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yuqiongli/Desktop/Python/finance/quantstart/Results/"/>
    </mc:Choice>
  </mc:AlternateContent>
  <bookViews>
    <workbookView xWindow="0" yWindow="460" windowWidth="25600" windowHeight="14380" tabRatio="500"/>
  </bookViews>
  <sheets>
    <sheet name="Graphs" sheetId="5" r:id="rId1"/>
    <sheet name="FB" sheetId="1" r:id="rId2"/>
    <sheet name="SPY" sheetId="2" r:id="rId3"/>
    <sheet name="PG" sheetId="3" r:id="rId4"/>
    <sheet name="HK 700" sheetId="4" r:id="rId5"/>
    <sheet name="Remark" sheetId="7" r:id="rId6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74" i="5" l="1"/>
  <c r="E74" i="5"/>
  <c r="D74" i="5"/>
  <c r="C74" i="5"/>
  <c r="F73" i="5"/>
  <c r="E73" i="5"/>
  <c r="D73" i="5"/>
  <c r="C73" i="5"/>
  <c r="R75" i="5"/>
  <c r="S75" i="5"/>
  <c r="T75" i="5"/>
  <c r="Q75" i="5"/>
  <c r="T74" i="5"/>
  <c r="S74" i="5"/>
  <c r="R74" i="5"/>
  <c r="Q74" i="5"/>
  <c r="D32" i="5"/>
  <c r="E32" i="5"/>
  <c r="F32" i="5"/>
  <c r="C32" i="5"/>
  <c r="R34" i="5"/>
  <c r="S34" i="5"/>
  <c r="T34" i="5"/>
  <c r="Q34" i="5"/>
  <c r="Q35" i="5"/>
  <c r="T33" i="5"/>
  <c r="S33" i="5"/>
  <c r="Q33" i="5"/>
  <c r="R33" i="5"/>
  <c r="T76" i="5"/>
  <c r="S76" i="5"/>
  <c r="R76" i="5"/>
  <c r="Q76" i="5"/>
  <c r="AR3" i="4"/>
  <c r="AR4" i="4"/>
  <c r="AR5" i="4"/>
  <c r="AR6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1" i="4"/>
  <c r="AR732" i="4"/>
  <c r="AR733" i="4"/>
  <c r="AR734" i="4"/>
  <c r="AR735" i="4"/>
  <c r="AR736" i="4"/>
  <c r="AR737" i="4"/>
  <c r="AR738" i="4"/>
  <c r="AR739" i="4"/>
  <c r="AR740" i="4"/>
  <c r="AR741" i="4"/>
  <c r="AR742" i="4"/>
  <c r="AR743" i="4"/>
  <c r="AR744" i="4"/>
  <c r="AR745" i="4"/>
  <c r="AR746" i="4"/>
  <c r="AR747" i="4"/>
  <c r="AR748" i="4"/>
  <c r="AR749" i="4"/>
  <c r="AR750" i="4"/>
  <c r="AR751" i="4"/>
  <c r="AR752" i="4"/>
  <c r="AR753" i="4"/>
  <c r="AR754" i="4"/>
  <c r="AR755" i="4"/>
  <c r="AR756" i="4"/>
  <c r="AR757" i="4"/>
  <c r="AR758" i="4"/>
  <c r="AR759" i="4"/>
  <c r="AR760" i="4"/>
  <c r="AR761" i="4"/>
  <c r="AR762" i="4"/>
  <c r="AR763" i="4"/>
  <c r="AR764" i="4"/>
  <c r="AR765" i="4"/>
  <c r="AR766" i="4"/>
  <c r="AR767" i="4"/>
  <c r="AR768" i="4"/>
  <c r="AR769" i="4"/>
  <c r="AR770" i="4"/>
  <c r="AR771" i="4"/>
  <c r="AR772" i="4"/>
  <c r="AR773" i="4"/>
  <c r="AR774" i="4"/>
  <c r="AR775" i="4"/>
  <c r="AR776" i="4"/>
  <c r="AR777" i="4"/>
  <c r="AR778" i="4"/>
  <c r="AR779" i="4"/>
  <c r="AR780" i="4"/>
  <c r="AR781" i="4"/>
  <c r="AR782" i="4"/>
  <c r="AR783" i="4"/>
  <c r="AR784" i="4"/>
  <c r="AR785" i="4"/>
  <c r="AR786" i="4"/>
  <c r="AR787" i="4"/>
  <c r="AR788" i="4"/>
  <c r="AR789" i="4"/>
  <c r="AR790" i="4"/>
  <c r="AR791" i="4"/>
  <c r="AR792" i="4"/>
  <c r="AR793" i="4"/>
  <c r="AR794" i="4"/>
  <c r="AR795" i="4"/>
  <c r="AR796" i="4"/>
  <c r="AR797" i="4"/>
  <c r="AR798" i="4"/>
  <c r="AR799" i="4"/>
  <c r="AR800" i="4"/>
  <c r="AR801" i="4"/>
  <c r="AR802" i="4"/>
  <c r="AR803" i="4"/>
  <c r="AR804" i="4"/>
  <c r="AR805" i="4"/>
  <c r="AR806" i="4"/>
  <c r="AR807" i="4"/>
  <c r="AR808" i="4"/>
  <c r="AR809" i="4"/>
  <c r="AR810" i="4"/>
  <c r="AR811" i="4"/>
  <c r="AR812" i="4"/>
  <c r="AR813" i="4"/>
  <c r="AR814" i="4"/>
  <c r="AR815" i="4"/>
  <c r="AR816" i="4"/>
  <c r="AR817" i="4"/>
  <c r="AR818" i="4"/>
  <c r="AR819" i="4"/>
  <c r="AR820" i="4"/>
  <c r="AR821" i="4"/>
  <c r="AR822" i="4"/>
  <c r="AR823" i="4"/>
  <c r="AR824" i="4"/>
  <c r="AR825" i="4"/>
  <c r="AR826" i="4"/>
  <c r="AR827" i="4"/>
  <c r="AR828" i="4"/>
  <c r="AR829" i="4"/>
  <c r="AR830" i="4"/>
  <c r="AR831" i="4"/>
  <c r="AR832" i="4"/>
  <c r="AR833" i="4"/>
  <c r="AR834" i="4"/>
  <c r="AR835" i="4"/>
  <c r="AR836" i="4"/>
  <c r="AR837" i="4"/>
  <c r="AR838" i="4"/>
  <c r="AR839" i="4"/>
  <c r="AR840" i="4"/>
  <c r="AR841" i="4"/>
  <c r="AR842" i="4"/>
  <c r="AR843" i="4"/>
  <c r="AR844" i="4"/>
  <c r="AR845" i="4"/>
  <c r="AR846" i="4"/>
  <c r="AR847" i="4"/>
  <c r="AR848" i="4"/>
  <c r="AR849" i="4"/>
  <c r="AR850" i="4"/>
  <c r="AR851" i="4"/>
  <c r="AR852" i="4"/>
  <c r="AR853" i="4"/>
  <c r="AR854" i="4"/>
  <c r="AR855" i="4"/>
  <c r="AR856" i="4"/>
  <c r="AR857" i="4"/>
  <c r="AR858" i="4"/>
  <c r="AR859" i="4"/>
  <c r="AR860" i="4"/>
  <c r="AR861" i="4"/>
  <c r="AR862" i="4"/>
  <c r="AR863" i="4"/>
  <c r="AR864" i="4"/>
  <c r="AR865" i="4"/>
  <c r="AR866" i="4"/>
  <c r="AR867" i="4"/>
  <c r="AR868" i="4"/>
  <c r="AR869" i="4"/>
  <c r="AR870" i="4"/>
  <c r="AR871" i="4"/>
  <c r="AR872" i="4"/>
  <c r="AR873" i="4"/>
  <c r="AR874" i="4"/>
  <c r="AR875" i="4"/>
  <c r="AR876" i="4"/>
  <c r="AR877" i="4"/>
  <c r="AR878" i="4"/>
  <c r="AR879" i="4"/>
  <c r="AR880" i="4"/>
  <c r="AR881" i="4"/>
  <c r="AR882" i="4"/>
  <c r="AR883" i="4"/>
  <c r="AR884" i="4"/>
  <c r="AR885" i="4"/>
  <c r="AR886" i="4"/>
  <c r="AR887" i="4"/>
  <c r="AR888" i="4"/>
  <c r="AR889" i="4"/>
  <c r="AR890" i="4"/>
  <c r="AR891" i="4"/>
  <c r="AR892" i="4"/>
  <c r="AR893" i="4"/>
  <c r="AR894" i="4"/>
  <c r="AR895" i="4"/>
  <c r="AR896" i="4"/>
  <c r="AR897" i="4"/>
  <c r="AR898" i="4"/>
  <c r="AR899" i="4"/>
  <c r="AR900" i="4"/>
  <c r="AR901" i="4"/>
  <c r="AR902" i="4"/>
  <c r="AR903" i="4"/>
  <c r="AR904" i="4"/>
  <c r="AR905" i="4"/>
  <c r="AR906" i="4"/>
  <c r="AR907" i="4"/>
  <c r="AR908" i="4"/>
  <c r="AR909" i="4"/>
  <c r="AR910" i="4"/>
  <c r="AR911" i="4"/>
  <c r="AR912" i="4"/>
  <c r="AR913" i="4"/>
  <c r="AR914" i="4"/>
  <c r="AR915" i="4"/>
  <c r="AR916" i="4"/>
  <c r="AR917" i="4"/>
  <c r="AR918" i="4"/>
  <c r="AR919" i="4"/>
  <c r="AR920" i="4"/>
  <c r="AR921" i="4"/>
  <c r="AR922" i="4"/>
  <c r="AR923" i="4"/>
  <c r="AR924" i="4"/>
  <c r="AR925" i="4"/>
  <c r="AR926" i="4"/>
  <c r="AR927" i="4"/>
  <c r="AR928" i="4"/>
  <c r="AR929" i="4"/>
  <c r="AR930" i="4"/>
  <c r="AR931" i="4"/>
  <c r="AR932" i="4"/>
  <c r="AR933" i="4"/>
  <c r="AR934" i="4"/>
  <c r="AR935" i="4"/>
  <c r="AR936" i="4"/>
  <c r="AR937" i="4"/>
  <c r="AR938" i="4"/>
  <c r="AR939" i="4"/>
  <c r="AR940" i="4"/>
  <c r="AR941" i="4"/>
  <c r="AR942" i="4"/>
  <c r="AR943" i="4"/>
  <c r="AR944" i="4"/>
  <c r="AR945" i="4"/>
  <c r="AR946" i="4"/>
  <c r="AR947" i="4"/>
  <c r="AR948" i="4"/>
  <c r="AR949" i="4"/>
  <c r="AR950" i="4"/>
  <c r="AR951" i="4"/>
  <c r="AR952" i="4"/>
  <c r="AR953" i="4"/>
  <c r="AR954" i="4"/>
  <c r="AR955" i="4"/>
  <c r="AR956" i="4"/>
  <c r="AR957" i="4"/>
  <c r="AR958" i="4"/>
  <c r="AR959" i="4"/>
  <c r="AR960" i="4"/>
  <c r="AR961" i="4"/>
  <c r="AR962" i="4"/>
  <c r="AR963" i="4"/>
  <c r="AR964" i="4"/>
  <c r="AR965" i="4"/>
  <c r="AR966" i="4"/>
  <c r="AR967" i="4"/>
  <c r="AR968" i="4"/>
  <c r="AR969" i="4"/>
  <c r="AR970" i="4"/>
  <c r="AR971" i="4"/>
  <c r="AR972" i="4"/>
  <c r="AR973" i="4"/>
  <c r="AR974" i="4"/>
  <c r="AR975" i="4"/>
  <c r="AR976" i="4"/>
  <c r="AR977" i="4"/>
  <c r="AR978" i="4"/>
  <c r="AR979" i="4"/>
  <c r="AR980" i="4"/>
  <c r="AR981" i="4"/>
  <c r="AR982" i="4"/>
  <c r="AR983" i="4"/>
  <c r="AR984" i="4"/>
  <c r="AR985" i="4"/>
  <c r="AR986" i="4"/>
  <c r="AR987" i="4"/>
  <c r="AR988" i="4"/>
  <c r="AR989" i="4"/>
  <c r="AR990" i="4"/>
  <c r="AR991" i="4"/>
  <c r="AR992" i="4"/>
  <c r="AR993" i="4"/>
  <c r="AR994" i="4"/>
  <c r="AR995" i="4"/>
  <c r="AR996" i="4"/>
  <c r="AR997" i="4"/>
  <c r="AR998" i="4"/>
  <c r="AR999" i="4"/>
  <c r="AR1000" i="4"/>
  <c r="AR1001" i="4"/>
  <c r="AR1002" i="4"/>
  <c r="AR1003" i="4"/>
  <c r="AR1004" i="4"/>
  <c r="AR1005" i="4"/>
  <c r="AR1006" i="4"/>
  <c r="AR1007" i="4"/>
  <c r="AR1008" i="4"/>
  <c r="AR1009" i="4"/>
  <c r="AR1010" i="4"/>
  <c r="AR1011" i="4"/>
  <c r="AR1012" i="4"/>
  <c r="AR1013" i="4"/>
  <c r="AR1014" i="4"/>
  <c r="AR1015" i="4"/>
  <c r="AR1016" i="4"/>
  <c r="AR1017" i="4"/>
  <c r="AR1018" i="4"/>
  <c r="AR1019" i="4"/>
  <c r="AR1020" i="4"/>
  <c r="AR1021" i="4"/>
  <c r="AR1022" i="4"/>
  <c r="AR1023" i="4"/>
  <c r="AR1024" i="4"/>
  <c r="AR1025" i="4"/>
  <c r="AR1026" i="4"/>
  <c r="AR1027" i="4"/>
  <c r="AR1028" i="4"/>
  <c r="AR1029" i="4"/>
  <c r="AR1030" i="4"/>
  <c r="AR1031" i="4"/>
  <c r="AR1032" i="4"/>
  <c r="AR1033" i="4"/>
  <c r="AR1034" i="4"/>
  <c r="AR1035" i="4"/>
  <c r="AR1036" i="4"/>
  <c r="AR1037" i="4"/>
  <c r="AR1038" i="4"/>
  <c r="AR1039" i="4"/>
  <c r="AR1040" i="4"/>
  <c r="AR1041" i="4"/>
  <c r="AR1042" i="4"/>
  <c r="AR1043" i="4"/>
  <c r="AR1044" i="4"/>
  <c r="AR1045" i="4"/>
  <c r="AR1046" i="4"/>
  <c r="AR1047" i="4"/>
  <c r="AR1048" i="4"/>
  <c r="AR1049" i="4"/>
  <c r="AR1050" i="4"/>
  <c r="AR1051" i="4"/>
  <c r="AR1052" i="4"/>
  <c r="AR1053" i="4"/>
  <c r="AR1054" i="4"/>
  <c r="AR1055" i="4"/>
  <c r="AR1056" i="4"/>
  <c r="AR1057" i="4"/>
  <c r="AR1058" i="4"/>
  <c r="AR1059" i="4"/>
  <c r="AR1060" i="4"/>
  <c r="AR1061" i="4"/>
  <c r="AR1062" i="4"/>
  <c r="AR1063" i="4"/>
  <c r="AR1064" i="4"/>
  <c r="AR1065" i="4"/>
  <c r="AR1066" i="4"/>
  <c r="AR1067" i="4"/>
  <c r="AR1068" i="4"/>
  <c r="AR1069" i="4"/>
  <c r="AR1070" i="4"/>
  <c r="AR1071" i="4"/>
  <c r="AR1072" i="4"/>
  <c r="AR1073" i="4"/>
  <c r="AR1074" i="4"/>
  <c r="AR1075" i="4"/>
  <c r="AR1076" i="4"/>
  <c r="AR1077" i="4"/>
  <c r="AR1078" i="4"/>
  <c r="AR1079" i="4"/>
  <c r="AR1080" i="4"/>
  <c r="AR1081" i="4"/>
  <c r="AR1082" i="4"/>
  <c r="AR1083" i="4"/>
  <c r="AR1084" i="4"/>
  <c r="AR1085" i="4"/>
  <c r="AR1086" i="4"/>
  <c r="AR1087" i="4"/>
  <c r="AR1088" i="4"/>
  <c r="AR1089" i="4"/>
  <c r="AR1090" i="4"/>
  <c r="AR1091" i="4"/>
  <c r="AR1092" i="4"/>
  <c r="AR1093" i="4"/>
  <c r="AR1094" i="4"/>
  <c r="AR1095" i="4"/>
  <c r="AR1096" i="4"/>
  <c r="AR1097" i="4"/>
  <c r="AR1098" i="4"/>
  <c r="AR1099" i="4"/>
  <c r="AR1100" i="4"/>
  <c r="AR1101" i="4"/>
  <c r="AR1102" i="4"/>
  <c r="AR1103" i="4"/>
  <c r="AR1104" i="4"/>
  <c r="AR1105" i="4"/>
  <c r="AR1106" i="4"/>
  <c r="AR1107" i="4"/>
  <c r="AR1108" i="4"/>
  <c r="AR1109" i="4"/>
  <c r="AR1110" i="4"/>
  <c r="AR1111" i="4"/>
  <c r="AR1112" i="4"/>
  <c r="AR1113" i="4"/>
  <c r="AR1114" i="4"/>
  <c r="AR1115" i="4"/>
  <c r="AR1116" i="4"/>
  <c r="AR1117" i="4"/>
  <c r="AR1118" i="4"/>
  <c r="AR1119" i="4"/>
  <c r="AR1120" i="4"/>
  <c r="AR1121" i="4"/>
  <c r="AR1122" i="4"/>
  <c r="AR1123" i="4"/>
  <c r="AR1124" i="4"/>
  <c r="AR1125" i="4"/>
  <c r="AR1126" i="4"/>
  <c r="AR1127" i="4"/>
  <c r="AR1128" i="4"/>
  <c r="AR1129" i="4"/>
  <c r="AR1130" i="4"/>
  <c r="AR1131" i="4"/>
  <c r="AR1132" i="4"/>
  <c r="AR1133" i="4"/>
  <c r="AR1134" i="4"/>
  <c r="AR1135" i="4"/>
  <c r="AR1136" i="4"/>
  <c r="AR1137" i="4"/>
  <c r="AR1138" i="4"/>
  <c r="AR1139" i="4"/>
  <c r="AR1140" i="4"/>
  <c r="AR1141" i="4"/>
  <c r="AR1142" i="4"/>
  <c r="AR1143" i="4"/>
  <c r="AR1144" i="4"/>
  <c r="AR1145" i="4"/>
  <c r="AR1146" i="4"/>
  <c r="AR1147" i="4"/>
  <c r="AR1148" i="4"/>
  <c r="AR1149" i="4"/>
  <c r="AR1150" i="4"/>
  <c r="AR1151" i="4"/>
  <c r="AR1152" i="4"/>
  <c r="AR1153" i="4"/>
  <c r="AR1154" i="4"/>
  <c r="AR1155" i="4"/>
  <c r="AR1156" i="4"/>
  <c r="AR1157" i="4"/>
  <c r="AR1158" i="4"/>
  <c r="AR1159" i="4"/>
  <c r="AR1160" i="4"/>
  <c r="AR1161" i="4"/>
  <c r="AR1162" i="4"/>
  <c r="AR1163" i="4"/>
  <c r="AR1164" i="4"/>
  <c r="AR1165" i="4"/>
  <c r="AR1166" i="4"/>
  <c r="AR1167" i="4"/>
  <c r="AR1168" i="4"/>
  <c r="AR1169" i="4"/>
  <c r="AR1170" i="4"/>
  <c r="AR1171" i="4"/>
  <c r="AR1172" i="4"/>
  <c r="AR1173" i="4"/>
  <c r="AR1174" i="4"/>
  <c r="AR1175" i="4"/>
  <c r="AR1176" i="4"/>
  <c r="AR1177" i="4"/>
  <c r="AR1178" i="4"/>
  <c r="AR1179" i="4"/>
  <c r="AR1180" i="4"/>
  <c r="AR1181" i="4"/>
  <c r="AR1182" i="4"/>
  <c r="AR1183" i="4"/>
  <c r="AR1184" i="4"/>
  <c r="AR1185" i="4"/>
  <c r="AR1186" i="4"/>
  <c r="AR1187" i="4"/>
  <c r="AR1188" i="4"/>
  <c r="AR1189" i="4"/>
  <c r="AR1190" i="4"/>
  <c r="AR1191" i="4"/>
  <c r="AR1192" i="4"/>
  <c r="AR1193" i="4"/>
  <c r="AR1194" i="4"/>
  <c r="AR1195" i="4"/>
  <c r="AR1196" i="4"/>
  <c r="AR1197" i="4"/>
  <c r="AR1198" i="4"/>
  <c r="AR1199" i="4"/>
  <c r="AR1200" i="4"/>
  <c r="AR1201" i="4"/>
  <c r="AR1202" i="4"/>
  <c r="AR1203" i="4"/>
  <c r="AR1204" i="4"/>
  <c r="AR1205" i="4"/>
  <c r="AR1206" i="4"/>
  <c r="AR1207" i="4"/>
  <c r="AR1208" i="4"/>
  <c r="AR1209" i="4"/>
  <c r="AR1210" i="4"/>
  <c r="AR1211" i="4"/>
  <c r="AR1212" i="4"/>
  <c r="AR1213" i="4"/>
  <c r="AR1214" i="4"/>
  <c r="AR1215" i="4"/>
  <c r="AR1216" i="4"/>
  <c r="AR1217" i="4"/>
  <c r="AR1218" i="4"/>
  <c r="AR1219" i="4"/>
  <c r="AR1220" i="4"/>
  <c r="AR1221" i="4"/>
  <c r="AR1222" i="4"/>
  <c r="AS1222" i="4"/>
  <c r="AS1221" i="4"/>
  <c r="AS1220" i="4"/>
  <c r="AS1219" i="4"/>
  <c r="AS1218" i="4"/>
  <c r="AS1217" i="4"/>
  <c r="AS1216" i="4"/>
  <c r="AS1215" i="4"/>
  <c r="AS1214" i="4"/>
  <c r="AS1213" i="4"/>
  <c r="AS1212" i="4"/>
  <c r="AS1211" i="4"/>
  <c r="AS1210" i="4"/>
  <c r="AS1209" i="4"/>
  <c r="AS1208" i="4"/>
  <c r="AS1207" i="4"/>
  <c r="AS1206" i="4"/>
  <c r="AS1205" i="4"/>
  <c r="AS1204" i="4"/>
  <c r="AS1203" i="4"/>
  <c r="AS1202" i="4"/>
  <c r="AS1201" i="4"/>
  <c r="AS1200" i="4"/>
  <c r="AS1199" i="4"/>
  <c r="AS1198" i="4"/>
  <c r="AS1197" i="4"/>
  <c r="AS1196" i="4"/>
  <c r="AS1195" i="4"/>
  <c r="AS1194" i="4"/>
  <c r="AS1193" i="4"/>
  <c r="AS1192" i="4"/>
  <c r="AS1191" i="4"/>
  <c r="AS1190" i="4"/>
  <c r="AS1189" i="4"/>
  <c r="AS1188" i="4"/>
  <c r="AS1187" i="4"/>
  <c r="AS1186" i="4"/>
  <c r="AS1185" i="4"/>
  <c r="AS1184" i="4"/>
  <c r="AS1183" i="4"/>
  <c r="AS1182" i="4"/>
  <c r="AS1181" i="4"/>
  <c r="AS1180" i="4"/>
  <c r="AS1179" i="4"/>
  <c r="AS1178" i="4"/>
  <c r="AS1177" i="4"/>
  <c r="AS1176" i="4"/>
  <c r="AS1175" i="4"/>
  <c r="AS1174" i="4"/>
  <c r="AS1173" i="4"/>
  <c r="AS1172" i="4"/>
  <c r="AS1171" i="4"/>
  <c r="AS1170" i="4"/>
  <c r="AS1169" i="4"/>
  <c r="AS1168" i="4"/>
  <c r="AS1167" i="4"/>
  <c r="AS1166" i="4"/>
  <c r="AS1165" i="4"/>
  <c r="AS1164" i="4"/>
  <c r="AS1163" i="4"/>
  <c r="AS1162" i="4"/>
  <c r="AS1161" i="4"/>
  <c r="AS1160" i="4"/>
  <c r="AS1159" i="4"/>
  <c r="AS1158" i="4"/>
  <c r="AS1157" i="4"/>
  <c r="AS1156" i="4"/>
  <c r="AS1155" i="4"/>
  <c r="AS1154" i="4"/>
  <c r="AS1153" i="4"/>
  <c r="AS1152" i="4"/>
  <c r="AS1151" i="4"/>
  <c r="AS1150" i="4"/>
  <c r="AS1149" i="4"/>
  <c r="AS1148" i="4"/>
  <c r="AS1147" i="4"/>
  <c r="AS1146" i="4"/>
  <c r="AS1145" i="4"/>
  <c r="AS1144" i="4"/>
  <c r="AS1143" i="4"/>
  <c r="AS1142" i="4"/>
  <c r="AS1141" i="4"/>
  <c r="AS1140" i="4"/>
  <c r="AS1139" i="4"/>
  <c r="AS1138" i="4"/>
  <c r="AS1137" i="4"/>
  <c r="AS1136" i="4"/>
  <c r="AS1135" i="4"/>
  <c r="AS1134" i="4"/>
  <c r="AS1133" i="4"/>
  <c r="AS1132" i="4"/>
  <c r="AS1131" i="4"/>
  <c r="AS1130" i="4"/>
  <c r="AS1129" i="4"/>
  <c r="AS1128" i="4"/>
  <c r="AS1127" i="4"/>
  <c r="AS1126" i="4"/>
  <c r="AS1125" i="4"/>
  <c r="AS1124" i="4"/>
  <c r="AS1123" i="4"/>
  <c r="AS1122" i="4"/>
  <c r="AS1121" i="4"/>
  <c r="AS1120" i="4"/>
  <c r="AS1119" i="4"/>
  <c r="AS1118" i="4"/>
  <c r="AS1117" i="4"/>
  <c r="AS1116" i="4"/>
  <c r="AS1115" i="4"/>
  <c r="AS1114" i="4"/>
  <c r="AS1113" i="4"/>
  <c r="AS1112" i="4"/>
  <c r="AS1111" i="4"/>
  <c r="AS1110" i="4"/>
  <c r="AS1109" i="4"/>
  <c r="AS1108" i="4"/>
  <c r="AS1107" i="4"/>
  <c r="AS1106" i="4"/>
  <c r="AS1105" i="4"/>
  <c r="AS1104" i="4"/>
  <c r="AS1103" i="4"/>
  <c r="AS1102" i="4"/>
  <c r="AS1101" i="4"/>
  <c r="AS1100" i="4"/>
  <c r="AS1099" i="4"/>
  <c r="AS1098" i="4"/>
  <c r="AS1097" i="4"/>
  <c r="AS1096" i="4"/>
  <c r="AS1095" i="4"/>
  <c r="AS1094" i="4"/>
  <c r="AS1093" i="4"/>
  <c r="AS1092" i="4"/>
  <c r="AS1091" i="4"/>
  <c r="AS1090" i="4"/>
  <c r="AS1089" i="4"/>
  <c r="AS1088" i="4"/>
  <c r="AS1087" i="4"/>
  <c r="AS1086" i="4"/>
  <c r="AS1085" i="4"/>
  <c r="AS1084" i="4"/>
  <c r="AS1083" i="4"/>
  <c r="AS1082" i="4"/>
  <c r="AS1081" i="4"/>
  <c r="AS1080" i="4"/>
  <c r="AS1079" i="4"/>
  <c r="AS1078" i="4"/>
  <c r="AS1077" i="4"/>
  <c r="AS1076" i="4"/>
  <c r="AS1075" i="4"/>
  <c r="AS1074" i="4"/>
  <c r="AS1073" i="4"/>
  <c r="AS1072" i="4"/>
  <c r="AS1071" i="4"/>
  <c r="AS1070" i="4"/>
  <c r="AS1069" i="4"/>
  <c r="AS1068" i="4"/>
  <c r="AS1067" i="4"/>
  <c r="AS1066" i="4"/>
  <c r="AS1065" i="4"/>
  <c r="AS1064" i="4"/>
  <c r="AS1063" i="4"/>
  <c r="AS1062" i="4"/>
  <c r="AS1061" i="4"/>
  <c r="AS1060" i="4"/>
  <c r="AS1059" i="4"/>
  <c r="AS1058" i="4"/>
  <c r="AS1057" i="4"/>
  <c r="AS1056" i="4"/>
  <c r="AS1055" i="4"/>
  <c r="AS1054" i="4"/>
  <c r="AS1053" i="4"/>
  <c r="AS1052" i="4"/>
  <c r="AS1051" i="4"/>
  <c r="AS1050" i="4"/>
  <c r="AS1049" i="4"/>
  <c r="AS1048" i="4"/>
  <c r="AS1047" i="4"/>
  <c r="AS1046" i="4"/>
  <c r="AS1045" i="4"/>
  <c r="AS1044" i="4"/>
  <c r="AS1043" i="4"/>
  <c r="AS1042" i="4"/>
  <c r="AS1041" i="4"/>
  <c r="AS1040" i="4"/>
  <c r="AS1039" i="4"/>
  <c r="AS1038" i="4"/>
  <c r="AS1037" i="4"/>
  <c r="AS1036" i="4"/>
  <c r="AS1035" i="4"/>
  <c r="AS1034" i="4"/>
  <c r="AS1033" i="4"/>
  <c r="AS1032" i="4"/>
  <c r="AS1031" i="4"/>
  <c r="AS1030" i="4"/>
  <c r="AS1029" i="4"/>
  <c r="AS1028" i="4"/>
  <c r="AS1027" i="4"/>
  <c r="AS1026" i="4"/>
  <c r="AS1025" i="4"/>
  <c r="AS1024" i="4"/>
  <c r="AS1023" i="4"/>
  <c r="AS1022" i="4"/>
  <c r="AS1021" i="4"/>
  <c r="AS1020" i="4"/>
  <c r="AS1019" i="4"/>
  <c r="AS1018" i="4"/>
  <c r="AS1017" i="4"/>
  <c r="AS1016" i="4"/>
  <c r="AS1015" i="4"/>
  <c r="AS1014" i="4"/>
  <c r="AS1013" i="4"/>
  <c r="AS1012" i="4"/>
  <c r="AS1011" i="4"/>
  <c r="AS1010" i="4"/>
  <c r="AS1009" i="4"/>
  <c r="AS1008" i="4"/>
  <c r="AS1007" i="4"/>
  <c r="AS1006" i="4"/>
  <c r="AS1005" i="4"/>
  <c r="AS1004" i="4"/>
  <c r="AS1003" i="4"/>
  <c r="AS1002" i="4"/>
  <c r="AS1001" i="4"/>
  <c r="AS1000" i="4"/>
  <c r="AS999" i="4"/>
  <c r="AS998" i="4"/>
  <c r="AS997" i="4"/>
  <c r="AS996" i="4"/>
  <c r="AS995" i="4"/>
  <c r="AS994" i="4"/>
  <c r="AS993" i="4"/>
  <c r="AS992" i="4"/>
  <c r="AS991" i="4"/>
  <c r="AS990" i="4"/>
  <c r="AS989" i="4"/>
  <c r="AS988" i="4"/>
  <c r="AS987" i="4"/>
  <c r="AS986" i="4"/>
  <c r="AS985" i="4"/>
  <c r="AS984" i="4"/>
  <c r="AS983" i="4"/>
  <c r="AS982" i="4"/>
  <c r="AS981" i="4"/>
  <c r="AS980" i="4"/>
  <c r="AS979" i="4"/>
  <c r="AS978" i="4"/>
  <c r="AS977" i="4"/>
  <c r="AS976" i="4"/>
  <c r="AS975" i="4"/>
  <c r="AS974" i="4"/>
  <c r="AS973" i="4"/>
  <c r="AS972" i="4"/>
  <c r="AS971" i="4"/>
  <c r="AS970" i="4"/>
  <c r="AS969" i="4"/>
  <c r="AS968" i="4"/>
  <c r="AS967" i="4"/>
  <c r="AS966" i="4"/>
  <c r="AS965" i="4"/>
  <c r="AS964" i="4"/>
  <c r="AS963" i="4"/>
  <c r="AS962" i="4"/>
  <c r="AS961" i="4"/>
  <c r="AS960" i="4"/>
  <c r="AS959" i="4"/>
  <c r="AS958" i="4"/>
  <c r="AS957" i="4"/>
  <c r="AS956" i="4"/>
  <c r="AS955" i="4"/>
  <c r="AS954" i="4"/>
  <c r="AS953" i="4"/>
  <c r="AS952" i="4"/>
  <c r="AS951" i="4"/>
  <c r="AS950" i="4"/>
  <c r="AS949" i="4"/>
  <c r="AS948" i="4"/>
  <c r="AS947" i="4"/>
  <c r="AS946" i="4"/>
  <c r="AS945" i="4"/>
  <c r="AS944" i="4"/>
  <c r="AS943" i="4"/>
  <c r="AS942" i="4"/>
  <c r="AS941" i="4"/>
  <c r="AS940" i="4"/>
  <c r="AS939" i="4"/>
  <c r="AS938" i="4"/>
  <c r="AS937" i="4"/>
  <c r="AS936" i="4"/>
  <c r="AS935" i="4"/>
  <c r="AS934" i="4"/>
  <c r="AS933" i="4"/>
  <c r="AS932" i="4"/>
  <c r="AS931" i="4"/>
  <c r="AS930" i="4"/>
  <c r="AS929" i="4"/>
  <c r="AS928" i="4"/>
  <c r="AS927" i="4"/>
  <c r="AS926" i="4"/>
  <c r="AS925" i="4"/>
  <c r="AS924" i="4"/>
  <c r="AS923" i="4"/>
  <c r="AS922" i="4"/>
  <c r="AS921" i="4"/>
  <c r="AS920" i="4"/>
  <c r="AS919" i="4"/>
  <c r="AS918" i="4"/>
  <c r="AS917" i="4"/>
  <c r="AS916" i="4"/>
  <c r="AS915" i="4"/>
  <c r="AS914" i="4"/>
  <c r="AS913" i="4"/>
  <c r="AS912" i="4"/>
  <c r="AS911" i="4"/>
  <c r="AS910" i="4"/>
  <c r="AS909" i="4"/>
  <c r="AS908" i="4"/>
  <c r="AS907" i="4"/>
  <c r="AS906" i="4"/>
  <c r="AS905" i="4"/>
  <c r="AS904" i="4"/>
  <c r="AS903" i="4"/>
  <c r="AS902" i="4"/>
  <c r="AS901" i="4"/>
  <c r="AS900" i="4"/>
  <c r="AS899" i="4"/>
  <c r="AS898" i="4"/>
  <c r="AS897" i="4"/>
  <c r="AS896" i="4"/>
  <c r="AS895" i="4"/>
  <c r="AS894" i="4"/>
  <c r="AS893" i="4"/>
  <c r="AS892" i="4"/>
  <c r="AS891" i="4"/>
  <c r="AS890" i="4"/>
  <c r="AS889" i="4"/>
  <c r="AS888" i="4"/>
  <c r="AS887" i="4"/>
  <c r="AS886" i="4"/>
  <c r="AS885" i="4"/>
  <c r="AS884" i="4"/>
  <c r="AS883" i="4"/>
  <c r="AS882" i="4"/>
  <c r="AS881" i="4"/>
  <c r="AS880" i="4"/>
  <c r="AS879" i="4"/>
  <c r="AS878" i="4"/>
  <c r="AS877" i="4"/>
  <c r="AS876" i="4"/>
  <c r="AS875" i="4"/>
  <c r="AS874" i="4"/>
  <c r="AS873" i="4"/>
  <c r="AS872" i="4"/>
  <c r="AS871" i="4"/>
  <c r="AS870" i="4"/>
  <c r="AS869" i="4"/>
  <c r="AS868" i="4"/>
  <c r="AS867" i="4"/>
  <c r="AS866" i="4"/>
  <c r="AS865" i="4"/>
  <c r="AS864" i="4"/>
  <c r="AS863" i="4"/>
  <c r="AS862" i="4"/>
  <c r="AS861" i="4"/>
  <c r="AS860" i="4"/>
  <c r="AS859" i="4"/>
  <c r="AS858" i="4"/>
  <c r="AS857" i="4"/>
  <c r="AS856" i="4"/>
  <c r="AS855" i="4"/>
  <c r="AS854" i="4"/>
  <c r="AS853" i="4"/>
  <c r="AS852" i="4"/>
  <c r="AS851" i="4"/>
  <c r="AS850" i="4"/>
  <c r="AS849" i="4"/>
  <c r="AS848" i="4"/>
  <c r="AS847" i="4"/>
  <c r="AS846" i="4"/>
  <c r="AS845" i="4"/>
  <c r="AS844" i="4"/>
  <c r="AS843" i="4"/>
  <c r="AS842" i="4"/>
  <c r="AS841" i="4"/>
  <c r="AS840" i="4"/>
  <c r="AS839" i="4"/>
  <c r="AS838" i="4"/>
  <c r="AS837" i="4"/>
  <c r="AS836" i="4"/>
  <c r="AS835" i="4"/>
  <c r="AS834" i="4"/>
  <c r="AS833" i="4"/>
  <c r="AS832" i="4"/>
  <c r="AS831" i="4"/>
  <c r="AS830" i="4"/>
  <c r="AS829" i="4"/>
  <c r="AS828" i="4"/>
  <c r="AS827" i="4"/>
  <c r="AS826" i="4"/>
  <c r="AS825" i="4"/>
  <c r="AS824" i="4"/>
  <c r="AS823" i="4"/>
  <c r="AS822" i="4"/>
  <c r="AS821" i="4"/>
  <c r="AS820" i="4"/>
  <c r="AS819" i="4"/>
  <c r="AS818" i="4"/>
  <c r="AS817" i="4"/>
  <c r="AS816" i="4"/>
  <c r="AS815" i="4"/>
  <c r="AS814" i="4"/>
  <c r="AS813" i="4"/>
  <c r="AS812" i="4"/>
  <c r="AS811" i="4"/>
  <c r="AS810" i="4"/>
  <c r="AS809" i="4"/>
  <c r="AS808" i="4"/>
  <c r="AS807" i="4"/>
  <c r="AS806" i="4"/>
  <c r="AS805" i="4"/>
  <c r="AS804" i="4"/>
  <c r="AS803" i="4"/>
  <c r="AS802" i="4"/>
  <c r="AS801" i="4"/>
  <c r="AS800" i="4"/>
  <c r="AS799" i="4"/>
  <c r="AS798" i="4"/>
  <c r="AS797" i="4"/>
  <c r="AS796" i="4"/>
  <c r="AS795" i="4"/>
  <c r="AS794" i="4"/>
  <c r="AS793" i="4"/>
  <c r="AS792" i="4"/>
  <c r="AS791" i="4"/>
  <c r="AS790" i="4"/>
  <c r="AS789" i="4"/>
  <c r="AS788" i="4"/>
  <c r="AS787" i="4"/>
  <c r="AS786" i="4"/>
  <c r="AS785" i="4"/>
  <c r="AS784" i="4"/>
  <c r="AS783" i="4"/>
  <c r="AS782" i="4"/>
  <c r="AS781" i="4"/>
  <c r="AS780" i="4"/>
  <c r="AS779" i="4"/>
  <c r="AS778" i="4"/>
  <c r="AS777" i="4"/>
  <c r="AS776" i="4"/>
  <c r="AS775" i="4"/>
  <c r="AS774" i="4"/>
  <c r="AS773" i="4"/>
  <c r="AS772" i="4"/>
  <c r="AS771" i="4"/>
  <c r="AS770" i="4"/>
  <c r="AS769" i="4"/>
  <c r="AS768" i="4"/>
  <c r="AS767" i="4"/>
  <c r="AS766" i="4"/>
  <c r="AS765" i="4"/>
  <c r="AS764" i="4"/>
  <c r="AS763" i="4"/>
  <c r="AS762" i="4"/>
  <c r="AS761" i="4"/>
  <c r="AS760" i="4"/>
  <c r="AS759" i="4"/>
  <c r="AS758" i="4"/>
  <c r="AS757" i="4"/>
  <c r="AS756" i="4"/>
  <c r="AS755" i="4"/>
  <c r="AS754" i="4"/>
  <c r="AS753" i="4"/>
  <c r="AS752" i="4"/>
  <c r="AS751" i="4"/>
  <c r="AS750" i="4"/>
  <c r="AS749" i="4"/>
  <c r="AS748" i="4"/>
  <c r="AS747" i="4"/>
  <c r="AS746" i="4"/>
  <c r="AS745" i="4"/>
  <c r="AS744" i="4"/>
  <c r="AS743" i="4"/>
  <c r="AS742" i="4"/>
  <c r="AS741" i="4"/>
  <c r="AS740" i="4"/>
  <c r="AS739" i="4"/>
  <c r="AS738" i="4"/>
  <c r="AS737" i="4"/>
  <c r="AS736" i="4"/>
  <c r="AS735" i="4"/>
  <c r="AS734" i="4"/>
  <c r="AS733" i="4"/>
  <c r="AS732" i="4"/>
  <c r="AS731" i="4"/>
  <c r="AS730" i="4"/>
  <c r="AS729" i="4"/>
  <c r="AS728" i="4"/>
  <c r="AS727" i="4"/>
  <c r="AS726" i="4"/>
  <c r="AS725" i="4"/>
  <c r="AS724" i="4"/>
  <c r="AS723" i="4"/>
  <c r="AS722" i="4"/>
  <c r="AS721" i="4"/>
  <c r="AS720" i="4"/>
  <c r="AS719" i="4"/>
  <c r="AS718" i="4"/>
  <c r="AS717" i="4"/>
  <c r="AS716" i="4"/>
  <c r="AS715" i="4"/>
  <c r="AS714" i="4"/>
  <c r="AS713" i="4"/>
  <c r="AS712" i="4"/>
  <c r="AS711" i="4"/>
  <c r="AS710" i="4"/>
  <c r="AS709" i="4"/>
  <c r="AS708" i="4"/>
  <c r="AS707" i="4"/>
  <c r="AS706" i="4"/>
  <c r="AS705" i="4"/>
  <c r="AS704" i="4"/>
  <c r="AS703" i="4"/>
  <c r="AS702" i="4"/>
  <c r="AS701" i="4"/>
  <c r="AS700" i="4"/>
  <c r="AS699" i="4"/>
  <c r="AS698" i="4"/>
  <c r="AS697" i="4"/>
  <c r="AS696" i="4"/>
  <c r="AS695" i="4"/>
  <c r="AS694" i="4"/>
  <c r="AS693" i="4"/>
  <c r="AS692" i="4"/>
  <c r="AS691" i="4"/>
  <c r="AS690" i="4"/>
  <c r="AS689" i="4"/>
  <c r="AS688" i="4"/>
  <c r="AS687" i="4"/>
  <c r="AS686" i="4"/>
  <c r="AS685" i="4"/>
  <c r="AS684" i="4"/>
  <c r="AS683" i="4"/>
  <c r="AS682" i="4"/>
  <c r="AS681" i="4"/>
  <c r="AS680" i="4"/>
  <c r="AS679" i="4"/>
  <c r="AS678" i="4"/>
  <c r="AS677" i="4"/>
  <c r="AS676" i="4"/>
  <c r="AS675" i="4"/>
  <c r="AS674" i="4"/>
  <c r="AS673" i="4"/>
  <c r="AS672" i="4"/>
  <c r="AS671" i="4"/>
  <c r="AS670" i="4"/>
  <c r="AS669" i="4"/>
  <c r="AS668" i="4"/>
  <c r="AS667" i="4"/>
  <c r="AS666" i="4"/>
  <c r="AS665" i="4"/>
  <c r="AS664" i="4"/>
  <c r="AS663" i="4"/>
  <c r="AS662" i="4"/>
  <c r="AS661" i="4"/>
  <c r="AS660" i="4"/>
  <c r="AS659" i="4"/>
  <c r="AS658" i="4"/>
  <c r="AS657" i="4"/>
  <c r="AS656" i="4"/>
  <c r="AS655" i="4"/>
  <c r="AS654" i="4"/>
  <c r="AS653" i="4"/>
  <c r="AS652" i="4"/>
  <c r="AS651" i="4"/>
  <c r="AS650" i="4"/>
  <c r="AS649" i="4"/>
  <c r="AS648" i="4"/>
  <c r="AS647" i="4"/>
  <c r="AS646" i="4"/>
  <c r="AS645" i="4"/>
  <c r="AS644" i="4"/>
  <c r="AS643" i="4"/>
  <c r="AS642" i="4"/>
  <c r="AS641" i="4"/>
  <c r="AS640" i="4"/>
  <c r="AS639" i="4"/>
  <c r="AS638" i="4"/>
  <c r="AS637" i="4"/>
  <c r="AS636" i="4"/>
  <c r="AS635" i="4"/>
  <c r="AS634" i="4"/>
  <c r="AS633" i="4"/>
  <c r="AS632" i="4"/>
  <c r="AS631" i="4"/>
  <c r="AS630" i="4"/>
  <c r="AS629" i="4"/>
  <c r="AS628" i="4"/>
  <c r="AS627" i="4"/>
  <c r="AS626" i="4"/>
  <c r="AS625" i="4"/>
  <c r="AS624" i="4"/>
  <c r="AS623" i="4"/>
  <c r="AS622" i="4"/>
  <c r="AS621" i="4"/>
  <c r="AS620" i="4"/>
  <c r="AS619" i="4"/>
  <c r="AS618" i="4"/>
  <c r="AS617" i="4"/>
  <c r="AS616" i="4"/>
  <c r="AS615" i="4"/>
  <c r="AS614" i="4"/>
  <c r="AS613" i="4"/>
  <c r="AS612" i="4"/>
  <c r="AS611" i="4"/>
  <c r="AS610" i="4"/>
  <c r="AS609" i="4"/>
  <c r="AS608" i="4"/>
  <c r="AS607" i="4"/>
  <c r="AS606" i="4"/>
  <c r="AS605" i="4"/>
  <c r="AS604" i="4"/>
  <c r="AS603" i="4"/>
  <c r="AS602" i="4"/>
  <c r="AS601" i="4"/>
  <c r="AS600" i="4"/>
  <c r="AS599" i="4"/>
  <c r="AS598" i="4"/>
  <c r="AS597" i="4"/>
  <c r="AS596" i="4"/>
  <c r="AS595" i="4"/>
  <c r="AS594" i="4"/>
  <c r="AS593" i="4"/>
  <c r="AS592" i="4"/>
  <c r="AS591" i="4"/>
  <c r="AS590" i="4"/>
  <c r="AS589" i="4"/>
  <c r="AS588" i="4"/>
  <c r="AS587" i="4"/>
  <c r="AS586" i="4"/>
  <c r="AS585" i="4"/>
  <c r="AS584" i="4"/>
  <c r="AS583" i="4"/>
  <c r="AS582" i="4"/>
  <c r="AS581" i="4"/>
  <c r="AS580" i="4"/>
  <c r="AS579" i="4"/>
  <c r="AS578" i="4"/>
  <c r="AS577" i="4"/>
  <c r="AS576" i="4"/>
  <c r="AS575" i="4"/>
  <c r="AS574" i="4"/>
  <c r="AS573" i="4"/>
  <c r="AS572" i="4"/>
  <c r="AS571" i="4"/>
  <c r="AS570" i="4"/>
  <c r="AS569" i="4"/>
  <c r="AS568" i="4"/>
  <c r="AS567" i="4"/>
  <c r="AS566" i="4"/>
  <c r="AS565" i="4"/>
  <c r="AS564" i="4"/>
  <c r="AS563" i="4"/>
  <c r="AS562" i="4"/>
  <c r="AS561" i="4"/>
  <c r="AS560" i="4"/>
  <c r="AS559" i="4"/>
  <c r="AS558" i="4"/>
  <c r="AS557" i="4"/>
  <c r="AS556" i="4"/>
  <c r="AS555" i="4"/>
  <c r="AS554" i="4"/>
  <c r="AS553" i="4"/>
  <c r="AS552" i="4"/>
  <c r="AS551" i="4"/>
  <c r="AS550" i="4"/>
  <c r="AS549" i="4"/>
  <c r="AS548" i="4"/>
  <c r="AS547" i="4"/>
  <c r="AS546" i="4"/>
  <c r="AS545" i="4"/>
  <c r="AS544" i="4"/>
  <c r="AS543" i="4"/>
  <c r="AS542" i="4"/>
  <c r="AS541" i="4"/>
  <c r="AS540" i="4"/>
  <c r="AS539" i="4"/>
  <c r="AS538" i="4"/>
  <c r="AS537" i="4"/>
  <c r="AS536" i="4"/>
  <c r="AS535" i="4"/>
  <c r="AS534" i="4"/>
  <c r="AS533" i="4"/>
  <c r="AS532" i="4"/>
  <c r="AS531" i="4"/>
  <c r="AS530" i="4"/>
  <c r="AS529" i="4"/>
  <c r="AS528" i="4"/>
  <c r="AS527" i="4"/>
  <c r="AS526" i="4"/>
  <c r="AS525" i="4"/>
  <c r="AS524" i="4"/>
  <c r="AS523" i="4"/>
  <c r="AS522" i="4"/>
  <c r="AS521" i="4"/>
  <c r="AS520" i="4"/>
  <c r="AS519" i="4"/>
  <c r="AS518" i="4"/>
  <c r="AS517" i="4"/>
  <c r="AS516" i="4"/>
  <c r="AS515" i="4"/>
  <c r="AS514" i="4"/>
  <c r="AS513" i="4"/>
  <c r="AS512" i="4"/>
  <c r="AS511" i="4"/>
  <c r="AS510" i="4"/>
  <c r="AS509" i="4"/>
  <c r="AS508" i="4"/>
  <c r="AS507" i="4"/>
  <c r="AS506" i="4"/>
  <c r="AS505" i="4"/>
  <c r="AS504" i="4"/>
  <c r="AS503" i="4"/>
  <c r="AS502" i="4"/>
  <c r="AS501" i="4"/>
  <c r="AS500" i="4"/>
  <c r="AS499" i="4"/>
  <c r="AS498" i="4"/>
  <c r="AS497" i="4"/>
  <c r="AS496" i="4"/>
  <c r="AS495" i="4"/>
  <c r="AS494" i="4"/>
  <c r="AS493" i="4"/>
  <c r="AS492" i="4"/>
  <c r="AS491" i="4"/>
  <c r="AS490" i="4"/>
  <c r="AS489" i="4"/>
  <c r="AS488" i="4"/>
  <c r="AS487" i="4"/>
  <c r="AS486" i="4"/>
  <c r="AS485" i="4"/>
  <c r="AS484" i="4"/>
  <c r="AS483" i="4"/>
  <c r="AS482" i="4"/>
  <c r="AS481" i="4"/>
  <c r="AS480" i="4"/>
  <c r="AS479" i="4"/>
  <c r="AS478" i="4"/>
  <c r="AS477" i="4"/>
  <c r="AS476" i="4"/>
  <c r="AS475" i="4"/>
  <c r="AS474" i="4"/>
  <c r="AS473" i="4"/>
  <c r="AS472" i="4"/>
  <c r="AS471" i="4"/>
  <c r="AS470" i="4"/>
  <c r="AS469" i="4"/>
  <c r="AS468" i="4"/>
  <c r="AS467" i="4"/>
  <c r="AS466" i="4"/>
  <c r="AS465" i="4"/>
  <c r="AS464" i="4"/>
  <c r="AS463" i="4"/>
  <c r="AS462" i="4"/>
  <c r="AS461" i="4"/>
  <c r="AS460" i="4"/>
  <c r="AS459" i="4"/>
  <c r="AS458" i="4"/>
  <c r="AS457" i="4"/>
  <c r="AS456" i="4"/>
  <c r="AS455" i="4"/>
  <c r="AS454" i="4"/>
  <c r="AS453" i="4"/>
  <c r="AS452" i="4"/>
  <c r="AS451" i="4"/>
  <c r="AS450" i="4"/>
  <c r="AS449" i="4"/>
  <c r="AS448" i="4"/>
  <c r="AS447" i="4"/>
  <c r="AS446" i="4"/>
  <c r="AS445" i="4"/>
  <c r="AS444" i="4"/>
  <c r="AS443" i="4"/>
  <c r="AS442" i="4"/>
  <c r="AS441" i="4"/>
  <c r="AS440" i="4"/>
  <c r="AS439" i="4"/>
  <c r="AS438" i="4"/>
  <c r="AS437" i="4"/>
  <c r="AS436" i="4"/>
  <c r="AS435" i="4"/>
  <c r="AS434" i="4"/>
  <c r="AS433" i="4"/>
  <c r="AS432" i="4"/>
  <c r="AS431" i="4"/>
  <c r="AS430" i="4"/>
  <c r="AS429" i="4"/>
  <c r="AS428" i="4"/>
  <c r="AS427" i="4"/>
  <c r="AS426" i="4"/>
  <c r="AS425" i="4"/>
  <c r="AS424" i="4"/>
  <c r="AS423" i="4"/>
  <c r="AS422" i="4"/>
  <c r="AS421" i="4"/>
  <c r="AS420" i="4"/>
  <c r="AS419" i="4"/>
  <c r="AS418" i="4"/>
  <c r="AS417" i="4"/>
  <c r="AS416" i="4"/>
  <c r="AS415" i="4"/>
  <c r="AS414" i="4"/>
  <c r="AS413" i="4"/>
  <c r="AS412" i="4"/>
  <c r="AS411" i="4"/>
  <c r="AS410" i="4"/>
  <c r="AS409" i="4"/>
  <c r="AS408" i="4"/>
  <c r="AS407" i="4"/>
  <c r="AS406" i="4"/>
  <c r="AS405" i="4"/>
  <c r="AS404" i="4"/>
  <c r="AS403" i="4"/>
  <c r="AS402" i="4"/>
  <c r="AS401" i="4"/>
  <c r="AS400" i="4"/>
  <c r="AS399" i="4"/>
  <c r="AS398" i="4"/>
  <c r="AS397" i="4"/>
  <c r="AS396" i="4"/>
  <c r="AS395" i="4"/>
  <c r="AS394" i="4"/>
  <c r="AS393" i="4"/>
  <c r="AS392" i="4"/>
  <c r="AS391" i="4"/>
  <c r="AS390" i="4"/>
  <c r="AS389" i="4"/>
  <c r="AS388" i="4"/>
  <c r="AS387" i="4"/>
  <c r="AS386" i="4"/>
  <c r="AS385" i="4"/>
  <c r="AS384" i="4"/>
  <c r="AS383" i="4"/>
  <c r="AS382" i="4"/>
  <c r="AS381" i="4"/>
  <c r="AS380" i="4"/>
  <c r="AS379" i="4"/>
  <c r="AS378" i="4"/>
  <c r="AS377" i="4"/>
  <c r="AS376" i="4"/>
  <c r="AS375" i="4"/>
  <c r="AS374" i="4"/>
  <c r="AS373" i="4"/>
  <c r="AS372" i="4"/>
  <c r="AS371" i="4"/>
  <c r="AS370" i="4"/>
  <c r="AS369" i="4"/>
  <c r="AS368" i="4"/>
  <c r="AS367" i="4"/>
  <c r="AS366" i="4"/>
  <c r="AS365" i="4"/>
  <c r="AS364" i="4"/>
  <c r="AS363" i="4"/>
  <c r="AS362" i="4"/>
  <c r="AS361" i="4"/>
  <c r="AS360" i="4"/>
  <c r="AS359" i="4"/>
  <c r="AS358" i="4"/>
  <c r="AS357" i="4"/>
  <c r="AS356" i="4"/>
  <c r="AS355" i="4"/>
  <c r="AS354" i="4"/>
  <c r="AS353" i="4"/>
  <c r="AS352" i="4"/>
  <c r="AS351" i="4"/>
  <c r="AS350" i="4"/>
  <c r="AS349" i="4"/>
  <c r="AS348" i="4"/>
  <c r="AS347" i="4"/>
  <c r="AS346" i="4"/>
  <c r="AS345" i="4"/>
  <c r="AS344" i="4"/>
  <c r="AS343" i="4"/>
  <c r="AS342" i="4"/>
  <c r="AS341" i="4"/>
  <c r="AS340" i="4"/>
  <c r="AS339" i="4"/>
  <c r="AS338" i="4"/>
  <c r="AS337" i="4"/>
  <c r="AS336" i="4"/>
  <c r="AS335" i="4"/>
  <c r="AS334" i="4"/>
  <c r="AS333" i="4"/>
  <c r="AS332" i="4"/>
  <c r="AS331" i="4"/>
  <c r="AS330" i="4"/>
  <c r="AS329" i="4"/>
  <c r="AS328" i="4"/>
  <c r="AS327" i="4"/>
  <c r="AS326" i="4"/>
  <c r="AS325" i="4"/>
  <c r="AS324" i="4"/>
  <c r="AS323" i="4"/>
  <c r="AS322" i="4"/>
  <c r="AS321" i="4"/>
  <c r="AS320" i="4"/>
  <c r="AS319" i="4"/>
  <c r="AS318" i="4"/>
  <c r="AS317" i="4"/>
  <c r="AS316" i="4"/>
  <c r="AS315" i="4"/>
  <c r="AS314" i="4"/>
  <c r="AS313" i="4"/>
  <c r="AS312" i="4"/>
  <c r="AS311" i="4"/>
  <c r="AS310" i="4"/>
  <c r="AS309" i="4"/>
  <c r="AS308" i="4"/>
  <c r="AS307" i="4"/>
  <c r="AS306" i="4"/>
  <c r="AS305" i="4"/>
  <c r="AS304" i="4"/>
  <c r="AS303" i="4"/>
  <c r="AS302" i="4"/>
  <c r="AS301" i="4"/>
  <c r="AS300" i="4"/>
  <c r="AS299" i="4"/>
  <c r="AS298" i="4"/>
  <c r="AS297" i="4"/>
  <c r="AS296" i="4"/>
  <c r="AS295" i="4"/>
  <c r="AS294" i="4"/>
  <c r="AS293" i="4"/>
  <c r="AS292" i="4"/>
  <c r="AS291" i="4"/>
  <c r="AS290" i="4"/>
  <c r="AS289" i="4"/>
  <c r="AS288" i="4"/>
  <c r="AS287" i="4"/>
  <c r="AS286" i="4"/>
  <c r="AS285" i="4"/>
  <c r="AS284" i="4"/>
  <c r="AS283" i="4"/>
  <c r="AS282" i="4"/>
  <c r="AS281" i="4"/>
  <c r="AS280" i="4"/>
  <c r="AS279" i="4"/>
  <c r="AS278" i="4"/>
  <c r="AS277" i="4"/>
  <c r="AS276" i="4"/>
  <c r="AS275" i="4"/>
  <c r="AS274" i="4"/>
  <c r="AS273" i="4"/>
  <c r="AS272" i="4"/>
  <c r="AS271" i="4"/>
  <c r="AS270" i="4"/>
  <c r="AS269" i="4"/>
  <c r="AS268" i="4"/>
  <c r="AS267" i="4"/>
  <c r="AS266" i="4"/>
  <c r="AS265" i="4"/>
  <c r="AS264" i="4"/>
  <c r="AS263" i="4"/>
  <c r="AS262" i="4"/>
  <c r="AS261" i="4"/>
  <c r="AS260" i="4"/>
  <c r="AS259" i="4"/>
  <c r="AS258" i="4"/>
  <c r="AS257" i="4"/>
  <c r="AS256" i="4"/>
  <c r="AS255" i="4"/>
  <c r="AS254" i="4"/>
  <c r="AS253" i="4"/>
  <c r="AS252" i="4"/>
  <c r="AS251" i="4"/>
  <c r="AS250" i="4"/>
  <c r="AS249" i="4"/>
  <c r="AS248" i="4"/>
  <c r="AS247" i="4"/>
  <c r="AS246" i="4"/>
  <c r="AS245" i="4"/>
  <c r="AS244" i="4"/>
  <c r="AS243" i="4"/>
  <c r="AS242" i="4"/>
  <c r="AS241" i="4"/>
  <c r="AS240" i="4"/>
  <c r="AS239" i="4"/>
  <c r="AS238" i="4"/>
  <c r="AS237" i="4"/>
  <c r="AS236" i="4"/>
  <c r="AS235" i="4"/>
  <c r="AS234" i="4"/>
  <c r="AS233" i="4"/>
  <c r="AS232" i="4"/>
  <c r="AS231" i="4"/>
  <c r="AS230" i="4"/>
  <c r="AS229" i="4"/>
  <c r="AS228" i="4"/>
  <c r="AS227" i="4"/>
  <c r="AS226" i="4"/>
  <c r="AS225" i="4"/>
  <c r="AS224" i="4"/>
  <c r="AS223" i="4"/>
  <c r="AS222" i="4"/>
  <c r="AS221" i="4"/>
  <c r="AS220" i="4"/>
  <c r="AS219" i="4"/>
  <c r="AS218" i="4"/>
  <c r="AS217" i="4"/>
  <c r="AS216" i="4"/>
  <c r="AS215" i="4"/>
  <c r="AS214" i="4"/>
  <c r="AS213" i="4"/>
  <c r="AS212" i="4"/>
  <c r="AS211" i="4"/>
  <c r="AS210" i="4"/>
  <c r="AS209" i="4"/>
  <c r="AS208" i="4"/>
  <c r="AS207" i="4"/>
  <c r="AS206" i="4"/>
  <c r="AS205" i="4"/>
  <c r="AS204" i="4"/>
  <c r="AS203" i="4"/>
  <c r="AS202" i="4"/>
  <c r="AS201" i="4"/>
  <c r="AS200" i="4"/>
  <c r="AS199" i="4"/>
  <c r="AS198" i="4"/>
  <c r="AS197" i="4"/>
  <c r="AS196" i="4"/>
  <c r="AS195" i="4"/>
  <c r="AS194" i="4"/>
  <c r="AS193" i="4"/>
  <c r="AS192" i="4"/>
  <c r="AS191" i="4"/>
  <c r="AS190" i="4"/>
  <c r="AS189" i="4"/>
  <c r="AS188" i="4"/>
  <c r="AS187" i="4"/>
  <c r="AS186" i="4"/>
  <c r="AS185" i="4"/>
  <c r="AS184" i="4"/>
  <c r="AS183" i="4"/>
  <c r="AS182" i="4"/>
  <c r="AS181" i="4"/>
  <c r="AS180" i="4"/>
  <c r="AS179" i="4"/>
  <c r="AS178" i="4"/>
  <c r="AS177" i="4"/>
  <c r="AS176" i="4"/>
  <c r="AS175" i="4"/>
  <c r="AS174" i="4"/>
  <c r="AS173" i="4"/>
  <c r="AS172" i="4"/>
  <c r="AS171" i="4"/>
  <c r="AS170" i="4"/>
  <c r="AS169" i="4"/>
  <c r="AS168" i="4"/>
  <c r="AS167" i="4"/>
  <c r="AS166" i="4"/>
  <c r="AS165" i="4"/>
  <c r="AS164" i="4"/>
  <c r="AS163" i="4"/>
  <c r="AS162" i="4"/>
  <c r="AS161" i="4"/>
  <c r="AS160" i="4"/>
  <c r="AS159" i="4"/>
  <c r="AS158" i="4"/>
  <c r="AS157" i="4"/>
  <c r="AS156" i="4"/>
  <c r="AS155" i="4"/>
  <c r="AS154" i="4"/>
  <c r="AS153" i="4"/>
  <c r="AS152" i="4"/>
  <c r="AS151" i="4"/>
  <c r="AS150" i="4"/>
  <c r="AS149" i="4"/>
  <c r="AS148" i="4"/>
  <c r="AS147" i="4"/>
  <c r="AS146" i="4"/>
  <c r="AS145" i="4"/>
  <c r="AS144" i="4"/>
  <c r="AS143" i="4"/>
  <c r="AS142" i="4"/>
  <c r="AS141" i="4"/>
  <c r="AS140" i="4"/>
  <c r="AS139" i="4"/>
  <c r="AS138" i="4"/>
  <c r="AS137" i="4"/>
  <c r="AS136" i="4"/>
  <c r="AS135" i="4"/>
  <c r="AS134" i="4"/>
  <c r="AS133" i="4"/>
  <c r="AS132" i="4"/>
  <c r="AS131" i="4"/>
  <c r="AS130" i="4"/>
  <c r="AS129" i="4"/>
  <c r="AS128" i="4"/>
  <c r="AS127" i="4"/>
  <c r="AS126" i="4"/>
  <c r="AS125" i="4"/>
  <c r="AS124" i="4"/>
  <c r="AS123" i="4"/>
  <c r="AS122" i="4"/>
  <c r="AS121" i="4"/>
  <c r="AS120" i="4"/>
  <c r="AS119" i="4"/>
  <c r="AS118" i="4"/>
  <c r="AS117" i="4"/>
  <c r="AS116" i="4"/>
  <c r="AS115" i="4"/>
  <c r="AS114" i="4"/>
  <c r="AS113" i="4"/>
  <c r="AS112" i="4"/>
  <c r="AS111" i="4"/>
  <c r="AS110" i="4"/>
  <c r="AS109" i="4"/>
  <c r="AS108" i="4"/>
  <c r="AS107" i="4"/>
  <c r="AS106" i="4"/>
  <c r="AS105" i="4"/>
  <c r="AS104" i="4"/>
  <c r="AS103" i="4"/>
  <c r="AS102" i="4"/>
  <c r="AS101" i="4"/>
  <c r="AS100" i="4"/>
  <c r="AS99" i="4"/>
  <c r="AS98" i="4"/>
  <c r="AS97" i="4"/>
  <c r="AS96" i="4"/>
  <c r="AS95" i="4"/>
  <c r="AS94" i="4"/>
  <c r="AS93" i="4"/>
  <c r="AS92" i="4"/>
  <c r="AS91" i="4"/>
  <c r="AS90" i="4"/>
  <c r="AS89" i="4"/>
  <c r="AS88" i="4"/>
  <c r="AS87" i="4"/>
  <c r="AS86" i="4"/>
  <c r="AS85" i="4"/>
  <c r="AS84" i="4"/>
  <c r="AS83" i="4"/>
  <c r="AS82" i="4"/>
  <c r="AS81" i="4"/>
  <c r="AS80" i="4"/>
  <c r="AS79" i="4"/>
  <c r="AS78" i="4"/>
  <c r="AS77" i="4"/>
  <c r="AS76" i="4"/>
  <c r="AS75" i="4"/>
  <c r="AS74" i="4"/>
  <c r="AS73" i="4"/>
  <c r="AS72" i="4"/>
  <c r="AS71" i="4"/>
  <c r="AS70" i="4"/>
  <c r="AS69" i="4"/>
  <c r="AS68" i="4"/>
  <c r="AS67" i="4"/>
  <c r="AS66" i="4"/>
  <c r="AS65" i="4"/>
  <c r="AS64" i="4"/>
  <c r="AS63" i="4"/>
  <c r="AS62" i="4"/>
  <c r="AS61" i="4"/>
  <c r="AS60" i="4"/>
  <c r="AS59" i="4"/>
  <c r="AS58" i="4"/>
  <c r="AS57" i="4"/>
  <c r="AS56" i="4"/>
  <c r="AS55" i="4"/>
  <c r="AS54" i="4"/>
  <c r="AS53" i="4"/>
  <c r="AS52" i="4"/>
  <c r="AS51" i="4"/>
  <c r="AS50" i="4"/>
  <c r="AS49" i="4"/>
  <c r="AS48" i="4"/>
  <c r="AS47" i="4"/>
  <c r="AS46" i="4"/>
  <c r="AS45" i="4"/>
  <c r="AS44" i="4"/>
  <c r="AS43" i="4"/>
  <c r="AS42" i="4"/>
  <c r="AS41" i="4"/>
  <c r="AS40" i="4"/>
  <c r="AS39" i="4"/>
  <c r="AS38" i="4"/>
  <c r="AS37" i="4"/>
  <c r="AS36" i="4"/>
  <c r="AS35" i="4"/>
  <c r="AS34" i="4"/>
  <c r="AS33" i="4"/>
  <c r="AS32" i="4"/>
  <c r="AS31" i="4"/>
  <c r="AS30" i="4"/>
  <c r="AS29" i="4"/>
  <c r="AS28" i="4"/>
  <c r="AS27" i="4"/>
  <c r="AS26" i="4"/>
  <c r="AS25" i="4"/>
  <c r="AS24" i="4"/>
  <c r="AS23" i="4"/>
  <c r="AS22" i="4"/>
  <c r="AS21" i="4"/>
  <c r="AS20" i="4"/>
  <c r="AS19" i="4"/>
  <c r="AS18" i="4"/>
  <c r="AS17" i="4"/>
  <c r="AS16" i="4"/>
  <c r="AS15" i="4"/>
  <c r="AS14" i="4"/>
  <c r="AS13" i="4"/>
  <c r="AS12" i="4"/>
  <c r="AS11" i="4"/>
  <c r="AS10" i="4"/>
  <c r="AS9" i="4"/>
  <c r="AS8" i="4"/>
  <c r="AS7" i="4"/>
  <c r="AS6" i="4"/>
  <c r="AS5" i="4"/>
  <c r="AS4" i="4"/>
  <c r="AS3" i="4"/>
  <c r="AQ4" i="4"/>
  <c r="AQ5" i="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Q107" i="4"/>
  <c r="AQ108" i="4"/>
  <c r="AQ109" i="4"/>
  <c r="AQ110" i="4"/>
  <c r="AQ111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6" i="4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8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3" i="4"/>
  <c r="AQ284" i="4"/>
  <c r="AQ285" i="4"/>
  <c r="AQ286" i="4"/>
  <c r="AQ287" i="4"/>
  <c r="AQ288" i="4"/>
  <c r="AQ289" i="4"/>
  <c r="AQ290" i="4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8" i="4"/>
  <c r="AQ309" i="4"/>
  <c r="AQ310" i="4"/>
  <c r="AQ311" i="4"/>
  <c r="AQ312" i="4"/>
  <c r="AQ313" i="4"/>
  <c r="AQ314" i="4"/>
  <c r="AQ315" i="4"/>
  <c r="AQ316" i="4"/>
  <c r="AQ317" i="4"/>
  <c r="AQ318" i="4"/>
  <c r="AQ319" i="4"/>
  <c r="AQ320" i="4"/>
  <c r="AQ321" i="4"/>
  <c r="AQ322" i="4"/>
  <c r="AQ323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4" i="4"/>
  <c r="AQ345" i="4"/>
  <c r="AQ346" i="4"/>
  <c r="AQ347" i="4"/>
  <c r="AQ348" i="4"/>
  <c r="AQ349" i="4"/>
  <c r="AQ350" i="4"/>
  <c r="AQ351" i="4"/>
  <c r="AQ352" i="4"/>
  <c r="AQ353" i="4"/>
  <c r="AQ354" i="4"/>
  <c r="AQ355" i="4"/>
  <c r="AQ356" i="4"/>
  <c r="AQ357" i="4"/>
  <c r="AQ358" i="4"/>
  <c r="AQ359" i="4"/>
  <c r="AQ360" i="4"/>
  <c r="AQ361" i="4"/>
  <c r="AQ362" i="4"/>
  <c r="AQ363" i="4"/>
  <c r="AQ364" i="4"/>
  <c r="AQ365" i="4"/>
  <c r="AQ366" i="4"/>
  <c r="AQ367" i="4"/>
  <c r="AQ368" i="4"/>
  <c r="AQ369" i="4"/>
  <c r="AQ370" i="4"/>
  <c r="AQ371" i="4"/>
  <c r="AQ372" i="4"/>
  <c r="AQ373" i="4"/>
  <c r="AQ374" i="4"/>
  <c r="AQ375" i="4"/>
  <c r="AQ376" i="4"/>
  <c r="AQ377" i="4"/>
  <c r="AQ378" i="4"/>
  <c r="AQ379" i="4"/>
  <c r="AQ380" i="4"/>
  <c r="AQ381" i="4"/>
  <c r="AQ382" i="4"/>
  <c r="AQ383" i="4"/>
  <c r="AQ384" i="4"/>
  <c r="AQ385" i="4"/>
  <c r="AQ386" i="4"/>
  <c r="AQ387" i="4"/>
  <c r="AQ388" i="4"/>
  <c r="AQ389" i="4"/>
  <c r="AQ390" i="4"/>
  <c r="AQ391" i="4"/>
  <c r="AQ392" i="4"/>
  <c r="AQ393" i="4"/>
  <c r="AQ394" i="4"/>
  <c r="AQ395" i="4"/>
  <c r="AQ396" i="4"/>
  <c r="AQ397" i="4"/>
  <c r="AQ398" i="4"/>
  <c r="AQ399" i="4"/>
  <c r="AQ400" i="4"/>
  <c r="AQ401" i="4"/>
  <c r="AQ402" i="4"/>
  <c r="AQ403" i="4"/>
  <c r="AQ404" i="4"/>
  <c r="AQ405" i="4"/>
  <c r="AQ406" i="4"/>
  <c r="AQ407" i="4"/>
  <c r="AQ408" i="4"/>
  <c r="AQ409" i="4"/>
  <c r="AQ410" i="4"/>
  <c r="AQ411" i="4"/>
  <c r="AQ412" i="4"/>
  <c r="AQ413" i="4"/>
  <c r="AQ414" i="4"/>
  <c r="AQ415" i="4"/>
  <c r="AQ416" i="4"/>
  <c r="AQ417" i="4"/>
  <c r="AQ418" i="4"/>
  <c r="AQ419" i="4"/>
  <c r="AQ420" i="4"/>
  <c r="AQ421" i="4"/>
  <c r="AQ422" i="4"/>
  <c r="AQ423" i="4"/>
  <c r="AQ424" i="4"/>
  <c r="AQ425" i="4"/>
  <c r="AQ426" i="4"/>
  <c r="AQ427" i="4"/>
  <c r="AQ428" i="4"/>
  <c r="AQ429" i="4"/>
  <c r="AQ430" i="4"/>
  <c r="AQ431" i="4"/>
  <c r="AQ432" i="4"/>
  <c r="AQ433" i="4"/>
  <c r="AQ434" i="4"/>
  <c r="AQ435" i="4"/>
  <c r="AQ436" i="4"/>
  <c r="AQ437" i="4"/>
  <c r="AQ438" i="4"/>
  <c r="AQ439" i="4"/>
  <c r="AQ440" i="4"/>
  <c r="AQ441" i="4"/>
  <c r="AQ442" i="4"/>
  <c r="AQ443" i="4"/>
  <c r="AQ444" i="4"/>
  <c r="AQ445" i="4"/>
  <c r="AQ446" i="4"/>
  <c r="AQ447" i="4"/>
  <c r="AQ448" i="4"/>
  <c r="AQ449" i="4"/>
  <c r="AQ450" i="4"/>
  <c r="AQ451" i="4"/>
  <c r="AQ452" i="4"/>
  <c r="AQ453" i="4"/>
  <c r="AQ454" i="4"/>
  <c r="AQ455" i="4"/>
  <c r="AQ456" i="4"/>
  <c r="AQ457" i="4"/>
  <c r="AQ458" i="4"/>
  <c r="AQ459" i="4"/>
  <c r="AQ460" i="4"/>
  <c r="AQ461" i="4"/>
  <c r="AQ462" i="4"/>
  <c r="AQ463" i="4"/>
  <c r="AQ464" i="4"/>
  <c r="AQ465" i="4"/>
  <c r="AQ466" i="4"/>
  <c r="AQ467" i="4"/>
  <c r="AQ468" i="4"/>
  <c r="AQ469" i="4"/>
  <c r="AQ470" i="4"/>
  <c r="AQ471" i="4"/>
  <c r="AQ472" i="4"/>
  <c r="AQ473" i="4"/>
  <c r="AQ474" i="4"/>
  <c r="AQ475" i="4"/>
  <c r="AQ476" i="4"/>
  <c r="AQ477" i="4"/>
  <c r="AQ478" i="4"/>
  <c r="AQ479" i="4"/>
  <c r="AQ480" i="4"/>
  <c r="AQ481" i="4"/>
  <c r="AQ482" i="4"/>
  <c r="AQ483" i="4"/>
  <c r="AQ484" i="4"/>
  <c r="AQ485" i="4"/>
  <c r="AQ486" i="4"/>
  <c r="AQ487" i="4"/>
  <c r="AQ488" i="4"/>
  <c r="AQ489" i="4"/>
  <c r="AQ490" i="4"/>
  <c r="AQ491" i="4"/>
  <c r="AQ492" i="4"/>
  <c r="AQ493" i="4"/>
  <c r="AQ494" i="4"/>
  <c r="AQ495" i="4"/>
  <c r="AQ496" i="4"/>
  <c r="AQ497" i="4"/>
  <c r="AQ498" i="4"/>
  <c r="AQ499" i="4"/>
  <c r="AQ500" i="4"/>
  <c r="AQ501" i="4"/>
  <c r="AQ502" i="4"/>
  <c r="AQ503" i="4"/>
  <c r="AQ504" i="4"/>
  <c r="AQ505" i="4"/>
  <c r="AQ506" i="4"/>
  <c r="AQ507" i="4"/>
  <c r="AQ508" i="4"/>
  <c r="AQ509" i="4"/>
  <c r="AQ510" i="4"/>
  <c r="AQ511" i="4"/>
  <c r="AQ512" i="4"/>
  <c r="AQ513" i="4"/>
  <c r="AQ514" i="4"/>
  <c r="AQ515" i="4"/>
  <c r="AQ516" i="4"/>
  <c r="AQ517" i="4"/>
  <c r="AQ518" i="4"/>
  <c r="AQ519" i="4"/>
  <c r="AQ520" i="4"/>
  <c r="AQ521" i="4"/>
  <c r="AQ522" i="4"/>
  <c r="AQ523" i="4"/>
  <c r="AQ524" i="4"/>
  <c r="AQ525" i="4"/>
  <c r="AQ526" i="4"/>
  <c r="AQ527" i="4"/>
  <c r="AQ528" i="4"/>
  <c r="AQ529" i="4"/>
  <c r="AQ530" i="4"/>
  <c r="AQ531" i="4"/>
  <c r="AQ532" i="4"/>
  <c r="AQ533" i="4"/>
  <c r="AQ534" i="4"/>
  <c r="AQ535" i="4"/>
  <c r="AQ536" i="4"/>
  <c r="AQ537" i="4"/>
  <c r="AQ538" i="4"/>
  <c r="AQ539" i="4"/>
  <c r="AQ540" i="4"/>
  <c r="AQ541" i="4"/>
  <c r="AQ542" i="4"/>
  <c r="AQ543" i="4"/>
  <c r="AQ544" i="4"/>
  <c r="AQ545" i="4"/>
  <c r="AQ546" i="4"/>
  <c r="AQ547" i="4"/>
  <c r="AQ548" i="4"/>
  <c r="AQ549" i="4"/>
  <c r="AQ550" i="4"/>
  <c r="AQ551" i="4"/>
  <c r="AQ552" i="4"/>
  <c r="AQ553" i="4"/>
  <c r="AQ554" i="4"/>
  <c r="AQ555" i="4"/>
  <c r="AQ556" i="4"/>
  <c r="AQ557" i="4"/>
  <c r="AQ558" i="4"/>
  <c r="AQ559" i="4"/>
  <c r="AQ560" i="4"/>
  <c r="AQ561" i="4"/>
  <c r="AQ562" i="4"/>
  <c r="AQ563" i="4"/>
  <c r="AQ564" i="4"/>
  <c r="AQ565" i="4"/>
  <c r="AQ566" i="4"/>
  <c r="AQ567" i="4"/>
  <c r="AQ568" i="4"/>
  <c r="AQ569" i="4"/>
  <c r="AQ570" i="4"/>
  <c r="AQ571" i="4"/>
  <c r="AQ572" i="4"/>
  <c r="AQ573" i="4"/>
  <c r="AQ574" i="4"/>
  <c r="AQ575" i="4"/>
  <c r="AQ576" i="4"/>
  <c r="AQ577" i="4"/>
  <c r="AQ578" i="4"/>
  <c r="AQ579" i="4"/>
  <c r="AQ580" i="4"/>
  <c r="AQ581" i="4"/>
  <c r="AQ582" i="4"/>
  <c r="AQ583" i="4"/>
  <c r="AQ584" i="4"/>
  <c r="AQ585" i="4"/>
  <c r="AQ586" i="4"/>
  <c r="AQ587" i="4"/>
  <c r="AQ588" i="4"/>
  <c r="AQ589" i="4"/>
  <c r="AQ590" i="4"/>
  <c r="AQ591" i="4"/>
  <c r="AQ592" i="4"/>
  <c r="AQ593" i="4"/>
  <c r="AQ594" i="4"/>
  <c r="AQ595" i="4"/>
  <c r="AQ596" i="4"/>
  <c r="AQ597" i="4"/>
  <c r="AQ598" i="4"/>
  <c r="AQ599" i="4"/>
  <c r="AQ600" i="4"/>
  <c r="AQ601" i="4"/>
  <c r="AQ602" i="4"/>
  <c r="AQ603" i="4"/>
  <c r="AQ604" i="4"/>
  <c r="AQ605" i="4"/>
  <c r="AQ606" i="4"/>
  <c r="AQ607" i="4"/>
  <c r="AQ608" i="4"/>
  <c r="AQ609" i="4"/>
  <c r="AQ610" i="4"/>
  <c r="AQ611" i="4"/>
  <c r="AQ612" i="4"/>
  <c r="AQ613" i="4"/>
  <c r="AQ614" i="4"/>
  <c r="AQ615" i="4"/>
  <c r="AQ616" i="4"/>
  <c r="AQ617" i="4"/>
  <c r="AQ618" i="4"/>
  <c r="AQ619" i="4"/>
  <c r="AQ620" i="4"/>
  <c r="AQ621" i="4"/>
  <c r="AQ622" i="4"/>
  <c r="AQ623" i="4"/>
  <c r="AQ624" i="4"/>
  <c r="AQ625" i="4"/>
  <c r="AQ626" i="4"/>
  <c r="AQ627" i="4"/>
  <c r="AQ628" i="4"/>
  <c r="AQ629" i="4"/>
  <c r="AQ630" i="4"/>
  <c r="AQ631" i="4"/>
  <c r="AQ632" i="4"/>
  <c r="AQ633" i="4"/>
  <c r="AQ634" i="4"/>
  <c r="AQ635" i="4"/>
  <c r="AQ636" i="4"/>
  <c r="AQ637" i="4"/>
  <c r="AQ638" i="4"/>
  <c r="AQ639" i="4"/>
  <c r="AQ640" i="4"/>
  <c r="AQ641" i="4"/>
  <c r="AQ642" i="4"/>
  <c r="AQ643" i="4"/>
  <c r="AQ644" i="4"/>
  <c r="AQ645" i="4"/>
  <c r="AQ646" i="4"/>
  <c r="AQ647" i="4"/>
  <c r="AQ648" i="4"/>
  <c r="AQ649" i="4"/>
  <c r="AQ650" i="4"/>
  <c r="AQ651" i="4"/>
  <c r="AQ652" i="4"/>
  <c r="AQ653" i="4"/>
  <c r="AQ654" i="4"/>
  <c r="AQ655" i="4"/>
  <c r="AQ656" i="4"/>
  <c r="AQ657" i="4"/>
  <c r="AQ658" i="4"/>
  <c r="AQ659" i="4"/>
  <c r="AQ660" i="4"/>
  <c r="AQ661" i="4"/>
  <c r="AQ662" i="4"/>
  <c r="AQ663" i="4"/>
  <c r="AQ664" i="4"/>
  <c r="AQ665" i="4"/>
  <c r="AQ666" i="4"/>
  <c r="AQ667" i="4"/>
  <c r="AQ668" i="4"/>
  <c r="AQ669" i="4"/>
  <c r="AQ670" i="4"/>
  <c r="AQ671" i="4"/>
  <c r="AQ672" i="4"/>
  <c r="AQ673" i="4"/>
  <c r="AQ674" i="4"/>
  <c r="AQ675" i="4"/>
  <c r="AQ676" i="4"/>
  <c r="AQ677" i="4"/>
  <c r="AQ678" i="4"/>
  <c r="AQ679" i="4"/>
  <c r="AQ680" i="4"/>
  <c r="AQ681" i="4"/>
  <c r="AQ682" i="4"/>
  <c r="AQ683" i="4"/>
  <c r="AQ684" i="4"/>
  <c r="AQ685" i="4"/>
  <c r="AQ686" i="4"/>
  <c r="AQ687" i="4"/>
  <c r="AQ688" i="4"/>
  <c r="AQ689" i="4"/>
  <c r="AQ690" i="4"/>
  <c r="AQ691" i="4"/>
  <c r="AQ692" i="4"/>
  <c r="AQ693" i="4"/>
  <c r="AQ694" i="4"/>
  <c r="AQ695" i="4"/>
  <c r="AQ696" i="4"/>
  <c r="AQ697" i="4"/>
  <c r="AQ698" i="4"/>
  <c r="AQ699" i="4"/>
  <c r="AQ700" i="4"/>
  <c r="AQ701" i="4"/>
  <c r="AQ702" i="4"/>
  <c r="AQ703" i="4"/>
  <c r="AQ704" i="4"/>
  <c r="AQ705" i="4"/>
  <c r="AQ706" i="4"/>
  <c r="AQ707" i="4"/>
  <c r="AQ708" i="4"/>
  <c r="AQ709" i="4"/>
  <c r="AQ710" i="4"/>
  <c r="AQ711" i="4"/>
  <c r="AQ712" i="4"/>
  <c r="AQ713" i="4"/>
  <c r="AQ714" i="4"/>
  <c r="AQ715" i="4"/>
  <c r="AQ716" i="4"/>
  <c r="AQ717" i="4"/>
  <c r="AQ718" i="4"/>
  <c r="AQ719" i="4"/>
  <c r="AQ720" i="4"/>
  <c r="AQ721" i="4"/>
  <c r="AQ722" i="4"/>
  <c r="AQ723" i="4"/>
  <c r="AQ724" i="4"/>
  <c r="AQ725" i="4"/>
  <c r="AQ726" i="4"/>
  <c r="AQ727" i="4"/>
  <c r="AQ728" i="4"/>
  <c r="AQ729" i="4"/>
  <c r="AQ730" i="4"/>
  <c r="AQ731" i="4"/>
  <c r="AQ732" i="4"/>
  <c r="AQ733" i="4"/>
  <c r="AQ734" i="4"/>
  <c r="AQ735" i="4"/>
  <c r="AQ736" i="4"/>
  <c r="AQ737" i="4"/>
  <c r="AQ738" i="4"/>
  <c r="AQ739" i="4"/>
  <c r="AQ740" i="4"/>
  <c r="AQ741" i="4"/>
  <c r="AQ742" i="4"/>
  <c r="AQ743" i="4"/>
  <c r="AQ744" i="4"/>
  <c r="AQ745" i="4"/>
  <c r="AQ746" i="4"/>
  <c r="AQ747" i="4"/>
  <c r="AQ748" i="4"/>
  <c r="AQ749" i="4"/>
  <c r="AQ750" i="4"/>
  <c r="AQ751" i="4"/>
  <c r="AQ752" i="4"/>
  <c r="AQ753" i="4"/>
  <c r="AQ754" i="4"/>
  <c r="AQ755" i="4"/>
  <c r="AQ756" i="4"/>
  <c r="AQ757" i="4"/>
  <c r="AQ758" i="4"/>
  <c r="AQ759" i="4"/>
  <c r="AQ760" i="4"/>
  <c r="AQ761" i="4"/>
  <c r="AQ762" i="4"/>
  <c r="AQ763" i="4"/>
  <c r="AQ764" i="4"/>
  <c r="AQ765" i="4"/>
  <c r="AQ766" i="4"/>
  <c r="AQ767" i="4"/>
  <c r="AQ768" i="4"/>
  <c r="AQ769" i="4"/>
  <c r="AQ770" i="4"/>
  <c r="AQ771" i="4"/>
  <c r="AQ772" i="4"/>
  <c r="AQ773" i="4"/>
  <c r="AQ774" i="4"/>
  <c r="AQ775" i="4"/>
  <c r="AQ776" i="4"/>
  <c r="AQ777" i="4"/>
  <c r="AQ778" i="4"/>
  <c r="AQ779" i="4"/>
  <c r="AQ780" i="4"/>
  <c r="AQ781" i="4"/>
  <c r="AQ782" i="4"/>
  <c r="AQ783" i="4"/>
  <c r="AQ784" i="4"/>
  <c r="AQ785" i="4"/>
  <c r="AQ786" i="4"/>
  <c r="AQ787" i="4"/>
  <c r="AQ788" i="4"/>
  <c r="AQ789" i="4"/>
  <c r="AQ790" i="4"/>
  <c r="AQ791" i="4"/>
  <c r="AQ792" i="4"/>
  <c r="AQ793" i="4"/>
  <c r="AQ794" i="4"/>
  <c r="AQ795" i="4"/>
  <c r="AQ796" i="4"/>
  <c r="AQ797" i="4"/>
  <c r="AQ798" i="4"/>
  <c r="AQ799" i="4"/>
  <c r="AQ800" i="4"/>
  <c r="AQ801" i="4"/>
  <c r="AQ802" i="4"/>
  <c r="AQ803" i="4"/>
  <c r="AQ804" i="4"/>
  <c r="AQ805" i="4"/>
  <c r="AQ806" i="4"/>
  <c r="AQ807" i="4"/>
  <c r="AQ808" i="4"/>
  <c r="AQ809" i="4"/>
  <c r="AQ810" i="4"/>
  <c r="AQ811" i="4"/>
  <c r="AQ812" i="4"/>
  <c r="AQ813" i="4"/>
  <c r="AQ814" i="4"/>
  <c r="AQ815" i="4"/>
  <c r="AQ816" i="4"/>
  <c r="AQ817" i="4"/>
  <c r="AQ818" i="4"/>
  <c r="AQ819" i="4"/>
  <c r="AQ820" i="4"/>
  <c r="AQ821" i="4"/>
  <c r="AQ822" i="4"/>
  <c r="AQ823" i="4"/>
  <c r="AQ824" i="4"/>
  <c r="AQ825" i="4"/>
  <c r="AQ826" i="4"/>
  <c r="AQ827" i="4"/>
  <c r="AQ828" i="4"/>
  <c r="AQ829" i="4"/>
  <c r="AQ830" i="4"/>
  <c r="AQ831" i="4"/>
  <c r="AQ832" i="4"/>
  <c r="AQ833" i="4"/>
  <c r="AQ834" i="4"/>
  <c r="AQ835" i="4"/>
  <c r="AQ836" i="4"/>
  <c r="AQ837" i="4"/>
  <c r="AQ838" i="4"/>
  <c r="AQ839" i="4"/>
  <c r="AQ840" i="4"/>
  <c r="AQ841" i="4"/>
  <c r="AQ842" i="4"/>
  <c r="AQ843" i="4"/>
  <c r="AQ844" i="4"/>
  <c r="AQ845" i="4"/>
  <c r="AQ846" i="4"/>
  <c r="AQ847" i="4"/>
  <c r="AQ848" i="4"/>
  <c r="AQ849" i="4"/>
  <c r="AQ850" i="4"/>
  <c r="AQ851" i="4"/>
  <c r="AQ852" i="4"/>
  <c r="AQ853" i="4"/>
  <c r="AQ854" i="4"/>
  <c r="AQ855" i="4"/>
  <c r="AQ856" i="4"/>
  <c r="AQ857" i="4"/>
  <c r="AQ858" i="4"/>
  <c r="AQ859" i="4"/>
  <c r="AQ860" i="4"/>
  <c r="AQ861" i="4"/>
  <c r="AQ862" i="4"/>
  <c r="AQ863" i="4"/>
  <c r="AQ864" i="4"/>
  <c r="AQ865" i="4"/>
  <c r="AQ866" i="4"/>
  <c r="AQ867" i="4"/>
  <c r="AQ868" i="4"/>
  <c r="AQ869" i="4"/>
  <c r="AQ870" i="4"/>
  <c r="AQ871" i="4"/>
  <c r="AQ872" i="4"/>
  <c r="AQ873" i="4"/>
  <c r="AQ874" i="4"/>
  <c r="AQ875" i="4"/>
  <c r="AQ876" i="4"/>
  <c r="AQ877" i="4"/>
  <c r="AQ878" i="4"/>
  <c r="AQ879" i="4"/>
  <c r="AQ880" i="4"/>
  <c r="AQ881" i="4"/>
  <c r="AQ882" i="4"/>
  <c r="AQ883" i="4"/>
  <c r="AQ884" i="4"/>
  <c r="AQ885" i="4"/>
  <c r="AQ886" i="4"/>
  <c r="AQ887" i="4"/>
  <c r="AQ888" i="4"/>
  <c r="AQ889" i="4"/>
  <c r="AQ890" i="4"/>
  <c r="AQ891" i="4"/>
  <c r="AQ892" i="4"/>
  <c r="AQ893" i="4"/>
  <c r="AQ894" i="4"/>
  <c r="AQ895" i="4"/>
  <c r="AQ896" i="4"/>
  <c r="AQ897" i="4"/>
  <c r="AQ898" i="4"/>
  <c r="AQ899" i="4"/>
  <c r="AQ900" i="4"/>
  <c r="AQ901" i="4"/>
  <c r="AQ902" i="4"/>
  <c r="AQ903" i="4"/>
  <c r="AQ904" i="4"/>
  <c r="AQ905" i="4"/>
  <c r="AQ906" i="4"/>
  <c r="AQ907" i="4"/>
  <c r="AQ908" i="4"/>
  <c r="AQ909" i="4"/>
  <c r="AQ910" i="4"/>
  <c r="AQ911" i="4"/>
  <c r="AQ912" i="4"/>
  <c r="AQ913" i="4"/>
  <c r="AQ914" i="4"/>
  <c r="AQ915" i="4"/>
  <c r="AQ916" i="4"/>
  <c r="AQ917" i="4"/>
  <c r="AQ918" i="4"/>
  <c r="AQ919" i="4"/>
  <c r="AQ920" i="4"/>
  <c r="AQ921" i="4"/>
  <c r="AQ922" i="4"/>
  <c r="AQ923" i="4"/>
  <c r="AQ924" i="4"/>
  <c r="AQ925" i="4"/>
  <c r="AQ926" i="4"/>
  <c r="AQ927" i="4"/>
  <c r="AQ928" i="4"/>
  <c r="AQ929" i="4"/>
  <c r="AQ930" i="4"/>
  <c r="AQ931" i="4"/>
  <c r="AQ932" i="4"/>
  <c r="AQ933" i="4"/>
  <c r="AQ934" i="4"/>
  <c r="AQ935" i="4"/>
  <c r="AQ936" i="4"/>
  <c r="AQ937" i="4"/>
  <c r="AQ938" i="4"/>
  <c r="AQ939" i="4"/>
  <c r="AQ940" i="4"/>
  <c r="AQ941" i="4"/>
  <c r="AQ942" i="4"/>
  <c r="AQ943" i="4"/>
  <c r="AQ944" i="4"/>
  <c r="AQ945" i="4"/>
  <c r="AQ946" i="4"/>
  <c r="AQ947" i="4"/>
  <c r="AQ948" i="4"/>
  <c r="AQ949" i="4"/>
  <c r="AQ950" i="4"/>
  <c r="AQ951" i="4"/>
  <c r="AQ952" i="4"/>
  <c r="AQ953" i="4"/>
  <c r="AQ954" i="4"/>
  <c r="AQ955" i="4"/>
  <c r="AQ956" i="4"/>
  <c r="AQ957" i="4"/>
  <c r="AQ958" i="4"/>
  <c r="AQ959" i="4"/>
  <c r="AQ960" i="4"/>
  <c r="AQ961" i="4"/>
  <c r="AQ962" i="4"/>
  <c r="AQ963" i="4"/>
  <c r="AQ964" i="4"/>
  <c r="AQ965" i="4"/>
  <c r="AQ966" i="4"/>
  <c r="AQ967" i="4"/>
  <c r="AQ968" i="4"/>
  <c r="AQ969" i="4"/>
  <c r="AQ970" i="4"/>
  <c r="AQ971" i="4"/>
  <c r="AQ972" i="4"/>
  <c r="AQ973" i="4"/>
  <c r="AQ974" i="4"/>
  <c r="AQ975" i="4"/>
  <c r="AQ976" i="4"/>
  <c r="AQ977" i="4"/>
  <c r="AQ978" i="4"/>
  <c r="AQ979" i="4"/>
  <c r="AQ980" i="4"/>
  <c r="AQ981" i="4"/>
  <c r="AQ982" i="4"/>
  <c r="AQ983" i="4"/>
  <c r="AQ984" i="4"/>
  <c r="AQ985" i="4"/>
  <c r="AQ986" i="4"/>
  <c r="AQ987" i="4"/>
  <c r="AQ988" i="4"/>
  <c r="AQ989" i="4"/>
  <c r="AQ990" i="4"/>
  <c r="AQ991" i="4"/>
  <c r="AQ992" i="4"/>
  <c r="AQ993" i="4"/>
  <c r="AQ994" i="4"/>
  <c r="AQ995" i="4"/>
  <c r="AQ996" i="4"/>
  <c r="AQ997" i="4"/>
  <c r="AQ998" i="4"/>
  <c r="AQ999" i="4"/>
  <c r="AQ1000" i="4"/>
  <c r="AQ1001" i="4"/>
  <c r="AQ1002" i="4"/>
  <c r="AQ1003" i="4"/>
  <c r="AQ1004" i="4"/>
  <c r="AQ1005" i="4"/>
  <c r="AQ1006" i="4"/>
  <c r="AQ1007" i="4"/>
  <c r="AQ1008" i="4"/>
  <c r="AQ1009" i="4"/>
  <c r="AQ1010" i="4"/>
  <c r="AQ1011" i="4"/>
  <c r="AQ1012" i="4"/>
  <c r="AQ1013" i="4"/>
  <c r="AQ1014" i="4"/>
  <c r="AQ1015" i="4"/>
  <c r="AQ1016" i="4"/>
  <c r="AQ1017" i="4"/>
  <c r="AQ1018" i="4"/>
  <c r="AQ1019" i="4"/>
  <c r="AQ1020" i="4"/>
  <c r="AQ1021" i="4"/>
  <c r="AQ1022" i="4"/>
  <c r="AQ1023" i="4"/>
  <c r="AQ1024" i="4"/>
  <c r="AQ1025" i="4"/>
  <c r="AQ1026" i="4"/>
  <c r="AQ1027" i="4"/>
  <c r="AQ1028" i="4"/>
  <c r="AQ1029" i="4"/>
  <c r="AQ1030" i="4"/>
  <c r="AQ1031" i="4"/>
  <c r="AQ1032" i="4"/>
  <c r="AQ1033" i="4"/>
  <c r="AQ1034" i="4"/>
  <c r="AQ1035" i="4"/>
  <c r="AQ1036" i="4"/>
  <c r="AQ1037" i="4"/>
  <c r="AQ1038" i="4"/>
  <c r="AQ1039" i="4"/>
  <c r="AQ1040" i="4"/>
  <c r="AQ1041" i="4"/>
  <c r="AQ1042" i="4"/>
  <c r="AQ1043" i="4"/>
  <c r="AQ1044" i="4"/>
  <c r="AQ1045" i="4"/>
  <c r="AQ1046" i="4"/>
  <c r="AQ1047" i="4"/>
  <c r="AQ1048" i="4"/>
  <c r="AQ1049" i="4"/>
  <c r="AQ1050" i="4"/>
  <c r="AQ1051" i="4"/>
  <c r="AQ1052" i="4"/>
  <c r="AQ1053" i="4"/>
  <c r="AQ1054" i="4"/>
  <c r="AQ1055" i="4"/>
  <c r="AQ1056" i="4"/>
  <c r="AQ1057" i="4"/>
  <c r="AQ1058" i="4"/>
  <c r="AQ1059" i="4"/>
  <c r="AQ1060" i="4"/>
  <c r="AQ1061" i="4"/>
  <c r="AQ1062" i="4"/>
  <c r="AQ1063" i="4"/>
  <c r="AQ1064" i="4"/>
  <c r="AQ1065" i="4"/>
  <c r="AQ1066" i="4"/>
  <c r="AQ1067" i="4"/>
  <c r="AQ1068" i="4"/>
  <c r="AQ1069" i="4"/>
  <c r="AQ1070" i="4"/>
  <c r="AQ1071" i="4"/>
  <c r="AQ1072" i="4"/>
  <c r="AQ1073" i="4"/>
  <c r="AQ1074" i="4"/>
  <c r="AQ1075" i="4"/>
  <c r="AQ1076" i="4"/>
  <c r="AQ1077" i="4"/>
  <c r="AQ1078" i="4"/>
  <c r="AQ1079" i="4"/>
  <c r="AQ1080" i="4"/>
  <c r="AQ1081" i="4"/>
  <c r="AQ1082" i="4"/>
  <c r="AQ1083" i="4"/>
  <c r="AQ1084" i="4"/>
  <c r="AQ1085" i="4"/>
  <c r="AQ1086" i="4"/>
  <c r="AQ1087" i="4"/>
  <c r="AQ1088" i="4"/>
  <c r="AQ1089" i="4"/>
  <c r="AQ1090" i="4"/>
  <c r="AQ1091" i="4"/>
  <c r="AQ1092" i="4"/>
  <c r="AQ1093" i="4"/>
  <c r="AQ1094" i="4"/>
  <c r="AQ1095" i="4"/>
  <c r="AQ1096" i="4"/>
  <c r="AQ1097" i="4"/>
  <c r="AQ1098" i="4"/>
  <c r="AQ1099" i="4"/>
  <c r="AQ1100" i="4"/>
  <c r="AQ1101" i="4"/>
  <c r="AQ1102" i="4"/>
  <c r="AQ1103" i="4"/>
  <c r="AQ1104" i="4"/>
  <c r="AQ1105" i="4"/>
  <c r="AQ1106" i="4"/>
  <c r="AQ1107" i="4"/>
  <c r="AQ1108" i="4"/>
  <c r="AQ1109" i="4"/>
  <c r="AQ1110" i="4"/>
  <c r="AQ1111" i="4"/>
  <c r="AQ1112" i="4"/>
  <c r="AQ1113" i="4"/>
  <c r="AQ1114" i="4"/>
  <c r="AQ1115" i="4"/>
  <c r="AQ1116" i="4"/>
  <c r="AQ1117" i="4"/>
  <c r="AQ1118" i="4"/>
  <c r="AQ1119" i="4"/>
  <c r="AQ1120" i="4"/>
  <c r="AQ1121" i="4"/>
  <c r="AQ1122" i="4"/>
  <c r="AQ1123" i="4"/>
  <c r="AQ1124" i="4"/>
  <c r="AQ1125" i="4"/>
  <c r="AQ1126" i="4"/>
  <c r="AQ1127" i="4"/>
  <c r="AQ1128" i="4"/>
  <c r="AQ1129" i="4"/>
  <c r="AQ1130" i="4"/>
  <c r="AQ1131" i="4"/>
  <c r="AQ1132" i="4"/>
  <c r="AQ1133" i="4"/>
  <c r="AQ1134" i="4"/>
  <c r="AQ1135" i="4"/>
  <c r="AQ1136" i="4"/>
  <c r="AQ1137" i="4"/>
  <c r="AQ1138" i="4"/>
  <c r="AQ1139" i="4"/>
  <c r="AQ1140" i="4"/>
  <c r="AQ1141" i="4"/>
  <c r="AQ1142" i="4"/>
  <c r="AQ1143" i="4"/>
  <c r="AQ1144" i="4"/>
  <c r="AQ1145" i="4"/>
  <c r="AQ1146" i="4"/>
  <c r="AQ1147" i="4"/>
  <c r="AQ1148" i="4"/>
  <c r="AQ1149" i="4"/>
  <c r="AQ1150" i="4"/>
  <c r="AQ1151" i="4"/>
  <c r="AQ1152" i="4"/>
  <c r="AQ1153" i="4"/>
  <c r="AQ1154" i="4"/>
  <c r="AQ1155" i="4"/>
  <c r="AQ1156" i="4"/>
  <c r="AQ1157" i="4"/>
  <c r="AQ1158" i="4"/>
  <c r="AQ1159" i="4"/>
  <c r="AQ1160" i="4"/>
  <c r="AQ1161" i="4"/>
  <c r="AQ1162" i="4"/>
  <c r="AQ1163" i="4"/>
  <c r="AQ1164" i="4"/>
  <c r="AQ1165" i="4"/>
  <c r="AQ1166" i="4"/>
  <c r="AQ1167" i="4"/>
  <c r="AQ1168" i="4"/>
  <c r="AQ1169" i="4"/>
  <c r="AQ1170" i="4"/>
  <c r="AQ1171" i="4"/>
  <c r="AQ1172" i="4"/>
  <c r="AQ1173" i="4"/>
  <c r="AQ1174" i="4"/>
  <c r="AQ1175" i="4"/>
  <c r="AQ1176" i="4"/>
  <c r="AQ1177" i="4"/>
  <c r="AQ1178" i="4"/>
  <c r="AQ1179" i="4"/>
  <c r="AQ1180" i="4"/>
  <c r="AQ1181" i="4"/>
  <c r="AQ1182" i="4"/>
  <c r="AQ1183" i="4"/>
  <c r="AQ1184" i="4"/>
  <c r="AQ1185" i="4"/>
  <c r="AQ1186" i="4"/>
  <c r="AQ1187" i="4"/>
  <c r="AQ1188" i="4"/>
  <c r="AQ1189" i="4"/>
  <c r="AQ1190" i="4"/>
  <c r="AQ1191" i="4"/>
  <c r="AQ1192" i="4"/>
  <c r="AQ1193" i="4"/>
  <c r="AQ1194" i="4"/>
  <c r="AQ1195" i="4"/>
  <c r="AQ1196" i="4"/>
  <c r="AQ1197" i="4"/>
  <c r="AQ1198" i="4"/>
  <c r="AQ1199" i="4"/>
  <c r="AQ1200" i="4"/>
  <c r="AQ1201" i="4"/>
  <c r="AQ1202" i="4"/>
  <c r="AQ1203" i="4"/>
  <c r="AQ1204" i="4"/>
  <c r="AQ1205" i="4"/>
  <c r="AQ1206" i="4"/>
  <c r="AQ1207" i="4"/>
  <c r="AQ1208" i="4"/>
  <c r="AQ1209" i="4"/>
  <c r="AQ1210" i="4"/>
  <c r="AQ1211" i="4"/>
  <c r="AQ1212" i="4"/>
  <c r="AQ1213" i="4"/>
  <c r="AQ1214" i="4"/>
  <c r="AQ1215" i="4"/>
  <c r="AQ1216" i="4"/>
  <c r="AQ1217" i="4"/>
  <c r="AQ1218" i="4"/>
  <c r="AQ1219" i="4"/>
  <c r="AQ1220" i="4"/>
  <c r="AQ1221" i="4"/>
  <c r="AQ1222" i="4"/>
  <c r="AQ3" i="4"/>
  <c r="AH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382" i="4"/>
  <c r="AH383" i="4"/>
  <c r="AH384" i="4"/>
  <c r="AH385" i="4"/>
  <c r="AH386" i="4"/>
  <c r="AH387" i="4"/>
  <c r="AH388" i="4"/>
  <c r="AH389" i="4"/>
  <c r="AH390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12" i="4"/>
  <c r="AH413" i="4"/>
  <c r="AH414" i="4"/>
  <c r="AH415" i="4"/>
  <c r="AH416" i="4"/>
  <c r="AH417" i="4"/>
  <c r="AH418" i="4"/>
  <c r="AH419" i="4"/>
  <c r="AH420" i="4"/>
  <c r="AH421" i="4"/>
  <c r="AH422" i="4"/>
  <c r="AH423" i="4"/>
  <c r="AH424" i="4"/>
  <c r="AH425" i="4"/>
  <c r="AH426" i="4"/>
  <c r="AH427" i="4"/>
  <c r="AH428" i="4"/>
  <c r="AH429" i="4"/>
  <c r="AH430" i="4"/>
  <c r="AH431" i="4"/>
  <c r="AH432" i="4"/>
  <c r="AH433" i="4"/>
  <c r="AH434" i="4"/>
  <c r="AH435" i="4"/>
  <c r="AH436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H466" i="4"/>
  <c r="AH467" i="4"/>
  <c r="AH468" i="4"/>
  <c r="AH469" i="4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13" i="4"/>
  <c r="AH514" i="4"/>
  <c r="AH515" i="4"/>
  <c r="AH516" i="4"/>
  <c r="AH517" i="4"/>
  <c r="AH518" i="4"/>
  <c r="AH519" i="4"/>
  <c r="AH520" i="4"/>
  <c r="AH521" i="4"/>
  <c r="AH522" i="4"/>
  <c r="AH523" i="4"/>
  <c r="AH524" i="4"/>
  <c r="AH525" i="4"/>
  <c r="AH526" i="4"/>
  <c r="AH527" i="4"/>
  <c r="AH528" i="4"/>
  <c r="AH529" i="4"/>
  <c r="AH530" i="4"/>
  <c r="AH531" i="4"/>
  <c r="AH532" i="4"/>
  <c r="AH533" i="4"/>
  <c r="AH534" i="4"/>
  <c r="AH535" i="4"/>
  <c r="AH536" i="4"/>
  <c r="AH537" i="4"/>
  <c r="AH538" i="4"/>
  <c r="AH539" i="4"/>
  <c r="AH540" i="4"/>
  <c r="AH541" i="4"/>
  <c r="AH542" i="4"/>
  <c r="AH543" i="4"/>
  <c r="AH544" i="4"/>
  <c r="AH545" i="4"/>
  <c r="AH546" i="4"/>
  <c r="AH547" i="4"/>
  <c r="AH548" i="4"/>
  <c r="AH549" i="4"/>
  <c r="AH550" i="4"/>
  <c r="AH551" i="4"/>
  <c r="AH552" i="4"/>
  <c r="AH553" i="4"/>
  <c r="AH554" i="4"/>
  <c r="AH555" i="4"/>
  <c r="AH556" i="4"/>
  <c r="AH557" i="4"/>
  <c r="AH558" i="4"/>
  <c r="AH559" i="4"/>
  <c r="AH560" i="4"/>
  <c r="AH561" i="4"/>
  <c r="AH562" i="4"/>
  <c r="AH563" i="4"/>
  <c r="AH564" i="4"/>
  <c r="AH565" i="4"/>
  <c r="AH566" i="4"/>
  <c r="AH567" i="4"/>
  <c r="AH568" i="4"/>
  <c r="AH569" i="4"/>
  <c r="AH570" i="4"/>
  <c r="AH571" i="4"/>
  <c r="AH572" i="4"/>
  <c r="AH573" i="4"/>
  <c r="AH574" i="4"/>
  <c r="AH575" i="4"/>
  <c r="AH576" i="4"/>
  <c r="AH577" i="4"/>
  <c r="AH578" i="4"/>
  <c r="AH579" i="4"/>
  <c r="AH580" i="4"/>
  <c r="AH581" i="4"/>
  <c r="AH582" i="4"/>
  <c r="AH583" i="4"/>
  <c r="AH584" i="4"/>
  <c r="AH585" i="4"/>
  <c r="AH586" i="4"/>
  <c r="AH587" i="4"/>
  <c r="AH588" i="4"/>
  <c r="AH589" i="4"/>
  <c r="AH590" i="4"/>
  <c r="AH591" i="4"/>
  <c r="AH592" i="4"/>
  <c r="AH593" i="4"/>
  <c r="AH594" i="4"/>
  <c r="AH595" i="4"/>
  <c r="AH596" i="4"/>
  <c r="AH597" i="4"/>
  <c r="AH598" i="4"/>
  <c r="AH599" i="4"/>
  <c r="AH600" i="4"/>
  <c r="AH601" i="4"/>
  <c r="AH602" i="4"/>
  <c r="AH603" i="4"/>
  <c r="AH604" i="4"/>
  <c r="AH605" i="4"/>
  <c r="AH606" i="4"/>
  <c r="AH607" i="4"/>
  <c r="AH608" i="4"/>
  <c r="AH609" i="4"/>
  <c r="AH610" i="4"/>
  <c r="AH611" i="4"/>
  <c r="AH612" i="4"/>
  <c r="AH613" i="4"/>
  <c r="AH614" i="4"/>
  <c r="AH615" i="4"/>
  <c r="AH616" i="4"/>
  <c r="AH617" i="4"/>
  <c r="AH618" i="4"/>
  <c r="AH619" i="4"/>
  <c r="AH620" i="4"/>
  <c r="AH621" i="4"/>
  <c r="AH622" i="4"/>
  <c r="AH623" i="4"/>
  <c r="AH624" i="4"/>
  <c r="AH625" i="4"/>
  <c r="AH626" i="4"/>
  <c r="AH627" i="4"/>
  <c r="AH628" i="4"/>
  <c r="AH629" i="4"/>
  <c r="AH630" i="4"/>
  <c r="AH631" i="4"/>
  <c r="AH632" i="4"/>
  <c r="AH633" i="4"/>
  <c r="AH634" i="4"/>
  <c r="AH635" i="4"/>
  <c r="AH636" i="4"/>
  <c r="AH637" i="4"/>
  <c r="AH638" i="4"/>
  <c r="AH639" i="4"/>
  <c r="AH640" i="4"/>
  <c r="AH641" i="4"/>
  <c r="AH642" i="4"/>
  <c r="AH643" i="4"/>
  <c r="AH644" i="4"/>
  <c r="AH645" i="4"/>
  <c r="AH646" i="4"/>
  <c r="AH647" i="4"/>
  <c r="AH648" i="4"/>
  <c r="AH649" i="4"/>
  <c r="AH650" i="4"/>
  <c r="AH651" i="4"/>
  <c r="AH652" i="4"/>
  <c r="AH653" i="4"/>
  <c r="AH654" i="4"/>
  <c r="AH655" i="4"/>
  <c r="AH656" i="4"/>
  <c r="AH657" i="4"/>
  <c r="AH658" i="4"/>
  <c r="AH659" i="4"/>
  <c r="AH660" i="4"/>
  <c r="AH661" i="4"/>
  <c r="AH662" i="4"/>
  <c r="AH663" i="4"/>
  <c r="AH664" i="4"/>
  <c r="AH665" i="4"/>
  <c r="AH666" i="4"/>
  <c r="AH667" i="4"/>
  <c r="AH668" i="4"/>
  <c r="AH669" i="4"/>
  <c r="AH670" i="4"/>
  <c r="AH671" i="4"/>
  <c r="AH672" i="4"/>
  <c r="AH673" i="4"/>
  <c r="AH674" i="4"/>
  <c r="AH675" i="4"/>
  <c r="AH676" i="4"/>
  <c r="AH677" i="4"/>
  <c r="AH678" i="4"/>
  <c r="AH679" i="4"/>
  <c r="AH680" i="4"/>
  <c r="AH681" i="4"/>
  <c r="AH682" i="4"/>
  <c r="AH683" i="4"/>
  <c r="AH684" i="4"/>
  <c r="AH685" i="4"/>
  <c r="AH686" i="4"/>
  <c r="AH687" i="4"/>
  <c r="AH688" i="4"/>
  <c r="AH689" i="4"/>
  <c r="AH690" i="4"/>
  <c r="AH691" i="4"/>
  <c r="AH692" i="4"/>
  <c r="AH693" i="4"/>
  <c r="AH694" i="4"/>
  <c r="AH695" i="4"/>
  <c r="AH696" i="4"/>
  <c r="AH697" i="4"/>
  <c r="AH698" i="4"/>
  <c r="AH699" i="4"/>
  <c r="AH700" i="4"/>
  <c r="AH701" i="4"/>
  <c r="AH702" i="4"/>
  <c r="AH703" i="4"/>
  <c r="AH704" i="4"/>
  <c r="AH705" i="4"/>
  <c r="AH706" i="4"/>
  <c r="AH707" i="4"/>
  <c r="AH708" i="4"/>
  <c r="AH709" i="4"/>
  <c r="AH710" i="4"/>
  <c r="AH711" i="4"/>
  <c r="AH712" i="4"/>
  <c r="AH713" i="4"/>
  <c r="AH714" i="4"/>
  <c r="AH715" i="4"/>
  <c r="AH716" i="4"/>
  <c r="AH717" i="4"/>
  <c r="AH718" i="4"/>
  <c r="AH719" i="4"/>
  <c r="AH720" i="4"/>
  <c r="AH721" i="4"/>
  <c r="AH722" i="4"/>
  <c r="AH723" i="4"/>
  <c r="AH724" i="4"/>
  <c r="AH725" i="4"/>
  <c r="AH726" i="4"/>
  <c r="AH727" i="4"/>
  <c r="AH728" i="4"/>
  <c r="AH729" i="4"/>
  <c r="AH730" i="4"/>
  <c r="AH731" i="4"/>
  <c r="AH732" i="4"/>
  <c r="AH733" i="4"/>
  <c r="AH734" i="4"/>
  <c r="AH735" i="4"/>
  <c r="AH736" i="4"/>
  <c r="AH737" i="4"/>
  <c r="AH738" i="4"/>
  <c r="AH739" i="4"/>
  <c r="AH740" i="4"/>
  <c r="AH741" i="4"/>
  <c r="AH742" i="4"/>
  <c r="AH743" i="4"/>
  <c r="AH744" i="4"/>
  <c r="AH745" i="4"/>
  <c r="AH746" i="4"/>
  <c r="AH747" i="4"/>
  <c r="AH748" i="4"/>
  <c r="AH749" i="4"/>
  <c r="AH750" i="4"/>
  <c r="AH751" i="4"/>
  <c r="AH752" i="4"/>
  <c r="AH753" i="4"/>
  <c r="AH754" i="4"/>
  <c r="AH755" i="4"/>
  <c r="AH756" i="4"/>
  <c r="AH757" i="4"/>
  <c r="AH758" i="4"/>
  <c r="AH759" i="4"/>
  <c r="AH760" i="4"/>
  <c r="AH761" i="4"/>
  <c r="AH762" i="4"/>
  <c r="AH763" i="4"/>
  <c r="AH764" i="4"/>
  <c r="AH765" i="4"/>
  <c r="AH766" i="4"/>
  <c r="AH767" i="4"/>
  <c r="AH768" i="4"/>
  <c r="AH769" i="4"/>
  <c r="AH770" i="4"/>
  <c r="AH771" i="4"/>
  <c r="AH772" i="4"/>
  <c r="AH773" i="4"/>
  <c r="AH774" i="4"/>
  <c r="AH775" i="4"/>
  <c r="AH776" i="4"/>
  <c r="AH777" i="4"/>
  <c r="AH778" i="4"/>
  <c r="AH779" i="4"/>
  <c r="AH780" i="4"/>
  <c r="AH781" i="4"/>
  <c r="AH782" i="4"/>
  <c r="AH783" i="4"/>
  <c r="AH784" i="4"/>
  <c r="AH785" i="4"/>
  <c r="AH786" i="4"/>
  <c r="AH787" i="4"/>
  <c r="AH788" i="4"/>
  <c r="AH789" i="4"/>
  <c r="AH790" i="4"/>
  <c r="AH791" i="4"/>
  <c r="AH792" i="4"/>
  <c r="AH793" i="4"/>
  <c r="AH794" i="4"/>
  <c r="AH795" i="4"/>
  <c r="AH796" i="4"/>
  <c r="AH797" i="4"/>
  <c r="AH798" i="4"/>
  <c r="AH799" i="4"/>
  <c r="AH800" i="4"/>
  <c r="AH801" i="4"/>
  <c r="AH802" i="4"/>
  <c r="AH803" i="4"/>
  <c r="AH804" i="4"/>
  <c r="AH805" i="4"/>
  <c r="AH806" i="4"/>
  <c r="AH807" i="4"/>
  <c r="AH808" i="4"/>
  <c r="AH809" i="4"/>
  <c r="AH810" i="4"/>
  <c r="AH811" i="4"/>
  <c r="AH812" i="4"/>
  <c r="AH813" i="4"/>
  <c r="AH814" i="4"/>
  <c r="AH815" i="4"/>
  <c r="AH816" i="4"/>
  <c r="AH817" i="4"/>
  <c r="AH818" i="4"/>
  <c r="AH819" i="4"/>
  <c r="AH820" i="4"/>
  <c r="AH821" i="4"/>
  <c r="AH822" i="4"/>
  <c r="AH823" i="4"/>
  <c r="AH824" i="4"/>
  <c r="AH825" i="4"/>
  <c r="AH826" i="4"/>
  <c r="AH827" i="4"/>
  <c r="AH828" i="4"/>
  <c r="AH829" i="4"/>
  <c r="AH830" i="4"/>
  <c r="AH831" i="4"/>
  <c r="AH832" i="4"/>
  <c r="AH833" i="4"/>
  <c r="AH834" i="4"/>
  <c r="AH835" i="4"/>
  <c r="AH836" i="4"/>
  <c r="AH837" i="4"/>
  <c r="AH838" i="4"/>
  <c r="AH839" i="4"/>
  <c r="AH840" i="4"/>
  <c r="AH841" i="4"/>
  <c r="AH842" i="4"/>
  <c r="AH843" i="4"/>
  <c r="AH844" i="4"/>
  <c r="AH845" i="4"/>
  <c r="AH846" i="4"/>
  <c r="AH847" i="4"/>
  <c r="AH848" i="4"/>
  <c r="AH849" i="4"/>
  <c r="AH850" i="4"/>
  <c r="AH851" i="4"/>
  <c r="AH852" i="4"/>
  <c r="AH853" i="4"/>
  <c r="AH854" i="4"/>
  <c r="AH855" i="4"/>
  <c r="AH856" i="4"/>
  <c r="AH857" i="4"/>
  <c r="AH858" i="4"/>
  <c r="AH859" i="4"/>
  <c r="AH860" i="4"/>
  <c r="AH861" i="4"/>
  <c r="AH862" i="4"/>
  <c r="AH863" i="4"/>
  <c r="AH864" i="4"/>
  <c r="AH865" i="4"/>
  <c r="AH866" i="4"/>
  <c r="AH867" i="4"/>
  <c r="AH868" i="4"/>
  <c r="AH869" i="4"/>
  <c r="AH870" i="4"/>
  <c r="AH871" i="4"/>
  <c r="AH872" i="4"/>
  <c r="AH873" i="4"/>
  <c r="AH874" i="4"/>
  <c r="AH875" i="4"/>
  <c r="AH876" i="4"/>
  <c r="AH877" i="4"/>
  <c r="AH878" i="4"/>
  <c r="AH879" i="4"/>
  <c r="AH880" i="4"/>
  <c r="AH881" i="4"/>
  <c r="AH882" i="4"/>
  <c r="AH883" i="4"/>
  <c r="AH884" i="4"/>
  <c r="AH885" i="4"/>
  <c r="AH886" i="4"/>
  <c r="AH887" i="4"/>
  <c r="AH888" i="4"/>
  <c r="AH889" i="4"/>
  <c r="AH890" i="4"/>
  <c r="AH891" i="4"/>
  <c r="AH892" i="4"/>
  <c r="AH893" i="4"/>
  <c r="AH894" i="4"/>
  <c r="AH895" i="4"/>
  <c r="AH896" i="4"/>
  <c r="AH897" i="4"/>
  <c r="AH898" i="4"/>
  <c r="AH899" i="4"/>
  <c r="AH900" i="4"/>
  <c r="AH901" i="4"/>
  <c r="AH902" i="4"/>
  <c r="AH903" i="4"/>
  <c r="AH904" i="4"/>
  <c r="AH905" i="4"/>
  <c r="AH906" i="4"/>
  <c r="AH907" i="4"/>
  <c r="AH908" i="4"/>
  <c r="AH909" i="4"/>
  <c r="AH910" i="4"/>
  <c r="AH911" i="4"/>
  <c r="AH912" i="4"/>
  <c r="AH913" i="4"/>
  <c r="AH914" i="4"/>
  <c r="AH915" i="4"/>
  <c r="AH916" i="4"/>
  <c r="AH917" i="4"/>
  <c r="AH918" i="4"/>
  <c r="AH919" i="4"/>
  <c r="AH920" i="4"/>
  <c r="AH921" i="4"/>
  <c r="AH922" i="4"/>
  <c r="AH923" i="4"/>
  <c r="AH924" i="4"/>
  <c r="AH925" i="4"/>
  <c r="AH926" i="4"/>
  <c r="AH927" i="4"/>
  <c r="AH928" i="4"/>
  <c r="AH929" i="4"/>
  <c r="AH930" i="4"/>
  <c r="AH931" i="4"/>
  <c r="AH932" i="4"/>
  <c r="AH933" i="4"/>
  <c r="AH934" i="4"/>
  <c r="AH935" i="4"/>
  <c r="AH936" i="4"/>
  <c r="AH937" i="4"/>
  <c r="AH938" i="4"/>
  <c r="AH939" i="4"/>
  <c r="AH940" i="4"/>
  <c r="AH941" i="4"/>
  <c r="AH942" i="4"/>
  <c r="AH943" i="4"/>
  <c r="AH944" i="4"/>
  <c r="AH945" i="4"/>
  <c r="AH946" i="4"/>
  <c r="AH947" i="4"/>
  <c r="AH948" i="4"/>
  <c r="AH949" i="4"/>
  <c r="AH950" i="4"/>
  <c r="AH951" i="4"/>
  <c r="AH952" i="4"/>
  <c r="AH953" i="4"/>
  <c r="AH954" i="4"/>
  <c r="AH955" i="4"/>
  <c r="AH956" i="4"/>
  <c r="AH957" i="4"/>
  <c r="AH958" i="4"/>
  <c r="AH959" i="4"/>
  <c r="AH960" i="4"/>
  <c r="AH961" i="4"/>
  <c r="AH962" i="4"/>
  <c r="AH963" i="4"/>
  <c r="AH964" i="4"/>
  <c r="AH965" i="4"/>
  <c r="AH966" i="4"/>
  <c r="AH967" i="4"/>
  <c r="AH968" i="4"/>
  <c r="AH969" i="4"/>
  <c r="AH970" i="4"/>
  <c r="AH971" i="4"/>
  <c r="AH972" i="4"/>
  <c r="AH973" i="4"/>
  <c r="AH974" i="4"/>
  <c r="AH975" i="4"/>
  <c r="AH976" i="4"/>
  <c r="AH977" i="4"/>
  <c r="AH978" i="4"/>
  <c r="AH979" i="4"/>
  <c r="AH980" i="4"/>
  <c r="AH981" i="4"/>
  <c r="AH982" i="4"/>
  <c r="AH983" i="4"/>
  <c r="AH984" i="4"/>
  <c r="AH985" i="4"/>
  <c r="AH986" i="4"/>
  <c r="AH987" i="4"/>
  <c r="AH988" i="4"/>
  <c r="AH989" i="4"/>
  <c r="AH990" i="4"/>
  <c r="AH991" i="4"/>
  <c r="AH992" i="4"/>
  <c r="AH993" i="4"/>
  <c r="AH994" i="4"/>
  <c r="AH995" i="4"/>
  <c r="AH996" i="4"/>
  <c r="AH997" i="4"/>
  <c r="AH998" i="4"/>
  <c r="AH999" i="4"/>
  <c r="AH1000" i="4"/>
  <c r="AH1001" i="4"/>
  <c r="AH1002" i="4"/>
  <c r="AH1003" i="4"/>
  <c r="AH1004" i="4"/>
  <c r="AH1005" i="4"/>
  <c r="AH1006" i="4"/>
  <c r="AH1007" i="4"/>
  <c r="AH1008" i="4"/>
  <c r="AH1009" i="4"/>
  <c r="AH1010" i="4"/>
  <c r="AH1011" i="4"/>
  <c r="AH1012" i="4"/>
  <c r="AH1013" i="4"/>
  <c r="AH1014" i="4"/>
  <c r="AH1015" i="4"/>
  <c r="AH1016" i="4"/>
  <c r="AH1017" i="4"/>
  <c r="AH1018" i="4"/>
  <c r="AH1019" i="4"/>
  <c r="AH1020" i="4"/>
  <c r="AH1021" i="4"/>
  <c r="AH1022" i="4"/>
  <c r="AH1023" i="4"/>
  <c r="AH1024" i="4"/>
  <c r="AH1025" i="4"/>
  <c r="AH1026" i="4"/>
  <c r="AH1027" i="4"/>
  <c r="AH1028" i="4"/>
  <c r="AH1029" i="4"/>
  <c r="AH1030" i="4"/>
  <c r="AH1031" i="4"/>
  <c r="AH1032" i="4"/>
  <c r="AH1033" i="4"/>
  <c r="AH1034" i="4"/>
  <c r="AH1035" i="4"/>
  <c r="AH1036" i="4"/>
  <c r="AH1037" i="4"/>
  <c r="AH1038" i="4"/>
  <c r="AH1039" i="4"/>
  <c r="AH1040" i="4"/>
  <c r="AH1041" i="4"/>
  <c r="AH1042" i="4"/>
  <c r="AH1043" i="4"/>
  <c r="AH1044" i="4"/>
  <c r="AH1045" i="4"/>
  <c r="AH1046" i="4"/>
  <c r="AH1047" i="4"/>
  <c r="AH1048" i="4"/>
  <c r="AH1049" i="4"/>
  <c r="AH1050" i="4"/>
  <c r="AH1051" i="4"/>
  <c r="AH1052" i="4"/>
  <c r="AH1053" i="4"/>
  <c r="AH1054" i="4"/>
  <c r="AH1055" i="4"/>
  <c r="AH1056" i="4"/>
  <c r="AH1057" i="4"/>
  <c r="AH1058" i="4"/>
  <c r="AH1059" i="4"/>
  <c r="AH1060" i="4"/>
  <c r="AH1061" i="4"/>
  <c r="AH1062" i="4"/>
  <c r="AH1063" i="4"/>
  <c r="AH1064" i="4"/>
  <c r="AH1065" i="4"/>
  <c r="AH1066" i="4"/>
  <c r="AH1067" i="4"/>
  <c r="AH1068" i="4"/>
  <c r="AH1069" i="4"/>
  <c r="AH1070" i="4"/>
  <c r="AH1071" i="4"/>
  <c r="AH1072" i="4"/>
  <c r="AH1073" i="4"/>
  <c r="AH1074" i="4"/>
  <c r="AH1075" i="4"/>
  <c r="AH1076" i="4"/>
  <c r="AH1077" i="4"/>
  <c r="AH1078" i="4"/>
  <c r="AH1079" i="4"/>
  <c r="AH1080" i="4"/>
  <c r="AH1081" i="4"/>
  <c r="AH1082" i="4"/>
  <c r="AH1083" i="4"/>
  <c r="AH1084" i="4"/>
  <c r="AH1085" i="4"/>
  <c r="AH1086" i="4"/>
  <c r="AH1087" i="4"/>
  <c r="AH1088" i="4"/>
  <c r="AH1089" i="4"/>
  <c r="AH1090" i="4"/>
  <c r="AH1091" i="4"/>
  <c r="AH1092" i="4"/>
  <c r="AH1093" i="4"/>
  <c r="AH1094" i="4"/>
  <c r="AH1095" i="4"/>
  <c r="AH1096" i="4"/>
  <c r="AH1097" i="4"/>
  <c r="AH1098" i="4"/>
  <c r="AH1099" i="4"/>
  <c r="AH1100" i="4"/>
  <c r="AH1101" i="4"/>
  <c r="AH1102" i="4"/>
  <c r="AH1103" i="4"/>
  <c r="AH1104" i="4"/>
  <c r="AH1105" i="4"/>
  <c r="AH1106" i="4"/>
  <c r="AH1107" i="4"/>
  <c r="AH1108" i="4"/>
  <c r="AH1109" i="4"/>
  <c r="AH1110" i="4"/>
  <c r="AH1111" i="4"/>
  <c r="AH1112" i="4"/>
  <c r="AH1113" i="4"/>
  <c r="AH1114" i="4"/>
  <c r="AH1115" i="4"/>
  <c r="AH1116" i="4"/>
  <c r="AH1117" i="4"/>
  <c r="AH1118" i="4"/>
  <c r="AH1119" i="4"/>
  <c r="AH1120" i="4"/>
  <c r="AH1121" i="4"/>
  <c r="AH1122" i="4"/>
  <c r="AH1123" i="4"/>
  <c r="AH1124" i="4"/>
  <c r="AH1125" i="4"/>
  <c r="AH1126" i="4"/>
  <c r="AH1127" i="4"/>
  <c r="AH1128" i="4"/>
  <c r="AH1129" i="4"/>
  <c r="AH1130" i="4"/>
  <c r="AH1131" i="4"/>
  <c r="AH1132" i="4"/>
  <c r="AH1133" i="4"/>
  <c r="AH1134" i="4"/>
  <c r="AH1135" i="4"/>
  <c r="AH1136" i="4"/>
  <c r="AH1137" i="4"/>
  <c r="AH1138" i="4"/>
  <c r="AH1139" i="4"/>
  <c r="AH1140" i="4"/>
  <c r="AH1141" i="4"/>
  <c r="AH1142" i="4"/>
  <c r="AH1143" i="4"/>
  <c r="AH1144" i="4"/>
  <c r="AH1145" i="4"/>
  <c r="AH1146" i="4"/>
  <c r="AH1147" i="4"/>
  <c r="AH1148" i="4"/>
  <c r="AH1149" i="4"/>
  <c r="AH1150" i="4"/>
  <c r="AH1151" i="4"/>
  <c r="AH1152" i="4"/>
  <c r="AH1153" i="4"/>
  <c r="AH1154" i="4"/>
  <c r="AH1155" i="4"/>
  <c r="AH1156" i="4"/>
  <c r="AH1157" i="4"/>
  <c r="AH1158" i="4"/>
  <c r="AH1159" i="4"/>
  <c r="AH1160" i="4"/>
  <c r="AH1161" i="4"/>
  <c r="AH1162" i="4"/>
  <c r="AH1163" i="4"/>
  <c r="AH1164" i="4"/>
  <c r="AH1165" i="4"/>
  <c r="AH1166" i="4"/>
  <c r="AH1167" i="4"/>
  <c r="AH1168" i="4"/>
  <c r="AH1169" i="4"/>
  <c r="AH1170" i="4"/>
  <c r="AH1171" i="4"/>
  <c r="AH1172" i="4"/>
  <c r="AH1173" i="4"/>
  <c r="AH1174" i="4"/>
  <c r="AH1175" i="4"/>
  <c r="AH1176" i="4"/>
  <c r="AH1177" i="4"/>
  <c r="AH1178" i="4"/>
  <c r="AH1179" i="4"/>
  <c r="AH1180" i="4"/>
  <c r="AH1181" i="4"/>
  <c r="AH1182" i="4"/>
  <c r="AH1183" i="4"/>
  <c r="AH1184" i="4"/>
  <c r="AH1185" i="4"/>
  <c r="AH1186" i="4"/>
  <c r="AH1187" i="4"/>
  <c r="AH1188" i="4"/>
  <c r="AH1189" i="4"/>
  <c r="AH1190" i="4"/>
  <c r="AH1191" i="4"/>
  <c r="AH1192" i="4"/>
  <c r="AH1193" i="4"/>
  <c r="AH1194" i="4"/>
  <c r="AH1195" i="4"/>
  <c r="AH1196" i="4"/>
  <c r="AH1197" i="4"/>
  <c r="AH1198" i="4"/>
  <c r="AH1199" i="4"/>
  <c r="AH1200" i="4"/>
  <c r="AH1201" i="4"/>
  <c r="AH1202" i="4"/>
  <c r="AH1203" i="4"/>
  <c r="AH1204" i="4"/>
  <c r="AH1205" i="4"/>
  <c r="AH1206" i="4"/>
  <c r="AH1207" i="4"/>
  <c r="AH1208" i="4"/>
  <c r="AH1209" i="4"/>
  <c r="AH1210" i="4"/>
  <c r="AH1211" i="4"/>
  <c r="AH1212" i="4"/>
  <c r="AH1213" i="4"/>
  <c r="AH1214" i="4"/>
  <c r="AH1215" i="4"/>
  <c r="AH1216" i="4"/>
  <c r="AH1217" i="4"/>
  <c r="AH1218" i="4"/>
  <c r="AH1219" i="4"/>
  <c r="AH1220" i="4"/>
  <c r="AH1221" i="4"/>
  <c r="AH1222" i="4"/>
  <c r="AI1222" i="4"/>
  <c r="AI1221" i="4"/>
  <c r="AI1220" i="4"/>
  <c r="AI1219" i="4"/>
  <c r="AI1218" i="4"/>
  <c r="AI1217" i="4"/>
  <c r="AI1216" i="4"/>
  <c r="AI1215" i="4"/>
  <c r="AI1214" i="4"/>
  <c r="AI1213" i="4"/>
  <c r="AI1212" i="4"/>
  <c r="AI1211" i="4"/>
  <c r="AI1210" i="4"/>
  <c r="AI1209" i="4"/>
  <c r="AI1208" i="4"/>
  <c r="AI1207" i="4"/>
  <c r="AI1206" i="4"/>
  <c r="AI1205" i="4"/>
  <c r="AI1204" i="4"/>
  <c r="AI1203" i="4"/>
  <c r="AI1202" i="4"/>
  <c r="AI1201" i="4"/>
  <c r="AI1200" i="4"/>
  <c r="AI1199" i="4"/>
  <c r="AI1198" i="4"/>
  <c r="AI1197" i="4"/>
  <c r="AI1196" i="4"/>
  <c r="AI1195" i="4"/>
  <c r="AI1194" i="4"/>
  <c r="AI1193" i="4"/>
  <c r="AI1192" i="4"/>
  <c r="AI1191" i="4"/>
  <c r="AI1190" i="4"/>
  <c r="AI1189" i="4"/>
  <c r="AI1188" i="4"/>
  <c r="AI1187" i="4"/>
  <c r="AI1186" i="4"/>
  <c r="AI1185" i="4"/>
  <c r="AI1184" i="4"/>
  <c r="AI1183" i="4"/>
  <c r="AI1182" i="4"/>
  <c r="AI1181" i="4"/>
  <c r="AI1180" i="4"/>
  <c r="AI1179" i="4"/>
  <c r="AI1178" i="4"/>
  <c r="AI1177" i="4"/>
  <c r="AI1176" i="4"/>
  <c r="AI1175" i="4"/>
  <c r="AI1174" i="4"/>
  <c r="AI1173" i="4"/>
  <c r="AI1172" i="4"/>
  <c r="AI1171" i="4"/>
  <c r="AI1170" i="4"/>
  <c r="AI1169" i="4"/>
  <c r="AI1168" i="4"/>
  <c r="AI1167" i="4"/>
  <c r="AI1166" i="4"/>
  <c r="AI1165" i="4"/>
  <c r="AI1164" i="4"/>
  <c r="AI1163" i="4"/>
  <c r="AI1162" i="4"/>
  <c r="AI1161" i="4"/>
  <c r="AI1160" i="4"/>
  <c r="AI1159" i="4"/>
  <c r="AI1158" i="4"/>
  <c r="AI1157" i="4"/>
  <c r="AI1156" i="4"/>
  <c r="AI1155" i="4"/>
  <c r="AI1154" i="4"/>
  <c r="AI1153" i="4"/>
  <c r="AI1152" i="4"/>
  <c r="AI1151" i="4"/>
  <c r="AI1150" i="4"/>
  <c r="AI1149" i="4"/>
  <c r="AI1148" i="4"/>
  <c r="AI1147" i="4"/>
  <c r="AI1146" i="4"/>
  <c r="AI1145" i="4"/>
  <c r="AI1144" i="4"/>
  <c r="AI1143" i="4"/>
  <c r="AI1142" i="4"/>
  <c r="AI1141" i="4"/>
  <c r="AI1140" i="4"/>
  <c r="AI1139" i="4"/>
  <c r="AI1138" i="4"/>
  <c r="AI1137" i="4"/>
  <c r="AI1136" i="4"/>
  <c r="AI1135" i="4"/>
  <c r="AI1134" i="4"/>
  <c r="AI1133" i="4"/>
  <c r="AI1132" i="4"/>
  <c r="AI1131" i="4"/>
  <c r="AI1130" i="4"/>
  <c r="AI1129" i="4"/>
  <c r="AI1128" i="4"/>
  <c r="AI1127" i="4"/>
  <c r="AI1126" i="4"/>
  <c r="AI1125" i="4"/>
  <c r="AI1124" i="4"/>
  <c r="AI1123" i="4"/>
  <c r="AI1122" i="4"/>
  <c r="AI1121" i="4"/>
  <c r="AI1120" i="4"/>
  <c r="AI1119" i="4"/>
  <c r="AI1118" i="4"/>
  <c r="AI1117" i="4"/>
  <c r="AI1116" i="4"/>
  <c r="AI1115" i="4"/>
  <c r="AI1114" i="4"/>
  <c r="AI1113" i="4"/>
  <c r="AI1112" i="4"/>
  <c r="AI1111" i="4"/>
  <c r="AI1110" i="4"/>
  <c r="AI1109" i="4"/>
  <c r="AI1108" i="4"/>
  <c r="AI1107" i="4"/>
  <c r="AI1106" i="4"/>
  <c r="AI1105" i="4"/>
  <c r="AI1104" i="4"/>
  <c r="AI1103" i="4"/>
  <c r="AI1102" i="4"/>
  <c r="AI1101" i="4"/>
  <c r="AI1100" i="4"/>
  <c r="AI1099" i="4"/>
  <c r="AI1098" i="4"/>
  <c r="AI1097" i="4"/>
  <c r="AI1096" i="4"/>
  <c r="AI1095" i="4"/>
  <c r="AI1094" i="4"/>
  <c r="AI1093" i="4"/>
  <c r="AI1092" i="4"/>
  <c r="AI1091" i="4"/>
  <c r="AI1090" i="4"/>
  <c r="AI1089" i="4"/>
  <c r="AI1088" i="4"/>
  <c r="AI1087" i="4"/>
  <c r="AI1086" i="4"/>
  <c r="AI1085" i="4"/>
  <c r="AI1084" i="4"/>
  <c r="AI1083" i="4"/>
  <c r="AI1082" i="4"/>
  <c r="AI1081" i="4"/>
  <c r="AI1080" i="4"/>
  <c r="AI1079" i="4"/>
  <c r="AI1078" i="4"/>
  <c r="AI1077" i="4"/>
  <c r="AI1076" i="4"/>
  <c r="AI1075" i="4"/>
  <c r="AI1074" i="4"/>
  <c r="AI1073" i="4"/>
  <c r="AI1072" i="4"/>
  <c r="AI1071" i="4"/>
  <c r="AI1070" i="4"/>
  <c r="AI1069" i="4"/>
  <c r="AI1068" i="4"/>
  <c r="AI1067" i="4"/>
  <c r="AI1066" i="4"/>
  <c r="AI1065" i="4"/>
  <c r="AI1064" i="4"/>
  <c r="AI1063" i="4"/>
  <c r="AI1062" i="4"/>
  <c r="AI1061" i="4"/>
  <c r="AI1060" i="4"/>
  <c r="AI1059" i="4"/>
  <c r="AI1058" i="4"/>
  <c r="AI1057" i="4"/>
  <c r="AI1056" i="4"/>
  <c r="AI1055" i="4"/>
  <c r="AI1054" i="4"/>
  <c r="AI1053" i="4"/>
  <c r="AI1052" i="4"/>
  <c r="AI1051" i="4"/>
  <c r="AI1050" i="4"/>
  <c r="AI1049" i="4"/>
  <c r="AI1048" i="4"/>
  <c r="AI1047" i="4"/>
  <c r="AI1046" i="4"/>
  <c r="AI1045" i="4"/>
  <c r="AI1044" i="4"/>
  <c r="AI1043" i="4"/>
  <c r="AI1042" i="4"/>
  <c r="AI1041" i="4"/>
  <c r="AI1040" i="4"/>
  <c r="AI1039" i="4"/>
  <c r="AI1038" i="4"/>
  <c r="AI1037" i="4"/>
  <c r="AI1036" i="4"/>
  <c r="AI1035" i="4"/>
  <c r="AI1034" i="4"/>
  <c r="AI1033" i="4"/>
  <c r="AI1032" i="4"/>
  <c r="AI1031" i="4"/>
  <c r="AI1030" i="4"/>
  <c r="AI1029" i="4"/>
  <c r="AI1028" i="4"/>
  <c r="AI1027" i="4"/>
  <c r="AI1026" i="4"/>
  <c r="AI1025" i="4"/>
  <c r="AI1024" i="4"/>
  <c r="AI1023" i="4"/>
  <c r="AI1022" i="4"/>
  <c r="AI1021" i="4"/>
  <c r="AI1020" i="4"/>
  <c r="AI1019" i="4"/>
  <c r="AI1018" i="4"/>
  <c r="AI1017" i="4"/>
  <c r="AI1016" i="4"/>
  <c r="AI1015" i="4"/>
  <c r="AI1014" i="4"/>
  <c r="AI1013" i="4"/>
  <c r="AI1012" i="4"/>
  <c r="AI1011" i="4"/>
  <c r="AI1010" i="4"/>
  <c r="AI1009" i="4"/>
  <c r="AI1008" i="4"/>
  <c r="AI1007" i="4"/>
  <c r="AI1006" i="4"/>
  <c r="AI1005" i="4"/>
  <c r="AI1004" i="4"/>
  <c r="AI1003" i="4"/>
  <c r="AI1002" i="4"/>
  <c r="AI1001" i="4"/>
  <c r="AI1000" i="4"/>
  <c r="AI999" i="4"/>
  <c r="AI998" i="4"/>
  <c r="AI997" i="4"/>
  <c r="AI996" i="4"/>
  <c r="AI995" i="4"/>
  <c r="AI994" i="4"/>
  <c r="AI993" i="4"/>
  <c r="AI992" i="4"/>
  <c r="AI991" i="4"/>
  <c r="AI990" i="4"/>
  <c r="AI989" i="4"/>
  <c r="AI988" i="4"/>
  <c r="AI987" i="4"/>
  <c r="AI986" i="4"/>
  <c r="AI985" i="4"/>
  <c r="AI984" i="4"/>
  <c r="AI983" i="4"/>
  <c r="AI982" i="4"/>
  <c r="AI981" i="4"/>
  <c r="AI980" i="4"/>
  <c r="AI979" i="4"/>
  <c r="AI978" i="4"/>
  <c r="AI977" i="4"/>
  <c r="AI976" i="4"/>
  <c r="AI975" i="4"/>
  <c r="AI974" i="4"/>
  <c r="AI973" i="4"/>
  <c r="AI972" i="4"/>
  <c r="AI971" i="4"/>
  <c r="AI970" i="4"/>
  <c r="AI969" i="4"/>
  <c r="AI968" i="4"/>
  <c r="AI967" i="4"/>
  <c r="AI966" i="4"/>
  <c r="AI965" i="4"/>
  <c r="AI964" i="4"/>
  <c r="AI963" i="4"/>
  <c r="AI962" i="4"/>
  <c r="AI961" i="4"/>
  <c r="AI960" i="4"/>
  <c r="AI959" i="4"/>
  <c r="AI958" i="4"/>
  <c r="AI957" i="4"/>
  <c r="AI956" i="4"/>
  <c r="AI955" i="4"/>
  <c r="AI954" i="4"/>
  <c r="AI953" i="4"/>
  <c r="AI952" i="4"/>
  <c r="AI951" i="4"/>
  <c r="AI950" i="4"/>
  <c r="AI949" i="4"/>
  <c r="AI948" i="4"/>
  <c r="AI947" i="4"/>
  <c r="AI946" i="4"/>
  <c r="AI945" i="4"/>
  <c r="AI944" i="4"/>
  <c r="AI943" i="4"/>
  <c r="AI942" i="4"/>
  <c r="AI941" i="4"/>
  <c r="AI940" i="4"/>
  <c r="AI939" i="4"/>
  <c r="AI938" i="4"/>
  <c r="AI937" i="4"/>
  <c r="AI936" i="4"/>
  <c r="AI935" i="4"/>
  <c r="AI934" i="4"/>
  <c r="AI933" i="4"/>
  <c r="AI932" i="4"/>
  <c r="AI931" i="4"/>
  <c r="AI930" i="4"/>
  <c r="AI929" i="4"/>
  <c r="AI928" i="4"/>
  <c r="AI927" i="4"/>
  <c r="AI926" i="4"/>
  <c r="AI925" i="4"/>
  <c r="AI924" i="4"/>
  <c r="AI923" i="4"/>
  <c r="AI922" i="4"/>
  <c r="AI921" i="4"/>
  <c r="AI920" i="4"/>
  <c r="AI919" i="4"/>
  <c r="AI918" i="4"/>
  <c r="AI917" i="4"/>
  <c r="AI916" i="4"/>
  <c r="AI915" i="4"/>
  <c r="AI914" i="4"/>
  <c r="AI913" i="4"/>
  <c r="AI912" i="4"/>
  <c r="AI911" i="4"/>
  <c r="AI910" i="4"/>
  <c r="AI909" i="4"/>
  <c r="AI908" i="4"/>
  <c r="AI907" i="4"/>
  <c r="AI906" i="4"/>
  <c r="AI905" i="4"/>
  <c r="AI904" i="4"/>
  <c r="AI903" i="4"/>
  <c r="AI902" i="4"/>
  <c r="AI901" i="4"/>
  <c r="AI900" i="4"/>
  <c r="AI899" i="4"/>
  <c r="AI898" i="4"/>
  <c r="AI897" i="4"/>
  <c r="AI896" i="4"/>
  <c r="AI895" i="4"/>
  <c r="AI894" i="4"/>
  <c r="AI893" i="4"/>
  <c r="AI892" i="4"/>
  <c r="AI891" i="4"/>
  <c r="AI890" i="4"/>
  <c r="AI889" i="4"/>
  <c r="AI888" i="4"/>
  <c r="AI887" i="4"/>
  <c r="AI886" i="4"/>
  <c r="AI885" i="4"/>
  <c r="AI884" i="4"/>
  <c r="AI883" i="4"/>
  <c r="AI882" i="4"/>
  <c r="AI881" i="4"/>
  <c r="AI880" i="4"/>
  <c r="AI879" i="4"/>
  <c r="AI878" i="4"/>
  <c r="AI877" i="4"/>
  <c r="AI876" i="4"/>
  <c r="AI875" i="4"/>
  <c r="AI874" i="4"/>
  <c r="AI873" i="4"/>
  <c r="AI872" i="4"/>
  <c r="AI871" i="4"/>
  <c r="AI870" i="4"/>
  <c r="AI869" i="4"/>
  <c r="AI868" i="4"/>
  <c r="AI867" i="4"/>
  <c r="AI866" i="4"/>
  <c r="AI865" i="4"/>
  <c r="AI864" i="4"/>
  <c r="AI863" i="4"/>
  <c r="AI862" i="4"/>
  <c r="AI861" i="4"/>
  <c r="AI860" i="4"/>
  <c r="AI859" i="4"/>
  <c r="AI858" i="4"/>
  <c r="AI857" i="4"/>
  <c r="AI856" i="4"/>
  <c r="AI855" i="4"/>
  <c r="AI854" i="4"/>
  <c r="AI853" i="4"/>
  <c r="AI852" i="4"/>
  <c r="AI851" i="4"/>
  <c r="AI850" i="4"/>
  <c r="AI849" i="4"/>
  <c r="AI848" i="4"/>
  <c r="AI847" i="4"/>
  <c r="AI846" i="4"/>
  <c r="AI845" i="4"/>
  <c r="AI844" i="4"/>
  <c r="AI843" i="4"/>
  <c r="AI842" i="4"/>
  <c r="AI841" i="4"/>
  <c r="AI840" i="4"/>
  <c r="AI839" i="4"/>
  <c r="AI838" i="4"/>
  <c r="AI837" i="4"/>
  <c r="AI836" i="4"/>
  <c r="AI835" i="4"/>
  <c r="AI834" i="4"/>
  <c r="AI833" i="4"/>
  <c r="AI832" i="4"/>
  <c r="AI831" i="4"/>
  <c r="AI830" i="4"/>
  <c r="AI829" i="4"/>
  <c r="AI828" i="4"/>
  <c r="AI827" i="4"/>
  <c r="AI826" i="4"/>
  <c r="AI825" i="4"/>
  <c r="AI824" i="4"/>
  <c r="AI823" i="4"/>
  <c r="AI822" i="4"/>
  <c r="AI821" i="4"/>
  <c r="AI820" i="4"/>
  <c r="AI819" i="4"/>
  <c r="AI818" i="4"/>
  <c r="AI817" i="4"/>
  <c r="AI816" i="4"/>
  <c r="AI815" i="4"/>
  <c r="AI814" i="4"/>
  <c r="AI813" i="4"/>
  <c r="AI812" i="4"/>
  <c r="AI811" i="4"/>
  <c r="AI810" i="4"/>
  <c r="AI809" i="4"/>
  <c r="AI808" i="4"/>
  <c r="AI807" i="4"/>
  <c r="AI806" i="4"/>
  <c r="AI805" i="4"/>
  <c r="AI804" i="4"/>
  <c r="AI803" i="4"/>
  <c r="AI802" i="4"/>
  <c r="AI801" i="4"/>
  <c r="AI800" i="4"/>
  <c r="AI799" i="4"/>
  <c r="AI798" i="4"/>
  <c r="AI797" i="4"/>
  <c r="AI796" i="4"/>
  <c r="AI795" i="4"/>
  <c r="AI794" i="4"/>
  <c r="AI793" i="4"/>
  <c r="AI792" i="4"/>
  <c r="AI791" i="4"/>
  <c r="AI790" i="4"/>
  <c r="AI789" i="4"/>
  <c r="AI788" i="4"/>
  <c r="AI787" i="4"/>
  <c r="AI786" i="4"/>
  <c r="AI785" i="4"/>
  <c r="AI784" i="4"/>
  <c r="AI783" i="4"/>
  <c r="AI782" i="4"/>
  <c r="AI781" i="4"/>
  <c r="AI780" i="4"/>
  <c r="AI779" i="4"/>
  <c r="AI778" i="4"/>
  <c r="AI777" i="4"/>
  <c r="AI776" i="4"/>
  <c r="AI775" i="4"/>
  <c r="AI774" i="4"/>
  <c r="AI773" i="4"/>
  <c r="AI772" i="4"/>
  <c r="AI771" i="4"/>
  <c r="AI770" i="4"/>
  <c r="AI769" i="4"/>
  <c r="AI768" i="4"/>
  <c r="AI767" i="4"/>
  <c r="AI766" i="4"/>
  <c r="AI765" i="4"/>
  <c r="AI764" i="4"/>
  <c r="AI763" i="4"/>
  <c r="AI762" i="4"/>
  <c r="AI761" i="4"/>
  <c r="AI760" i="4"/>
  <c r="AI759" i="4"/>
  <c r="AI758" i="4"/>
  <c r="AI757" i="4"/>
  <c r="AI756" i="4"/>
  <c r="AI755" i="4"/>
  <c r="AI754" i="4"/>
  <c r="AI753" i="4"/>
  <c r="AI752" i="4"/>
  <c r="AI751" i="4"/>
  <c r="AI750" i="4"/>
  <c r="AI749" i="4"/>
  <c r="AI748" i="4"/>
  <c r="AI747" i="4"/>
  <c r="AI746" i="4"/>
  <c r="AI745" i="4"/>
  <c r="AI744" i="4"/>
  <c r="AI743" i="4"/>
  <c r="AI742" i="4"/>
  <c r="AI741" i="4"/>
  <c r="AI740" i="4"/>
  <c r="AI739" i="4"/>
  <c r="AI738" i="4"/>
  <c r="AI737" i="4"/>
  <c r="AI736" i="4"/>
  <c r="AI735" i="4"/>
  <c r="AI734" i="4"/>
  <c r="AI733" i="4"/>
  <c r="AI732" i="4"/>
  <c r="AI731" i="4"/>
  <c r="AI730" i="4"/>
  <c r="AI729" i="4"/>
  <c r="AI728" i="4"/>
  <c r="AI727" i="4"/>
  <c r="AI726" i="4"/>
  <c r="AI725" i="4"/>
  <c r="AI724" i="4"/>
  <c r="AI723" i="4"/>
  <c r="AI722" i="4"/>
  <c r="AI721" i="4"/>
  <c r="AI720" i="4"/>
  <c r="AI719" i="4"/>
  <c r="AI718" i="4"/>
  <c r="AI717" i="4"/>
  <c r="AI716" i="4"/>
  <c r="AI715" i="4"/>
  <c r="AI714" i="4"/>
  <c r="AI713" i="4"/>
  <c r="AI712" i="4"/>
  <c r="AI711" i="4"/>
  <c r="AI710" i="4"/>
  <c r="AI709" i="4"/>
  <c r="AI708" i="4"/>
  <c r="AI707" i="4"/>
  <c r="AI706" i="4"/>
  <c r="AI705" i="4"/>
  <c r="AI704" i="4"/>
  <c r="AI703" i="4"/>
  <c r="AI702" i="4"/>
  <c r="AI701" i="4"/>
  <c r="AI700" i="4"/>
  <c r="AI699" i="4"/>
  <c r="AI698" i="4"/>
  <c r="AI697" i="4"/>
  <c r="AI696" i="4"/>
  <c r="AI695" i="4"/>
  <c r="AI694" i="4"/>
  <c r="AI693" i="4"/>
  <c r="AI692" i="4"/>
  <c r="AI691" i="4"/>
  <c r="AI690" i="4"/>
  <c r="AI689" i="4"/>
  <c r="AI688" i="4"/>
  <c r="AI687" i="4"/>
  <c r="AI686" i="4"/>
  <c r="AI685" i="4"/>
  <c r="AI684" i="4"/>
  <c r="AI683" i="4"/>
  <c r="AI682" i="4"/>
  <c r="AI681" i="4"/>
  <c r="AI680" i="4"/>
  <c r="AI679" i="4"/>
  <c r="AI678" i="4"/>
  <c r="AI677" i="4"/>
  <c r="AI676" i="4"/>
  <c r="AI675" i="4"/>
  <c r="AI674" i="4"/>
  <c r="AI673" i="4"/>
  <c r="AI672" i="4"/>
  <c r="AI671" i="4"/>
  <c r="AI670" i="4"/>
  <c r="AI669" i="4"/>
  <c r="AI668" i="4"/>
  <c r="AI667" i="4"/>
  <c r="AI666" i="4"/>
  <c r="AI665" i="4"/>
  <c r="AI664" i="4"/>
  <c r="AI663" i="4"/>
  <c r="AI662" i="4"/>
  <c r="AI661" i="4"/>
  <c r="AI660" i="4"/>
  <c r="AI659" i="4"/>
  <c r="AI658" i="4"/>
  <c r="AI657" i="4"/>
  <c r="AI656" i="4"/>
  <c r="AI655" i="4"/>
  <c r="AI654" i="4"/>
  <c r="AI653" i="4"/>
  <c r="AI652" i="4"/>
  <c r="AI651" i="4"/>
  <c r="AI650" i="4"/>
  <c r="AI649" i="4"/>
  <c r="AI648" i="4"/>
  <c r="AI647" i="4"/>
  <c r="AI646" i="4"/>
  <c r="AI645" i="4"/>
  <c r="AI644" i="4"/>
  <c r="AI643" i="4"/>
  <c r="AI642" i="4"/>
  <c r="AI641" i="4"/>
  <c r="AI640" i="4"/>
  <c r="AI639" i="4"/>
  <c r="AI638" i="4"/>
  <c r="AI637" i="4"/>
  <c r="AI636" i="4"/>
  <c r="AI635" i="4"/>
  <c r="AI634" i="4"/>
  <c r="AI633" i="4"/>
  <c r="AI632" i="4"/>
  <c r="AI631" i="4"/>
  <c r="AI630" i="4"/>
  <c r="AI629" i="4"/>
  <c r="AI628" i="4"/>
  <c r="AI627" i="4"/>
  <c r="AI626" i="4"/>
  <c r="AI625" i="4"/>
  <c r="AI624" i="4"/>
  <c r="AI623" i="4"/>
  <c r="AI622" i="4"/>
  <c r="AI621" i="4"/>
  <c r="AI620" i="4"/>
  <c r="AI619" i="4"/>
  <c r="AI618" i="4"/>
  <c r="AI617" i="4"/>
  <c r="AI616" i="4"/>
  <c r="AI615" i="4"/>
  <c r="AI614" i="4"/>
  <c r="AI613" i="4"/>
  <c r="AI612" i="4"/>
  <c r="AI611" i="4"/>
  <c r="AI610" i="4"/>
  <c r="AI609" i="4"/>
  <c r="AI608" i="4"/>
  <c r="AI607" i="4"/>
  <c r="AI606" i="4"/>
  <c r="AI605" i="4"/>
  <c r="AI604" i="4"/>
  <c r="AI603" i="4"/>
  <c r="AI602" i="4"/>
  <c r="AI601" i="4"/>
  <c r="AI600" i="4"/>
  <c r="AI599" i="4"/>
  <c r="AI598" i="4"/>
  <c r="AI597" i="4"/>
  <c r="AI596" i="4"/>
  <c r="AI595" i="4"/>
  <c r="AI594" i="4"/>
  <c r="AI593" i="4"/>
  <c r="AI592" i="4"/>
  <c r="AI591" i="4"/>
  <c r="AI590" i="4"/>
  <c r="AI589" i="4"/>
  <c r="AI588" i="4"/>
  <c r="AI587" i="4"/>
  <c r="AI586" i="4"/>
  <c r="AI585" i="4"/>
  <c r="AI584" i="4"/>
  <c r="AI583" i="4"/>
  <c r="AI582" i="4"/>
  <c r="AI581" i="4"/>
  <c r="AI580" i="4"/>
  <c r="AI579" i="4"/>
  <c r="AI578" i="4"/>
  <c r="AI577" i="4"/>
  <c r="AI576" i="4"/>
  <c r="AI575" i="4"/>
  <c r="AI574" i="4"/>
  <c r="AI573" i="4"/>
  <c r="AI572" i="4"/>
  <c r="AI571" i="4"/>
  <c r="AI570" i="4"/>
  <c r="AI569" i="4"/>
  <c r="AI568" i="4"/>
  <c r="AI567" i="4"/>
  <c r="AI566" i="4"/>
  <c r="AI565" i="4"/>
  <c r="AI564" i="4"/>
  <c r="AI563" i="4"/>
  <c r="AI562" i="4"/>
  <c r="AI561" i="4"/>
  <c r="AI560" i="4"/>
  <c r="AI559" i="4"/>
  <c r="AI558" i="4"/>
  <c r="AI557" i="4"/>
  <c r="AI556" i="4"/>
  <c r="AI555" i="4"/>
  <c r="AI554" i="4"/>
  <c r="AI553" i="4"/>
  <c r="AI552" i="4"/>
  <c r="AI551" i="4"/>
  <c r="AI550" i="4"/>
  <c r="AI549" i="4"/>
  <c r="AI548" i="4"/>
  <c r="AI547" i="4"/>
  <c r="AI546" i="4"/>
  <c r="AI545" i="4"/>
  <c r="AI544" i="4"/>
  <c r="AI543" i="4"/>
  <c r="AI542" i="4"/>
  <c r="AI541" i="4"/>
  <c r="AI540" i="4"/>
  <c r="AI539" i="4"/>
  <c r="AI538" i="4"/>
  <c r="AI537" i="4"/>
  <c r="AI536" i="4"/>
  <c r="AI535" i="4"/>
  <c r="AI534" i="4"/>
  <c r="AI533" i="4"/>
  <c r="AI532" i="4"/>
  <c r="AI531" i="4"/>
  <c r="AI530" i="4"/>
  <c r="AI529" i="4"/>
  <c r="AI528" i="4"/>
  <c r="AI527" i="4"/>
  <c r="AI526" i="4"/>
  <c r="AI525" i="4"/>
  <c r="AI524" i="4"/>
  <c r="AI523" i="4"/>
  <c r="AI522" i="4"/>
  <c r="AI521" i="4"/>
  <c r="AI520" i="4"/>
  <c r="AI519" i="4"/>
  <c r="AI518" i="4"/>
  <c r="AI517" i="4"/>
  <c r="AI516" i="4"/>
  <c r="AI515" i="4"/>
  <c r="AI514" i="4"/>
  <c r="AI513" i="4"/>
  <c r="AI512" i="4"/>
  <c r="AI511" i="4"/>
  <c r="AI510" i="4"/>
  <c r="AI509" i="4"/>
  <c r="AI508" i="4"/>
  <c r="AI507" i="4"/>
  <c r="AI506" i="4"/>
  <c r="AI505" i="4"/>
  <c r="AI504" i="4"/>
  <c r="AI503" i="4"/>
  <c r="AI502" i="4"/>
  <c r="AI501" i="4"/>
  <c r="AI500" i="4"/>
  <c r="AI499" i="4"/>
  <c r="AI498" i="4"/>
  <c r="AI497" i="4"/>
  <c r="AI496" i="4"/>
  <c r="AI495" i="4"/>
  <c r="AI494" i="4"/>
  <c r="AI493" i="4"/>
  <c r="AI492" i="4"/>
  <c r="AI491" i="4"/>
  <c r="AI490" i="4"/>
  <c r="AI489" i="4"/>
  <c r="AI488" i="4"/>
  <c r="AI487" i="4"/>
  <c r="AI486" i="4"/>
  <c r="AI485" i="4"/>
  <c r="AI484" i="4"/>
  <c r="AI483" i="4"/>
  <c r="AI482" i="4"/>
  <c r="AI481" i="4"/>
  <c r="AI480" i="4"/>
  <c r="AI479" i="4"/>
  <c r="AI478" i="4"/>
  <c r="AI477" i="4"/>
  <c r="AI476" i="4"/>
  <c r="AI475" i="4"/>
  <c r="AI474" i="4"/>
  <c r="AI473" i="4"/>
  <c r="AI472" i="4"/>
  <c r="AI471" i="4"/>
  <c r="AI470" i="4"/>
  <c r="AI469" i="4"/>
  <c r="AI468" i="4"/>
  <c r="AI467" i="4"/>
  <c r="AI466" i="4"/>
  <c r="AI465" i="4"/>
  <c r="AI464" i="4"/>
  <c r="AI463" i="4"/>
  <c r="AI462" i="4"/>
  <c r="AI461" i="4"/>
  <c r="AI460" i="4"/>
  <c r="AI459" i="4"/>
  <c r="AI458" i="4"/>
  <c r="AI457" i="4"/>
  <c r="AI456" i="4"/>
  <c r="AI455" i="4"/>
  <c r="AI454" i="4"/>
  <c r="AI453" i="4"/>
  <c r="AI452" i="4"/>
  <c r="AI451" i="4"/>
  <c r="AI450" i="4"/>
  <c r="AI449" i="4"/>
  <c r="AI448" i="4"/>
  <c r="AI447" i="4"/>
  <c r="AI446" i="4"/>
  <c r="AI445" i="4"/>
  <c r="AI444" i="4"/>
  <c r="AI443" i="4"/>
  <c r="AI442" i="4"/>
  <c r="AI441" i="4"/>
  <c r="AI440" i="4"/>
  <c r="AI439" i="4"/>
  <c r="AI438" i="4"/>
  <c r="AI437" i="4"/>
  <c r="AI436" i="4"/>
  <c r="AI435" i="4"/>
  <c r="AI434" i="4"/>
  <c r="AI433" i="4"/>
  <c r="AI432" i="4"/>
  <c r="AI431" i="4"/>
  <c r="AI430" i="4"/>
  <c r="AI429" i="4"/>
  <c r="AI428" i="4"/>
  <c r="AI427" i="4"/>
  <c r="AI426" i="4"/>
  <c r="AI425" i="4"/>
  <c r="AI424" i="4"/>
  <c r="AI423" i="4"/>
  <c r="AI422" i="4"/>
  <c r="AI421" i="4"/>
  <c r="AI420" i="4"/>
  <c r="AI419" i="4"/>
  <c r="AI418" i="4"/>
  <c r="AI417" i="4"/>
  <c r="AI416" i="4"/>
  <c r="AI415" i="4"/>
  <c r="AI414" i="4"/>
  <c r="AI413" i="4"/>
  <c r="AI412" i="4"/>
  <c r="AI411" i="4"/>
  <c r="AI410" i="4"/>
  <c r="AI409" i="4"/>
  <c r="AI408" i="4"/>
  <c r="AI407" i="4"/>
  <c r="AI406" i="4"/>
  <c r="AI405" i="4"/>
  <c r="AI404" i="4"/>
  <c r="AI403" i="4"/>
  <c r="AI402" i="4"/>
  <c r="AI401" i="4"/>
  <c r="AI400" i="4"/>
  <c r="AI399" i="4"/>
  <c r="AI398" i="4"/>
  <c r="AI397" i="4"/>
  <c r="AI396" i="4"/>
  <c r="AI395" i="4"/>
  <c r="AI394" i="4"/>
  <c r="AI393" i="4"/>
  <c r="AI392" i="4"/>
  <c r="AI391" i="4"/>
  <c r="AI390" i="4"/>
  <c r="AI389" i="4"/>
  <c r="AI388" i="4"/>
  <c r="AI387" i="4"/>
  <c r="AI386" i="4"/>
  <c r="AI385" i="4"/>
  <c r="AI384" i="4"/>
  <c r="AI383" i="4"/>
  <c r="AI382" i="4"/>
  <c r="AI381" i="4"/>
  <c r="AI380" i="4"/>
  <c r="AI379" i="4"/>
  <c r="AI378" i="4"/>
  <c r="AI377" i="4"/>
  <c r="AI376" i="4"/>
  <c r="AI375" i="4"/>
  <c r="AI374" i="4"/>
  <c r="AI373" i="4"/>
  <c r="AI372" i="4"/>
  <c r="AI371" i="4"/>
  <c r="AI370" i="4"/>
  <c r="AI369" i="4"/>
  <c r="AI368" i="4"/>
  <c r="AI367" i="4"/>
  <c r="AI366" i="4"/>
  <c r="AI365" i="4"/>
  <c r="AI364" i="4"/>
  <c r="AI363" i="4"/>
  <c r="AI362" i="4"/>
  <c r="AI361" i="4"/>
  <c r="AI360" i="4"/>
  <c r="AI359" i="4"/>
  <c r="AI358" i="4"/>
  <c r="AI357" i="4"/>
  <c r="AI356" i="4"/>
  <c r="AI355" i="4"/>
  <c r="AI354" i="4"/>
  <c r="AI353" i="4"/>
  <c r="AI352" i="4"/>
  <c r="AI351" i="4"/>
  <c r="AI350" i="4"/>
  <c r="AI349" i="4"/>
  <c r="AI348" i="4"/>
  <c r="AI347" i="4"/>
  <c r="AI346" i="4"/>
  <c r="AI345" i="4"/>
  <c r="AI344" i="4"/>
  <c r="AI343" i="4"/>
  <c r="AI342" i="4"/>
  <c r="AI341" i="4"/>
  <c r="AI340" i="4"/>
  <c r="AI339" i="4"/>
  <c r="AI338" i="4"/>
  <c r="AI337" i="4"/>
  <c r="AI336" i="4"/>
  <c r="AI335" i="4"/>
  <c r="AI334" i="4"/>
  <c r="AI333" i="4"/>
  <c r="AI332" i="4"/>
  <c r="AI331" i="4"/>
  <c r="AI330" i="4"/>
  <c r="AI329" i="4"/>
  <c r="AI328" i="4"/>
  <c r="AI327" i="4"/>
  <c r="AI326" i="4"/>
  <c r="AI325" i="4"/>
  <c r="AI324" i="4"/>
  <c r="AI323" i="4"/>
  <c r="AI322" i="4"/>
  <c r="AI321" i="4"/>
  <c r="AI320" i="4"/>
  <c r="AI319" i="4"/>
  <c r="AI318" i="4"/>
  <c r="AI317" i="4"/>
  <c r="AI316" i="4"/>
  <c r="AI315" i="4"/>
  <c r="AI314" i="4"/>
  <c r="AI313" i="4"/>
  <c r="AI312" i="4"/>
  <c r="AI311" i="4"/>
  <c r="AI310" i="4"/>
  <c r="AI309" i="4"/>
  <c r="AI308" i="4"/>
  <c r="AI307" i="4"/>
  <c r="AI306" i="4"/>
  <c r="AI305" i="4"/>
  <c r="AI304" i="4"/>
  <c r="AI303" i="4"/>
  <c r="AI302" i="4"/>
  <c r="AI301" i="4"/>
  <c r="AI300" i="4"/>
  <c r="AI299" i="4"/>
  <c r="AI298" i="4"/>
  <c r="AI297" i="4"/>
  <c r="AI296" i="4"/>
  <c r="AI295" i="4"/>
  <c r="AI294" i="4"/>
  <c r="AI293" i="4"/>
  <c r="AI292" i="4"/>
  <c r="AI291" i="4"/>
  <c r="AI290" i="4"/>
  <c r="AI289" i="4"/>
  <c r="AI288" i="4"/>
  <c r="AI287" i="4"/>
  <c r="AI286" i="4"/>
  <c r="AI285" i="4"/>
  <c r="AI284" i="4"/>
  <c r="AI283" i="4"/>
  <c r="AI282" i="4"/>
  <c r="AI281" i="4"/>
  <c r="AI280" i="4"/>
  <c r="AI279" i="4"/>
  <c r="AI278" i="4"/>
  <c r="AI277" i="4"/>
  <c r="AI276" i="4"/>
  <c r="AI275" i="4"/>
  <c r="AI274" i="4"/>
  <c r="AI273" i="4"/>
  <c r="AI272" i="4"/>
  <c r="AI271" i="4"/>
  <c r="AI270" i="4"/>
  <c r="AI269" i="4"/>
  <c r="AI268" i="4"/>
  <c r="AI267" i="4"/>
  <c r="AI266" i="4"/>
  <c r="AI265" i="4"/>
  <c r="AI264" i="4"/>
  <c r="AI263" i="4"/>
  <c r="AI262" i="4"/>
  <c r="AI261" i="4"/>
  <c r="AI260" i="4"/>
  <c r="AI259" i="4"/>
  <c r="AI258" i="4"/>
  <c r="AI257" i="4"/>
  <c r="AI256" i="4"/>
  <c r="AI255" i="4"/>
  <c r="AI254" i="4"/>
  <c r="AI253" i="4"/>
  <c r="AI252" i="4"/>
  <c r="AI251" i="4"/>
  <c r="AI250" i="4"/>
  <c r="AI249" i="4"/>
  <c r="AI248" i="4"/>
  <c r="AI247" i="4"/>
  <c r="AI246" i="4"/>
  <c r="AI245" i="4"/>
  <c r="AI244" i="4"/>
  <c r="AI243" i="4"/>
  <c r="AI242" i="4"/>
  <c r="AI241" i="4"/>
  <c r="AI240" i="4"/>
  <c r="AI239" i="4"/>
  <c r="AI238" i="4"/>
  <c r="AI237" i="4"/>
  <c r="AI236" i="4"/>
  <c r="AI235" i="4"/>
  <c r="AI234" i="4"/>
  <c r="AI233" i="4"/>
  <c r="AI232" i="4"/>
  <c r="AI231" i="4"/>
  <c r="AI230" i="4"/>
  <c r="AI229" i="4"/>
  <c r="AI228" i="4"/>
  <c r="AI227" i="4"/>
  <c r="AI226" i="4"/>
  <c r="AI225" i="4"/>
  <c r="AI224" i="4"/>
  <c r="AI223" i="4"/>
  <c r="AI222" i="4"/>
  <c r="AI221" i="4"/>
  <c r="AI220" i="4"/>
  <c r="AI219" i="4"/>
  <c r="AI218" i="4"/>
  <c r="AI217" i="4"/>
  <c r="AI216" i="4"/>
  <c r="AI215" i="4"/>
  <c r="AI214" i="4"/>
  <c r="AI213" i="4"/>
  <c r="AI212" i="4"/>
  <c r="AI211" i="4"/>
  <c r="AI210" i="4"/>
  <c r="AI209" i="4"/>
  <c r="AI208" i="4"/>
  <c r="AI207" i="4"/>
  <c r="AI206" i="4"/>
  <c r="AI205" i="4"/>
  <c r="AI204" i="4"/>
  <c r="AI203" i="4"/>
  <c r="AI202" i="4"/>
  <c r="AI201" i="4"/>
  <c r="AI200" i="4"/>
  <c r="AI199" i="4"/>
  <c r="AI198" i="4"/>
  <c r="AI197" i="4"/>
  <c r="AI196" i="4"/>
  <c r="AI195" i="4"/>
  <c r="AI194" i="4"/>
  <c r="AI193" i="4"/>
  <c r="AI192" i="4"/>
  <c r="AI191" i="4"/>
  <c r="AI190" i="4"/>
  <c r="AI189" i="4"/>
  <c r="AI188" i="4"/>
  <c r="AI187" i="4"/>
  <c r="AI186" i="4"/>
  <c r="AI185" i="4"/>
  <c r="AI184" i="4"/>
  <c r="AI183" i="4"/>
  <c r="AI182" i="4"/>
  <c r="AI181" i="4"/>
  <c r="AI180" i="4"/>
  <c r="AI179" i="4"/>
  <c r="AI178" i="4"/>
  <c r="AI177" i="4"/>
  <c r="AI176" i="4"/>
  <c r="AI175" i="4"/>
  <c r="AI174" i="4"/>
  <c r="AI173" i="4"/>
  <c r="AI172" i="4"/>
  <c r="AI171" i="4"/>
  <c r="AI170" i="4"/>
  <c r="AI169" i="4"/>
  <c r="AI168" i="4"/>
  <c r="AI167" i="4"/>
  <c r="AI166" i="4"/>
  <c r="AI165" i="4"/>
  <c r="AI164" i="4"/>
  <c r="AI163" i="4"/>
  <c r="AI162" i="4"/>
  <c r="AI161" i="4"/>
  <c r="AI160" i="4"/>
  <c r="AI159" i="4"/>
  <c r="AI158" i="4"/>
  <c r="AI157" i="4"/>
  <c r="AI156" i="4"/>
  <c r="AI155" i="4"/>
  <c r="AI154" i="4"/>
  <c r="AI153" i="4"/>
  <c r="AI152" i="4"/>
  <c r="AI151" i="4"/>
  <c r="AI150" i="4"/>
  <c r="AI149" i="4"/>
  <c r="AI148" i="4"/>
  <c r="AI147" i="4"/>
  <c r="AI146" i="4"/>
  <c r="AI145" i="4"/>
  <c r="AI144" i="4"/>
  <c r="AI143" i="4"/>
  <c r="AI142" i="4"/>
  <c r="AI141" i="4"/>
  <c r="AI140" i="4"/>
  <c r="AI139" i="4"/>
  <c r="AI138" i="4"/>
  <c r="AI137" i="4"/>
  <c r="AI136" i="4"/>
  <c r="AI135" i="4"/>
  <c r="AI134" i="4"/>
  <c r="AI133" i="4"/>
  <c r="AI132" i="4"/>
  <c r="AI131" i="4"/>
  <c r="AI130" i="4"/>
  <c r="AI129" i="4"/>
  <c r="AI128" i="4"/>
  <c r="AI127" i="4"/>
  <c r="AI126" i="4"/>
  <c r="AI125" i="4"/>
  <c r="AI124" i="4"/>
  <c r="AI123" i="4"/>
  <c r="AI122" i="4"/>
  <c r="AI121" i="4"/>
  <c r="AI120" i="4"/>
  <c r="AI119" i="4"/>
  <c r="AI118" i="4"/>
  <c r="AI117" i="4"/>
  <c r="AI116" i="4"/>
  <c r="AI115" i="4"/>
  <c r="AI114" i="4"/>
  <c r="AI113" i="4"/>
  <c r="AI112" i="4"/>
  <c r="AI111" i="4"/>
  <c r="AI110" i="4"/>
  <c r="AI109" i="4"/>
  <c r="AI108" i="4"/>
  <c r="AI107" i="4"/>
  <c r="AI106" i="4"/>
  <c r="AI105" i="4"/>
  <c r="AI104" i="4"/>
  <c r="AI103" i="4"/>
  <c r="AI102" i="4"/>
  <c r="AI101" i="4"/>
  <c r="AI100" i="4"/>
  <c r="AI99" i="4"/>
  <c r="AI98" i="4"/>
  <c r="AI97" i="4"/>
  <c r="AI96" i="4"/>
  <c r="AI95" i="4"/>
  <c r="AI94" i="4"/>
  <c r="AI93" i="4"/>
  <c r="AI92" i="4"/>
  <c r="AI91" i="4"/>
  <c r="AI90" i="4"/>
  <c r="AI89" i="4"/>
  <c r="AI88" i="4"/>
  <c r="AI87" i="4"/>
  <c r="AI86" i="4"/>
  <c r="AI85" i="4"/>
  <c r="AI84" i="4"/>
  <c r="AI83" i="4"/>
  <c r="AI82" i="4"/>
  <c r="AI81" i="4"/>
  <c r="AI80" i="4"/>
  <c r="AI79" i="4"/>
  <c r="AI78" i="4"/>
  <c r="AI77" i="4"/>
  <c r="AI76" i="4"/>
  <c r="AI75" i="4"/>
  <c r="AI74" i="4"/>
  <c r="AI73" i="4"/>
  <c r="AI72" i="4"/>
  <c r="AI71" i="4"/>
  <c r="AI70" i="4"/>
  <c r="AI69" i="4"/>
  <c r="AI68" i="4"/>
  <c r="AI67" i="4"/>
  <c r="AI66" i="4"/>
  <c r="AI65" i="4"/>
  <c r="AI64" i="4"/>
  <c r="AI63" i="4"/>
  <c r="AI62" i="4"/>
  <c r="AI61" i="4"/>
  <c r="AI60" i="4"/>
  <c r="AI59" i="4"/>
  <c r="AI58" i="4"/>
  <c r="AI57" i="4"/>
  <c r="AI56" i="4"/>
  <c r="AI55" i="4"/>
  <c r="AI54" i="4"/>
  <c r="AI53" i="4"/>
  <c r="AI52" i="4"/>
  <c r="AI51" i="4"/>
  <c r="AI50" i="4"/>
  <c r="AI49" i="4"/>
  <c r="AI48" i="4"/>
  <c r="AI47" i="4"/>
  <c r="AI46" i="4"/>
  <c r="AI45" i="4"/>
  <c r="AI44" i="4"/>
  <c r="AI43" i="4"/>
  <c r="AI42" i="4"/>
  <c r="AI41" i="4"/>
  <c r="AI40" i="4"/>
  <c r="AI39" i="4"/>
  <c r="AI38" i="4"/>
  <c r="AI37" i="4"/>
  <c r="AI36" i="4"/>
  <c r="AI35" i="4"/>
  <c r="AI34" i="4"/>
  <c r="AI33" i="4"/>
  <c r="AI32" i="4"/>
  <c r="AI31" i="4"/>
  <c r="AI30" i="4"/>
  <c r="AI29" i="4"/>
  <c r="AI28" i="4"/>
  <c r="AI27" i="4"/>
  <c r="AI26" i="4"/>
  <c r="AI25" i="4"/>
  <c r="AI24" i="4"/>
  <c r="AI23" i="4"/>
  <c r="AI22" i="4"/>
  <c r="AI21" i="4"/>
  <c r="AI20" i="4"/>
  <c r="AI19" i="4"/>
  <c r="AI18" i="4"/>
  <c r="AI17" i="4"/>
  <c r="AI16" i="4"/>
  <c r="AI15" i="4"/>
  <c r="AI14" i="4"/>
  <c r="AI13" i="4"/>
  <c r="AI12" i="4"/>
  <c r="AI11" i="4"/>
  <c r="AI10" i="4"/>
  <c r="AI9" i="4"/>
  <c r="AI8" i="4"/>
  <c r="AI7" i="4"/>
  <c r="AI6" i="4"/>
  <c r="AI5" i="4"/>
  <c r="AI4" i="4"/>
  <c r="AI3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W1222" i="4"/>
  <c r="W1221" i="4"/>
  <c r="W1220" i="4"/>
  <c r="W1219" i="4"/>
  <c r="W1218" i="4"/>
  <c r="W1217" i="4"/>
  <c r="W1216" i="4"/>
  <c r="W1215" i="4"/>
  <c r="W1214" i="4"/>
  <c r="W1213" i="4"/>
  <c r="W1212" i="4"/>
  <c r="W1211" i="4"/>
  <c r="W1210" i="4"/>
  <c r="W1209" i="4"/>
  <c r="W1208" i="4"/>
  <c r="W1207" i="4"/>
  <c r="W1206" i="4"/>
  <c r="W1205" i="4"/>
  <c r="W1204" i="4"/>
  <c r="W1203" i="4"/>
  <c r="W1202" i="4"/>
  <c r="W1201" i="4"/>
  <c r="W1200" i="4"/>
  <c r="W1199" i="4"/>
  <c r="W1198" i="4"/>
  <c r="W1197" i="4"/>
  <c r="W1196" i="4"/>
  <c r="W1195" i="4"/>
  <c r="W1194" i="4"/>
  <c r="W1193" i="4"/>
  <c r="W1192" i="4"/>
  <c r="W1191" i="4"/>
  <c r="W1190" i="4"/>
  <c r="W1189" i="4"/>
  <c r="W1188" i="4"/>
  <c r="W1187" i="4"/>
  <c r="W1186" i="4"/>
  <c r="W1185" i="4"/>
  <c r="W1184" i="4"/>
  <c r="W1183" i="4"/>
  <c r="W1182" i="4"/>
  <c r="W1181" i="4"/>
  <c r="W1180" i="4"/>
  <c r="W1179" i="4"/>
  <c r="W1178" i="4"/>
  <c r="W1177" i="4"/>
  <c r="W1176" i="4"/>
  <c r="W1175" i="4"/>
  <c r="W1174" i="4"/>
  <c r="W1173" i="4"/>
  <c r="W1172" i="4"/>
  <c r="W1171" i="4"/>
  <c r="W1170" i="4"/>
  <c r="W1169" i="4"/>
  <c r="W1168" i="4"/>
  <c r="W1167" i="4"/>
  <c r="W1166" i="4"/>
  <c r="W1165" i="4"/>
  <c r="W1164" i="4"/>
  <c r="W1163" i="4"/>
  <c r="W1162" i="4"/>
  <c r="W1161" i="4"/>
  <c r="W1160" i="4"/>
  <c r="W1159" i="4"/>
  <c r="W1158" i="4"/>
  <c r="W1157" i="4"/>
  <c r="W1156" i="4"/>
  <c r="W1155" i="4"/>
  <c r="W1154" i="4"/>
  <c r="W1153" i="4"/>
  <c r="W1152" i="4"/>
  <c r="W1151" i="4"/>
  <c r="W1150" i="4"/>
  <c r="W1149" i="4"/>
  <c r="W1148" i="4"/>
  <c r="W1147" i="4"/>
  <c r="W1146" i="4"/>
  <c r="W1145" i="4"/>
  <c r="W1144" i="4"/>
  <c r="W1143" i="4"/>
  <c r="W1142" i="4"/>
  <c r="W1141" i="4"/>
  <c r="W1140" i="4"/>
  <c r="W1139" i="4"/>
  <c r="W1138" i="4"/>
  <c r="W1137" i="4"/>
  <c r="W1136" i="4"/>
  <c r="W1135" i="4"/>
  <c r="W1134" i="4"/>
  <c r="W1133" i="4"/>
  <c r="W1132" i="4"/>
  <c r="W1131" i="4"/>
  <c r="W1130" i="4"/>
  <c r="W1129" i="4"/>
  <c r="W1128" i="4"/>
  <c r="W1127" i="4"/>
  <c r="W1126" i="4"/>
  <c r="W1125" i="4"/>
  <c r="W1124" i="4"/>
  <c r="W1123" i="4"/>
  <c r="W1122" i="4"/>
  <c r="W1121" i="4"/>
  <c r="W1120" i="4"/>
  <c r="W1119" i="4"/>
  <c r="W1118" i="4"/>
  <c r="W1117" i="4"/>
  <c r="W1116" i="4"/>
  <c r="W1115" i="4"/>
  <c r="W1114" i="4"/>
  <c r="W1113" i="4"/>
  <c r="W1112" i="4"/>
  <c r="W1111" i="4"/>
  <c r="W1110" i="4"/>
  <c r="W1109" i="4"/>
  <c r="W1108" i="4"/>
  <c r="W1107" i="4"/>
  <c r="W1106" i="4"/>
  <c r="W1105" i="4"/>
  <c r="W1104" i="4"/>
  <c r="W1103" i="4"/>
  <c r="W1102" i="4"/>
  <c r="W1101" i="4"/>
  <c r="W1100" i="4"/>
  <c r="W1099" i="4"/>
  <c r="W1098" i="4"/>
  <c r="W1097" i="4"/>
  <c r="W1096" i="4"/>
  <c r="W1095" i="4"/>
  <c r="W1094" i="4"/>
  <c r="W1093" i="4"/>
  <c r="W1092" i="4"/>
  <c r="W1091" i="4"/>
  <c r="W1090" i="4"/>
  <c r="W1089" i="4"/>
  <c r="W1088" i="4"/>
  <c r="W1087" i="4"/>
  <c r="W1086" i="4"/>
  <c r="W1085" i="4"/>
  <c r="W1084" i="4"/>
  <c r="W1083" i="4"/>
  <c r="W1082" i="4"/>
  <c r="W1081" i="4"/>
  <c r="W1080" i="4"/>
  <c r="W1079" i="4"/>
  <c r="W1078" i="4"/>
  <c r="W1077" i="4"/>
  <c r="W1076" i="4"/>
  <c r="W1075" i="4"/>
  <c r="W1074" i="4"/>
  <c r="W1073" i="4"/>
  <c r="W1072" i="4"/>
  <c r="W1071" i="4"/>
  <c r="W1070" i="4"/>
  <c r="W1069" i="4"/>
  <c r="W1068" i="4"/>
  <c r="W1067" i="4"/>
  <c r="W1066" i="4"/>
  <c r="W1065" i="4"/>
  <c r="W1064" i="4"/>
  <c r="W1063" i="4"/>
  <c r="W1062" i="4"/>
  <c r="W1061" i="4"/>
  <c r="W1060" i="4"/>
  <c r="W1059" i="4"/>
  <c r="W1058" i="4"/>
  <c r="W1057" i="4"/>
  <c r="W1056" i="4"/>
  <c r="W1055" i="4"/>
  <c r="W1054" i="4"/>
  <c r="W1053" i="4"/>
  <c r="W1052" i="4"/>
  <c r="W1051" i="4"/>
  <c r="W1050" i="4"/>
  <c r="W1049" i="4"/>
  <c r="W1048" i="4"/>
  <c r="W1047" i="4"/>
  <c r="W1046" i="4"/>
  <c r="W1045" i="4"/>
  <c r="W1044" i="4"/>
  <c r="W1043" i="4"/>
  <c r="W1042" i="4"/>
  <c r="W1041" i="4"/>
  <c r="W1040" i="4"/>
  <c r="W1039" i="4"/>
  <c r="W1038" i="4"/>
  <c r="W1037" i="4"/>
  <c r="W1036" i="4"/>
  <c r="W1035" i="4"/>
  <c r="W1034" i="4"/>
  <c r="W1033" i="4"/>
  <c r="W1032" i="4"/>
  <c r="W1031" i="4"/>
  <c r="W1030" i="4"/>
  <c r="W1029" i="4"/>
  <c r="W1028" i="4"/>
  <c r="W1027" i="4"/>
  <c r="W1026" i="4"/>
  <c r="W1025" i="4"/>
  <c r="W1024" i="4"/>
  <c r="W1023" i="4"/>
  <c r="W1022" i="4"/>
  <c r="W1021" i="4"/>
  <c r="W1020" i="4"/>
  <c r="W1019" i="4"/>
  <c r="W1018" i="4"/>
  <c r="W1017" i="4"/>
  <c r="W1016" i="4"/>
  <c r="W1015" i="4"/>
  <c r="W1014" i="4"/>
  <c r="W1013" i="4"/>
  <c r="W1012" i="4"/>
  <c r="W1011" i="4"/>
  <c r="W1010" i="4"/>
  <c r="W1009" i="4"/>
  <c r="W1008" i="4"/>
  <c r="W1007" i="4"/>
  <c r="W1006" i="4"/>
  <c r="W1005" i="4"/>
  <c r="W1004" i="4"/>
  <c r="W1003" i="4"/>
  <c r="W1002" i="4"/>
  <c r="W1001" i="4"/>
  <c r="W1000" i="4"/>
  <c r="W999" i="4"/>
  <c r="W998" i="4"/>
  <c r="W997" i="4"/>
  <c r="W996" i="4"/>
  <c r="W995" i="4"/>
  <c r="W994" i="4"/>
  <c r="W993" i="4"/>
  <c r="W992" i="4"/>
  <c r="W991" i="4"/>
  <c r="W990" i="4"/>
  <c r="W989" i="4"/>
  <c r="W988" i="4"/>
  <c r="W987" i="4"/>
  <c r="W986" i="4"/>
  <c r="W985" i="4"/>
  <c r="W984" i="4"/>
  <c r="W983" i="4"/>
  <c r="W982" i="4"/>
  <c r="W981" i="4"/>
  <c r="W980" i="4"/>
  <c r="W979" i="4"/>
  <c r="W978" i="4"/>
  <c r="W977" i="4"/>
  <c r="W976" i="4"/>
  <c r="W975" i="4"/>
  <c r="W974" i="4"/>
  <c r="W973" i="4"/>
  <c r="W972" i="4"/>
  <c r="W971" i="4"/>
  <c r="W970" i="4"/>
  <c r="W969" i="4"/>
  <c r="W968" i="4"/>
  <c r="W967" i="4"/>
  <c r="W966" i="4"/>
  <c r="W965" i="4"/>
  <c r="W964" i="4"/>
  <c r="W963" i="4"/>
  <c r="W962" i="4"/>
  <c r="W961" i="4"/>
  <c r="W960" i="4"/>
  <c r="W959" i="4"/>
  <c r="W958" i="4"/>
  <c r="W957" i="4"/>
  <c r="W956" i="4"/>
  <c r="W955" i="4"/>
  <c r="W954" i="4"/>
  <c r="W953" i="4"/>
  <c r="W952" i="4"/>
  <c r="W951" i="4"/>
  <c r="W950" i="4"/>
  <c r="W949" i="4"/>
  <c r="W948" i="4"/>
  <c r="W947" i="4"/>
  <c r="W946" i="4"/>
  <c r="W945" i="4"/>
  <c r="W944" i="4"/>
  <c r="W943" i="4"/>
  <c r="W942" i="4"/>
  <c r="W941" i="4"/>
  <c r="W940" i="4"/>
  <c r="W939" i="4"/>
  <c r="W938" i="4"/>
  <c r="W937" i="4"/>
  <c r="W936" i="4"/>
  <c r="W935" i="4"/>
  <c r="W934" i="4"/>
  <c r="W933" i="4"/>
  <c r="W932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7" i="4"/>
  <c r="W916" i="4"/>
  <c r="W915" i="4"/>
  <c r="W914" i="4"/>
  <c r="W913" i="4"/>
  <c r="W912" i="4"/>
  <c r="W911" i="4"/>
  <c r="W910" i="4"/>
  <c r="W909" i="4"/>
  <c r="W908" i="4"/>
  <c r="W907" i="4"/>
  <c r="W906" i="4"/>
  <c r="W905" i="4"/>
  <c r="W904" i="4"/>
  <c r="W903" i="4"/>
  <c r="W902" i="4"/>
  <c r="W901" i="4"/>
  <c r="W900" i="4"/>
  <c r="W899" i="4"/>
  <c r="W898" i="4"/>
  <c r="W897" i="4"/>
  <c r="W896" i="4"/>
  <c r="W895" i="4"/>
  <c r="W894" i="4"/>
  <c r="W893" i="4"/>
  <c r="W892" i="4"/>
  <c r="W891" i="4"/>
  <c r="W890" i="4"/>
  <c r="W889" i="4"/>
  <c r="W888" i="4"/>
  <c r="W887" i="4"/>
  <c r="W886" i="4"/>
  <c r="W885" i="4"/>
  <c r="W884" i="4"/>
  <c r="W883" i="4"/>
  <c r="W882" i="4"/>
  <c r="W881" i="4"/>
  <c r="W880" i="4"/>
  <c r="W879" i="4"/>
  <c r="W878" i="4"/>
  <c r="W877" i="4"/>
  <c r="W876" i="4"/>
  <c r="W875" i="4"/>
  <c r="W874" i="4"/>
  <c r="W873" i="4"/>
  <c r="W872" i="4"/>
  <c r="W871" i="4"/>
  <c r="W870" i="4"/>
  <c r="W869" i="4"/>
  <c r="W868" i="4"/>
  <c r="W867" i="4"/>
  <c r="W866" i="4"/>
  <c r="W865" i="4"/>
  <c r="W864" i="4"/>
  <c r="W863" i="4"/>
  <c r="W862" i="4"/>
  <c r="W861" i="4"/>
  <c r="W860" i="4"/>
  <c r="W859" i="4"/>
  <c r="W858" i="4"/>
  <c r="W857" i="4"/>
  <c r="W856" i="4"/>
  <c r="W855" i="4"/>
  <c r="W854" i="4"/>
  <c r="W853" i="4"/>
  <c r="W852" i="4"/>
  <c r="W851" i="4"/>
  <c r="W850" i="4"/>
  <c r="W849" i="4"/>
  <c r="W848" i="4"/>
  <c r="W847" i="4"/>
  <c r="W846" i="4"/>
  <c r="W845" i="4"/>
  <c r="W844" i="4"/>
  <c r="W843" i="4"/>
  <c r="W842" i="4"/>
  <c r="W841" i="4"/>
  <c r="W840" i="4"/>
  <c r="W839" i="4"/>
  <c r="W838" i="4"/>
  <c r="W837" i="4"/>
  <c r="W836" i="4"/>
  <c r="W835" i="4"/>
  <c r="W834" i="4"/>
  <c r="W833" i="4"/>
  <c r="W832" i="4"/>
  <c r="W831" i="4"/>
  <c r="W830" i="4"/>
  <c r="W829" i="4"/>
  <c r="W828" i="4"/>
  <c r="W827" i="4"/>
  <c r="W826" i="4"/>
  <c r="W825" i="4"/>
  <c r="W824" i="4"/>
  <c r="W823" i="4"/>
  <c r="W822" i="4"/>
  <c r="W821" i="4"/>
  <c r="W820" i="4"/>
  <c r="W819" i="4"/>
  <c r="W818" i="4"/>
  <c r="W817" i="4"/>
  <c r="W816" i="4"/>
  <c r="W815" i="4"/>
  <c r="W814" i="4"/>
  <c r="W813" i="4"/>
  <c r="W812" i="4"/>
  <c r="W811" i="4"/>
  <c r="W810" i="4"/>
  <c r="W809" i="4"/>
  <c r="W808" i="4"/>
  <c r="W807" i="4"/>
  <c r="W806" i="4"/>
  <c r="W805" i="4"/>
  <c r="W804" i="4"/>
  <c r="W803" i="4"/>
  <c r="W802" i="4"/>
  <c r="W801" i="4"/>
  <c r="W800" i="4"/>
  <c r="W799" i="4"/>
  <c r="W798" i="4"/>
  <c r="W797" i="4"/>
  <c r="W796" i="4"/>
  <c r="W795" i="4"/>
  <c r="W794" i="4"/>
  <c r="W793" i="4"/>
  <c r="W792" i="4"/>
  <c r="W791" i="4"/>
  <c r="W790" i="4"/>
  <c r="W789" i="4"/>
  <c r="W788" i="4"/>
  <c r="W787" i="4"/>
  <c r="W786" i="4"/>
  <c r="W785" i="4"/>
  <c r="W784" i="4"/>
  <c r="W783" i="4"/>
  <c r="W782" i="4"/>
  <c r="W781" i="4"/>
  <c r="W780" i="4"/>
  <c r="W779" i="4"/>
  <c r="W778" i="4"/>
  <c r="W777" i="4"/>
  <c r="W776" i="4"/>
  <c r="W775" i="4"/>
  <c r="W774" i="4"/>
  <c r="W773" i="4"/>
  <c r="W772" i="4"/>
  <c r="W771" i="4"/>
  <c r="W770" i="4"/>
  <c r="W769" i="4"/>
  <c r="W768" i="4"/>
  <c r="W767" i="4"/>
  <c r="W766" i="4"/>
  <c r="W765" i="4"/>
  <c r="W764" i="4"/>
  <c r="W763" i="4"/>
  <c r="W762" i="4"/>
  <c r="W761" i="4"/>
  <c r="W760" i="4"/>
  <c r="W759" i="4"/>
  <c r="W758" i="4"/>
  <c r="W757" i="4"/>
  <c r="W756" i="4"/>
  <c r="W755" i="4"/>
  <c r="W754" i="4"/>
  <c r="W753" i="4"/>
  <c r="W752" i="4"/>
  <c r="W751" i="4"/>
  <c r="W750" i="4"/>
  <c r="W749" i="4"/>
  <c r="W748" i="4"/>
  <c r="W747" i="4"/>
  <c r="W746" i="4"/>
  <c r="W745" i="4"/>
  <c r="W744" i="4"/>
  <c r="W743" i="4"/>
  <c r="W742" i="4"/>
  <c r="W741" i="4"/>
  <c r="W740" i="4"/>
  <c r="W739" i="4"/>
  <c r="W738" i="4"/>
  <c r="W737" i="4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13" i="4"/>
  <c r="W712" i="4"/>
  <c r="W711" i="4"/>
  <c r="W710" i="4"/>
  <c r="W709" i="4"/>
  <c r="W708" i="4"/>
  <c r="W707" i="4"/>
  <c r="W706" i="4"/>
  <c r="W705" i="4"/>
  <c r="W704" i="4"/>
  <c r="W703" i="4"/>
  <c r="W702" i="4"/>
  <c r="W701" i="4"/>
  <c r="W700" i="4"/>
  <c r="W699" i="4"/>
  <c r="W698" i="4"/>
  <c r="W697" i="4"/>
  <c r="W696" i="4"/>
  <c r="W695" i="4"/>
  <c r="W694" i="4"/>
  <c r="W693" i="4"/>
  <c r="W692" i="4"/>
  <c r="W691" i="4"/>
  <c r="W690" i="4"/>
  <c r="W689" i="4"/>
  <c r="W688" i="4"/>
  <c r="W687" i="4"/>
  <c r="W686" i="4"/>
  <c r="W685" i="4"/>
  <c r="W684" i="4"/>
  <c r="W683" i="4"/>
  <c r="W682" i="4"/>
  <c r="W681" i="4"/>
  <c r="W680" i="4"/>
  <c r="W679" i="4"/>
  <c r="W678" i="4"/>
  <c r="W677" i="4"/>
  <c r="W676" i="4"/>
  <c r="W675" i="4"/>
  <c r="W674" i="4"/>
  <c r="W673" i="4"/>
  <c r="W672" i="4"/>
  <c r="W671" i="4"/>
  <c r="W670" i="4"/>
  <c r="W669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44" i="4"/>
  <c r="W643" i="4"/>
  <c r="W642" i="4"/>
  <c r="W641" i="4"/>
  <c r="W640" i="4"/>
  <c r="W639" i="4"/>
  <c r="W638" i="4"/>
  <c r="W637" i="4"/>
  <c r="W636" i="4"/>
  <c r="W635" i="4"/>
  <c r="W634" i="4"/>
  <c r="W633" i="4"/>
  <c r="W632" i="4"/>
  <c r="W631" i="4"/>
  <c r="W630" i="4"/>
  <c r="W629" i="4"/>
  <c r="W628" i="4"/>
  <c r="W627" i="4"/>
  <c r="W626" i="4"/>
  <c r="W625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31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7" i="4"/>
  <c r="W506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W4" i="4"/>
  <c r="W3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AL3" i="3"/>
  <c r="AN3" i="3"/>
  <c r="AM3" i="3"/>
  <c r="AO3" i="3"/>
  <c r="AL2" i="3"/>
  <c r="AN2" i="3"/>
  <c r="AM2" i="3"/>
  <c r="AO2" i="3"/>
  <c r="AQ3" i="3"/>
  <c r="AL4" i="3"/>
  <c r="AN4" i="3"/>
  <c r="AM4" i="3"/>
  <c r="AO4" i="3"/>
  <c r="AQ4" i="3"/>
  <c r="AL5" i="3"/>
  <c r="AN5" i="3"/>
  <c r="AM5" i="3"/>
  <c r="AO5" i="3"/>
  <c r="AQ5" i="3"/>
  <c r="AL6" i="3"/>
  <c r="AN6" i="3"/>
  <c r="AM6" i="3"/>
  <c r="AO6" i="3"/>
  <c r="AQ6" i="3"/>
  <c r="AL7" i="3"/>
  <c r="AN7" i="3"/>
  <c r="AM7" i="3"/>
  <c r="AO7" i="3"/>
  <c r="AQ7" i="3"/>
  <c r="AL8" i="3"/>
  <c r="AN8" i="3"/>
  <c r="AM8" i="3"/>
  <c r="AO8" i="3"/>
  <c r="AQ8" i="3"/>
  <c r="AL9" i="3"/>
  <c r="AN9" i="3"/>
  <c r="AM9" i="3"/>
  <c r="AO9" i="3"/>
  <c r="AQ9" i="3"/>
  <c r="AL10" i="3"/>
  <c r="AN10" i="3"/>
  <c r="AM10" i="3"/>
  <c r="AO10" i="3"/>
  <c r="AQ10" i="3"/>
  <c r="AL11" i="3"/>
  <c r="AN11" i="3"/>
  <c r="AM11" i="3"/>
  <c r="AO11" i="3"/>
  <c r="AQ11" i="3"/>
  <c r="AL12" i="3"/>
  <c r="AN12" i="3"/>
  <c r="AM12" i="3"/>
  <c r="AO12" i="3"/>
  <c r="AQ12" i="3"/>
  <c r="AL13" i="3"/>
  <c r="AN13" i="3"/>
  <c r="AM13" i="3"/>
  <c r="AO13" i="3"/>
  <c r="AQ13" i="3"/>
  <c r="AL14" i="3"/>
  <c r="AN14" i="3"/>
  <c r="AM14" i="3"/>
  <c r="AO14" i="3"/>
  <c r="AQ14" i="3"/>
  <c r="AL15" i="3"/>
  <c r="AN15" i="3"/>
  <c r="AM15" i="3"/>
  <c r="AO15" i="3"/>
  <c r="AQ15" i="3"/>
  <c r="AL16" i="3"/>
  <c r="AN16" i="3"/>
  <c r="AM16" i="3"/>
  <c r="AO16" i="3"/>
  <c r="AQ16" i="3"/>
  <c r="AL17" i="3"/>
  <c r="AN17" i="3"/>
  <c r="AM17" i="3"/>
  <c r="AO17" i="3"/>
  <c r="AQ17" i="3"/>
  <c r="AL18" i="3"/>
  <c r="AN18" i="3"/>
  <c r="AM18" i="3"/>
  <c r="AO18" i="3"/>
  <c r="AQ18" i="3"/>
  <c r="AL19" i="3"/>
  <c r="AN19" i="3"/>
  <c r="AM19" i="3"/>
  <c r="AO19" i="3"/>
  <c r="AQ19" i="3"/>
  <c r="AL20" i="3"/>
  <c r="AN20" i="3"/>
  <c r="AM20" i="3"/>
  <c r="AO20" i="3"/>
  <c r="AQ20" i="3"/>
  <c r="AL21" i="3"/>
  <c r="AN21" i="3"/>
  <c r="AM21" i="3"/>
  <c r="AO21" i="3"/>
  <c r="AQ21" i="3"/>
  <c r="AL22" i="3"/>
  <c r="AN22" i="3"/>
  <c r="AM22" i="3"/>
  <c r="AO22" i="3"/>
  <c r="AQ22" i="3"/>
  <c r="AL23" i="3"/>
  <c r="AN23" i="3"/>
  <c r="AM23" i="3"/>
  <c r="AO23" i="3"/>
  <c r="AQ23" i="3"/>
  <c r="AL24" i="3"/>
  <c r="AN24" i="3"/>
  <c r="AM24" i="3"/>
  <c r="AO24" i="3"/>
  <c r="AQ24" i="3"/>
  <c r="AL25" i="3"/>
  <c r="AN25" i="3"/>
  <c r="AM25" i="3"/>
  <c r="AO25" i="3"/>
  <c r="AQ25" i="3"/>
  <c r="AL26" i="3"/>
  <c r="AN26" i="3"/>
  <c r="AM26" i="3"/>
  <c r="AO26" i="3"/>
  <c r="AQ26" i="3"/>
  <c r="AL27" i="3"/>
  <c r="AN27" i="3"/>
  <c r="AM27" i="3"/>
  <c r="AO27" i="3"/>
  <c r="AQ27" i="3"/>
  <c r="AL28" i="3"/>
  <c r="AN28" i="3"/>
  <c r="AM28" i="3"/>
  <c r="AO28" i="3"/>
  <c r="AQ28" i="3"/>
  <c r="AL29" i="3"/>
  <c r="AN29" i="3"/>
  <c r="AM29" i="3"/>
  <c r="AO29" i="3"/>
  <c r="AQ29" i="3"/>
  <c r="AL30" i="3"/>
  <c r="AN30" i="3"/>
  <c r="AM30" i="3"/>
  <c r="AO30" i="3"/>
  <c r="AQ30" i="3"/>
  <c r="AL31" i="3"/>
  <c r="AN31" i="3"/>
  <c r="AM31" i="3"/>
  <c r="AO31" i="3"/>
  <c r="AQ31" i="3"/>
  <c r="AL32" i="3"/>
  <c r="AN32" i="3"/>
  <c r="AM32" i="3"/>
  <c r="AO32" i="3"/>
  <c r="AQ32" i="3"/>
  <c r="AL33" i="3"/>
  <c r="AN33" i="3"/>
  <c r="AM33" i="3"/>
  <c r="AO33" i="3"/>
  <c r="AQ33" i="3"/>
  <c r="AL34" i="3"/>
  <c r="AN34" i="3"/>
  <c r="AM34" i="3"/>
  <c r="AO34" i="3"/>
  <c r="AQ34" i="3"/>
  <c r="AL35" i="3"/>
  <c r="AN35" i="3"/>
  <c r="AM35" i="3"/>
  <c r="AO35" i="3"/>
  <c r="AQ35" i="3"/>
  <c r="AL36" i="3"/>
  <c r="AN36" i="3"/>
  <c r="AM36" i="3"/>
  <c r="AO36" i="3"/>
  <c r="AQ36" i="3"/>
  <c r="AL37" i="3"/>
  <c r="AN37" i="3"/>
  <c r="AM37" i="3"/>
  <c r="AO37" i="3"/>
  <c r="AQ37" i="3"/>
  <c r="AL38" i="3"/>
  <c r="AN38" i="3"/>
  <c r="AM38" i="3"/>
  <c r="AO38" i="3"/>
  <c r="AQ38" i="3"/>
  <c r="AL39" i="3"/>
  <c r="AN39" i="3"/>
  <c r="AM39" i="3"/>
  <c r="AO39" i="3"/>
  <c r="AQ39" i="3"/>
  <c r="AL40" i="3"/>
  <c r="AN40" i="3"/>
  <c r="AM40" i="3"/>
  <c r="AO40" i="3"/>
  <c r="AQ40" i="3"/>
  <c r="AL41" i="3"/>
  <c r="AN41" i="3"/>
  <c r="AM41" i="3"/>
  <c r="AO41" i="3"/>
  <c r="AQ41" i="3"/>
  <c r="AL42" i="3"/>
  <c r="AN42" i="3"/>
  <c r="AM42" i="3"/>
  <c r="AO42" i="3"/>
  <c r="AQ42" i="3"/>
  <c r="AL43" i="3"/>
  <c r="AN43" i="3"/>
  <c r="AM43" i="3"/>
  <c r="AO43" i="3"/>
  <c r="AQ43" i="3"/>
  <c r="AL44" i="3"/>
  <c r="AN44" i="3"/>
  <c r="AM44" i="3"/>
  <c r="AO44" i="3"/>
  <c r="AQ44" i="3"/>
  <c r="AL45" i="3"/>
  <c r="AN45" i="3"/>
  <c r="AM45" i="3"/>
  <c r="AO45" i="3"/>
  <c r="AQ45" i="3"/>
  <c r="AL46" i="3"/>
  <c r="AN46" i="3"/>
  <c r="AM46" i="3"/>
  <c r="AO46" i="3"/>
  <c r="AQ46" i="3"/>
  <c r="AL47" i="3"/>
  <c r="AN47" i="3"/>
  <c r="AM47" i="3"/>
  <c r="AO47" i="3"/>
  <c r="AQ47" i="3"/>
  <c r="AL48" i="3"/>
  <c r="AN48" i="3"/>
  <c r="AM48" i="3"/>
  <c r="AO48" i="3"/>
  <c r="AQ48" i="3"/>
  <c r="AL49" i="3"/>
  <c r="AN49" i="3"/>
  <c r="AM49" i="3"/>
  <c r="AO49" i="3"/>
  <c r="AQ49" i="3"/>
  <c r="AL50" i="3"/>
  <c r="AN50" i="3"/>
  <c r="AM50" i="3"/>
  <c r="AO50" i="3"/>
  <c r="AQ50" i="3"/>
  <c r="AL51" i="3"/>
  <c r="AN51" i="3"/>
  <c r="AM51" i="3"/>
  <c r="AO51" i="3"/>
  <c r="AQ51" i="3"/>
  <c r="AL52" i="3"/>
  <c r="AN52" i="3"/>
  <c r="AM52" i="3"/>
  <c r="AO52" i="3"/>
  <c r="AQ52" i="3"/>
  <c r="AL53" i="3"/>
  <c r="AN53" i="3"/>
  <c r="AM53" i="3"/>
  <c r="AO53" i="3"/>
  <c r="AQ53" i="3"/>
  <c r="AL54" i="3"/>
  <c r="AN54" i="3"/>
  <c r="AM54" i="3"/>
  <c r="AO54" i="3"/>
  <c r="AQ54" i="3"/>
  <c r="AL55" i="3"/>
  <c r="AN55" i="3"/>
  <c r="AM55" i="3"/>
  <c r="AO55" i="3"/>
  <c r="AQ55" i="3"/>
  <c r="AL56" i="3"/>
  <c r="AN56" i="3"/>
  <c r="AM56" i="3"/>
  <c r="AO56" i="3"/>
  <c r="AQ56" i="3"/>
  <c r="AL57" i="3"/>
  <c r="AN57" i="3"/>
  <c r="AM57" i="3"/>
  <c r="AO57" i="3"/>
  <c r="AQ57" i="3"/>
  <c r="AL58" i="3"/>
  <c r="AN58" i="3"/>
  <c r="AM58" i="3"/>
  <c r="AO58" i="3"/>
  <c r="AQ58" i="3"/>
  <c r="AL59" i="3"/>
  <c r="AN59" i="3"/>
  <c r="AM59" i="3"/>
  <c r="AO59" i="3"/>
  <c r="AQ59" i="3"/>
  <c r="AL60" i="3"/>
  <c r="AN60" i="3"/>
  <c r="AM60" i="3"/>
  <c r="AO60" i="3"/>
  <c r="AQ60" i="3"/>
  <c r="AL61" i="3"/>
  <c r="AN61" i="3"/>
  <c r="AM61" i="3"/>
  <c r="AO61" i="3"/>
  <c r="AQ61" i="3"/>
  <c r="AL62" i="3"/>
  <c r="AN62" i="3"/>
  <c r="AM62" i="3"/>
  <c r="AO62" i="3"/>
  <c r="AQ62" i="3"/>
  <c r="AL63" i="3"/>
  <c r="AN63" i="3"/>
  <c r="AM63" i="3"/>
  <c r="AO63" i="3"/>
  <c r="AQ63" i="3"/>
  <c r="AL64" i="3"/>
  <c r="AN64" i="3"/>
  <c r="AM64" i="3"/>
  <c r="AO64" i="3"/>
  <c r="AQ64" i="3"/>
  <c r="AL65" i="3"/>
  <c r="AN65" i="3"/>
  <c r="AM65" i="3"/>
  <c r="AO65" i="3"/>
  <c r="AQ65" i="3"/>
  <c r="AL66" i="3"/>
  <c r="AN66" i="3"/>
  <c r="AM66" i="3"/>
  <c r="AO66" i="3"/>
  <c r="AQ66" i="3"/>
  <c r="AL67" i="3"/>
  <c r="AN67" i="3"/>
  <c r="AM67" i="3"/>
  <c r="AO67" i="3"/>
  <c r="AQ67" i="3"/>
  <c r="AL68" i="3"/>
  <c r="AN68" i="3"/>
  <c r="AM68" i="3"/>
  <c r="AO68" i="3"/>
  <c r="AQ68" i="3"/>
  <c r="AL69" i="3"/>
  <c r="AN69" i="3"/>
  <c r="AM69" i="3"/>
  <c r="AO69" i="3"/>
  <c r="AQ69" i="3"/>
  <c r="AL70" i="3"/>
  <c r="AN70" i="3"/>
  <c r="AM70" i="3"/>
  <c r="AO70" i="3"/>
  <c r="AQ70" i="3"/>
  <c r="AL71" i="3"/>
  <c r="AN71" i="3"/>
  <c r="AM71" i="3"/>
  <c r="AO71" i="3"/>
  <c r="AQ71" i="3"/>
  <c r="AL72" i="3"/>
  <c r="AN72" i="3"/>
  <c r="AM72" i="3"/>
  <c r="AO72" i="3"/>
  <c r="AQ72" i="3"/>
  <c r="AL73" i="3"/>
  <c r="AN73" i="3"/>
  <c r="AM73" i="3"/>
  <c r="AO73" i="3"/>
  <c r="AQ73" i="3"/>
  <c r="AL74" i="3"/>
  <c r="AN74" i="3"/>
  <c r="AM74" i="3"/>
  <c r="AO74" i="3"/>
  <c r="AQ74" i="3"/>
  <c r="AL75" i="3"/>
  <c r="AN75" i="3"/>
  <c r="AM75" i="3"/>
  <c r="AO75" i="3"/>
  <c r="AQ75" i="3"/>
  <c r="AL76" i="3"/>
  <c r="AN76" i="3"/>
  <c r="AM76" i="3"/>
  <c r="AO76" i="3"/>
  <c r="AQ76" i="3"/>
  <c r="AL77" i="3"/>
  <c r="AN77" i="3"/>
  <c r="AM77" i="3"/>
  <c r="AO77" i="3"/>
  <c r="AQ77" i="3"/>
  <c r="AL78" i="3"/>
  <c r="AN78" i="3"/>
  <c r="AM78" i="3"/>
  <c r="AO78" i="3"/>
  <c r="AQ78" i="3"/>
  <c r="AL79" i="3"/>
  <c r="AN79" i="3"/>
  <c r="AM79" i="3"/>
  <c r="AO79" i="3"/>
  <c r="AQ79" i="3"/>
  <c r="AL80" i="3"/>
  <c r="AN80" i="3"/>
  <c r="AM80" i="3"/>
  <c r="AO80" i="3"/>
  <c r="AQ80" i="3"/>
  <c r="AL81" i="3"/>
  <c r="AN81" i="3"/>
  <c r="AM81" i="3"/>
  <c r="AO81" i="3"/>
  <c r="AQ81" i="3"/>
  <c r="AL82" i="3"/>
  <c r="AN82" i="3"/>
  <c r="AM82" i="3"/>
  <c r="AO82" i="3"/>
  <c r="AQ82" i="3"/>
  <c r="AL83" i="3"/>
  <c r="AN83" i="3"/>
  <c r="AM83" i="3"/>
  <c r="AO83" i="3"/>
  <c r="AQ83" i="3"/>
  <c r="AL84" i="3"/>
  <c r="AN84" i="3"/>
  <c r="AM84" i="3"/>
  <c r="AO84" i="3"/>
  <c r="AQ84" i="3"/>
  <c r="AL85" i="3"/>
  <c r="AN85" i="3"/>
  <c r="AM85" i="3"/>
  <c r="AO85" i="3"/>
  <c r="AQ85" i="3"/>
  <c r="AL86" i="3"/>
  <c r="AN86" i="3"/>
  <c r="AM86" i="3"/>
  <c r="AO86" i="3"/>
  <c r="AQ86" i="3"/>
  <c r="AL87" i="3"/>
  <c r="AN87" i="3"/>
  <c r="AM87" i="3"/>
  <c r="AO87" i="3"/>
  <c r="AQ87" i="3"/>
  <c r="AL88" i="3"/>
  <c r="AN88" i="3"/>
  <c r="AM88" i="3"/>
  <c r="AO88" i="3"/>
  <c r="AQ88" i="3"/>
  <c r="AL89" i="3"/>
  <c r="AN89" i="3"/>
  <c r="AM89" i="3"/>
  <c r="AO89" i="3"/>
  <c r="AQ89" i="3"/>
  <c r="AL90" i="3"/>
  <c r="AN90" i="3"/>
  <c r="AM90" i="3"/>
  <c r="AO90" i="3"/>
  <c r="AQ90" i="3"/>
  <c r="AL91" i="3"/>
  <c r="AN91" i="3"/>
  <c r="AM91" i="3"/>
  <c r="AO91" i="3"/>
  <c r="AQ91" i="3"/>
  <c r="AL92" i="3"/>
  <c r="AN92" i="3"/>
  <c r="AM92" i="3"/>
  <c r="AO92" i="3"/>
  <c r="AQ92" i="3"/>
  <c r="AL93" i="3"/>
  <c r="AN93" i="3"/>
  <c r="AM93" i="3"/>
  <c r="AO93" i="3"/>
  <c r="AQ93" i="3"/>
  <c r="AL94" i="3"/>
  <c r="AN94" i="3"/>
  <c r="AM94" i="3"/>
  <c r="AO94" i="3"/>
  <c r="AQ94" i="3"/>
  <c r="AL95" i="3"/>
  <c r="AN95" i="3"/>
  <c r="AM95" i="3"/>
  <c r="AO95" i="3"/>
  <c r="AQ95" i="3"/>
  <c r="AL96" i="3"/>
  <c r="AN96" i="3"/>
  <c r="AM96" i="3"/>
  <c r="AO96" i="3"/>
  <c r="AQ96" i="3"/>
  <c r="AL97" i="3"/>
  <c r="AN97" i="3"/>
  <c r="AM97" i="3"/>
  <c r="AO97" i="3"/>
  <c r="AQ97" i="3"/>
  <c r="AL98" i="3"/>
  <c r="AN98" i="3"/>
  <c r="AM98" i="3"/>
  <c r="AO98" i="3"/>
  <c r="AQ98" i="3"/>
  <c r="AL99" i="3"/>
  <c r="AN99" i="3"/>
  <c r="AM99" i="3"/>
  <c r="AO99" i="3"/>
  <c r="AQ99" i="3"/>
  <c r="AL100" i="3"/>
  <c r="AN100" i="3"/>
  <c r="AM100" i="3"/>
  <c r="AO100" i="3"/>
  <c r="AQ100" i="3"/>
  <c r="AL101" i="3"/>
  <c r="AN101" i="3"/>
  <c r="AM101" i="3"/>
  <c r="AO101" i="3"/>
  <c r="AQ101" i="3"/>
  <c r="AL102" i="3"/>
  <c r="AN102" i="3"/>
  <c r="AM102" i="3"/>
  <c r="AO102" i="3"/>
  <c r="AQ102" i="3"/>
  <c r="AL103" i="3"/>
  <c r="AN103" i="3"/>
  <c r="AM103" i="3"/>
  <c r="AO103" i="3"/>
  <c r="AQ103" i="3"/>
  <c r="AL104" i="3"/>
  <c r="AN104" i="3"/>
  <c r="AM104" i="3"/>
  <c r="AO104" i="3"/>
  <c r="AQ104" i="3"/>
  <c r="AL105" i="3"/>
  <c r="AN105" i="3"/>
  <c r="AM105" i="3"/>
  <c r="AO105" i="3"/>
  <c r="AQ105" i="3"/>
  <c r="AL106" i="3"/>
  <c r="AN106" i="3"/>
  <c r="AM106" i="3"/>
  <c r="AO106" i="3"/>
  <c r="AQ106" i="3"/>
  <c r="AL107" i="3"/>
  <c r="AN107" i="3"/>
  <c r="AM107" i="3"/>
  <c r="AO107" i="3"/>
  <c r="AQ107" i="3"/>
  <c r="AL108" i="3"/>
  <c r="AN108" i="3"/>
  <c r="AM108" i="3"/>
  <c r="AO108" i="3"/>
  <c r="AQ108" i="3"/>
  <c r="AL109" i="3"/>
  <c r="AN109" i="3"/>
  <c r="AM109" i="3"/>
  <c r="AO109" i="3"/>
  <c r="AQ109" i="3"/>
  <c r="AL110" i="3"/>
  <c r="AN110" i="3"/>
  <c r="AM110" i="3"/>
  <c r="AO110" i="3"/>
  <c r="AQ110" i="3"/>
  <c r="AL111" i="3"/>
  <c r="AN111" i="3"/>
  <c r="AM111" i="3"/>
  <c r="AO111" i="3"/>
  <c r="AQ111" i="3"/>
  <c r="AL112" i="3"/>
  <c r="AN112" i="3"/>
  <c r="AM112" i="3"/>
  <c r="AO112" i="3"/>
  <c r="AQ112" i="3"/>
  <c r="AL113" i="3"/>
  <c r="AN113" i="3"/>
  <c r="AM113" i="3"/>
  <c r="AO113" i="3"/>
  <c r="AQ113" i="3"/>
  <c r="AL114" i="3"/>
  <c r="AN114" i="3"/>
  <c r="AM114" i="3"/>
  <c r="AO114" i="3"/>
  <c r="AQ114" i="3"/>
  <c r="AL115" i="3"/>
  <c r="AN115" i="3"/>
  <c r="AM115" i="3"/>
  <c r="AO115" i="3"/>
  <c r="AQ115" i="3"/>
  <c r="AL116" i="3"/>
  <c r="AN116" i="3"/>
  <c r="AM116" i="3"/>
  <c r="AO116" i="3"/>
  <c r="AQ116" i="3"/>
  <c r="AL117" i="3"/>
  <c r="AN117" i="3"/>
  <c r="AM117" i="3"/>
  <c r="AO117" i="3"/>
  <c r="AQ117" i="3"/>
  <c r="AL118" i="3"/>
  <c r="AN118" i="3"/>
  <c r="AM118" i="3"/>
  <c r="AO118" i="3"/>
  <c r="AQ118" i="3"/>
  <c r="AL119" i="3"/>
  <c r="AN119" i="3"/>
  <c r="AM119" i="3"/>
  <c r="AO119" i="3"/>
  <c r="AQ119" i="3"/>
  <c r="AL120" i="3"/>
  <c r="AN120" i="3"/>
  <c r="AM120" i="3"/>
  <c r="AO120" i="3"/>
  <c r="AQ120" i="3"/>
  <c r="AL121" i="3"/>
  <c r="AN121" i="3"/>
  <c r="AM121" i="3"/>
  <c r="AO121" i="3"/>
  <c r="AQ121" i="3"/>
  <c r="AL122" i="3"/>
  <c r="AN122" i="3"/>
  <c r="AM122" i="3"/>
  <c r="AO122" i="3"/>
  <c r="AQ122" i="3"/>
  <c r="AL123" i="3"/>
  <c r="AN123" i="3"/>
  <c r="AM123" i="3"/>
  <c r="AO123" i="3"/>
  <c r="AQ123" i="3"/>
  <c r="AL124" i="3"/>
  <c r="AN124" i="3"/>
  <c r="AM124" i="3"/>
  <c r="AO124" i="3"/>
  <c r="AQ124" i="3"/>
  <c r="AL125" i="3"/>
  <c r="AN125" i="3"/>
  <c r="AM125" i="3"/>
  <c r="AO125" i="3"/>
  <c r="AQ125" i="3"/>
  <c r="AL126" i="3"/>
  <c r="AN126" i="3"/>
  <c r="AM126" i="3"/>
  <c r="AO126" i="3"/>
  <c r="AQ126" i="3"/>
  <c r="AL127" i="3"/>
  <c r="AN127" i="3"/>
  <c r="AM127" i="3"/>
  <c r="AO127" i="3"/>
  <c r="AQ127" i="3"/>
  <c r="AL128" i="3"/>
  <c r="AN128" i="3"/>
  <c r="AM128" i="3"/>
  <c r="AO128" i="3"/>
  <c r="AQ128" i="3"/>
  <c r="AL129" i="3"/>
  <c r="AN129" i="3"/>
  <c r="AM129" i="3"/>
  <c r="AO129" i="3"/>
  <c r="AQ129" i="3"/>
  <c r="AL130" i="3"/>
  <c r="AN130" i="3"/>
  <c r="AM130" i="3"/>
  <c r="AO130" i="3"/>
  <c r="AQ130" i="3"/>
  <c r="AL131" i="3"/>
  <c r="AN131" i="3"/>
  <c r="AM131" i="3"/>
  <c r="AO131" i="3"/>
  <c r="AQ131" i="3"/>
  <c r="AL132" i="3"/>
  <c r="AN132" i="3"/>
  <c r="AM132" i="3"/>
  <c r="AO132" i="3"/>
  <c r="AQ132" i="3"/>
  <c r="AL133" i="3"/>
  <c r="AN133" i="3"/>
  <c r="AM133" i="3"/>
  <c r="AO133" i="3"/>
  <c r="AQ133" i="3"/>
  <c r="AL134" i="3"/>
  <c r="AN134" i="3"/>
  <c r="AM134" i="3"/>
  <c r="AO134" i="3"/>
  <c r="AQ134" i="3"/>
  <c r="AL135" i="3"/>
  <c r="AN135" i="3"/>
  <c r="AM135" i="3"/>
  <c r="AO135" i="3"/>
  <c r="AQ135" i="3"/>
  <c r="AL136" i="3"/>
  <c r="AN136" i="3"/>
  <c r="AM136" i="3"/>
  <c r="AO136" i="3"/>
  <c r="AQ136" i="3"/>
  <c r="AL137" i="3"/>
  <c r="AN137" i="3"/>
  <c r="AM137" i="3"/>
  <c r="AO137" i="3"/>
  <c r="AQ137" i="3"/>
  <c r="AL138" i="3"/>
  <c r="AN138" i="3"/>
  <c r="AM138" i="3"/>
  <c r="AO138" i="3"/>
  <c r="AQ138" i="3"/>
  <c r="AL139" i="3"/>
  <c r="AN139" i="3"/>
  <c r="AM139" i="3"/>
  <c r="AO139" i="3"/>
  <c r="AQ139" i="3"/>
  <c r="AL140" i="3"/>
  <c r="AN140" i="3"/>
  <c r="AM140" i="3"/>
  <c r="AO140" i="3"/>
  <c r="AQ140" i="3"/>
  <c r="AL141" i="3"/>
  <c r="AN141" i="3"/>
  <c r="AM141" i="3"/>
  <c r="AO141" i="3"/>
  <c r="AQ141" i="3"/>
  <c r="AL142" i="3"/>
  <c r="AN142" i="3"/>
  <c r="AM142" i="3"/>
  <c r="AO142" i="3"/>
  <c r="AQ142" i="3"/>
  <c r="AL143" i="3"/>
  <c r="AN143" i="3"/>
  <c r="AM143" i="3"/>
  <c r="AO143" i="3"/>
  <c r="AQ143" i="3"/>
  <c r="AL144" i="3"/>
  <c r="AN144" i="3"/>
  <c r="AM144" i="3"/>
  <c r="AO144" i="3"/>
  <c r="AQ144" i="3"/>
  <c r="AL145" i="3"/>
  <c r="AN145" i="3"/>
  <c r="AM145" i="3"/>
  <c r="AO145" i="3"/>
  <c r="AQ145" i="3"/>
  <c r="AL146" i="3"/>
  <c r="AN146" i="3"/>
  <c r="AM146" i="3"/>
  <c r="AO146" i="3"/>
  <c r="AQ146" i="3"/>
  <c r="AL147" i="3"/>
  <c r="AN147" i="3"/>
  <c r="AM147" i="3"/>
  <c r="AO147" i="3"/>
  <c r="AQ147" i="3"/>
  <c r="AL148" i="3"/>
  <c r="AN148" i="3"/>
  <c r="AM148" i="3"/>
  <c r="AO148" i="3"/>
  <c r="AQ148" i="3"/>
  <c r="AL149" i="3"/>
  <c r="AN149" i="3"/>
  <c r="AM149" i="3"/>
  <c r="AO149" i="3"/>
  <c r="AQ149" i="3"/>
  <c r="AL150" i="3"/>
  <c r="AN150" i="3"/>
  <c r="AM150" i="3"/>
  <c r="AO150" i="3"/>
  <c r="AQ150" i="3"/>
  <c r="AL151" i="3"/>
  <c r="AN151" i="3"/>
  <c r="AM151" i="3"/>
  <c r="AO151" i="3"/>
  <c r="AQ151" i="3"/>
  <c r="AL152" i="3"/>
  <c r="AN152" i="3"/>
  <c r="AM152" i="3"/>
  <c r="AO152" i="3"/>
  <c r="AQ152" i="3"/>
  <c r="AL153" i="3"/>
  <c r="AN153" i="3"/>
  <c r="AM153" i="3"/>
  <c r="AO153" i="3"/>
  <c r="AQ153" i="3"/>
  <c r="AL154" i="3"/>
  <c r="AN154" i="3"/>
  <c r="AM154" i="3"/>
  <c r="AO154" i="3"/>
  <c r="AQ154" i="3"/>
  <c r="AL155" i="3"/>
  <c r="AN155" i="3"/>
  <c r="AM155" i="3"/>
  <c r="AO155" i="3"/>
  <c r="AQ155" i="3"/>
  <c r="AL156" i="3"/>
  <c r="AN156" i="3"/>
  <c r="AM156" i="3"/>
  <c r="AO156" i="3"/>
  <c r="AQ156" i="3"/>
  <c r="AL157" i="3"/>
  <c r="AN157" i="3"/>
  <c r="AM157" i="3"/>
  <c r="AO157" i="3"/>
  <c r="AQ157" i="3"/>
  <c r="AL158" i="3"/>
  <c r="AN158" i="3"/>
  <c r="AM158" i="3"/>
  <c r="AO158" i="3"/>
  <c r="AQ158" i="3"/>
  <c r="AL159" i="3"/>
  <c r="AN159" i="3"/>
  <c r="AM159" i="3"/>
  <c r="AO159" i="3"/>
  <c r="AQ159" i="3"/>
  <c r="AL160" i="3"/>
  <c r="AN160" i="3"/>
  <c r="AM160" i="3"/>
  <c r="AO160" i="3"/>
  <c r="AQ160" i="3"/>
  <c r="AL161" i="3"/>
  <c r="AN161" i="3"/>
  <c r="AM161" i="3"/>
  <c r="AO161" i="3"/>
  <c r="AQ161" i="3"/>
  <c r="AL162" i="3"/>
  <c r="AN162" i="3"/>
  <c r="AM162" i="3"/>
  <c r="AO162" i="3"/>
  <c r="AQ162" i="3"/>
  <c r="AL163" i="3"/>
  <c r="AN163" i="3"/>
  <c r="AM163" i="3"/>
  <c r="AO163" i="3"/>
  <c r="AQ163" i="3"/>
  <c r="AL164" i="3"/>
  <c r="AN164" i="3"/>
  <c r="AM164" i="3"/>
  <c r="AO164" i="3"/>
  <c r="AQ164" i="3"/>
  <c r="AL165" i="3"/>
  <c r="AN165" i="3"/>
  <c r="AM165" i="3"/>
  <c r="AO165" i="3"/>
  <c r="AQ165" i="3"/>
  <c r="AL166" i="3"/>
  <c r="AN166" i="3"/>
  <c r="AM166" i="3"/>
  <c r="AO166" i="3"/>
  <c r="AQ166" i="3"/>
  <c r="AL167" i="3"/>
  <c r="AN167" i="3"/>
  <c r="AM167" i="3"/>
  <c r="AO167" i="3"/>
  <c r="AQ167" i="3"/>
  <c r="AL168" i="3"/>
  <c r="AN168" i="3"/>
  <c r="AM168" i="3"/>
  <c r="AO168" i="3"/>
  <c r="AQ168" i="3"/>
  <c r="AL169" i="3"/>
  <c r="AN169" i="3"/>
  <c r="AM169" i="3"/>
  <c r="AO169" i="3"/>
  <c r="AQ169" i="3"/>
  <c r="AL170" i="3"/>
  <c r="AN170" i="3"/>
  <c r="AM170" i="3"/>
  <c r="AO170" i="3"/>
  <c r="AQ170" i="3"/>
  <c r="AL171" i="3"/>
  <c r="AN171" i="3"/>
  <c r="AM171" i="3"/>
  <c r="AO171" i="3"/>
  <c r="AQ171" i="3"/>
  <c r="AL172" i="3"/>
  <c r="AN172" i="3"/>
  <c r="AM172" i="3"/>
  <c r="AO172" i="3"/>
  <c r="AQ172" i="3"/>
  <c r="AL173" i="3"/>
  <c r="AN173" i="3"/>
  <c r="AM173" i="3"/>
  <c r="AO173" i="3"/>
  <c r="AQ173" i="3"/>
  <c r="AL174" i="3"/>
  <c r="AN174" i="3"/>
  <c r="AM174" i="3"/>
  <c r="AO174" i="3"/>
  <c r="AQ174" i="3"/>
  <c r="AL175" i="3"/>
  <c r="AN175" i="3"/>
  <c r="AM175" i="3"/>
  <c r="AO175" i="3"/>
  <c r="AQ175" i="3"/>
  <c r="AL176" i="3"/>
  <c r="AN176" i="3"/>
  <c r="AM176" i="3"/>
  <c r="AO176" i="3"/>
  <c r="AQ176" i="3"/>
  <c r="AL177" i="3"/>
  <c r="AN177" i="3"/>
  <c r="AM177" i="3"/>
  <c r="AO177" i="3"/>
  <c r="AQ177" i="3"/>
  <c r="AL178" i="3"/>
  <c r="AN178" i="3"/>
  <c r="AM178" i="3"/>
  <c r="AO178" i="3"/>
  <c r="AQ178" i="3"/>
  <c r="AL179" i="3"/>
  <c r="AN179" i="3"/>
  <c r="AM179" i="3"/>
  <c r="AO179" i="3"/>
  <c r="AQ179" i="3"/>
  <c r="AL180" i="3"/>
  <c r="AN180" i="3"/>
  <c r="AM180" i="3"/>
  <c r="AO180" i="3"/>
  <c r="AQ180" i="3"/>
  <c r="AL181" i="3"/>
  <c r="AN181" i="3"/>
  <c r="AM181" i="3"/>
  <c r="AO181" i="3"/>
  <c r="AQ181" i="3"/>
  <c r="AL182" i="3"/>
  <c r="AN182" i="3"/>
  <c r="AM182" i="3"/>
  <c r="AO182" i="3"/>
  <c r="AQ182" i="3"/>
  <c r="AL183" i="3"/>
  <c r="AN183" i="3"/>
  <c r="AM183" i="3"/>
  <c r="AO183" i="3"/>
  <c r="AQ183" i="3"/>
  <c r="AL184" i="3"/>
  <c r="AN184" i="3"/>
  <c r="AM184" i="3"/>
  <c r="AO184" i="3"/>
  <c r="AQ184" i="3"/>
  <c r="AL185" i="3"/>
  <c r="AN185" i="3"/>
  <c r="AM185" i="3"/>
  <c r="AO185" i="3"/>
  <c r="AQ185" i="3"/>
  <c r="AL186" i="3"/>
  <c r="AN186" i="3"/>
  <c r="AM186" i="3"/>
  <c r="AO186" i="3"/>
  <c r="AQ186" i="3"/>
  <c r="AL187" i="3"/>
  <c r="AN187" i="3"/>
  <c r="AM187" i="3"/>
  <c r="AO187" i="3"/>
  <c r="AQ187" i="3"/>
  <c r="AL188" i="3"/>
  <c r="AN188" i="3"/>
  <c r="AM188" i="3"/>
  <c r="AO188" i="3"/>
  <c r="AQ188" i="3"/>
  <c r="AL189" i="3"/>
  <c r="AN189" i="3"/>
  <c r="AM189" i="3"/>
  <c r="AO189" i="3"/>
  <c r="AQ189" i="3"/>
  <c r="AL190" i="3"/>
  <c r="AN190" i="3"/>
  <c r="AM190" i="3"/>
  <c r="AO190" i="3"/>
  <c r="AQ190" i="3"/>
  <c r="AL191" i="3"/>
  <c r="AN191" i="3"/>
  <c r="AM191" i="3"/>
  <c r="AO191" i="3"/>
  <c r="AQ191" i="3"/>
  <c r="AL192" i="3"/>
  <c r="AN192" i="3"/>
  <c r="AM192" i="3"/>
  <c r="AO192" i="3"/>
  <c r="AQ192" i="3"/>
  <c r="AL193" i="3"/>
  <c r="AN193" i="3"/>
  <c r="AM193" i="3"/>
  <c r="AO193" i="3"/>
  <c r="AQ193" i="3"/>
  <c r="AL194" i="3"/>
  <c r="AN194" i="3"/>
  <c r="AM194" i="3"/>
  <c r="AO194" i="3"/>
  <c r="AQ194" i="3"/>
  <c r="AL195" i="3"/>
  <c r="AN195" i="3"/>
  <c r="AM195" i="3"/>
  <c r="AO195" i="3"/>
  <c r="AQ195" i="3"/>
  <c r="AL196" i="3"/>
  <c r="AN196" i="3"/>
  <c r="AM196" i="3"/>
  <c r="AO196" i="3"/>
  <c r="AQ196" i="3"/>
  <c r="AL197" i="3"/>
  <c r="AN197" i="3"/>
  <c r="AM197" i="3"/>
  <c r="AO197" i="3"/>
  <c r="AQ197" i="3"/>
  <c r="AL198" i="3"/>
  <c r="AN198" i="3"/>
  <c r="AM198" i="3"/>
  <c r="AO198" i="3"/>
  <c r="AQ198" i="3"/>
  <c r="AL199" i="3"/>
  <c r="AN199" i="3"/>
  <c r="AM199" i="3"/>
  <c r="AO199" i="3"/>
  <c r="AQ199" i="3"/>
  <c r="AL200" i="3"/>
  <c r="AN200" i="3"/>
  <c r="AM200" i="3"/>
  <c r="AO200" i="3"/>
  <c r="AQ200" i="3"/>
  <c r="AL201" i="3"/>
  <c r="AN201" i="3"/>
  <c r="AM201" i="3"/>
  <c r="AO201" i="3"/>
  <c r="AQ201" i="3"/>
  <c r="AL202" i="3"/>
  <c r="AN202" i="3"/>
  <c r="AM202" i="3"/>
  <c r="AO202" i="3"/>
  <c r="AQ202" i="3"/>
  <c r="AL203" i="3"/>
  <c r="AN203" i="3"/>
  <c r="AM203" i="3"/>
  <c r="AO203" i="3"/>
  <c r="AQ203" i="3"/>
  <c r="AL204" i="3"/>
  <c r="AN204" i="3"/>
  <c r="AM204" i="3"/>
  <c r="AO204" i="3"/>
  <c r="AQ204" i="3"/>
  <c r="AL205" i="3"/>
  <c r="AN205" i="3"/>
  <c r="AM205" i="3"/>
  <c r="AO205" i="3"/>
  <c r="AQ205" i="3"/>
  <c r="AL206" i="3"/>
  <c r="AN206" i="3"/>
  <c r="AM206" i="3"/>
  <c r="AO206" i="3"/>
  <c r="AQ206" i="3"/>
  <c r="AL207" i="3"/>
  <c r="AN207" i="3"/>
  <c r="AM207" i="3"/>
  <c r="AO207" i="3"/>
  <c r="AQ207" i="3"/>
  <c r="AL208" i="3"/>
  <c r="AN208" i="3"/>
  <c r="AM208" i="3"/>
  <c r="AO208" i="3"/>
  <c r="AQ208" i="3"/>
  <c r="AL209" i="3"/>
  <c r="AN209" i="3"/>
  <c r="AM209" i="3"/>
  <c r="AO209" i="3"/>
  <c r="AQ209" i="3"/>
  <c r="AL210" i="3"/>
  <c r="AN210" i="3"/>
  <c r="AM210" i="3"/>
  <c r="AO210" i="3"/>
  <c r="AQ210" i="3"/>
  <c r="AL211" i="3"/>
  <c r="AN211" i="3"/>
  <c r="AM211" i="3"/>
  <c r="AO211" i="3"/>
  <c r="AQ211" i="3"/>
  <c r="AL212" i="3"/>
  <c r="AN212" i="3"/>
  <c r="AM212" i="3"/>
  <c r="AO212" i="3"/>
  <c r="AQ212" i="3"/>
  <c r="AL213" i="3"/>
  <c r="AN213" i="3"/>
  <c r="AM213" i="3"/>
  <c r="AO213" i="3"/>
  <c r="AQ213" i="3"/>
  <c r="AL214" i="3"/>
  <c r="AN214" i="3"/>
  <c r="AM214" i="3"/>
  <c r="AO214" i="3"/>
  <c r="AQ214" i="3"/>
  <c r="AL215" i="3"/>
  <c r="AN215" i="3"/>
  <c r="AM215" i="3"/>
  <c r="AO215" i="3"/>
  <c r="AQ215" i="3"/>
  <c r="AL216" i="3"/>
  <c r="AN216" i="3"/>
  <c r="AM216" i="3"/>
  <c r="AO216" i="3"/>
  <c r="AQ216" i="3"/>
  <c r="AL217" i="3"/>
  <c r="AN217" i="3"/>
  <c r="AM217" i="3"/>
  <c r="AO217" i="3"/>
  <c r="AQ217" i="3"/>
  <c r="AL218" i="3"/>
  <c r="AN218" i="3"/>
  <c r="AM218" i="3"/>
  <c r="AO218" i="3"/>
  <c r="AQ218" i="3"/>
  <c r="AL219" i="3"/>
  <c r="AN219" i="3"/>
  <c r="AM219" i="3"/>
  <c r="AO219" i="3"/>
  <c r="AQ219" i="3"/>
  <c r="AL220" i="3"/>
  <c r="AN220" i="3"/>
  <c r="AM220" i="3"/>
  <c r="AO220" i="3"/>
  <c r="AQ220" i="3"/>
  <c r="AL221" i="3"/>
  <c r="AN221" i="3"/>
  <c r="AM221" i="3"/>
  <c r="AO221" i="3"/>
  <c r="AQ221" i="3"/>
  <c r="AL222" i="3"/>
  <c r="AN222" i="3"/>
  <c r="AM222" i="3"/>
  <c r="AO222" i="3"/>
  <c r="AQ222" i="3"/>
  <c r="AL223" i="3"/>
  <c r="AN223" i="3"/>
  <c r="AM223" i="3"/>
  <c r="AO223" i="3"/>
  <c r="AQ223" i="3"/>
  <c r="AL224" i="3"/>
  <c r="AN224" i="3"/>
  <c r="AM224" i="3"/>
  <c r="AO224" i="3"/>
  <c r="AQ224" i="3"/>
  <c r="AL225" i="3"/>
  <c r="AN225" i="3"/>
  <c r="AM225" i="3"/>
  <c r="AO225" i="3"/>
  <c r="AQ225" i="3"/>
  <c r="AL226" i="3"/>
  <c r="AN226" i="3"/>
  <c r="AM226" i="3"/>
  <c r="AO226" i="3"/>
  <c r="AQ226" i="3"/>
  <c r="AL227" i="3"/>
  <c r="AN227" i="3"/>
  <c r="AM227" i="3"/>
  <c r="AO227" i="3"/>
  <c r="AQ227" i="3"/>
  <c r="AL228" i="3"/>
  <c r="AN228" i="3"/>
  <c r="AM228" i="3"/>
  <c r="AO228" i="3"/>
  <c r="AQ228" i="3"/>
  <c r="AL229" i="3"/>
  <c r="AN229" i="3"/>
  <c r="AM229" i="3"/>
  <c r="AO229" i="3"/>
  <c r="AQ229" i="3"/>
  <c r="AL230" i="3"/>
  <c r="AN230" i="3"/>
  <c r="AM230" i="3"/>
  <c r="AO230" i="3"/>
  <c r="AQ230" i="3"/>
  <c r="AL231" i="3"/>
  <c r="AN231" i="3"/>
  <c r="AM231" i="3"/>
  <c r="AO231" i="3"/>
  <c r="AQ231" i="3"/>
  <c r="AL232" i="3"/>
  <c r="AN232" i="3"/>
  <c r="AM232" i="3"/>
  <c r="AO232" i="3"/>
  <c r="AQ232" i="3"/>
  <c r="AL233" i="3"/>
  <c r="AN233" i="3"/>
  <c r="AM233" i="3"/>
  <c r="AO233" i="3"/>
  <c r="AQ233" i="3"/>
  <c r="AL234" i="3"/>
  <c r="AN234" i="3"/>
  <c r="AM234" i="3"/>
  <c r="AO234" i="3"/>
  <c r="AQ234" i="3"/>
  <c r="AL235" i="3"/>
  <c r="AN235" i="3"/>
  <c r="AM235" i="3"/>
  <c r="AO235" i="3"/>
  <c r="AQ235" i="3"/>
  <c r="AL236" i="3"/>
  <c r="AN236" i="3"/>
  <c r="AM236" i="3"/>
  <c r="AO236" i="3"/>
  <c r="AQ236" i="3"/>
  <c r="AL237" i="3"/>
  <c r="AN237" i="3"/>
  <c r="AM237" i="3"/>
  <c r="AO237" i="3"/>
  <c r="AQ237" i="3"/>
  <c r="AL238" i="3"/>
  <c r="AN238" i="3"/>
  <c r="AM238" i="3"/>
  <c r="AO238" i="3"/>
  <c r="AQ238" i="3"/>
  <c r="AL239" i="3"/>
  <c r="AN239" i="3"/>
  <c r="AM239" i="3"/>
  <c r="AO239" i="3"/>
  <c r="AQ239" i="3"/>
  <c r="AL240" i="3"/>
  <c r="AN240" i="3"/>
  <c r="AM240" i="3"/>
  <c r="AO240" i="3"/>
  <c r="AQ240" i="3"/>
  <c r="AL241" i="3"/>
  <c r="AN241" i="3"/>
  <c r="AM241" i="3"/>
  <c r="AO241" i="3"/>
  <c r="AQ241" i="3"/>
  <c r="AL242" i="3"/>
  <c r="AN242" i="3"/>
  <c r="AM242" i="3"/>
  <c r="AO242" i="3"/>
  <c r="AQ242" i="3"/>
  <c r="AL243" i="3"/>
  <c r="AN243" i="3"/>
  <c r="AM243" i="3"/>
  <c r="AO243" i="3"/>
  <c r="AQ243" i="3"/>
  <c r="AL244" i="3"/>
  <c r="AN244" i="3"/>
  <c r="AM244" i="3"/>
  <c r="AO244" i="3"/>
  <c r="AQ244" i="3"/>
  <c r="AL245" i="3"/>
  <c r="AN245" i="3"/>
  <c r="AM245" i="3"/>
  <c r="AO245" i="3"/>
  <c r="AQ245" i="3"/>
  <c r="AL246" i="3"/>
  <c r="AN246" i="3"/>
  <c r="AM246" i="3"/>
  <c r="AO246" i="3"/>
  <c r="AQ246" i="3"/>
  <c r="AL247" i="3"/>
  <c r="AN247" i="3"/>
  <c r="AM247" i="3"/>
  <c r="AO247" i="3"/>
  <c r="AQ247" i="3"/>
  <c r="AL248" i="3"/>
  <c r="AN248" i="3"/>
  <c r="AM248" i="3"/>
  <c r="AO248" i="3"/>
  <c r="AQ248" i="3"/>
  <c r="AL249" i="3"/>
  <c r="AN249" i="3"/>
  <c r="AM249" i="3"/>
  <c r="AO249" i="3"/>
  <c r="AQ249" i="3"/>
  <c r="AL250" i="3"/>
  <c r="AN250" i="3"/>
  <c r="AM250" i="3"/>
  <c r="AO250" i="3"/>
  <c r="AQ250" i="3"/>
  <c r="AL251" i="3"/>
  <c r="AN251" i="3"/>
  <c r="AM251" i="3"/>
  <c r="AO251" i="3"/>
  <c r="AQ251" i="3"/>
  <c r="AL252" i="3"/>
  <c r="AN252" i="3"/>
  <c r="AM252" i="3"/>
  <c r="AO252" i="3"/>
  <c r="AQ252" i="3"/>
  <c r="AL253" i="3"/>
  <c r="AN253" i="3"/>
  <c r="AM253" i="3"/>
  <c r="AO253" i="3"/>
  <c r="AQ253" i="3"/>
  <c r="AL254" i="3"/>
  <c r="AN254" i="3"/>
  <c r="AM254" i="3"/>
  <c r="AO254" i="3"/>
  <c r="AQ254" i="3"/>
  <c r="AL255" i="3"/>
  <c r="AN255" i="3"/>
  <c r="AM255" i="3"/>
  <c r="AO255" i="3"/>
  <c r="AQ255" i="3"/>
  <c r="AL256" i="3"/>
  <c r="AN256" i="3"/>
  <c r="AM256" i="3"/>
  <c r="AO256" i="3"/>
  <c r="AQ256" i="3"/>
  <c r="AL257" i="3"/>
  <c r="AN257" i="3"/>
  <c r="AM257" i="3"/>
  <c r="AO257" i="3"/>
  <c r="AQ257" i="3"/>
  <c r="AL258" i="3"/>
  <c r="AN258" i="3"/>
  <c r="AM258" i="3"/>
  <c r="AO258" i="3"/>
  <c r="AQ258" i="3"/>
  <c r="AL259" i="3"/>
  <c r="AN259" i="3"/>
  <c r="AM259" i="3"/>
  <c r="AO259" i="3"/>
  <c r="AQ259" i="3"/>
  <c r="AL260" i="3"/>
  <c r="AN260" i="3"/>
  <c r="AM260" i="3"/>
  <c r="AO260" i="3"/>
  <c r="AQ260" i="3"/>
  <c r="AL261" i="3"/>
  <c r="AN261" i="3"/>
  <c r="AM261" i="3"/>
  <c r="AO261" i="3"/>
  <c r="AQ261" i="3"/>
  <c r="AL262" i="3"/>
  <c r="AN262" i="3"/>
  <c r="AM262" i="3"/>
  <c r="AO262" i="3"/>
  <c r="AQ262" i="3"/>
  <c r="AL263" i="3"/>
  <c r="AN263" i="3"/>
  <c r="AM263" i="3"/>
  <c r="AO263" i="3"/>
  <c r="AQ263" i="3"/>
  <c r="AL264" i="3"/>
  <c r="AN264" i="3"/>
  <c r="AM264" i="3"/>
  <c r="AO264" i="3"/>
  <c r="AQ264" i="3"/>
  <c r="AL265" i="3"/>
  <c r="AN265" i="3"/>
  <c r="AM265" i="3"/>
  <c r="AO265" i="3"/>
  <c r="AQ265" i="3"/>
  <c r="AL266" i="3"/>
  <c r="AN266" i="3"/>
  <c r="AM266" i="3"/>
  <c r="AO266" i="3"/>
  <c r="AQ266" i="3"/>
  <c r="AL267" i="3"/>
  <c r="AN267" i="3"/>
  <c r="AM267" i="3"/>
  <c r="AO267" i="3"/>
  <c r="AQ267" i="3"/>
  <c r="AL268" i="3"/>
  <c r="AN268" i="3"/>
  <c r="AM268" i="3"/>
  <c r="AO268" i="3"/>
  <c r="AQ268" i="3"/>
  <c r="AL269" i="3"/>
  <c r="AN269" i="3"/>
  <c r="AM269" i="3"/>
  <c r="AO269" i="3"/>
  <c r="AQ269" i="3"/>
  <c r="AL270" i="3"/>
  <c r="AN270" i="3"/>
  <c r="AM270" i="3"/>
  <c r="AO270" i="3"/>
  <c r="AQ270" i="3"/>
  <c r="AL271" i="3"/>
  <c r="AN271" i="3"/>
  <c r="AM271" i="3"/>
  <c r="AO271" i="3"/>
  <c r="AQ271" i="3"/>
  <c r="AL272" i="3"/>
  <c r="AN272" i="3"/>
  <c r="AM272" i="3"/>
  <c r="AO272" i="3"/>
  <c r="AQ272" i="3"/>
  <c r="AL273" i="3"/>
  <c r="AN273" i="3"/>
  <c r="AM273" i="3"/>
  <c r="AO273" i="3"/>
  <c r="AQ273" i="3"/>
  <c r="AL274" i="3"/>
  <c r="AN274" i="3"/>
  <c r="AM274" i="3"/>
  <c r="AO274" i="3"/>
  <c r="AQ274" i="3"/>
  <c r="AL275" i="3"/>
  <c r="AN275" i="3"/>
  <c r="AM275" i="3"/>
  <c r="AO275" i="3"/>
  <c r="AQ275" i="3"/>
  <c r="AL276" i="3"/>
  <c r="AN276" i="3"/>
  <c r="AM276" i="3"/>
  <c r="AO276" i="3"/>
  <c r="AQ276" i="3"/>
  <c r="AL277" i="3"/>
  <c r="AN277" i="3"/>
  <c r="AM277" i="3"/>
  <c r="AO277" i="3"/>
  <c r="AQ277" i="3"/>
  <c r="AL278" i="3"/>
  <c r="AN278" i="3"/>
  <c r="AM278" i="3"/>
  <c r="AO278" i="3"/>
  <c r="AQ278" i="3"/>
  <c r="AL279" i="3"/>
  <c r="AN279" i="3"/>
  <c r="AM279" i="3"/>
  <c r="AO279" i="3"/>
  <c r="AQ279" i="3"/>
  <c r="AL280" i="3"/>
  <c r="AN280" i="3"/>
  <c r="AM280" i="3"/>
  <c r="AO280" i="3"/>
  <c r="AQ280" i="3"/>
  <c r="AL281" i="3"/>
  <c r="AN281" i="3"/>
  <c r="AM281" i="3"/>
  <c r="AO281" i="3"/>
  <c r="AQ281" i="3"/>
  <c r="AL282" i="3"/>
  <c r="AN282" i="3"/>
  <c r="AM282" i="3"/>
  <c r="AO282" i="3"/>
  <c r="AQ282" i="3"/>
  <c r="AL283" i="3"/>
  <c r="AN283" i="3"/>
  <c r="AM283" i="3"/>
  <c r="AO283" i="3"/>
  <c r="AQ283" i="3"/>
  <c r="AL284" i="3"/>
  <c r="AN284" i="3"/>
  <c r="AM284" i="3"/>
  <c r="AO284" i="3"/>
  <c r="AQ284" i="3"/>
  <c r="AL285" i="3"/>
  <c r="AN285" i="3"/>
  <c r="AM285" i="3"/>
  <c r="AO285" i="3"/>
  <c r="AQ285" i="3"/>
  <c r="AL286" i="3"/>
  <c r="AN286" i="3"/>
  <c r="AM286" i="3"/>
  <c r="AO286" i="3"/>
  <c r="AQ286" i="3"/>
  <c r="AL287" i="3"/>
  <c r="AN287" i="3"/>
  <c r="AM287" i="3"/>
  <c r="AO287" i="3"/>
  <c r="AQ287" i="3"/>
  <c r="AL288" i="3"/>
  <c r="AN288" i="3"/>
  <c r="AM288" i="3"/>
  <c r="AO288" i="3"/>
  <c r="AQ288" i="3"/>
  <c r="AL289" i="3"/>
  <c r="AN289" i="3"/>
  <c r="AM289" i="3"/>
  <c r="AO289" i="3"/>
  <c r="AQ289" i="3"/>
  <c r="AL290" i="3"/>
  <c r="AN290" i="3"/>
  <c r="AM290" i="3"/>
  <c r="AO290" i="3"/>
  <c r="AQ290" i="3"/>
  <c r="AL291" i="3"/>
  <c r="AN291" i="3"/>
  <c r="AM291" i="3"/>
  <c r="AO291" i="3"/>
  <c r="AQ291" i="3"/>
  <c r="AL292" i="3"/>
  <c r="AN292" i="3"/>
  <c r="AM292" i="3"/>
  <c r="AO292" i="3"/>
  <c r="AQ292" i="3"/>
  <c r="AL293" i="3"/>
  <c r="AN293" i="3"/>
  <c r="AM293" i="3"/>
  <c r="AO293" i="3"/>
  <c r="AQ293" i="3"/>
  <c r="AL294" i="3"/>
  <c r="AN294" i="3"/>
  <c r="AM294" i="3"/>
  <c r="AO294" i="3"/>
  <c r="AQ294" i="3"/>
  <c r="AL295" i="3"/>
  <c r="AN295" i="3"/>
  <c r="AM295" i="3"/>
  <c r="AO295" i="3"/>
  <c r="AQ295" i="3"/>
  <c r="AL296" i="3"/>
  <c r="AN296" i="3"/>
  <c r="AM296" i="3"/>
  <c r="AO296" i="3"/>
  <c r="AQ296" i="3"/>
  <c r="AL297" i="3"/>
  <c r="AN297" i="3"/>
  <c r="AM297" i="3"/>
  <c r="AO297" i="3"/>
  <c r="AQ297" i="3"/>
  <c r="AL298" i="3"/>
  <c r="AN298" i="3"/>
  <c r="AM298" i="3"/>
  <c r="AO298" i="3"/>
  <c r="AQ298" i="3"/>
  <c r="AL299" i="3"/>
  <c r="AN299" i="3"/>
  <c r="AM299" i="3"/>
  <c r="AO299" i="3"/>
  <c r="AQ299" i="3"/>
  <c r="AL300" i="3"/>
  <c r="AN300" i="3"/>
  <c r="AM300" i="3"/>
  <c r="AO300" i="3"/>
  <c r="AQ300" i="3"/>
  <c r="AL301" i="3"/>
  <c r="AN301" i="3"/>
  <c r="AM301" i="3"/>
  <c r="AO301" i="3"/>
  <c r="AQ301" i="3"/>
  <c r="AL302" i="3"/>
  <c r="AN302" i="3"/>
  <c r="AM302" i="3"/>
  <c r="AO302" i="3"/>
  <c r="AQ302" i="3"/>
  <c r="AL303" i="3"/>
  <c r="AN303" i="3"/>
  <c r="AM303" i="3"/>
  <c r="AO303" i="3"/>
  <c r="AQ303" i="3"/>
  <c r="AL304" i="3"/>
  <c r="AN304" i="3"/>
  <c r="AM304" i="3"/>
  <c r="AO304" i="3"/>
  <c r="AQ304" i="3"/>
  <c r="AL305" i="3"/>
  <c r="AN305" i="3"/>
  <c r="AM305" i="3"/>
  <c r="AO305" i="3"/>
  <c r="AQ305" i="3"/>
  <c r="AL306" i="3"/>
  <c r="AN306" i="3"/>
  <c r="AM306" i="3"/>
  <c r="AO306" i="3"/>
  <c r="AQ306" i="3"/>
  <c r="AL307" i="3"/>
  <c r="AN307" i="3"/>
  <c r="AM307" i="3"/>
  <c r="AO307" i="3"/>
  <c r="AQ307" i="3"/>
  <c r="AL308" i="3"/>
  <c r="AN308" i="3"/>
  <c r="AM308" i="3"/>
  <c r="AO308" i="3"/>
  <c r="AQ308" i="3"/>
  <c r="AL309" i="3"/>
  <c r="AN309" i="3"/>
  <c r="AM309" i="3"/>
  <c r="AO309" i="3"/>
  <c r="AQ309" i="3"/>
  <c r="AL310" i="3"/>
  <c r="AN310" i="3"/>
  <c r="AM310" i="3"/>
  <c r="AO310" i="3"/>
  <c r="AQ310" i="3"/>
  <c r="AL311" i="3"/>
  <c r="AN311" i="3"/>
  <c r="AM311" i="3"/>
  <c r="AO311" i="3"/>
  <c r="AQ311" i="3"/>
  <c r="AL312" i="3"/>
  <c r="AN312" i="3"/>
  <c r="AM312" i="3"/>
  <c r="AO312" i="3"/>
  <c r="AQ312" i="3"/>
  <c r="AL313" i="3"/>
  <c r="AN313" i="3"/>
  <c r="AM313" i="3"/>
  <c r="AO313" i="3"/>
  <c r="AQ313" i="3"/>
  <c r="AL314" i="3"/>
  <c r="AN314" i="3"/>
  <c r="AM314" i="3"/>
  <c r="AO314" i="3"/>
  <c r="AQ314" i="3"/>
  <c r="AL315" i="3"/>
  <c r="AN315" i="3"/>
  <c r="AM315" i="3"/>
  <c r="AO315" i="3"/>
  <c r="AQ315" i="3"/>
  <c r="AL316" i="3"/>
  <c r="AN316" i="3"/>
  <c r="AM316" i="3"/>
  <c r="AO316" i="3"/>
  <c r="AQ316" i="3"/>
  <c r="AL317" i="3"/>
  <c r="AN317" i="3"/>
  <c r="AM317" i="3"/>
  <c r="AO317" i="3"/>
  <c r="AQ317" i="3"/>
  <c r="AL318" i="3"/>
  <c r="AN318" i="3"/>
  <c r="AM318" i="3"/>
  <c r="AO318" i="3"/>
  <c r="AQ318" i="3"/>
  <c r="AL319" i="3"/>
  <c r="AN319" i="3"/>
  <c r="AM319" i="3"/>
  <c r="AO319" i="3"/>
  <c r="AQ319" i="3"/>
  <c r="AL320" i="3"/>
  <c r="AN320" i="3"/>
  <c r="AM320" i="3"/>
  <c r="AO320" i="3"/>
  <c r="AQ320" i="3"/>
  <c r="AL321" i="3"/>
  <c r="AN321" i="3"/>
  <c r="AM321" i="3"/>
  <c r="AO321" i="3"/>
  <c r="AQ321" i="3"/>
  <c r="AL322" i="3"/>
  <c r="AN322" i="3"/>
  <c r="AM322" i="3"/>
  <c r="AO322" i="3"/>
  <c r="AQ322" i="3"/>
  <c r="AL323" i="3"/>
  <c r="AN323" i="3"/>
  <c r="AM323" i="3"/>
  <c r="AO323" i="3"/>
  <c r="AQ323" i="3"/>
  <c r="AL324" i="3"/>
  <c r="AN324" i="3"/>
  <c r="AM324" i="3"/>
  <c r="AO324" i="3"/>
  <c r="AQ324" i="3"/>
  <c r="AL325" i="3"/>
  <c r="AN325" i="3"/>
  <c r="AM325" i="3"/>
  <c r="AO325" i="3"/>
  <c r="AQ325" i="3"/>
  <c r="AL326" i="3"/>
  <c r="AN326" i="3"/>
  <c r="AM326" i="3"/>
  <c r="AO326" i="3"/>
  <c r="AQ326" i="3"/>
  <c r="AL327" i="3"/>
  <c r="AN327" i="3"/>
  <c r="AM327" i="3"/>
  <c r="AO327" i="3"/>
  <c r="AQ327" i="3"/>
  <c r="AL328" i="3"/>
  <c r="AN328" i="3"/>
  <c r="AM328" i="3"/>
  <c r="AO328" i="3"/>
  <c r="AQ328" i="3"/>
  <c r="AL329" i="3"/>
  <c r="AN329" i="3"/>
  <c r="AM329" i="3"/>
  <c r="AO329" i="3"/>
  <c r="AQ329" i="3"/>
  <c r="AL330" i="3"/>
  <c r="AN330" i="3"/>
  <c r="AM330" i="3"/>
  <c r="AO330" i="3"/>
  <c r="AQ330" i="3"/>
  <c r="AL331" i="3"/>
  <c r="AN331" i="3"/>
  <c r="AM331" i="3"/>
  <c r="AO331" i="3"/>
  <c r="AQ331" i="3"/>
  <c r="AL332" i="3"/>
  <c r="AN332" i="3"/>
  <c r="AM332" i="3"/>
  <c r="AO332" i="3"/>
  <c r="AQ332" i="3"/>
  <c r="AL333" i="3"/>
  <c r="AN333" i="3"/>
  <c r="AM333" i="3"/>
  <c r="AO333" i="3"/>
  <c r="AQ333" i="3"/>
  <c r="AL334" i="3"/>
  <c r="AN334" i="3"/>
  <c r="AM334" i="3"/>
  <c r="AO334" i="3"/>
  <c r="AQ334" i="3"/>
  <c r="AL335" i="3"/>
  <c r="AN335" i="3"/>
  <c r="AM335" i="3"/>
  <c r="AO335" i="3"/>
  <c r="AQ335" i="3"/>
  <c r="AL336" i="3"/>
  <c r="AN336" i="3"/>
  <c r="AM336" i="3"/>
  <c r="AO336" i="3"/>
  <c r="AQ336" i="3"/>
  <c r="AL337" i="3"/>
  <c r="AN337" i="3"/>
  <c r="AM337" i="3"/>
  <c r="AO337" i="3"/>
  <c r="AQ337" i="3"/>
  <c r="AL338" i="3"/>
  <c r="AN338" i="3"/>
  <c r="AM338" i="3"/>
  <c r="AO338" i="3"/>
  <c r="AQ338" i="3"/>
  <c r="AL339" i="3"/>
  <c r="AN339" i="3"/>
  <c r="AM339" i="3"/>
  <c r="AO339" i="3"/>
  <c r="AQ339" i="3"/>
  <c r="AL340" i="3"/>
  <c r="AN340" i="3"/>
  <c r="AM340" i="3"/>
  <c r="AO340" i="3"/>
  <c r="AQ340" i="3"/>
  <c r="AL341" i="3"/>
  <c r="AN341" i="3"/>
  <c r="AM341" i="3"/>
  <c r="AO341" i="3"/>
  <c r="AQ341" i="3"/>
  <c r="AL342" i="3"/>
  <c r="AN342" i="3"/>
  <c r="AM342" i="3"/>
  <c r="AO342" i="3"/>
  <c r="AQ342" i="3"/>
  <c r="AL343" i="3"/>
  <c r="AN343" i="3"/>
  <c r="AM343" i="3"/>
  <c r="AO343" i="3"/>
  <c r="AQ343" i="3"/>
  <c r="AL344" i="3"/>
  <c r="AN344" i="3"/>
  <c r="AM344" i="3"/>
  <c r="AO344" i="3"/>
  <c r="AQ344" i="3"/>
  <c r="AL345" i="3"/>
  <c r="AN345" i="3"/>
  <c r="AM345" i="3"/>
  <c r="AO345" i="3"/>
  <c r="AQ345" i="3"/>
  <c r="AL346" i="3"/>
  <c r="AN346" i="3"/>
  <c r="AM346" i="3"/>
  <c r="AO346" i="3"/>
  <c r="AQ346" i="3"/>
  <c r="AL347" i="3"/>
  <c r="AN347" i="3"/>
  <c r="AM347" i="3"/>
  <c r="AO347" i="3"/>
  <c r="AQ347" i="3"/>
  <c r="AL348" i="3"/>
  <c r="AN348" i="3"/>
  <c r="AM348" i="3"/>
  <c r="AO348" i="3"/>
  <c r="AQ348" i="3"/>
  <c r="AL349" i="3"/>
  <c r="AN349" i="3"/>
  <c r="AM349" i="3"/>
  <c r="AO349" i="3"/>
  <c r="AQ349" i="3"/>
  <c r="AL350" i="3"/>
  <c r="AN350" i="3"/>
  <c r="AM350" i="3"/>
  <c r="AO350" i="3"/>
  <c r="AQ350" i="3"/>
  <c r="AL351" i="3"/>
  <c r="AN351" i="3"/>
  <c r="AM351" i="3"/>
  <c r="AO351" i="3"/>
  <c r="AQ351" i="3"/>
  <c r="AL352" i="3"/>
  <c r="AN352" i="3"/>
  <c r="AM352" i="3"/>
  <c r="AO352" i="3"/>
  <c r="AQ352" i="3"/>
  <c r="AL353" i="3"/>
  <c r="AN353" i="3"/>
  <c r="AM353" i="3"/>
  <c r="AO353" i="3"/>
  <c r="AQ353" i="3"/>
  <c r="AL354" i="3"/>
  <c r="AN354" i="3"/>
  <c r="AM354" i="3"/>
  <c r="AO354" i="3"/>
  <c r="AQ354" i="3"/>
  <c r="AL355" i="3"/>
  <c r="AN355" i="3"/>
  <c r="AM355" i="3"/>
  <c r="AO355" i="3"/>
  <c r="AQ355" i="3"/>
  <c r="AL356" i="3"/>
  <c r="AN356" i="3"/>
  <c r="AM356" i="3"/>
  <c r="AO356" i="3"/>
  <c r="AQ356" i="3"/>
  <c r="AL357" i="3"/>
  <c r="AN357" i="3"/>
  <c r="AM357" i="3"/>
  <c r="AO357" i="3"/>
  <c r="AQ357" i="3"/>
  <c r="AL358" i="3"/>
  <c r="AN358" i="3"/>
  <c r="AM358" i="3"/>
  <c r="AO358" i="3"/>
  <c r="AQ358" i="3"/>
  <c r="AL359" i="3"/>
  <c r="AN359" i="3"/>
  <c r="AM359" i="3"/>
  <c r="AO359" i="3"/>
  <c r="AQ359" i="3"/>
  <c r="AL360" i="3"/>
  <c r="AN360" i="3"/>
  <c r="AM360" i="3"/>
  <c r="AO360" i="3"/>
  <c r="AQ360" i="3"/>
  <c r="AL361" i="3"/>
  <c r="AN361" i="3"/>
  <c r="AM361" i="3"/>
  <c r="AO361" i="3"/>
  <c r="AQ361" i="3"/>
  <c r="AL362" i="3"/>
  <c r="AN362" i="3"/>
  <c r="AM362" i="3"/>
  <c r="AO362" i="3"/>
  <c r="AQ362" i="3"/>
  <c r="AL363" i="3"/>
  <c r="AN363" i="3"/>
  <c r="AM363" i="3"/>
  <c r="AO363" i="3"/>
  <c r="AQ363" i="3"/>
  <c r="AL364" i="3"/>
  <c r="AN364" i="3"/>
  <c r="AM364" i="3"/>
  <c r="AO364" i="3"/>
  <c r="AQ364" i="3"/>
  <c r="AL365" i="3"/>
  <c r="AN365" i="3"/>
  <c r="AM365" i="3"/>
  <c r="AO365" i="3"/>
  <c r="AQ365" i="3"/>
  <c r="AL366" i="3"/>
  <c r="AN366" i="3"/>
  <c r="AM366" i="3"/>
  <c r="AO366" i="3"/>
  <c r="AQ366" i="3"/>
  <c r="AL367" i="3"/>
  <c r="AN367" i="3"/>
  <c r="AM367" i="3"/>
  <c r="AO367" i="3"/>
  <c r="AQ367" i="3"/>
  <c r="AL368" i="3"/>
  <c r="AN368" i="3"/>
  <c r="AM368" i="3"/>
  <c r="AO368" i="3"/>
  <c r="AQ368" i="3"/>
  <c r="AL369" i="3"/>
  <c r="AN369" i="3"/>
  <c r="AM369" i="3"/>
  <c r="AO369" i="3"/>
  <c r="AQ369" i="3"/>
  <c r="AL370" i="3"/>
  <c r="AN370" i="3"/>
  <c r="AM370" i="3"/>
  <c r="AO370" i="3"/>
  <c r="AQ370" i="3"/>
  <c r="AL371" i="3"/>
  <c r="AN371" i="3"/>
  <c r="AM371" i="3"/>
  <c r="AO371" i="3"/>
  <c r="AQ371" i="3"/>
  <c r="AL372" i="3"/>
  <c r="AN372" i="3"/>
  <c r="AM372" i="3"/>
  <c r="AO372" i="3"/>
  <c r="AQ372" i="3"/>
  <c r="AL373" i="3"/>
  <c r="AN373" i="3"/>
  <c r="AM373" i="3"/>
  <c r="AO373" i="3"/>
  <c r="AQ373" i="3"/>
  <c r="AL374" i="3"/>
  <c r="AN374" i="3"/>
  <c r="AM374" i="3"/>
  <c r="AO374" i="3"/>
  <c r="AQ374" i="3"/>
  <c r="AL375" i="3"/>
  <c r="AN375" i="3"/>
  <c r="AM375" i="3"/>
  <c r="AO375" i="3"/>
  <c r="AQ375" i="3"/>
  <c r="AL376" i="3"/>
  <c r="AN376" i="3"/>
  <c r="AM376" i="3"/>
  <c r="AO376" i="3"/>
  <c r="AQ376" i="3"/>
  <c r="AL377" i="3"/>
  <c r="AN377" i="3"/>
  <c r="AM377" i="3"/>
  <c r="AO377" i="3"/>
  <c r="AQ377" i="3"/>
  <c r="AL378" i="3"/>
  <c r="AN378" i="3"/>
  <c r="AM378" i="3"/>
  <c r="AO378" i="3"/>
  <c r="AQ378" i="3"/>
  <c r="AL379" i="3"/>
  <c r="AN379" i="3"/>
  <c r="AM379" i="3"/>
  <c r="AO379" i="3"/>
  <c r="AQ379" i="3"/>
  <c r="AL380" i="3"/>
  <c r="AN380" i="3"/>
  <c r="AM380" i="3"/>
  <c r="AO380" i="3"/>
  <c r="AQ380" i="3"/>
  <c r="AL381" i="3"/>
  <c r="AN381" i="3"/>
  <c r="AM381" i="3"/>
  <c r="AO381" i="3"/>
  <c r="AQ381" i="3"/>
  <c r="AL382" i="3"/>
  <c r="AN382" i="3"/>
  <c r="AM382" i="3"/>
  <c r="AO382" i="3"/>
  <c r="AQ382" i="3"/>
  <c r="AL383" i="3"/>
  <c r="AN383" i="3"/>
  <c r="AM383" i="3"/>
  <c r="AO383" i="3"/>
  <c r="AQ383" i="3"/>
  <c r="AL384" i="3"/>
  <c r="AN384" i="3"/>
  <c r="AM384" i="3"/>
  <c r="AO384" i="3"/>
  <c r="AQ384" i="3"/>
  <c r="AL385" i="3"/>
  <c r="AN385" i="3"/>
  <c r="AM385" i="3"/>
  <c r="AO385" i="3"/>
  <c r="AQ385" i="3"/>
  <c r="AL386" i="3"/>
  <c r="AN386" i="3"/>
  <c r="AM386" i="3"/>
  <c r="AO386" i="3"/>
  <c r="AQ386" i="3"/>
  <c r="AL387" i="3"/>
  <c r="AN387" i="3"/>
  <c r="AM387" i="3"/>
  <c r="AO387" i="3"/>
  <c r="AQ387" i="3"/>
  <c r="AL388" i="3"/>
  <c r="AN388" i="3"/>
  <c r="AM388" i="3"/>
  <c r="AO388" i="3"/>
  <c r="AQ388" i="3"/>
  <c r="AL389" i="3"/>
  <c r="AN389" i="3"/>
  <c r="AM389" i="3"/>
  <c r="AO389" i="3"/>
  <c r="AQ389" i="3"/>
  <c r="AL390" i="3"/>
  <c r="AN390" i="3"/>
  <c r="AM390" i="3"/>
  <c r="AO390" i="3"/>
  <c r="AQ390" i="3"/>
  <c r="AL391" i="3"/>
  <c r="AN391" i="3"/>
  <c r="AM391" i="3"/>
  <c r="AO391" i="3"/>
  <c r="AQ391" i="3"/>
  <c r="AL392" i="3"/>
  <c r="AN392" i="3"/>
  <c r="AM392" i="3"/>
  <c r="AO392" i="3"/>
  <c r="AQ392" i="3"/>
  <c r="AL393" i="3"/>
  <c r="AN393" i="3"/>
  <c r="AM393" i="3"/>
  <c r="AO393" i="3"/>
  <c r="AQ393" i="3"/>
  <c r="AL394" i="3"/>
  <c r="AN394" i="3"/>
  <c r="AM394" i="3"/>
  <c r="AO394" i="3"/>
  <c r="AQ394" i="3"/>
  <c r="AL395" i="3"/>
  <c r="AN395" i="3"/>
  <c r="AM395" i="3"/>
  <c r="AO395" i="3"/>
  <c r="AQ395" i="3"/>
  <c r="AL396" i="3"/>
  <c r="AN396" i="3"/>
  <c r="AM396" i="3"/>
  <c r="AO396" i="3"/>
  <c r="AQ396" i="3"/>
  <c r="AL397" i="3"/>
  <c r="AN397" i="3"/>
  <c r="AM397" i="3"/>
  <c r="AO397" i="3"/>
  <c r="AQ397" i="3"/>
  <c r="AL398" i="3"/>
  <c r="AN398" i="3"/>
  <c r="AM398" i="3"/>
  <c r="AO398" i="3"/>
  <c r="AQ398" i="3"/>
  <c r="AL399" i="3"/>
  <c r="AN399" i="3"/>
  <c r="AM399" i="3"/>
  <c r="AO399" i="3"/>
  <c r="AQ399" i="3"/>
  <c r="AL400" i="3"/>
  <c r="AN400" i="3"/>
  <c r="AM400" i="3"/>
  <c r="AO400" i="3"/>
  <c r="AQ400" i="3"/>
  <c r="AL401" i="3"/>
  <c r="AN401" i="3"/>
  <c r="AM401" i="3"/>
  <c r="AO401" i="3"/>
  <c r="AQ401" i="3"/>
  <c r="AL402" i="3"/>
  <c r="AN402" i="3"/>
  <c r="AM402" i="3"/>
  <c r="AO402" i="3"/>
  <c r="AQ402" i="3"/>
  <c r="AL403" i="3"/>
  <c r="AN403" i="3"/>
  <c r="AM403" i="3"/>
  <c r="AO403" i="3"/>
  <c r="AQ403" i="3"/>
  <c r="AL404" i="3"/>
  <c r="AN404" i="3"/>
  <c r="AM404" i="3"/>
  <c r="AO404" i="3"/>
  <c r="AQ404" i="3"/>
  <c r="AL405" i="3"/>
  <c r="AN405" i="3"/>
  <c r="AM405" i="3"/>
  <c r="AO405" i="3"/>
  <c r="AQ405" i="3"/>
  <c r="AL406" i="3"/>
  <c r="AN406" i="3"/>
  <c r="AM406" i="3"/>
  <c r="AO406" i="3"/>
  <c r="AQ406" i="3"/>
  <c r="AL407" i="3"/>
  <c r="AN407" i="3"/>
  <c r="AM407" i="3"/>
  <c r="AO407" i="3"/>
  <c r="AQ407" i="3"/>
  <c r="AL408" i="3"/>
  <c r="AN408" i="3"/>
  <c r="AM408" i="3"/>
  <c r="AO408" i="3"/>
  <c r="AQ408" i="3"/>
  <c r="AL409" i="3"/>
  <c r="AN409" i="3"/>
  <c r="AM409" i="3"/>
  <c r="AO409" i="3"/>
  <c r="AQ409" i="3"/>
  <c r="AL410" i="3"/>
  <c r="AN410" i="3"/>
  <c r="AM410" i="3"/>
  <c r="AO410" i="3"/>
  <c r="AQ410" i="3"/>
  <c r="AL411" i="3"/>
  <c r="AN411" i="3"/>
  <c r="AM411" i="3"/>
  <c r="AO411" i="3"/>
  <c r="AQ411" i="3"/>
  <c r="AL412" i="3"/>
  <c r="AN412" i="3"/>
  <c r="AM412" i="3"/>
  <c r="AO412" i="3"/>
  <c r="AQ412" i="3"/>
  <c r="AL413" i="3"/>
  <c r="AN413" i="3"/>
  <c r="AM413" i="3"/>
  <c r="AO413" i="3"/>
  <c r="AQ413" i="3"/>
  <c r="AL414" i="3"/>
  <c r="AN414" i="3"/>
  <c r="AM414" i="3"/>
  <c r="AO414" i="3"/>
  <c r="AQ414" i="3"/>
  <c r="AL415" i="3"/>
  <c r="AN415" i="3"/>
  <c r="AM415" i="3"/>
  <c r="AO415" i="3"/>
  <c r="AQ415" i="3"/>
  <c r="AL416" i="3"/>
  <c r="AN416" i="3"/>
  <c r="AM416" i="3"/>
  <c r="AO416" i="3"/>
  <c r="AQ416" i="3"/>
  <c r="AL417" i="3"/>
  <c r="AN417" i="3"/>
  <c r="AM417" i="3"/>
  <c r="AO417" i="3"/>
  <c r="AQ417" i="3"/>
  <c r="AL418" i="3"/>
  <c r="AN418" i="3"/>
  <c r="AM418" i="3"/>
  <c r="AO418" i="3"/>
  <c r="AQ418" i="3"/>
  <c r="AL419" i="3"/>
  <c r="AN419" i="3"/>
  <c r="AM419" i="3"/>
  <c r="AO419" i="3"/>
  <c r="AQ419" i="3"/>
  <c r="AL420" i="3"/>
  <c r="AN420" i="3"/>
  <c r="AM420" i="3"/>
  <c r="AO420" i="3"/>
  <c r="AQ420" i="3"/>
  <c r="AL421" i="3"/>
  <c r="AN421" i="3"/>
  <c r="AM421" i="3"/>
  <c r="AO421" i="3"/>
  <c r="AQ421" i="3"/>
  <c r="AL422" i="3"/>
  <c r="AN422" i="3"/>
  <c r="AM422" i="3"/>
  <c r="AO422" i="3"/>
  <c r="AQ422" i="3"/>
  <c r="AL423" i="3"/>
  <c r="AN423" i="3"/>
  <c r="AM423" i="3"/>
  <c r="AO423" i="3"/>
  <c r="AQ423" i="3"/>
  <c r="AL424" i="3"/>
  <c r="AN424" i="3"/>
  <c r="AM424" i="3"/>
  <c r="AO424" i="3"/>
  <c r="AQ424" i="3"/>
  <c r="AL425" i="3"/>
  <c r="AN425" i="3"/>
  <c r="AM425" i="3"/>
  <c r="AO425" i="3"/>
  <c r="AQ425" i="3"/>
  <c r="AL426" i="3"/>
  <c r="AN426" i="3"/>
  <c r="AM426" i="3"/>
  <c r="AO426" i="3"/>
  <c r="AQ426" i="3"/>
  <c r="AL427" i="3"/>
  <c r="AN427" i="3"/>
  <c r="AM427" i="3"/>
  <c r="AO427" i="3"/>
  <c r="AQ427" i="3"/>
  <c r="AL428" i="3"/>
  <c r="AN428" i="3"/>
  <c r="AM428" i="3"/>
  <c r="AO428" i="3"/>
  <c r="AQ428" i="3"/>
  <c r="AL429" i="3"/>
  <c r="AN429" i="3"/>
  <c r="AM429" i="3"/>
  <c r="AO429" i="3"/>
  <c r="AQ429" i="3"/>
  <c r="AL430" i="3"/>
  <c r="AN430" i="3"/>
  <c r="AM430" i="3"/>
  <c r="AO430" i="3"/>
  <c r="AQ430" i="3"/>
  <c r="AL431" i="3"/>
  <c r="AN431" i="3"/>
  <c r="AM431" i="3"/>
  <c r="AO431" i="3"/>
  <c r="AQ431" i="3"/>
  <c r="AL432" i="3"/>
  <c r="AN432" i="3"/>
  <c r="AM432" i="3"/>
  <c r="AO432" i="3"/>
  <c r="AQ432" i="3"/>
  <c r="AL433" i="3"/>
  <c r="AN433" i="3"/>
  <c r="AM433" i="3"/>
  <c r="AO433" i="3"/>
  <c r="AQ433" i="3"/>
  <c r="AL434" i="3"/>
  <c r="AN434" i="3"/>
  <c r="AM434" i="3"/>
  <c r="AO434" i="3"/>
  <c r="AQ434" i="3"/>
  <c r="AL435" i="3"/>
  <c r="AN435" i="3"/>
  <c r="AM435" i="3"/>
  <c r="AO435" i="3"/>
  <c r="AQ435" i="3"/>
  <c r="AL436" i="3"/>
  <c r="AN436" i="3"/>
  <c r="AM436" i="3"/>
  <c r="AO436" i="3"/>
  <c r="AQ436" i="3"/>
  <c r="AL437" i="3"/>
  <c r="AN437" i="3"/>
  <c r="AM437" i="3"/>
  <c r="AO437" i="3"/>
  <c r="AQ437" i="3"/>
  <c r="AL438" i="3"/>
  <c r="AN438" i="3"/>
  <c r="AM438" i="3"/>
  <c r="AO438" i="3"/>
  <c r="AQ438" i="3"/>
  <c r="AL439" i="3"/>
  <c r="AN439" i="3"/>
  <c r="AM439" i="3"/>
  <c r="AO439" i="3"/>
  <c r="AQ439" i="3"/>
  <c r="AL440" i="3"/>
  <c r="AN440" i="3"/>
  <c r="AM440" i="3"/>
  <c r="AO440" i="3"/>
  <c r="AQ440" i="3"/>
  <c r="AL441" i="3"/>
  <c r="AN441" i="3"/>
  <c r="AM441" i="3"/>
  <c r="AO441" i="3"/>
  <c r="AQ441" i="3"/>
  <c r="AL442" i="3"/>
  <c r="AN442" i="3"/>
  <c r="AM442" i="3"/>
  <c r="AO442" i="3"/>
  <c r="AQ442" i="3"/>
  <c r="AL443" i="3"/>
  <c r="AN443" i="3"/>
  <c r="AM443" i="3"/>
  <c r="AO443" i="3"/>
  <c r="AQ443" i="3"/>
  <c r="AL444" i="3"/>
  <c r="AN444" i="3"/>
  <c r="AM444" i="3"/>
  <c r="AO444" i="3"/>
  <c r="AQ444" i="3"/>
  <c r="AL445" i="3"/>
  <c r="AN445" i="3"/>
  <c r="AM445" i="3"/>
  <c r="AO445" i="3"/>
  <c r="AQ445" i="3"/>
  <c r="AL446" i="3"/>
  <c r="AN446" i="3"/>
  <c r="AM446" i="3"/>
  <c r="AO446" i="3"/>
  <c r="AQ446" i="3"/>
  <c r="AL447" i="3"/>
  <c r="AN447" i="3"/>
  <c r="AM447" i="3"/>
  <c r="AO447" i="3"/>
  <c r="AQ447" i="3"/>
  <c r="AL448" i="3"/>
  <c r="AN448" i="3"/>
  <c r="AM448" i="3"/>
  <c r="AO448" i="3"/>
  <c r="AQ448" i="3"/>
  <c r="AL449" i="3"/>
  <c r="AN449" i="3"/>
  <c r="AM449" i="3"/>
  <c r="AO449" i="3"/>
  <c r="AQ449" i="3"/>
  <c r="AL450" i="3"/>
  <c r="AN450" i="3"/>
  <c r="AM450" i="3"/>
  <c r="AO450" i="3"/>
  <c r="AQ450" i="3"/>
  <c r="AL451" i="3"/>
  <c r="AN451" i="3"/>
  <c r="AM451" i="3"/>
  <c r="AO451" i="3"/>
  <c r="AQ451" i="3"/>
  <c r="AL452" i="3"/>
  <c r="AN452" i="3"/>
  <c r="AM452" i="3"/>
  <c r="AO452" i="3"/>
  <c r="AQ452" i="3"/>
  <c r="AL453" i="3"/>
  <c r="AN453" i="3"/>
  <c r="AM453" i="3"/>
  <c r="AO453" i="3"/>
  <c r="AQ453" i="3"/>
  <c r="AL454" i="3"/>
  <c r="AN454" i="3"/>
  <c r="AM454" i="3"/>
  <c r="AO454" i="3"/>
  <c r="AQ454" i="3"/>
  <c r="AL455" i="3"/>
  <c r="AN455" i="3"/>
  <c r="AM455" i="3"/>
  <c r="AO455" i="3"/>
  <c r="AQ455" i="3"/>
  <c r="AL456" i="3"/>
  <c r="AN456" i="3"/>
  <c r="AM456" i="3"/>
  <c r="AO456" i="3"/>
  <c r="AQ456" i="3"/>
  <c r="AL457" i="3"/>
  <c r="AN457" i="3"/>
  <c r="AM457" i="3"/>
  <c r="AO457" i="3"/>
  <c r="AQ457" i="3"/>
  <c r="AL458" i="3"/>
  <c r="AN458" i="3"/>
  <c r="AM458" i="3"/>
  <c r="AO458" i="3"/>
  <c r="AQ458" i="3"/>
  <c r="AL459" i="3"/>
  <c r="AN459" i="3"/>
  <c r="AM459" i="3"/>
  <c r="AO459" i="3"/>
  <c r="AQ459" i="3"/>
  <c r="AL460" i="3"/>
  <c r="AN460" i="3"/>
  <c r="AM460" i="3"/>
  <c r="AO460" i="3"/>
  <c r="AQ460" i="3"/>
  <c r="AL461" i="3"/>
  <c r="AN461" i="3"/>
  <c r="AM461" i="3"/>
  <c r="AO461" i="3"/>
  <c r="AQ461" i="3"/>
  <c r="AL462" i="3"/>
  <c r="AN462" i="3"/>
  <c r="AM462" i="3"/>
  <c r="AO462" i="3"/>
  <c r="AQ462" i="3"/>
  <c r="AL463" i="3"/>
  <c r="AN463" i="3"/>
  <c r="AM463" i="3"/>
  <c r="AO463" i="3"/>
  <c r="AQ463" i="3"/>
  <c r="AL464" i="3"/>
  <c r="AN464" i="3"/>
  <c r="AM464" i="3"/>
  <c r="AO464" i="3"/>
  <c r="AQ464" i="3"/>
  <c r="AL465" i="3"/>
  <c r="AN465" i="3"/>
  <c r="AM465" i="3"/>
  <c r="AO465" i="3"/>
  <c r="AQ465" i="3"/>
  <c r="AL466" i="3"/>
  <c r="AN466" i="3"/>
  <c r="AM466" i="3"/>
  <c r="AO466" i="3"/>
  <c r="AQ466" i="3"/>
  <c r="AL467" i="3"/>
  <c r="AN467" i="3"/>
  <c r="AM467" i="3"/>
  <c r="AO467" i="3"/>
  <c r="AQ467" i="3"/>
  <c r="AL468" i="3"/>
  <c r="AN468" i="3"/>
  <c r="AM468" i="3"/>
  <c r="AO468" i="3"/>
  <c r="AQ468" i="3"/>
  <c r="AL469" i="3"/>
  <c r="AN469" i="3"/>
  <c r="AM469" i="3"/>
  <c r="AO469" i="3"/>
  <c r="AQ469" i="3"/>
  <c r="AL470" i="3"/>
  <c r="AN470" i="3"/>
  <c r="AM470" i="3"/>
  <c r="AO470" i="3"/>
  <c r="AQ470" i="3"/>
  <c r="AL471" i="3"/>
  <c r="AN471" i="3"/>
  <c r="AM471" i="3"/>
  <c r="AO471" i="3"/>
  <c r="AQ471" i="3"/>
  <c r="AL472" i="3"/>
  <c r="AN472" i="3"/>
  <c r="AM472" i="3"/>
  <c r="AO472" i="3"/>
  <c r="AQ472" i="3"/>
  <c r="AL473" i="3"/>
  <c r="AN473" i="3"/>
  <c r="AM473" i="3"/>
  <c r="AO473" i="3"/>
  <c r="AQ473" i="3"/>
  <c r="AL474" i="3"/>
  <c r="AN474" i="3"/>
  <c r="AM474" i="3"/>
  <c r="AO474" i="3"/>
  <c r="AQ474" i="3"/>
  <c r="AL475" i="3"/>
  <c r="AN475" i="3"/>
  <c r="AM475" i="3"/>
  <c r="AO475" i="3"/>
  <c r="AQ475" i="3"/>
  <c r="AL476" i="3"/>
  <c r="AN476" i="3"/>
  <c r="AM476" i="3"/>
  <c r="AO476" i="3"/>
  <c r="AQ476" i="3"/>
  <c r="AL477" i="3"/>
  <c r="AN477" i="3"/>
  <c r="AM477" i="3"/>
  <c r="AO477" i="3"/>
  <c r="AQ477" i="3"/>
  <c r="AL478" i="3"/>
  <c r="AN478" i="3"/>
  <c r="AM478" i="3"/>
  <c r="AO478" i="3"/>
  <c r="AQ478" i="3"/>
  <c r="AL479" i="3"/>
  <c r="AN479" i="3"/>
  <c r="AM479" i="3"/>
  <c r="AO479" i="3"/>
  <c r="AQ479" i="3"/>
  <c r="AL480" i="3"/>
  <c r="AN480" i="3"/>
  <c r="AM480" i="3"/>
  <c r="AO480" i="3"/>
  <c r="AQ480" i="3"/>
  <c r="AL481" i="3"/>
  <c r="AN481" i="3"/>
  <c r="AM481" i="3"/>
  <c r="AO481" i="3"/>
  <c r="AQ481" i="3"/>
  <c r="AL482" i="3"/>
  <c r="AN482" i="3"/>
  <c r="AM482" i="3"/>
  <c r="AO482" i="3"/>
  <c r="AQ482" i="3"/>
  <c r="AL483" i="3"/>
  <c r="AN483" i="3"/>
  <c r="AM483" i="3"/>
  <c r="AO483" i="3"/>
  <c r="AQ483" i="3"/>
  <c r="AL484" i="3"/>
  <c r="AN484" i="3"/>
  <c r="AM484" i="3"/>
  <c r="AO484" i="3"/>
  <c r="AQ484" i="3"/>
  <c r="AL485" i="3"/>
  <c r="AN485" i="3"/>
  <c r="AM485" i="3"/>
  <c r="AO485" i="3"/>
  <c r="AQ485" i="3"/>
  <c r="AL486" i="3"/>
  <c r="AN486" i="3"/>
  <c r="AM486" i="3"/>
  <c r="AO486" i="3"/>
  <c r="AQ486" i="3"/>
  <c r="AL487" i="3"/>
  <c r="AN487" i="3"/>
  <c r="AM487" i="3"/>
  <c r="AO487" i="3"/>
  <c r="AQ487" i="3"/>
  <c r="AL488" i="3"/>
  <c r="AN488" i="3"/>
  <c r="AM488" i="3"/>
  <c r="AO488" i="3"/>
  <c r="AQ488" i="3"/>
  <c r="AL489" i="3"/>
  <c r="AN489" i="3"/>
  <c r="AM489" i="3"/>
  <c r="AO489" i="3"/>
  <c r="AQ489" i="3"/>
  <c r="AL490" i="3"/>
  <c r="AN490" i="3"/>
  <c r="AM490" i="3"/>
  <c r="AO490" i="3"/>
  <c r="AQ490" i="3"/>
  <c r="AL491" i="3"/>
  <c r="AN491" i="3"/>
  <c r="AM491" i="3"/>
  <c r="AO491" i="3"/>
  <c r="AQ491" i="3"/>
  <c r="AL492" i="3"/>
  <c r="AN492" i="3"/>
  <c r="AM492" i="3"/>
  <c r="AO492" i="3"/>
  <c r="AQ492" i="3"/>
  <c r="AL493" i="3"/>
  <c r="AN493" i="3"/>
  <c r="AM493" i="3"/>
  <c r="AO493" i="3"/>
  <c r="AQ493" i="3"/>
  <c r="AL494" i="3"/>
  <c r="AN494" i="3"/>
  <c r="AM494" i="3"/>
  <c r="AO494" i="3"/>
  <c r="AQ494" i="3"/>
  <c r="AL495" i="3"/>
  <c r="AN495" i="3"/>
  <c r="AM495" i="3"/>
  <c r="AO495" i="3"/>
  <c r="AQ495" i="3"/>
  <c r="AL496" i="3"/>
  <c r="AN496" i="3"/>
  <c r="AM496" i="3"/>
  <c r="AO496" i="3"/>
  <c r="AQ496" i="3"/>
  <c r="AL497" i="3"/>
  <c r="AN497" i="3"/>
  <c r="AM497" i="3"/>
  <c r="AO497" i="3"/>
  <c r="AQ497" i="3"/>
  <c r="AL498" i="3"/>
  <c r="AN498" i="3"/>
  <c r="AM498" i="3"/>
  <c r="AO498" i="3"/>
  <c r="AQ498" i="3"/>
  <c r="AL499" i="3"/>
  <c r="AN499" i="3"/>
  <c r="AM499" i="3"/>
  <c r="AO499" i="3"/>
  <c r="AQ499" i="3"/>
  <c r="AL500" i="3"/>
  <c r="AN500" i="3"/>
  <c r="AM500" i="3"/>
  <c r="AO500" i="3"/>
  <c r="AQ500" i="3"/>
  <c r="AL501" i="3"/>
  <c r="AN501" i="3"/>
  <c r="AM501" i="3"/>
  <c r="AO501" i="3"/>
  <c r="AQ501" i="3"/>
  <c r="AL502" i="3"/>
  <c r="AN502" i="3"/>
  <c r="AM502" i="3"/>
  <c r="AO502" i="3"/>
  <c r="AQ502" i="3"/>
  <c r="AL503" i="3"/>
  <c r="AN503" i="3"/>
  <c r="AM503" i="3"/>
  <c r="AO503" i="3"/>
  <c r="AQ503" i="3"/>
  <c r="AL504" i="3"/>
  <c r="AN504" i="3"/>
  <c r="AM504" i="3"/>
  <c r="AO504" i="3"/>
  <c r="AQ504" i="3"/>
  <c r="AL505" i="3"/>
  <c r="AN505" i="3"/>
  <c r="AM505" i="3"/>
  <c r="AO505" i="3"/>
  <c r="AQ505" i="3"/>
  <c r="AL506" i="3"/>
  <c r="AN506" i="3"/>
  <c r="AM506" i="3"/>
  <c r="AO506" i="3"/>
  <c r="AQ506" i="3"/>
  <c r="AL507" i="3"/>
  <c r="AN507" i="3"/>
  <c r="AM507" i="3"/>
  <c r="AO507" i="3"/>
  <c r="AQ507" i="3"/>
  <c r="AL508" i="3"/>
  <c r="AN508" i="3"/>
  <c r="AM508" i="3"/>
  <c r="AO508" i="3"/>
  <c r="AQ508" i="3"/>
  <c r="AL509" i="3"/>
  <c r="AN509" i="3"/>
  <c r="AM509" i="3"/>
  <c r="AO509" i="3"/>
  <c r="AQ509" i="3"/>
  <c r="AL510" i="3"/>
  <c r="AN510" i="3"/>
  <c r="AM510" i="3"/>
  <c r="AO510" i="3"/>
  <c r="AQ510" i="3"/>
  <c r="AL511" i="3"/>
  <c r="AN511" i="3"/>
  <c r="AM511" i="3"/>
  <c r="AO511" i="3"/>
  <c r="AQ511" i="3"/>
  <c r="AL512" i="3"/>
  <c r="AN512" i="3"/>
  <c r="AM512" i="3"/>
  <c r="AO512" i="3"/>
  <c r="AQ512" i="3"/>
  <c r="AL513" i="3"/>
  <c r="AN513" i="3"/>
  <c r="AM513" i="3"/>
  <c r="AO513" i="3"/>
  <c r="AQ513" i="3"/>
  <c r="AL514" i="3"/>
  <c r="AN514" i="3"/>
  <c r="AM514" i="3"/>
  <c r="AO514" i="3"/>
  <c r="AQ514" i="3"/>
  <c r="AL515" i="3"/>
  <c r="AN515" i="3"/>
  <c r="AM515" i="3"/>
  <c r="AO515" i="3"/>
  <c r="AQ515" i="3"/>
  <c r="AL516" i="3"/>
  <c r="AN516" i="3"/>
  <c r="AM516" i="3"/>
  <c r="AO516" i="3"/>
  <c r="AQ516" i="3"/>
  <c r="AL517" i="3"/>
  <c r="AN517" i="3"/>
  <c r="AM517" i="3"/>
  <c r="AO517" i="3"/>
  <c r="AQ517" i="3"/>
  <c r="AL518" i="3"/>
  <c r="AN518" i="3"/>
  <c r="AM518" i="3"/>
  <c r="AO518" i="3"/>
  <c r="AQ518" i="3"/>
  <c r="AL519" i="3"/>
  <c r="AN519" i="3"/>
  <c r="AM519" i="3"/>
  <c r="AO519" i="3"/>
  <c r="AQ519" i="3"/>
  <c r="AL520" i="3"/>
  <c r="AN520" i="3"/>
  <c r="AM520" i="3"/>
  <c r="AO520" i="3"/>
  <c r="AQ520" i="3"/>
  <c r="AL521" i="3"/>
  <c r="AN521" i="3"/>
  <c r="AM521" i="3"/>
  <c r="AO521" i="3"/>
  <c r="AQ521" i="3"/>
  <c r="AL522" i="3"/>
  <c r="AN522" i="3"/>
  <c r="AM522" i="3"/>
  <c r="AO522" i="3"/>
  <c r="AQ522" i="3"/>
  <c r="AL523" i="3"/>
  <c r="AN523" i="3"/>
  <c r="AM523" i="3"/>
  <c r="AO523" i="3"/>
  <c r="AQ523" i="3"/>
  <c r="AL524" i="3"/>
  <c r="AN524" i="3"/>
  <c r="AM524" i="3"/>
  <c r="AO524" i="3"/>
  <c r="AQ524" i="3"/>
  <c r="AL525" i="3"/>
  <c r="AN525" i="3"/>
  <c r="AM525" i="3"/>
  <c r="AO525" i="3"/>
  <c r="AQ525" i="3"/>
  <c r="AL526" i="3"/>
  <c r="AN526" i="3"/>
  <c r="AM526" i="3"/>
  <c r="AO526" i="3"/>
  <c r="AQ526" i="3"/>
  <c r="AL527" i="3"/>
  <c r="AN527" i="3"/>
  <c r="AM527" i="3"/>
  <c r="AO527" i="3"/>
  <c r="AQ527" i="3"/>
  <c r="AL528" i="3"/>
  <c r="AN528" i="3"/>
  <c r="AM528" i="3"/>
  <c r="AO528" i="3"/>
  <c r="AQ528" i="3"/>
  <c r="AL529" i="3"/>
  <c r="AN529" i="3"/>
  <c r="AM529" i="3"/>
  <c r="AO529" i="3"/>
  <c r="AQ529" i="3"/>
  <c r="AL530" i="3"/>
  <c r="AN530" i="3"/>
  <c r="AM530" i="3"/>
  <c r="AO530" i="3"/>
  <c r="AQ530" i="3"/>
  <c r="AL531" i="3"/>
  <c r="AN531" i="3"/>
  <c r="AM531" i="3"/>
  <c r="AO531" i="3"/>
  <c r="AQ531" i="3"/>
  <c r="AL532" i="3"/>
  <c r="AN532" i="3"/>
  <c r="AM532" i="3"/>
  <c r="AO532" i="3"/>
  <c r="AQ532" i="3"/>
  <c r="AL533" i="3"/>
  <c r="AN533" i="3"/>
  <c r="AM533" i="3"/>
  <c r="AO533" i="3"/>
  <c r="AQ533" i="3"/>
  <c r="AL534" i="3"/>
  <c r="AN534" i="3"/>
  <c r="AM534" i="3"/>
  <c r="AO534" i="3"/>
  <c r="AQ534" i="3"/>
  <c r="AL535" i="3"/>
  <c r="AN535" i="3"/>
  <c r="AM535" i="3"/>
  <c r="AO535" i="3"/>
  <c r="AQ535" i="3"/>
  <c r="AL536" i="3"/>
  <c r="AN536" i="3"/>
  <c r="AM536" i="3"/>
  <c r="AO536" i="3"/>
  <c r="AQ536" i="3"/>
  <c r="AL537" i="3"/>
  <c r="AN537" i="3"/>
  <c r="AM537" i="3"/>
  <c r="AO537" i="3"/>
  <c r="AQ537" i="3"/>
  <c r="AL538" i="3"/>
  <c r="AN538" i="3"/>
  <c r="AM538" i="3"/>
  <c r="AO538" i="3"/>
  <c r="AQ538" i="3"/>
  <c r="AL539" i="3"/>
  <c r="AN539" i="3"/>
  <c r="AM539" i="3"/>
  <c r="AO539" i="3"/>
  <c r="AQ539" i="3"/>
  <c r="AL540" i="3"/>
  <c r="AN540" i="3"/>
  <c r="AM540" i="3"/>
  <c r="AO540" i="3"/>
  <c r="AQ540" i="3"/>
  <c r="AL541" i="3"/>
  <c r="AN541" i="3"/>
  <c r="AM541" i="3"/>
  <c r="AO541" i="3"/>
  <c r="AQ541" i="3"/>
  <c r="AL542" i="3"/>
  <c r="AN542" i="3"/>
  <c r="AM542" i="3"/>
  <c r="AO542" i="3"/>
  <c r="AQ542" i="3"/>
  <c r="AL543" i="3"/>
  <c r="AN543" i="3"/>
  <c r="AM543" i="3"/>
  <c r="AO543" i="3"/>
  <c r="AQ543" i="3"/>
  <c r="AL544" i="3"/>
  <c r="AN544" i="3"/>
  <c r="AM544" i="3"/>
  <c r="AO544" i="3"/>
  <c r="AQ544" i="3"/>
  <c r="AL545" i="3"/>
  <c r="AN545" i="3"/>
  <c r="AM545" i="3"/>
  <c r="AO545" i="3"/>
  <c r="AQ545" i="3"/>
  <c r="AL546" i="3"/>
  <c r="AN546" i="3"/>
  <c r="AM546" i="3"/>
  <c r="AO546" i="3"/>
  <c r="AQ546" i="3"/>
  <c r="AL547" i="3"/>
  <c r="AN547" i="3"/>
  <c r="AM547" i="3"/>
  <c r="AO547" i="3"/>
  <c r="AQ547" i="3"/>
  <c r="AL548" i="3"/>
  <c r="AN548" i="3"/>
  <c r="AM548" i="3"/>
  <c r="AO548" i="3"/>
  <c r="AQ548" i="3"/>
  <c r="AL549" i="3"/>
  <c r="AN549" i="3"/>
  <c r="AM549" i="3"/>
  <c r="AO549" i="3"/>
  <c r="AQ549" i="3"/>
  <c r="AL550" i="3"/>
  <c r="AN550" i="3"/>
  <c r="AM550" i="3"/>
  <c r="AO550" i="3"/>
  <c r="AQ550" i="3"/>
  <c r="AL551" i="3"/>
  <c r="AN551" i="3"/>
  <c r="AM551" i="3"/>
  <c r="AO551" i="3"/>
  <c r="AQ551" i="3"/>
  <c r="AL552" i="3"/>
  <c r="AN552" i="3"/>
  <c r="AM552" i="3"/>
  <c r="AO552" i="3"/>
  <c r="AQ552" i="3"/>
  <c r="AL553" i="3"/>
  <c r="AN553" i="3"/>
  <c r="AM553" i="3"/>
  <c r="AO553" i="3"/>
  <c r="AQ553" i="3"/>
  <c r="AL554" i="3"/>
  <c r="AN554" i="3"/>
  <c r="AM554" i="3"/>
  <c r="AO554" i="3"/>
  <c r="AQ554" i="3"/>
  <c r="AL555" i="3"/>
  <c r="AN555" i="3"/>
  <c r="AM555" i="3"/>
  <c r="AO555" i="3"/>
  <c r="AQ555" i="3"/>
  <c r="AL556" i="3"/>
  <c r="AN556" i="3"/>
  <c r="AM556" i="3"/>
  <c r="AO556" i="3"/>
  <c r="AQ556" i="3"/>
  <c r="AL557" i="3"/>
  <c r="AN557" i="3"/>
  <c r="AM557" i="3"/>
  <c r="AO557" i="3"/>
  <c r="AQ557" i="3"/>
  <c r="AL558" i="3"/>
  <c r="AN558" i="3"/>
  <c r="AM558" i="3"/>
  <c r="AO558" i="3"/>
  <c r="AQ558" i="3"/>
  <c r="AL559" i="3"/>
  <c r="AN559" i="3"/>
  <c r="AM559" i="3"/>
  <c r="AO559" i="3"/>
  <c r="AQ559" i="3"/>
  <c r="AL560" i="3"/>
  <c r="AN560" i="3"/>
  <c r="AM560" i="3"/>
  <c r="AO560" i="3"/>
  <c r="AQ560" i="3"/>
  <c r="AL561" i="3"/>
  <c r="AN561" i="3"/>
  <c r="AM561" i="3"/>
  <c r="AO561" i="3"/>
  <c r="AQ561" i="3"/>
  <c r="AL562" i="3"/>
  <c r="AN562" i="3"/>
  <c r="AM562" i="3"/>
  <c r="AO562" i="3"/>
  <c r="AQ562" i="3"/>
  <c r="AL563" i="3"/>
  <c r="AN563" i="3"/>
  <c r="AM563" i="3"/>
  <c r="AO563" i="3"/>
  <c r="AQ563" i="3"/>
  <c r="AL564" i="3"/>
  <c r="AN564" i="3"/>
  <c r="AM564" i="3"/>
  <c r="AO564" i="3"/>
  <c r="AQ564" i="3"/>
  <c r="AL565" i="3"/>
  <c r="AN565" i="3"/>
  <c r="AM565" i="3"/>
  <c r="AO565" i="3"/>
  <c r="AQ565" i="3"/>
  <c r="AL566" i="3"/>
  <c r="AN566" i="3"/>
  <c r="AM566" i="3"/>
  <c r="AO566" i="3"/>
  <c r="AQ566" i="3"/>
  <c r="AL567" i="3"/>
  <c r="AN567" i="3"/>
  <c r="AM567" i="3"/>
  <c r="AO567" i="3"/>
  <c r="AQ567" i="3"/>
  <c r="AL568" i="3"/>
  <c r="AN568" i="3"/>
  <c r="AM568" i="3"/>
  <c r="AO568" i="3"/>
  <c r="AQ568" i="3"/>
  <c r="AL569" i="3"/>
  <c r="AN569" i="3"/>
  <c r="AM569" i="3"/>
  <c r="AO569" i="3"/>
  <c r="AQ569" i="3"/>
  <c r="AL570" i="3"/>
  <c r="AN570" i="3"/>
  <c r="AM570" i="3"/>
  <c r="AO570" i="3"/>
  <c r="AQ570" i="3"/>
  <c r="AL571" i="3"/>
  <c r="AN571" i="3"/>
  <c r="AM571" i="3"/>
  <c r="AO571" i="3"/>
  <c r="AQ571" i="3"/>
  <c r="AL572" i="3"/>
  <c r="AN572" i="3"/>
  <c r="AM572" i="3"/>
  <c r="AO572" i="3"/>
  <c r="AQ572" i="3"/>
  <c r="AL573" i="3"/>
  <c r="AN573" i="3"/>
  <c r="AM573" i="3"/>
  <c r="AO573" i="3"/>
  <c r="AQ573" i="3"/>
  <c r="AL574" i="3"/>
  <c r="AN574" i="3"/>
  <c r="AM574" i="3"/>
  <c r="AO574" i="3"/>
  <c r="AQ574" i="3"/>
  <c r="AL575" i="3"/>
  <c r="AN575" i="3"/>
  <c r="AM575" i="3"/>
  <c r="AO575" i="3"/>
  <c r="AQ575" i="3"/>
  <c r="AL576" i="3"/>
  <c r="AN576" i="3"/>
  <c r="AM576" i="3"/>
  <c r="AO576" i="3"/>
  <c r="AQ576" i="3"/>
  <c r="AL577" i="3"/>
  <c r="AN577" i="3"/>
  <c r="AM577" i="3"/>
  <c r="AO577" i="3"/>
  <c r="AQ577" i="3"/>
  <c r="AL578" i="3"/>
  <c r="AN578" i="3"/>
  <c r="AM578" i="3"/>
  <c r="AO578" i="3"/>
  <c r="AQ578" i="3"/>
  <c r="AL579" i="3"/>
  <c r="AN579" i="3"/>
  <c r="AM579" i="3"/>
  <c r="AO579" i="3"/>
  <c r="AQ579" i="3"/>
  <c r="AL580" i="3"/>
  <c r="AN580" i="3"/>
  <c r="AM580" i="3"/>
  <c r="AO580" i="3"/>
  <c r="AQ580" i="3"/>
  <c r="AL581" i="3"/>
  <c r="AN581" i="3"/>
  <c r="AM581" i="3"/>
  <c r="AO581" i="3"/>
  <c r="AQ581" i="3"/>
  <c r="AL582" i="3"/>
  <c r="AN582" i="3"/>
  <c r="AM582" i="3"/>
  <c r="AO582" i="3"/>
  <c r="AQ582" i="3"/>
  <c r="AL583" i="3"/>
  <c r="AN583" i="3"/>
  <c r="AM583" i="3"/>
  <c r="AO583" i="3"/>
  <c r="AQ583" i="3"/>
  <c r="AL584" i="3"/>
  <c r="AN584" i="3"/>
  <c r="AM584" i="3"/>
  <c r="AO584" i="3"/>
  <c r="AQ584" i="3"/>
  <c r="AL585" i="3"/>
  <c r="AN585" i="3"/>
  <c r="AM585" i="3"/>
  <c r="AO585" i="3"/>
  <c r="AQ585" i="3"/>
  <c r="AL586" i="3"/>
  <c r="AN586" i="3"/>
  <c r="AM586" i="3"/>
  <c r="AO586" i="3"/>
  <c r="AQ586" i="3"/>
  <c r="AL587" i="3"/>
  <c r="AN587" i="3"/>
  <c r="AM587" i="3"/>
  <c r="AO587" i="3"/>
  <c r="AQ587" i="3"/>
  <c r="AL588" i="3"/>
  <c r="AN588" i="3"/>
  <c r="AM588" i="3"/>
  <c r="AO588" i="3"/>
  <c r="AQ588" i="3"/>
  <c r="AL589" i="3"/>
  <c r="AN589" i="3"/>
  <c r="AM589" i="3"/>
  <c r="AO589" i="3"/>
  <c r="AQ589" i="3"/>
  <c r="AL590" i="3"/>
  <c r="AN590" i="3"/>
  <c r="AM590" i="3"/>
  <c r="AO590" i="3"/>
  <c r="AQ590" i="3"/>
  <c r="AL591" i="3"/>
  <c r="AN591" i="3"/>
  <c r="AM591" i="3"/>
  <c r="AO591" i="3"/>
  <c r="AQ591" i="3"/>
  <c r="AL592" i="3"/>
  <c r="AN592" i="3"/>
  <c r="AM592" i="3"/>
  <c r="AO592" i="3"/>
  <c r="AQ592" i="3"/>
  <c r="AL593" i="3"/>
  <c r="AN593" i="3"/>
  <c r="AM593" i="3"/>
  <c r="AO593" i="3"/>
  <c r="AQ593" i="3"/>
  <c r="AL594" i="3"/>
  <c r="AN594" i="3"/>
  <c r="AM594" i="3"/>
  <c r="AO594" i="3"/>
  <c r="AQ594" i="3"/>
  <c r="AL595" i="3"/>
  <c r="AN595" i="3"/>
  <c r="AM595" i="3"/>
  <c r="AO595" i="3"/>
  <c r="AQ595" i="3"/>
  <c r="AL596" i="3"/>
  <c r="AN596" i="3"/>
  <c r="AM596" i="3"/>
  <c r="AO596" i="3"/>
  <c r="AQ596" i="3"/>
  <c r="AL597" i="3"/>
  <c r="AN597" i="3"/>
  <c r="AM597" i="3"/>
  <c r="AO597" i="3"/>
  <c r="AQ597" i="3"/>
  <c r="AL598" i="3"/>
  <c r="AN598" i="3"/>
  <c r="AM598" i="3"/>
  <c r="AO598" i="3"/>
  <c r="AQ598" i="3"/>
  <c r="AL599" i="3"/>
  <c r="AN599" i="3"/>
  <c r="AM599" i="3"/>
  <c r="AO599" i="3"/>
  <c r="AQ599" i="3"/>
  <c r="AL600" i="3"/>
  <c r="AN600" i="3"/>
  <c r="AM600" i="3"/>
  <c r="AO600" i="3"/>
  <c r="AQ600" i="3"/>
  <c r="AL601" i="3"/>
  <c r="AN601" i="3"/>
  <c r="AM601" i="3"/>
  <c r="AO601" i="3"/>
  <c r="AQ601" i="3"/>
  <c r="AL602" i="3"/>
  <c r="AN602" i="3"/>
  <c r="AM602" i="3"/>
  <c r="AO602" i="3"/>
  <c r="AQ602" i="3"/>
  <c r="AL603" i="3"/>
  <c r="AN603" i="3"/>
  <c r="AM603" i="3"/>
  <c r="AO603" i="3"/>
  <c r="AQ603" i="3"/>
  <c r="AL604" i="3"/>
  <c r="AN604" i="3"/>
  <c r="AM604" i="3"/>
  <c r="AO604" i="3"/>
  <c r="AQ604" i="3"/>
  <c r="AL605" i="3"/>
  <c r="AN605" i="3"/>
  <c r="AM605" i="3"/>
  <c r="AO605" i="3"/>
  <c r="AQ605" i="3"/>
  <c r="AL606" i="3"/>
  <c r="AN606" i="3"/>
  <c r="AM606" i="3"/>
  <c r="AO606" i="3"/>
  <c r="AQ606" i="3"/>
  <c r="AL607" i="3"/>
  <c r="AN607" i="3"/>
  <c r="AM607" i="3"/>
  <c r="AO607" i="3"/>
  <c r="AQ607" i="3"/>
  <c r="AL608" i="3"/>
  <c r="AN608" i="3"/>
  <c r="AM608" i="3"/>
  <c r="AO608" i="3"/>
  <c r="AQ608" i="3"/>
  <c r="AL609" i="3"/>
  <c r="AN609" i="3"/>
  <c r="AM609" i="3"/>
  <c r="AO609" i="3"/>
  <c r="AQ609" i="3"/>
  <c r="AL610" i="3"/>
  <c r="AN610" i="3"/>
  <c r="AM610" i="3"/>
  <c r="AO610" i="3"/>
  <c r="AQ610" i="3"/>
  <c r="AL611" i="3"/>
  <c r="AN611" i="3"/>
  <c r="AM611" i="3"/>
  <c r="AO611" i="3"/>
  <c r="AQ611" i="3"/>
  <c r="AL612" i="3"/>
  <c r="AN612" i="3"/>
  <c r="AM612" i="3"/>
  <c r="AO612" i="3"/>
  <c r="AQ612" i="3"/>
  <c r="AL613" i="3"/>
  <c r="AN613" i="3"/>
  <c r="AM613" i="3"/>
  <c r="AO613" i="3"/>
  <c r="AQ613" i="3"/>
  <c r="AL614" i="3"/>
  <c r="AN614" i="3"/>
  <c r="AM614" i="3"/>
  <c r="AO614" i="3"/>
  <c r="AQ614" i="3"/>
  <c r="AL615" i="3"/>
  <c r="AN615" i="3"/>
  <c r="AM615" i="3"/>
  <c r="AO615" i="3"/>
  <c r="AQ615" i="3"/>
  <c r="AL616" i="3"/>
  <c r="AN616" i="3"/>
  <c r="AM616" i="3"/>
  <c r="AO616" i="3"/>
  <c r="AQ616" i="3"/>
  <c r="AL617" i="3"/>
  <c r="AN617" i="3"/>
  <c r="AM617" i="3"/>
  <c r="AO617" i="3"/>
  <c r="AQ617" i="3"/>
  <c r="AL618" i="3"/>
  <c r="AN618" i="3"/>
  <c r="AM618" i="3"/>
  <c r="AO618" i="3"/>
  <c r="AQ618" i="3"/>
  <c r="AL619" i="3"/>
  <c r="AN619" i="3"/>
  <c r="AM619" i="3"/>
  <c r="AO619" i="3"/>
  <c r="AQ619" i="3"/>
  <c r="AL620" i="3"/>
  <c r="AN620" i="3"/>
  <c r="AM620" i="3"/>
  <c r="AO620" i="3"/>
  <c r="AQ620" i="3"/>
  <c r="AL621" i="3"/>
  <c r="AN621" i="3"/>
  <c r="AM621" i="3"/>
  <c r="AO621" i="3"/>
  <c r="AQ621" i="3"/>
  <c r="AL622" i="3"/>
  <c r="AN622" i="3"/>
  <c r="AM622" i="3"/>
  <c r="AO622" i="3"/>
  <c r="AQ622" i="3"/>
  <c r="AL623" i="3"/>
  <c r="AN623" i="3"/>
  <c r="AM623" i="3"/>
  <c r="AO623" i="3"/>
  <c r="AQ623" i="3"/>
  <c r="AL624" i="3"/>
  <c r="AN624" i="3"/>
  <c r="AM624" i="3"/>
  <c r="AO624" i="3"/>
  <c r="AQ624" i="3"/>
  <c r="AL625" i="3"/>
  <c r="AN625" i="3"/>
  <c r="AM625" i="3"/>
  <c r="AO625" i="3"/>
  <c r="AQ625" i="3"/>
  <c r="AL626" i="3"/>
  <c r="AN626" i="3"/>
  <c r="AM626" i="3"/>
  <c r="AO626" i="3"/>
  <c r="AQ626" i="3"/>
  <c r="AL627" i="3"/>
  <c r="AN627" i="3"/>
  <c r="AM627" i="3"/>
  <c r="AO627" i="3"/>
  <c r="AQ627" i="3"/>
  <c r="AL628" i="3"/>
  <c r="AN628" i="3"/>
  <c r="AM628" i="3"/>
  <c r="AO628" i="3"/>
  <c r="AQ628" i="3"/>
  <c r="AL629" i="3"/>
  <c r="AN629" i="3"/>
  <c r="AM629" i="3"/>
  <c r="AO629" i="3"/>
  <c r="AQ629" i="3"/>
  <c r="AL630" i="3"/>
  <c r="AN630" i="3"/>
  <c r="AM630" i="3"/>
  <c r="AO630" i="3"/>
  <c r="AQ630" i="3"/>
  <c r="AL631" i="3"/>
  <c r="AN631" i="3"/>
  <c r="AM631" i="3"/>
  <c r="AO631" i="3"/>
  <c r="AQ631" i="3"/>
  <c r="AL632" i="3"/>
  <c r="AN632" i="3"/>
  <c r="AM632" i="3"/>
  <c r="AO632" i="3"/>
  <c r="AQ632" i="3"/>
  <c r="AL633" i="3"/>
  <c r="AN633" i="3"/>
  <c r="AM633" i="3"/>
  <c r="AO633" i="3"/>
  <c r="AQ633" i="3"/>
  <c r="AL634" i="3"/>
  <c r="AN634" i="3"/>
  <c r="AM634" i="3"/>
  <c r="AO634" i="3"/>
  <c r="AQ634" i="3"/>
  <c r="AL635" i="3"/>
  <c r="AN635" i="3"/>
  <c r="AM635" i="3"/>
  <c r="AO635" i="3"/>
  <c r="AQ635" i="3"/>
  <c r="AL636" i="3"/>
  <c r="AN636" i="3"/>
  <c r="AM636" i="3"/>
  <c r="AO636" i="3"/>
  <c r="AQ636" i="3"/>
  <c r="AL637" i="3"/>
  <c r="AN637" i="3"/>
  <c r="AM637" i="3"/>
  <c r="AO637" i="3"/>
  <c r="AQ637" i="3"/>
  <c r="AL638" i="3"/>
  <c r="AN638" i="3"/>
  <c r="AM638" i="3"/>
  <c r="AO638" i="3"/>
  <c r="AQ638" i="3"/>
  <c r="AL639" i="3"/>
  <c r="AN639" i="3"/>
  <c r="AM639" i="3"/>
  <c r="AO639" i="3"/>
  <c r="AQ639" i="3"/>
  <c r="AL640" i="3"/>
  <c r="AN640" i="3"/>
  <c r="AM640" i="3"/>
  <c r="AO640" i="3"/>
  <c r="AQ640" i="3"/>
  <c r="AL641" i="3"/>
  <c r="AN641" i="3"/>
  <c r="AM641" i="3"/>
  <c r="AO641" i="3"/>
  <c r="AQ641" i="3"/>
  <c r="AL642" i="3"/>
  <c r="AN642" i="3"/>
  <c r="AM642" i="3"/>
  <c r="AO642" i="3"/>
  <c r="AQ642" i="3"/>
  <c r="AL643" i="3"/>
  <c r="AN643" i="3"/>
  <c r="AM643" i="3"/>
  <c r="AO643" i="3"/>
  <c r="AQ643" i="3"/>
  <c r="AL644" i="3"/>
  <c r="AN644" i="3"/>
  <c r="AM644" i="3"/>
  <c r="AO644" i="3"/>
  <c r="AQ644" i="3"/>
  <c r="AL645" i="3"/>
  <c r="AN645" i="3"/>
  <c r="AM645" i="3"/>
  <c r="AO645" i="3"/>
  <c r="AQ645" i="3"/>
  <c r="AL646" i="3"/>
  <c r="AN646" i="3"/>
  <c r="AM646" i="3"/>
  <c r="AO646" i="3"/>
  <c r="AQ646" i="3"/>
  <c r="AL647" i="3"/>
  <c r="AN647" i="3"/>
  <c r="AM647" i="3"/>
  <c r="AO647" i="3"/>
  <c r="AQ647" i="3"/>
  <c r="AL648" i="3"/>
  <c r="AN648" i="3"/>
  <c r="AM648" i="3"/>
  <c r="AO648" i="3"/>
  <c r="AQ648" i="3"/>
  <c r="AL649" i="3"/>
  <c r="AN649" i="3"/>
  <c r="AM649" i="3"/>
  <c r="AO649" i="3"/>
  <c r="AQ649" i="3"/>
  <c r="AL650" i="3"/>
  <c r="AN650" i="3"/>
  <c r="AM650" i="3"/>
  <c r="AO650" i="3"/>
  <c r="AQ650" i="3"/>
  <c r="AL651" i="3"/>
  <c r="AN651" i="3"/>
  <c r="AM651" i="3"/>
  <c r="AO651" i="3"/>
  <c r="AQ651" i="3"/>
  <c r="AL652" i="3"/>
  <c r="AN652" i="3"/>
  <c r="AM652" i="3"/>
  <c r="AO652" i="3"/>
  <c r="AQ652" i="3"/>
  <c r="AL653" i="3"/>
  <c r="AN653" i="3"/>
  <c r="AM653" i="3"/>
  <c r="AO653" i="3"/>
  <c r="AQ653" i="3"/>
  <c r="AL654" i="3"/>
  <c r="AN654" i="3"/>
  <c r="AM654" i="3"/>
  <c r="AO654" i="3"/>
  <c r="AQ654" i="3"/>
  <c r="AL655" i="3"/>
  <c r="AN655" i="3"/>
  <c r="AM655" i="3"/>
  <c r="AO655" i="3"/>
  <c r="AQ655" i="3"/>
  <c r="AL656" i="3"/>
  <c r="AN656" i="3"/>
  <c r="AM656" i="3"/>
  <c r="AO656" i="3"/>
  <c r="AQ656" i="3"/>
  <c r="AL657" i="3"/>
  <c r="AN657" i="3"/>
  <c r="AM657" i="3"/>
  <c r="AO657" i="3"/>
  <c r="AQ657" i="3"/>
  <c r="AL658" i="3"/>
  <c r="AN658" i="3"/>
  <c r="AM658" i="3"/>
  <c r="AO658" i="3"/>
  <c r="AQ658" i="3"/>
  <c r="AL659" i="3"/>
  <c r="AN659" i="3"/>
  <c r="AM659" i="3"/>
  <c r="AO659" i="3"/>
  <c r="AQ659" i="3"/>
  <c r="AL660" i="3"/>
  <c r="AN660" i="3"/>
  <c r="AM660" i="3"/>
  <c r="AO660" i="3"/>
  <c r="AQ660" i="3"/>
  <c r="AL661" i="3"/>
  <c r="AN661" i="3"/>
  <c r="AM661" i="3"/>
  <c r="AO661" i="3"/>
  <c r="AQ661" i="3"/>
  <c r="AL662" i="3"/>
  <c r="AN662" i="3"/>
  <c r="AM662" i="3"/>
  <c r="AO662" i="3"/>
  <c r="AQ662" i="3"/>
  <c r="AL663" i="3"/>
  <c r="AN663" i="3"/>
  <c r="AM663" i="3"/>
  <c r="AO663" i="3"/>
  <c r="AQ663" i="3"/>
  <c r="AL664" i="3"/>
  <c r="AN664" i="3"/>
  <c r="AM664" i="3"/>
  <c r="AO664" i="3"/>
  <c r="AQ664" i="3"/>
  <c r="AL665" i="3"/>
  <c r="AN665" i="3"/>
  <c r="AM665" i="3"/>
  <c r="AO665" i="3"/>
  <c r="AQ665" i="3"/>
  <c r="AL666" i="3"/>
  <c r="AN666" i="3"/>
  <c r="AM666" i="3"/>
  <c r="AO666" i="3"/>
  <c r="AQ666" i="3"/>
  <c r="AL667" i="3"/>
  <c r="AN667" i="3"/>
  <c r="AM667" i="3"/>
  <c r="AO667" i="3"/>
  <c r="AQ667" i="3"/>
  <c r="AL668" i="3"/>
  <c r="AN668" i="3"/>
  <c r="AM668" i="3"/>
  <c r="AO668" i="3"/>
  <c r="AQ668" i="3"/>
  <c r="AL669" i="3"/>
  <c r="AN669" i="3"/>
  <c r="AM669" i="3"/>
  <c r="AO669" i="3"/>
  <c r="AQ669" i="3"/>
  <c r="AL670" i="3"/>
  <c r="AN670" i="3"/>
  <c r="AM670" i="3"/>
  <c r="AO670" i="3"/>
  <c r="AQ670" i="3"/>
  <c r="AL671" i="3"/>
  <c r="AN671" i="3"/>
  <c r="AM671" i="3"/>
  <c r="AO671" i="3"/>
  <c r="AQ671" i="3"/>
  <c r="AL672" i="3"/>
  <c r="AN672" i="3"/>
  <c r="AM672" i="3"/>
  <c r="AO672" i="3"/>
  <c r="AQ672" i="3"/>
  <c r="AL673" i="3"/>
  <c r="AN673" i="3"/>
  <c r="AM673" i="3"/>
  <c r="AO673" i="3"/>
  <c r="AQ673" i="3"/>
  <c r="AL674" i="3"/>
  <c r="AN674" i="3"/>
  <c r="AM674" i="3"/>
  <c r="AO674" i="3"/>
  <c r="AQ674" i="3"/>
  <c r="AL675" i="3"/>
  <c r="AN675" i="3"/>
  <c r="AM675" i="3"/>
  <c r="AO675" i="3"/>
  <c r="AQ675" i="3"/>
  <c r="AL676" i="3"/>
  <c r="AN676" i="3"/>
  <c r="AM676" i="3"/>
  <c r="AO676" i="3"/>
  <c r="AQ676" i="3"/>
  <c r="AL677" i="3"/>
  <c r="AN677" i="3"/>
  <c r="AM677" i="3"/>
  <c r="AO677" i="3"/>
  <c r="AQ677" i="3"/>
  <c r="AL678" i="3"/>
  <c r="AN678" i="3"/>
  <c r="AM678" i="3"/>
  <c r="AO678" i="3"/>
  <c r="AQ678" i="3"/>
  <c r="AL679" i="3"/>
  <c r="AN679" i="3"/>
  <c r="AM679" i="3"/>
  <c r="AO679" i="3"/>
  <c r="AQ679" i="3"/>
  <c r="AL680" i="3"/>
  <c r="AN680" i="3"/>
  <c r="AM680" i="3"/>
  <c r="AO680" i="3"/>
  <c r="AQ680" i="3"/>
  <c r="AL681" i="3"/>
  <c r="AN681" i="3"/>
  <c r="AM681" i="3"/>
  <c r="AO681" i="3"/>
  <c r="AQ681" i="3"/>
  <c r="AL682" i="3"/>
  <c r="AN682" i="3"/>
  <c r="AM682" i="3"/>
  <c r="AO682" i="3"/>
  <c r="AQ682" i="3"/>
  <c r="AL683" i="3"/>
  <c r="AN683" i="3"/>
  <c r="AM683" i="3"/>
  <c r="AO683" i="3"/>
  <c r="AQ683" i="3"/>
  <c r="AL684" i="3"/>
  <c r="AN684" i="3"/>
  <c r="AM684" i="3"/>
  <c r="AO684" i="3"/>
  <c r="AQ684" i="3"/>
  <c r="AL685" i="3"/>
  <c r="AN685" i="3"/>
  <c r="AM685" i="3"/>
  <c r="AO685" i="3"/>
  <c r="AQ685" i="3"/>
  <c r="AL686" i="3"/>
  <c r="AN686" i="3"/>
  <c r="AM686" i="3"/>
  <c r="AO686" i="3"/>
  <c r="AQ686" i="3"/>
  <c r="AL687" i="3"/>
  <c r="AN687" i="3"/>
  <c r="AM687" i="3"/>
  <c r="AO687" i="3"/>
  <c r="AQ687" i="3"/>
  <c r="AL688" i="3"/>
  <c r="AN688" i="3"/>
  <c r="AM688" i="3"/>
  <c r="AO688" i="3"/>
  <c r="AQ688" i="3"/>
  <c r="AL689" i="3"/>
  <c r="AN689" i="3"/>
  <c r="AM689" i="3"/>
  <c r="AO689" i="3"/>
  <c r="AQ689" i="3"/>
  <c r="AL690" i="3"/>
  <c r="AN690" i="3"/>
  <c r="AM690" i="3"/>
  <c r="AO690" i="3"/>
  <c r="AQ690" i="3"/>
  <c r="AL691" i="3"/>
  <c r="AN691" i="3"/>
  <c r="AM691" i="3"/>
  <c r="AO691" i="3"/>
  <c r="AQ691" i="3"/>
  <c r="AL692" i="3"/>
  <c r="AN692" i="3"/>
  <c r="AM692" i="3"/>
  <c r="AO692" i="3"/>
  <c r="AQ692" i="3"/>
  <c r="AL693" i="3"/>
  <c r="AN693" i="3"/>
  <c r="AM693" i="3"/>
  <c r="AO693" i="3"/>
  <c r="AQ693" i="3"/>
  <c r="AL694" i="3"/>
  <c r="AN694" i="3"/>
  <c r="AM694" i="3"/>
  <c r="AO694" i="3"/>
  <c r="AQ694" i="3"/>
  <c r="AL695" i="3"/>
  <c r="AN695" i="3"/>
  <c r="AM695" i="3"/>
  <c r="AO695" i="3"/>
  <c r="AQ695" i="3"/>
  <c r="AL696" i="3"/>
  <c r="AN696" i="3"/>
  <c r="AM696" i="3"/>
  <c r="AO696" i="3"/>
  <c r="AQ696" i="3"/>
  <c r="AL697" i="3"/>
  <c r="AN697" i="3"/>
  <c r="AM697" i="3"/>
  <c r="AO697" i="3"/>
  <c r="AQ697" i="3"/>
  <c r="AL698" i="3"/>
  <c r="AN698" i="3"/>
  <c r="AM698" i="3"/>
  <c r="AO698" i="3"/>
  <c r="AQ698" i="3"/>
  <c r="AL699" i="3"/>
  <c r="AN699" i="3"/>
  <c r="AM699" i="3"/>
  <c r="AO699" i="3"/>
  <c r="AQ699" i="3"/>
  <c r="AL700" i="3"/>
  <c r="AN700" i="3"/>
  <c r="AM700" i="3"/>
  <c r="AO700" i="3"/>
  <c r="AQ700" i="3"/>
  <c r="AL701" i="3"/>
  <c r="AN701" i="3"/>
  <c r="AM701" i="3"/>
  <c r="AO701" i="3"/>
  <c r="AQ701" i="3"/>
  <c r="AL702" i="3"/>
  <c r="AN702" i="3"/>
  <c r="AM702" i="3"/>
  <c r="AO702" i="3"/>
  <c r="AQ702" i="3"/>
  <c r="AL703" i="3"/>
  <c r="AN703" i="3"/>
  <c r="AM703" i="3"/>
  <c r="AO703" i="3"/>
  <c r="AQ703" i="3"/>
  <c r="AL704" i="3"/>
  <c r="AN704" i="3"/>
  <c r="AM704" i="3"/>
  <c r="AO704" i="3"/>
  <c r="AQ704" i="3"/>
  <c r="AL705" i="3"/>
  <c r="AN705" i="3"/>
  <c r="AM705" i="3"/>
  <c r="AO705" i="3"/>
  <c r="AQ705" i="3"/>
  <c r="AL706" i="3"/>
  <c r="AN706" i="3"/>
  <c r="AM706" i="3"/>
  <c r="AO706" i="3"/>
  <c r="AQ706" i="3"/>
  <c r="AL707" i="3"/>
  <c r="AN707" i="3"/>
  <c r="AM707" i="3"/>
  <c r="AO707" i="3"/>
  <c r="AQ707" i="3"/>
  <c r="AL708" i="3"/>
  <c r="AN708" i="3"/>
  <c r="AM708" i="3"/>
  <c r="AO708" i="3"/>
  <c r="AQ708" i="3"/>
  <c r="AL709" i="3"/>
  <c r="AN709" i="3"/>
  <c r="AM709" i="3"/>
  <c r="AO709" i="3"/>
  <c r="AQ709" i="3"/>
  <c r="AL710" i="3"/>
  <c r="AN710" i="3"/>
  <c r="AM710" i="3"/>
  <c r="AO710" i="3"/>
  <c r="AQ710" i="3"/>
  <c r="AL711" i="3"/>
  <c r="AN711" i="3"/>
  <c r="AM711" i="3"/>
  <c r="AO711" i="3"/>
  <c r="AQ711" i="3"/>
  <c r="AL712" i="3"/>
  <c r="AN712" i="3"/>
  <c r="AM712" i="3"/>
  <c r="AO712" i="3"/>
  <c r="AQ712" i="3"/>
  <c r="AL713" i="3"/>
  <c r="AN713" i="3"/>
  <c r="AM713" i="3"/>
  <c r="AO713" i="3"/>
  <c r="AQ713" i="3"/>
  <c r="AL714" i="3"/>
  <c r="AN714" i="3"/>
  <c r="AM714" i="3"/>
  <c r="AO714" i="3"/>
  <c r="AQ714" i="3"/>
  <c r="AL715" i="3"/>
  <c r="AN715" i="3"/>
  <c r="AM715" i="3"/>
  <c r="AO715" i="3"/>
  <c r="AQ715" i="3"/>
  <c r="AL716" i="3"/>
  <c r="AN716" i="3"/>
  <c r="AM716" i="3"/>
  <c r="AO716" i="3"/>
  <c r="AQ716" i="3"/>
  <c r="AL717" i="3"/>
  <c r="AN717" i="3"/>
  <c r="AM717" i="3"/>
  <c r="AO717" i="3"/>
  <c r="AQ717" i="3"/>
  <c r="AL718" i="3"/>
  <c r="AN718" i="3"/>
  <c r="AM718" i="3"/>
  <c r="AO718" i="3"/>
  <c r="AQ718" i="3"/>
  <c r="AL719" i="3"/>
  <c r="AN719" i="3"/>
  <c r="AM719" i="3"/>
  <c r="AO719" i="3"/>
  <c r="AQ719" i="3"/>
  <c r="AL720" i="3"/>
  <c r="AN720" i="3"/>
  <c r="AM720" i="3"/>
  <c r="AO720" i="3"/>
  <c r="AQ720" i="3"/>
  <c r="AL721" i="3"/>
  <c r="AN721" i="3"/>
  <c r="AM721" i="3"/>
  <c r="AO721" i="3"/>
  <c r="AQ721" i="3"/>
  <c r="AL722" i="3"/>
  <c r="AN722" i="3"/>
  <c r="AM722" i="3"/>
  <c r="AO722" i="3"/>
  <c r="AQ722" i="3"/>
  <c r="AL723" i="3"/>
  <c r="AN723" i="3"/>
  <c r="AM723" i="3"/>
  <c r="AO723" i="3"/>
  <c r="AQ723" i="3"/>
  <c r="AL724" i="3"/>
  <c r="AN724" i="3"/>
  <c r="AM724" i="3"/>
  <c r="AO724" i="3"/>
  <c r="AQ724" i="3"/>
  <c r="AL725" i="3"/>
  <c r="AN725" i="3"/>
  <c r="AM725" i="3"/>
  <c r="AO725" i="3"/>
  <c r="AQ725" i="3"/>
  <c r="AL726" i="3"/>
  <c r="AN726" i="3"/>
  <c r="AM726" i="3"/>
  <c r="AO726" i="3"/>
  <c r="AQ726" i="3"/>
  <c r="AL727" i="3"/>
  <c r="AN727" i="3"/>
  <c r="AM727" i="3"/>
  <c r="AO727" i="3"/>
  <c r="AQ727" i="3"/>
  <c r="AL728" i="3"/>
  <c r="AN728" i="3"/>
  <c r="AM728" i="3"/>
  <c r="AO728" i="3"/>
  <c r="AQ728" i="3"/>
  <c r="AL729" i="3"/>
  <c r="AN729" i="3"/>
  <c r="AM729" i="3"/>
  <c r="AO729" i="3"/>
  <c r="AQ729" i="3"/>
  <c r="AL730" i="3"/>
  <c r="AN730" i="3"/>
  <c r="AM730" i="3"/>
  <c r="AO730" i="3"/>
  <c r="AQ730" i="3"/>
  <c r="AL731" i="3"/>
  <c r="AN731" i="3"/>
  <c r="AM731" i="3"/>
  <c r="AO731" i="3"/>
  <c r="AQ731" i="3"/>
  <c r="AL732" i="3"/>
  <c r="AN732" i="3"/>
  <c r="AM732" i="3"/>
  <c r="AO732" i="3"/>
  <c r="AQ732" i="3"/>
  <c r="AL733" i="3"/>
  <c r="AN733" i="3"/>
  <c r="AM733" i="3"/>
  <c r="AO733" i="3"/>
  <c r="AQ733" i="3"/>
  <c r="AL734" i="3"/>
  <c r="AN734" i="3"/>
  <c r="AM734" i="3"/>
  <c r="AO734" i="3"/>
  <c r="AQ734" i="3"/>
  <c r="AL735" i="3"/>
  <c r="AN735" i="3"/>
  <c r="AM735" i="3"/>
  <c r="AO735" i="3"/>
  <c r="AQ735" i="3"/>
  <c r="AL736" i="3"/>
  <c r="AN736" i="3"/>
  <c r="AM736" i="3"/>
  <c r="AO736" i="3"/>
  <c r="AQ736" i="3"/>
  <c r="AL737" i="3"/>
  <c r="AN737" i="3"/>
  <c r="AM737" i="3"/>
  <c r="AO737" i="3"/>
  <c r="AQ737" i="3"/>
  <c r="AL738" i="3"/>
  <c r="AN738" i="3"/>
  <c r="AM738" i="3"/>
  <c r="AO738" i="3"/>
  <c r="AQ738" i="3"/>
  <c r="AL739" i="3"/>
  <c r="AN739" i="3"/>
  <c r="AM739" i="3"/>
  <c r="AO739" i="3"/>
  <c r="AQ739" i="3"/>
  <c r="AL740" i="3"/>
  <c r="AN740" i="3"/>
  <c r="AM740" i="3"/>
  <c r="AO740" i="3"/>
  <c r="AQ740" i="3"/>
  <c r="AL741" i="3"/>
  <c r="AN741" i="3"/>
  <c r="AM741" i="3"/>
  <c r="AO741" i="3"/>
  <c r="AQ741" i="3"/>
  <c r="AL742" i="3"/>
  <c r="AN742" i="3"/>
  <c r="AM742" i="3"/>
  <c r="AO742" i="3"/>
  <c r="AQ742" i="3"/>
  <c r="AL743" i="3"/>
  <c r="AN743" i="3"/>
  <c r="AM743" i="3"/>
  <c r="AO743" i="3"/>
  <c r="AQ743" i="3"/>
  <c r="AL744" i="3"/>
  <c r="AN744" i="3"/>
  <c r="AM744" i="3"/>
  <c r="AO744" i="3"/>
  <c r="AQ744" i="3"/>
  <c r="AL745" i="3"/>
  <c r="AN745" i="3"/>
  <c r="AM745" i="3"/>
  <c r="AO745" i="3"/>
  <c r="AQ745" i="3"/>
  <c r="AL746" i="3"/>
  <c r="AN746" i="3"/>
  <c r="AM746" i="3"/>
  <c r="AO746" i="3"/>
  <c r="AQ746" i="3"/>
  <c r="AL747" i="3"/>
  <c r="AN747" i="3"/>
  <c r="AM747" i="3"/>
  <c r="AO747" i="3"/>
  <c r="AQ747" i="3"/>
  <c r="AL748" i="3"/>
  <c r="AN748" i="3"/>
  <c r="AM748" i="3"/>
  <c r="AO748" i="3"/>
  <c r="AQ748" i="3"/>
  <c r="AL749" i="3"/>
  <c r="AN749" i="3"/>
  <c r="AM749" i="3"/>
  <c r="AO749" i="3"/>
  <c r="AQ749" i="3"/>
  <c r="AL750" i="3"/>
  <c r="AN750" i="3"/>
  <c r="AM750" i="3"/>
  <c r="AO750" i="3"/>
  <c r="AQ750" i="3"/>
  <c r="AL751" i="3"/>
  <c r="AN751" i="3"/>
  <c r="AM751" i="3"/>
  <c r="AO751" i="3"/>
  <c r="AQ751" i="3"/>
  <c r="AL752" i="3"/>
  <c r="AN752" i="3"/>
  <c r="AM752" i="3"/>
  <c r="AO752" i="3"/>
  <c r="AQ752" i="3"/>
  <c r="AL753" i="3"/>
  <c r="AN753" i="3"/>
  <c r="AM753" i="3"/>
  <c r="AO753" i="3"/>
  <c r="AQ753" i="3"/>
  <c r="AL754" i="3"/>
  <c r="AN754" i="3"/>
  <c r="AM754" i="3"/>
  <c r="AO754" i="3"/>
  <c r="AQ754" i="3"/>
  <c r="AL755" i="3"/>
  <c r="AN755" i="3"/>
  <c r="AM755" i="3"/>
  <c r="AO755" i="3"/>
  <c r="AQ755" i="3"/>
  <c r="AL756" i="3"/>
  <c r="AN756" i="3"/>
  <c r="AM756" i="3"/>
  <c r="AO756" i="3"/>
  <c r="AQ756" i="3"/>
  <c r="AL757" i="3"/>
  <c r="AN757" i="3"/>
  <c r="AM757" i="3"/>
  <c r="AO757" i="3"/>
  <c r="AQ757" i="3"/>
  <c r="AL758" i="3"/>
  <c r="AN758" i="3"/>
  <c r="AM758" i="3"/>
  <c r="AO758" i="3"/>
  <c r="AQ758" i="3"/>
  <c r="AL759" i="3"/>
  <c r="AN759" i="3"/>
  <c r="AM759" i="3"/>
  <c r="AO759" i="3"/>
  <c r="AQ759" i="3"/>
  <c r="AL760" i="3"/>
  <c r="AN760" i="3"/>
  <c r="AM760" i="3"/>
  <c r="AO760" i="3"/>
  <c r="AQ760" i="3"/>
  <c r="AL761" i="3"/>
  <c r="AN761" i="3"/>
  <c r="AM761" i="3"/>
  <c r="AO761" i="3"/>
  <c r="AQ761" i="3"/>
  <c r="AL762" i="3"/>
  <c r="AN762" i="3"/>
  <c r="AM762" i="3"/>
  <c r="AO762" i="3"/>
  <c r="AQ762" i="3"/>
  <c r="AL763" i="3"/>
  <c r="AN763" i="3"/>
  <c r="AM763" i="3"/>
  <c r="AO763" i="3"/>
  <c r="AQ763" i="3"/>
  <c r="AL764" i="3"/>
  <c r="AN764" i="3"/>
  <c r="AM764" i="3"/>
  <c r="AO764" i="3"/>
  <c r="AQ764" i="3"/>
  <c r="AL765" i="3"/>
  <c r="AN765" i="3"/>
  <c r="AM765" i="3"/>
  <c r="AO765" i="3"/>
  <c r="AQ765" i="3"/>
  <c r="AL766" i="3"/>
  <c r="AN766" i="3"/>
  <c r="AM766" i="3"/>
  <c r="AO766" i="3"/>
  <c r="AQ766" i="3"/>
  <c r="AL767" i="3"/>
  <c r="AN767" i="3"/>
  <c r="AM767" i="3"/>
  <c r="AO767" i="3"/>
  <c r="AQ767" i="3"/>
  <c r="AL768" i="3"/>
  <c r="AN768" i="3"/>
  <c r="AM768" i="3"/>
  <c r="AO768" i="3"/>
  <c r="AQ768" i="3"/>
  <c r="AL769" i="3"/>
  <c r="AN769" i="3"/>
  <c r="AM769" i="3"/>
  <c r="AO769" i="3"/>
  <c r="AQ769" i="3"/>
  <c r="AL770" i="3"/>
  <c r="AN770" i="3"/>
  <c r="AM770" i="3"/>
  <c r="AO770" i="3"/>
  <c r="AQ770" i="3"/>
  <c r="AL771" i="3"/>
  <c r="AN771" i="3"/>
  <c r="AM771" i="3"/>
  <c r="AO771" i="3"/>
  <c r="AQ771" i="3"/>
  <c r="AL772" i="3"/>
  <c r="AN772" i="3"/>
  <c r="AM772" i="3"/>
  <c r="AO772" i="3"/>
  <c r="AQ772" i="3"/>
  <c r="AL773" i="3"/>
  <c r="AN773" i="3"/>
  <c r="AM773" i="3"/>
  <c r="AO773" i="3"/>
  <c r="AQ773" i="3"/>
  <c r="AL774" i="3"/>
  <c r="AN774" i="3"/>
  <c r="AM774" i="3"/>
  <c r="AO774" i="3"/>
  <c r="AQ774" i="3"/>
  <c r="AL775" i="3"/>
  <c r="AN775" i="3"/>
  <c r="AM775" i="3"/>
  <c r="AO775" i="3"/>
  <c r="AQ775" i="3"/>
  <c r="AL776" i="3"/>
  <c r="AN776" i="3"/>
  <c r="AM776" i="3"/>
  <c r="AO776" i="3"/>
  <c r="AQ776" i="3"/>
  <c r="AL777" i="3"/>
  <c r="AN777" i="3"/>
  <c r="AM777" i="3"/>
  <c r="AO777" i="3"/>
  <c r="AQ777" i="3"/>
  <c r="AL778" i="3"/>
  <c r="AN778" i="3"/>
  <c r="AM778" i="3"/>
  <c r="AO778" i="3"/>
  <c r="AQ778" i="3"/>
  <c r="AL779" i="3"/>
  <c r="AN779" i="3"/>
  <c r="AM779" i="3"/>
  <c r="AO779" i="3"/>
  <c r="AQ779" i="3"/>
  <c r="AL780" i="3"/>
  <c r="AN780" i="3"/>
  <c r="AM780" i="3"/>
  <c r="AO780" i="3"/>
  <c r="AQ780" i="3"/>
  <c r="AL781" i="3"/>
  <c r="AN781" i="3"/>
  <c r="AM781" i="3"/>
  <c r="AO781" i="3"/>
  <c r="AQ781" i="3"/>
  <c r="AL782" i="3"/>
  <c r="AN782" i="3"/>
  <c r="AM782" i="3"/>
  <c r="AO782" i="3"/>
  <c r="AQ782" i="3"/>
  <c r="AL783" i="3"/>
  <c r="AN783" i="3"/>
  <c r="AM783" i="3"/>
  <c r="AO783" i="3"/>
  <c r="AQ783" i="3"/>
  <c r="AL784" i="3"/>
  <c r="AN784" i="3"/>
  <c r="AM784" i="3"/>
  <c r="AO784" i="3"/>
  <c r="AQ784" i="3"/>
  <c r="AL785" i="3"/>
  <c r="AN785" i="3"/>
  <c r="AM785" i="3"/>
  <c r="AO785" i="3"/>
  <c r="AQ785" i="3"/>
  <c r="AL786" i="3"/>
  <c r="AN786" i="3"/>
  <c r="AM786" i="3"/>
  <c r="AO786" i="3"/>
  <c r="AQ786" i="3"/>
  <c r="AL787" i="3"/>
  <c r="AN787" i="3"/>
  <c r="AM787" i="3"/>
  <c r="AO787" i="3"/>
  <c r="AQ787" i="3"/>
  <c r="AL788" i="3"/>
  <c r="AN788" i="3"/>
  <c r="AM788" i="3"/>
  <c r="AO788" i="3"/>
  <c r="AQ788" i="3"/>
  <c r="AL789" i="3"/>
  <c r="AN789" i="3"/>
  <c r="AM789" i="3"/>
  <c r="AO789" i="3"/>
  <c r="AQ789" i="3"/>
  <c r="AL790" i="3"/>
  <c r="AN790" i="3"/>
  <c r="AM790" i="3"/>
  <c r="AO790" i="3"/>
  <c r="AQ790" i="3"/>
  <c r="AL791" i="3"/>
  <c r="AN791" i="3"/>
  <c r="AM791" i="3"/>
  <c r="AO791" i="3"/>
  <c r="AQ791" i="3"/>
  <c r="AL792" i="3"/>
  <c r="AN792" i="3"/>
  <c r="AM792" i="3"/>
  <c r="AO792" i="3"/>
  <c r="AQ792" i="3"/>
  <c r="AL793" i="3"/>
  <c r="AN793" i="3"/>
  <c r="AM793" i="3"/>
  <c r="AO793" i="3"/>
  <c r="AQ793" i="3"/>
  <c r="AL794" i="3"/>
  <c r="AN794" i="3"/>
  <c r="AM794" i="3"/>
  <c r="AO794" i="3"/>
  <c r="AQ794" i="3"/>
  <c r="AL795" i="3"/>
  <c r="AN795" i="3"/>
  <c r="AM795" i="3"/>
  <c r="AO795" i="3"/>
  <c r="AQ795" i="3"/>
  <c r="AL796" i="3"/>
  <c r="AN796" i="3"/>
  <c r="AM796" i="3"/>
  <c r="AO796" i="3"/>
  <c r="AQ796" i="3"/>
  <c r="AL797" i="3"/>
  <c r="AN797" i="3"/>
  <c r="AM797" i="3"/>
  <c r="AO797" i="3"/>
  <c r="AQ797" i="3"/>
  <c r="AL798" i="3"/>
  <c r="AN798" i="3"/>
  <c r="AM798" i="3"/>
  <c r="AO798" i="3"/>
  <c r="AQ798" i="3"/>
  <c r="AL799" i="3"/>
  <c r="AN799" i="3"/>
  <c r="AM799" i="3"/>
  <c r="AO799" i="3"/>
  <c r="AQ799" i="3"/>
  <c r="AL800" i="3"/>
  <c r="AN800" i="3"/>
  <c r="AM800" i="3"/>
  <c r="AO800" i="3"/>
  <c r="AQ800" i="3"/>
  <c r="AL801" i="3"/>
  <c r="AN801" i="3"/>
  <c r="AM801" i="3"/>
  <c r="AO801" i="3"/>
  <c r="AQ801" i="3"/>
  <c r="AL802" i="3"/>
  <c r="AN802" i="3"/>
  <c r="AM802" i="3"/>
  <c r="AO802" i="3"/>
  <c r="AQ802" i="3"/>
  <c r="AL803" i="3"/>
  <c r="AN803" i="3"/>
  <c r="AM803" i="3"/>
  <c r="AO803" i="3"/>
  <c r="AQ803" i="3"/>
  <c r="AL804" i="3"/>
  <c r="AN804" i="3"/>
  <c r="AM804" i="3"/>
  <c r="AO804" i="3"/>
  <c r="AQ804" i="3"/>
  <c r="AL805" i="3"/>
  <c r="AN805" i="3"/>
  <c r="AM805" i="3"/>
  <c r="AO805" i="3"/>
  <c r="AQ805" i="3"/>
  <c r="AL806" i="3"/>
  <c r="AN806" i="3"/>
  <c r="AM806" i="3"/>
  <c r="AO806" i="3"/>
  <c r="AQ806" i="3"/>
  <c r="AL807" i="3"/>
  <c r="AN807" i="3"/>
  <c r="AM807" i="3"/>
  <c r="AO807" i="3"/>
  <c r="AQ807" i="3"/>
  <c r="AL808" i="3"/>
  <c r="AN808" i="3"/>
  <c r="AM808" i="3"/>
  <c r="AO808" i="3"/>
  <c r="AQ808" i="3"/>
  <c r="AL809" i="3"/>
  <c r="AN809" i="3"/>
  <c r="AM809" i="3"/>
  <c r="AO809" i="3"/>
  <c r="AQ809" i="3"/>
  <c r="AL810" i="3"/>
  <c r="AN810" i="3"/>
  <c r="AM810" i="3"/>
  <c r="AO810" i="3"/>
  <c r="AQ810" i="3"/>
  <c r="AL811" i="3"/>
  <c r="AN811" i="3"/>
  <c r="AM811" i="3"/>
  <c r="AO811" i="3"/>
  <c r="AQ811" i="3"/>
  <c r="AL812" i="3"/>
  <c r="AN812" i="3"/>
  <c r="AM812" i="3"/>
  <c r="AO812" i="3"/>
  <c r="AQ812" i="3"/>
  <c r="AL813" i="3"/>
  <c r="AN813" i="3"/>
  <c r="AM813" i="3"/>
  <c r="AO813" i="3"/>
  <c r="AQ813" i="3"/>
  <c r="AL814" i="3"/>
  <c r="AN814" i="3"/>
  <c r="AM814" i="3"/>
  <c r="AO814" i="3"/>
  <c r="AQ814" i="3"/>
  <c r="AL815" i="3"/>
  <c r="AN815" i="3"/>
  <c r="AM815" i="3"/>
  <c r="AO815" i="3"/>
  <c r="AQ815" i="3"/>
  <c r="AL816" i="3"/>
  <c r="AN816" i="3"/>
  <c r="AM816" i="3"/>
  <c r="AO816" i="3"/>
  <c r="AQ816" i="3"/>
  <c r="AL817" i="3"/>
  <c r="AN817" i="3"/>
  <c r="AM817" i="3"/>
  <c r="AO817" i="3"/>
  <c r="AQ817" i="3"/>
  <c r="AL818" i="3"/>
  <c r="AN818" i="3"/>
  <c r="AM818" i="3"/>
  <c r="AO818" i="3"/>
  <c r="AQ818" i="3"/>
  <c r="AL819" i="3"/>
  <c r="AN819" i="3"/>
  <c r="AM819" i="3"/>
  <c r="AO819" i="3"/>
  <c r="AQ819" i="3"/>
  <c r="AL820" i="3"/>
  <c r="AN820" i="3"/>
  <c r="AM820" i="3"/>
  <c r="AO820" i="3"/>
  <c r="AQ820" i="3"/>
  <c r="AL821" i="3"/>
  <c r="AN821" i="3"/>
  <c r="AM821" i="3"/>
  <c r="AO821" i="3"/>
  <c r="AQ821" i="3"/>
  <c r="AL822" i="3"/>
  <c r="AN822" i="3"/>
  <c r="AM822" i="3"/>
  <c r="AO822" i="3"/>
  <c r="AQ822" i="3"/>
  <c r="AL823" i="3"/>
  <c r="AN823" i="3"/>
  <c r="AM823" i="3"/>
  <c r="AO823" i="3"/>
  <c r="AQ823" i="3"/>
  <c r="AL824" i="3"/>
  <c r="AN824" i="3"/>
  <c r="AM824" i="3"/>
  <c r="AO824" i="3"/>
  <c r="AQ824" i="3"/>
  <c r="AL825" i="3"/>
  <c r="AN825" i="3"/>
  <c r="AM825" i="3"/>
  <c r="AO825" i="3"/>
  <c r="AQ825" i="3"/>
  <c r="AL826" i="3"/>
  <c r="AN826" i="3"/>
  <c r="AM826" i="3"/>
  <c r="AO826" i="3"/>
  <c r="AQ826" i="3"/>
  <c r="AL827" i="3"/>
  <c r="AN827" i="3"/>
  <c r="AM827" i="3"/>
  <c r="AO827" i="3"/>
  <c r="AQ827" i="3"/>
  <c r="AL828" i="3"/>
  <c r="AN828" i="3"/>
  <c r="AM828" i="3"/>
  <c r="AO828" i="3"/>
  <c r="AQ828" i="3"/>
  <c r="AL829" i="3"/>
  <c r="AN829" i="3"/>
  <c r="AM829" i="3"/>
  <c r="AO829" i="3"/>
  <c r="AQ829" i="3"/>
  <c r="AL830" i="3"/>
  <c r="AN830" i="3"/>
  <c r="AM830" i="3"/>
  <c r="AO830" i="3"/>
  <c r="AQ830" i="3"/>
  <c r="AL831" i="3"/>
  <c r="AN831" i="3"/>
  <c r="AM831" i="3"/>
  <c r="AO831" i="3"/>
  <c r="AQ831" i="3"/>
  <c r="AL832" i="3"/>
  <c r="AN832" i="3"/>
  <c r="AM832" i="3"/>
  <c r="AO832" i="3"/>
  <c r="AQ832" i="3"/>
  <c r="AL833" i="3"/>
  <c r="AN833" i="3"/>
  <c r="AM833" i="3"/>
  <c r="AO833" i="3"/>
  <c r="AQ833" i="3"/>
  <c r="AL834" i="3"/>
  <c r="AN834" i="3"/>
  <c r="AM834" i="3"/>
  <c r="AO834" i="3"/>
  <c r="AQ834" i="3"/>
  <c r="AL835" i="3"/>
  <c r="AN835" i="3"/>
  <c r="AM835" i="3"/>
  <c r="AO835" i="3"/>
  <c r="AQ835" i="3"/>
  <c r="AL836" i="3"/>
  <c r="AN836" i="3"/>
  <c r="AM836" i="3"/>
  <c r="AO836" i="3"/>
  <c r="AQ836" i="3"/>
  <c r="AL837" i="3"/>
  <c r="AN837" i="3"/>
  <c r="AM837" i="3"/>
  <c r="AO837" i="3"/>
  <c r="AQ837" i="3"/>
  <c r="AL838" i="3"/>
  <c r="AN838" i="3"/>
  <c r="AM838" i="3"/>
  <c r="AO838" i="3"/>
  <c r="AQ838" i="3"/>
  <c r="AL839" i="3"/>
  <c r="AN839" i="3"/>
  <c r="AM839" i="3"/>
  <c r="AO839" i="3"/>
  <c r="AQ839" i="3"/>
  <c r="AL840" i="3"/>
  <c r="AN840" i="3"/>
  <c r="AM840" i="3"/>
  <c r="AO840" i="3"/>
  <c r="AQ840" i="3"/>
  <c r="AL841" i="3"/>
  <c r="AN841" i="3"/>
  <c r="AM841" i="3"/>
  <c r="AO841" i="3"/>
  <c r="AQ841" i="3"/>
  <c r="AL842" i="3"/>
  <c r="AN842" i="3"/>
  <c r="AM842" i="3"/>
  <c r="AO842" i="3"/>
  <c r="AQ842" i="3"/>
  <c r="AL843" i="3"/>
  <c r="AN843" i="3"/>
  <c r="AM843" i="3"/>
  <c r="AO843" i="3"/>
  <c r="AQ843" i="3"/>
  <c r="AL844" i="3"/>
  <c r="AN844" i="3"/>
  <c r="AM844" i="3"/>
  <c r="AO844" i="3"/>
  <c r="AQ844" i="3"/>
  <c r="AL845" i="3"/>
  <c r="AN845" i="3"/>
  <c r="AM845" i="3"/>
  <c r="AO845" i="3"/>
  <c r="AQ845" i="3"/>
  <c r="AL846" i="3"/>
  <c r="AN846" i="3"/>
  <c r="AM846" i="3"/>
  <c r="AO846" i="3"/>
  <c r="AQ846" i="3"/>
  <c r="AL847" i="3"/>
  <c r="AN847" i="3"/>
  <c r="AM847" i="3"/>
  <c r="AO847" i="3"/>
  <c r="AQ847" i="3"/>
  <c r="AL848" i="3"/>
  <c r="AN848" i="3"/>
  <c r="AM848" i="3"/>
  <c r="AO848" i="3"/>
  <c r="AQ848" i="3"/>
  <c r="AL849" i="3"/>
  <c r="AN849" i="3"/>
  <c r="AM849" i="3"/>
  <c r="AO849" i="3"/>
  <c r="AQ849" i="3"/>
  <c r="AL850" i="3"/>
  <c r="AN850" i="3"/>
  <c r="AM850" i="3"/>
  <c r="AO850" i="3"/>
  <c r="AQ850" i="3"/>
  <c r="AL851" i="3"/>
  <c r="AN851" i="3"/>
  <c r="AM851" i="3"/>
  <c r="AO851" i="3"/>
  <c r="AQ851" i="3"/>
  <c r="AL852" i="3"/>
  <c r="AN852" i="3"/>
  <c r="AM852" i="3"/>
  <c r="AO852" i="3"/>
  <c r="AQ852" i="3"/>
  <c r="AL853" i="3"/>
  <c r="AN853" i="3"/>
  <c r="AM853" i="3"/>
  <c r="AO853" i="3"/>
  <c r="AQ853" i="3"/>
  <c r="AL854" i="3"/>
  <c r="AN854" i="3"/>
  <c r="AM854" i="3"/>
  <c r="AO854" i="3"/>
  <c r="AQ854" i="3"/>
  <c r="AL855" i="3"/>
  <c r="AN855" i="3"/>
  <c r="AM855" i="3"/>
  <c r="AO855" i="3"/>
  <c r="AQ855" i="3"/>
  <c r="AL856" i="3"/>
  <c r="AN856" i="3"/>
  <c r="AM856" i="3"/>
  <c r="AO856" i="3"/>
  <c r="AQ856" i="3"/>
  <c r="AL857" i="3"/>
  <c r="AN857" i="3"/>
  <c r="AM857" i="3"/>
  <c r="AO857" i="3"/>
  <c r="AQ857" i="3"/>
  <c r="AL858" i="3"/>
  <c r="AN858" i="3"/>
  <c r="AM858" i="3"/>
  <c r="AO858" i="3"/>
  <c r="AQ858" i="3"/>
  <c r="AL859" i="3"/>
  <c r="AN859" i="3"/>
  <c r="AM859" i="3"/>
  <c r="AO859" i="3"/>
  <c r="AQ859" i="3"/>
  <c r="AL860" i="3"/>
  <c r="AN860" i="3"/>
  <c r="AM860" i="3"/>
  <c r="AO860" i="3"/>
  <c r="AQ860" i="3"/>
  <c r="AL861" i="3"/>
  <c r="AN861" i="3"/>
  <c r="AM861" i="3"/>
  <c r="AO861" i="3"/>
  <c r="AQ861" i="3"/>
  <c r="AL862" i="3"/>
  <c r="AN862" i="3"/>
  <c r="AM862" i="3"/>
  <c r="AO862" i="3"/>
  <c r="AQ862" i="3"/>
  <c r="AL863" i="3"/>
  <c r="AN863" i="3"/>
  <c r="AM863" i="3"/>
  <c r="AO863" i="3"/>
  <c r="AQ863" i="3"/>
  <c r="AL864" i="3"/>
  <c r="AN864" i="3"/>
  <c r="AM864" i="3"/>
  <c r="AO864" i="3"/>
  <c r="AQ864" i="3"/>
  <c r="AL865" i="3"/>
  <c r="AN865" i="3"/>
  <c r="AM865" i="3"/>
  <c r="AO865" i="3"/>
  <c r="AQ865" i="3"/>
  <c r="AL866" i="3"/>
  <c r="AN866" i="3"/>
  <c r="AM866" i="3"/>
  <c r="AO866" i="3"/>
  <c r="AQ866" i="3"/>
  <c r="AL867" i="3"/>
  <c r="AN867" i="3"/>
  <c r="AM867" i="3"/>
  <c r="AO867" i="3"/>
  <c r="AQ867" i="3"/>
  <c r="AL868" i="3"/>
  <c r="AN868" i="3"/>
  <c r="AM868" i="3"/>
  <c r="AO868" i="3"/>
  <c r="AQ868" i="3"/>
  <c r="AL869" i="3"/>
  <c r="AN869" i="3"/>
  <c r="AM869" i="3"/>
  <c r="AO869" i="3"/>
  <c r="AQ869" i="3"/>
  <c r="AL870" i="3"/>
  <c r="AN870" i="3"/>
  <c r="AM870" i="3"/>
  <c r="AO870" i="3"/>
  <c r="AQ870" i="3"/>
  <c r="AL871" i="3"/>
  <c r="AN871" i="3"/>
  <c r="AM871" i="3"/>
  <c r="AO871" i="3"/>
  <c r="AQ871" i="3"/>
  <c r="AL872" i="3"/>
  <c r="AN872" i="3"/>
  <c r="AM872" i="3"/>
  <c r="AO872" i="3"/>
  <c r="AQ872" i="3"/>
  <c r="AL873" i="3"/>
  <c r="AN873" i="3"/>
  <c r="AM873" i="3"/>
  <c r="AO873" i="3"/>
  <c r="AQ873" i="3"/>
  <c r="AL874" i="3"/>
  <c r="AN874" i="3"/>
  <c r="AM874" i="3"/>
  <c r="AO874" i="3"/>
  <c r="AQ874" i="3"/>
  <c r="AL875" i="3"/>
  <c r="AN875" i="3"/>
  <c r="AM875" i="3"/>
  <c r="AO875" i="3"/>
  <c r="AQ875" i="3"/>
  <c r="AL876" i="3"/>
  <c r="AN876" i="3"/>
  <c r="AM876" i="3"/>
  <c r="AO876" i="3"/>
  <c r="AQ876" i="3"/>
  <c r="AL877" i="3"/>
  <c r="AN877" i="3"/>
  <c r="AM877" i="3"/>
  <c r="AO877" i="3"/>
  <c r="AQ877" i="3"/>
  <c r="AL878" i="3"/>
  <c r="AN878" i="3"/>
  <c r="AM878" i="3"/>
  <c r="AO878" i="3"/>
  <c r="AQ878" i="3"/>
  <c r="AL879" i="3"/>
  <c r="AN879" i="3"/>
  <c r="AM879" i="3"/>
  <c r="AO879" i="3"/>
  <c r="AQ879" i="3"/>
  <c r="AL880" i="3"/>
  <c r="AN880" i="3"/>
  <c r="AM880" i="3"/>
  <c r="AO880" i="3"/>
  <c r="AQ880" i="3"/>
  <c r="AL881" i="3"/>
  <c r="AN881" i="3"/>
  <c r="AM881" i="3"/>
  <c r="AO881" i="3"/>
  <c r="AQ881" i="3"/>
  <c r="AL882" i="3"/>
  <c r="AN882" i="3"/>
  <c r="AM882" i="3"/>
  <c r="AO882" i="3"/>
  <c r="AQ882" i="3"/>
  <c r="AL883" i="3"/>
  <c r="AN883" i="3"/>
  <c r="AM883" i="3"/>
  <c r="AO883" i="3"/>
  <c r="AQ883" i="3"/>
  <c r="AL884" i="3"/>
  <c r="AN884" i="3"/>
  <c r="AM884" i="3"/>
  <c r="AO884" i="3"/>
  <c r="AQ884" i="3"/>
  <c r="AL885" i="3"/>
  <c r="AN885" i="3"/>
  <c r="AM885" i="3"/>
  <c r="AO885" i="3"/>
  <c r="AQ885" i="3"/>
  <c r="AL886" i="3"/>
  <c r="AN886" i="3"/>
  <c r="AM886" i="3"/>
  <c r="AO886" i="3"/>
  <c r="AQ886" i="3"/>
  <c r="AL887" i="3"/>
  <c r="AN887" i="3"/>
  <c r="AM887" i="3"/>
  <c r="AO887" i="3"/>
  <c r="AQ887" i="3"/>
  <c r="AL888" i="3"/>
  <c r="AN888" i="3"/>
  <c r="AM888" i="3"/>
  <c r="AO888" i="3"/>
  <c r="AQ888" i="3"/>
  <c r="AL889" i="3"/>
  <c r="AN889" i="3"/>
  <c r="AM889" i="3"/>
  <c r="AO889" i="3"/>
  <c r="AQ889" i="3"/>
  <c r="AL890" i="3"/>
  <c r="AN890" i="3"/>
  <c r="AM890" i="3"/>
  <c r="AO890" i="3"/>
  <c r="AQ890" i="3"/>
  <c r="AL891" i="3"/>
  <c r="AN891" i="3"/>
  <c r="AM891" i="3"/>
  <c r="AO891" i="3"/>
  <c r="AQ891" i="3"/>
  <c r="AL892" i="3"/>
  <c r="AN892" i="3"/>
  <c r="AM892" i="3"/>
  <c r="AO892" i="3"/>
  <c r="AQ892" i="3"/>
  <c r="AL893" i="3"/>
  <c r="AN893" i="3"/>
  <c r="AM893" i="3"/>
  <c r="AO893" i="3"/>
  <c r="AQ893" i="3"/>
  <c r="AL894" i="3"/>
  <c r="AN894" i="3"/>
  <c r="AM894" i="3"/>
  <c r="AO894" i="3"/>
  <c r="AQ894" i="3"/>
  <c r="AL895" i="3"/>
  <c r="AN895" i="3"/>
  <c r="AM895" i="3"/>
  <c r="AO895" i="3"/>
  <c r="AQ895" i="3"/>
  <c r="AL896" i="3"/>
  <c r="AN896" i="3"/>
  <c r="AM896" i="3"/>
  <c r="AO896" i="3"/>
  <c r="AQ896" i="3"/>
  <c r="AL897" i="3"/>
  <c r="AN897" i="3"/>
  <c r="AM897" i="3"/>
  <c r="AO897" i="3"/>
  <c r="AQ897" i="3"/>
  <c r="AL898" i="3"/>
  <c r="AN898" i="3"/>
  <c r="AM898" i="3"/>
  <c r="AO898" i="3"/>
  <c r="AQ898" i="3"/>
  <c r="AL899" i="3"/>
  <c r="AN899" i="3"/>
  <c r="AM899" i="3"/>
  <c r="AO899" i="3"/>
  <c r="AQ899" i="3"/>
  <c r="AL900" i="3"/>
  <c r="AN900" i="3"/>
  <c r="AM900" i="3"/>
  <c r="AO900" i="3"/>
  <c r="AQ900" i="3"/>
  <c r="AL901" i="3"/>
  <c r="AN901" i="3"/>
  <c r="AM901" i="3"/>
  <c r="AO901" i="3"/>
  <c r="AQ901" i="3"/>
  <c r="AL902" i="3"/>
  <c r="AN902" i="3"/>
  <c r="AM902" i="3"/>
  <c r="AO902" i="3"/>
  <c r="AQ902" i="3"/>
  <c r="AL903" i="3"/>
  <c r="AN903" i="3"/>
  <c r="AM903" i="3"/>
  <c r="AO903" i="3"/>
  <c r="AQ903" i="3"/>
  <c r="AL904" i="3"/>
  <c r="AN904" i="3"/>
  <c r="AM904" i="3"/>
  <c r="AO904" i="3"/>
  <c r="AQ904" i="3"/>
  <c r="AL905" i="3"/>
  <c r="AN905" i="3"/>
  <c r="AM905" i="3"/>
  <c r="AO905" i="3"/>
  <c r="AQ905" i="3"/>
  <c r="AL906" i="3"/>
  <c r="AN906" i="3"/>
  <c r="AM906" i="3"/>
  <c r="AO906" i="3"/>
  <c r="AQ906" i="3"/>
  <c r="AL907" i="3"/>
  <c r="AN907" i="3"/>
  <c r="AM907" i="3"/>
  <c r="AO907" i="3"/>
  <c r="AQ907" i="3"/>
  <c r="AL908" i="3"/>
  <c r="AN908" i="3"/>
  <c r="AM908" i="3"/>
  <c r="AO908" i="3"/>
  <c r="AQ908" i="3"/>
  <c r="AL909" i="3"/>
  <c r="AN909" i="3"/>
  <c r="AM909" i="3"/>
  <c r="AO909" i="3"/>
  <c r="AQ909" i="3"/>
  <c r="AL910" i="3"/>
  <c r="AN910" i="3"/>
  <c r="AM910" i="3"/>
  <c r="AO910" i="3"/>
  <c r="AQ910" i="3"/>
  <c r="AL911" i="3"/>
  <c r="AN911" i="3"/>
  <c r="AM911" i="3"/>
  <c r="AO911" i="3"/>
  <c r="AQ911" i="3"/>
  <c r="AL912" i="3"/>
  <c r="AN912" i="3"/>
  <c r="AM912" i="3"/>
  <c r="AO912" i="3"/>
  <c r="AQ912" i="3"/>
  <c r="AL913" i="3"/>
  <c r="AN913" i="3"/>
  <c r="AM913" i="3"/>
  <c r="AO913" i="3"/>
  <c r="AQ913" i="3"/>
  <c r="AL914" i="3"/>
  <c r="AN914" i="3"/>
  <c r="AM914" i="3"/>
  <c r="AO914" i="3"/>
  <c r="AQ914" i="3"/>
  <c r="AL915" i="3"/>
  <c r="AN915" i="3"/>
  <c r="AM915" i="3"/>
  <c r="AO915" i="3"/>
  <c r="AQ915" i="3"/>
  <c r="AL916" i="3"/>
  <c r="AN916" i="3"/>
  <c r="AM916" i="3"/>
  <c r="AO916" i="3"/>
  <c r="AQ916" i="3"/>
  <c r="AL917" i="3"/>
  <c r="AN917" i="3"/>
  <c r="AM917" i="3"/>
  <c r="AO917" i="3"/>
  <c r="AQ917" i="3"/>
  <c r="AL918" i="3"/>
  <c r="AN918" i="3"/>
  <c r="AM918" i="3"/>
  <c r="AO918" i="3"/>
  <c r="AQ918" i="3"/>
  <c r="AL919" i="3"/>
  <c r="AN919" i="3"/>
  <c r="AM919" i="3"/>
  <c r="AO919" i="3"/>
  <c r="AQ919" i="3"/>
  <c r="AL920" i="3"/>
  <c r="AN920" i="3"/>
  <c r="AM920" i="3"/>
  <c r="AO920" i="3"/>
  <c r="AQ920" i="3"/>
  <c r="AL921" i="3"/>
  <c r="AN921" i="3"/>
  <c r="AM921" i="3"/>
  <c r="AO921" i="3"/>
  <c r="AQ921" i="3"/>
  <c r="AL922" i="3"/>
  <c r="AN922" i="3"/>
  <c r="AM922" i="3"/>
  <c r="AO922" i="3"/>
  <c r="AQ922" i="3"/>
  <c r="AL923" i="3"/>
  <c r="AN923" i="3"/>
  <c r="AM923" i="3"/>
  <c r="AO923" i="3"/>
  <c r="AQ923" i="3"/>
  <c r="AL924" i="3"/>
  <c r="AN924" i="3"/>
  <c r="AM924" i="3"/>
  <c r="AO924" i="3"/>
  <c r="AQ924" i="3"/>
  <c r="AL925" i="3"/>
  <c r="AN925" i="3"/>
  <c r="AM925" i="3"/>
  <c r="AO925" i="3"/>
  <c r="AQ925" i="3"/>
  <c r="AL926" i="3"/>
  <c r="AN926" i="3"/>
  <c r="AM926" i="3"/>
  <c r="AO926" i="3"/>
  <c r="AQ926" i="3"/>
  <c r="AL927" i="3"/>
  <c r="AN927" i="3"/>
  <c r="AM927" i="3"/>
  <c r="AO927" i="3"/>
  <c r="AQ927" i="3"/>
  <c r="AL928" i="3"/>
  <c r="AN928" i="3"/>
  <c r="AM928" i="3"/>
  <c r="AO928" i="3"/>
  <c r="AQ928" i="3"/>
  <c r="AL929" i="3"/>
  <c r="AN929" i="3"/>
  <c r="AM929" i="3"/>
  <c r="AO929" i="3"/>
  <c r="AQ929" i="3"/>
  <c r="AL930" i="3"/>
  <c r="AN930" i="3"/>
  <c r="AM930" i="3"/>
  <c r="AO930" i="3"/>
  <c r="AQ930" i="3"/>
  <c r="AL931" i="3"/>
  <c r="AN931" i="3"/>
  <c r="AM931" i="3"/>
  <c r="AO931" i="3"/>
  <c r="AQ931" i="3"/>
  <c r="AL932" i="3"/>
  <c r="AN932" i="3"/>
  <c r="AM932" i="3"/>
  <c r="AO932" i="3"/>
  <c r="AQ932" i="3"/>
  <c r="AL933" i="3"/>
  <c r="AN933" i="3"/>
  <c r="AM933" i="3"/>
  <c r="AO933" i="3"/>
  <c r="AQ933" i="3"/>
  <c r="AL934" i="3"/>
  <c r="AN934" i="3"/>
  <c r="AM934" i="3"/>
  <c r="AO934" i="3"/>
  <c r="AQ934" i="3"/>
  <c r="AL935" i="3"/>
  <c r="AN935" i="3"/>
  <c r="AM935" i="3"/>
  <c r="AO935" i="3"/>
  <c r="AQ935" i="3"/>
  <c r="AL936" i="3"/>
  <c r="AN936" i="3"/>
  <c r="AM936" i="3"/>
  <c r="AO936" i="3"/>
  <c r="AQ936" i="3"/>
  <c r="AL937" i="3"/>
  <c r="AN937" i="3"/>
  <c r="AM937" i="3"/>
  <c r="AO937" i="3"/>
  <c r="AQ937" i="3"/>
  <c r="AL938" i="3"/>
  <c r="AN938" i="3"/>
  <c r="AM938" i="3"/>
  <c r="AO938" i="3"/>
  <c r="AQ938" i="3"/>
  <c r="AL939" i="3"/>
  <c r="AN939" i="3"/>
  <c r="AM939" i="3"/>
  <c r="AO939" i="3"/>
  <c r="AQ939" i="3"/>
  <c r="AL940" i="3"/>
  <c r="AN940" i="3"/>
  <c r="AM940" i="3"/>
  <c r="AO940" i="3"/>
  <c r="AQ940" i="3"/>
  <c r="AL941" i="3"/>
  <c r="AN941" i="3"/>
  <c r="AM941" i="3"/>
  <c r="AO941" i="3"/>
  <c r="AQ941" i="3"/>
  <c r="AL942" i="3"/>
  <c r="AN942" i="3"/>
  <c r="AM942" i="3"/>
  <c r="AO942" i="3"/>
  <c r="AQ942" i="3"/>
  <c r="AL943" i="3"/>
  <c r="AN943" i="3"/>
  <c r="AM943" i="3"/>
  <c r="AO943" i="3"/>
  <c r="AQ943" i="3"/>
  <c r="AL944" i="3"/>
  <c r="AN944" i="3"/>
  <c r="AM944" i="3"/>
  <c r="AO944" i="3"/>
  <c r="AQ944" i="3"/>
  <c r="AL945" i="3"/>
  <c r="AN945" i="3"/>
  <c r="AM945" i="3"/>
  <c r="AO945" i="3"/>
  <c r="AQ945" i="3"/>
  <c r="AL946" i="3"/>
  <c r="AN946" i="3"/>
  <c r="AM946" i="3"/>
  <c r="AO946" i="3"/>
  <c r="AQ946" i="3"/>
  <c r="AL947" i="3"/>
  <c r="AN947" i="3"/>
  <c r="AM947" i="3"/>
  <c r="AO947" i="3"/>
  <c r="AQ947" i="3"/>
  <c r="AL948" i="3"/>
  <c r="AN948" i="3"/>
  <c r="AM948" i="3"/>
  <c r="AO948" i="3"/>
  <c r="AQ948" i="3"/>
  <c r="AL949" i="3"/>
  <c r="AN949" i="3"/>
  <c r="AM949" i="3"/>
  <c r="AO949" i="3"/>
  <c r="AQ949" i="3"/>
  <c r="AL950" i="3"/>
  <c r="AN950" i="3"/>
  <c r="AM950" i="3"/>
  <c r="AO950" i="3"/>
  <c r="AQ950" i="3"/>
  <c r="AL951" i="3"/>
  <c r="AN951" i="3"/>
  <c r="AM951" i="3"/>
  <c r="AO951" i="3"/>
  <c r="AQ951" i="3"/>
  <c r="AL952" i="3"/>
  <c r="AN952" i="3"/>
  <c r="AM952" i="3"/>
  <c r="AO952" i="3"/>
  <c r="AQ952" i="3"/>
  <c r="AL953" i="3"/>
  <c r="AN953" i="3"/>
  <c r="AM953" i="3"/>
  <c r="AO953" i="3"/>
  <c r="AQ953" i="3"/>
  <c r="AL954" i="3"/>
  <c r="AN954" i="3"/>
  <c r="AM954" i="3"/>
  <c r="AO954" i="3"/>
  <c r="AQ954" i="3"/>
  <c r="AL955" i="3"/>
  <c r="AN955" i="3"/>
  <c r="AM955" i="3"/>
  <c r="AO955" i="3"/>
  <c r="AQ955" i="3"/>
  <c r="AL956" i="3"/>
  <c r="AN956" i="3"/>
  <c r="AM956" i="3"/>
  <c r="AO956" i="3"/>
  <c r="AQ956" i="3"/>
  <c r="AL957" i="3"/>
  <c r="AN957" i="3"/>
  <c r="AM957" i="3"/>
  <c r="AO957" i="3"/>
  <c r="AQ957" i="3"/>
  <c r="AL958" i="3"/>
  <c r="AN958" i="3"/>
  <c r="AM958" i="3"/>
  <c r="AO958" i="3"/>
  <c r="AQ958" i="3"/>
  <c r="AL959" i="3"/>
  <c r="AN959" i="3"/>
  <c r="AM959" i="3"/>
  <c r="AO959" i="3"/>
  <c r="AQ959" i="3"/>
  <c r="AL960" i="3"/>
  <c r="AN960" i="3"/>
  <c r="AM960" i="3"/>
  <c r="AO960" i="3"/>
  <c r="AQ960" i="3"/>
  <c r="AL961" i="3"/>
  <c r="AN961" i="3"/>
  <c r="AM961" i="3"/>
  <c r="AO961" i="3"/>
  <c r="AQ961" i="3"/>
  <c r="AL962" i="3"/>
  <c r="AN962" i="3"/>
  <c r="AM962" i="3"/>
  <c r="AO962" i="3"/>
  <c r="AQ962" i="3"/>
  <c r="AL963" i="3"/>
  <c r="AN963" i="3"/>
  <c r="AM963" i="3"/>
  <c r="AO963" i="3"/>
  <c r="AQ963" i="3"/>
  <c r="AL964" i="3"/>
  <c r="AN964" i="3"/>
  <c r="AM964" i="3"/>
  <c r="AO964" i="3"/>
  <c r="AQ964" i="3"/>
  <c r="AL965" i="3"/>
  <c r="AN965" i="3"/>
  <c r="AM965" i="3"/>
  <c r="AO965" i="3"/>
  <c r="AQ965" i="3"/>
  <c r="AL966" i="3"/>
  <c r="AN966" i="3"/>
  <c r="AM966" i="3"/>
  <c r="AO966" i="3"/>
  <c r="AQ966" i="3"/>
  <c r="AL967" i="3"/>
  <c r="AN967" i="3"/>
  <c r="AM967" i="3"/>
  <c r="AO967" i="3"/>
  <c r="AQ967" i="3"/>
  <c r="AL968" i="3"/>
  <c r="AN968" i="3"/>
  <c r="AM968" i="3"/>
  <c r="AO968" i="3"/>
  <c r="AQ968" i="3"/>
  <c r="AL969" i="3"/>
  <c r="AN969" i="3"/>
  <c r="AM969" i="3"/>
  <c r="AO969" i="3"/>
  <c r="AQ969" i="3"/>
  <c r="AL970" i="3"/>
  <c r="AN970" i="3"/>
  <c r="AM970" i="3"/>
  <c r="AO970" i="3"/>
  <c r="AQ970" i="3"/>
  <c r="AL971" i="3"/>
  <c r="AN971" i="3"/>
  <c r="AM971" i="3"/>
  <c r="AO971" i="3"/>
  <c r="AQ971" i="3"/>
  <c r="AL972" i="3"/>
  <c r="AN972" i="3"/>
  <c r="AM972" i="3"/>
  <c r="AO972" i="3"/>
  <c r="AQ972" i="3"/>
  <c r="AL973" i="3"/>
  <c r="AN973" i="3"/>
  <c r="AM973" i="3"/>
  <c r="AO973" i="3"/>
  <c r="AQ973" i="3"/>
  <c r="AL974" i="3"/>
  <c r="AN974" i="3"/>
  <c r="AM974" i="3"/>
  <c r="AO974" i="3"/>
  <c r="AQ974" i="3"/>
  <c r="AL975" i="3"/>
  <c r="AN975" i="3"/>
  <c r="AM975" i="3"/>
  <c r="AO975" i="3"/>
  <c r="AQ975" i="3"/>
  <c r="AL976" i="3"/>
  <c r="AN976" i="3"/>
  <c r="AM976" i="3"/>
  <c r="AO976" i="3"/>
  <c r="AQ976" i="3"/>
  <c r="AL977" i="3"/>
  <c r="AN977" i="3"/>
  <c r="AM977" i="3"/>
  <c r="AO977" i="3"/>
  <c r="AQ977" i="3"/>
  <c r="AL978" i="3"/>
  <c r="AN978" i="3"/>
  <c r="AM978" i="3"/>
  <c r="AO978" i="3"/>
  <c r="AQ978" i="3"/>
  <c r="AL979" i="3"/>
  <c r="AN979" i="3"/>
  <c r="AM979" i="3"/>
  <c r="AO979" i="3"/>
  <c r="AQ979" i="3"/>
  <c r="AL980" i="3"/>
  <c r="AN980" i="3"/>
  <c r="AM980" i="3"/>
  <c r="AO980" i="3"/>
  <c r="AQ980" i="3"/>
  <c r="AL981" i="3"/>
  <c r="AN981" i="3"/>
  <c r="AM981" i="3"/>
  <c r="AO981" i="3"/>
  <c r="AQ981" i="3"/>
  <c r="AL982" i="3"/>
  <c r="AN982" i="3"/>
  <c r="AM982" i="3"/>
  <c r="AO982" i="3"/>
  <c r="AQ982" i="3"/>
  <c r="AL983" i="3"/>
  <c r="AN983" i="3"/>
  <c r="AM983" i="3"/>
  <c r="AO983" i="3"/>
  <c r="AQ983" i="3"/>
  <c r="AL984" i="3"/>
  <c r="AN984" i="3"/>
  <c r="AM984" i="3"/>
  <c r="AO984" i="3"/>
  <c r="AQ984" i="3"/>
  <c r="AL985" i="3"/>
  <c r="AN985" i="3"/>
  <c r="AM985" i="3"/>
  <c r="AO985" i="3"/>
  <c r="AQ985" i="3"/>
  <c r="AL986" i="3"/>
  <c r="AN986" i="3"/>
  <c r="AM986" i="3"/>
  <c r="AO986" i="3"/>
  <c r="AQ986" i="3"/>
  <c r="AL987" i="3"/>
  <c r="AN987" i="3"/>
  <c r="AM987" i="3"/>
  <c r="AO987" i="3"/>
  <c r="AQ987" i="3"/>
  <c r="AL988" i="3"/>
  <c r="AN988" i="3"/>
  <c r="AM988" i="3"/>
  <c r="AO988" i="3"/>
  <c r="AQ988" i="3"/>
  <c r="AL989" i="3"/>
  <c r="AN989" i="3"/>
  <c r="AM989" i="3"/>
  <c r="AO989" i="3"/>
  <c r="AQ989" i="3"/>
  <c r="AL990" i="3"/>
  <c r="AN990" i="3"/>
  <c r="AM990" i="3"/>
  <c r="AO990" i="3"/>
  <c r="AQ990" i="3"/>
  <c r="AL991" i="3"/>
  <c r="AN991" i="3"/>
  <c r="AM991" i="3"/>
  <c r="AO991" i="3"/>
  <c r="AQ991" i="3"/>
  <c r="AL992" i="3"/>
  <c r="AN992" i="3"/>
  <c r="AM992" i="3"/>
  <c r="AO992" i="3"/>
  <c r="AQ992" i="3"/>
  <c r="AL993" i="3"/>
  <c r="AN993" i="3"/>
  <c r="AM993" i="3"/>
  <c r="AO993" i="3"/>
  <c r="AQ993" i="3"/>
  <c r="AL994" i="3"/>
  <c r="AN994" i="3"/>
  <c r="AM994" i="3"/>
  <c r="AO994" i="3"/>
  <c r="AQ994" i="3"/>
  <c r="AL995" i="3"/>
  <c r="AN995" i="3"/>
  <c r="AM995" i="3"/>
  <c r="AO995" i="3"/>
  <c r="AQ995" i="3"/>
  <c r="AL996" i="3"/>
  <c r="AN996" i="3"/>
  <c r="AM996" i="3"/>
  <c r="AO996" i="3"/>
  <c r="AQ996" i="3"/>
  <c r="AL997" i="3"/>
  <c r="AN997" i="3"/>
  <c r="AM997" i="3"/>
  <c r="AO997" i="3"/>
  <c r="AQ997" i="3"/>
  <c r="AL998" i="3"/>
  <c r="AN998" i="3"/>
  <c r="AM998" i="3"/>
  <c r="AO998" i="3"/>
  <c r="AQ998" i="3"/>
  <c r="AL999" i="3"/>
  <c r="AN999" i="3"/>
  <c r="AM999" i="3"/>
  <c r="AO999" i="3"/>
  <c r="AQ999" i="3"/>
  <c r="AL1000" i="3"/>
  <c r="AN1000" i="3"/>
  <c r="AM1000" i="3"/>
  <c r="AO1000" i="3"/>
  <c r="AQ1000" i="3"/>
  <c r="AL1001" i="3"/>
  <c r="AN1001" i="3"/>
  <c r="AM1001" i="3"/>
  <c r="AO1001" i="3"/>
  <c r="AQ1001" i="3"/>
  <c r="AL1002" i="3"/>
  <c r="AN1002" i="3"/>
  <c r="AM1002" i="3"/>
  <c r="AO1002" i="3"/>
  <c r="AQ1002" i="3"/>
  <c r="AL1003" i="3"/>
  <c r="AN1003" i="3"/>
  <c r="AM1003" i="3"/>
  <c r="AO1003" i="3"/>
  <c r="AQ1003" i="3"/>
  <c r="AL1004" i="3"/>
  <c r="AN1004" i="3"/>
  <c r="AM1004" i="3"/>
  <c r="AO1004" i="3"/>
  <c r="AQ1004" i="3"/>
  <c r="AL1005" i="3"/>
  <c r="AN1005" i="3"/>
  <c r="AM1005" i="3"/>
  <c r="AO1005" i="3"/>
  <c r="AQ1005" i="3"/>
  <c r="AL1006" i="3"/>
  <c r="AN1006" i="3"/>
  <c r="AM1006" i="3"/>
  <c r="AO1006" i="3"/>
  <c r="AQ1006" i="3"/>
  <c r="AL1007" i="3"/>
  <c r="AN1007" i="3"/>
  <c r="AM1007" i="3"/>
  <c r="AO1007" i="3"/>
  <c r="AQ1007" i="3"/>
  <c r="AL1008" i="3"/>
  <c r="AN1008" i="3"/>
  <c r="AM1008" i="3"/>
  <c r="AO1008" i="3"/>
  <c r="AQ1008" i="3"/>
  <c r="AL1009" i="3"/>
  <c r="AN1009" i="3"/>
  <c r="AM1009" i="3"/>
  <c r="AO1009" i="3"/>
  <c r="AQ1009" i="3"/>
  <c r="AL1010" i="3"/>
  <c r="AN1010" i="3"/>
  <c r="AM1010" i="3"/>
  <c r="AO1010" i="3"/>
  <c r="AQ1010" i="3"/>
  <c r="AL1011" i="3"/>
  <c r="AN1011" i="3"/>
  <c r="AM1011" i="3"/>
  <c r="AO1011" i="3"/>
  <c r="AQ1011" i="3"/>
  <c r="AL1012" i="3"/>
  <c r="AN1012" i="3"/>
  <c r="AM1012" i="3"/>
  <c r="AO1012" i="3"/>
  <c r="AQ1012" i="3"/>
  <c r="AL1013" i="3"/>
  <c r="AN1013" i="3"/>
  <c r="AM1013" i="3"/>
  <c r="AO1013" i="3"/>
  <c r="AQ1013" i="3"/>
  <c r="AL1014" i="3"/>
  <c r="AN1014" i="3"/>
  <c r="AM1014" i="3"/>
  <c r="AO1014" i="3"/>
  <c r="AQ1014" i="3"/>
  <c r="AL1015" i="3"/>
  <c r="AN1015" i="3"/>
  <c r="AM1015" i="3"/>
  <c r="AO1015" i="3"/>
  <c r="AQ1015" i="3"/>
  <c r="AL1016" i="3"/>
  <c r="AN1016" i="3"/>
  <c r="AM1016" i="3"/>
  <c r="AO1016" i="3"/>
  <c r="AQ1016" i="3"/>
  <c r="AL1017" i="3"/>
  <c r="AN1017" i="3"/>
  <c r="AM1017" i="3"/>
  <c r="AO1017" i="3"/>
  <c r="AQ1017" i="3"/>
  <c r="AL1018" i="3"/>
  <c r="AN1018" i="3"/>
  <c r="AM1018" i="3"/>
  <c r="AO1018" i="3"/>
  <c r="AQ1018" i="3"/>
  <c r="AL1019" i="3"/>
  <c r="AN1019" i="3"/>
  <c r="AM1019" i="3"/>
  <c r="AO1019" i="3"/>
  <c r="AQ1019" i="3"/>
  <c r="AL1020" i="3"/>
  <c r="AN1020" i="3"/>
  <c r="AM1020" i="3"/>
  <c r="AO1020" i="3"/>
  <c r="AQ1020" i="3"/>
  <c r="AL1021" i="3"/>
  <c r="AN1021" i="3"/>
  <c r="AM1021" i="3"/>
  <c r="AO1021" i="3"/>
  <c r="AQ1021" i="3"/>
  <c r="AL1022" i="3"/>
  <c r="AN1022" i="3"/>
  <c r="AM1022" i="3"/>
  <c r="AO1022" i="3"/>
  <c r="AQ1022" i="3"/>
  <c r="AL1023" i="3"/>
  <c r="AN1023" i="3"/>
  <c r="AM1023" i="3"/>
  <c r="AO1023" i="3"/>
  <c r="AQ1023" i="3"/>
  <c r="AL1024" i="3"/>
  <c r="AN1024" i="3"/>
  <c r="AM1024" i="3"/>
  <c r="AO1024" i="3"/>
  <c r="AQ1024" i="3"/>
  <c r="AL1025" i="3"/>
  <c r="AN1025" i="3"/>
  <c r="AM1025" i="3"/>
  <c r="AO1025" i="3"/>
  <c r="AQ1025" i="3"/>
  <c r="AL1026" i="3"/>
  <c r="AN1026" i="3"/>
  <c r="AM1026" i="3"/>
  <c r="AO1026" i="3"/>
  <c r="AQ1026" i="3"/>
  <c r="AL1027" i="3"/>
  <c r="AN1027" i="3"/>
  <c r="AM1027" i="3"/>
  <c r="AO1027" i="3"/>
  <c r="AQ1027" i="3"/>
  <c r="AL1028" i="3"/>
  <c r="AN1028" i="3"/>
  <c r="AM1028" i="3"/>
  <c r="AO1028" i="3"/>
  <c r="AQ1028" i="3"/>
  <c r="AL1029" i="3"/>
  <c r="AN1029" i="3"/>
  <c r="AM1029" i="3"/>
  <c r="AO1029" i="3"/>
  <c r="AQ1029" i="3"/>
  <c r="AL1030" i="3"/>
  <c r="AN1030" i="3"/>
  <c r="AM1030" i="3"/>
  <c r="AO1030" i="3"/>
  <c r="AQ1030" i="3"/>
  <c r="AL1031" i="3"/>
  <c r="AN1031" i="3"/>
  <c r="AM1031" i="3"/>
  <c r="AO1031" i="3"/>
  <c r="AQ1031" i="3"/>
  <c r="AL1032" i="3"/>
  <c r="AN1032" i="3"/>
  <c r="AM1032" i="3"/>
  <c r="AO1032" i="3"/>
  <c r="AQ1032" i="3"/>
  <c r="AL1033" i="3"/>
  <c r="AN1033" i="3"/>
  <c r="AM1033" i="3"/>
  <c r="AO1033" i="3"/>
  <c r="AQ1033" i="3"/>
  <c r="AL1034" i="3"/>
  <c r="AN1034" i="3"/>
  <c r="AM1034" i="3"/>
  <c r="AO1034" i="3"/>
  <c r="AQ1034" i="3"/>
  <c r="AL1035" i="3"/>
  <c r="AN1035" i="3"/>
  <c r="AM1035" i="3"/>
  <c r="AO1035" i="3"/>
  <c r="AQ1035" i="3"/>
  <c r="AL1036" i="3"/>
  <c r="AN1036" i="3"/>
  <c r="AM1036" i="3"/>
  <c r="AO1036" i="3"/>
  <c r="AQ1036" i="3"/>
  <c r="AL1037" i="3"/>
  <c r="AN1037" i="3"/>
  <c r="AM1037" i="3"/>
  <c r="AO1037" i="3"/>
  <c r="AQ1037" i="3"/>
  <c r="AL1038" i="3"/>
  <c r="AN1038" i="3"/>
  <c r="AM1038" i="3"/>
  <c r="AO1038" i="3"/>
  <c r="AQ1038" i="3"/>
  <c r="AL1039" i="3"/>
  <c r="AN1039" i="3"/>
  <c r="AM1039" i="3"/>
  <c r="AO1039" i="3"/>
  <c r="AQ1039" i="3"/>
  <c r="AL1040" i="3"/>
  <c r="AN1040" i="3"/>
  <c r="AM1040" i="3"/>
  <c r="AO1040" i="3"/>
  <c r="AQ1040" i="3"/>
  <c r="AL1041" i="3"/>
  <c r="AN1041" i="3"/>
  <c r="AM1041" i="3"/>
  <c r="AO1041" i="3"/>
  <c r="AQ1041" i="3"/>
  <c r="AL1042" i="3"/>
  <c r="AN1042" i="3"/>
  <c r="AM1042" i="3"/>
  <c r="AO1042" i="3"/>
  <c r="AQ1042" i="3"/>
  <c r="AL1043" i="3"/>
  <c r="AN1043" i="3"/>
  <c r="AM1043" i="3"/>
  <c r="AO1043" i="3"/>
  <c r="AQ1043" i="3"/>
  <c r="AL1044" i="3"/>
  <c r="AN1044" i="3"/>
  <c r="AM1044" i="3"/>
  <c r="AO1044" i="3"/>
  <c r="AQ1044" i="3"/>
  <c r="AL1045" i="3"/>
  <c r="AN1045" i="3"/>
  <c r="AM1045" i="3"/>
  <c r="AO1045" i="3"/>
  <c r="AQ1045" i="3"/>
  <c r="AL1046" i="3"/>
  <c r="AN1046" i="3"/>
  <c r="AM1046" i="3"/>
  <c r="AO1046" i="3"/>
  <c r="AQ1046" i="3"/>
  <c r="AL1047" i="3"/>
  <c r="AN1047" i="3"/>
  <c r="AM1047" i="3"/>
  <c r="AO1047" i="3"/>
  <c r="AQ1047" i="3"/>
  <c r="AL1048" i="3"/>
  <c r="AN1048" i="3"/>
  <c r="AM1048" i="3"/>
  <c r="AO1048" i="3"/>
  <c r="AQ1048" i="3"/>
  <c r="AL1049" i="3"/>
  <c r="AN1049" i="3"/>
  <c r="AM1049" i="3"/>
  <c r="AO1049" i="3"/>
  <c r="AQ1049" i="3"/>
  <c r="AL1050" i="3"/>
  <c r="AN1050" i="3"/>
  <c r="AM1050" i="3"/>
  <c r="AO1050" i="3"/>
  <c r="AQ1050" i="3"/>
  <c r="AL1051" i="3"/>
  <c r="AN1051" i="3"/>
  <c r="AM1051" i="3"/>
  <c r="AO1051" i="3"/>
  <c r="AQ1051" i="3"/>
  <c r="AL1052" i="3"/>
  <c r="AN1052" i="3"/>
  <c r="AM1052" i="3"/>
  <c r="AO1052" i="3"/>
  <c r="AQ1052" i="3"/>
  <c r="AL1053" i="3"/>
  <c r="AN1053" i="3"/>
  <c r="AM1053" i="3"/>
  <c r="AO1053" i="3"/>
  <c r="AQ1053" i="3"/>
  <c r="AL1054" i="3"/>
  <c r="AN1054" i="3"/>
  <c r="AM1054" i="3"/>
  <c r="AO1054" i="3"/>
  <c r="AQ1054" i="3"/>
  <c r="AL1055" i="3"/>
  <c r="AN1055" i="3"/>
  <c r="AM1055" i="3"/>
  <c r="AO1055" i="3"/>
  <c r="AQ1055" i="3"/>
  <c r="AL1056" i="3"/>
  <c r="AN1056" i="3"/>
  <c r="AM1056" i="3"/>
  <c r="AO1056" i="3"/>
  <c r="AQ1056" i="3"/>
  <c r="AL1057" i="3"/>
  <c r="AN1057" i="3"/>
  <c r="AM1057" i="3"/>
  <c r="AO1057" i="3"/>
  <c r="AQ1057" i="3"/>
  <c r="AL1058" i="3"/>
  <c r="AN1058" i="3"/>
  <c r="AM1058" i="3"/>
  <c r="AO1058" i="3"/>
  <c r="AQ1058" i="3"/>
  <c r="AL1059" i="3"/>
  <c r="AN1059" i="3"/>
  <c r="AM1059" i="3"/>
  <c r="AO1059" i="3"/>
  <c r="AQ1059" i="3"/>
  <c r="AL1060" i="3"/>
  <c r="AN1060" i="3"/>
  <c r="AM1060" i="3"/>
  <c r="AO1060" i="3"/>
  <c r="AQ1060" i="3"/>
  <c r="AL1061" i="3"/>
  <c r="AN1061" i="3"/>
  <c r="AM1061" i="3"/>
  <c r="AO1061" i="3"/>
  <c r="AQ1061" i="3"/>
  <c r="AL1062" i="3"/>
  <c r="AN1062" i="3"/>
  <c r="AM1062" i="3"/>
  <c r="AO1062" i="3"/>
  <c r="AQ1062" i="3"/>
  <c r="AL1063" i="3"/>
  <c r="AN1063" i="3"/>
  <c r="AM1063" i="3"/>
  <c r="AO1063" i="3"/>
  <c r="AQ1063" i="3"/>
  <c r="AL1064" i="3"/>
  <c r="AN1064" i="3"/>
  <c r="AM1064" i="3"/>
  <c r="AO1064" i="3"/>
  <c r="AQ1064" i="3"/>
  <c r="AL1065" i="3"/>
  <c r="AN1065" i="3"/>
  <c r="AM1065" i="3"/>
  <c r="AO1065" i="3"/>
  <c r="AQ1065" i="3"/>
  <c r="AL1066" i="3"/>
  <c r="AN1066" i="3"/>
  <c r="AM1066" i="3"/>
  <c r="AO1066" i="3"/>
  <c r="AQ1066" i="3"/>
  <c r="AL1067" i="3"/>
  <c r="AN1067" i="3"/>
  <c r="AM1067" i="3"/>
  <c r="AO1067" i="3"/>
  <c r="AQ1067" i="3"/>
  <c r="AL1068" i="3"/>
  <c r="AN1068" i="3"/>
  <c r="AM1068" i="3"/>
  <c r="AO1068" i="3"/>
  <c r="AQ1068" i="3"/>
  <c r="AL1069" i="3"/>
  <c r="AN1069" i="3"/>
  <c r="AM1069" i="3"/>
  <c r="AO1069" i="3"/>
  <c r="AQ1069" i="3"/>
  <c r="AL1070" i="3"/>
  <c r="AN1070" i="3"/>
  <c r="AM1070" i="3"/>
  <c r="AO1070" i="3"/>
  <c r="AQ1070" i="3"/>
  <c r="AL1071" i="3"/>
  <c r="AN1071" i="3"/>
  <c r="AM1071" i="3"/>
  <c r="AO1071" i="3"/>
  <c r="AQ1071" i="3"/>
  <c r="AL1072" i="3"/>
  <c r="AN1072" i="3"/>
  <c r="AM1072" i="3"/>
  <c r="AO1072" i="3"/>
  <c r="AQ1072" i="3"/>
  <c r="AL1073" i="3"/>
  <c r="AN1073" i="3"/>
  <c r="AM1073" i="3"/>
  <c r="AO1073" i="3"/>
  <c r="AQ1073" i="3"/>
  <c r="AL1074" i="3"/>
  <c r="AN1074" i="3"/>
  <c r="AM1074" i="3"/>
  <c r="AO1074" i="3"/>
  <c r="AQ1074" i="3"/>
  <c r="AL1075" i="3"/>
  <c r="AN1075" i="3"/>
  <c r="AM1075" i="3"/>
  <c r="AO1075" i="3"/>
  <c r="AQ1075" i="3"/>
  <c r="AL1076" i="3"/>
  <c r="AN1076" i="3"/>
  <c r="AM1076" i="3"/>
  <c r="AO1076" i="3"/>
  <c r="AQ1076" i="3"/>
  <c r="AL1077" i="3"/>
  <c r="AN1077" i="3"/>
  <c r="AM1077" i="3"/>
  <c r="AO1077" i="3"/>
  <c r="AQ1077" i="3"/>
  <c r="AL1078" i="3"/>
  <c r="AN1078" i="3"/>
  <c r="AM1078" i="3"/>
  <c r="AO1078" i="3"/>
  <c r="AQ1078" i="3"/>
  <c r="AL1079" i="3"/>
  <c r="AN1079" i="3"/>
  <c r="AM1079" i="3"/>
  <c r="AO1079" i="3"/>
  <c r="AQ1079" i="3"/>
  <c r="AL1080" i="3"/>
  <c r="AN1080" i="3"/>
  <c r="AM1080" i="3"/>
  <c r="AO1080" i="3"/>
  <c r="AQ1080" i="3"/>
  <c r="AL1081" i="3"/>
  <c r="AN1081" i="3"/>
  <c r="AM1081" i="3"/>
  <c r="AO1081" i="3"/>
  <c r="AQ1081" i="3"/>
  <c r="AL1082" i="3"/>
  <c r="AN1082" i="3"/>
  <c r="AM1082" i="3"/>
  <c r="AO1082" i="3"/>
  <c r="AQ1082" i="3"/>
  <c r="AL1083" i="3"/>
  <c r="AN1083" i="3"/>
  <c r="AM1083" i="3"/>
  <c r="AO1083" i="3"/>
  <c r="AQ1083" i="3"/>
  <c r="AL1084" i="3"/>
  <c r="AN1084" i="3"/>
  <c r="AM1084" i="3"/>
  <c r="AO1084" i="3"/>
  <c r="AQ1084" i="3"/>
  <c r="AL1085" i="3"/>
  <c r="AN1085" i="3"/>
  <c r="AM1085" i="3"/>
  <c r="AO1085" i="3"/>
  <c r="AQ1085" i="3"/>
  <c r="AL1086" i="3"/>
  <c r="AN1086" i="3"/>
  <c r="AM1086" i="3"/>
  <c r="AO1086" i="3"/>
  <c r="AQ1086" i="3"/>
  <c r="AL1087" i="3"/>
  <c r="AN1087" i="3"/>
  <c r="AM1087" i="3"/>
  <c r="AO1087" i="3"/>
  <c r="AQ1087" i="3"/>
  <c r="AL1088" i="3"/>
  <c r="AN1088" i="3"/>
  <c r="AM1088" i="3"/>
  <c r="AO1088" i="3"/>
  <c r="AQ1088" i="3"/>
  <c r="AL1089" i="3"/>
  <c r="AN1089" i="3"/>
  <c r="AM1089" i="3"/>
  <c r="AO1089" i="3"/>
  <c r="AQ1089" i="3"/>
  <c r="AL1090" i="3"/>
  <c r="AN1090" i="3"/>
  <c r="AM1090" i="3"/>
  <c r="AO1090" i="3"/>
  <c r="AQ1090" i="3"/>
  <c r="AL1091" i="3"/>
  <c r="AN1091" i="3"/>
  <c r="AM1091" i="3"/>
  <c r="AO1091" i="3"/>
  <c r="AQ1091" i="3"/>
  <c r="AL1092" i="3"/>
  <c r="AN1092" i="3"/>
  <c r="AM1092" i="3"/>
  <c r="AO1092" i="3"/>
  <c r="AQ1092" i="3"/>
  <c r="AL1093" i="3"/>
  <c r="AN1093" i="3"/>
  <c r="AM1093" i="3"/>
  <c r="AO1093" i="3"/>
  <c r="AQ1093" i="3"/>
  <c r="AL1094" i="3"/>
  <c r="AN1094" i="3"/>
  <c r="AM1094" i="3"/>
  <c r="AO1094" i="3"/>
  <c r="AQ1094" i="3"/>
  <c r="AL1095" i="3"/>
  <c r="AN1095" i="3"/>
  <c r="AM1095" i="3"/>
  <c r="AO1095" i="3"/>
  <c r="AQ1095" i="3"/>
  <c r="AL1096" i="3"/>
  <c r="AN1096" i="3"/>
  <c r="AM1096" i="3"/>
  <c r="AO1096" i="3"/>
  <c r="AQ1096" i="3"/>
  <c r="AL1097" i="3"/>
  <c r="AN1097" i="3"/>
  <c r="AM1097" i="3"/>
  <c r="AO1097" i="3"/>
  <c r="AQ1097" i="3"/>
  <c r="AL1098" i="3"/>
  <c r="AN1098" i="3"/>
  <c r="AM1098" i="3"/>
  <c r="AO1098" i="3"/>
  <c r="AQ1098" i="3"/>
  <c r="AL1099" i="3"/>
  <c r="AN1099" i="3"/>
  <c r="AM1099" i="3"/>
  <c r="AO1099" i="3"/>
  <c r="AQ1099" i="3"/>
  <c r="AL1100" i="3"/>
  <c r="AN1100" i="3"/>
  <c r="AM1100" i="3"/>
  <c r="AO1100" i="3"/>
  <c r="AQ1100" i="3"/>
  <c r="AL1101" i="3"/>
  <c r="AN1101" i="3"/>
  <c r="AM1101" i="3"/>
  <c r="AO1101" i="3"/>
  <c r="AQ1101" i="3"/>
  <c r="AL1102" i="3"/>
  <c r="AN1102" i="3"/>
  <c r="AM1102" i="3"/>
  <c r="AO1102" i="3"/>
  <c r="AQ1102" i="3"/>
  <c r="AL1103" i="3"/>
  <c r="AN1103" i="3"/>
  <c r="AM1103" i="3"/>
  <c r="AO1103" i="3"/>
  <c r="AQ1103" i="3"/>
  <c r="AL1104" i="3"/>
  <c r="AN1104" i="3"/>
  <c r="AM1104" i="3"/>
  <c r="AO1104" i="3"/>
  <c r="AQ1104" i="3"/>
  <c r="AL1105" i="3"/>
  <c r="AN1105" i="3"/>
  <c r="AM1105" i="3"/>
  <c r="AO1105" i="3"/>
  <c r="AQ1105" i="3"/>
  <c r="AL1106" i="3"/>
  <c r="AN1106" i="3"/>
  <c r="AM1106" i="3"/>
  <c r="AO1106" i="3"/>
  <c r="AQ1106" i="3"/>
  <c r="AL1107" i="3"/>
  <c r="AN1107" i="3"/>
  <c r="AM1107" i="3"/>
  <c r="AO1107" i="3"/>
  <c r="AQ1107" i="3"/>
  <c r="AL1108" i="3"/>
  <c r="AN1108" i="3"/>
  <c r="AM1108" i="3"/>
  <c r="AO1108" i="3"/>
  <c r="AQ1108" i="3"/>
  <c r="AL1109" i="3"/>
  <c r="AN1109" i="3"/>
  <c r="AM1109" i="3"/>
  <c r="AO1109" i="3"/>
  <c r="AQ1109" i="3"/>
  <c r="AL1110" i="3"/>
  <c r="AN1110" i="3"/>
  <c r="AM1110" i="3"/>
  <c r="AO1110" i="3"/>
  <c r="AQ1110" i="3"/>
  <c r="AL1111" i="3"/>
  <c r="AN1111" i="3"/>
  <c r="AM1111" i="3"/>
  <c r="AO1111" i="3"/>
  <c r="AQ1111" i="3"/>
  <c r="AL1112" i="3"/>
  <c r="AN1112" i="3"/>
  <c r="AM1112" i="3"/>
  <c r="AO1112" i="3"/>
  <c r="AQ1112" i="3"/>
  <c r="AL1113" i="3"/>
  <c r="AN1113" i="3"/>
  <c r="AM1113" i="3"/>
  <c r="AO1113" i="3"/>
  <c r="AQ1113" i="3"/>
  <c r="AL1114" i="3"/>
  <c r="AN1114" i="3"/>
  <c r="AM1114" i="3"/>
  <c r="AO1114" i="3"/>
  <c r="AQ1114" i="3"/>
  <c r="AL1115" i="3"/>
  <c r="AN1115" i="3"/>
  <c r="AM1115" i="3"/>
  <c r="AO1115" i="3"/>
  <c r="AQ1115" i="3"/>
  <c r="AL1116" i="3"/>
  <c r="AN1116" i="3"/>
  <c r="AM1116" i="3"/>
  <c r="AO1116" i="3"/>
  <c r="AQ1116" i="3"/>
  <c r="AL1117" i="3"/>
  <c r="AN1117" i="3"/>
  <c r="AM1117" i="3"/>
  <c r="AO1117" i="3"/>
  <c r="AQ1117" i="3"/>
  <c r="AL1118" i="3"/>
  <c r="AN1118" i="3"/>
  <c r="AM1118" i="3"/>
  <c r="AO1118" i="3"/>
  <c r="AQ1118" i="3"/>
  <c r="AL1119" i="3"/>
  <c r="AN1119" i="3"/>
  <c r="AM1119" i="3"/>
  <c r="AO1119" i="3"/>
  <c r="AQ1119" i="3"/>
  <c r="AL1120" i="3"/>
  <c r="AN1120" i="3"/>
  <c r="AM1120" i="3"/>
  <c r="AO1120" i="3"/>
  <c r="AQ1120" i="3"/>
  <c r="AL1121" i="3"/>
  <c r="AN1121" i="3"/>
  <c r="AM1121" i="3"/>
  <c r="AO1121" i="3"/>
  <c r="AQ1121" i="3"/>
  <c r="AL1122" i="3"/>
  <c r="AN1122" i="3"/>
  <c r="AM1122" i="3"/>
  <c r="AO1122" i="3"/>
  <c r="AQ1122" i="3"/>
  <c r="AL1123" i="3"/>
  <c r="AN1123" i="3"/>
  <c r="AM1123" i="3"/>
  <c r="AO1123" i="3"/>
  <c r="AQ1123" i="3"/>
  <c r="AL1124" i="3"/>
  <c r="AN1124" i="3"/>
  <c r="AM1124" i="3"/>
  <c r="AO1124" i="3"/>
  <c r="AQ1124" i="3"/>
  <c r="AL1125" i="3"/>
  <c r="AN1125" i="3"/>
  <c r="AM1125" i="3"/>
  <c r="AO1125" i="3"/>
  <c r="AQ1125" i="3"/>
  <c r="AL1126" i="3"/>
  <c r="AN1126" i="3"/>
  <c r="AM1126" i="3"/>
  <c r="AO1126" i="3"/>
  <c r="AQ1126" i="3"/>
  <c r="AL1127" i="3"/>
  <c r="AN1127" i="3"/>
  <c r="AM1127" i="3"/>
  <c r="AO1127" i="3"/>
  <c r="AQ1127" i="3"/>
  <c r="AL1128" i="3"/>
  <c r="AN1128" i="3"/>
  <c r="AM1128" i="3"/>
  <c r="AO1128" i="3"/>
  <c r="AQ1128" i="3"/>
  <c r="AL1129" i="3"/>
  <c r="AN1129" i="3"/>
  <c r="AM1129" i="3"/>
  <c r="AO1129" i="3"/>
  <c r="AQ1129" i="3"/>
  <c r="AL1130" i="3"/>
  <c r="AN1130" i="3"/>
  <c r="AM1130" i="3"/>
  <c r="AO1130" i="3"/>
  <c r="AQ1130" i="3"/>
  <c r="AL1131" i="3"/>
  <c r="AN1131" i="3"/>
  <c r="AM1131" i="3"/>
  <c r="AO1131" i="3"/>
  <c r="AQ1131" i="3"/>
  <c r="AL1132" i="3"/>
  <c r="AN1132" i="3"/>
  <c r="AM1132" i="3"/>
  <c r="AO1132" i="3"/>
  <c r="AQ1132" i="3"/>
  <c r="AL1133" i="3"/>
  <c r="AN1133" i="3"/>
  <c r="AM1133" i="3"/>
  <c r="AO1133" i="3"/>
  <c r="AQ1133" i="3"/>
  <c r="AL1134" i="3"/>
  <c r="AN1134" i="3"/>
  <c r="AM1134" i="3"/>
  <c r="AO1134" i="3"/>
  <c r="AQ1134" i="3"/>
  <c r="AL1135" i="3"/>
  <c r="AN1135" i="3"/>
  <c r="AM1135" i="3"/>
  <c r="AO1135" i="3"/>
  <c r="AQ1135" i="3"/>
  <c r="AL1136" i="3"/>
  <c r="AN1136" i="3"/>
  <c r="AM1136" i="3"/>
  <c r="AO1136" i="3"/>
  <c r="AQ1136" i="3"/>
  <c r="AL1137" i="3"/>
  <c r="AN1137" i="3"/>
  <c r="AM1137" i="3"/>
  <c r="AO1137" i="3"/>
  <c r="AQ1137" i="3"/>
  <c r="AL1138" i="3"/>
  <c r="AN1138" i="3"/>
  <c r="AM1138" i="3"/>
  <c r="AO1138" i="3"/>
  <c r="AQ1138" i="3"/>
  <c r="AL1139" i="3"/>
  <c r="AN1139" i="3"/>
  <c r="AM1139" i="3"/>
  <c r="AO1139" i="3"/>
  <c r="AQ1139" i="3"/>
  <c r="AL1140" i="3"/>
  <c r="AN1140" i="3"/>
  <c r="AM1140" i="3"/>
  <c r="AO1140" i="3"/>
  <c r="AQ1140" i="3"/>
  <c r="AL1141" i="3"/>
  <c r="AN1141" i="3"/>
  <c r="AM1141" i="3"/>
  <c r="AO1141" i="3"/>
  <c r="AQ1141" i="3"/>
  <c r="AL1142" i="3"/>
  <c r="AN1142" i="3"/>
  <c r="AM1142" i="3"/>
  <c r="AO1142" i="3"/>
  <c r="AQ1142" i="3"/>
  <c r="AL1143" i="3"/>
  <c r="AN1143" i="3"/>
  <c r="AM1143" i="3"/>
  <c r="AO1143" i="3"/>
  <c r="AQ1143" i="3"/>
  <c r="AL1144" i="3"/>
  <c r="AN1144" i="3"/>
  <c r="AM1144" i="3"/>
  <c r="AO1144" i="3"/>
  <c r="AQ1144" i="3"/>
  <c r="AL1145" i="3"/>
  <c r="AN1145" i="3"/>
  <c r="AM1145" i="3"/>
  <c r="AO1145" i="3"/>
  <c r="AQ1145" i="3"/>
  <c r="AL1146" i="3"/>
  <c r="AN1146" i="3"/>
  <c r="AM1146" i="3"/>
  <c r="AO1146" i="3"/>
  <c r="AQ1146" i="3"/>
  <c r="AL1147" i="3"/>
  <c r="AN1147" i="3"/>
  <c r="AM1147" i="3"/>
  <c r="AO1147" i="3"/>
  <c r="AQ1147" i="3"/>
  <c r="AL1148" i="3"/>
  <c r="AN1148" i="3"/>
  <c r="AM1148" i="3"/>
  <c r="AO1148" i="3"/>
  <c r="AQ1148" i="3"/>
  <c r="AL1149" i="3"/>
  <c r="AN1149" i="3"/>
  <c r="AM1149" i="3"/>
  <c r="AO1149" i="3"/>
  <c r="AQ1149" i="3"/>
  <c r="AL1150" i="3"/>
  <c r="AN1150" i="3"/>
  <c r="AM1150" i="3"/>
  <c r="AO1150" i="3"/>
  <c r="AQ1150" i="3"/>
  <c r="AL1151" i="3"/>
  <c r="AN1151" i="3"/>
  <c r="AM1151" i="3"/>
  <c r="AO1151" i="3"/>
  <c r="AQ1151" i="3"/>
  <c r="AL1152" i="3"/>
  <c r="AN1152" i="3"/>
  <c r="AM1152" i="3"/>
  <c r="AO1152" i="3"/>
  <c r="AQ1152" i="3"/>
  <c r="AL1153" i="3"/>
  <c r="AN1153" i="3"/>
  <c r="AM1153" i="3"/>
  <c r="AO1153" i="3"/>
  <c r="AQ1153" i="3"/>
  <c r="AL1154" i="3"/>
  <c r="AN1154" i="3"/>
  <c r="AM1154" i="3"/>
  <c r="AO1154" i="3"/>
  <c r="AQ1154" i="3"/>
  <c r="AL1155" i="3"/>
  <c r="AN1155" i="3"/>
  <c r="AM1155" i="3"/>
  <c r="AO1155" i="3"/>
  <c r="AQ1155" i="3"/>
  <c r="AL1156" i="3"/>
  <c r="AN1156" i="3"/>
  <c r="AM1156" i="3"/>
  <c r="AO1156" i="3"/>
  <c r="AQ1156" i="3"/>
  <c r="AL1157" i="3"/>
  <c r="AN1157" i="3"/>
  <c r="AM1157" i="3"/>
  <c r="AO1157" i="3"/>
  <c r="AQ1157" i="3"/>
  <c r="AL1158" i="3"/>
  <c r="AN1158" i="3"/>
  <c r="AM1158" i="3"/>
  <c r="AO1158" i="3"/>
  <c r="AQ1158" i="3"/>
  <c r="AL1159" i="3"/>
  <c r="AN1159" i="3"/>
  <c r="AM1159" i="3"/>
  <c r="AO1159" i="3"/>
  <c r="AQ1159" i="3"/>
  <c r="AL1160" i="3"/>
  <c r="AN1160" i="3"/>
  <c r="AM1160" i="3"/>
  <c r="AO1160" i="3"/>
  <c r="AQ1160" i="3"/>
  <c r="AL1161" i="3"/>
  <c r="AN1161" i="3"/>
  <c r="AM1161" i="3"/>
  <c r="AO1161" i="3"/>
  <c r="AQ1161" i="3"/>
  <c r="AL1162" i="3"/>
  <c r="AN1162" i="3"/>
  <c r="AM1162" i="3"/>
  <c r="AO1162" i="3"/>
  <c r="AQ1162" i="3"/>
  <c r="AL1163" i="3"/>
  <c r="AN1163" i="3"/>
  <c r="AM1163" i="3"/>
  <c r="AO1163" i="3"/>
  <c r="AQ1163" i="3"/>
  <c r="AL1164" i="3"/>
  <c r="AN1164" i="3"/>
  <c r="AM1164" i="3"/>
  <c r="AO1164" i="3"/>
  <c r="AQ1164" i="3"/>
  <c r="AL1165" i="3"/>
  <c r="AN1165" i="3"/>
  <c r="AM1165" i="3"/>
  <c r="AO1165" i="3"/>
  <c r="AQ1165" i="3"/>
  <c r="AL1166" i="3"/>
  <c r="AN1166" i="3"/>
  <c r="AM1166" i="3"/>
  <c r="AO1166" i="3"/>
  <c r="AQ1166" i="3"/>
  <c r="AL1167" i="3"/>
  <c r="AN1167" i="3"/>
  <c r="AM1167" i="3"/>
  <c r="AO1167" i="3"/>
  <c r="AQ1167" i="3"/>
  <c r="AL1168" i="3"/>
  <c r="AN1168" i="3"/>
  <c r="AM1168" i="3"/>
  <c r="AO1168" i="3"/>
  <c r="AQ1168" i="3"/>
  <c r="AL1169" i="3"/>
  <c r="AN1169" i="3"/>
  <c r="AM1169" i="3"/>
  <c r="AO1169" i="3"/>
  <c r="AQ1169" i="3"/>
  <c r="AL1170" i="3"/>
  <c r="AN1170" i="3"/>
  <c r="AM1170" i="3"/>
  <c r="AO1170" i="3"/>
  <c r="AQ1170" i="3"/>
  <c r="AL1171" i="3"/>
  <c r="AN1171" i="3"/>
  <c r="AM1171" i="3"/>
  <c r="AO1171" i="3"/>
  <c r="AQ1171" i="3"/>
  <c r="AL1172" i="3"/>
  <c r="AN1172" i="3"/>
  <c r="AM1172" i="3"/>
  <c r="AO1172" i="3"/>
  <c r="AQ1172" i="3"/>
  <c r="AL1173" i="3"/>
  <c r="AN1173" i="3"/>
  <c r="AM1173" i="3"/>
  <c r="AO1173" i="3"/>
  <c r="AQ1173" i="3"/>
  <c r="AL1174" i="3"/>
  <c r="AN1174" i="3"/>
  <c r="AM1174" i="3"/>
  <c r="AO1174" i="3"/>
  <c r="AQ1174" i="3"/>
  <c r="AL1175" i="3"/>
  <c r="AN1175" i="3"/>
  <c r="AM1175" i="3"/>
  <c r="AO1175" i="3"/>
  <c r="AQ1175" i="3"/>
  <c r="AL1176" i="3"/>
  <c r="AN1176" i="3"/>
  <c r="AM1176" i="3"/>
  <c r="AO1176" i="3"/>
  <c r="AQ1176" i="3"/>
  <c r="AL1177" i="3"/>
  <c r="AN1177" i="3"/>
  <c r="AM1177" i="3"/>
  <c r="AO1177" i="3"/>
  <c r="AQ1177" i="3"/>
  <c r="AL1178" i="3"/>
  <c r="AN1178" i="3"/>
  <c r="AM1178" i="3"/>
  <c r="AO1178" i="3"/>
  <c r="AQ1178" i="3"/>
  <c r="AL1179" i="3"/>
  <c r="AN1179" i="3"/>
  <c r="AM1179" i="3"/>
  <c r="AO1179" i="3"/>
  <c r="AQ1179" i="3"/>
  <c r="AL1180" i="3"/>
  <c r="AN1180" i="3"/>
  <c r="AM1180" i="3"/>
  <c r="AO1180" i="3"/>
  <c r="AQ1180" i="3"/>
  <c r="AL1181" i="3"/>
  <c r="AN1181" i="3"/>
  <c r="AM1181" i="3"/>
  <c r="AO1181" i="3"/>
  <c r="AQ1181" i="3"/>
  <c r="AL1182" i="3"/>
  <c r="AN1182" i="3"/>
  <c r="AM1182" i="3"/>
  <c r="AO1182" i="3"/>
  <c r="AQ1182" i="3"/>
  <c r="AL1183" i="3"/>
  <c r="AN1183" i="3"/>
  <c r="AM1183" i="3"/>
  <c r="AO1183" i="3"/>
  <c r="AQ1183" i="3"/>
  <c r="AL1184" i="3"/>
  <c r="AN1184" i="3"/>
  <c r="AM1184" i="3"/>
  <c r="AO1184" i="3"/>
  <c r="AQ1184" i="3"/>
  <c r="AL1185" i="3"/>
  <c r="AN1185" i="3"/>
  <c r="AM1185" i="3"/>
  <c r="AO1185" i="3"/>
  <c r="AQ1185" i="3"/>
  <c r="AL1186" i="3"/>
  <c r="AN1186" i="3"/>
  <c r="AM1186" i="3"/>
  <c r="AO1186" i="3"/>
  <c r="AQ1186" i="3"/>
  <c r="AL1187" i="3"/>
  <c r="AN1187" i="3"/>
  <c r="AM1187" i="3"/>
  <c r="AO1187" i="3"/>
  <c r="AQ1187" i="3"/>
  <c r="AL1188" i="3"/>
  <c r="AN1188" i="3"/>
  <c r="AM1188" i="3"/>
  <c r="AO1188" i="3"/>
  <c r="AQ1188" i="3"/>
  <c r="AL1189" i="3"/>
  <c r="AN1189" i="3"/>
  <c r="AM1189" i="3"/>
  <c r="AO1189" i="3"/>
  <c r="AQ1189" i="3"/>
  <c r="AL1190" i="3"/>
  <c r="AN1190" i="3"/>
  <c r="AM1190" i="3"/>
  <c r="AO1190" i="3"/>
  <c r="AQ1190" i="3"/>
  <c r="AL1191" i="3"/>
  <c r="AN1191" i="3"/>
  <c r="AM1191" i="3"/>
  <c r="AO1191" i="3"/>
  <c r="AQ1191" i="3"/>
  <c r="AL1192" i="3"/>
  <c r="AN1192" i="3"/>
  <c r="AM1192" i="3"/>
  <c r="AO1192" i="3"/>
  <c r="AQ1192" i="3"/>
  <c r="AL1193" i="3"/>
  <c r="AN1193" i="3"/>
  <c r="AM1193" i="3"/>
  <c r="AO1193" i="3"/>
  <c r="AQ1193" i="3"/>
  <c r="AL1194" i="3"/>
  <c r="AN1194" i="3"/>
  <c r="AM1194" i="3"/>
  <c r="AO1194" i="3"/>
  <c r="AQ1194" i="3"/>
  <c r="AL1195" i="3"/>
  <c r="AN1195" i="3"/>
  <c r="AM1195" i="3"/>
  <c r="AO1195" i="3"/>
  <c r="AQ1195" i="3"/>
  <c r="AL1196" i="3"/>
  <c r="AN1196" i="3"/>
  <c r="AM1196" i="3"/>
  <c r="AO1196" i="3"/>
  <c r="AQ1196" i="3"/>
  <c r="AL1197" i="3"/>
  <c r="AN1197" i="3"/>
  <c r="AM1197" i="3"/>
  <c r="AO1197" i="3"/>
  <c r="AQ1197" i="3"/>
  <c r="AL1198" i="3"/>
  <c r="AN1198" i="3"/>
  <c r="AM1198" i="3"/>
  <c r="AO1198" i="3"/>
  <c r="AQ1198" i="3"/>
  <c r="AL1199" i="3"/>
  <c r="AN1199" i="3"/>
  <c r="AM1199" i="3"/>
  <c r="AO1199" i="3"/>
  <c r="AQ1199" i="3"/>
  <c r="AL1200" i="3"/>
  <c r="AN1200" i="3"/>
  <c r="AM1200" i="3"/>
  <c r="AO1200" i="3"/>
  <c r="AQ1200" i="3"/>
  <c r="AL1201" i="3"/>
  <c r="AN1201" i="3"/>
  <c r="AM1201" i="3"/>
  <c r="AO1201" i="3"/>
  <c r="AQ1201" i="3"/>
  <c r="AL1202" i="3"/>
  <c r="AN1202" i="3"/>
  <c r="AM1202" i="3"/>
  <c r="AO1202" i="3"/>
  <c r="AQ1202" i="3"/>
  <c r="AL1203" i="3"/>
  <c r="AN1203" i="3"/>
  <c r="AM1203" i="3"/>
  <c r="AO1203" i="3"/>
  <c r="AQ1203" i="3"/>
  <c r="AL1204" i="3"/>
  <c r="AN1204" i="3"/>
  <c r="AM1204" i="3"/>
  <c r="AO1204" i="3"/>
  <c r="AQ1204" i="3"/>
  <c r="AL1205" i="3"/>
  <c r="AN1205" i="3"/>
  <c r="AM1205" i="3"/>
  <c r="AO1205" i="3"/>
  <c r="AQ1205" i="3"/>
  <c r="AL1206" i="3"/>
  <c r="AN1206" i="3"/>
  <c r="AM1206" i="3"/>
  <c r="AO1206" i="3"/>
  <c r="AQ1206" i="3"/>
  <c r="AL1207" i="3"/>
  <c r="AN1207" i="3"/>
  <c r="AM1207" i="3"/>
  <c r="AO1207" i="3"/>
  <c r="AQ1207" i="3"/>
  <c r="AL1208" i="3"/>
  <c r="AN1208" i="3"/>
  <c r="AM1208" i="3"/>
  <c r="AO1208" i="3"/>
  <c r="AQ1208" i="3"/>
  <c r="AL1209" i="3"/>
  <c r="AN1209" i="3"/>
  <c r="AM1209" i="3"/>
  <c r="AO1209" i="3"/>
  <c r="AQ1209" i="3"/>
  <c r="AL1210" i="3"/>
  <c r="AN1210" i="3"/>
  <c r="AM1210" i="3"/>
  <c r="AO1210" i="3"/>
  <c r="AQ1210" i="3"/>
  <c r="AL1211" i="3"/>
  <c r="AN1211" i="3"/>
  <c r="AM1211" i="3"/>
  <c r="AO1211" i="3"/>
  <c r="AQ1211" i="3"/>
  <c r="AL1212" i="3"/>
  <c r="AN1212" i="3"/>
  <c r="AM1212" i="3"/>
  <c r="AO1212" i="3"/>
  <c r="AQ1212" i="3"/>
  <c r="AL1213" i="3"/>
  <c r="AN1213" i="3"/>
  <c r="AM1213" i="3"/>
  <c r="AO1213" i="3"/>
  <c r="AQ1213" i="3"/>
  <c r="AL1214" i="3"/>
  <c r="AN1214" i="3"/>
  <c r="AM1214" i="3"/>
  <c r="AO1214" i="3"/>
  <c r="AQ1214" i="3"/>
  <c r="AL1215" i="3"/>
  <c r="AN1215" i="3"/>
  <c r="AM1215" i="3"/>
  <c r="AO1215" i="3"/>
  <c r="AQ1215" i="3"/>
  <c r="AL1216" i="3"/>
  <c r="AN1216" i="3"/>
  <c r="AM1216" i="3"/>
  <c r="AO1216" i="3"/>
  <c r="AQ1216" i="3"/>
  <c r="AL1217" i="3"/>
  <c r="AN1217" i="3"/>
  <c r="AM1217" i="3"/>
  <c r="AO1217" i="3"/>
  <c r="AQ1217" i="3"/>
  <c r="AL1218" i="3"/>
  <c r="AN1218" i="3"/>
  <c r="AM1218" i="3"/>
  <c r="AO1218" i="3"/>
  <c r="AQ1218" i="3"/>
  <c r="AL1219" i="3"/>
  <c r="AN1219" i="3"/>
  <c r="AM1219" i="3"/>
  <c r="AO1219" i="3"/>
  <c r="AQ1219" i="3"/>
  <c r="AL1220" i="3"/>
  <c r="AN1220" i="3"/>
  <c r="AM1220" i="3"/>
  <c r="AO1220" i="3"/>
  <c r="AQ1220" i="3"/>
  <c r="AL1221" i="3"/>
  <c r="AN1221" i="3"/>
  <c r="AM1221" i="3"/>
  <c r="AO1221" i="3"/>
  <c r="AQ1221" i="3"/>
  <c r="AL1222" i="3"/>
  <c r="AN1222" i="3"/>
  <c r="AM1222" i="3"/>
  <c r="AO1222" i="3"/>
  <c r="AQ1222" i="3"/>
  <c r="C75" i="5"/>
  <c r="E75" i="5"/>
  <c r="D75" i="5"/>
  <c r="F75" i="5"/>
  <c r="AR3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01" i="3"/>
  <c r="AR302" i="3"/>
  <c r="AR303" i="3"/>
  <c r="AR304" i="3"/>
  <c r="AR305" i="3"/>
  <c r="AR306" i="3"/>
  <c r="AR307" i="3"/>
  <c r="AR308" i="3"/>
  <c r="AR309" i="3"/>
  <c r="AR310" i="3"/>
  <c r="AR311" i="3"/>
  <c r="AR312" i="3"/>
  <c r="AR313" i="3"/>
  <c r="AR314" i="3"/>
  <c r="AR315" i="3"/>
  <c r="AR316" i="3"/>
  <c r="AR317" i="3"/>
  <c r="AR318" i="3"/>
  <c r="AR319" i="3"/>
  <c r="AR320" i="3"/>
  <c r="AR321" i="3"/>
  <c r="AR322" i="3"/>
  <c r="AR323" i="3"/>
  <c r="AR324" i="3"/>
  <c r="AR325" i="3"/>
  <c r="AR326" i="3"/>
  <c r="AR327" i="3"/>
  <c r="AR328" i="3"/>
  <c r="AR329" i="3"/>
  <c r="AR330" i="3"/>
  <c r="AR331" i="3"/>
  <c r="AR332" i="3"/>
  <c r="AR333" i="3"/>
  <c r="AR334" i="3"/>
  <c r="AR335" i="3"/>
  <c r="AR336" i="3"/>
  <c r="AR337" i="3"/>
  <c r="AR338" i="3"/>
  <c r="AR339" i="3"/>
  <c r="AR340" i="3"/>
  <c r="AR341" i="3"/>
  <c r="AR342" i="3"/>
  <c r="AR343" i="3"/>
  <c r="AR344" i="3"/>
  <c r="AR345" i="3"/>
  <c r="AR346" i="3"/>
  <c r="AR347" i="3"/>
  <c r="AR348" i="3"/>
  <c r="AR349" i="3"/>
  <c r="AR350" i="3"/>
  <c r="AR351" i="3"/>
  <c r="AR352" i="3"/>
  <c r="AR353" i="3"/>
  <c r="AR354" i="3"/>
  <c r="AR355" i="3"/>
  <c r="AR356" i="3"/>
  <c r="AR357" i="3"/>
  <c r="AR358" i="3"/>
  <c r="AR359" i="3"/>
  <c r="AR360" i="3"/>
  <c r="AR361" i="3"/>
  <c r="AR362" i="3"/>
  <c r="AR363" i="3"/>
  <c r="AR364" i="3"/>
  <c r="AR365" i="3"/>
  <c r="AR366" i="3"/>
  <c r="AR367" i="3"/>
  <c r="AR368" i="3"/>
  <c r="AR369" i="3"/>
  <c r="AR370" i="3"/>
  <c r="AR371" i="3"/>
  <c r="AR372" i="3"/>
  <c r="AR373" i="3"/>
  <c r="AR374" i="3"/>
  <c r="AR375" i="3"/>
  <c r="AR376" i="3"/>
  <c r="AR377" i="3"/>
  <c r="AR378" i="3"/>
  <c r="AR379" i="3"/>
  <c r="AR380" i="3"/>
  <c r="AR381" i="3"/>
  <c r="AR382" i="3"/>
  <c r="AR383" i="3"/>
  <c r="AR384" i="3"/>
  <c r="AR385" i="3"/>
  <c r="AR386" i="3"/>
  <c r="AR387" i="3"/>
  <c r="AR388" i="3"/>
  <c r="AR389" i="3"/>
  <c r="AR390" i="3"/>
  <c r="AR391" i="3"/>
  <c r="AR392" i="3"/>
  <c r="AR393" i="3"/>
  <c r="AR394" i="3"/>
  <c r="AR395" i="3"/>
  <c r="AR396" i="3"/>
  <c r="AR397" i="3"/>
  <c r="AR398" i="3"/>
  <c r="AR399" i="3"/>
  <c r="AR400" i="3"/>
  <c r="AR401" i="3"/>
  <c r="AR402" i="3"/>
  <c r="AR403" i="3"/>
  <c r="AR404" i="3"/>
  <c r="AR405" i="3"/>
  <c r="AR406" i="3"/>
  <c r="AR407" i="3"/>
  <c r="AR408" i="3"/>
  <c r="AR409" i="3"/>
  <c r="AR410" i="3"/>
  <c r="AR411" i="3"/>
  <c r="AR412" i="3"/>
  <c r="AR413" i="3"/>
  <c r="AR414" i="3"/>
  <c r="AR415" i="3"/>
  <c r="AR416" i="3"/>
  <c r="AR417" i="3"/>
  <c r="AR418" i="3"/>
  <c r="AR419" i="3"/>
  <c r="AR420" i="3"/>
  <c r="AR421" i="3"/>
  <c r="AR422" i="3"/>
  <c r="AR423" i="3"/>
  <c r="AR424" i="3"/>
  <c r="AR425" i="3"/>
  <c r="AR426" i="3"/>
  <c r="AR427" i="3"/>
  <c r="AR428" i="3"/>
  <c r="AR429" i="3"/>
  <c r="AR430" i="3"/>
  <c r="AR431" i="3"/>
  <c r="AR432" i="3"/>
  <c r="AR433" i="3"/>
  <c r="AR434" i="3"/>
  <c r="AR435" i="3"/>
  <c r="AR436" i="3"/>
  <c r="AR437" i="3"/>
  <c r="AR438" i="3"/>
  <c r="AR439" i="3"/>
  <c r="AR440" i="3"/>
  <c r="AR441" i="3"/>
  <c r="AR442" i="3"/>
  <c r="AR443" i="3"/>
  <c r="AR444" i="3"/>
  <c r="AR445" i="3"/>
  <c r="AR446" i="3"/>
  <c r="AR447" i="3"/>
  <c r="AR448" i="3"/>
  <c r="AR449" i="3"/>
  <c r="AR450" i="3"/>
  <c r="AR451" i="3"/>
  <c r="AR452" i="3"/>
  <c r="AR453" i="3"/>
  <c r="AR454" i="3"/>
  <c r="AR455" i="3"/>
  <c r="AR456" i="3"/>
  <c r="AR457" i="3"/>
  <c r="AR458" i="3"/>
  <c r="AR459" i="3"/>
  <c r="AR460" i="3"/>
  <c r="AR461" i="3"/>
  <c r="AR462" i="3"/>
  <c r="AR463" i="3"/>
  <c r="AR464" i="3"/>
  <c r="AR465" i="3"/>
  <c r="AR466" i="3"/>
  <c r="AR467" i="3"/>
  <c r="AR468" i="3"/>
  <c r="AR469" i="3"/>
  <c r="AR470" i="3"/>
  <c r="AR471" i="3"/>
  <c r="AR472" i="3"/>
  <c r="AR473" i="3"/>
  <c r="AR474" i="3"/>
  <c r="AR475" i="3"/>
  <c r="AR476" i="3"/>
  <c r="AR477" i="3"/>
  <c r="AR478" i="3"/>
  <c r="AR479" i="3"/>
  <c r="AR480" i="3"/>
  <c r="AR481" i="3"/>
  <c r="AR482" i="3"/>
  <c r="AR483" i="3"/>
  <c r="AR484" i="3"/>
  <c r="AR485" i="3"/>
  <c r="AR486" i="3"/>
  <c r="AR487" i="3"/>
  <c r="AR488" i="3"/>
  <c r="AR489" i="3"/>
  <c r="AR490" i="3"/>
  <c r="AR491" i="3"/>
  <c r="AR492" i="3"/>
  <c r="AR493" i="3"/>
  <c r="AR494" i="3"/>
  <c r="AR495" i="3"/>
  <c r="AR496" i="3"/>
  <c r="AR497" i="3"/>
  <c r="AR498" i="3"/>
  <c r="AR499" i="3"/>
  <c r="AR500" i="3"/>
  <c r="AR501" i="3"/>
  <c r="AR502" i="3"/>
  <c r="AR503" i="3"/>
  <c r="AR504" i="3"/>
  <c r="AR505" i="3"/>
  <c r="AR506" i="3"/>
  <c r="AR507" i="3"/>
  <c r="AR508" i="3"/>
  <c r="AR509" i="3"/>
  <c r="AR510" i="3"/>
  <c r="AR511" i="3"/>
  <c r="AR512" i="3"/>
  <c r="AR513" i="3"/>
  <c r="AR514" i="3"/>
  <c r="AR515" i="3"/>
  <c r="AR516" i="3"/>
  <c r="AR517" i="3"/>
  <c r="AR518" i="3"/>
  <c r="AR519" i="3"/>
  <c r="AR520" i="3"/>
  <c r="AR521" i="3"/>
  <c r="AR522" i="3"/>
  <c r="AR523" i="3"/>
  <c r="AR524" i="3"/>
  <c r="AR525" i="3"/>
  <c r="AR526" i="3"/>
  <c r="AR527" i="3"/>
  <c r="AR528" i="3"/>
  <c r="AR529" i="3"/>
  <c r="AR530" i="3"/>
  <c r="AR531" i="3"/>
  <c r="AR532" i="3"/>
  <c r="AR533" i="3"/>
  <c r="AR534" i="3"/>
  <c r="AR535" i="3"/>
  <c r="AR536" i="3"/>
  <c r="AR537" i="3"/>
  <c r="AR538" i="3"/>
  <c r="AR539" i="3"/>
  <c r="AR540" i="3"/>
  <c r="AR541" i="3"/>
  <c r="AR542" i="3"/>
  <c r="AR543" i="3"/>
  <c r="AR544" i="3"/>
  <c r="AR545" i="3"/>
  <c r="AR546" i="3"/>
  <c r="AR547" i="3"/>
  <c r="AR548" i="3"/>
  <c r="AR549" i="3"/>
  <c r="AR550" i="3"/>
  <c r="AR551" i="3"/>
  <c r="AR552" i="3"/>
  <c r="AR553" i="3"/>
  <c r="AR554" i="3"/>
  <c r="AR555" i="3"/>
  <c r="AR556" i="3"/>
  <c r="AR557" i="3"/>
  <c r="AR558" i="3"/>
  <c r="AR559" i="3"/>
  <c r="AR560" i="3"/>
  <c r="AR561" i="3"/>
  <c r="AR562" i="3"/>
  <c r="AR563" i="3"/>
  <c r="AR564" i="3"/>
  <c r="AR565" i="3"/>
  <c r="AR566" i="3"/>
  <c r="AR567" i="3"/>
  <c r="AR568" i="3"/>
  <c r="AR569" i="3"/>
  <c r="AR570" i="3"/>
  <c r="AR571" i="3"/>
  <c r="AR572" i="3"/>
  <c r="AR573" i="3"/>
  <c r="AR574" i="3"/>
  <c r="AR575" i="3"/>
  <c r="AR576" i="3"/>
  <c r="AR577" i="3"/>
  <c r="AR578" i="3"/>
  <c r="AR579" i="3"/>
  <c r="AR580" i="3"/>
  <c r="AR581" i="3"/>
  <c r="AR582" i="3"/>
  <c r="AR583" i="3"/>
  <c r="AR584" i="3"/>
  <c r="AR585" i="3"/>
  <c r="AR586" i="3"/>
  <c r="AR587" i="3"/>
  <c r="AR588" i="3"/>
  <c r="AR589" i="3"/>
  <c r="AR590" i="3"/>
  <c r="AR591" i="3"/>
  <c r="AR592" i="3"/>
  <c r="AR593" i="3"/>
  <c r="AR594" i="3"/>
  <c r="AR595" i="3"/>
  <c r="AR596" i="3"/>
  <c r="AR597" i="3"/>
  <c r="AR598" i="3"/>
  <c r="AR599" i="3"/>
  <c r="AR600" i="3"/>
  <c r="AR601" i="3"/>
  <c r="AR602" i="3"/>
  <c r="AR603" i="3"/>
  <c r="AR604" i="3"/>
  <c r="AR605" i="3"/>
  <c r="AR606" i="3"/>
  <c r="AR607" i="3"/>
  <c r="AR608" i="3"/>
  <c r="AR609" i="3"/>
  <c r="AR610" i="3"/>
  <c r="AR611" i="3"/>
  <c r="AR612" i="3"/>
  <c r="AR613" i="3"/>
  <c r="AR614" i="3"/>
  <c r="AR615" i="3"/>
  <c r="AR616" i="3"/>
  <c r="AR617" i="3"/>
  <c r="AR618" i="3"/>
  <c r="AR619" i="3"/>
  <c r="AR620" i="3"/>
  <c r="AR621" i="3"/>
  <c r="AR622" i="3"/>
  <c r="AR623" i="3"/>
  <c r="AR624" i="3"/>
  <c r="AR625" i="3"/>
  <c r="AR626" i="3"/>
  <c r="AR627" i="3"/>
  <c r="AR628" i="3"/>
  <c r="AR629" i="3"/>
  <c r="AR630" i="3"/>
  <c r="AR631" i="3"/>
  <c r="AR632" i="3"/>
  <c r="AR633" i="3"/>
  <c r="AR634" i="3"/>
  <c r="AR635" i="3"/>
  <c r="AR636" i="3"/>
  <c r="AR637" i="3"/>
  <c r="AR638" i="3"/>
  <c r="AR639" i="3"/>
  <c r="AR640" i="3"/>
  <c r="AR641" i="3"/>
  <c r="AR642" i="3"/>
  <c r="AR643" i="3"/>
  <c r="AR644" i="3"/>
  <c r="AR645" i="3"/>
  <c r="AR646" i="3"/>
  <c r="AR647" i="3"/>
  <c r="AR648" i="3"/>
  <c r="AR649" i="3"/>
  <c r="AR650" i="3"/>
  <c r="AR651" i="3"/>
  <c r="AR652" i="3"/>
  <c r="AR653" i="3"/>
  <c r="AR654" i="3"/>
  <c r="AR655" i="3"/>
  <c r="AR656" i="3"/>
  <c r="AR657" i="3"/>
  <c r="AR658" i="3"/>
  <c r="AR659" i="3"/>
  <c r="AR660" i="3"/>
  <c r="AR661" i="3"/>
  <c r="AR662" i="3"/>
  <c r="AR663" i="3"/>
  <c r="AR664" i="3"/>
  <c r="AR665" i="3"/>
  <c r="AR666" i="3"/>
  <c r="AR667" i="3"/>
  <c r="AR668" i="3"/>
  <c r="AR669" i="3"/>
  <c r="AR670" i="3"/>
  <c r="AR671" i="3"/>
  <c r="AR672" i="3"/>
  <c r="AR673" i="3"/>
  <c r="AR674" i="3"/>
  <c r="AR675" i="3"/>
  <c r="AR676" i="3"/>
  <c r="AR677" i="3"/>
  <c r="AR678" i="3"/>
  <c r="AR679" i="3"/>
  <c r="AR680" i="3"/>
  <c r="AR681" i="3"/>
  <c r="AR682" i="3"/>
  <c r="AR683" i="3"/>
  <c r="AR684" i="3"/>
  <c r="AR685" i="3"/>
  <c r="AR686" i="3"/>
  <c r="AR687" i="3"/>
  <c r="AR688" i="3"/>
  <c r="AR689" i="3"/>
  <c r="AR690" i="3"/>
  <c r="AR691" i="3"/>
  <c r="AR692" i="3"/>
  <c r="AR693" i="3"/>
  <c r="AR694" i="3"/>
  <c r="AR695" i="3"/>
  <c r="AR696" i="3"/>
  <c r="AR697" i="3"/>
  <c r="AR698" i="3"/>
  <c r="AR699" i="3"/>
  <c r="AR700" i="3"/>
  <c r="AR701" i="3"/>
  <c r="AR702" i="3"/>
  <c r="AR703" i="3"/>
  <c r="AR704" i="3"/>
  <c r="AR705" i="3"/>
  <c r="AR706" i="3"/>
  <c r="AR707" i="3"/>
  <c r="AR708" i="3"/>
  <c r="AR709" i="3"/>
  <c r="AR710" i="3"/>
  <c r="AR711" i="3"/>
  <c r="AR712" i="3"/>
  <c r="AR713" i="3"/>
  <c r="AR714" i="3"/>
  <c r="AR715" i="3"/>
  <c r="AR716" i="3"/>
  <c r="AR717" i="3"/>
  <c r="AR718" i="3"/>
  <c r="AR719" i="3"/>
  <c r="AR720" i="3"/>
  <c r="AR721" i="3"/>
  <c r="AR722" i="3"/>
  <c r="AR723" i="3"/>
  <c r="AR724" i="3"/>
  <c r="AR725" i="3"/>
  <c r="AR726" i="3"/>
  <c r="AR727" i="3"/>
  <c r="AR728" i="3"/>
  <c r="AR729" i="3"/>
  <c r="AR730" i="3"/>
  <c r="AR731" i="3"/>
  <c r="AR732" i="3"/>
  <c r="AR733" i="3"/>
  <c r="AR734" i="3"/>
  <c r="AR735" i="3"/>
  <c r="AR736" i="3"/>
  <c r="AR737" i="3"/>
  <c r="AR738" i="3"/>
  <c r="AR739" i="3"/>
  <c r="AR740" i="3"/>
  <c r="AR741" i="3"/>
  <c r="AR742" i="3"/>
  <c r="AR743" i="3"/>
  <c r="AR744" i="3"/>
  <c r="AR745" i="3"/>
  <c r="AR746" i="3"/>
  <c r="AR747" i="3"/>
  <c r="AR748" i="3"/>
  <c r="AR749" i="3"/>
  <c r="AR750" i="3"/>
  <c r="AR751" i="3"/>
  <c r="AR752" i="3"/>
  <c r="AR753" i="3"/>
  <c r="AR754" i="3"/>
  <c r="AR755" i="3"/>
  <c r="AR756" i="3"/>
  <c r="AR757" i="3"/>
  <c r="AR758" i="3"/>
  <c r="AR759" i="3"/>
  <c r="AR760" i="3"/>
  <c r="AR761" i="3"/>
  <c r="AR762" i="3"/>
  <c r="AR763" i="3"/>
  <c r="AR764" i="3"/>
  <c r="AR765" i="3"/>
  <c r="AR766" i="3"/>
  <c r="AR767" i="3"/>
  <c r="AR768" i="3"/>
  <c r="AR769" i="3"/>
  <c r="AR770" i="3"/>
  <c r="AR771" i="3"/>
  <c r="AR772" i="3"/>
  <c r="AR773" i="3"/>
  <c r="AR774" i="3"/>
  <c r="AR775" i="3"/>
  <c r="AR776" i="3"/>
  <c r="AR777" i="3"/>
  <c r="AR778" i="3"/>
  <c r="AR779" i="3"/>
  <c r="AR780" i="3"/>
  <c r="AR781" i="3"/>
  <c r="AR782" i="3"/>
  <c r="AR783" i="3"/>
  <c r="AR784" i="3"/>
  <c r="AR785" i="3"/>
  <c r="AR786" i="3"/>
  <c r="AR787" i="3"/>
  <c r="AR788" i="3"/>
  <c r="AR789" i="3"/>
  <c r="AR790" i="3"/>
  <c r="AR791" i="3"/>
  <c r="AR792" i="3"/>
  <c r="AR793" i="3"/>
  <c r="AR794" i="3"/>
  <c r="AR795" i="3"/>
  <c r="AR796" i="3"/>
  <c r="AR797" i="3"/>
  <c r="AR798" i="3"/>
  <c r="AR799" i="3"/>
  <c r="AR800" i="3"/>
  <c r="AR801" i="3"/>
  <c r="AR802" i="3"/>
  <c r="AR803" i="3"/>
  <c r="AR804" i="3"/>
  <c r="AR805" i="3"/>
  <c r="AR806" i="3"/>
  <c r="AR807" i="3"/>
  <c r="AR808" i="3"/>
  <c r="AR809" i="3"/>
  <c r="AR810" i="3"/>
  <c r="AR811" i="3"/>
  <c r="AR812" i="3"/>
  <c r="AR813" i="3"/>
  <c r="AR814" i="3"/>
  <c r="AR815" i="3"/>
  <c r="AR816" i="3"/>
  <c r="AR817" i="3"/>
  <c r="AR818" i="3"/>
  <c r="AR819" i="3"/>
  <c r="AR820" i="3"/>
  <c r="AR821" i="3"/>
  <c r="AR822" i="3"/>
  <c r="AR823" i="3"/>
  <c r="AR824" i="3"/>
  <c r="AR825" i="3"/>
  <c r="AR826" i="3"/>
  <c r="AR827" i="3"/>
  <c r="AR828" i="3"/>
  <c r="AR829" i="3"/>
  <c r="AR830" i="3"/>
  <c r="AR831" i="3"/>
  <c r="AR832" i="3"/>
  <c r="AR833" i="3"/>
  <c r="AR834" i="3"/>
  <c r="AR835" i="3"/>
  <c r="AR836" i="3"/>
  <c r="AR837" i="3"/>
  <c r="AR838" i="3"/>
  <c r="AR839" i="3"/>
  <c r="AR840" i="3"/>
  <c r="AR841" i="3"/>
  <c r="AR842" i="3"/>
  <c r="AR843" i="3"/>
  <c r="AR844" i="3"/>
  <c r="AR845" i="3"/>
  <c r="AR846" i="3"/>
  <c r="AR847" i="3"/>
  <c r="AR848" i="3"/>
  <c r="AR849" i="3"/>
  <c r="AR850" i="3"/>
  <c r="AR851" i="3"/>
  <c r="AR852" i="3"/>
  <c r="AR853" i="3"/>
  <c r="AR854" i="3"/>
  <c r="AR855" i="3"/>
  <c r="AR856" i="3"/>
  <c r="AR857" i="3"/>
  <c r="AR858" i="3"/>
  <c r="AR859" i="3"/>
  <c r="AR860" i="3"/>
  <c r="AR861" i="3"/>
  <c r="AR862" i="3"/>
  <c r="AR863" i="3"/>
  <c r="AR864" i="3"/>
  <c r="AR865" i="3"/>
  <c r="AR866" i="3"/>
  <c r="AR867" i="3"/>
  <c r="AR868" i="3"/>
  <c r="AR869" i="3"/>
  <c r="AR870" i="3"/>
  <c r="AR871" i="3"/>
  <c r="AR872" i="3"/>
  <c r="AR873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886" i="3"/>
  <c r="AR887" i="3"/>
  <c r="AR888" i="3"/>
  <c r="AR889" i="3"/>
  <c r="AR890" i="3"/>
  <c r="AR891" i="3"/>
  <c r="AR892" i="3"/>
  <c r="AR893" i="3"/>
  <c r="AR894" i="3"/>
  <c r="AR895" i="3"/>
  <c r="AR896" i="3"/>
  <c r="AR897" i="3"/>
  <c r="AR898" i="3"/>
  <c r="AR899" i="3"/>
  <c r="AR900" i="3"/>
  <c r="AR901" i="3"/>
  <c r="AR902" i="3"/>
  <c r="AR903" i="3"/>
  <c r="AR904" i="3"/>
  <c r="AR905" i="3"/>
  <c r="AR906" i="3"/>
  <c r="AR907" i="3"/>
  <c r="AR908" i="3"/>
  <c r="AR909" i="3"/>
  <c r="AR910" i="3"/>
  <c r="AR911" i="3"/>
  <c r="AR912" i="3"/>
  <c r="AR913" i="3"/>
  <c r="AR914" i="3"/>
  <c r="AR915" i="3"/>
  <c r="AR916" i="3"/>
  <c r="AR917" i="3"/>
  <c r="AR918" i="3"/>
  <c r="AR919" i="3"/>
  <c r="AR920" i="3"/>
  <c r="AR921" i="3"/>
  <c r="AR922" i="3"/>
  <c r="AR923" i="3"/>
  <c r="AR924" i="3"/>
  <c r="AR925" i="3"/>
  <c r="AR926" i="3"/>
  <c r="AR927" i="3"/>
  <c r="AR928" i="3"/>
  <c r="AR929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0" i="3"/>
  <c r="AR961" i="3"/>
  <c r="AR962" i="3"/>
  <c r="AR963" i="3"/>
  <c r="AR964" i="3"/>
  <c r="AR965" i="3"/>
  <c r="AR966" i="3"/>
  <c r="AR967" i="3"/>
  <c r="AR968" i="3"/>
  <c r="AR969" i="3"/>
  <c r="AR970" i="3"/>
  <c r="AR971" i="3"/>
  <c r="AR972" i="3"/>
  <c r="AR973" i="3"/>
  <c r="AR974" i="3"/>
  <c r="AR975" i="3"/>
  <c r="AR976" i="3"/>
  <c r="AR977" i="3"/>
  <c r="AR978" i="3"/>
  <c r="AR979" i="3"/>
  <c r="AR980" i="3"/>
  <c r="AR981" i="3"/>
  <c r="AR982" i="3"/>
  <c r="AR983" i="3"/>
  <c r="AR984" i="3"/>
  <c r="AR985" i="3"/>
  <c r="AR986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R1002" i="3"/>
  <c r="AR1003" i="3"/>
  <c r="AR1004" i="3"/>
  <c r="AR1005" i="3"/>
  <c r="AR1006" i="3"/>
  <c r="AR1007" i="3"/>
  <c r="AR1008" i="3"/>
  <c r="AR1009" i="3"/>
  <c r="AR1010" i="3"/>
  <c r="AR1011" i="3"/>
  <c r="AR1012" i="3"/>
  <c r="AR1013" i="3"/>
  <c r="AR1014" i="3"/>
  <c r="AR1015" i="3"/>
  <c r="AR1016" i="3"/>
  <c r="AR1017" i="3"/>
  <c r="AR1018" i="3"/>
  <c r="AR1019" i="3"/>
  <c r="AR1020" i="3"/>
  <c r="AR1021" i="3"/>
  <c r="AR1022" i="3"/>
  <c r="AR1023" i="3"/>
  <c r="AR1024" i="3"/>
  <c r="AR1025" i="3"/>
  <c r="AR1026" i="3"/>
  <c r="AR1027" i="3"/>
  <c r="AR1028" i="3"/>
  <c r="AR1029" i="3"/>
  <c r="AR1030" i="3"/>
  <c r="AR1031" i="3"/>
  <c r="AR1032" i="3"/>
  <c r="AR1033" i="3"/>
  <c r="AR1034" i="3"/>
  <c r="AR1035" i="3"/>
  <c r="AR1036" i="3"/>
  <c r="AR1037" i="3"/>
  <c r="AR1038" i="3"/>
  <c r="AR1039" i="3"/>
  <c r="AR1040" i="3"/>
  <c r="AR1041" i="3"/>
  <c r="AR1042" i="3"/>
  <c r="AR1043" i="3"/>
  <c r="AR1044" i="3"/>
  <c r="AR1045" i="3"/>
  <c r="AR1046" i="3"/>
  <c r="AR1047" i="3"/>
  <c r="AR1048" i="3"/>
  <c r="AR1049" i="3"/>
  <c r="AR1050" i="3"/>
  <c r="AR1051" i="3"/>
  <c r="AR1052" i="3"/>
  <c r="AR1053" i="3"/>
  <c r="AR1054" i="3"/>
  <c r="AR1055" i="3"/>
  <c r="AR1056" i="3"/>
  <c r="AR1057" i="3"/>
  <c r="AR1058" i="3"/>
  <c r="AR1059" i="3"/>
  <c r="AR1060" i="3"/>
  <c r="AR1061" i="3"/>
  <c r="AR1062" i="3"/>
  <c r="AR1063" i="3"/>
  <c r="AR1064" i="3"/>
  <c r="AR1065" i="3"/>
  <c r="AR1066" i="3"/>
  <c r="AR1067" i="3"/>
  <c r="AR1068" i="3"/>
  <c r="AR1069" i="3"/>
  <c r="AR1070" i="3"/>
  <c r="AR1071" i="3"/>
  <c r="AR1072" i="3"/>
  <c r="AR1073" i="3"/>
  <c r="AR1074" i="3"/>
  <c r="AR1075" i="3"/>
  <c r="AR1076" i="3"/>
  <c r="AR1077" i="3"/>
  <c r="AR1078" i="3"/>
  <c r="AR1079" i="3"/>
  <c r="AR1080" i="3"/>
  <c r="AR1081" i="3"/>
  <c r="AR1082" i="3"/>
  <c r="AR1083" i="3"/>
  <c r="AR1084" i="3"/>
  <c r="AR1085" i="3"/>
  <c r="AR1086" i="3"/>
  <c r="AR1087" i="3"/>
  <c r="AR1088" i="3"/>
  <c r="AR1089" i="3"/>
  <c r="AR1090" i="3"/>
  <c r="AR1091" i="3"/>
  <c r="AR1092" i="3"/>
  <c r="AR1093" i="3"/>
  <c r="AR1094" i="3"/>
  <c r="AR1095" i="3"/>
  <c r="AR1096" i="3"/>
  <c r="AR1097" i="3"/>
  <c r="AR1098" i="3"/>
  <c r="AR1099" i="3"/>
  <c r="AR1100" i="3"/>
  <c r="AR1101" i="3"/>
  <c r="AR1102" i="3"/>
  <c r="AR1103" i="3"/>
  <c r="AR1104" i="3"/>
  <c r="AR1105" i="3"/>
  <c r="AR1106" i="3"/>
  <c r="AR1107" i="3"/>
  <c r="AR1108" i="3"/>
  <c r="AR1109" i="3"/>
  <c r="AR1110" i="3"/>
  <c r="AR1111" i="3"/>
  <c r="AR1112" i="3"/>
  <c r="AR1113" i="3"/>
  <c r="AR1114" i="3"/>
  <c r="AR1115" i="3"/>
  <c r="AR1116" i="3"/>
  <c r="AR1117" i="3"/>
  <c r="AR1118" i="3"/>
  <c r="AR1119" i="3"/>
  <c r="AR1120" i="3"/>
  <c r="AR1121" i="3"/>
  <c r="AR1122" i="3"/>
  <c r="AR1123" i="3"/>
  <c r="AR1124" i="3"/>
  <c r="AR1125" i="3"/>
  <c r="AR1126" i="3"/>
  <c r="AR1127" i="3"/>
  <c r="AR1128" i="3"/>
  <c r="AR1129" i="3"/>
  <c r="AR1130" i="3"/>
  <c r="AR1131" i="3"/>
  <c r="AR1132" i="3"/>
  <c r="AR1133" i="3"/>
  <c r="AR1134" i="3"/>
  <c r="AR1135" i="3"/>
  <c r="AR1136" i="3"/>
  <c r="AR1137" i="3"/>
  <c r="AR1138" i="3"/>
  <c r="AR1139" i="3"/>
  <c r="AR1140" i="3"/>
  <c r="AR1141" i="3"/>
  <c r="AR1142" i="3"/>
  <c r="AR1143" i="3"/>
  <c r="AR1144" i="3"/>
  <c r="AR1145" i="3"/>
  <c r="AR1146" i="3"/>
  <c r="AR1147" i="3"/>
  <c r="AR1148" i="3"/>
  <c r="AR1149" i="3"/>
  <c r="AR1150" i="3"/>
  <c r="AR1151" i="3"/>
  <c r="AR1152" i="3"/>
  <c r="AR1153" i="3"/>
  <c r="AR1154" i="3"/>
  <c r="AR1155" i="3"/>
  <c r="AR1156" i="3"/>
  <c r="AR1157" i="3"/>
  <c r="AR1158" i="3"/>
  <c r="AR1159" i="3"/>
  <c r="AR1160" i="3"/>
  <c r="AR1161" i="3"/>
  <c r="AR1162" i="3"/>
  <c r="AR1163" i="3"/>
  <c r="AR1164" i="3"/>
  <c r="AR1165" i="3"/>
  <c r="AR1166" i="3"/>
  <c r="AR1167" i="3"/>
  <c r="AR1168" i="3"/>
  <c r="AR1169" i="3"/>
  <c r="AR1170" i="3"/>
  <c r="AR1171" i="3"/>
  <c r="AR1172" i="3"/>
  <c r="AR1173" i="3"/>
  <c r="AR1174" i="3"/>
  <c r="AR1175" i="3"/>
  <c r="AR1176" i="3"/>
  <c r="AR1177" i="3"/>
  <c r="AR1178" i="3"/>
  <c r="AR1179" i="3"/>
  <c r="AR1180" i="3"/>
  <c r="AR1181" i="3"/>
  <c r="AR1182" i="3"/>
  <c r="AR1183" i="3"/>
  <c r="AR1184" i="3"/>
  <c r="AR1185" i="3"/>
  <c r="AR1186" i="3"/>
  <c r="AR1187" i="3"/>
  <c r="AR1188" i="3"/>
  <c r="AR1189" i="3"/>
  <c r="AR1190" i="3"/>
  <c r="AR1191" i="3"/>
  <c r="AR1192" i="3"/>
  <c r="AR1193" i="3"/>
  <c r="AR1194" i="3"/>
  <c r="AR1195" i="3"/>
  <c r="AR1196" i="3"/>
  <c r="AR1197" i="3"/>
  <c r="AR1198" i="3"/>
  <c r="AR1199" i="3"/>
  <c r="AR1200" i="3"/>
  <c r="AR1201" i="3"/>
  <c r="AR1202" i="3"/>
  <c r="AR1203" i="3"/>
  <c r="AR1204" i="3"/>
  <c r="AR1205" i="3"/>
  <c r="AR1206" i="3"/>
  <c r="AR1207" i="3"/>
  <c r="AR1208" i="3"/>
  <c r="AR1209" i="3"/>
  <c r="AR1210" i="3"/>
  <c r="AR1211" i="3"/>
  <c r="AR1212" i="3"/>
  <c r="AR1213" i="3"/>
  <c r="AR1214" i="3"/>
  <c r="AR1215" i="3"/>
  <c r="AR1216" i="3"/>
  <c r="AR1217" i="3"/>
  <c r="AR1218" i="3"/>
  <c r="AR1219" i="3"/>
  <c r="AR1220" i="3"/>
  <c r="AR1221" i="3"/>
  <c r="AR1222" i="3"/>
  <c r="AS1222" i="3"/>
  <c r="AS1221" i="3"/>
  <c r="AS1220" i="3"/>
  <c r="AS1219" i="3"/>
  <c r="AS1218" i="3"/>
  <c r="AS1217" i="3"/>
  <c r="AS1216" i="3"/>
  <c r="AS1215" i="3"/>
  <c r="AS1214" i="3"/>
  <c r="AS1213" i="3"/>
  <c r="AS1212" i="3"/>
  <c r="AS1211" i="3"/>
  <c r="AS1210" i="3"/>
  <c r="AS1209" i="3"/>
  <c r="AS1208" i="3"/>
  <c r="AS1207" i="3"/>
  <c r="AS1206" i="3"/>
  <c r="AS1205" i="3"/>
  <c r="AS1204" i="3"/>
  <c r="AS1203" i="3"/>
  <c r="AS1202" i="3"/>
  <c r="AS1201" i="3"/>
  <c r="AS1200" i="3"/>
  <c r="AS1199" i="3"/>
  <c r="AS1198" i="3"/>
  <c r="AS1197" i="3"/>
  <c r="AS1196" i="3"/>
  <c r="AS1195" i="3"/>
  <c r="AS1194" i="3"/>
  <c r="AS1193" i="3"/>
  <c r="AS1192" i="3"/>
  <c r="AS1191" i="3"/>
  <c r="AS1190" i="3"/>
  <c r="AS1189" i="3"/>
  <c r="AS1188" i="3"/>
  <c r="AS1187" i="3"/>
  <c r="AS1186" i="3"/>
  <c r="AS1185" i="3"/>
  <c r="AS1184" i="3"/>
  <c r="AS1183" i="3"/>
  <c r="AS1182" i="3"/>
  <c r="AS1181" i="3"/>
  <c r="AS1180" i="3"/>
  <c r="AS1179" i="3"/>
  <c r="AS1178" i="3"/>
  <c r="AS1177" i="3"/>
  <c r="AS1176" i="3"/>
  <c r="AS1175" i="3"/>
  <c r="AS1174" i="3"/>
  <c r="AS1173" i="3"/>
  <c r="AS1172" i="3"/>
  <c r="AS1171" i="3"/>
  <c r="AS1170" i="3"/>
  <c r="AS1169" i="3"/>
  <c r="AS1168" i="3"/>
  <c r="AS1167" i="3"/>
  <c r="AS1166" i="3"/>
  <c r="AS1165" i="3"/>
  <c r="AS1164" i="3"/>
  <c r="AS1163" i="3"/>
  <c r="AS1162" i="3"/>
  <c r="AS1161" i="3"/>
  <c r="AS1160" i="3"/>
  <c r="AS1159" i="3"/>
  <c r="AS1158" i="3"/>
  <c r="AS1157" i="3"/>
  <c r="AS1156" i="3"/>
  <c r="AS1155" i="3"/>
  <c r="AS1154" i="3"/>
  <c r="AS1153" i="3"/>
  <c r="AS1152" i="3"/>
  <c r="AS1151" i="3"/>
  <c r="AS1150" i="3"/>
  <c r="AS1149" i="3"/>
  <c r="AS1148" i="3"/>
  <c r="AS1147" i="3"/>
  <c r="AS1146" i="3"/>
  <c r="AS1145" i="3"/>
  <c r="AS1144" i="3"/>
  <c r="AS1143" i="3"/>
  <c r="AS1142" i="3"/>
  <c r="AS1141" i="3"/>
  <c r="AS1140" i="3"/>
  <c r="AS1139" i="3"/>
  <c r="AS1138" i="3"/>
  <c r="AS1137" i="3"/>
  <c r="AS1136" i="3"/>
  <c r="AS1135" i="3"/>
  <c r="AS1134" i="3"/>
  <c r="AS1133" i="3"/>
  <c r="AS1132" i="3"/>
  <c r="AS1131" i="3"/>
  <c r="AS1130" i="3"/>
  <c r="AS1129" i="3"/>
  <c r="AS1128" i="3"/>
  <c r="AS1127" i="3"/>
  <c r="AS1126" i="3"/>
  <c r="AS1125" i="3"/>
  <c r="AS1124" i="3"/>
  <c r="AS1123" i="3"/>
  <c r="AS1122" i="3"/>
  <c r="AS1121" i="3"/>
  <c r="AS1120" i="3"/>
  <c r="AS1119" i="3"/>
  <c r="AS1118" i="3"/>
  <c r="AS1117" i="3"/>
  <c r="AS1116" i="3"/>
  <c r="AS1115" i="3"/>
  <c r="AS1114" i="3"/>
  <c r="AS1113" i="3"/>
  <c r="AS1112" i="3"/>
  <c r="AS1111" i="3"/>
  <c r="AS1110" i="3"/>
  <c r="AS1109" i="3"/>
  <c r="AS1108" i="3"/>
  <c r="AS1107" i="3"/>
  <c r="AS1106" i="3"/>
  <c r="AS1105" i="3"/>
  <c r="AS1104" i="3"/>
  <c r="AS1103" i="3"/>
  <c r="AS1102" i="3"/>
  <c r="AS1101" i="3"/>
  <c r="AS1100" i="3"/>
  <c r="AS1099" i="3"/>
  <c r="AS1098" i="3"/>
  <c r="AS1097" i="3"/>
  <c r="AS1096" i="3"/>
  <c r="AS1095" i="3"/>
  <c r="AS1094" i="3"/>
  <c r="AS1093" i="3"/>
  <c r="AS1092" i="3"/>
  <c r="AS1091" i="3"/>
  <c r="AS1090" i="3"/>
  <c r="AS1089" i="3"/>
  <c r="AS1088" i="3"/>
  <c r="AS1087" i="3"/>
  <c r="AS1086" i="3"/>
  <c r="AS1085" i="3"/>
  <c r="AS1084" i="3"/>
  <c r="AS1083" i="3"/>
  <c r="AS1082" i="3"/>
  <c r="AS1081" i="3"/>
  <c r="AS1080" i="3"/>
  <c r="AS1079" i="3"/>
  <c r="AS1078" i="3"/>
  <c r="AS1077" i="3"/>
  <c r="AS1076" i="3"/>
  <c r="AS1075" i="3"/>
  <c r="AS1074" i="3"/>
  <c r="AS1073" i="3"/>
  <c r="AS1072" i="3"/>
  <c r="AS1071" i="3"/>
  <c r="AS1070" i="3"/>
  <c r="AS1069" i="3"/>
  <c r="AS1068" i="3"/>
  <c r="AS1067" i="3"/>
  <c r="AS1066" i="3"/>
  <c r="AS1065" i="3"/>
  <c r="AS1064" i="3"/>
  <c r="AS1063" i="3"/>
  <c r="AS1062" i="3"/>
  <c r="AS1061" i="3"/>
  <c r="AS1060" i="3"/>
  <c r="AS1059" i="3"/>
  <c r="AS1058" i="3"/>
  <c r="AS1057" i="3"/>
  <c r="AS1056" i="3"/>
  <c r="AS1055" i="3"/>
  <c r="AS1054" i="3"/>
  <c r="AS1053" i="3"/>
  <c r="AS1052" i="3"/>
  <c r="AS1051" i="3"/>
  <c r="AS1050" i="3"/>
  <c r="AS1049" i="3"/>
  <c r="AS1048" i="3"/>
  <c r="AS1047" i="3"/>
  <c r="AS1046" i="3"/>
  <c r="AS1045" i="3"/>
  <c r="AS1044" i="3"/>
  <c r="AS1043" i="3"/>
  <c r="AS1042" i="3"/>
  <c r="AS1041" i="3"/>
  <c r="AS1040" i="3"/>
  <c r="AS1039" i="3"/>
  <c r="AS1038" i="3"/>
  <c r="AS1037" i="3"/>
  <c r="AS1036" i="3"/>
  <c r="AS1035" i="3"/>
  <c r="AS1034" i="3"/>
  <c r="AS1033" i="3"/>
  <c r="AS1032" i="3"/>
  <c r="AS1031" i="3"/>
  <c r="AS1030" i="3"/>
  <c r="AS1029" i="3"/>
  <c r="AS1028" i="3"/>
  <c r="AS1027" i="3"/>
  <c r="AS1026" i="3"/>
  <c r="AS1025" i="3"/>
  <c r="AS1024" i="3"/>
  <c r="AS1023" i="3"/>
  <c r="AS1022" i="3"/>
  <c r="AS1021" i="3"/>
  <c r="AS1020" i="3"/>
  <c r="AS1019" i="3"/>
  <c r="AS1018" i="3"/>
  <c r="AS1017" i="3"/>
  <c r="AS1016" i="3"/>
  <c r="AS1015" i="3"/>
  <c r="AS1014" i="3"/>
  <c r="AS1013" i="3"/>
  <c r="AS1012" i="3"/>
  <c r="AS1011" i="3"/>
  <c r="AS1010" i="3"/>
  <c r="AS1009" i="3"/>
  <c r="AS1008" i="3"/>
  <c r="AS1007" i="3"/>
  <c r="AS1006" i="3"/>
  <c r="AS1005" i="3"/>
  <c r="AS1004" i="3"/>
  <c r="AS1003" i="3"/>
  <c r="AS1002" i="3"/>
  <c r="AS1001" i="3"/>
  <c r="AS1000" i="3"/>
  <c r="AS999" i="3"/>
  <c r="AS998" i="3"/>
  <c r="AS997" i="3"/>
  <c r="AS996" i="3"/>
  <c r="AS995" i="3"/>
  <c r="AS994" i="3"/>
  <c r="AS993" i="3"/>
  <c r="AS992" i="3"/>
  <c r="AS991" i="3"/>
  <c r="AS990" i="3"/>
  <c r="AS989" i="3"/>
  <c r="AS988" i="3"/>
  <c r="AS987" i="3"/>
  <c r="AS986" i="3"/>
  <c r="AS985" i="3"/>
  <c r="AS984" i="3"/>
  <c r="AS983" i="3"/>
  <c r="AS982" i="3"/>
  <c r="AS981" i="3"/>
  <c r="AS980" i="3"/>
  <c r="AS979" i="3"/>
  <c r="AS978" i="3"/>
  <c r="AS977" i="3"/>
  <c r="AS976" i="3"/>
  <c r="AS975" i="3"/>
  <c r="AS974" i="3"/>
  <c r="AS973" i="3"/>
  <c r="AS972" i="3"/>
  <c r="AS971" i="3"/>
  <c r="AS970" i="3"/>
  <c r="AS969" i="3"/>
  <c r="AS968" i="3"/>
  <c r="AS967" i="3"/>
  <c r="AS966" i="3"/>
  <c r="AS965" i="3"/>
  <c r="AS964" i="3"/>
  <c r="AS963" i="3"/>
  <c r="AS962" i="3"/>
  <c r="AS961" i="3"/>
  <c r="AS960" i="3"/>
  <c r="AS959" i="3"/>
  <c r="AS958" i="3"/>
  <c r="AS957" i="3"/>
  <c r="AS956" i="3"/>
  <c r="AS955" i="3"/>
  <c r="AS954" i="3"/>
  <c r="AS953" i="3"/>
  <c r="AS952" i="3"/>
  <c r="AS951" i="3"/>
  <c r="AS950" i="3"/>
  <c r="AS949" i="3"/>
  <c r="AS948" i="3"/>
  <c r="AS947" i="3"/>
  <c r="AS946" i="3"/>
  <c r="AS945" i="3"/>
  <c r="AS944" i="3"/>
  <c r="AS943" i="3"/>
  <c r="AS942" i="3"/>
  <c r="AS941" i="3"/>
  <c r="AS940" i="3"/>
  <c r="AS939" i="3"/>
  <c r="AS938" i="3"/>
  <c r="AS937" i="3"/>
  <c r="AS936" i="3"/>
  <c r="AS935" i="3"/>
  <c r="AS934" i="3"/>
  <c r="AS933" i="3"/>
  <c r="AS932" i="3"/>
  <c r="AS931" i="3"/>
  <c r="AS930" i="3"/>
  <c r="AS929" i="3"/>
  <c r="AS928" i="3"/>
  <c r="AS927" i="3"/>
  <c r="AS926" i="3"/>
  <c r="AS925" i="3"/>
  <c r="AS924" i="3"/>
  <c r="AS923" i="3"/>
  <c r="AS922" i="3"/>
  <c r="AS921" i="3"/>
  <c r="AS920" i="3"/>
  <c r="AS919" i="3"/>
  <c r="AS918" i="3"/>
  <c r="AS917" i="3"/>
  <c r="AS916" i="3"/>
  <c r="AS915" i="3"/>
  <c r="AS914" i="3"/>
  <c r="AS913" i="3"/>
  <c r="AS912" i="3"/>
  <c r="AS911" i="3"/>
  <c r="AS910" i="3"/>
  <c r="AS909" i="3"/>
  <c r="AS908" i="3"/>
  <c r="AS907" i="3"/>
  <c r="AS906" i="3"/>
  <c r="AS905" i="3"/>
  <c r="AS904" i="3"/>
  <c r="AS903" i="3"/>
  <c r="AS902" i="3"/>
  <c r="AS901" i="3"/>
  <c r="AS900" i="3"/>
  <c r="AS899" i="3"/>
  <c r="AS898" i="3"/>
  <c r="AS897" i="3"/>
  <c r="AS896" i="3"/>
  <c r="AS895" i="3"/>
  <c r="AS894" i="3"/>
  <c r="AS893" i="3"/>
  <c r="AS892" i="3"/>
  <c r="AS891" i="3"/>
  <c r="AS890" i="3"/>
  <c r="AS889" i="3"/>
  <c r="AS888" i="3"/>
  <c r="AS887" i="3"/>
  <c r="AS886" i="3"/>
  <c r="AS885" i="3"/>
  <c r="AS884" i="3"/>
  <c r="AS883" i="3"/>
  <c r="AS882" i="3"/>
  <c r="AS881" i="3"/>
  <c r="AS880" i="3"/>
  <c r="AS879" i="3"/>
  <c r="AS878" i="3"/>
  <c r="AS877" i="3"/>
  <c r="AS876" i="3"/>
  <c r="AS875" i="3"/>
  <c r="AS874" i="3"/>
  <c r="AS873" i="3"/>
  <c r="AS872" i="3"/>
  <c r="AS871" i="3"/>
  <c r="AS870" i="3"/>
  <c r="AS869" i="3"/>
  <c r="AS868" i="3"/>
  <c r="AS867" i="3"/>
  <c r="AS866" i="3"/>
  <c r="AS865" i="3"/>
  <c r="AS864" i="3"/>
  <c r="AS863" i="3"/>
  <c r="AS862" i="3"/>
  <c r="AS861" i="3"/>
  <c r="AS860" i="3"/>
  <c r="AS859" i="3"/>
  <c r="AS858" i="3"/>
  <c r="AS857" i="3"/>
  <c r="AS856" i="3"/>
  <c r="AS855" i="3"/>
  <c r="AS854" i="3"/>
  <c r="AS853" i="3"/>
  <c r="AS852" i="3"/>
  <c r="AS851" i="3"/>
  <c r="AS850" i="3"/>
  <c r="AS849" i="3"/>
  <c r="AS848" i="3"/>
  <c r="AS847" i="3"/>
  <c r="AS846" i="3"/>
  <c r="AS845" i="3"/>
  <c r="AS844" i="3"/>
  <c r="AS843" i="3"/>
  <c r="AS842" i="3"/>
  <c r="AS841" i="3"/>
  <c r="AS840" i="3"/>
  <c r="AS839" i="3"/>
  <c r="AS838" i="3"/>
  <c r="AS837" i="3"/>
  <c r="AS836" i="3"/>
  <c r="AS835" i="3"/>
  <c r="AS834" i="3"/>
  <c r="AS833" i="3"/>
  <c r="AS832" i="3"/>
  <c r="AS831" i="3"/>
  <c r="AS830" i="3"/>
  <c r="AS829" i="3"/>
  <c r="AS828" i="3"/>
  <c r="AS827" i="3"/>
  <c r="AS826" i="3"/>
  <c r="AS825" i="3"/>
  <c r="AS824" i="3"/>
  <c r="AS823" i="3"/>
  <c r="AS822" i="3"/>
  <c r="AS821" i="3"/>
  <c r="AS820" i="3"/>
  <c r="AS819" i="3"/>
  <c r="AS818" i="3"/>
  <c r="AS817" i="3"/>
  <c r="AS816" i="3"/>
  <c r="AS815" i="3"/>
  <c r="AS814" i="3"/>
  <c r="AS813" i="3"/>
  <c r="AS812" i="3"/>
  <c r="AS811" i="3"/>
  <c r="AS810" i="3"/>
  <c r="AS809" i="3"/>
  <c r="AS808" i="3"/>
  <c r="AS807" i="3"/>
  <c r="AS806" i="3"/>
  <c r="AS805" i="3"/>
  <c r="AS804" i="3"/>
  <c r="AS803" i="3"/>
  <c r="AS802" i="3"/>
  <c r="AS801" i="3"/>
  <c r="AS800" i="3"/>
  <c r="AS799" i="3"/>
  <c r="AS798" i="3"/>
  <c r="AS797" i="3"/>
  <c r="AS796" i="3"/>
  <c r="AS795" i="3"/>
  <c r="AS794" i="3"/>
  <c r="AS793" i="3"/>
  <c r="AS792" i="3"/>
  <c r="AS791" i="3"/>
  <c r="AS790" i="3"/>
  <c r="AS789" i="3"/>
  <c r="AS788" i="3"/>
  <c r="AS787" i="3"/>
  <c r="AS786" i="3"/>
  <c r="AS785" i="3"/>
  <c r="AS784" i="3"/>
  <c r="AS783" i="3"/>
  <c r="AS782" i="3"/>
  <c r="AS781" i="3"/>
  <c r="AS780" i="3"/>
  <c r="AS779" i="3"/>
  <c r="AS778" i="3"/>
  <c r="AS777" i="3"/>
  <c r="AS776" i="3"/>
  <c r="AS775" i="3"/>
  <c r="AS774" i="3"/>
  <c r="AS773" i="3"/>
  <c r="AS772" i="3"/>
  <c r="AS771" i="3"/>
  <c r="AS770" i="3"/>
  <c r="AS769" i="3"/>
  <c r="AS768" i="3"/>
  <c r="AS767" i="3"/>
  <c r="AS766" i="3"/>
  <c r="AS765" i="3"/>
  <c r="AS764" i="3"/>
  <c r="AS763" i="3"/>
  <c r="AS762" i="3"/>
  <c r="AS761" i="3"/>
  <c r="AS760" i="3"/>
  <c r="AS759" i="3"/>
  <c r="AS758" i="3"/>
  <c r="AS757" i="3"/>
  <c r="AS756" i="3"/>
  <c r="AS755" i="3"/>
  <c r="AS754" i="3"/>
  <c r="AS753" i="3"/>
  <c r="AS752" i="3"/>
  <c r="AS751" i="3"/>
  <c r="AS750" i="3"/>
  <c r="AS749" i="3"/>
  <c r="AS748" i="3"/>
  <c r="AS747" i="3"/>
  <c r="AS746" i="3"/>
  <c r="AS745" i="3"/>
  <c r="AS744" i="3"/>
  <c r="AS743" i="3"/>
  <c r="AS742" i="3"/>
  <c r="AS741" i="3"/>
  <c r="AS740" i="3"/>
  <c r="AS739" i="3"/>
  <c r="AS738" i="3"/>
  <c r="AS737" i="3"/>
  <c r="AS736" i="3"/>
  <c r="AS735" i="3"/>
  <c r="AS734" i="3"/>
  <c r="AS733" i="3"/>
  <c r="AS732" i="3"/>
  <c r="AS731" i="3"/>
  <c r="AS730" i="3"/>
  <c r="AS729" i="3"/>
  <c r="AS728" i="3"/>
  <c r="AS727" i="3"/>
  <c r="AS726" i="3"/>
  <c r="AS725" i="3"/>
  <c r="AS724" i="3"/>
  <c r="AS723" i="3"/>
  <c r="AS722" i="3"/>
  <c r="AS721" i="3"/>
  <c r="AS720" i="3"/>
  <c r="AS719" i="3"/>
  <c r="AS718" i="3"/>
  <c r="AS717" i="3"/>
  <c r="AS716" i="3"/>
  <c r="AS715" i="3"/>
  <c r="AS714" i="3"/>
  <c r="AS713" i="3"/>
  <c r="AS712" i="3"/>
  <c r="AS711" i="3"/>
  <c r="AS710" i="3"/>
  <c r="AS709" i="3"/>
  <c r="AS708" i="3"/>
  <c r="AS707" i="3"/>
  <c r="AS706" i="3"/>
  <c r="AS705" i="3"/>
  <c r="AS704" i="3"/>
  <c r="AS703" i="3"/>
  <c r="AS702" i="3"/>
  <c r="AS701" i="3"/>
  <c r="AS700" i="3"/>
  <c r="AS699" i="3"/>
  <c r="AS698" i="3"/>
  <c r="AS697" i="3"/>
  <c r="AS696" i="3"/>
  <c r="AS695" i="3"/>
  <c r="AS694" i="3"/>
  <c r="AS693" i="3"/>
  <c r="AS692" i="3"/>
  <c r="AS691" i="3"/>
  <c r="AS690" i="3"/>
  <c r="AS689" i="3"/>
  <c r="AS688" i="3"/>
  <c r="AS687" i="3"/>
  <c r="AS686" i="3"/>
  <c r="AS685" i="3"/>
  <c r="AS684" i="3"/>
  <c r="AS683" i="3"/>
  <c r="AS682" i="3"/>
  <c r="AS681" i="3"/>
  <c r="AS680" i="3"/>
  <c r="AS679" i="3"/>
  <c r="AS678" i="3"/>
  <c r="AS677" i="3"/>
  <c r="AS676" i="3"/>
  <c r="AS675" i="3"/>
  <c r="AS674" i="3"/>
  <c r="AS673" i="3"/>
  <c r="AS672" i="3"/>
  <c r="AS671" i="3"/>
  <c r="AS670" i="3"/>
  <c r="AS669" i="3"/>
  <c r="AS668" i="3"/>
  <c r="AS667" i="3"/>
  <c r="AS666" i="3"/>
  <c r="AS665" i="3"/>
  <c r="AS664" i="3"/>
  <c r="AS663" i="3"/>
  <c r="AS662" i="3"/>
  <c r="AS661" i="3"/>
  <c r="AS660" i="3"/>
  <c r="AS659" i="3"/>
  <c r="AS658" i="3"/>
  <c r="AS657" i="3"/>
  <c r="AS656" i="3"/>
  <c r="AS655" i="3"/>
  <c r="AS654" i="3"/>
  <c r="AS653" i="3"/>
  <c r="AS652" i="3"/>
  <c r="AS651" i="3"/>
  <c r="AS650" i="3"/>
  <c r="AS649" i="3"/>
  <c r="AS648" i="3"/>
  <c r="AS647" i="3"/>
  <c r="AS646" i="3"/>
  <c r="AS645" i="3"/>
  <c r="AS644" i="3"/>
  <c r="AS643" i="3"/>
  <c r="AS642" i="3"/>
  <c r="AS641" i="3"/>
  <c r="AS640" i="3"/>
  <c r="AS639" i="3"/>
  <c r="AS638" i="3"/>
  <c r="AS637" i="3"/>
  <c r="AS636" i="3"/>
  <c r="AS635" i="3"/>
  <c r="AS634" i="3"/>
  <c r="AS633" i="3"/>
  <c r="AS632" i="3"/>
  <c r="AS631" i="3"/>
  <c r="AS630" i="3"/>
  <c r="AS629" i="3"/>
  <c r="AS628" i="3"/>
  <c r="AS627" i="3"/>
  <c r="AS626" i="3"/>
  <c r="AS625" i="3"/>
  <c r="AS624" i="3"/>
  <c r="AS623" i="3"/>
  <c r="AS622" i="3"/>
  <c r="AS621" i="3"/>
  <c r="AS620" i="3"/>
  <c r="AS619" i="3"/>
  <c r="AS618" i="3"/>
  <c r="AS617" i="3"/>
  <c r="AS616" i="3"/>
  <c r="AS615" i="3"/>
  <c r="AS614" i="3"/>
  <c r="AS613" i="3"/>
  <c r="AS612" i="3"/>
  <c r="AS611" i="3"/>
  <c r="AS610" i="3"/>
  <c r="AS609" i="3"/>
  <c r="AS608" i="3"/>
  <c r="AS607" i="3"/>
  <c r="AS606" i="3"/>
  <c r="AS605" i="3"/>
  <c r="AS604" i="3"/>
  <c r="AS603" i="3"/>
  <c r="AS602" i="3"/>
  <c r="AS601" i="3"/>
  <c r="AS600" i="3"/>
  <c r="AS599" i="3"/>
  <c r="AS598" i="3"/>
  <c r="AS597" i="3"/>
  <c r="AS596" i="3"/>
  <c r="AS595" i="3"/>
  <c r="AS594" i="3"/>
  <c r="AS593" i="3"/>
  <c r="AS592" i="3"/>
  <c r="AS591" i="3"/>
  <c r="AS590" i="3"/>
  <c r="AS589" i="3"/>
  <c r="AS588" i="3"/>
  <c r="AS587" i="3"/>
  <c r="AS586" i="3"/>
  <c r="AS585" i="3"/>
  <c r="AS584" i="3"/>
  <c r="AS583" i="3"/>
  <c r="AS582" i="3"/>
  <c r="AS581" i="3"/>
  <c r="AS580" i="3"/>
  <c r="AS579" i="3"/>
  <c r="AS578" i="3"/>
  <c r="AS577" i="3"/>
  <c r="AS576" i="3"/>
  <c r="AS575" i="3"/>
  <c r="AS574" i="3"/>
  <c r="AS573" i="3"/>
  <c r="AS572" i="3"/>
  <c r="AS571" i="3"/>
  <c r="AS570" i="3"/>
  <c r="AS569" i="3"/>
  <c r="AS568" i="3"/>
  <c r="AS567" i="3"/>
  <c r="AS566" i="3"/>
  <c r="AS565" i="3"/>
  <c r="AS564" i="3"/>
  <c r="AS563" i="3"/>
  <c r="AS562" i="3"/>
  <c r="AS561" i="3"/>
  <c r="AS560" i="3"/>
  <c r="AS559" i="3"/>
  <c r="AS558" i="3"/>
  <c r="AS557" i="3"/>
  <c r="AS556" i="3"/>
  <c r="AS555" i="3"/>
  <c r="AS554" i="3"/>
  <c r="AS553" i="3"/>
  <c r="AS552" i="3"/>
  <c r="AS551" i="3"/>
  <c r="AS550" i="3"/>
  <c r="AS549" i="3"/>
  <c r="AS548" i="3"/>
  <c r="AS547" i="3"/>
  <c r="AS546" i="3"/>
  <c r="AS545" i="3"/>
  <c r="AS544" i="3"/>
  <c r="AS543" i="3"/>
  <c r="AS542" i="3"/>
  <c r="AS541" i="3"/>
  <c r="AS540" i="3"/>
  <c r="AS539" i="3"/>
  <c r="AS538" i="3"/>
  <c r="AS537" i="3"/>
  <c r="AS536" i="3"/>
  <c r="AS535" i="3"/>
  <c r="AS534" i="3"/>
  <c r="AS533" i="3"/>
  <c r="AS532" i="3"/>
  <c r="AS531" i="3"/>
  <c r="AS530" i="3"/>
  <c r="AS529" i="3"/>
  <c r="AS528" i="3"/>
  <c r="AS527" i="3"/>
  <c r="AS526" i="3"/>
  <c r="AS525" i="3"/>
  <c r="AS524" i="3"/>
  <c r="AS523" i="3"/>
  <c r="AS522" i="3"/>
  <c r="AS521" i="3"/>
  <c r="AS520" i="3"/>
  <c r="AS519" i="3"/>
  <c r="AS518" i="3"/>
  <c r="AS517" i="3"/>
  <c r="AS516" i="3"/>
  <c r="AS515" i="3"/>
  <c r="AS514" i="3"/>
  <c r="AS513" i="3"/>
  <c r="AS512" i="3"/>
  <c r="AS511" i="3"/>
  <c r="AS510" i="3"/>
  <c r="AS509" i="3"/>
  <c r="AS508" i="3"/>
  <c r="AS507" i="3"/>
  <c r="AS506" i="3"/>
  <c r="AS505" i="3"/>
  <c r="AS504" i="3"/>
  <c r="AS503" i="3"/>
  <c r="AS502" i="3"/>
  <c r="AS501" i="3"/>
  <c r="AS500" i="3"/>
  <c r="AS499" i="3"/>
  <c r="AS498" i="3"/>
  <c r="AS497" i="3"/>
  <c r="AS496" i="3"/>
  <c r="AS495" i="3"/>
  <c r="AS494" i="3"/>
  <c r="AS493" i="3"/>
  <c r="AS492" i="3"/>
  <c r="AS491" i="3"/>
  <c r="AS490" i="3"/>
  <c r="AS489" i="3"/>
  <c r="AS488" i="3"/>
  <c r="AS487" i="3"/>
  <c r="AS486" i="3"/>
  <c r="AS485" i="3"/>
  <c r="AS484" i="3"/>
  <c r="AS483" i="3"/>
  <c r="AS482" i="3"/>
  <c r="AS481" i="3"/>
  <c r="AS480" i="3"/>
  <c r="AS479" i="3"/>
  <c r="AS478" i="3"/>
  <c r="AS477" i="3"/>
  <c r="AS476" i="3"/>
  <c r="AS475" i="3"/>
  <c r="AS474" i="3"/>
  <c r="AS473" i="3"/>
  <c r="AS472" i="3"/>
  <c r="AS471" i="3"/>
  <c r="AS470" i="3"/>
  <c r="AS469" i="3"/>
  <c r="AS468" i="3"/>
  <c r="AS467" i="3"/>
  <c r="AS466" i="3"/>
  <c r="AS465" i="3"/>
  <c r="AS464" i="3"/>
  <c r="AS463" i="3"/>
  <c r="AS462" i="3"/>
  <c r="AS461" i="3"/>
  <c r="AS460" i="3"/>
  <c r="AS459" i="3"/>
  <c r="AS458" i="3"/>
  <c r="AS457" i="3"/>
  <c r="AS456" i="3"/>
  <c r="AS455" i="3"/>
  <c r="AS454" i="3"/>
  <c r="AS453" i="3"/>
  <c r="AS452" i="3"/>
  <c r="AS451" i="3"/>
  <c r="AS450" i="3"/>
  <c r="AS449" i="3"/>
  <c r="AS448" i="3"/>
  <c r="AS447" i="3"/>
  <c r="AS446" i="3"/>
  <c r="AS445" i="3"/>
  <c r="AS444" i="3"/>
  <c r="AS443" i="3"/>
  <c r="AS442" i="3"/>
  <c r="AS441" i="3"/>
  <c r="AS440" i="3"/>
  <c r="AS439" i="3"/>
  <c r="AS438" i="3"/>
  <c r="AS437" i="3"/>
  <c r="AS436" i="3"/>
  <c r="AS435" i="3"/>
  <c r="AS434" i="3"/>
  <c r="AS433" i="3"/>
  <c r="AS432" i="3"/>
  <c r="AS431" i="3"/>
  <c r="AS430" i="3"/>
  <c r="AS429" i="3"/>
  <c r="AS428" i="3"/>
  <c r="AS427" i="3"/>
  <c r="AS426" i="3"/>
  <c r="AS425" i="3"/>
  <c r="AS424" i="3"/>
  <c r="AS423" i="3"/>
  <c r="AS422" i="3"/>
  <c r="AS421" i="3"/>
  <c r="AS420" i="3"/>
  <c r="AS419" i="3"/>
  <c r="AS418" i="3"/>
  <c r="AS417" i="3"/>
  <c r="AS416" i="3"/>
  <c r="AS415" i="3"/>
  <c r="AS414" i="3"/>
  <c r="AS413" i="3"/>
  <c r="AS412" i="3"/>
  <c r="AS411" i="3"/>
  <c r="AS410" i="3"/>
  <c r="AS409" i="3"/>
  <c r="AS408" i="3"/>
  <c r="AS407" i="3"/>
  <c r="AS406" i="3"/>
  <c r="AS405" i="3"/>
  <c r="AS404" i="3"/>
  <c r="AS403" i="3"/>
  <c r="AS402" i="3"/>
  <c r="AS401" i="3"/>
  <c r="AS400" i="3"/>
  <c r="AS399" i="3"/>
  <c r="AS398" i="3"/>
  <c r="AS397" i="3"/>
  <c r="AS396" i="3"/>
  <c r="AS395" i="3"/>
  <c r="AS394" i="3"/>
  <c r="AS393" i="3"/>
  <c r="AS392" i="3"/>
  <c r="AS391" i="3"/>
  <c r="AS390" i="3"/>
  <c r="AS389" i="3"/>
  <c r="AS388" i="3"/>
  <c r="AS387" i="3"/>
  <c r="AS386" i="3"/>
  <c r="AS385" i="3"/>
  <c r="AS384" i="3"/>
  <c r="AS383" i="3"/>
  <c r="AS382" i="3"/>
  <c r="AS381" i="3"/>
  <c r="AS380" i="3"/>
  <c r="AS379" i="3"/>
  <c r="AS378" i="3"/>
  <c r="AS377" i="3"/>
  <c r="AS376" i="3"/>
  <c r="AS375" i="3"/>
  <c r="AS374" i="3"/>
  <c r="AS373" i="3"/>
  <c r="AS372" i="3"/>
  <c r="AS371" i="3"/>
  <c r="AS370" i="3"/>
  <c r="AS369" i="3"/>
  <c r="AS368" i="3"/>
  <c r="AS367" i="3"/>
  <c r="AS366" i="3"/>
  <c r="AS365" i="3"/>
  <c r="AS364" i="3"/>
  <c r="AS363" i="3"/>
  <c r="AS362" i="3"/>
  <c r="AS361" i="3"/>
  <c r="AS360" i="3"/>
  <c r="AS359" i="3"/>
  <c r="AS358" i="3"/>
  <c r="AS357" i="3"/>
  <c r="AS356" i="3"/>
  <c r="AS355" i="3"/>
  <c r="AS354" i="3"/>
  <c r="AS353" i="3"/>
  <c r="AS352" i="3"/>
  <c r="AS351" i="3"/>
  <c r="AS350" i="3"/>
  <c r="AS349" i="3"/>
  <c r="AS348" i="3"/>
  <c r="AS347" i="3"/>
  <c r="AS346" i="3"/>
  <c r="AS345" i="3"/>
  <c r="AS344" i="3"/>
  <c r="AS343" i="3"/>
  <c r="AS342" i="3"/>
  <c r="AS341" i="3"/>
  <c r="AS340" i="3"/>
  <c r="AS339" i="3"/>
  <c r="AS338" i="3"/>
  <c r="AS337" i="3"/>
  <c r="AS336" i="3"/>
  <c r="AS335" i="3"/>
  <c r="AS334" i="3"/>
  <c r="AS333" i="3"/>
  <c r="AS332" i="3"/>
  <c r="AS331" i="3"/>
  <c r="AS330" i="3"/>
  <c r="AS329" i="3"/>
  <c r="AS328" i="3"/>
  <c r="AS327" i="3"/>
  <c r="AS326" i="3"/>
  <c r="AS325" i="3"/>
  <c r="AS324" i="3"/>
  <c r="AS323" i="3"/>
  <c r="AS322" i="3"/>
  <c r="AS321" i="3"/>
  <c r="AS320" i="3"/>
  <c r="AS319" i="3"/>
  <c r="AS318" i="3"/>
  <c r="AS317" i="3"/>
  <c r="AS316" i="3"/>
  <c r="AS315" i="3"/>
  <c r="AS314" i="3"/>
  <c r="AS313" i="3"/>
  <c r="AS312" i="3"/>
  <c r="AS311" i="3"/>
  <c r="AS310" i="3"/>
  <c r="AS309" i="3"/>
  <c r="AS308" i="3"/>
  <c r="AS307" i="3"/>
  <c r="AS306" i="3"/>
  <c r="AS305" i="3"/>
  <c r="AS304" i="3"/>
  <c r="AS303" i="3"/>
  <c r="AS302" i="3"/>
  <c r="AS301" i="3"/>
  <c r="AS300" i="3"/>
  <c r="AS299" i="3"/>
  <c r="AS298" i="3"/>
  <c r="AS297" i="3"/>
  <c r="AS296" i="3"/>
  <c r="AS295" i="3"/>
  <c r="AS294" i="3"/>
  <c r="AS293" i="3"/>
  <c r="AS292" i="3"/>
  <c r="AS291" i="3"/>
  <c r="AS290" i="3"/>
  <c r="AS289" i="3"/>
  <c r="AS288" i="3"/>
  <c r="AS287" i="3"/>
  <c r="AS286" i="3"/>
  <c r="AS285" i="3"/>
  <c r="AS284" i="3"/>
  <c r="AS283" i="3"/>
  <c r="AS282" i="3"/>
  <c r="AS281" i="3"/>
  <c r="AS280" i="3"/>
  <c r="AS279" i="3"/>
  <c r="AS278" i="3"/>
  <c r="AS277" i="3"/>
  <c r="AS276" i="3"/>
  <c r="AS275" i="3"/>
  <c r="AS274" i="3"/>
  <c r="AS273" i="3"/>
  <c r="AS272" i="3"/>
  <c r="AS271" i="3"/>
  <c r="AS270" i="3"/>
  <c r="AS269" i="3"/>
  <c r="AS268" i="3"/>
  <c r="AS267" i="3"/>
  <c r="AS266" i="3"/>
  <c r="AS265" i="3"/>
  <c r="AS264" i="3"/>
  <c r="AS263" i="3"/>
  <c r="AS262" i="3"/>
  <c r="AS261" i="3"/>
  <c r="AS260" i="3"/>
  <c r="AS259" i="3"/>
  <c r="AS258" i="3"/>
  <c r="AS257" i="3"/>
  <c r="AS256" i="3"/>
  <c r="AS255" i="3"/>
  <c r="AS254" i="3"/>
  <c r="AS253" i="3"/>
  <c r="AS252" i="3"/>
  <c r="AS251" i="3"/>
  <c r="AS250" i="3"/>
  <c r="AS249" i="3"/>
  <c r="AS248" i="3"/>
  <c r="AS247" i="3"/>
  <c r="AS246" i="3"/>
  <c r="AS245" i="3"/>
  <c r="AS244" i="3"/>
  <c r="AS243" i="3"/>
  <c r="AS242" i="3"/>
  <c r="AS241" i="3"/>
  <c r="AS240" i="3"/>
  <c r="AS239" i="3"/>
  <c r="AS238" i="3"/>
  <c r="AS237" i="3"/>
  <c r="AS236" i="3"/>
  <c r="AS235" i="3"/>
  <c r="AS234" i="3"/>
  <c r="AS233" i="3"/>
  <c r="AS232" i="3"/>
  <c r="AS231" i="3"/>
  <c r="AS230" i="3"/>
  <c r="AS229" i="3"/>
  <c r="AS228" i="3"/>
  <c r="AS227" i="3"/>
  <c r="AS226" i="3"/>
  <c r="AS225" i="3"/>
  <c r="AS224" i="3"/>
  <c r="AS223" i="3"/>
  <c r="AS222" i="3"/>
  <c r="AS221" i="3"/>
  <c r="AS220" i="3"/>
  <c r="AS219" i="3"/>
  <c r="AS218" i="3"/>
  <c r="AS217" i="3"/>
  <c r="AS216" i="3"/>
  <c r="AS215" i="3"/>
  <c r="AS214" i="3"/>
  <c r="AS213" i="3"/>
  <c r="AS212" i="3"/>
  <c r="AS211" i="3"/>
  <c r="AS210" i="3"/>
  <c r="AS209" i="3"/>
  <c r="AS208" i="3"/>
  <c r="AS207" i="3"/>
  <c r="AS206" i="3"/>
  <c r="AS205" i="3"/>
  <c r="AS204" i="3"/>
  <c r="AS203" i="3"/>
  <c r="AS202" i="3"/>
  <c r="AS201" i="3"/>
  <c r="AS200" i="3"/>
  <c r="AS199" i="3"/>
  <c r="AS198" i="3"/>
  <c r="AS197" i="3"/>
  <c r="AS196" i="3"/>
  <c r="AS195" i="3"/>
  <c r="AS194" i="3"/>
  <c r="AS193" i="3"/>
  <c r="AS192" i="3"/>
  <c r="AS191" i="3"/>
  <c r="AS190" i="3"/>
  <c r="AS189" i="3"/>
  <c r="AS188" i="3"/>
  <c r="AS187" i="3"/>
  <c r="AS186" i="3"/>
  <c r="AS185" i="3"/>
  <c r="AS184" i="3"/>
  <c r="AS183" i="3"/>
  <c r="AS182" i="3"/>
  <c r="AS181" i="3"/>
  <c r="AS180" i="3"/>
  <c r="AS179" i="3"/>
  <c r="AS178" i="3"/>
  <c r="AS177" i="3"/>
  <c r="AS176" i="3"/>
  <c r="AS175" i="3"/>
  <c r="AS174" i="3"/>
  <c r="AS173" i="3"/>
  <c r="AS172" i="3"/>
  <c r="AS171" i="3"/>
  <c r="AS170" i="3"/>
  <c r="AS169" i="3"/>
  <c r="AS168" i="3"/>
  <c r="AS167" i="3"/>
  <c r="AS166" i="3"/>
  <c r="AS165" i="3"/>
  <c r="AS164" i="3"/>
  <c r="AS163" i="3"/>
  <c r="AS162" i="3"/>
  <c r="AS161" i="3"/>
  <c r="AS160" i="3"/>
  <c r="AS159" i="3"/>
  <c r="AS158" i="3"/>
  <c r="AS157" i="3"/>
  <c r="AS156" i="3"/>
  <c r="AS155" i="3"/>
  <c r="AS154" i="3"/>
  <c r="AS153" i="3"/>
  <c r="AS152" i="3"/>
  <c r="AS151" i="3"/>
  <c r="AS150" i="3"/>
  <c r="AS149" i="3"/>
  <c r="AS148" i="3"/>
  <c r="AS147" i="3"/>
  <c r="AS146" i="3"/>
  <c r="AS145" i="3"/>
  <c r="AS144" i="3"/>
  <c r="AS143" i="3"/>
  <c r="AS142" i="3"/>
  <c r="AS141" i="3"/>
  <c r="AS140" i="3"/>
  <c r="AS139" i="3"/>
  <c r="AS138" i="3"/>
  <c r="AS137" i="3"/>
  <c r="AS136" i="3"/>
  <c r="AS135" i="3"/>
  <c r="AS134" i="3"/>
  <c r="AS133" i="3"/>
  <c r="AS132" i="3"/>
  <c r="AS131" i="3"/>
  <c r="AS130" i="3"/>
  <c r="AS129" i="3"/>
  <c r="AS128" i="3"/>
  <c r="AS127" i="3"/>
  <c r="AS126" i="3"/>
  <c r="AS125" i="3"/>
  <c r="AS124" i="3"/>
  <c r="AS123" i="3"/>
  <c r="AS122" i="3"/>
  <c r="AS121" i="3"/>
  <c r="AS120" i="3"/>
  <c r="AS119" i="3"/>
  <c r="AS118" i="3"/>
  <c r="AS117" i="3"/>
  <c r="AS116" i="3"/>
  <c r="AS115" i="3"/>
  <c r="AS114" i="3"/>
  <c r="AS113" i="3"/>
  <c r="AS112" i="3"/>
  <c r="AS111" i="3"/>
  <c r="AS110" i="3"/>
  <c r="AS109" i="3"/>
  <c r="AS108" i="3"/>
  <c r="AS107" i="3"/>
  <c r="AS106" i="3"/>
  <c r="AS105" i="3"/>
  <c r="AS104" i="3"/>
  <c r="AS103" i="3"/>
  <c r="AS102" i="3"/>
  <c r="AS101" i="3"/>
  <c r="AS100" i="3"/>
  <c r="AS99" i="3"/>
  <c r="AS98" i="3"/>
  <c r="AS97" i="3"/>
  <c r="AS96" i="3"/>
  <c r="AS95" i="3"/>
  <c r="AS94" i="3"/>
  <c r="AS93" i="3"/>
  <c r="AS92" i="3"/>
  <c r="AS91" i="3"/>
  <c r="AS90" i="3"/>
  <c r="AS89" i="3"/>
  <c r="AS88" i="3"/>
  <c r="AS87" i="3"/>
  <c r="AS86" i="3"/>
  <c r="AS85" i="3"/>
  <c r="AS84" i="3"/>
  <c r="AS83" i="3"/>
  <c r="AS82" i="3"/>
  <c r="AS81" i="3"/>
  <c r="AS80" i="3"/>
  <c r="AS79" i="3"/>
  <c r="AS78" i="3"/>
  <c r="AS77" i="3"/>
  <c r="AS76" i="3"/>
  <c r="AS75" i="3"/>
  <c r="AS74" i="3"/>
  <c r="AS73" i="3"/>
  <c r="AS72" i="3"/>
  <c r="AS71" i="3"/>
  <c r="AS70" i="3"/>
  <c r="AS69" i="3"/>
  <c r="AS68" i="3"/>
  <c r="AS67" i="3"/>
  <c r="AS66" i="3"/>
  <c r="AS65" i="3"/>
  <c r="AS64" i="3"/>
  <c r="AS63" i="3"/>
  <c r="AS62" i="3"/>
  <c r="AS61" i="3"/>
  <c r="AS60" i="3"/>
  <c r="AS59" i="3"/>
  <c r="AS58" i="3"/>
  <c r="AS57" i="3"/>
  <c r="AS56" i="3"/>
  <c r="AS55" i="3"/>
  <c r="AS54" i="3"/>
  <c r="AS53" i="3"/>
  <c r="AS52" i="3"/>
  <c r="AS51" i="3"/>
  <c r="AS50" i="3"/>
  <c r="AS49" i="3"/>
  <c r="AS48" i="3"/>
  <c r="AS47" i="3"/>
  <c r="AS46" i="3"/>
  <c r="AS45" i="3"/>
  <c r="AS44" i="3"/>
  <c r="AS43" i="3"/>
  <c r="AS42" i="3"/>
  <c r="AS41" i="3"/>
  <c r="AS40" i="3"/>
  <c r="AS39" i="3"/>
  <c r="AS38" i="3"/>
  <c r="AS37" i="3"/>
  <c r="AS36" i="3"/>
  <c r="AS35" i="3"/>
  <c r="AS34" i="3"/>
  <c r="AS33" i="3"/>
  <c r="AS32" i="3"/>
  <c r="AS31" i="3"/>
  <c r="AS30" i="3"/>
  <c r="AS29" i="3"/>
  <c r="AS28" i="3"/>
  <c r="AS27" i="3"/>
  <c r="AS26" i="3"/>
  <c r="AS25" i="3"/>
  <c r="AS24" i="3"/>
  <c r="AS23" i="3"/>
  <c r="AS22" i="3"/>
  <c r="AS21" i="3"/>
  <c r="AS20" i="3"/>
  <c r="AS19" i="3"/>
  <c r="AS18" i="3"/>
  <c r="AS17" i="3"/>
  <c r="AS16" i="3"/>
  <c r="AS15" i="3"/>
  <c r="AS14" i="3"/>
  <c r="AS13" i="3"/>
  <c r="AS12" i="3"/>
  <c r="AS11" i="3"/>
  <c r="AS10" i="3"/>
  <c r="AS9" i="3"/>
  <c r="AS8" i="3"/>
  <c r="AS7" i="3"/>
  <c r="AS6" i="3"/>
  <c r="AS5" i="3"/>
  <c r="AS4" i="3"/>
  <c r="AS3" i="3"/>
  <c r="AH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1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1154" i="3"/>
  <c r="AH1155" i="3"/>
  <c r="AH1156" i="3"/>
  <c r="AH1157" i="3"/>
  <c r="AH1158" i="3"/>
  <c r="AH1159" i="3"/>
  <c r="AH1160" i="3"/>
  <c r="AH1161" i="3"/>
  <c r="AH1162" i="3"/>
  <c r="AH1163" i="3"/>
  <c r="AH1164" i="3"/>
  <c r="AH1165" i="3"/>
  <c r="AH1166" i="3"/>
  <c r="AH1167" i="3"/>
  <c r="AH1168" i="3"/>
  <c r="AH1169" i="3"/>
  <c r="AH1170" i="3"/>
  <c r="AH1171" i="3"/>
  <c r="AH1172" i="3"/>
  <c r="AH1173" i="3"/>
  <c r="AH1174" i="3"/>
  <c r="AH1175" i="3"/>
  <c r="AH1176" i="3"/>
  <c r="AH1177" i="3"/>
  <c r="AH1178" i="3"/>
  <c r="AH1179" i="3"/>
  <c r="AH1180" i="3"/>
  <c r="AH1181" i="3"/>
  <c r="AH1182" i="3"/>
  <c r="AH1183" i="3"/>
  <c r="AH1184" i="3"/>
  <c r="AH1185" i="3"/>
  <c r="AH1186" i="3"/>
  <c r="AH1187" i="3"/>
  <c r="AH1188" i="3"/>
  <c r="AH1189" i="3"/>
  <c r="AH1190" i="3"/>
  <c r="AH1191" i="3"/>
  <c r="AH1192" i="3"/>
  <c r="AH1193" i="3"/>
  <c r="AH1194" i="3"/>
  <c r="AH1195" i="3"/>
  <c r="AH1196" i="3"/>
  <c r="AH1197" i="3"/>
  <c r="AH1198" i="3"/>
  <c r="AH1199" i="3"/>
  <c r="AH1200" i="3"/>
  <c r="AH1201" i="3"/>
  <c r="AH1202" i="3"/>
  <c r="AH1203" i="3"/>
  <c r="AH1204" i="3"/>
  <c r="AH1205" i="3"/>
  <c r="AH1206" i="3"/>
  <c r="AH1207" i="3"/>
  <c r="AH1208" i="3"/>
  <c r="AH1209" i="3"/>
  <c r="AH1210" i="3"/>
  <c r="AH1211" i="3"/>
  <c r="AH1212" i="3"/>
  <c r="AH1213" i="3"/>
  <c r="AH1214" i="3"/>
  <c r="AH1215" i="3"/>
  <c r="AH1216" i="3"/>
  <c r="AH1217" i="3"/>
  <c r="AH1218" i="3"/>
  <c r="AH1219" i="3"/>
  <c r="AH1220" i="3"/>
  <c r="AH1221" i="3"/>
  <c r="AH1222" i="3"/>
  <c r="AI1222" i="3"/>
  <c r="AI1221" i="3"/>
  <c r="AI1220" i="3"/>
  <c r="AI1219" i="3"/>
  <c r="AI1218" i="3"/>
  <c r="AI1217" i="3"/>
  <c r="AI1216" i="3"/>
  <c r="AI1215" i="3"/>
  <c r="AI1214" i="3"/>
  <c r="AI1213" i="3"/>
  <c r="AI1212" i="3"/>
  <c r="AI1211" i="3"/>
  <c r="AI1210" i="3"/>
  <c r="AI1209" i="3"/>
  <c r="AI1208" i="3"/>
  <c r="AI1207" i="3"/>
  <c r="AI1206" i="3"/>
  <c r="AI1205" i="3"/>
  <c r="AI1204" i="3"/>
  <c r="AI1203" i="3"/>
  <c r="AI1202" i="3"/>
  <c r="AI1201" i="3"/>
  <c r="AI1200" i="3"/>
  <c r="AI1199" i="3"/>
  <c r="AI1198" i="3"/>
  <c r="AI1197" i="3"/>
  <c r="AI1196" i="3"/>
  <c r="AI1195" i="3"/>
  <c r="AI1194" i="3"/>
  <c r="AI1193" i="3"/>
  <c r="AI1192" i="3"/>
  <c r="AI1191" i="3"/>
  <c r="AI1190" i="3"/>
  <c r="AI1189" i="3"/>
  <c r="AI1188" i="3"/>
  <c r="AI1187" i="3"/>
  <c r="AI1186" i="3"/>
  <c r="AI1185" i="3"/>
  <c r="AI1184" i="3"/>
  <c r="AI1183" i="3"/>
  <c r="AI1182" i="3"/>
  <c r="AI1181" i="3"/>
  <c r="AI1180" i="3"/>
  <c r="AI1179" i="3"/>
  <c r="AI1178" i="3"/>
  <c r="AI1177" i="3"/>
  <c r="AI1176" i="3"/>
  <c r="AI1175" i="3"/>
  <c r="AI1174" i="3"/>
  <c r="AI1173" i="3"/>
  <c r="AI1172" i="3"/>
  <c r="AI1171" i="3"/>
  <c r="AI1170" i="3"/>
  <c r="AI1169" i="3"/>
  <c r="AI1168" i="3"/>
  <c r="AI1167" i="3"/>
  <c r="AI1166" i="3"/>
  <c r="AI1165" i="3"/>
  <c r="AI1164" i="3"/>
  <c r="AI1163" i="3"/>
  <c r="AI1162" i="3"/>
  <c r="AI1161" i="3"/>
  <c r="AI1160" i="3"/>
  <c r="AI1159" i="3"/>
  <c r="AI1158" i="3"/>
  <c r="AI1157" i="3"/>
  <c r="AI1156" i="3"/>
  <c r="AI1155" i="3"/>
  <c r="AI1154" i="3"/>
  <c r="AI1153" i="3"/>
  <c r="AI1152" i="3"/>
  <c r="AI1151" i="3"/>
  <c r="AI1150" i="3"/>
  <c r="AI1149" i="3"/>
  <c r="AI1148" i="3"/>
  <c r="AI1147" i="3"/>
  <c r="AI1146" i="3"/>
  <c r="AI1145" i="3"/>
  <c r="AI1144" i="3"/>
  <c r="AI1143" i="3"/>
  <c r="AI1142" i="3"/>
  <c r="AI1141" i="3"/>
  <c r="AI1140" i="3"/>
  <c r="AI1139" i="3"/>
  <c r="AI1138" i="3"/>
  <c r="AI1137" i="3"/>
  <c r="AI1136" i="3"/>
  <c r="AI1135" i="3"/>
  <c r="AI1134" i="3"/>
  <c r="AI1133" i="3"/>
  <c r="AI1132" i="3"/>
  <c r="AI1131" i="3"/>
  <c r="AI1130" i="3"/>
  <c r="AI1129" i="3"/>
  <c r="AI1128" i="3"/>
  <c r="AI1127" i="3"/>
  <c r="AI1126" i="3"/>
  <c r="AI1125" i="3"/>
  <c r="AI1124" i="3"/>
  <c r="AI1123" i="3"/>
  <c r="AI1122" i="3"/>
  <c r="AI1121" i="3"/>
  <c r="AI1120" i="3"/>
  <c r="AI1119" i="3"/>
  <c r="AI1118" i="3"/>
  <c r="AI1117" i="3"/>
  <c r="AI1116" i="3"/>
  <c r="AI1115" i="3"/>
  <c r="AI1114" i="3"/>
  <c r="AI1113" i="3"/>
  <c r="AI1112" i="3"/>
  <c r="AI1111" i="3"/>
  <c r="AI1110" i="3"/>
  <c r="AI1109" i="3"/>
  <c r="AI1108" i="3"/>
  <c r="AI1107" i="3"/>
  <c r="AI1106" i="3"/>
  <c r="AI1105" i="3"/>
  <c r="AI1104" i="3"/>
  <c r="AI1103" i="3"/>
  <c r="AI1102" i="3"/>
  <c r="AI1101" i="3"/>
  <c r="AI1100" i="3"/>
  <c r="AI1099" i="3"/>
  <c r="AI1098" i="3"/>
  <c r="AI1097" i="3"/>
  <c r="AI1096" i="3"/>
  <c r="AI1095" i="3"/>
  <c r="AI1094" i="3"/>
  <c r="AI1093" i="3"/>
  <c r="AI1092" i="3"/>
  <c r="AI1091" i="3"/>
  <c r="AI1090" i="3"/>
  <c r="AI1089" i="3"/>
  <c r="AI1088" i="3"/>
  <c r="AI1087" i="3"/>
  <c r="AI1086" i="3"/>
  <c r="AI1085" i="3"/>
  <c r="AI1084" i="3"/>
  <c r="AI1083" i="3"/>
  <c r="AI1082" i="3"/>
  <c r="AI1081" i="3"/>
  <c r="AI1080" i="3"/>
  <c r="AI1079" i="3"/>
  <c r="AI1078" i="3"/>
  <c r="AI1077" i="3"/>
  <c r="AI1076" i="3"/>
  <c r="AI1075" i="3"/>
  <c r="AI1074" i="3"/>
  <c r="AI1073" i="3"/>
  <c r="AI1072" i="3"/>
  <c r="AI1071" i="3"/>
  <c r="AI1070" i="3"/>
  <c r="AI1069" i="3"/>
  <c r="AI1068" i="3"/>
  <c r="AI1067" i="3"/>
  <c r="AI1066" i="3"/>
  <c r="AI1065" i="3"/>
  <c r="AI1064" i="3"/>
  <c r="AI1063" i="3"/>
  <c r="AI1062" i="3"/>
  <c r="AI1061" i="3"/>
  <c r="AI1060" i="3"/>
  <c r="AI1059" i="3"/>
  <c r="AI1058" i="3"/>
  <c r="AI1057" i="3"/>
  <c r="AI1056" i="3"/>
  <c r="AI1055" i="3"/>
  <c r="AI1054" i="3"/>
  <c r="AI1053" i="3"/>
  <c r="AI1052" i="3"/>
  <c r="AI1051" i="3"/>
  <c r="AI1050" i="3"/>
  <c r="AI1049" i="3"/>
  <c r="AI1048" i="3"/>
  <c r="AI1047" i="3"/>
  <c r="AI1046" i="3"/>
  <c r="AI1045" i="3"/>
  <c r="AI1044" i="3"/>
  <c r="AI1043" i="3"/>
  <c r="AI1042" i="3"/>
  <c r="AI1041" i="3"/>
  <c r="AI1040" i="3"/>
  <c r="AI1039" i="3"/>
  <c r="AI1038" i="3"/>
  <c r="AI1037" i="3"/>
  <c r="AI1036" i="3"/>
  <c r="AI1035" i="3"/>
  <c r="AI1034" i="3"/>
  <c r="AI1033" i="3"/>
  <c r="AI1032" i="3"/>
  <c r="AI1031" i="3"/>
  <c r="AI1030" i="3"/>
  <c r="AI1029" i="3"/>
  <c r="AI1028" i="3"/>
  <c r="AI1027" i="3"/>
  <c r="AI1026" i="3"/>
  <c r="AI1025" i="3"/>
  <c r="AI1024" i="3"/>
  <c r="AI1023" i="3"/>
  <c r="AI1022" i="3"/>
  <c r="AI1021" i="3"/>
  <c r="AI1020" i="3"/>
  <c r="AI1019" i="3"/>
  <c r="AI1018" i="3"/>
  <c r="AI1017" i="3"/>
  <c r="AI1016" i="3"/>
  <c r="AI1015" i="3"/>
  <c r="AI1014" i="3"/>
  <c r="AI1013" i="3"/>
  <c r="AI1012" i="3"/>
  <c r="AI1011" i="3"/>
  <c r="AI1010" i="3"/>
  <c r="AI1009" i="3"/>
  <c r="AI1008" i="3"/>
  <c r="AI1007" i="3"/>
  <c r="AI1006" i="3"/>
  <c r="AI1005" i="3"/>
  <c r="AI1004" i="3"/>
  <c r="AI1003" i="3"/>
  <c r="AI1002" i="3"/>
  <c r="AI1001" i="3"/>
  <c r="AI1000" i="3"/>
  <c r="AI999" i="3"/>
  <c r="AI998" i="3"/>
  <c r="AI997" i="3"/>
  <c r="AI996" i="3"/>
  <c r="AI995" i="3"/>
  <c r="AI994" i="3"/>
  <c r="AI993" i="3"/>
  <c r="AI992" i="3"/>
  <c r="AI991" i="3"/>
  <c r="AI990" i="3"/>
  <c r="AI989" i="3"/>
  <c r="AI988" i="3"/>
  <c r="AI987" i="3"/>
  <c r="AI986" i="3"/>
  <c r="AI985" i="3"/>
  <c r="AI984" i="3"/>
  <c r="AI983" i="3"/>
  <c r="AI982" i="3"/>
  <c r="AI981" i="3"/>
  <c r="AI980" i="3"/>
  <c r="AI979" i="3"/>
  <c r="AI978" i="3"/>
  <c r="AI977" i="3"/>
  <c r="AI976" i="3"/>
  <c r="AI975" i="3"/>
  <c r="AI974" i="3"/>
  <c r="AI973" i="3"/>
  <c r="AI972" i="3"/>
  <c r="AI971" i="3"/>
  <c r="AI970" i="3"/>
  <c r="AI969" i="3"/>
  <c r="AI968" i="3"/>
  <c r="AI967" i="3"/>
  <c r="AI966" i="3"/>
  <c r="AI965" i="3"/>
  <c r="AI964" i="3"/>
  <c r="AI963" i="3"/>
  <c r="AI962" i="3"/>
  <c r="AI961" i="3"/>
  <c r="AI960" i="3"/>
  <c r="AI959" i="3"/>
  <c r="AI958" i="3"/>
  <c r="AI957" i="3"/>
  <c r="AI956" i="3"/>
  <c r="AI955" i="3"/>
  <c r="AI954" i="3"/>
  <c r="AI953" i="3"/>
  <c r="AI952" i="3"/>
  <c r="AI951" i="3"/>
  <c r="AI950" i="3"/>
  <c r="AI949" i="3"/>
  <c r="AI948" i="3"/>
  <c r="AI947" i="3"/>
  <c r="AI946" i="3"/>
  <c r="AI945" i="3"/>
  <c r="AI944" i="3"/>
  <c r="AI943" i="3"/>
  <c r="AI942" i="3"/>
  <c r="AI941" i="3"/>
  <c r="AI940" i="3"/>
  <c r="AI939" i="3"/>
  <c r="AI938" i="3"/>
  <c r="AI937" i="3"/>
  <c r="AI936" i="3"/>
  <c r="AI935" i="3"/>
  <c r="AI934" i="3"/>
  <c r="AI933" i="3"/>
  <c r="AI932" i="3"/>
  <c r="AI931" i="3"/>
  <c r="AI930" i="3"/>
  <c r="AI929" i="3"/>
  <c r="AI928" i="3"/>
  <c r="AI927" i="3"/>
  <c r="AI926" i="3"/>
  <c r="AI925" i="3"/>
  <c r="AI924" i="3"/>
  <c r="AI923" i="3"/>
  <c r="AI922" i="3"/>
  <c r="AI921" i="3"/>
  <c r="AI920" i="3"/>
  <c r="AI919" i="3"/>
  <c r="AI918" i="3"/>
  <c r="AI917" i="3"/>
  <c r="AI916" i="3"/>
  <c r="AI915" i="3"/>
  <c r="AI914" i="3"/>
  <c r="AI913" i="3"/>
  <c r="AI912" i="3"/>
  <c r="AI911" i="3"/>
  <c r="AI910" i="3"/>
  <c r="AI909" i="3"/>
  <c r="AI908" i="3"/>
  <c r="AI907" i="3"/>
  <c r="AI906" i="3"/>
  <c r="AI905" i="3"/>
  <c r="AI904" i="3"/>
  <c r="AI903" i="3"/>
  <c r="AI902" i="3"/>
  <c r="AI901" i="3"/>
  <c r="AI900" i="3"/>
  <c r="AI899" i="3"/>
  <c r="AI898" i="3"/>
  <c r="AI897" i="3"/>
  <c r="AI896" i="3"/>
  <c r="AI895" i="3"/>
  <c r="AI894" i="3"/>
  <c r="AI893" i="3"/>
  <c r="AI892" i="3"/>
  <c r="AI891" i="3"/>
  <c r="AI890" i="3"/>
  <c r="AI889" i="3"/>
  <c r="AI888" i="3"/>
  <c r="AI887" i="3"/>
  <c r="AI886" i="3"/>
  <c r="AI885" i="3"/>
  <c r="AI884" i="3"/>
  <c r="AI883" i="3"/>
  <c r="AI882" i="3"/>
  <c r="AI881" i="3"/>
  <c r="AI880" i="3"/>
  <c r="AI879" i="3"/>
  <c r="AI878" i="3"/>
  <c r="AI877" i="3"/>
  <c r="AI876" i="3"/>
  <c r="AI875" i="3"/>
  <c r="AI874" i="3"/>
  <c r="AI873" i="3"/>
  <c r="AI872" i="3"/>
  <c r="AI871" i="3"/>
  <c r="AI870" i="3"/>
  <c r="AI869" i="3"/>
  <c r="AI868" i="3"/>
  <c r="AI867" i="3"/>
  <c r="AI866" i="3"/>
  <c r="AI865" i="3"/>
  <c r="AI864" i="3"/>
  <c r="AI863" i="3"/>
  <c r="AI862" i="3"/>
  <c r="AI861" i="3"/>
  <c r="AI860" i="3"/>
  <c r="AI859" i="3"/>
  <c r="AI858" i="3"/>
  <c r="AI857" i="3"/>
  <c r="AI856" i="3"/>
  <c r="AI855" i="3"/>
  <c r="AI854" i="3"/>
  <c r="AI853" i="3"/>
  <c r="AI852" i="3"/>
  <c r="AI851" i="3"/>
  <c r="AI850" i="3"/>
  <c r="AI849" i="3"/>
  <c r="AI848" i="3"/>
  <c r="AI847" i="3"/>
  <c r="AI846" i="3"/>
  <c r="AI845" i="3"/>
  <c r="AI844" i="3"/>
  <c r="AI843" i="3"/>
  <c r="AI842" i="3"/>
  <c r="AI841" i="3"/>
  <c r="AI840" i="3"/>
  <c r="AI839" i="3"/>
  <c r="AI838" i="3"/>
  <c r="AI837" i="3"/>
  <c r="AI836" i="3"/>
  <c r="AI835" i="3"/>
  <c r="AI834" i="3"/>
  <c r="AI833" i="3"/>
  <c r="AI832" i="3"/>
  <c r="AI831" i="3"/>
  <c r="AI830" i="3"/>
  <c r="AI829" i="3"/>
  <c r="AI828" i="3"/>
  <c r="AI827" i="3"/>
  <c r="AI826" i="3"/>
  <c r="AI825" i="3"/>
  <c r="AI824" i="3"/>
  <c r="AI823" i="3"/>
  <c r="AI822" i="3"/>
  <c r="AI821" i="3"/>
  <c r="AI820" i="3"/>
  <c r="AI819" i="3"/>
  <c r="AI818" i="3"/>
  <c r="AI817" i="3"/>
  <c r="AI816" i="3"/>
  <c r="AI815" i="3"/>
  <c r="AI814" i="3"/>
  <c r="AI813" i="3"/>
  <c r="AI812" i="3"/>
  <c r="AI811" i="3"/>
  <c r="AI810" i="3"/>
  <c r="AI809" i="3"/>
  <c r="AI808" i="3"/>
  <c r="AI807" i="3"/>
  <c r="AI806" i="3"/>
  <c r="AI805" i="3"/>
  <c r="AI804" i="3"/>
  <c r="AI803" i="3"/>
  <c r="AI802" i="3"/>
  <c r="AI801" i="3"/>
  <c r="AI800" i="3"/>
  <c r="AI799" i="3"/>
  <c r="AI798" i="3"/>
  <c r="AI797" i="3"/>
  <c r="AI796" i="3"/>
  <c r="AI795" i="3"/>
  <c r="AI794" i="3"/>
  <c r="AI793" i="3"/>
  <c r="AI792" i="3"/>
  <c r="AI791" i="3"/>
  <c r="AI790" i="3"/>
  <c r="AI789" i="3"/>
  <c r="AI788" i="3"/>
  <c r="AI787" i="3"/>
  <c r="AI786" i="3"/>
  <c r="AI785" i="3"/>
  <c r="AI784" i="3"/>
  <c r="AI783" i="3"/>
  <c r="AI782" i="3"/>
  <c r="AI781" i="3"/>
  <c r="AI780" i="3"/>
  <c r="AI779" i="3"/>
  <c r="AI778" i="3"/>
  <c r="AI777" i="3"/>
  <c r="AI776" i="3"/>
  <c r="AI775" i="3"/>
  <c r="AI774" i="3"/>
  <c r="AI773" i="3"/>
  <c r="AI772" i="3"/>
  <c r="AI771" i="3"/>
  <c r="AI770" i="3"/>
  <c r="AI769" i="3"/>
  <c r="AI768" i="3"/>
  <c r="AI767" i="3"/>
  <c r="AI766" i="3"/>
  <c r="AI765" i="3"/>
  <c r="AI764" i="3"/>
  <c r="AI763" i="3"/>
  <c r="AI762" i="3"/>
  <c r="AI761" i="3"/>
  <c r="AI760" i="3"/>
  <c r="AI759" i="3"/>
  <c r="AI758" i="3"/>
  <c r="AI757" i="3"/>
  <c r="AI756" i="3"/>
  <c r="AI755" i="3"/>
  <c r="AI754" i="3"/>
  <c r="AI753" i="3"/>
  <c r="AI752" i="3"/>
  <c r="AI751" i="3"/>
  <c r="AI750" i="3"/>
  <c r="AI749" i="3"/>
  <c r="AI748" i="3"/>
  <c r="AI747" i="3"/>
  <c r="AI746" i="3"/>
  <c r="AI745" i="3"/>
  <c r="AI744" i="3"/>
  <c r="AI743" i="3"/>
  <c r="AI742" i="3"/>
  <c r="AI741" i="3"/>
  <c r="AI740" i="3"/>
  <c r="AI739" i="3"/>
  <c r="AI738" i="3"/>
  <c r="AI737" i="3"/>
  <c r="AI736" i="3"/>
  <c r="AI735" i="3"/>
  <c r="AI734" i="3"/>
  <c r="AI733" i="3"/>
  <c r="AI732" i="3"/>
  <c r="AI731" i="3"/>
  <c r="AI730" i="3"/>
  <c r="AI729" i="3"/>
  <c r="AI728" i="3"/>
  <c r="AI727" i="3"/>
  <c r="AI726" i="3"/>
  <c r="AI725" i="3"/>
  <c r="AI724" i="3"/>
  <c r="AI723" i="3"/>
  <c r="AI722" i="3"/>
  <c r="AI721" i="3"/>
  <c r="AI720" i="3"/>
  <c r="AI719" i="3"/>
  <c r="AI718" i="3"/>
  <c r="AI717" i="3"/>
  <c r="AI716" i="3"/>
  <c r="AI715" i="3"/>
  <c r="AI714" i="3"/>
  <c r="AI713" i="3"/>
  <c r="AI712" i="3"/>
  <c r="AI711" i="3"/>
  <c r="AI710" i="3"/>
  <c r="AI709" i="3"/>
  <c r="AI708" i="3"/>
  <c r="AI707" i="3"/>
  <c r="AI706" i="3"/>
  <c r="AI705" i="3"/>
  <c r="AI704" i="3"/>
  <c r="AI703" i="3"/>
  <c r="AI702" i="3"/>
  <c r="AI701" i="3"/>
  <c r="AI700" i="3"/>
  <c r="AI699" i="3"/>
  <c r="AI698" i="3"/>
  <c r="AI697" i="3"/>
  <c r="AI696" i="3"/>
  <c r="AI695" i="3"/>
  <c r="AI694" i="3"/>
  <c r="AI693" i="3"/>
  <c r="AI692" i="3"/>
  <c r="AI691" i="3"/>
  <c r="AI690" i="3"/>
  <c r="AI689" i="3"/>
  <c r="AI688" i="3"/>
  <c r="AI687" i="3"/>
  <c r="AI686" i="3"/>
  <c r="AI685" i="3"/>
  <c r="AI684" i="3"/>
  <c r="AI683" i="3"/>
  <c r="AI682" i="3"/>
  <c r="AI681" i="3"/>
  <c r="AI680" i="3"/>
  <c r="AI679" i="3"/>
  <c r="AI678" i="3"/>
  <c r="AI677" i="3"/>
  <c r="AI676" i="3"/>
  <c r="AI675" i="3"/>
  <c r="AI674" i="3"/>
  <c r="AI673" i="3"/>
  <c r="AI672" i="3"/>
  <c r="AI671" i="3"/>
  <c r="AI670" i="3"/>
  <c r="AI669" i="3"/>
  <c r="AI668" i="3"/>
  <c r="AI667" i="3"/>
  <c r="AI666" i="3"/>
  <c r="AI665" i="3"/>
  <c r="AI664" i="3"/>
  <c r="AI663" i="3"/>
  <c r="AI662" i="3"/>
  <c r="AI661" i="3"/>
  <c r="AI660" i="3"/>
  <c r="AI659" i="3"/>
  <c r="AI658" i="3"/>
  <c r="AI657" i="3"/>
  <c r="AI656" i="3"/>
  <c r="AI655" i="3"/>
  <c r="AI654" i="3"/>
  <c r="AI653" i="3"/>
  <c r="AI652" i="3"/>
  <c r="AI651" i="3"/>
  <c r="AI650" i="3"/>
  <c r="AI649" i="3"/>
  <c r="AI648" i="3"/>
  <c r="AI647" i="3"/>
  <c r="AI646" i="3"/>
  <c r="AI645" i="3"/>
  <c r="AI644" i="3"/>
  <c r="AI643" i="3"/>
  <c r="AI642" i="3"/>
  <c r="AI641" i="3"/>
  <c r="AI640" i="3"/>
  <c r="AI639" i="3"/>
  <c r="AI638" i="3"/>
  <c r="AI637" i="3"/>
  <c r="AI636" i="3"/>
  <c r="AI635" i="3"/>
  <c r="AI634" i="3"/>
  <c r="AI633" i="3"/>
  <c r="AI632" i="3"/>
  <c r="AI631" i="3"/>
  <c r="AI630" i="3"/>
  <c r="AI629" i="3"/>
  <c r="AI628" i="3"/>
  <c r="AI627" i="3"/>
  <c r="AI626" i="3"/>
  <c r="AI625" i="3"/>
  <c r="AI624" i="3"/>
  <c r="AI623" i="3"/>
  <c r="AI622" i="3"/>
  <c r="AI621" i="3"/>
  <c r="AI620" i="3"/>
  <c r="AI619" i="3"/>
  <c r="AI618" i="3"/>
  <c r="AI617" i="3"/>
  <c r="AI616" i="3"/>
  <c r="AI615" i="3"/>
  <c r="AI614" i="3"/>
  <c r="AI613" i="3"/>
  <c r="AI612" i="3"/>
  <c r="AI611" i="3"/>
  <c r="AI610" i="3"/>
  <c r="AI609" i="3"/>
  <c r="AI608" i="3"/>
  <c r="AI607" i="3"/>
  <c r="AI606" i="3"/>
  <c r="AI605" i="3"/>
  <c r="AI604" i="3"/>
  <c r="AI603" i="3"/>
  <c r="AI602" i="3"/>
  <c r="AI601" i="3"/>
  <c r="AI600" i="3"/>
  <c r="AI599" i="3"/>
  <c r="AI598" i="3"/>
  <c r="AI597" i="3"/>
  <c r="AI596" i="3"/>
  <c r="AI595" i="3"/>
  <c r="AI594" i="3"/>
  <c r="AI593" i="3"/>
  <c r="AI592" i="3"/>
  <c r="AI591" i="3"/>
  <c r="AI590" i="3"/>
  <c r="AI589" i="3"/>
  <c r="AI588" i="3"/>
  <c r="AI587" i="3"/>
  <c r="AI586" i="3"/>
  <c r="AI585" i="3"/>
  <c r="AI584" i="3"/>
  <c r="AI583" i="3"/>
  <c r="AI582" i="3"/>
  <c r="AI581" i="3"/>
  <c r="AI580" i="3"/>
  <c r="AI579" i="3"/>
  <c r="AI578" i="3"/>
  <c r="AI577" i="3"/>
  <c r="AI576" i="3"/>
  <c r="AI575" i="3"/>
  <c r="AI574" i="3"/>
  <c r="AI573" i="3"/>
  <c r="AI572" i="3"/>
  <c r="AI571" i="3"/>
  <c r="AI570" i="3"/>
  <c r="AI569" i="3"/>
  <c r="AI568" i="3"/>
  <c r="AI567" i="3"/>
  <c r="AI566" i="3"/>
  <c r="AI565" i="3"/>
  <c r="AI564" i="3"/>
  <c r="AI563" i="3"/>
  <c r="AI562" i="3"/>
  <c r="AI561" i="3"/>
  <c r="AI560" i="3"/>
  <c r="AI559" i="3"/>
  <c r="AI558" i="3"/>
  <c r="AI557" i="3"/>
  <c r="AI556" i="3"/>
  <c r="AI555" i="3"/>
  <c r="AI554" i="3"/>
  <c r="AI553" i="3"/>
  <c r="AI552" i="3"/>
  <c r="AI551" i="3"/>
  <c r="AI550" i="3"/>
  <c r="AI549" i="3"/>
  <c r="AI548" i="3"/>
  <c r="AI547" i="3"/>
  <c r="AI546" i="3"/>
  <c r="AI545" i="3"/>
  <c r="AI544" i="3"/>
  <c r="AI543" i="3"/>
  <c r="AI542" i="3"/>
  <c r="AI541" i="3"/>
  <c r="AI540" i="3"/>
  <c r="AI539" i="3"/>
  <c r="AI538" i="3"/>
  <c r="AI537" i="3"/>
  <c r="AI536" i="3"/>
  <c r="AI535" i="3"/>
  <c r="AI534" i="3"/>
  <c r="AI533" i="3"/>
  <c r="AI532" i="3"/>
  <c r="AI531" i="3"/>
  <c r="AI530" i="3"/>
  <c r="AI529" i="3"/>
  <c r="AI528" i="3"/>
  <c r="AI527" i="3"/>
  <c r="AI526" i="3"/>
  <c r="AI525" i="3"/>
  <c r="AI524" i="3"/>
  <c r="AI523" i="3"/>
  <c r="AI522" i="3"/>
  <c r="AI521" i="3"/>
  <c r="AI520" i="3"/>
  <c r="AI519" i="3"/>
  <c r="AI518" i="3"/>
  <c r="AI517" i="3"/>
  <c r="AI516" i="3"/>
  <c r="AI515" i="3"/>
  <c r="AI514" i="3"/>
  <c r="AI513" i="3"/>
  <c r="AI512" i="3"/>
  <c r="AI511" i="3"/>
  <c r="AI510" i="3"/>
  <c r="AI509" i="3"/>
  <c r="AI508" i="3"/>
  <c r="AI507" i="3"/>
  <c r="AI506" i="3"/>
  <c r="AI505" i="3"/>
  <c r="AI504" i="3"/>
  <c r="AI503" i="3"/>
  <c r="AI502" i="3"/>
  <c r="AI501" i="3"/>
  <c r="AI500" i="3"/>
  <c r="AI499" i="3"/>
  <c r="AI498" i="3"/>
  <c r="AI497" i="3"/>
  <c r="AI496" i="3"/>
  <c r="AI495" i="3"/>
  <c r="AI494" i="3"/>
  <c r="AI493" i="3"/>
  <c r="AI492" i="3"/>
  <c r="AI491" i="3"/>
  <c r="AI490" i="3"/>
  <c r="AI489" i="3"/>
  <c r="AI488" i="3"/>
  <c r="AI487" i="3"/>
  <c r="AI486" i="3"/>
  <c r="AI485" i="3"/>
  <c r="AI484" i="3"/>
  <c r="AI483" i="3"/>
  <c r="AI482" i="3"/>
  <c r="AI481" i="3"/>
  <c r="AI480" i="3"/>
  <c r="AI479" i="3"/>
  <c r="AI478" i="3"/>
  <c r="AI477" i="3"/>
  <c r="AI476" i="3"/>
  <c r="AI475" i="3"/>
  <c r="AI474" i="3"/>
  <c r="AI473" i="3"/>
  <c r="AI472" i="3"/>
  <c r="AI471" i="3"/>
  <c r="AI470" i="3"/>
  <c r="AI469" i="3"/>
  <c r="AI468" i="3"/>
  <c r="AI467" i="3"/>
  <c r="AI466" i="3"/>
  <c r="AI465" i="3"/>
  <c r="AI464" i="3"/>
  <c r="AI463" i="3"/>
  <c r="AI462" i="3"/>
  <c r="AI461" i="3"/>
  <c r="AI460" i="3"/>
  <c r="AI459" i="3"/>
  <c r="AI458" i="3"/>
  <c r="AI457" i="3"/>
  <c r="AI456" i="3"/>
  <c r="AI455" i="3"/>
  <c r="AI454" i="3"/>
  <c r="AI453" i="3"/>
  <c r="AI452" i="3"/>
  <c r="AI451" i="3"/>
  <c r="AI450" i="3"/>
  <c r="AI449" i="3"/>
  <c r="AI448" i="3"/>
  <c r="AI447" i="3"/>
  <c r="AI446" i="3"/>
  <c r="AI445" i="3"/>
  <c r="AI444" i="3"/>
  <c r="AI443" i="3"/>
  <c r="AI442" i="3"/>
  <c r="AI441" i="3"/>
  <c r="AI440" i="3"/>
  <c r="AI439" i="3"/>
  <c r="AI438" i="3"/>
  <c r="AI437" i="3"/>
  <c r="AI436" i="3"/>
  <c r="AI435" i="3"/>
  <c r="AI434" i="3"/>
  <c r="AI433" i="3"/>
  <c r="AI432" i="3"/>
  <c r="AI431" i="3"/>
  <c r="AI430" i="3"/>
  <c r="AI429" i="3"/>
  <c r="AI428" i="3"/>
  <c r="AI427" i="3"/>
  <c r="AI426" i="3"/>
  <c r="AI425" i="3"/>
  <c r="AI424" i="3"/>
  <c r="AI423" i="3"/>
  <c r="AI422" i="3"/>
  <c r="AI421" i="3"/>
  <c r="AI420" i="3"/>
  <c r="AI419" i="3"/>
  <c r="AI418" i="3"/>
  <c r="AI417" i="3"/>
  <c r="AI416" i="3"/>
  <c r="AI415" i="3"/>
  <c r="AI414" i="3"/>
  <c r="AI413" i="3"/>
  <c r="AI412" i="3"/>
  <c r="AI411" i="3"/>
  <c r="AI410" i="3"/>
  <c r="AI409" i="3"/>
  <c r="AI408" i="3"/>
  <c r="AI407" i="3"/>
  <c r="AI406" i="3"/>
  <c r="AI405" i="3"/>
  <c r="AI404" i="3"/>
  <c r="AI403" i="3"/>
  <c r="AI402" i="3"/>
  <c r="AI401" i="3"/>
  <c r="AI400" i="3"/>
  <c r="AI399" i="3"/>
  <c r="AI398" i="3"/>
  <c r="AI397" i="3"/>
  <c r="AI396" i="3"/>
  <c r="AI395" i="3"/>
  <c r="AI394" i="3"/>
  <c r="AI393" i="3"/>
  <c r="AI392" i="3"/>
  <c r="AI391" i="3"/>
  <c r="AI390" i="3"/>
  <c r="AI389" i="3"/>
  <c r="AI388" i="3"/>
  <c r="AI387" i="3"/>
  <c r="AI386" i="3"/>
  <c r="AI385" i="3"/>
  <c r="AI384" i="3"/>
  <c r="AI383" i="3"/>
  <c r="AI382" i="3"/>
  <c r="AI381" i="3"/>
  <c r="AI380" i="3"/>
  <c r="AI379" i="3"/>
  <c r="AI378" i="3"/>
  <c r="AI377" i="3"/>
  <c r="AI376" i="3"/>
  <c r="AI375" i="3"/>
  <c r="AI374" i="3"/>
  <c r="AI373" i="3"/>
  <c r="AI372" i="3"/>
  <c r="AI371" i="3"/>
  <c r="AI370" i="3"/>
  <c r="AI369" i="3"/>
  <c r="AI368" i="3"/>
  <c r="AI367" i="3"/>
  <c r="AI366" i="3"/>
  <c r="AI365" i="3"/>
  <c r="AI364" i="3"/>
  <c r="AI363" i="3"/>
  <c r="AI362" i="3"/>
  <c r="AI361" i="3"/>
  <c r="AI360" i="3"/>
  <c r="AI359" i="3"/>
  <c r="AI358" i="3"/>
  <c r="AI357" i="3"/>
  <c r="AI356" i="3"/>
  <c r="AI355" i="3"/>
  <c r="AI354" i="3"/>
  <c r="AI353" i="3"/>
  <c r="AI352" i="3"/>
  <c r="AI351" i="3"/>
  <c r="AI350" i="3"/>
  <c r="AI349" i="3"/>
  <c r="AI348" i="3"/>
  <c r="AI347" i="3"/>
  <c r="AI346" i="3"/>
  <c r="AI345" i="3"/>
  <c r="AI344" i="3"/>
  <c r="AI343" i="3"/>
  <c r="AI342" i="3"/>
  <c r="AI341" i="3"/>
  <c r="AI340" i="3"/>
  <c r="AI339" i="3"/>
  <c r="AI338" i="3"/>
  <c r="AI337" i="3"/>
  <c r="AI336" i="3"/>
  <c r="AI335" i="3"/>
  <c r="AI334" i="3"/>
  <c r="AI333" i="3"/>
  <c r="AI332" i="3"/>
  <c r="AI331" i="3"/>
  <c r="AI330" i="3"/>
  <c r="AI329" i="3"/>
  <c r="AI328" i="3"/>
  <c r="AI327" i="3"/>
  <c r="AI326" i="3"/>
  <c r="AI325" i="3"/>
  <c r="AI324" i="3"/>
  <c r="AI323" i="3"/>
  <c r="AI322" i="3"/>
  <c r="AI321" i="3"/>
  <c r="AI320" i="3"/>
  <c r="AI319" i="3"/>
  <c r="AI318" i="3"/>
  <c r="AI317" i="3"/>
  <c r="AI316" i="3"/>
  <c r="AI315" i="3"/>
  <c r="AI314" i="3"/>
  <c r="AI313" i="3"/>
  <c r="AI312" i="3"/>
  <c r="AI311" i="3"/>
  <c r="AI310" i="3"/>
  <c r="AI309" i="3"/>
  <c r="AI308" i="3"/>
  <c r="AI307" i="3"/>
  <c r="AI306" i="3"/>
  <c r="AI305" i="3"/>
  <c r="AI304" i="3"/>
  <c r="AI303" i="3"/>
  <c r="AI302" i="3"/>
  <c r="AI301" i="3"/>
  <c r="AI300" i="3"/>
  <c r="AI299" i="3"/>
  <c r="AI298" i="3"/>
  <c r="AI297" i="3"/>
  <c r="AI296" i="3"/>
  <c r="AI295" i="3"/>
  <c r="AI294" i="3"/>
  <c r="AI293" i="3"/>
  <c r="AI292" i="3"/>
  <c r="AI291" i="3"/>
  <c r="AI290" i="3"/>
  <c r="AI289" i="3"/>
  <c r="AI288" i="3"/>
  <c r="AI287" i="3"/>
  <c r="AI286" i="3"/>
  <c r="AI285" i="3"/>
  <c r="AI284" i="3"/>
  <c r="AI283" i="3"/>
  <c r="AI282" i="3"/>
  <c r="AI281" i="3"/>
  <c r="AI280" i="3"/>
  <c r="AI279" i="3"/>
  <c r="AI278" i="3"/>
  <c r="AI277" i="3"/>
  <c r="AI276" i="3"/>
  <c r="AI275" i="3"/>
  <c r="AI274" i="3"/>
  <c r="AI273" i="3"/>
  <c r="AI272" i="3"/>
  <c r="AI271" i="3"/>
  <c r="AI270" i="3"/>
  <c r="AI269" i="3"/>
  <c r="AI268" i="3"/>
  <c r="AI267" i="3"/>
  <c r="AI266" i="3"/>
  <c r="AI265" i="3"/>
  <c r="AI264" i="3"/>
  <c r="AI263" i="3"/>
  <c r="AI262" i="3"/>
  <c r="AI261" i="3"/>
  <c r="AI260" i="3"/>
  <c r="AI259" i="3"/>
  <c r="AI258" i="3"/>
  <c r="AI257" i="3"/>
  <c r="AI256" i="3"/>
  <c r="AI255" i="3"/>
  <c r="AI254" i="3"/>
  <c r="AI253" i="3"/>
  <c r="AI252" i="3"/>
  <c r="AI251" i="3"/>
  <c r="AI250" i="3"/>
  <c r="AI249" i="3"/>
  <c r="AI248" i="3"/>
  <c r="AI247" i="3"/>
  <c r="AI246" i="3"/>
  <c r="AI245" i="3"/>
  <c r="AI244" i="3"/>
  <c r="AI243" i="3"/>
  <c r="AI242" i="3"/>
  <c r="AI241" i="3"/>
  <c r="AI240" i="3"/>
  <c r="AI239" i="3"/>
  <c r="AI238" i="3"/>
  <c r="AI237" i="3"/>
  <c r="AI236" i="3"/>
  <c r="AI235" i="3"/>
  <c r="AI234" i="3"/>
  <c r="AI233" i="3"/>
  <c r="AI232" i="3"/>
  <c r="AI231" i="3"/>
  <c r="AI230" i="3"/>
  <c r="AI229" i="3"/>
  <c r="AI228" i="3"/>
  <c r="AI227" i="3"/>
  <c r="AI226" i="3"/>
  <c r="AI225" i="3"/>
  <c r="AI224" i="3"/>
  <c r="AI223" i="3"/>
  <c r="AI222" i="3"/>
  <c r="AI221" i="3"/>
  <c r="AI220" i="3"/>
  <c r="AI219" i="3"/>
  <c r="AI218" i="3"/>
  <c r="AI217" i="3"/>
  <c r="AI216" i="3"/>
  <c r="AI215" i="3"/>
  <c r="AI214" i="3"/>
  <c r="AI213" i="3"/>
  <c r="AI212" i="3"/>
  <c r="AI211" i="3"/>
  <c r="AI210" i="3"/>
  <c r="AI209" i="3"/>
  <c r="AI208" i="3"/>
  <c r="AI207" i="3"/>
  <c r="AI206" i="3"/>
  <c r="AI205" i="3"/>
  <c r="AI204" i="3"/>
  <c r="AI203" i="3"/>
  <c r="AI202" i="3"/>
  <c r="AI201" i="3"/>
  <c r="AI200" i="3"/>
  <c r="AI199" i="3"/>
  <c r="AI198" i="3"/>
  <c r="AI197" i="3"/>
  <c r="AI196" i="3"/>
  <c r="AI195" i="3"/>
  <c r="AI194" i="3"/>
  <c r="AI193" i="3"/>
  <c r="AI192" i="3"/>
  <c r="AI191" i="3"/>
  <c r="AI190" i="3"/>
  <c r="AI189" i="3"/>
  <c r="AI188" i="3"/>
  <c r="AI187" i="3"/>
  <c r="AI186" i="3"/>
  <c r="AI185" i="3"/>
  <c r="AI184" i="3"/>
  <c r="AI183" i="3"/>
  <c r="AI182" i="3"/>
  <c r="AI181" i="3"/>
  <c r="AI180" i="3"/>
  <c r="AI179" i="3"/>
  <c r="AI178" i="3"/>
  <c r="AI177" i="3"/>
  <c r="AI176" i="3"/>
  <c r="AI175" i="3"/>
  <c r="AI174" i="3"/>
  <c r="AI173" i="3"/>
  <c r="AI172" i="3"/>
  <c r="AI171" i="3"/>
  <c r="AI170" i="3"/>
  <c r="AI169" i="3"/>
  <c r="AI168" i="3"/>
  <c r="AI167" i="3"/>
  <c r="AI166" i="3"/>
  <c r="AI165" i="3"/>
  <c r="AI164" i="3"/>
  <c r="AI163" i="3"/>
  <c r="AI162" i="3"/>
  <c r="AI161" i="3"/>
  <c r="AI160" i="3"/>
  <c r="AI159" i="3"/>
  <c r="AI158" i="3"/>
  <c r="AI157" i="3"/>
  <c r="AI156" i="3"/>
  <c r="AI155" i="3"/>
  <c r="AI154" i="3"/>
  <c r="AI153" i="3"/>
  <c r="AI152" i="3"/>
  <c r="AI151" i="3"/>
  <c r="AI150" i="3"/>
  <c r="AI149" i="3"/>
  <c r="AI148" i="3"/>
  <c r="AI147" i="3"/>
  <c r="AI146" i="3"/>
  <c r="AI145" i="3"/>
  <c r="AI144" i="3"/>
  <c r="AI143" i="3"/>
  <c r="AI142" i="3"/>
  <c r="AI141" i="3"/>
  <c r="AI140" i="3"/>
  <c r="AI139" i="3"/>
  <c r="AI138" i="3"/>
  <c r="AI137" i="3"/>
  <c r="AI136" i="3"/>
  <c r="AI135" i="3"/>
  <c r="AI134" i="3"/>
  <c r="AI133" i="3"/>
  <c r="AI132" i="3"/>
  <c r="AI131" i="3"/>
  <c r="AI130" i="3"/>
  <c r="AI129" i="3"/>
  <c r="AI128" i="3"/>
  <c r="AI127" i="3"/>
  <c r="AI126" i="3"/>
  <c r="AI125" i="3"/>
  <c r="AI124" i="3"/>
  <c r="AI123" i="3"/>
  <c r="AI122" i="3"/>
  <c r="AI121" i="3"/>
  <c r="AI120" i="3"/>
  <c r="AI119" i="3"/>
  <c r="AI118" i="3"/>
  <c r="AI117" i="3"/>
  <c r="AI116" i="3"/>
  <c r="AI115" i="3"/>
  <c r="AI114" i="3"/>
  <c r="AI113" i="3"/>
  <c r="AI112" i="3"/>
  <c r="AI111" i="3"/>
  <c r="AI110" i="3"/>
  <c r="AI109" i="3"/>
  <c r="AI108" i="3"/>
  <c r="AI107" i="3"/>
  <c r="AI106" i="3"/>
  <c r="AI105" i="3"/>
  <c r="AI104" i="3"/>
  <c r="AI103" i="3"/>
  <c r="AI102" i="3"/>
  <c r="AI101" i="3"/>
  <c r="AI100" i="3"/>
  <c r="AI99" i="3"/>
  <c r="AI98" i="3"/>
  <c r="AI97" i="3"/>
  <c r="AI96" i="3"/>
  <c r="AI95" i="3"/>
  <c r="AI94" i="3"/>
  <c r="AI93" i="3"/>
  <c r="AI92" i="3"/>
  <c r="AI91" i="3"/>
  <c r="AI90" i="3"/>
  <c r="AI89" i="3"/>
  <c r="AI88" i="3"/>
  <c r="AI87" i="3"/>
  <c r="AI86" i="3"/>
  <c r="AI85" i="3"/>
  <c r="AI84" i="3"/>
  <c r="AI83" i="3"/>
  <c r="AI82" i="3"/>
  <c r="AI81" i="3"/>
  <c r="AI80" i="3"/>
  <c r="AI79" i="3"/>
  <c r="AI78" i="3"/>
  <c r="AI77" i="3"/>
  <c r="AI76" i="3"/>
  <c r="AI75" i="3"/>
  <c r="AI74" i="3"/>
  <c r="AI73" i="3"/>
  <c r="AI72" i="3"/>
  <c r="AI71" i="3"/>
  <c r="AI70" i="3"/>
  <c r="AI69" i="3"/>
  <c r="AI68" i="3"/>
  <c r="AI67" i="3"/>
  <c r="AI66" i="3"/>
  <c r="AI65" i="3"/>
  <c r="AI64" i="3"/>
  <c r="AI63" i="3"/>
  <c r="AI62" i="3"/>
  <c r="AI61" i="3"/>
  <c r="AI60" i="3"/>
  <c r="AI59" i="3"/>
  <c r="AI58" i="3"/>
  <c r="AI57" i="3"/>
  <c r="AI56" i="3"/>
  <c r="AI55" i="3"/>
  <c r="AI54" i="3"/>
  <c r="AI53" i="3"/>
  <c r="AI52" i="3"/>
  <c r="AI51" i="3"/>
  <c r="AI50" i="3"/>
  <c r="AI49" i="3"/>
  <c r="AI48" i="3"/>
  <c r="AI47" i="3"/>
  <c r="AI46" i="3"/>
  <c r="AI45" i="3"/>
  <c r="AI44" i="3"/>
  <c r="AI43" i="3"/>
  <c r="AI42" i="3"/>
  <c r="AI41" i="3"/>
  <c r="AI40" i="3"/>
  <c r="AI39" i="3"/>
  <c r="AI38" i="3"/>
  <c r="AI37" i="3"/>
  <c r="AI36" i="3"/>
  <c r="AI35" i="3"/>
  <c r="AI34" i="3"/>
  <c r="AI33" i="3"/>
  <c r="AI32" i="3"/>
  <c r="AI31" i="3"/>
  <c r="AI30" i="3"/>
  <c r="AI29" i="3"/>
  <c r="AI28" i="3"/>
  <c r="AI27" i="3"/>
  <c r="AI26" i="3"/>
  <c r="AI25" i="3"/>
  <c r="AI24" i="3"/>
  <c r="AI23" i="3"/>
  <c r="AI22" i="3"/>
  <c r="AI21" i="3"/>
  <c r="AI20" i="3"/>
  <c r="AI19" i="3"/>
  <c r="AI18" i="3"/>
  <c r="AI17" i="3"/>
  <c r="AI16" i="3"/>
  <c r="AI15" i="3"/>
  <c r="AI14" i="3"/>
  <c r="AI13" i="3"/>
  <c r="AI12" i="3"/>
  <c r="AI11" i="3"/>
  <c r="AI10" i="3"/>
  <c r="AI9" i="3"/>
  <c r="AI8" i="3"/>
  <c r="AI7" i="3"/>
  <c r="AI6" i="3"/>
  <c r="AI5" i="3"/>
  <c r="AI4" i="3"/>
  <c r="AI3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W1222" i="3"/>
  <c r="W1221" i="3"/>
  <c r="W1220" i="3"/>
  <c r="W1219" i="3"/>
  <c r="W1218" i="3"/>
  <c r="W1217" i="3"/>
  <c r="W1216" i="3"/>
  <c r="W1215" i="3"/>
  <c r="W1214" i="3"/>
  <c r="W1213" i="3"/>
  <c r="W1212" i="3"/>
  <c r="W1211" i="3"/>
  <c r="W1210" i="3"/>
  <c r="W1209" i="3"/>
  <c r="W1208" i="3"/>
  <c r="W1207" i="3"/>
  <c r="W1206" i="3"/>
  <c r="W1205" i="3"/>
  <c r="W1204" i="3"/>
  <c r="W1203" i="3"/>
  <c r="W1202" i="3"/>
  <c r="W1201" i="3"/>
  <c r="W1200" i="3"/>
  <c r="W1199" i="3"/>
  <c r="W1198" i="3"/>
  <c r="W1197" i="3"/>
  <c r="W1196" i="3"/>
  <c r="W1195" i="3"/>
  <c r="W1194" i="3"/>
  <c r="W1193" i="3"/>
  <c r="W1192" i="3"/>
  <c r="W1191" i="3"/>
  <c r="W1190" i="3"/>
  <c r="W1189" i="3"/>
  <c r="W1188" i="3"/>
  <c r="W1187" i="3"/>
  <c r="W1186" i="3"/>
  <c r="W1185" i="3"/>
  <c r="W1184" i="3"/>
  <c r="W1183" i="3"/>
  <c r="W1182" i="3"/>
  <c r="W1181" i="3"/>
  <c r="W1180" i="3"/>
  <c r="W1179" i="3"/>
  <c r="W1178" i="3"/>
  <c r="W1177" i="3"/>
  <c r="W1176" i="3"/>
  <c r="W1175" i="3"/>
  <c r="W1174" i="3"/>
  <c r="W1173" i="3"/>
  <c r="W1172" i="3"/>
  <c r="W1171" i="3"/>
  <c r="W1170" i="3"/>
  <c r="W1169" i="3"/>
  <c r="W1168" i="3"/>
  <c r="W1167" i="3"/>
  <c r="W1166" i="3"/>
  <c r="W1165" i="3"/>
  <c r="W1164" i="3"/>
  <c r="W1163" i="3"/>
  <c r="W1162" i="3"/>
  <c r="W1161" i="3"/>
  <c r="W1160" i="3"/>
  <c r="W1159" i="3"/>
  <c r="W1158" i="3"/>
  <c r="W1157" i="3"/>
  <c r="W1156" i="3"/>
  <c r="W1155" i="3"/>
  <c r="W1154" i="3"/>
  <c r="W1153" i="3"/>
  <c r="W1152" i="3"/>
  <c r="W1151" i="3"/>
  <c r="W1150" i="3"/>
  <c r="W1149" i="3"/>
  <c r="W1148" i="3"/>
  <c r="W1147" i="3"/>
  <c r="W1146" i="3"/>
  <c r="W1145" i="3"/>
  <c r="W1144" i="3"/>
  <c r="W1143" i="3"/>
  <c r="W1142" i="3"/>
  <c r="W1141" i="3"/>
  <c r="W1140" i="3"/>
  <c r="W1139" i="3"/>
  <c r="W1138" i="3"/>
  <c r="W1137" i="3"/>
  <c r="W1136" i="3"/>
  <c r="W1135" i="3"/>
  <c r="W1134" i="3"/>
  <c r="W1133" i="3"/>
  <c r="W1132" i="3"/>
  <c r="W1131" i="3"/>
  <c r="W1130" i="3"/>
  <c r="W1129" i="3"/>
  <c r="W1128" i="3"/>
  <c r="W1127" i="3"/>
  <c r="W1126" i="3"/>
  <c r="W1125" i="3"/>
  <c r="W1124" i="3"/>
  <c r="W1123" i="3"/>
  <c r="W1122" i="3"/>
  <c r="W1121" i="3"/>
  <c r="W1120" i="3"/>
  <c r="W1119" i="3"/>
  <c r="W1118" i="3"/>
  <c r="W1117" i="3"/>
  <c r="W1116" i="3"/>
  <c r="W1115" i="3"/>
  <c r="W1114" i="3"/>
  <c r="W1113" i="3"/>
  <c r="W1112" i="3"/>
  <c r="W1111" i="3"/>
  <c r="W1110" i="3"/>
  <c r="W1109" i="3"/>
  <c r="W1108" i="3"/>
  <c r="W1107" i="3"/>
  <c r="W1106" i="3"/>
  <c r="W1105" i="3"/>
  <c r="W1104" i="3"/>
  <c r="W1103" i="3"/>
  <c r="W1102" i="3"/>
  <c r="W1101" i="3"/>
  <c r="W1100" i="3"/>
  <c r="W1099" i="3"/>
  <c r="W1098" i="3"/>
  <c r="W1097" i="3"/>
  <c r="W1096" i="3"/>
  <c r="W1095" i="3"/>
  <c r="W1094" i="3"/>
  <c r="W1093" i="3"/>
  <c r="W1092" i="3"/>
  <c r="W1091" i="3"/>
  <c r="W1090" i="3"/>
  <c r="W1089" i="3"/>
  <c r="W1088" i="3"/>
  <c r="W1087" i="3"/>
  <c r="W1086" i="3"/>
  <c r="W1085" i="3"/>
  <c r="W1084" i="3"/>
  <c r="W1083" i="3"/>
  <c r="W1082" i="3"/>
  <c r="W1081" i="3"/>
  <c r="W1080" i="3"/>
  <c r="W1079" i="3"/>
  <c r="W1078" i="3"/>
  <c r="W1077" i="3"/>
  <c r="W1076" i="3"/>
  <c r="W1075" i="3"/>
  <c r="W1074" i="3"/>
  <c r="W1073" i="3"/>
  <c r="W1072" i="3"/>
  <c r="W1071" i="3"/>
  <c r="W1070" i="3"/>
  <c r="W1069" i="3"/>
  <c r="W1068" i="3"/>
  <c r="W1067" i="3"/>
  <c r="W1066" i="3"/>
  <c r="W1065" i="3"/>
  <c r="W1064" i="3"/>
  <c r="W1063" i="3"/>
  <c r="W1062" i="3"/>
  <c r="W1061" i="3"/>
  <c r="W1060" i="3"/>
  <c r="W1059" i="3"/>
  <c r="W1058" i="3"/>
  <c r="W1057" i="3"/>
  <c r="W1056" i="3"/>
  <c r="W1055" i="3"/>
  <c r="W1054" i="3"/>
  <c r="W1053" i="3"/>
  <c r="W1052" i="3"/>
  <c r="W1051" i="3"/>
  <c r="W1050" i="3"/>
  <c r="W1049" i="3"/>
  <c r="W1048" i="3"/>
  <c r="W1047" i="3"/>
  <c r="W1046" i="3"/>
  <c r="W1045" i="3"/>
  <c r="W1044" i="3"/>
  <c r="W1043" i="3"/>
  <c r="W1042" i="3"/>
  <c r="W1041" i="3"/>
  <c r="W1040" i="3"/>
  <c r="W1039" i="3"/>
  <c r="W1038" i="3"/>
  <c r="W1037" i="3"/>
  <c r="W1036" i="3"/>
  <c r="W1035" i="3"/>
  <c r="W1034" i="3"/>
  <c r="W1033" i="3"/>
  <c r="W1032" i="3"/>
  <c r="W1031" i="3"/>
  <c r="W1030" i="3"/>
  <c r="W1029" i="3"/>
  <c r="W1028" i="3"/>
  <c r="W1027" i="3"/>
  <c r="W1026" i="3"/>
  <c r="W1025" i="3"/>
  <c r="W1024" i="3"/>
  <c r="W1023" i="3"/>
  <c r="W1022" i="3"/>
  <c r="W1021" i="3"/>
  <c r="W1020" i="3"/>
  <c r="W1019" i="3"/>
  <c r="W1018" i="3"/>
  <c r="W1017" i="3"/>
  <c r="W1016" i="3"/>
  <c r="W1015" i="3"/>
  <c r="W1014" i="3"/>
  <c r="W1013" i="3"/>
  <c r="W1012" i="3"/>
  <c r="W1011" i="3"/>
  <c r="W1010" i="3"/>
  <c r="W1009" i="3"/>
  <c r="W1008" i="3"/>
  <c r="W1007" i="3"/>
  <c r="W1006" i="3"/>
  <c r="W1005" i="3"/>
  <c r="W1004" i="3"/>
  <c r="W1003" i="3"/>
  <c r="W1002" i="3"/>
  <c r="W1001" i="3"/>
  <c r="W1000" i="3"/>
  <c r="W999" i="3"/>
  <c r="W998" i="3"/>
  <c r="W997" i="3"/>
  <c r="W996" i="3"/>
  <c r="W995" i="3"/>
  <c r="W994" i="3"/>
  <c r="W993" i="3"/>
  <c r="W992" i="3"/>
  <c r="W991" i="3"/>
  <c r="W990" i="3"/>
  <c r="W989" i="3"/>
  <c r="W988" i="3"/>
  <c r="W987" i="3"/>
  <c r="W986" i="3"/>
  <c r="W985" i="3"/>
  <c r="W984" i="3"/>
  <c r="W983" i="3"/>
  <c r="W982" i="3"/>
  <c r="W981" i="3"/>
  <c r="W980" i="3"/>
  <c r="W979" i="3"/>
  <c r="W978" i="3"/>
  <c r="W977" i="3"/>
  <c r="W976" i="3"/>
  <c r="W975" i="3"/>
  <c r="W974" i="3"/>
  <c r="W973" i="3"/>
  <c r="W972" i="3"/>
  <c r="W971" i="3"/>
  <c r="W970" i="3"/>
  <c r="W969" i="3"/>
  <c r="W968" i="3"/>
  <c r="W967" i="3"/>
  <c r="W966" i="3"/>
  <c r="W965" i="3"/>
  <c r="W964" i="3"/>
  <c r="W963" i="3"/>
  <c r="W962" i="3"/>
  <c r="W961" i="3"/>
  <c r="W960" i="3"/>
  <c r="W959" i="3"/>
  <c r="W958" i="3"/>
  <c r="W957" i="3"/>
  <c r="W956" i="3"/>
  <c r="W955" i="3"/>
  <c r="W954" i="3"/>
  <c r="W953" i="3"/>
  <c r="W952" i="3"/>
  <c r="W951" i="3"/>
  <c r="W950" i="3"/>
  <c r="W949" i="3"/>
  <c r="W948" i="3"/>
  <c r="W947" i="3"/>
  <c r="W946" i="3"/>
  <c r="W945" i="3"/>
  <c r="W944" i="3"/>
  <c r="W943" i="3"/>
  <c r="W942" i="3"/>
  <c r="W941" i="3"/>
  <c r="W940" i="3"/>
  <c r="W939" i="3"/>
  <c r="W938" i="3"/>
  <c r="W937" i="3"/>
  <c r="W936" i="3"/>
  <c r="W935" i="3"/>
  <c r="W934" i="3"/>
  <c r="W933" i="3"/>
  <c r="W932" i="3"/>
  <c r="W931" i="3"/>
  <c r="W930" i="3"/>
  <c r="W929" i="3"/>
  <c r="W928" i="3"/>
  <c r="W927" i="3"/>
  <c r="W926" i="3"/>
  <c r="W925" i="3"/>
  <c r="W924" i="3"/>
  <c r="W923" i="3"/>
  <c r="W922" i="3"/>
  <c r="W921" i="3"/>
  <c r="W920" i="3"/>
  <c r="W919" i="3"/>
  <c r="W918" i="3"/>
  <c r="W917" i="3"/>
  <c r="W916" i="3"/>
  <c r="W915" i="3"/>
  <c r="W914" i="3"/>
  <c r="W913" i="3"/>
  <c r="W912" i="3"/>
  <c r="W911" i="3"/>
  <c r="W910" i="3"/>
  <c r="W909" i="3"/>
  <c r="W908" i="3"/>
  <c r="W907" i="3"/>
  <c r="W906" i="3"/>
  <c r="W905" i="3"/>
  <c r="W904" i="3"/>
  <c r="W903" i="3"/>
  <c r="W902" i="3"/>
  <c r="W901" i="3"/>
  <c r="W900" i="3"/>
  <c r="W899" i="3"/>
  <c r="W898" i="3"/>
  <c r="W897" i="3"/>
  <c r="W896" i="3"/>
  <c r="W895" i="3"/>
  <c r="W894" i="3"/>
  <c r="W893" i="3"/>
  <c r="W892" i="3"/>
  <c r="W891" i="3"/>
  <c r="W890" i="3"/>
  <c r="W889" i="3"/>
  <c r="W888" i="3"/>
  <c r="W887" i="3"/>
  <c r="W886" i="3"/>
  <c r="W885" i="3"/>
  <c r="W884" i="3"/>
  <c r="W883" i="3"/>
  <c r="W882" i="3"/>
  <c r="W881" i="3"/>
  <c r="W880" i="3"/>
  <c r="W879" i="3"/>
  <c r="W878" i="3"/>
  <c r="W877" i="3"/>
  <c r="W876" i="3"/>
  <c r="W875" i="3"/>
  <c r="W874" i="3"/>
  <c r="W873" i="3"/>
  <c r="W872" i="3"/>
  <c r="W871" i="3"/>
  <c r="W870" i="3"/>
  <c r="W869" i="3"/>
  <c r="W868" i="3"/>
  <c r="W867" i="3"/>
  <c r="W866" i="3"/>
  <c r="W865" i="3"/>
  <c r="W864" i="3"/>
  <c r="W863" i="3"/>
  <c r="W862" i="3"/>
  <c r="W861" i="3"/>
  <c r="W860" i="3"/>
  <c r="W859" i="3"/>
  <c r="W858" i="3"/>
  <c r="W857" i="3"/>
  <c r="W856" i="3"/>
  <c r="W855" i="3"/>
  <c r="W854" i="3"/>
  <c r="W853" i="3"/>
  <c r="W852" i="3"/>
  <c r="W851" i="3"/>
  <c r="W850" i="3"/>
  <c r="W849" i="3"/>
  <c r="W848" i="3"/>
  <c r="W847" i="3"/>
  <c r="W846" i="3"/>
  <c r="W845" i="3"/>
  <c r="W844" i="3"/>
  <c r="W843" i="3"/>
  <c r="W842" i="3"/>
  <c r="W841" i="3"/>
  <c r="W840" i="3"/>
  <c r="W839" i="3"/>
  <c r="W838" i="3"/>
  <c r="W837" i="3"/>
  <c r="W836" i="3"/>
  <c r="W835" i="3"/>
  <c r="W834" i="3"/>
  <c r="W833" i="3"/>
  <c r="W832" i="3"/>
  <c r="W831" i="3"/>
  <c r="W830" i="3"/>
  <c r="W829" i="3"/>
  <c r="W828" i="3"/>
  <c r="W827" i="3"/>
  <c r="W826" i="3"/>
  <c r="W825" i="3"/>
  <c r="W824" i="3"/>
  <c r="W823" i="3"/>
  <c r="W822" i="3"/>
  <c r="W821" i="3"/>
  <c r="W820" i="3"/>
  <c r="W819" i="3"/>
  <c r="W818" i="3"/>
  <c r="W817" i="3"/>
  <c r="W816" i="3"/>
  <c r="W815" i="3"/>
  <c r="W814" i="3"/>
  <c r="W813" i="3"/>
  <c r="W812" i="3"/>
  <c r="W811" i="3"/>
  <c r="W810" i="3"/>
  <c r="W809" i="3"/>
  <c r="W808" i="3"/>
  <c r="W807" i="3"/>
  <c r="W806" i="3"/>
  <c r="W805" i="3"/>
  <c r="W804" i="3"/>
  <c r="W803" i="3"/>
  <c r="W802" i="3"/>
  <c r="W801" i="3"/>
  <c r="W800" i="3"/>
  <c r="W799" i="3"/>
  <c r="W798" i="3"/>
  <c r="W797" i="3"/>
  <c r="W796" i="3"/>
  <c r="W795" i="3"/>
  <c r="W794" i="3"/>
  <c r="W793" i="3"/>
  <c r="W792" i="3"/>
  <c r="W791" i="3"/>
  <c r="W790" i="3"/>
  <c r="W789" i="3"/>
  <c r="W788" i="3"/>
  <c r="W787" i="3"/>
  <c r="W786" i="3"/>
  <c r="W785" i="3"/>
  <c r="W784" i="3"/>
  <c r="W783" i="3"/>
  <c r="W782" i="3"/>
  <c r="W781" i="3"/>
  <c r="W780" i="3"/>
  <c r="W779" i="3"/>
  <c r="W778" i="3"/>
  <c r="W777" i="3"/>
  <c r="W776" i="3"/>
  <c r="W775" i="3"/>
  <c r="W774" i="3"/>
  <c r="W773" i="3"/>
  <c r="W772" i="3"/>
  <c r="W771" i="3"/>
  <c r="W770" i="3"/>
  <c r="W769" i="3"/>
  <c r="W768" i="3"/>
  <c r="W767" i="3"/>
  <c r="W766" i="3"/>
  <c r="W765" i="3"/>
  <c r="W764" i="3"/>
  <c r="W763" i="3"/>
  <c r="W762" i="3"/>
  <c r="W761" i="3"/>
  <c r="W760" i="3"/>
  <c r="W759" i="3"/>
  <c r="W758" i="3"/>
  <c r="W757" i="3"/>
  <c r="W756" i="3"/>
  <c r="W755" i="3"/>
  <c r="W754" i="3"/>
  <c r="W753" i="3"/>
  <c r="W752" i="3"/>
  <c r="W751" i="3"/>
  <c r="W750" i="3"/>
  <c r="W749" i="3"/>
  <c r="W748" i="3"/>
  <c r="W747" i="3"/>
  <c r="W746" i="3"/>
  <c r="W745" i="3"/>
  <c r="W744" i="3"/>
  <c r="W743" i="3"/>
  <c r="W742" i="3"/>
  <c r="W741" i="3"/>
  <c r="W740" i="3"/>
  <c r="W739" i="3"/>
  <c r="W738" i="3"/>
  <c r="W737" i="3"/>
  <c r="W736" i="3"/>
  <c r="W735" i="3"/>
  <c r="W734" i="3"/>
  <c r="W733" i="3"/>
  <c r="W732" i="3"/>
  <c r="W731" i="3"/>
  <c r="W730" i="3"/>
  <c r="W729" i="3"/>
  <c r="W728" i="3"/>
  <c r="W727" i="3"/>
  <c r="W726" i="3"/>
  <c r="W725" i="3"/>
  <c r="W724" i="3"/>
  <c r="W723" i="3"/>
  <c r="W722" i="3"/>
  <c r="W721" i="3"/>
  <c r="W720" i="3"/>
  <c r="W719" i="3"/>
  <c r="W718" i="3"/>
  <c r="W717" i="3"/>
  <c r="W716" i="3"/>
  <c r="W715" i="3"/>
  <c r="W714" i="3"/>
  <c r="W713" i="3"/>
  <c r="W712" i="3"/>
  <c r="W711" i="3"/>
  <c r="W710" i="3"/>
  <c r="W709" i="3"/>
  <c r="W708" i="3"/>
  <c r="W707" i="3"/>
  <c r="W706" i="3"/>
  <c r="W705" i="3"/>
  <c r="W704" i="3"/>
  <c r="W703" i="3"/>
  <c r="W702" i="3"/>
  <c r="W701" i="3"/>
  <c r="W700" i="3"/>
  <c r="W699" i="3"/>
  <c r="W698" i="3"/>
  <c r="W697" i="3"/>
  <c r="W696" i="3"/>
  <c r="W695" i="3"/>
  <c r="W694" i="3"/>
  <c r="W693" i="3"/>
  <c r="W692" i="3"/>
  <c r="W691" i="3"/>
  <c r="W690" i="3"/>
  <c r="W689" i="3"/>
  <c r="W688" i="3"/>
  <c r="W687" i="3"/>
  <c r="W686" i="3"/>
  <c r="W685" i="3"/>
  <c r="W684" i="3"/>
  <c r="W683" i="3"/>
  <c r="W682" i="3"/>
  <c r="W681" i="3"/>
  <c r="W680" i="3"/>
  <c r="W679" i="3"/>
  <c r="W678" i="3"/>
  <c r="W677" i="3"/>
  <c r="W676" i="3"/>
  <c r="W675" i="3"/>
  <c r="W674" i="3"/>
  <c r="W673" i="3"/>
  <c r="W672" i="3"/>
  <c r="W671" i="3"/>
  <c r="W670" i="3"/>
  <c r="W669" i="3"/>
  <c r="W668" i="3"/>
  <c r="W667" i="3"/>
  <c r="W666" i="3"/>
  <c r="W665" i="3"/>
  <c r="W664" i="3"/>
  <c r="W663" i="3"/>
  <c r="W662" i="3"/>
  <c r="W661" i="3"/>
  <c r="W660" i="3"/>
  <c r="W659" i="3"/>
  <c r="W658" i="3"/>
  <c r="W657" i="3"/>
  <c r="W656" i="3"/>
  <c r="W655" i="3"/>
  <c r="W654" i="3"/>
  <c r="W653" i="3"/>
  <c r="W652" i="3"/>
  <c r="W651" i="3"/>
  <c r="W650" i="3"/>
  <c r="W649" i="3"/>
  <c r="W648" i="3"/>
  <c r="W647" i="3"/>
  <c r="W646" i="3"/>
  <c r="W645" i="3"/>
  <c r="W644" i="3"/>
  <c r="W643" i="3"/>
  <c r="W642" i="3"/>
  <c r="W641" i="3"/>
  <c r="W640" i="3"/>
  <c r="W639" i="3"/>
  <c r="W638" i="3"/>
  <c r="W637" i="3"/>
  <c r="W636" i="3"/>
  <c r="W635" i="3"/>
  <c r="W634" i="3"/>
  <c r="W633" i="3"/>
  <c r="W632" i="3"/>
  <c r="W631" i="3"/>
  <c r="W630" i="3"/>
  <c r="W629" i="3"/>
  <c r="W628" i="3"/>
  <c r="W627" i="3"/>
  <c r="W626" i="3"/>
  <c r="W625" i="3"/>
  <c r="W624" i="3"/>
  <c r="W623" i="3"/>
  <c r="W622" i="3"/>
  <c r="W621" i="3"/>
  <c r="W620" i="3"/>
  <c r="W619" i="3"/>
  <c r="W618" i="3"/>
  <c r="W617" i="3"/>
  <c r="W616" i="3"/>
  <c r="W615" i="3"/>
  <c r="W614" i="3"/>
  <c r="W613" i="3"/>
  <c r="W612" i="3"/>
  <c r="W611" i="3"/>
  <c r="W610" i="3"/>
  <c r="W609" i="3"/>
  <c r="W608" i="3"/>
  <c r="W607" i="3"/>
  <c r="W606" i="3"/>
  <c r="W605" i="3"/>
  <c r="W604" i="3"/>
  <c r="W603" i="3"/>
  <c r="W602" i="3"/>
  <c r="W601" i="3"/>
  <c r="W600" i="3"/>
  <c r="W599" i="3"/>
  <c r="W598" i="3"/>
  <c r="W597" i="3"/>
  <c r="W596" i="3"/>
  <c r="W595" i="3"/>
  <c r="W594" i="3"/>
  <c r="W593" i="3"/>
  <c r="W592" i="3"/>
  <c r="W591" i="3"/>
  <c r="W590" i="3"/>
  <c r="W589" i="3"/>
  <c r="W588" i="3"/>
  <c r="W587" i="3"/>
  <c r="W586" i="3"/>
  <c r="W585" i="3"/>
  <c r="W584" i="3"/>
  <c r="W583" i="3"/>
  <c r="W582" i="3"/>
  <c r="W581" i="3"/>
  <c r="W580" i="3"/>
  <c r="W579" i="3"/>
  <c r="W578" i="3"/>
  <c r="W577" i="3"/>
  <c r="W576" i="3"/>
  <c r="W575" i="3"/>
  <c r="W574" i="3"/>
  <c r="W573" i="3"/>
  <c r="W572" i="3"/>
  <c r="W571" i="3"/>
  <c r="W570" i="3"/>
  <c r="W569" i="3"/>
  <c r="W568" i="3"/>
  <c r="W567" i="3"/>
  <c r="W566" i="3"/>
  <c r="W565" i="3"/>
  <c r="W564" i="3"/>
  <c r="W563" i="3"/>
  <c r="W562" i="3"/>
  <c r="W561" i="3"/>
  <c r="W560" i="3"/>
  <c r="W559" i="3"/>
  <c r="W558" i="3"/>
  <c r="W557" i="3"/>
  <c r="W556" i="3"/>
  <c r="W555" i="3"/>
  <c r="W554" i="3"/>
  <c r="W553" i="3"/>
  <c r="W552" i="3"/>
  <c r="W551" i="3"/>
  <c r="W550" i="3"/>
  <c r="W549" i="3"/>
  <c r="W548" i="3"/>
  <c r="W547" i="3"/>
  <c r="W546" i="3"/>
  <c r="W545" i="3"/>
  <c r="W544" i="3"/>
  <c r="W543" i="3"/>
  <c r="W542" i="3"/>
  <c r="W541" i="3"/>
  <c r="W540" i="3"/>
  <c r="W539" i="3"/>
  <c r="W538" i="3"/>
  <c r="W537" i="3"/>
  <c r="W536" i="3"/>
  <c r="W535" i="3"/>
  <c r="W534" i="3"/>
  <c r="W533" i="3"/>
  <c r="W532" i="3"/>
  <c r="W531" i="3"/>
  <c r="W530" i="3"/>
  <c r="W529" i="3"/>
  <c r="W528" i="3"/>
  <c r="W527" i="3"/>
  <c r="W526" i="3"/>
  <c r="W525" i="3"/>
  <c r="W524" i="3"/>
  <c r="W523" i="3"/>
  <c r="W522" i="3"/>
  <c r="W521" i="3"/>
  <c r="W520" i="3"/>
  <c r="W519" i="3"/>
  <c r="W518" i="3"/>
  <c r="W517" i="3"/>
  <c r="W516" i="3"/>
  <c r="W515" i="3"/>
  <c r="W514" i="3"/>
  <c r="W513" i="3"/>
  <c r="W512" i="3"/>
  <c r="W511" i="3"/>
  <c r="W510" i="3"/>
  <c r="W509" i="3"/>
  <c r="W508" i="3"/>
  <c r="W507" i="3"/>
  <c r="W506" i="3"/>
  <c r="W505" i="3"/>
  <c r="W504" i="3"/>
  <c r="W503" i="3"/>
  <c r="W502" i="3"/>
  <c r="W501" i="3"/>
  <c r="W500" i="3"/>
  <c r="W499" i="3"/>
  <c r="W498" i="3"/>
  <c r="W497" i="3"/>
  <c r="W496" i="3"/>
  <c r="W495" i="3"/>
  <c r="W494" i="3"/>
  <c r="W493" i="3"/>
  <c r="W492" i="3"/>
  <c r="W491" i="3"/>
  <c r="W490" i="3"/>
  <c r="W489" i="3"/>
  <c r="W488" i="3"/>
  <c r="W487" i="3"/>
  <c r="W486" i="3"/>
  <c r="W485" i="3"/>
  <c r="W484" i="3"/>
  <c r="W483" i="3"/>
  <c r="W482" i="3"/>
  <c r="W481" i="3"/>
  <c r="W480" i="3"/>
  <c r="W479" i="3"/>
  <c r="W478" i="3"/>
  <c r="W477" i="3"/>
  <c r="W476" i="3"/>
  <c r="W475" i="3"/>
  <c r="W474" i="3"/>
  <c r="W473" i="3"/>
  <c r="W472" i="3"/>
  <c r="W471" i="3"/>
  <c r="W470" i="3"/>
  <c r="W469" i="3"/>
  <c r="W468" i="3"/>
  <c r="W467" i="3"/>
  <c r="W466" i="3"/>
  <c r="W465" i="3"/>
  <c r="W464" i="3"/>
  <c r="W463" i="3"/>
  <c r="W462" i="3"/>
  <c r="W461" i="3"/>
  <c r="W460" i="3"/>
  <c r="W459" i="3"/>
  <c r="W458" i="3"/>
  <c r="W457" i="3"/>
  <c r="W456" i="3"/>
  <c r="W455" i="3"/>
  <c r="W454" i="3"/>
  <c r="W453" i="3"/>
  <c r="W452" i="3"/>
  <c r="W451" i="3"/>
  <c r="W450" i="3"/>
  <c r="W449" i="3"/>
  <c r="W448" i="3"/>
  <c r="W447" i="3"/>
  <c r="W446" i="3"/>
  <c r="W445" i="3"/>
  <c r="W444" i="3"/>
  <c r="W443" i="3"/>
  <c r="W442" i="3"/>
  <c r="W441" i="3"/>
  <c r="W440" i="3"/>
  <c r="W439" i="3"/>
  <c r="W438" i="3"/>
  <c r="W437" i="3"/>
  <c r="W436" i="3"/>
  <c r="W435" i="3"/>
  <c r="W434" i="3"/>
  <c r="W433" i="3"/>
  <c r="W432" i="3"/>
  <c r="W431" i="3"/>
  <c r="W430" i="3"/>
  <c r="W429" i="3"/>
  <c r="W428" i="3"/>
  <c r="W427" i="3"/>
  <c r="W426" i="3"/>
  <c r="W425" i="3"/>
  <c r="W424" i="3"/>
  <c r="W423" i="3"/>
  <c r="W422" i="3"/>
  <c r="W421" i="3"/>
  <c r="W420" i="3"/>
  <c r="W419" i="3"/>
  <c r="W418" i="3"/>
  <c r="W417" i="3"/>
  <c r="W416" i="3"/>
  <c r="W415" i="3"/>
  <c r="W414" i="3"/>
  <c r="W413" i="3"/>
  <c r="W412" i="3"/>
  <c r="W411" i="3"/>
  <c r="W410" i="3"/>
  <c r="W409" i="3"/>
  <c r="W408" i="3"/>
  <c r="W407" i="3"/>
  <c r="W406" i="3"/>
  <c r="W405" i="3"/>
  <c r="W404" i="3"/>
  <c r="W403" i="3"/>
  <c r="W402" i="3"/>
  <c r="W401" i="3"/>
  <c r="W400" i="3"/>
  <c r="W399" i="3"/>
  <c r="W398" i="3"/>
  <c r="W397" i="3"/>
  <c r="W396" i="3"/>
  <c r="W395" i="3"/>
  <c r="W394" i="3"/>
  <c r="W393" i="3"/>
  <c r="W392" i="3"/>
  <c r="W391" i="3"/>
  <c r="W390" i="3"/>
  <c r="W389" i="3"/>
  <c r="W388" i="3"/>
  <c r="W387" i="3"/>
  <c r="W386" i="3"/>
  <c r="W385" i="3"/>
  <c r="W384" i="3"/>
  <c r="W383" i="3"/>
  <c r="W382" i="3"/>
  <c r="W381" i="3"/>
  <c r="W380" i="3"/>
  <c r="W379" i="3"/>
  <c r="W378" i="3"/>
  <c r="W377" i="3"/>
  <c r="W376" i="3"/>
  <c r="W375" i="3"/>
  <c r="W374" i="3"/>
  <c r="W373" i="3"/>
  <c r="W372" i="3"/>
  <c r="W371" i="3"/>
  <c r="W370" i="3"/>
  <c r="W369" i="3"/>
  <c r="W368" i="3"/>
  <c r="W367" i="3"/>
  <c r="W366" i="3"/>
  <c r="W365" i="3"/>
  <c r="W364" i="3"/>
  <c r="W363" i="3"/>
  <c r="W362" i="3"/>
  <c r="W361" i="3"/>
  <c r="W360" i="3"/>
  <c r="W359" i="3"/>
  <c r="W358" i="3"/>
  <c r="W357" i="3"/>
  <c r="W356" i="3"/>
  <c r="W355" i="3"/>
  <c r="W354" i="3"/>
  <c r="W353" i="3"/>
  <c r="W352" i="3"/>
  <c r="W351" i="3"/>
  <c r="W350" i="3"/>
  <c r="W349" i="3"/>
  <c r="W348" i="3"/>
  <c r="W347" i="3"/>
  <c r="W346" i="3"/>
  <c r="W345" i="3"/>
  <c r="W344" i="3"/>
  <c r="W343" i="3"/>
  <c r="W342" i="3"/>
  <c r="W341" i="3"/>
  <c r="W340" i="3"/>
  <c r="W339" i="3"/>
  <c r="W338" i="3"/>
  <c r="W337" i="3"/>
  <c r="W336" i="3"/>
  <c r="W335" i="3"/>
  <c r="W334" i="3"/>
  <c r="W333" i="3"/>
  <c r="W332" i="3"/>
  <c r="W331" i="3"/>
  <c r="W330" i="3"/>
  <c r="W329" i="3"/>
  <c r="W328" i="3"/>
  <c r="W327" i="3"/>
  <c r="W326" i="3"/>
  <c r="W325" i="3"/>
  <c r="W324" i="3"/>
  <c r="W323" i="3"/>
  <c r="W322" i="3"/>
  <c r="W321" i="3"/>
  <c r="W320" i="3"/>
  <c r="W319" i="3"/>
  <c r="W318" i="3"/>
  <c r="W317" i="3"/>
  <c r="W316" i="3"/>
  <c r="W315" i="3"/>
  <c r="W314" i="3"/>
  <c r="W313" i="3"/>
  <c r="W312" i="3"/>
  <c r="W311" i="3"/>
  <c r="W310" i="3"/>
  <c r="W309" i="3"/>
  <c r="W308" i="3"/>
  <c r="W307" i="3"/>
  <c r="W306" i="3"/>
  <c r="W305" i="3"/>
  <c r="W304" i="3"/>
  <c r="W303" i="3"/>
  <c r="W302" i="3"/>
  <c r="W301" i="3"/>
  <c r="W300" i="3"/>
  <c r="W299" i="3"/>
  <c r="W298" i="3"/>
  <c r="W297" i="3"/>
  <c r="W296" i="3"/>
  <c r="W295" i="3"/>
  <c r="W294" i="3"/>
  <c r="W293" i="3"/>
  <c r="W292" i="3"/>
  <c r="W291" i="3"/>
  <c r="W290" i="3"/>
  <c r="W289" i="3"/>
  <c r="W288" i="3"/>
  <c r="W287" i="3"/>
  <c r="W286" i="3"/>
  <c r="W285" i="3"/>
  <c r="W284" i="3"/>
  <c r="W283" i="3"/>
  <c r="W282" i="3"/>
  <c r="W281" i="3"/>
  <c r="W280" i="3"/>
  <c r="W279" i="3"/>
  <c r="W278" i="3"/>
  <c r="W277" i="3"/>
  <c r="W276" i="3"/>
  <c r="W275" i="3"/>
  <c r="W274" i="3"/>
  <c r="W273" i="3"/>
  <c r="W272" i="3"/>
  <c r="W271" i="3"/>
  <c r="W270" i="3"/>
  <c r="W269" i="3"/>
  <c r="W268" i="3"/>
  <c r="W267" i="3"/>
  <c r="W266" i="3"/>
  <c r="W265" i="3"/>
  <c r="W264" i="3"/>
  <c r="W263" i="3"/>
  <c r="W262" i="3"/>
  <c r="W261" i="3"/>
  <c r="W260" i="3"/>
  <c r="W259" i="3"/>
  <c r="W258" i="3"/>
  <c r="W257" i="3"/>
  <c r="W256" i="3"/>
  <c r="W255" i="3"/>
  <c r="W254" i="3"/>
  <c r="W253" i="3"/>
  <c r="W252" i="3"/>
  <c r="W251" i="3"/>
  <c r="W250" i="3"/>
  <c r="W249" i="3"/>
  <c r="W248" i="3"/>
  <c r="W247" i="3"/>
  <c r="W246" i="3"/>
  <c r="W245" i="3"/>
  <c r="W244" i="3"/>
  <c r="W243" i="3"/>
  <c r="W242" i="3"/>
  <c r="W241" i="3"/>
  <c r="W240" i="3"/>
  <c r="W239" i="3"/>
  <c r="W238" i="3"/>
  <c r="W237" i="3"/>
  <c r="W236" i="3"/>
  <c r="W235" i="3"/>
  <c r="W234" i="3"/>
  <c r="W233" i="3"/>
  <c r="W232" i="3"/>
  <c r="W231" i="3"/>
  <c r="W230" i="3"/>
  <c r="W229" i="3"/>
  <c r="W228" i="3"/>
  <c r="W227" i="3"/>
  <c r="W226" i="3"/>
  <c r="W225" i="3"/>
  <c r="W224" i="3"/>
  <c r="W223" i="3"/>
  <c r="W222" i="3"/>
  <c r="W221" i="3"/>
  <c r="W220" i="3"/>
  <c r="W219" i="3"/>
  <c r="W218" i="3"/>
  <c r="W217" i="3"/>
  <c r="W216" i="3"/>
  <c r="W215" i="3"/>
  <c r="W214" i="3"/>
  <c r="W213" i="3"/>
  <c r="W212" i="3"/>
  <c r="W211" i="3"/>
  <c r="W210" i="3"/>
  <c r="W209" i="3"/>
  <c r="W208" i="3"/>
  <c r="W207" i="3"/>
  <c r="W206" i="3"/>
  <c r="W205" i="3"/>
  <c r="W204" i="3"/>
  <c r="W203" i="3"/>
  <c r="W202" i="3"/>
  <c r="W201" i="3"/>
  <c r="W200" i="3"/>
  <c r="W199" i="3"/>
  <c r="W198" i="3"/>
  <c r="W197" i="3"/>
  <c r="W196" i="3"/>
  <c r="W195" i="3"/>
  <c r="W194" i="3"/>
  <c r="W193" i="3"/>
  <c r="W192" i="3"/>
  <c r="W191" i="3"/>
  <c r="W190" i="3"/>
  <c r="W189" i="3"/>
  <c r="W188" i="3"/>
  <c r="W187" i="3"/>
  <c r="W186" i="3"/>
  <c r="W185" i="3"/>
  <c r="W184" i="3"/>
  <c r="W183" i="3"/>
  <c r="W182" i="3"/>
  <c r="W181" i="3"/>
  <c r="W180" i="3"/>
  <c r="W179" i="3"/>
  <c r="W178" i="3"/>
  <c r="W177" i="3"/>
  <c r="W176" i="3"/>
  <c r="W175" i="3"/>
  <c r="W174" i="3"/>
  <c r="W173" i="3"/>
  <c r="W172" i="3"/>
  <c r="W171" i="3"/>
  <c r="W170" i="3"/>
  <c r="W169" i="3"/>
  <c r="W168" i="3"/>
  <c r="W167" i="3"/>
  <c r="W166" i="3"/>
  <c r="W165" i="3"/>
  <c r="W164" i="3"/>
  <c r="W163" i="3"/>
  <c r="W162" i="3"/>
  <c r="W161" i="3"/>
  <c r="W160" i="3"/>
  <c r="W159" i="3"/>
  <c r="W158" i="3"/>
  <c r="W157" i="3"/>
  <c r="W156" i="3"/>
  <c r="W155" i="3"/>
  <c r="W154" i="3"/>
  <c r="W153" i="3"/>
  <c r="W152" i="3"/>
  <c r="W151" i="3"/>
  <c r="W150" i="3"/>
  <c r="W149" i="3"/>
  <c r="W148" i="3"/>
  <c r="W147" i="3"/>
  <c r="W146" i="3"/>
  <c r="W145" i="3"/>
  <c r="W144" i="3"/>
  <c r="W143" i="3"/>
  <c r="W142" i="3"/>
  <c r="W141" i="3"/>
  <c r="W140" i="3"/>
  <c r="W139" i="3"/>
  <c r="W138" i="3"/>
  <c r="W137" i="3"/>
  <c r="W136" i="3"/>
  <c r="W135" i="3"/>
  <c r="W134" i="3"/>
  <c r="W133" i="3"/>
  <c r="W132" i="3"/>
  <c r="W131" i="3"/>
  <c r="W130" i="3"/>
  <c r="W129" i="3"/>
  <c r="W128" i="3"/>
  <c r="W127" i="3"/>
  <c r="W126" i="3"/>
  <c r="W125" i="3"/>
  <c r="W124" i="3"/>
  <c r="W123" i="3"/>
  <c r="W122" i="3"/>
  <c r="W121" i="3"/>
  <c r="W120" i="3"/>
  <c r="W119" i="3"/>
  <c r="W118" i="3"/>
  <c r="W117" i="3"/>
  <c r="W116" i="3"/>
  <c r="W115" i="3"/>
  <c r="W114" i="3"/>
  <c r="W113" i="3"/>
  <c r="W112" i="3"/>
  <c r="W111" i="3"/>
  <c r="W110" i="3"/>
  <c r="W109" i="3"/>
  <c r="W108" i="3"/>
  <c r="W107" i="3"/>
  <c r="W106" i="3"/>
  <c r="W105" i="3"/>
  <c r="W104" i="3"/>
  <c r="W103" i="3"/>
  <c r="W102" i="3"/>
  <c r="W101" i="3"/>
  <c r="W100" i="3"/>
  <c r="W99" i="3"/>
  <c r="W98" i="3"/>
  <c r="W97" i="3"/>
  <c r="W96" i="3"/>
  <c r="W95" i="3"/>
  <c r="W94" i="3"/>
  <c r="W93" i="3"/>
  <c r="W92" i="3"/>
  <c r="W91" i="3"/>
  <c r="W90" i="3"/>
  <c r="W89" i="3"/>
  <c r="W88" i="3"/>
  <c r="W87" i="3"/>
  <c r="W86" i="3"/>
  <c r="W85" i="3"/>
  <c r="W84" i="3"/>
  <c r="W83" i="3"/>
  <c r="W82" i="3"/>
  <c r="W81" i="3"/>
  <c r="W80" i="3"/>
  <c r="W79" i="3"/>
  <c r="W78" i="3"/>
  <c r="W77" i="3"/>
  <c r="W76" i="3"/>
  <c r="W75" i="3"/>
  <c r="W74" i="3"/>
  <c r="W73" i="3"/>
  <c r="W72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J3" i="3"/>
  <c r="J4" i="3"/>
  <c r="K4" i="3"/>
  <c r="J5" i="3"/>
  <c r="K5" i="3"/>
  <c r="J6" i="3"/>
  <c r="K6" i="3"/>
  <c r="J7" i="3"/>
  <c r="K7" i="3"/>
  <c r="J8" i="3"/>
  <c r="K8" i="3"/>
  <c r="J9" i="3"/>
  <c r="K9" i="3"/>
  <c r="J10" i="3"/>
  <c r="K10" i="3"/>
  <c r="J11" i="3"/>
  <c r="K11" i="3"/>
  <c r="J12" i="3"/>
  <c r="K12" i="3"/>
  <c r="J13" i="3"/>
  <c r="K13" i="3"/>
  <c r="J14" i="3"/>
  <c r="K14" i="3"/>
  <c r="J15" i="3"/>
  <c r="K15" i="3"/>
  <c r="J16" i="3"/>
  <c r="K16" i="3"/>
  <c r="J17" i="3"/>
  <c r="K17" i="3"/>
  <c r="J18" i="3"/>
  <c r="K18" i="3"/>
  <c r="J19" i="3"/>
  <c r="K19" i="3"/>
  <c r="J20" i="3"/>
  <c r="K20" i="3"/>
  <c r="J21" i="3"/>
  <c r="K21" i="3"/>
  <c r="J22" i="3"/>
  <c r="K22" i="3"/>
  <c r="J23" i="3"/>
  <c r="K23" i="3"/>
  <c r="J24" i="3"/>
  <c r="K24" i="3"/>
  <c r="J25" i="3"/>
  <c r="K25" i="3"/>
  <c r="J26" i="3"/>
  <c r="K26" i="3"/>
  <c r="J27" i="3"/>
  <c r="K27" i="3"/>
  <c r="J28" i="3"/>
  <c r="K28" i="3"/>
  <c r="J29" i="3"/>
  <c r="K29" i="3"/>
  <c r="J30" i="3"/>
  <c r="K30" i="3"/>
  <c r="J31" i="3"/>
  <c r="K31" i="3"/>
  <c r="J32" i="3"/>
  <c r="K32" i="3"/>
  <c r="J33" i="3"/>
  <c r="K33" i="3"/>
  <c r="J34" i="3"/>
  <c r="K34" i="3"/>
  <c r="J35" i="3"/>
  <c r="K35" i="3"/>
  <c r="J36" i="3"/>
  <c r="K36" i="3"/>
  <c r="J37" i="3"/>
  <c r="K37" i="3"/>
  <c r="J38" i="3"/>
  <c r="K38" i="3"/>
  <c r="J39" i="3"/>
  <c r="K39" i="3"/>
  <c r="J40" i="3"/>
  <c r="K40" i="3"/>
  <c r="J41" i="3"/>
  <c r="K41" i="3"/>
  <c r="J42" i="3"/>
  <c r="K42" i="3"/>
  <c r="J43" i="3"/>
  <c r="K43" i="3"/>
  <c r="J44" i="3"/>
  <c r="K44" i="3"/>
  <c r="J45" i="3"/>
  <c r="K45" i="3"/>
  <c r="J46" i="3"/>
  <c r="K46" i="3"/>
  <c r="J47" i="3"/>
  <c r="K47" i="3"/>
  <c r="J48" i="3"/>
  <c r="K48" i="3"/>
  <c r="J49" i="3"/>
  <c r="K49" i="3"/>
  <c r="J50" i="3"/>
  <c r="K50" i="3"/>
  <c r="J51" i="3"/>
  <c r="K51" i="3"/>
  <c r="J52" i="3"/>
  <c r="K52" i="3"/>
  <c r="J53" i="3"/>
  <c r="K53" i="3"/>
  <c r="J54" i="3"/>
  <c r="K54" i="3"/>
  <c r="J55" i="3"/>
  <c r="K55" i="3"/>
  <c r="J56" i="3"/>
  <c r="K56" i="3"/>
  <c r="J57" i="3"/>
  <c r="K57" i="3"/>
  <c r="J58" i="3"/>
  <c r="K58" i="3"/>
  <c r="J59" i="3"/>
  <c r="K59" i="3"/>
  <c r="J60" i="3"/>
  <c r="K60" i="3"/>
  <c r="J61" i="3"/>
  <c r="K61" i="3"/>
  <c r="J62" i="3"/>
  <c r="K62" i="3"/>
  <c r="J63" i="3"/>
  <c r="K63" i="3"/>
  <c r="J64" i="3"/>
  <c r="K64" i="3"/>
  <c r="J65" i="3"/>
  <c r="K65" i="3"/>
  <c r="J66" i="3"/>
  <c r="K66" i="3"/>
  <c r="J67" i="3"/>
  <c r="K67" i="3"/>
  <c r="J68" i="3"/>
  <c r="K68" i="3"/>
  <c r="J69" i="3"/>
  <c r="K69" i="3"/>
  <c r="J70" i="3"/>
  <c r="K70" i="3"/>
  <c r="J71" i="3"/>
  <c r="K71" i="3"/>
  <c r="J72" i="3"/>
  <c r="K72" i="3"/>
  <c r="J73" i="3"/>
  <c r="K73" i="3"/>
  <c r="J74" i="3"/>
  <c r="K74" i="3"/>
  <c r="J75" i="3"/>
  <c r="K75" i="3"/>
  <c r="J76" i="3"/>
  <c r="K76" i="3"/>
  <c r="J77" i="3"/>
  <c r="K77" i="3"/>
  <c r="J78" i="3"/>
  <c r="K78" i="3"/>
  <c r="J79" i="3"/>
  <c r="K79" i="3"/>
  <c r="J80" i="3"/>
  <c r="K80" i="3"/>
  <c r="J81" i="3"/>
  <c r="K81" i="3"/>
  <c r="J82" i="3"/>
  <c r="K82" i="3"/>
  <c r="J83" i="3"/>
  <c r="K83" i="3"/>
  <c r="J84" i="3"/>
  <c r="K84" i="3"/>
  <c r="J85" i="3"/>
  <c r="K85" i="3"/>
  <c r="J86" i="3"/>
  <c r="K86" i="3"/>
  <c r="J87" i="3"/>
  <c r="K87" i="3"/>
  <c r="J88" i="3"/>
  <c r="K88" i="3"/>
  <c r="J89" i="3"/>
  <c r="K89" i="3"/>
  <c r="J90" i="3"/>
  <c r="K90" i="3"/>
  <c r="J91" i="3"/>
  <c r="K91" i="3"/>
  <c r="J92" i="3"/>
  <c r="K92" i="3"/>
  <c r="J93" i="3"/>
  <c r="K93" i="3"/>
  <c r="J94" i="3"/>
  <c r="K94" i="3"/>
  <c r="J95" i="3"/>
  <c r="K95" i="3"/>
  <c r="J96" i="3"/>
  <c r="K96" i="3"/>
  <c r="J97" i="3"/>
  <c r="K97" i="3"/>
  <c r="J98" i="3"/>
  <c r="K98" i="3"/>
  <c r="J99" i="3"/>
  <c r="K99" i="3"/>
  <c r="J100" i="3"/>
  <c r="K100" i="3"/>
  <c r="J101" i="3"/>
  <c r="K101" i="3"/>
  <c r="J102" i="3"/>
  <c r="K102" i="3"/>
  <c r="J103" i="3"/>
  <c r="K103" i="3"/>
  <c r="J104" i="3"/>
  <c r="K104" i="3"/>
  <c r="J105" i="3"/>
  <c r="K105" i="3"/>
  <c r="J106" i="3"/>
  <c r="K106" i="3"/>
  <c r="J107" i="3"/>
  <c r="K107" i="3"/>
  <c r="J108" i="3"/>
  <c r="K108" i="3"/>
  <c r="J109" i="3"/>
  <c r="K109" i="3"/>
  <c r="J110" i="3"/>
  <c r="K110" i="3"/>
  <c r="J111" i="3"/>
  <c r="K111" i="3"/>
  <c r="J112" i="3"/>
  <c r="K112" i="3"/>
  <c r="J113" i="3"/>
  <c r="K113" i="3"/>
  <c r="J114" i="3"/>
  <c r="K114" i="3"/>
  <c r="J115" i="3"/>
  <c r="K115" i="3"/>
  <c r="J116" i="3"/>
  <c r="K116" i="3"/>
  <c r="J117" i="3"/>
  <c r="K117" i="3"/>
  <c r="J118" i="3"/>
  <c r="K118" i="3"/>
  <c r="J119" i="3"/>
  <c r="K119" i="3"/>
  <c r="J120" i="3"/>
  <c r="K120" i="3"/>
  <c r="J121" i="3"/>
  <c r="K121" i="3"/>
  <c r="J122" i="3"/>
  <c r="K122" i="3"/>
  <c r="J123" i="3"/>
  <c r="K123" i="3"/>
  <c r="J124" i="3"/>
  <c r="K124" i="3"/>
  <c r="J125" i="3"/>
  <c r="K125" i="3"/>
  <c r="J126" i="3"/>
  <c r="K126" i="3"/>
  <c r="J127" i="3"/>
  <c r="K127" i="3"/>
  <c r="J128" i="3"/>
  <c r="K128" i="3"/>
  <c r="J129" i="3"/>
  <c r="K129" i="3"/>
  <c r="J130" i="3"/>
  <c r="K130" i="3"/>
  <c r="J131" i="3"/>
  <c r="K131" i="3"/>
  <c r="J132" i="3"/>
  <c r="K132" i="3"/>
  <c r="J133" i="3"/>
  <c r="K133" i="3"/>
  <c r="J134" i="3"/>
  <c r="K134" i="3"/>
  <c r="J135" i="3"/>
  <c r="K135" i="3"/>
  <c r="J136" i="3"/>
  <c r="K136" i="3"/>
  <c r="J137" i="3"/>
  <c r="K137" i="3"/>
  <c r="J138" i="3"/>
  <c r="K138" i="3"/>
  <c r="J139" i="3"/>
  <c r="K139" i="3"/>
  <c r="J140" i="3"/>
  <c r="K140" i="3"/>
  <c r="J141" i="3"/>
  <c r="K141" i="3"/>
  <c r="J142" i="3"/>
  <c r="K142" i="3"/>
  <c r="J143" i="3"/>
  <c r="K143" i="3"/>
  <c r="J144" i="3"/>
  <c r="K144" i="3"/>
  <c r="J145" i="3"/>
  <c r="K145" i="3"/>
  <c r="J146" i="3"/>
  <c r="K146" i="3"/>
  <c r="J147" i="3"/>
  <c r="K147" i="3"/>
  <c r="J148" i="3"/>
  <c r="K148" i="3"/>
  <c r="J149" i="3"/>
  <c r="K149" i="3"/>
  <c r="J150" i="3"/>
  <c r="K150" i="3"/>
  <c r="J151" i="3"/>
  <c r="K151" i="3"/>
  <c r="J152" i="3"/>
  <c r="K152" i="3"/>
  <c r="J153" i="3"/>
  <c r="K153" i="3"/>
  <c r="J154" i="3"/>
  <c r="K154" i="3"/>
  <c r="J155" i="3"/>
  <c r="K155" i="3"/>
  <c r="J156" i="3"/>
  <c r="K156" i="3"/>
  <c r="J157" i="3"/>
  <c r="K157" i="3"/>
  <c r="J158" i="3"/>
  <c r="K158" i="3"/>
  <c r="J159" i="3"/>
  <c r="K159" i="3"/>
  <c r="J160" i="3"/>
  <c r="K160" i="3"/>
  <c r="J161" i="3"/>
  <c r="K161" i="3"/>
  <c r="J162" i="3"/>
  <c r="K162" i="3"/>
  <c r="J163" i="3"/>
  <c r="K163" i="3"/>
  <c r="J164" i="3"/>
  <c r="K164" i="3"/>
  <c r="J165" i="3"/>
  <c r="K165" i="3"/>
  <c r="J166" i="3"/>
  <c r="K166" i="3"/>
  <c r="J167" i="3"/>
  <c r="K167" i="3"/>
  <c r="J168" i="3"/>
  <c r="K168" i="3"/>
  <c r="J169" i="3"/>
  <c r="K169" i="3"/>
  <c r="J170" i="3"/>
  <c r="K170" i="3"/>
  <c r="J171" i="3"/>
  <c r="K171" i="3"/>
  <c r="J172" i="3"/>
  <c r="K172" i="3"/>
  <c r="J173" i="3"/>
  <c r="K173" i="3"/>
  <c r="J174" i="3"/>
  <c r="K174" i="3"/>
  <c r="J175" i="3"/>
  <c r="K175" i="3"/>
  <c r="J176" i="3"/>
  <c r="K176" i="3"/>
  <c r="J177" i="3"/>
  <c r="K177" i="3"/>
  <c r="J178" i="3"/>
  <c r="K178" i="3"/>
  <c r="J179" i="3"/>
  <c r="K179" i="3"/>
  <c r="J180" i="3"/>
  <c r="K180" i="3"/>
  <c r="J181" i="3"/>
  <c r="K181" i="3"/>
  <c r="J182" i="3"/>
  <c r="K182" i="3"/>
  <c r="J183" i="3"/>
  <c r="K183" i="3"/>
  <c r="J184" i="3"/>
  <c r="K184" i="3"/>
  <c r="J185" i="3"/>
  <c r="K185" i="3"/>
  <c r="J186" i="3"/>
  <c r="K186" i="3"/>
  <c r="J187" i="3"/>
  <c r="K187" i="3"/>
  <c r="J188" i="3"/>
  <c r="K188" i="3"/>
  <c r="J189" i="3"/>
  <c r="K189" i="3"/>
  <c r="J190" i="3"/>
  <c r="K190" i="3"/>
  <c r="J191" i="3"/>
  <c r="K191" i="3"/>
  <c r="J192" i="3"/>
  <c r="K192" i="3"/>
  <c r="J193" i="3"/>
  <c r="K193" i="3"/>
  <c r="J194" i="3"/>
  <c r="K194" i="3"/>
  <c r="J195" i="3"/>
  <c r="K195" i="3"/>
  <c r="J196" i="3"/>
  <c r="K196" i="3"/>
  <c r="J197" i="3"/>
  <c r="K197" i="3"/>
  <c r="J198" i="3"/>
  <c r="K198" i="3"/>
  <c r="J199" i="3"/>
  <c r="K199" i="3"/>
  <c r="J200" i="3"/>
  <c r="K200" i="3"/>
  <c r="J201" i="3"/>
  <c r="K201" i="3"/>
  <c r="J202" i="3"/>
  <c r="K202" i="3"/>
  <c r="J203" i="3"/>
  <c r="K203" i="3"/>
  <c r="J204" i="3"/>
  <c r="K204" i="3"/>
  <c r="J205" i="3"/>
  <c r="K205" i="3"/>
  <c r="J206" i="3"/>
  <c r="K206" i="3"/>
  <c r="J207" i="3"/>
  <c r="K207" i="3"/>
  <c r="J208" i="3"/>
  <c r="K208" i="3"/>
  <c r="J209" i="3"/>
  <c r="K209" i="3"/>
  <c r="J210" i="3"/>
  <c r="K210" i="3"/>
  <c r="J211" i="3"/>
  <c r="K211" i="3"/>
  <c r="J212" i="3"/>
  <c r="K212" i="3"/>
  <c r="J213" i="3"/>
  <c r="K213" i="3"/>
  <c r="J214" i="3"/>
  <c r="K214" i="3"/>
  <c r="J215" i="3"/>
  <c r="K215" i="3"/>
  <c r="J216" i="3"/>
  <c r="K216" i="3"/>
  <c r="J217" i="3"/>
  <c r="K217" i="3"/>
  <c r="J218" i="3"/>
  <c r="K218" i="3"/>
  <c r="J219" i="3"/>
  <c r="K219" i="3"/>
  <c r="J220" i="3"/>
  <c r="K220" i="3"/>
  <c r="J221" i="3"/>
  <c r="K221" i="3"/>
  <c r="J222" i="3"/>
  <c r="K222" i="3"/>
  <c r="J223" i="3"/>
  <c r="K223" i="3"/>
  <c r="J224" i="3"/>
  <c r="K224" i="3"/>
  <c r="J225" i="3"/>
  <c r="K225" i="3"/>
  <c r="J226" i="3"/>
  <c r="K226" i="3"/>
  <c r="J227" i="3"/>
  <c r="K227" i="3"/>
  <c r="J228" i="3"/>
  <c r="K228" i="3"/>
  <c r="J229" i="3"/>
  <c r="K229" i="3"/>
  <c r="J230" i="3"/>
  <c r="K230" i="3"/>
  <c r="J231" i="3"/>
  <c r="K231" i="3"/>
  <c r="J232" i="3"/>
  <c r="K232" i="3"/>
  <c r="J233" i="3"/>
  <c r="K233" i="3"/>
  <c r="J234" i="3"/>
  <c r="K234" i="3"/>
  <c r="J235" i="3"/>
  <c r="K235" i="3"/>
  <c r="J236" i="3"/>
  <c r="K236" i="3"/>
  <c r="J237" i="3"/>
  <c r="K237" i="3"/>
  <c r="J238" i="3"/>
  <c r="K238" i="3"/>
  <c r="J239" i="3"/>
  <c r="K239" i="3"/>
  <c r="J240" i="3"/>
  <c r="K240" i="3"/>
  <c r="J241" i="3"/>
  <c r="K241" i="3"/>
  <c r="J242" i="3"/>
  <c r="K242" i="3"/>
  <c r="J243" i="3"/>
  <c r="K243" i="3"/>
  <c r="J244" i="3"/>
  <c r="K244" i="3"/>
  <c r="J245" i="3"/>
  <c r="K245" i="3"/>
  <c r="J246" i="3"/>
  <c r="K246" i="3"/>
  <c r="J247" i="3"/>
  <c r="K247" i="3"/>
  <c r="J248" i="3"/>
  <c r="K248" i="3"/>
  <c r="J249" i="3"/>
  <c r="K249" i="3"/>
  <c r="J250" i="3"/>
  <c r="K250" i="3"/>
  <c r="J251" i="3"/>
  <c r="K251" i="3"/>
  <c r="J252" i="3"/>
  <c r="K252" i="3"/>
  <c r="J253" i="3"/>
  <c r="K253" i="3"/>
  <c r="J254" i="3"/>
  <c r="K254" i="3"/>
  <c r="J255" i="3"/>
  <c r="K255" i="3"/>
  <c r="J256" i="3"/>
  <c r="K256" i="3"/>
  <c r="J257" i="3"/>
  <c r="K257" i="3"/>
  <c r="J258" i="3"/>
  <c r="K258" i="3"/>
  <c r="J259" i="3"/>
  <c r="K259" i="3"/>
  <c r="J260" i="3"/>
  <c r="K260" i="3"/>
  <c r="J261" i="3"/>
  <c r="K261" i="3"/>
  <c r="J262" i="3"/>
  <c r="K262" i="3"/>
  <c r="J263" i="3"/>
  <c r="K263" i="3"/>
  <c r="J264" i="3"/>
  <c r="K264" i="3"/>
  <c r="J265" i="3"/>
  <c r="K265" i="3"/>
  <c r="J266" i="3"/>
  <c r="K266" i="3"/>
  <c r="J267" i="3"/>
  <c r="K267" i="3"/>
  <c r="J268" i="3"/>
  <c r="K268" i="3"/>
  <c r="J269" i="3"/>
  <c r="K269" i="3"/>
  <c r="J270" i="3"/>
  <c r="K270" i="3"/>
  <c r="J271" i="3"/>
  <c r="K271" i="3"/>
  <c r="J272" i="3"/>
  <c r="K272" i="3"/>
  <c r="J273" i="3"/>
  <c r="K273" i="3"/>
  <c r="J274" i="3"/>
  <c r="K274" i="3"/>
  <c r="J275" i="3"/>
  <c r="K275" i="3"/>
  <c r="J276" i="3"/>
  <c r="K276" i="3"/>
  <c r="J277" i="3"/>
  <c r="K277" i="3"/>
  <c r="J278" i="3"/>
  <c r="K278" i="3"/>
  <c r="J279" i="3"/>
  <c r="K279" i="3"/>
  <c r="J280" i="3"/>
  <c r="K280" i="3"/>
  <c r="J281" i="3"/>
  <c r="K281" i="3"/>
  <c r="J282" i="3"/>
  <c r="K282" i="3"/>
  <c r="J283" i="3"/>
  <c r="K283" i="3"/>
  <c r="J284" i="3"/>
  <c r="K284" i="3"/>
  <c r="J285" i="3"/>
  <c r="K285" i="3"/>
  <c r="J286" i="3"/>
  <c r="K286" i="3"/>
  <c r="J287" i="3"/>
  <c r="K287" i="3"/>
  <c r="J288" i="3"/>
  <c r="K288" i="3"/>
  <c r="J289" i="3"/>
  <c r="K289" i="3"/>
  <c r="J290" i="3"/>
  <c r="K290" i="3"/>
  <c r="J291" i="3"/>
  <c r="K291" i="3"/>
  <c r="J292" i="3"/>
  <c r="K292" i="3"/>
  <c r="J293" i="3"/>
  <c r="K293" i="3"/>
  <c r="J294" i="3"/>
  <c r="K294" i="3"/>
  <c r="J295" i="3"/>
  <c r="K295" i="3"/>
  <c r="J296" i="3"/>
  <c r="K296" i="3"/>
  <c r="J297" i="3"/>
  <c r="K297" i="3"/>
  <c r="J298" i="3"/>
  <c r="K298" i="3"/>
  <c r="J299" i="3"/>
  <c r="K299" i="3"/>
  <c r="J300" i="3"/>
  <c r="K300" i="3"/>
  <c r="J301" i="3"/>
  <c r="K301" i="3"/>
  <c r="J302" i="3"/>
  <c r="K302" i="3"/>
  <c r="J303" i="3"/>
  <c r="K303" i="3"/>
  <c r="J304" i="3"/>
  <c r="K304" i="3"/>
  <c r="J305" i="3"/>
  <c r="K305" i="3"/>
  <c r="J306" i="3"/>
  <c r="K306" i="3"/>
  <c r="J307" i="3"/>
  <c r="K307" i="3"/>
  <c r="J308" i="3"/>
  <c r="K308" i="3"/>
  <c r="J309" i="3"/>
  <c r="K309" i="3"/>
  <c r="J310" i="3"/>
  <c r="K310" i="3"/>
  <c r="J311" i="3"/>
  <c r="K311" i="3"/>
  <c r="J312" i="3"/>
  <c r="K312" i="3"/>
  <c r="J313" i="3"/>
  <c r="K313" i="3"/>
  <c r="J314" i="3"/>
  <c r="K314" i="3"/>
  <c r="J315" i="3"/>
  <c r="K315" i="3"/>
  <c r="J316" i="3"/>
  <c r="K316" i="3"/>
  <c r="J317" i="3"/>
  <c r="K317" i="3"/>
  <c r="J318" i="3"/>
  <c r="K318" i="3"/>
  <c r="J319" i="3"/>
  <c r="K319" i="3"/>
  <c r="J320" i="3"/>
  <c r="K320" i="3"/>
  <c r="J321" i="3"/>
  <c r="K321" i="3"/>
  <c r="J322" i="3"/>
  <c r="K322" i="3"/>
  <c r="J323" i="3"/>
  <c r="K323" i="3"/>
  <c r="J324" i="3"/>
  <c r="K324" i="3"/>
  <c r="J325" i="3"/>
  <c r="K325" i="3"/>
  <c r="J326" i="3"/>
  <c r="K326" i="3"/>
  <c r="J327" i="3"/>
  <c r="K327" i="3"/>
  <c r="J328" i="3"/>
  <c r="K328" i="3"/>
  <c r="J329" i="3"/>
  <c r="K329" i="3"/>
  <c r="J330" i="3"/>
  <c r="K330" i="3"/>
  <c r="J331" i="3"/>
  <c r="K331" i="3"/>
  <c r="J332" i="3"/>
  <c r="K332" i="3"/>
  <c r="J333" i="3"/>
  <c r="K333" i="3"/>
  <c r="J334" i="3"/>
  <c r="K334" i="3"/>
  <c r="J335" i="3"/>
  <c r="K335" i="3"/>
  <c r="J336" i="3"/>
  <c r="K336" i="3"/>
  <c r="J337" i="3"/>
  <c r="K337" i="3"/>
  <c r="J338" i="3"/>
  <c r="K338" i="3"/>
  <c r="J339" i="3"/>
  <c r="K339" i="3"/>
  <c r="J340" i="3"/>
  <c r="K340" i="3"/>
  <c r="J341" i="3"/>
  <c r="K341" i="3"/>
  <c r="J342" i="3"/>
  <c r="K342" i="3"/>
  <c r="J343" i="3"/>
  <c r="K343" i="3"/>
  <c r="J344" i="3"/>
  <c r="K344" i="3"/>
  <c r="J345" i="3"/>
  <c r="K345" i="3"/>
  <c r="J346" i="3"/>
  <c r="K346" i="3"/>
  <c r="J347" i="3"/>
  <c r="K347" i="3"/>
  <c r="J348" i="3"/>
  <c r="K348" i="3"/>
  <c r="J349" i="3"/>
  <c r="K349" i="3"/>
  <c r="J350" i="3"/>
  <c r="K350" i="3"/>
  <c r="J351" i="3"/>
  <c r="K351" i="3"/>
  <c r="J352" i="3"/>
  <c r="K352" i="3"/>
  <c r="J353" i="3"/>
  <c r="K353" i="3"/>
  <c r="J354" i="3"/>
  <c r="K354" i="3"/>
  <c r="J355" i="3"/>
  <c r="K355" i="3"/>
  <c r="J356" i="3"/>
  <c r="K356" i="3"/>
  <c r="J357" i="3"/>
  <c r="K357" i="3"/>
  <c r="J358" i="3"/>
  <c r="K358" i="3"/>
  <c r="J359" i="3"/>
  <c r="K359" i="3"/>
  <c r="J360" i="3"/>
  <c r="K360" i="3"/>
  <c r="J361" i="3"/>
  <c r="K361" i="3"/>
  <c r="J362" i="3"/>
  <c r="K362" i="3"/>
  <c r="J363" i="3"/>
  <c r="K363" i="3"/>
  <c r="J364" i="3"/>
  <c r="K364" i="3"/>
  <c r="J365" i="3"/>
  <c r="K365" i="3"/>
  <c r="J366" i="3"/>
  <c r="K366" i="3"/>
  <c r="J367" i="3"/>
  <c r="K367" i="3"/>
  <c r="J368" i="3"/>
  <c r="K368" i="3"/>
  <c r="J369" i="3"/>
  <c r="K369" i="3"/>
  <c r="J370" i="3"/>
  <c r="K370" i="3"/>
  <c r="J371" i="3"/>
  <c r="K371" i="3"/>
  <c r="J372" i="3"/>
  <c r="K372" i="3"/>
  <c r="J373" i="3"/>
  <c r="K373" i="3"/>
  <c r="J374" i="3"/>
  <c r="K374" i="3"/>
  <c r="J375" i="3"/>
  <c r="K375" i="3"/>
  <c r="J376" i="3"/>
  <c r="K376" i="3"/>
  <c r="J377" i="3"/>
  <c r="K377" i="3"/>
  <c r="J378" i="3"/>
  <c r="K378" i="3"/>
  <c r="J379" i="3"/>
  <c r="K379" i="3"/>
  <c r="J380" i="3"/>
  <c r="K380" i="3"/>
  <c r="J381" i="3"/>
  <c r="K381" i="3"/>
  <c r="J382" i="3"/>
  <c r="K382" i="3"/>
  <c r="J383" i="3"/>
  <c r="K383" i="3"/>
  <c r="J384" i="3"/>
  <c r="K384" i="3"/>
  <c r="J385" i="3"/>
  <c r="K385" i="3"/>
  <c r="J386" i="3"/>
  <c r="K386" i="3"/>
  <c r="J387" i="3"/>
  <c r="K387" i="3"/>
  <c r="J388" i="3"/>
  <c r="K388" i="3"/>
  <c r="J389" i="3"/>
  <c r="K389" i="3"/>
  <c r="J390" i="3"/>
  <c r="K390" i="3"/>
  <c r="J391" i="3"/>
  <c r="K391" i="3"/>
  <c r="J392" i="3"/>
  <c r="K392" i="3"/>
  <c r="J393" i="3"/>
  <c r="K393" i="3"/>
  <c r="J394" i="3"/>
  <c r="K394" i="3"/>
  <c r="J395" i="3"/>
  <c r="K395" i="3"/>
  <c r="J396" i="3"/>
  <c r="K396" i="3"/>
  <c r="J397" i="3"/>
  <c r="K397" i="3"/>
  <c r="J398" i="3"/>
  <c r="K398" i="3"/>
  <c r="J399" i="3"/>
  <c r="K399" i="3"/>
  <c r="J400" i="3"/>
  <c r="K400" i="3"/>
  <c r="J401" i="3"/>
  <c r="K401" i="3"/>
  <c r="J402" i="3"/>
  <c r="K402" i="3"/>
  <c r="J403" i="3"/>
  <c r="K403" i="3"/>
  <c r="J404" i="3"/>
  <c r="K404" i="3"/>
  <c r="J405" i="3"/>
  <c r="K405" i="3"/>
  <c r="J406" i="3"/>
  <c r="K406" i="3"/>
  <c r="J407" i="3"/>
  <c r="K407" i="3"/>
  <c r="J408" i="3"/>
  <c r="K408" i="3"/>
  <c r="J409" i="3"/>
  <c r="K409" i="3"/>
  <c r="J410" i="3"/>
  <c r="K410" i="3"/>
  <c r="J411" i="3"/>
  <c r="K411" i="3"/>
  <c r="J412" i="3"/>
  <c r="K412" i="3"/>
  <c r="J413" i="3"/>
  <c r="K413" i="3"/>
  <c r="J414" i="3"/>
  <c r="K414" i="3"/>
  <c r="J415" i="3"/>
  <c r="K415" i="3"/>
  <c r="J416" i="3"/>
  <c r="K416" i="3"/>
  <c r="J417" i="3"/>
  <c r="K417" i="3"/>
  <c r="J418" i="3"/>
  <c r="K418" i="3"/>
  <c r="J419" i="3"/>
  <c r="K419" i="3"/>
  <c r="J420" i="3"/>
  <c r="K420" i="3"/>
  <c r="J421" i="3"/>
  <c r="K421" i="3"/>
  <c r="J422" i="3"/>
  <c r="K422" i="3"/>
  <c r="J423" i="3"/>
  <c r="K423" i="3"/>
  <c r="J424" i="3"/>
  <c r="K424" i="3"/>
  <c r="J425" i="3"/>
  <c r="K425" i="3"/>
  <c r="J426" i="3"/>
  <c r="K426" i="3"/>
  <c r="J427" i="3"/>
  <c r="K427" i="3"/>
  <c r="J428" i="3"/>
  <c r="K428" i="3"/>
  <c r="J429" i="3"/>
  <c r="K429" i="3"/>
  <c r="J430" i="3"/>
  <c r="K430" i="3"/>
  <c r="J431" i="3"/>
  <c r="K431" i="3"/>
  <c r="J432" i="3"/>
  <c r="K432" i="3"/>
  <c r="J433" i="3"/>
  <c r="K433" i="3"/>
  <c r="J434" i="3"/>
  <c r="K434" i="3"/>
  <c r="J435" i="3"/>
  <c r="K435" i="3"/>
  <c r="J436" i="3"/>
  <c r="K436" i="3"/>
  <c r="J437" i="3"/>
  <c r="K437" i="3"/>
  <c r="J438" i="3"/>
  <c r="K438" i="3"/>
  <c r="J439" i="3"/>
  <c r="K439" i="3"/>
  <c r="J440" i="3"/>
  <c r="K440" i="3"/>
  <c r="J441" i="3"/>
  <c r="K441" i="3"/>
  <c r="J442" i="3"/>
  <c r="K442" i="3"/>
  <c r="J443" i="3"/>
  <c r="K443" i="3"/>
  <c r="J444" i="3"/>
  <c r="K444" i="3"/>
  <c r="J445" i="3"/>
  <c r="K445" i="3"/>
  <c r="J446" i="3"/>
  <c r="K446" i="3"/>
  <c r="J447" i="3"/>
  <c r="K447" i="3"/>
  <c r="J448" i="3"/>
  <c r="K448" i="3"/>
  <c r="J449" i="3"/>
  <c r="K449" i="3"/>
  <c r="J450" i="3"/>
  <c r="K450" i="3"/>
  <c r="J451" i="3"/>
  <c r="K451" i="3"/>
  <c r="J452" i="3"/>
  <c r="K452" i="3"/>
  <c r="J453" i="3"/>
  <c r="K453" i="3"/>
  <c r="J454" i="3"/>
  <c r="K454" i="3"/>
  <c r="J455" i="3"/>
  <c r="K455" i="3"/>
  <c r="J456" i="3"/>
  <c r="K456" i="3"/>
  <c r="J457" i="3"/>
  <c r="K457" i="3"/>
  <c r="J458" i="3"/>
  <c r="K458" i="3"/>
  <c r="J459" i="3"/>
  <c r="K459" i="3"/>
  <c r="J460" i="3"/>
  <c r="K460" i="3"/>
  <c r="J461" i="3"/>
  <c r="K461" i="3"/>
  <c r="J462" i="3"/>
  <c r="K462" i="3"/>
  <c r="J463" i="3"/>
  <c r="K463" i="3"/>
  <c r="J464" i="3"/>
  <c r="K464" i="3"/>
  <c r="J465" i="3"/>
  <c r="K465" i="3"/>
  <c r="J466" i="3"/>
  <c r="K466" i="3"/>
  <c r="J467" i="3"/>
  <c r="K467" i="3"/>
  <c r="J468" i="3"/>
  <c r="K468" i="3"/>
  <c r="J469" i="3"/>
  <c r="K469" i="3"/>
  <c r="J470" i="3"/>
  <c r="K470" i="3"/>
  <c r="J471" i="3"/>
  <c r="K471" i="3"/>
  <c r="J472" i="3"/>
  <c r="K472" i="3"/>
  <c r="J473" i="3"/>
  <c r="K473" i="3"/>
  <c r="J474" i="3"/>
  <c r="K474" i="3"/>
  <c r="J475" i="3"/>
  <c r="K475" i="3"/>
  <c r="J476" i="3"/>
  <c r="K476" i="3"/>
  <c r="J477" i="3"/>
  <c r="K477" i="3"/>
  <c r="J478" i="3"/>
  <c r="K478" i="3"/>
  <c r="J479" i="3"/>
  <c r="K479" i="3"/>
  <c r="J480" i="3"/>
  <c r="K480" i="3"/>
  <c r="J481" i="3"/>
  <c r="K481" i="3"/>
  <c r="J482" i="3"/>
  <c r="K482" i="3"/>
  <c r="J483" i="3"/>
  <c r="K483" i="3"/>
  <c r="J484" i="3"/>
  <c r="K484" i="3"/>
  <c r="J485" i="3"/>
  <c r="K485" i="3"/>
  <c r="J486" i="3"/>
  <c r="K486" i="3"/>
  <c r="J487" i="3"/>
  <c r="K487" i="3"/>
  <c r="J488" i="3"/>
  <c r="K488" i="3"/>
  <c r="J489" i="3"/>
  <c r="K489" i="3"/>
  <c r="J490" i="3"/>
  <c r="K490" i="3"/>
  <c r="J491" i="3"/>
  <c r="K491" i="3"/>
  <c r="J492" i="3"/>
  <c r="K492" i="3"/>
  <c r="J493" i="3"/>
  <c r="K493" i="3"/>
  <c r="J494" i="3"/>
  <c r="K494" i="3"/>
  <c r="J495" i="3"/>
  <c r="K495" i="3"/>
  <c r="J496" i="3"/>
  <c r="K496" i="3"/>
  <c r="J497" i="3"/>
  <c r="K497" i="3"/>
  <c r="J498" i="3"/>
  <c r="K498" i="3"/>
  <c r="J499" i="3"/>
  <c r="K499" i="3"/>
  <c r="J500" i="3"/>
  <c r="K500" i="3"/>
  <c r="J501" i="3"/>
  <c r="K501" i="3"/>
  <c r="J502" i="3"/>
  <c r="K502" i="3"/>
  <c r="J503" i="3"/>
  <c r="K503" i="3"/>
  <c r="J504" i="3"/>
  <c r="K504" i="3"/>
  <c r="J505" i="3"/>
  <c r="K505" i="3"/>
  <c r="J506" i="3"/>
  <c r="K506" i="3"/>
  <c r="J507" i="3"/>
  <c r="K507" i="3"/>
  <c r="J508" i="3"/>
  <c r="K508" i="3"/>
  <c r="J509" i="3"/>
  <c r="K509" i="3"/>
  <c r="J510" i="3"/>
  <c r="K510" i="3"/>
  <c r="J511" i="3"/>
  <c r="K511" i="3"/>
  <c r="J512" i="3"/>
  <c r="K512" i="3"/>
  <c r="J513" i="3"/>
  <c r="K513" i="3"/>
  <c r="J514" i="3"/>
  <c r="K514" i="3"/>
  <c r="J515" i="3"/>
  <c r="K515" i="3"/>
  <c r="J516" i="3"/>
  <c r="K516" i="3"/>
  <c r="J517" i="3"/>
  <c r="K517" i="3"/>
  <c r="J518" i="3"/>
  <c r="K518" i="3"/>
  <c r="J519" i="3"/>
  <c r="K519" i="3"/>
  <c r="J520" i="3"/>
  <c r="K520" i="3"/>
  <c r="J521" i="3"/>
  <c r="K521" i="3"/>
  <c r="J522" i="3"/>
  <c r="K522" i="3"/>
  <c r="J523" i="3"/>
  <c r="K523" i="3"/>
  <c r="J524" i="3"/>
  <c r="K524" i="3"/>
  <c r="J525" i="3"/>
  <c r="K525" i="3"/>
  <c r="J526" i="3"/>
  <c r="K526" i="3"/>
  <c r="J527" i="3"/>
  <c r="K527" i="3"/>
  <c r="J528" i="3"/>
  <c r="K528" i="3"/>
  <c r="J529" i="3"/>
  <c r="K529" i="3"/>
  <c r="J530" i="3"/>
  <c r="K530" i="3"/>
  <c r="J531" i="3"/>
  <c r="K531" i="3"/>
  <c r="J532" i="3"/>
  <c r="K532" i="3"/>
  <c r="J533" i="3"/>
  <c r="K533" i="3"/>
  <c r="J534" i="3"/>
  <c r="K534" i="3"/>
  <c r="J535" i="3"/>
  <c r="K535" i="3"/>
  <c r="J536" i="3"/>
  <c r="K536" i="3"/>
  <c r="J537" i="3"/>
  <c r="K537" i="3"/>
  <c r="J538" i="3"/>
  <c r="K538" i="3"/>
  <c r="J539" i="3"/>
  <c r="K539" i="3"/>
  <c r="J540" i="3"/>
  <c r="K540" i="3"/>
  <c r="J541" i="3"/>
  <c r="K541" i="3"/>
  <c r="J542" i="3"/>
  <c r="K542" i="3"/>
  <c r="J543" i="3"/>
  <c r="K543" i="3"/>
  <c r="J544" i="3"/>
  <c r="K544" i="3"/>
  <c r="J545" i="3"/>
  <c r="K545" i="3"/>
  <c r="J546" i="3"/>
  <c r="K546" i="3"/>
  <c r="J547" i="3"/>
  <c r="K547" i="3"/>
  <c r="J548" i="3"/>
  <c r="K548" i="3"/>
  <c r="J549" i="3"/>
  <c r="K549" i="3"/>
  <c r="J550" i="3"/>
  <c r="K550" i="3"/>
  <c r="J551" i="3"/>
  <c r="K551" i="3"/>
  <c r="J552" i="3"/>
  <c r="K552" i="3"/>
  <c r="J553" i="3"/>
  <c r="K553" i="3"/>
  <c r="J554" i="3"/>
  <c r="K554" i="3"/>
  <c r="J555" i="3"/>
  <c r="K555" i="3"/>
  <c r="J556" i="3"/>
  <c r="K556" i="3"/>
  <c r="J557" i="3"/>
  <c r="K557" i="3"/>
  <c r="J558" i="3"/>
  <c r="K558" i="3"/>
  <c r="J559" i="3"/>
  <c r="K559" i="3"/>
  <c r="J560" i="3"/>
  <c r="K560" i="3"/>
  <c r="J561" i="3"/>
  <c r="K561" i="3"/>
  <c r="J562" i="3"/>
  <c r="K562" i="3"/>
  <c r="J563" i="3"/>
  <c r="K563" i="3"/>
  <c r="J564" i="3"/>
  <c r="K564" i="3"/>
  <c r="J565" i="3"/>
  <c r="K565" i="3"/>
  <c r="J566" i="3"/>
  <c r="K566" i="3"/>
  <c r="J567" i="3"/>
  <c r="K567" i="3"/>
  <c r="J568" i="3"/>
  <c r="K568" i="3"/>
  <c r="J569" i="3"/>
  <c r="K569" i="3"/>
  <c r="J570" i="3"/>
  <c r="K570" i="3"/>
  <c r="J571" i="3"/>
  <c r="K571" i="3"/>
  <c r="J572" i="3"/>
  <c r="K572" i="3"/>
  <c r="J573" i="3"/>
  <c r="K573" i="3"/>
  <c r="J574" i="3"/>
  <c r="K574" i="3"/>
  <c r="J575" i="3"/>
  <c r="K575" i="3"/>
  <c r="J576" i="3"/>
  <c r="K576" i="3"/>
  <c r="J577" i="3"/>
  <c r="K577" i="3"/>
  <c r="J578" i="3"/>
  <c r="K578" i="3"/>
  <c r="J579" i="3"/>
  <c r="K579" i="3"/>
  <c r="J580" i="3"/>
  <c r="K580" i="3"/>
  <c r="J581" i="3"/>
  <c r="K581" i="3"/>
  <c r="J582" i="3"/>
  <c r="K582" i="3"/>
  <c r="J583" i="3"/>
  <c r="K583" i="3"/>
  <c r="J584" i="3"/>
  <c r="K584" i="3"/>
  <c r="J585" i="3"/>
  <c r="K585" i="3"/>
  <c r="J586" i="3"/>
  <c r="K586" i="3"/>
  <c r="J587" i="3"/>
  <c r="K587" i="3"/>
  <c r="J588" i="3"/>
  <c r="K588" i="3"/>
  <c r="J589" i="3"/>
  <c r="K589" i="3"/>
  <c r="J590" i="3"/>
  <c r="K590" i="3"/>
  <c r="J591" i="3"/>
  <c r="K591" i="3"/>
  <c r="J592" i="3"/>
  <c r="K592" i="3"/>
  <c r="J593" i="3"/>
  <c r="K593" i="3"/>
  <c r="J594" i="3"/>
  <c r="K594" i="3"/>
  <c r="J595" i="3"/>
  <c r="K595" i="3"/>
  <c r="J596" i="3"/>
  <c r="K596" i="3"/>
  <c r="J597" i="3"/>
  <c r="K597" i="3"/>
  <c r="J598" i="3"/>
  <c r="K598" i="3"/>
  <c r="J599" i="3"/>
  <c r="K599" i="3"/>
  <c r="J600" i="3"/>
  <c r="K600" i="3"/>
  <c r="J601" i="3"/>
  <c r="K601" i="3"/>
  <c r="J602" i="3"/>
  <c r="K602" i="3"/>
  <c r="J603" i="3"/>
  <c r="K603" i="3"/>
  <c r="J604" i="3"/>
  <c r="K604" i="3"/>
  <c r="J605" i="3"/>
  <c r="K605" i="3"/>
  <c r="J606" i="3"/>
  <c r="K606" i="3"/>
  <c r="J607" i="3"/>
  <c r="K607" i="3"/>
  <c r="J608" i="3"/>
  <c r="K608" i="3"/>
  <c r="J609" i="3"/>
  <c r="K609" i="3"/>
  <c r="J610" i="3"/>
  <c r="K610" i="3"/>
  <c r="J611" i="3"/>
  <c r="K611" i="3"/>
  <c r="J612" i="3"/>
  <c r="K612" i="3"/>
  <c r="J613" i="3"/>
  <c r="K613" i="3"/>
  <c r="J614" i="3"/>
  <c r="K614" i="3"/>
  <c r="J615" i="3"/>
  <c r="K615" i="3"/>
  <c r="J616" i="3"/>
  <c r="K616" i="3"/>
  <c r="J617" i="3"/>
  <c r="K617" i="3"/>
  <c r="J618" i="3"/>
  <c r="K618" i="3"/>
  <c r="J619" i="3"/>
  <c r="K619" i="3"/>
  <c r="J620" i="3"/>
  <c r="K620" i="3"/>
  <c r="J621" i="3"/>
  <c r="K621" i="3"/>
  <c r="J622" i="3"/>
  <c r="K622" i="3"/>
  <c r="J623" i="3"/>
  <c r="K623" i="3"/>
  <c r="J624" i="3"/>
  <c r="K624" i="3"/>
  <c r="J625" i="3"/>
  <c r="K625" i="3"/>
  <c r="J626" i="3"/>
  <c r="K626" i="3"/>
  <c r="J627" i="3"/>
  <c r="K627" i="3"/>
  <c r="J628" i="3"/>
  <c r="K628" i="3"/>
  <c r="J629" i="3"/>
  <c r="K629" i="3"/>
  <c r="J630" i="3"/>
  <c r="K630" i="3"/>
  <c r="J631" i="3"/>
  <c r="K631" i="3"/>
  <c r="J632" i="3"/>
  <c r="K632" i="3"/>
  <c r="J633" i="3"/>
  <c r="K633" i="3"/>
  <c r="J634" i="3"/>
  <c r="K634" i="3"/>
  <c r="J635" i="3"/>
  <c r="K635" i="3"/>
  <c r="J636" i="3"/>
  <c r="K636" i="3"/>
  <c r="J637" i="3"/>
  <c r="K637" i="3"/>
  <c r="J638" i="3"/>
  <c r="K638" i="3"/>
  <c r="J639" i="3"/>
  <c r="K639" i="3"/>
  <c r="J640" i="3"/>
  <c r="K640" i="3"/>
  <c r="J641" i="3"/>
  <c r="K641" i="3"/>
  <c r="J642" i="3"/>
  <c r="K642" i="3"/>
  <c r="J643" i="3"/>
  <c r="K643" i="3"/>
  <c r="J644" i="3"/>
  <c r="K644" i="3"/>
  <c r="J645" i="3"/>
  <c r="K645" i="3"/>
  <c r="J646" i="3"/>
  <c r="K646" i="3"/>
  <c r="J647" i="3"/>
  <c r="K647" i="3"/>
  <c r="J648" i="3"/>
  <c r="K648" i="3"/>
  <c r="J649" i="3"/>
  <c r="K649" i="3"/>
  <c r="J650" i="3"/>
  <c r="K650" i="3"/>
  <c r="J651" i="3"/>
  <c r="K651" i="3"/>
  <c r="J652" i="3"/>
  <c r="K652" i="3"/>
  <c r="J653" i="3"/>
  <c r="K653" i="3"/>
  <c r="J654" i="3"/>
  <c r="K654" i="3"/>
  <c r="J655" i="3"/>
  <c r="K655" i="3"/>
  <c r="J656" i="3"/>
  <c r="K656" i="3"/>
  <c r="J657" i="3"/>
  <c r="K657" i="3"/>
  <c r="J658" i="3"/>
  <c r="K658" i="3"/>
  <c r="J659" i="3"/>
  <c r="K659" i="3"/>
  <c r="J660" i="3"/>
  <c r="K660" i="3"/>
  <c r="J661" i="3"/>
  <c r="K661" i="3"/>
  <c r="J662" i="3"/>
  <c r="K662" i="3"/>
  <c r="J663" i="3"/>
  <c r="K663" i="3"/>
  <c r="J664" i="3"/>
  <c r="K664" i="3"/>
  <c r="J665" i="3"/>
  <c r="K665" i="3"/>
  <c r="J666" i="3"/>
  <c r="K666" i="3"/>
  <c r="J667" i="3"/>
  <c r="K667" i="3"/>
  <c r="J668" i="3"/>
  <c r="K668" i="3"/>
  <c r="J669" i="3"/>
  <c r="K669" i="3"/>
  <c r="J670" i="3"/>
  <c r="K670" i="3"/>
  <c r="J671" i="3"/>
  <c r="K671" i="3"/>
  <c r="J672" i="3"/>
  <c r="K672" i="3"/>
  <c r="J673" i="3"/>
  <c r="K673" i="3"/>
  <c r="J674" i="3"/>
  <c r="K674" i="3"/>
  <c r="J675" i="3"/>
  <c r="K675" i="3"/>
  <c r="J676" i="3"/>
  <c r="K676" i="3"/>
  <c r="J677" i="3"/>
  <c r="K677" i="3"/>
  <c r="J678" i="3"/>
  <c r="K678" i="3"/>
  <c r="J679" i="3"/>
  <c r="K679" i="3"/>
  <c r="J680" i="3"/>
  <c r="K680" i="3"/>
  <c r="J681" i="3"/>
  <c r="K681" i="3"/>
  <c r="J682" i="3"/>
  <c r="K682" i="3"/>
  <c r="J683" i="3"/>
  <c r="K683" i="3"/>
  <c r="J684" i="3"/>
  <c r="K684" i="3"/>
  <c r="J685" i="3"/>
  <c r="K685" i="3"/>
  <c r="J686" i="3"/>
  <c r="K686" i="3"/>
  <c r="J687" i="3"/>
  <c r="K687" i="3"/>
  <c r="J688" i="3"/>
  <c r="K688" i="3"/>
  <c r="J689" i="3"/>
  <c r="K689" i="3"/>
  <c r="J690" i="3"/>
  <c r="K690" i="3"/>
  <c r="J691" i="3"/>
  <c r="K691" i="3"/>
  <c r="J692" i="3"/>
  <c r="K692" i="3"/>
  <c r="J693" i="3"/>
  <c r="K693" i="3"/>
  <c r="J694" i="3"/>
  <c r="K694" i="3"/>
  <c r="J695" i="3"/>
  <c r="K695" i="3"/>
  <c r="J696" i="3"/>
  <c r="K696" i="3"/>
  <c r="J697" i="3"/>
  <c r="K697" i="3"/>
  <c r="J698" i="3"/>
  <c r="K698" i="3"/>
  <c r="J699" i="3"/>
  <c r="K699" i="3"/>
  <c r="J700" i="3"/>
  <c r="K700" i="3"/>
  <c r="J701" i="3"/>
  <c r="K701" i="3"/>
  <c r="J702" i="3"/>
  <c r="K702" i="3"/>
  <c r="J703" i="3"/>
  <c r="K703" i="3"/>
  <c r="J704" i="3"/>
  <c r="K704" i="3"/>
  <c r="J705" i="3"/>
  <c r="K705" i="3"/>
  <c r="J706" i="3"/>
  <c r="K706" i="3"/>
  <c r="J707" i="3"/>
  <c r="K707" i="3"/>
  <c r="J708" i="3"/>
  <c r="K708" i="3"/>
  <c r="J709" i="3"/>
  <c r="K709" i="3"/>
  <c r="J710" i="3"/>
  <c r="K710" i="3"/>
  <c r="J711" i="3"/>
  <c r="K711" i="3"/>
  <c r="J712" i="3"/>
  <c r="K712" i="3"/>
  <c r="J713" i="3"/>
  <c r="K713" i="3"/>
  <c r="J714" i="3"/>
  <c r="K714" i="3"/>
  <c r="J715" i="3"/>
  <c r="K715" i="3"/>
  <c r="J716" i="3"/>
  <c r="K716" i="3"/>
  <c r="J717" i="3"/>
  <c r="K717" i="3"/>
  <c r="J718" i="3"/>
  <c r="K718" i="3"/>
  <c r="J719" i="3"/>
  <c r="K719" i="3"/>
  <c r="J720" i="3"/>
  <c r="K720" i="3"/>
  <c r="J721" i="3"/>
  <c r="K721" i="3"/>
  <c r="J722" i="3"/>
  <c r="K722" i="3"/>
  <c r="J723" i="3"/>
  <c r="K723" i="3"/>
  <c r="J724" i="3"/>
  <c r="K724" i="3"/>
  <c r="J725" i="3"/>
  <c r="K725" i="3"/>
  <c r="J726" i="3"/>
  <c r="K726" i="3"/>
  <c r="J727" i="3"/>
  <c r="K727" i="3"/>
  <c r="J728" i="3"/>
  <c r="K728" i="3"/>
  <c r="J729" i="3"/>
  <c r="K729" i="3"/>
  <c r="J730" i="3"/>
  <c r="K730" i="3"/>
  <c r="J731" i="3"/>
  <c r="K731" i="3"/>
  <c r="J732" i="3"/>
  <c r="K732" i="3"/>
  <c r="J733" i="3"/>
  <c r="K733" i="3"/>
  <c r="J734" i="3"/>
  <c r="K734" i="3"/>
  <c r="J735" i="3"/>
  <c r="K735" i="3"/>
  <c r="J736" i="3"/>
  <c r="K736" i="3"/>
  <c r="J737" i="3"/>
  <c r="K737" i="3"/>
  <c r="J738" i="3"/>
  <c r="K738" i="3"/>
  <c r="J739" i="3"/>
  <c r="K739" i="3"/>
  <c r="J740" i="3"/>
  <c r="K740" i="3"/>
  <c r="J741" i="3"/>
  <c r="K741" i="3"/>
  <c r="J742" i="3"/>
  <c r="K742" i="3"/>
  <c r="J743" i="3"/>
  <c r="K743" i="3"/>
  <c r="J744" i="3"/>
  <c r="K744" i="3"/>
  <c r="J745" i="3"/>
  <c r="K745" i="3"/>
  <c r="J746" i="3"/>
  <c r="K746" i="3"/>
  <c r="J747" i="3"/>
  <c r="K747" i="3"/>
  <c r="J748" i="3"/>
  <c r="K748" i="3"/>
  <c r="J749" i="3"/>
  <c r="K749" i="3"/>
  <c r="J750" i="3"/>
  <c r="K750" i="3"/>
  <c r="J751" i="3"/>
  <c r="K751" i="3"/>
  <c r="J752" i="3"/>
  <c r="K752" i="3"/>
  <c r="J753" i="3"/>
  <c r="K753" i="3"/>
  <c r="J754" i="3"/>
  <c r="K754" i="3"/>
  <c r="J755" i="3"/>
  <c r="K755" i="3"/>
  <c r="J756" i="3"/>
  <c r="K756" i="3"/>
  <c r="J757" i="3"/>
  <c r="K757" i="3"/>
  <c r="J758" i="3"/>
  <c r="K758" i="3"/>
  <c r="J759" i="3"/>
  <c r="K759" i="3"/>
  <c r="J760" i="3"/>
  <c r="K760" i="3"/>
  <c r="J761" i="3"/>
  <c r="K761" i="3"/>
  <c r="J762" i="3"/>
  <c r="K762" i="3"/>
  <c r="J763" i="3"/>
  <c r="K763" i="3"/>
  <c r="J764" i="3"/>
  <c r="K764" i="3"/>
  <c r="J765" i="3"/>
  <c r="K765" i="3"/>
  <c r="J766" i="3"/>
  <c r="K766" i="3"/>
  <c r="J767" i="3"/>
  <c r="K767" i="3"/>
  <c r="J768" i="3"/>
  <c r="K768" i="3"/>
  <c r="J769" i="3"/>
  <c r="K769" i="3"/>
  <c r="J770" i="3"/>
  <c r="K770" i="3"/>
  <c r="J771" i="3"/>
  <c r="K771" i="3"/>
  <c r="J772" i="3"/>
  <c r="K772" i="3"/>
  <c r="J773" i="3"/>
  <c r="K773" i="3"/>
  <c r="J774" i="3"/>
  <c r="K774" i="3"/>
  <c r="J775" i="3"/>
  <c r="K775" i="3"/>
  <c r="J776" i="3"/>
  <c r="K776" i="3"/>
  <c r="J777" i="3"/>
  <c r="K777" i="3"/>
  <c r="J778" i="3"/>
  <c r="K778" i="3"/>
  <c r="J779" i="3"/>
  <c r="K779" i="3"/>
  <c r="J780" i="3"/>
  <c r="K780" i="3"/>
  <c r="J781" i="3"/>
  <c r="K781" i="3"/>
  <c r="J782" i="3"/>
  <c r="K782" i="3"/>
  <c r="J783" i="3"/>
  <c r="K783" i="3"/>
  <c r="J784" i="3"/>
  <c r="K784" i="3"/>
  <c r="J785" i="3"/>
  <c r="K785" i="3"/>
  <c r="J786" i="3"/>
  <c r="K786" i="3"/>
  <c r="J787" i="3"/>
  <c r="K787" i="3"/>
  <c r="J788" i="3"/>
  <c r="K788" i="3"/>
  <c r="J789" i="3"/>
  <c r="K789" i="3"/>
  <c r="J790" i="3"/>
  <c r="K790" i="3"/>
  <c r="J791" i="3"/>
  <c r="K791" i="3"/>
  <c r="J792" i="3"/>
  <c r="K792" i="3"/>
  <c r="J793" i="3"/>
  <c r="K793" i="3"/>
  <c r="J794" i="3"/>
  <c r="K794" i="3"/>
  <c r="J795" i="3"/>
  <c r="K795" i="3"/>
  <c r="J796" i="3"/>
  <c r="K796" i="3"/>
  <c r="J797" i="3"/>
  <c r="K797" i="3"/>
  <c r="J798" i="3"/>
  <c r="K798" i="3"/>
  <c r="J799" i="3"/>
  <c r="K799" i="3"/>
  <c r="J800" i="3"/>
  <c r="K800" i="3"/>
  <c r="J801" i="3"/>
  <c r="K801" i="3"/>
  <c r="J802" i="3"/>
  <c r="K802" i="3"/>
  <c r="J803" i="3"/>
  <c r="K803" i="3"/>
  <c r="J804" i="3"/>
  <c r="K804" i="3"/>
  <c r="J805" i="3"/>
  <c r="K805" i="3"/>
  <c r="J806" i="3"/>
  <c r="K806" i="3"/>
  <c r="J807" i="3"/>
  <c r="K807" i="3"/>
  <c r="J808" i="3"/>
  <c r="K808" i="3"/>
  <c r="J809" i="3"/>
  <c r="K809" i="3"/>
  <c r="J810" i="3"/>
  <c r="K810" i="3"/>
  <c r="J811" i="3"/>
  <c r="K811" i="3"/>
  <c r="J812" i="3"/>
  <c r="K812" i="3"/>
  <c r="J813" i="3"/>
  <c r="K813" i="3"/>
  <c r="J814" i="3"/>
  <c r="K814" i="3"/>
  <c r="J815" i="3"/>
  <c r="K815" i="3"/>
  <c r="J816" i="3"/>
  <c r="K816" i="3"/>
  <c r="J817" i="3"/>
  <c r="K817" i="3"/>
  <c r="J818" i="3"/>
  <c r="K818" i="3"/>
  <c r="J819" i="3"/>
  <c r="K819" i="3"/>
  <c r="J820" i="3"/>
  <c r="K820" i="3"/>
  <c r="J821" i="3"/>
  <c r="K821" i="3"/>
  <c r="J822" i="3"/>
  <c r="K822" i="3"/>
  <c r="J823" i="3"/>
  <c r="K823" i="3"/>
  <c r="J824" i="3"/>
  <c r="K824" i="3"/>
  <c r="J825" i="3"/>
  <c r="K825" i="3"/>
  <c r="J826" i="3"/>
  <c r="K826" i="3"/>
  <c r="J827" i="3"/>
  <c r="K827" i="3"/>
  <c r="J828" i="3"/>
  <c r="K828" i="3"/>
  <c r="J829" i="3"/>
  <c r="K829" i="3"/>
  <c r="J830" i="3"/>
  <c r="K830" i="3"/>
  <c r="J831" i="3"/>
  <c r="K831" i="3"/>
  <c r="J832" i="3"/>
  <c r="K832" i="3"/>
  <c r="J833" i="3"/>
  <c r="K833" i="3"/>
  <c r="J834" i="3"/>
  <c r="K834" i="3"/>
  <c r="J835" i="3"/>
  <c r="K835" i="3"/>
  <c r="J836" i="3"/>
  <c r="K836" i="3"/>
  <c r="J837" i="3"/>
  <c r="K837" i="3"/>
  <c r="J838" i="3"/>
  <c r="K838" i="3"/>
  <c r="J839" i="3"/>
  <c r="K839" i="3"/>
  <c r="J840" i="3"/>
  <c r="K840" i="3"/>
  <c r="J841" i="3"/>
  <c r="K841" i="3"/>
  <c r="J842" i="3"/>
  <c r="K842" i="3"/>
  <c r="J843" i="3"/>
  <c r="K843" i="3"/>
  <c r="J844" i="3"/>
  <c r="K844" i="3"/>
  <c r="J845" i="3"/>
  <c r="K845" i="3"/>
  <c r="J846" i="3"/>
  <c r="K846" i="3"/>
  <c r="J847" i="3"/>
  <c r="K847" i="3"/>
  <c r="J848" i="3"/>
  <c r="K848" i="3"/>
  <c r="J849" i="3"/>
  <c r="K849" i="3"/>
  <c r="J850" i="3"/>
  <c r="K850" i="3"/>
  <c r="J851" i="3"/>
  <c r="K851" i="3"/>
  <c r="J852" i="3"/>
  <c r="K852" i="3"/>
  <c r="J853" i="3"/>
  <c r="K853" i="3"/>
  <c r="J854" i="3"/>
  <c r="K854" i="3"/>
  <c r="J855" i="3"/>
  <c r="K855" i="3"/>
  <c r="J856" i="3"/>
  <c r="K856" i="3"/>
  <c r="J857" i="3"/>
  <c r="K857" i="3"/>
  <c r="J858" i="3"/>
  <c r="K858" i="3"/>
  <c r="J859" i="3"/>
  <c r="K859" i="3"/>
  <c r="J860" i="3"/>
  <c r="K860" i="3"/>
  <c r="J861" i="3"/>
  <c r="K861" i="3"/>
  <c r="J862" i="3"/>
  <c r="K862" i="3"/>
  <c r="J863" i="3"/>
  <c r="K863" i="3"/>
  <c r="J864" i="3"/>
  <c r="K864" i="3"/>
  <c r="J865" i="3"/>
  <c r="K865" i="3"/>
  <c r="J866" i="3"/>
  <c r="K866" i="3"/>
  <c r="J867" i="3"/>
  <c r="K867" i="3"/>
  <c r="J868" i="3"/>
  <c r="K868" i="3"/>
  <c r="J869" i="3"/>
  <c r="K869" i="3"/>
  <c r="J870" i="3"/>
  <c r="K870" i="3"/>
  <c r="J871" i="3"/>
  <c r="K871" i="3"/>
  <c r="J872" i="3"/>
  <c r="K872" i="3"/>
  <c r="J873" i="3"/>
  <c r="K873" i="3"/>
  <c r="J874" i="3"/>
  <c r="K874" i="3"/>
  <c r="J875" i="3"/>
  <c r="K875" i="3"/>
  <c r="J876" i="3"/>
  <c r="K876" i="3"/>
  <c r="J877" i="3"/>
  <c r="K877" i="3"/>
  <c r="J878" i="3"/>
  <c r="K878" i="3"/>
  <c r="J879" i="3"/>
  <c r="K879" i="3"/>
  <c r="J880" i="3"/>
  <c r="K880" i="3"/>
  <c r="J881" i="3"/>
  <c r="K881" i="3"/>
  <c r="J882" i="3"/>
  <c r="K882" i="3"/>
  <c r="J883" i="3"/>
  <c r="K883" i="3"/>
  <c r="J884" i="3"/>
  <c r="K884" i="3"/>
  <c r="J885" i="3"/>
  <c r="K885" i="3"/>
  <c r="J886" i="3"/>
  <c r="K886" i="3"/>
  <c r="J887" i="3"/>
  <c r="K887" i="3"/>
  <c r="J888" i="3"/>
  <c r="K888" i="3"/>
  <c r="J889" i="3"/>
  <c r="K889" i="3"/>
  <c r="J890" i="3"/>
  <c r="K890" i="3"/>
  <c r="J891" i="3"/>
  <c r="K891" i="3"/>
  <c r="J892" i="3"/>
  <c r="K892" i="3"/>
  <c r="J893" i="3"/>
  <c r="K893" i="3"/>
  <c r="J894" i="3"/>
  <c r="K894" i="3"/>
  <c r="J895" i="3"/>
  <c r="K895" i="3"/>
  <c r="J896" i="3"/>
  <c r="K896" i="3"/>
  <c r="J897" i="3"/>
  <c r="K897" i="3"/>
  <c r="J898" i="3"/>
  <c r="K898" i="3"/>
  <c r="J899" i="3"/>
  <c r="K899" i="3"/>
  <c r="J900" i="3"/>
  <c r="K900" i="3"/>
  <c r="J901" i="3"/>
  <c r="K901" i="3"/>
  <c r="J902" i="3"/>
  <c r="K902" i="3"/>
  <c r="J903" i="3"/>
  <c r="K903" i="3"/>
  <c r="J904" i="3"/>
  <c r="K904" i="3"/>
  <c r="J905" i="3"/>
  <c r="K905" i="3"/>
  <c r="J906" i="3"/>
  <c r="K906" i="3"/>
  <c r="J907" i="3"/>
  <c r="K907" i="3"/>
  <c r="J908" i="3"/>
  <c r="K908" i="3"/>
  <c r="J909" i="3"/>
  <c r="K909" i="3"/>
  <c r="J910" i="3"/>
  <c r="K910" i="3"/>
  <c r="J911" i="3"/>
  <c r="K911" i="3"/>
  <c r="J912" i="3"/>
  <c r="K912" i="3"/>
  <c r="J913" i="3"/>
  <c r="K913" i="3"/>
  <c r="J914" i="3"/>
  <c r="K914" i="3"/>
  <c r="J915" i="3"/>
  <c r="K915" i="3"/>
  <c r="J916" i="3"/>
  <c r="K916" i="3"/>
  <c r="J917" i="3"/>
  <c r="K917" i="3"/>
  <c r="J918" i="3"/>
  <c r="K918" i="3"/>
  <c r="J919" i="3"/>
  <c r="K919" i="3"/>
  <c r="J920" i="3"/>
  <c r="K920" i="3"/>
  <c r="J921" i="3"/>
  <c r="K921" i="3"/>
  <c r="J922" i="3"/>
  <c r="K922" i="3"/>
  <c r="J923" i="3"/>
  <c r="K923" i="3"/>
  <c r="J924" i="3"/>
  <c r="K924" i="3"/>
  <c r="J925" i="3"/>
  <c r="K925" i="3"/>
  <c r="J926" i="3"/>
  <c r="K926" i="3"/>
  <c r="J927" i="3"/>
  <c r="K927" i="3"/>
  <c r="J928" i="3"/>
  <c r="K928" i="3"/>
  <c r="J929" i="3"/>
  <c r="K929" i="3"/>
  <c r="J930" i="3"/>
  <c r="K930" i="3"/>
  <c r="J931" i="3"/>
  <c r="K931" i="3"/>
  <c r="J932" i="3"/>
  <c r="K932" i="3"/>
  <c r="J933" i="3"/>
  <c r="K933" i="3"/>
  <c r="J934" i="3"/>
  <c r="K934" i="3"/>
  <c r="J935" i="3"/>
  <c r="K935" i="3"/>
  <c r="J936" i="3"/>
  <c r="K936" i="3"/>
  <c r="J937" i="3"/>
  <c r="K937" i="3"/>
  <c r="J938" i="3"/>
  <c r="K938" i="3"/>
  <c r="J939" i="3"/>
  <c r="K939" i="3"/>
  <c r="J940" i="3"/>
  <c r="K940" i="3"/>
  <c r="J941" i="3"/>
  <c r="K941" i="3"/>
  <c r="J942" i="3"/>
  <c r="K942" i="3"/>
  <c r="J943" i="3"/>
  <c r="K943" i="3"/>
  <c r="J944" i="3"/>
  <c r="K944" i="3"/>
  <c r="J945" i="3"/>
  <c r="K945" i="3"/>
  <c r="J946" i="3"/>
  <c r="K946" i="3"/>
  <c r="J947" i="3"/>
  <c r="K947" i="3"/>
  <c r="J948" i="3"/>
  <c r="K948" i="3"/>
  <c r="J949" i="3"/>
  <c r="K949" i="3"/>
  <c r="J950" i="3"/>
  <c r="K950" i="3"/>
  <c r="J951" i="3"/>
  <c r="K951" i="3"/>
  <c r="J952" i="3"/>
  <c r="K952" i="3"/>
  <c r="J953" i="3"/>
  <c r="K953" i="3"/>
  <c r="J954" i="3"/>
  <c r="K954" i="3"/>
  <c r="J955" i="3"/>
  <c r="K955" i="3"/>
  <c r="J956" i="3"/>
  <c r="K956" i="3"/>
  <c r="J957" i="3"/>
  <c r="K957" i="3"/>
  <c r="J958" i="3"/>
  <c r="K958" i="3"/>
  <c r="J959" i="3"/>
  <c r="K959" i="3"/>
  <c r="J960" i="3"/>
  <c r="K960" i="3"/>
  <c r="J961" i="3"/>
  <c r="K961" i="3"/>
  <c r="J962" i="3"/>
  <c r="K962" i="3"/>
  <c r="J963" i="3"/>
  <c r="K963" i="3"/>
  <c r="J964" i="3"/>
  <c r="K964" i="3"/>
  <c r="J965" i="3"/>
  <c r="K965" i="3"/>
  <c r="J966" i="3"/>
  <c r="K966" i="3"/>
  <c r="J967" i="3"/>
  <c r="K967" i="3"/>
  <c r="J968" i="3"/>
  <c r="K968" i="3"/>
  <c r="J969" i="3"/>
  <c r="K969" i="3"/>
  <c r="J970" i="3"/>
  <c r="K970" i="3"/>
  <c r="J971" i="3"/>
  <c r="K971" i="3"/>
  <c r="J972" i="3"/>
  <c r="K972" i="3"/>
  <c r="J973" i="3"/>
  <c r="K973" i="3"/>
  <c r="J974" i="3"/>
  <c r="K974" i="3"/>
  <c r="J975" i="3"/>
  <c r="K975" i="3"/>
  <c r="J976" i="3"/>
  <c r="K976" i="3"/>
  <c r="J977" i="3"/>
  <c r="K977" i="3"/>
  <c r="J978" i="3"/>
  <c r="K978" i="3"/>
  <c r="J979" i="3"/>
  <c r="K979" i="3"/>
  <c r="J980" i="3"/>
  <c r="K980" i="3"/>
  <c r="J981" i="3"/>
  <c r="K981" i="3"/>
  <c r="J982" i="3"/>
  <c r="K982" i="3"/>
  <c r="J983" i="3"/>
  <c r="K983" i="3"/>
  <c r="J984" i="3"/>
  <c r="K984" i="3"/>
  <c r="J985" i="3"/>
  <c r="K985" i="3"/>
  <c r="J986" i="3"/>
  <c r="K986" i="3"/>
  <c r="J987" i="3"/>
  <c r="K987" i="3"/>
  <c r="J988" i="3"/>
  <c r="K988" i="3"/>
  <c r="J989" i="3"/>
  <c r="K989" i="3"/>
  <c r="J990" i="3"/>
  <c r="K990" i="3"/>
  <c r="J991" i="3"/>
  <c r="K991" i="3"/>
  <c r="J992" i="3"/>
  <c r="K992" i="3"/>
  <c r="J993" i="3"/>
  <c r="K993" i="3"/>
  <c r="J994" i="3"/>
  <c r="K994" i="3"/>
  <c r="J995" i="3"/>
  <c r="K995" i="3"/>
  <c r="J996" i="3"/>
  <c r="K996" i="3"/>
  <c r="J997" i="3"/>
  <c r="K997" i="3"/>
  <c r="J998" i="3"/>
  <c r="K998" i="3"/>
  <c r="J999" i="3"/>
  <c r="K999" i="3"/>
  <c r="J1000" i="3"/>
  <c r="K1000" i="3"/>
  <c r="J1001" i="3"/>
  <c r="K1001" i="3"/>
  <c r="J1002" i="3"/>
  <c r="K1002" i="3"/>
  <c r="J1003" i="3"/>
  <c r="K1003" i="3"/>
  <c r="J1004" i="3"/>
  <c r="K1004" i="3"/>
  <c r="J1005" i="3"/>
  <c r="K1005" i="3"/>
  <c r="J1006" i="3"/>
  <c r="K1006" i="3"/>
  <c r="J1007" i="3"/>
  <c r="K1007" i="3"/>
  <c r="J1008" i="3"/>
  <c r="K1008" i="3"/>
  <c r="J1009" i="3"/>
  <c r="K1009" i="3"/>
  <c r="J1010" i="3"/>
  <c r="K1010" i="3"/>
  <c r="J1011" i="3"/>
  <c r="K1011" i="3"/>
  <c r="J1012" i="3"/>
  <c r="K1012" i="3"/>
  <c r="J1013" i="3"/>
  <c r="K1013" i="3"/>
  <c r="J1014" i="3"/>
  <c r="K1014" i="3"/>
  <c r="J1015" i="3"/>
  <c r="K1015" i="3"/>
  <c r="J1016" i="3"/>
  <c r="K1016" i="3"/>
  <c r="J1017" i="3"/>
  <c r="K1017" i="3"/>
  <c r="J1018" i="3"/>
  <c r="K1018" i="3"/>
  <c r="J1019" i="3"/>
  <c r="K1019" i="3"/>
  <c r="J1020" i="3"/>
  <c r="K1020" i="3"/>
  <c r="J1021" i="3"/>
  <c r="K1021" i="3"/>
  <c r="J1022" i="3"/>
  <c r="K1022" i="3"/>
  <c r="J1023" i="3"/>
  <c r="K1023" i="3"/>
  <c r="J1024" i="3"/>
  <c r="K1024" i="3"/>
  <c r="J1025" i="3"/>
  <c r="K1025" i="3"/>
  <c r="J1026" i="3"/>
  <c r="K1026" i="3"/>
  <c r="J1027" i="3"/>
  <c r="K1027" i="3"/>
  <c r="J1028" i="3"/>
  <c r="K1028" i="3"/>
  <c r="J1029" i="3"/>
  <c r="K1029" i="3"/>
  <c r="J1030" i="3"/>
  <c r="K1030" i="3"/>
  <c r="J1031" i="3"/>
  <c r="K1031" i="3"/>
  <c r="J1032" i="3"/>
  <c r="K1032" i="3"/>
  <c r="J1033" i="3"/>
  <c r="K1033" i="3"/>
  <c r="J1034" i="3"/>
  <c r="K1034" i="3"/>
  <c r="J1035" i="3"/>
  <c r="K1035" i="3"/>
  <c r="J1036" i="3"/>
  <c r="K1036" i="3"/>
  <c r="J1037" i="3"/>
  <c r="K1037" i="3"/>
  <c r="J1038" i="3"/>
  <c r="K1038" i="3"/>
  <c r="J1039" i="3"/>
  <c r="K1039" i="3"/>
  <c r="J1040" i="3"/>
  <c r="K1040" i="3"/>
  <c r="J1041" i="3"/>
  <c r="K1041" i="3"/>
  <c r="J1042" i="3"/>
  <c r="K1042" i="3"/>
  <c r="J1043" i="3"/>
  <c r="K1043" i="3"/>
  <c r="J1044" i="3"/>
  <c r="K1044" i="3"/>
  <c r="J1045" i="3"/>
  <c r="K1045" i="3"/>
  <c r="J1046" i="3"/>
  <c r="K1046" i="3"/>
  <c r="J1047" i="3"/>
  <c r="K1047" i="3"/>
  <c r="J1048" i="3"/>
  <c r="K1048" i="3"/>
  <c r="J1049" i="3"/>
  <c r="K1049" i="3"/>
  <c r="J1050" i="3"/>
  <c r="K1050" i="3"/>
  <c r="J1051" i="3"/>
  <c r="K1051" i="3"/>
  <c r="J1052" i="3"/>
  <c r="K1052" i="3"/>
  <c r="J1053" i="3"/>
  <c r="K1053" i="3"/>
  <c r="J1054" i="3"/>
  <c r="K1054" i="3"/>
  <c r="J1055" i="3"/>
  <c r="K1055" i="3"/>
  <c r="J1056" i="3"/>
  <c r="K1056" i="3"/>
  <c r="J1057" i="3"/>
  <c r="K1057" i="3"/>
  <c r="J1058" i="3"/>
  <c r="K1058" i="3"/>
  <c r="J1059" i="3"/>
  <c r="K1059" i="3"/>
  <c r="J1060" i="3"/>
  <c r="K1060" i="3"/>
  <c r="J1061" i="3"/>
  <c r="K1061" i="3"/>
  <c r="J1062" i="3"/>
  <c r="K1062" i="3"/>
  <c r="J1063" i="3"/>
  <c r="K1063" i="3"/>
  <c r="J1064" i="3"/>
  <c r="K1064" i="3"/>
  <c r="J1065" i="3"/>
  <c r="K1065" i="3"/>
  <c r="J1066" i="3"/>
  <c r="K1066" i="3"/>
  <c r="J1067" i="3"/>
  <c r="K1067" i="3"/>
  <c r="J1068" i="3"/>
  <c r="K1068" i="3"/>
  <c r="J1069" i="3"/>
  <c r="K1069" i="3"/>
  <c r="J1070" i="3"/>
  <c r="K1070" i="3"/>
  <c r="J1071" i="3"/>
  <c r="K1071" i="3"/>
  <c r="J1072" i="3"/>
  <c r="K1072" i="3"/>
  <c r="J1073" i="3"/>
  <c r="K1073" i="3"/>
  <c r="J1074" i="3"/>
  <c r="K1074" i="3"/>
  <c r="J1075" i="3"/>
  <c r="K1075" i="3"/>
  <c r="J1076" i="3"/>
  <c r="K1076" i="3"/>
  <c r="J1077" i="3"/>
  <c r="K1077" i="3"/>
  <c r="J1078" i="3"/>
  <c r="K1078" i="3"/>
  <c r="J1079" i="3"/>
  <c r="K1079" i="3"/>
  <c r="J1080" i="3"/>
  <c r="K1080" i="3"/>
  <c r="J1081" i="3"/>
  <c r="K1081" i="3"/>
  <c r="J1082" i="3"/>
  <c r="K1082" i="3"/>
  <c r="J1083" i="3"/>
  <c r="K1083" i="3"/>
  <c r="J1084" i="3"/>
  <c r="K1084" i="3"/>
  <c r="J1085" i="3"/>
  <c r="K1085" i="3"/>
  <c r="J1086" i="3"/>
  <c r="K1086" i="3"/>
  <c r="J1087" i="3"/>
  <c r="K1087" i="3"/>
  <c r="J1088" i="3"/>
  <c r="K1088" i="3"/>
  <c r="J1089" i="3"/>
  <c r="K1089" i="3"/>
  <c r="J1090" i="3"/>
  <c r="K1090" i="3"/>
  <c r="J1091" i="3"/>
  <c r="K1091" i="3"/>
  <c r="J1092" i="3"/>
  <c r="K1092" i="3"/>
  <c r="J1093" i="3"/>
  <c r="K1093" i="3"/>
  <c r="J1094" i="3"/>
  <c r="K1094" i="3"/>
  <c r="J1095" i="3"/>
  <c r="K1095" i="3"/>
  <c r="J1096" i="3"/>
  <c r="K1096" i="3"/>
  <c r="J1097" i="3"/>
  <c r="K1097" i="3"/>
  <c r="J1098" i="3"/>
  <c r="K1098" i="3"/>
  <c r="J1099" i="3"/>
  <c r="K1099" i="3"/>
  <c r="J1100" i="3"/>
  <c r="K1100" i="3"/>
  <c r="J1101" i="3"/>
  <c r="K1101" i="3"/>
  <c r="J1102" i="3"/>
  <c r="K1102" i="3"/>
  <c r="J1103" i="3"/>
  <c r="K1103" i="3"/>
  <c r="J1104" i="3"/>
  <c r="K1104" i="3"/>
  <c r="J1105" i="3"/>
  <c r="K1105" i="3"/>
  <c r="J1106" i="3"/>
  <c r="K1106" i="3"/>
  <c r="J1107" i="3"/>
  <c r="K1107" i="3"/>
  <c r="J1108" i="3"/>
  <c r="K1108" i="3"/>
  <c r="J1109" i="3"/>
  <c r="K1109" i="3"/>
  <c r="J1110" i="3"/>
  <c r="K1110" i="3"/>
  <c r="J1111" i="3"/>
  <c r="K1111" i="3"/>
  <c r="J1112" i="3"/>
  <c r="K1112" i="3"/>
  <c r="J1113" i="3"/>
  <c r="K1113" i="3"/>
  <c r="J1114" i="3"/>
  <c r="K1114" i="3"/>
  <c r="J1115" i="3"/>
  <c r="K1115" i="3"/>
  <c r="J1116" i="3"/>
  <c r="K1116" i="3"/>
  <c r="J1117" i="3"/>
  <c r="K1117" i="3"/>
  <c r="J1118" i="3"/>
  <c r="K1118" i="3"/>
  <c r="J1119" i="3"/>
  <c r="K1119" i="3"/>
  <c r="J1120" i="3"/>
  <c r="K1120" i="3"/>
  <c r="J1121" i="3"/>
  <c r="K1121" i="3"/>
  <c r="J1122" i="3"/>
  <c r="K1122" i="3"/>
  <c r="J1123" i="3"/>
  <c r="K1123" i="3"/>
  <c r="J1124" i="3"/>
  <c r="K1124" i="3"/>
  <c r="J1125" i="3"/>
  <c r="K1125" i="3"/>
  <c r="J1126" i="3"/>
  <c r="K1126" i="3"/>
  <c r="J1127" i="3"/>
  <c r="K1127" i="3"/>
  <c r="J1128" i="3"/>
  <c r="K1128" i="3"/>
  <c r="J1129" i="3"/>
  <c r="K1129" i="3"/>
  <c r="J1130" i="3"/>
  <c r="K1130" i="3"/>
  <c r="J1131" i="3"/>
  <c r="K1131" i="3"/>
  <c r="J1132" i="3"/>
  <c r="K1132" i="3"/>
  <c r="J1133" i="3"/>
  <c r="K1133" i="3"/>
  <c r="J1134" i="3"/>
  <c r="K1134" i="3"/>
  <c r="J1135" i="3"/>
  <c r="K1135" i="3"/>
  <c r="J1136" i="3"/>
  <c r="K1136" i="3"/>
  <c r="J1137" i="3"/>
  <c r="K1137" i="3"/>
  <c r="J1138" i="3"/>
  <c r="K1138" i="3"/>
  <c r="J1139" i="3"/>
  <c r="K1139" i="3"/>
  <c r="J1140" i="3"/>
  <c r="K1140" i="3"/>
  <c r="J1141" i="3"/>
  <c r="K1141" i="3"/>
  <c r="J1142" i="3"/>
  <c r="K1142" i="3"/>
  <c r="J1143" i="3"/>
  <c r="K1143" i="3"/>
  <c r="J1144" i="3"/>
  <c r="K1144" i="3"/>
  <c r="J1145" i="3"/>
  <c r="K1145" i="3"/>
  <c r="J1146" i="3"/>
  <c r="K1146" i="3"/>
  <c r="J1147" i="3"/>
  <c r="K1147" i="3"/>
  <c r="J1148" i="3"/>
  <c r="K1148" i="3"/>
  <c r="J1149" i="3"/>
  <c r="K1149" i="3"/>
  <c r="J1150" i="3"/>
  <c r="K1150" i="3"/>
  <c r="J1151" i="3"/>
  <c r="K1151" i="3"/>
  <c r="J1152" i="3"/>
  <c r="K1152" i="3"/>
  <c r="J1153" i="3"/>
  <c r="K1153" i="3"/>
  <c r="J1154" i="3"/>
  <c r="K1154" i="3"/>
  <c r="J1155" i="3"/>
  <c r="K1155" i="3"/>
  <c r="J1156" i="3"/>
  <c r="K1156" i="3"/>
  <c r="J1157" i="3"/>
  <c r="K1157" i="3"/>
  <c r="J1158" i="3"/>
  <c r="K1158" i="3"/>
  <c r="J1159" i="3"/>
  <c r="K1159" i="3"/>
  <c r="J1160" i="3"/>
  <c r="K1160" i="3"/>
  <c r="J1161" i="3"/>
  <c r="K1161" i="3"/>
  <c r="J1162" i="3"/>
  <c r="K1162" i="3"/>
  <c r="J1163" i="3"/>
  <c r="K1163" i="3"/>
  <c r="J1164" i="3"/>
  <c r="K1164" i="3"/>
  <c r="J1165" i="3"/>
  <c r="K1165" i="3"/>
  <c r="J1166" i="3"/>
  <c r="K1166" i="3"/>
  <c r="J1167" i="3"/>
  <c r="K1167" i="3"/>
  <c r="J1168" i="3"/>
  <c r="K1168" i="3"/>
  <c r="J1169" i="3"/>
  <c r="K1169" i="3"/>
  <c r="J1170" i="3"/>
  <c r="K1170" i="3"/>
  <c r="J1171" i="3"/>
  <c r="K1171" i="3"/>
  <c r="J1172" i="3"/>
  <c r="K1172" i="3"/>
  <c r="J1173" i="3"/>
  <c r="K1173" i="3"/>
  <c r="J1174" i="3"/>
  <c r="K1174" i="3"/>
  <c r="J1175" i="3"/>
  <c r="K1175" i="3"/>
  <c r="J1176" i="3"/>
  <c r="K1176" i="3"/>
  <c r="J1177" i="3"/>
  <c r="K1177" i="3"/>
  <c r="J1178" i="3"/>
  <c r="K1178" i="3"/>
  <c r="J1179" i="3"/>
  <c r="K1179" i="3"/>
  <c r="J1180" i="3"/>
  <c r="K1180" i="3"/>
  <c r="J1181" i="3"/>
  <c r="K1181" i="3"/>
  <c r="J1182" i="3"/>
  <c r="K1182" i="3"/>
  <c r="J1183" i="3"/>
  <c r="K1183" i="3"/>
  <c r="J1184" i="3"/>
  <c r="K1184" i="3"/>
  <c r="J1185" i="3"/>
  <c r="K1185" i="3"/>
  <c r="J1186" i="3"/>
  <c r="K1186" i="3"/>
  <c r="J1187" i="3"/>
  <c r="K1187" i="3"/>
  <c r="J1188" i="3"/>
  <c r="K1188" i="3"/>
  <c r="J1189" i="3"/>
  <c r="K1189" i="3"/>
  <c r="J1190" i="3"/>
  <c r="K1190" i="3"/>
  <c r="J1191" i="3"/>
  <c r="K1191" i="3"/>
  <c r="J1192" i="3"/>
  <c r="K1192" i="3"/>
  <c r="J1193" i="3"/>
  <c r="K1193" i="3"/>
  <c r="J1194" i="3"/>
  <c r="K1194" i="3"/>
  <c r="J1195" i="3"/>
  <c r="K1195" i="3"/>
  <c r="J1196" i="3"/>
  <c r="K1196" i="3"/>
  <c r="J1197" i="3"/>
  <c r="K1197" i="3"/>
  <c r="J1198" i="3"/>
  <c r="K1198" i="3"/>
  <c r="J1199" i="3"/>
  <c r="K1199" i="3"/>
  <c r="J1200" i="3"/>
  <c r="K1200" i="3"/>
  <c r="J1201" i="3"/>
  <c r="K1201" i="3"/>
  <c r="J1202" i="3"/>
  <c r="K1202" i="3"/>
  <c r="J1203" i="3"/>
  <c r="K1203" i="3"/>
  <c r="J1204" i="3"/>
  <c r="K1204" i="3"/>
  <c r="J1205" i="3"/>
  <c r="K1205" i="3"/>
  <c r="J1206" i="3"/>
  <c r="K1206" i="3"/>
  <c r="J1207" i="3"/>
  <c r="K1207" i="3"/>
  <c r="J1208" i="3"/>
  <c r="K1208" i="3"/>
  <c r="J1209" i="3"/>
  <c r="K1209" i="3"/>
  <c r="J1210" i="3"/>
  <c r="K1210" i="3"/>
  <c r="J1211" i="3"/>
  <c r="K1211" i="3"/>
  <c r="J1212" i="3"/>
  <c r="K1212" i="3"/>
  <c r="J1213" i="3"/>
  <c r="K1213" i="3"/>
  <c r="J1214" i="3"/>
  <c r="K1214" i="3"/>
  <c r="J1215" i="3"/>
  <c r="K1215" i="3"/>
  <c r="J1216" i="3"/>
  <c r="K1216" i="3"/>
  <c r="J1217" i="3"/>
  <c r="K1217" i="3"/>
  <c r="J1218" i="3"/>
  <c r="K1218" i="3"/>
  <c r="J1219" i="3"/>
  <c r="K1219" i="3"/>
  <c r="J1220" i="3"/>
  <c r="K1220" i="3"/>
  <c r="J1221" i="3"/>
  <c r="K1221" i="3"/>
  <c r="J1222" i="3"/>
  <c r="K1222" i="3"/>
  <c r="K3" i="3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S609" i="2"/>
  <c r="AS610" i="2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S643" i="2"/>
  <c r="AS644" i="2"/>
  <c r="AS645" i="2"/>
  <c r="AS646" i="2"/>
  <c r="AS647" i="2"/>
  <c r="AS648" i="2"/>
  <c r="AS649" i="2"/>
  <c r="AS650" i="2"/>
  <c r="AS651" i="2"/>
  <c r="AS652" i="2"/>
  <c r="AS653" i="2"/>
  <c r="AS654" i="2"/>
  <c r="AS655" i="2"/>
  <c r="AS656" i="2"/>
  <c r="AS657" i="2"/>
  <c r="AS658" i="2"/>
  <c r="AS659" i="2"/>
  <c r="AS660" i="2"/>
  <c r="AS661" i="2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S690" i="2"/>
  <c r="AS691" i="2"/>
  <c r="AS692" i="2"/>
  <c r="AS693" i="2"/>
  <c r="AS694" i="2"/>
  <c r="AS695" i="2"/>
  <c r="AS696" i="2"/>
  <c r="AS697" i="2"/>
  <c r="AS698" i="2"/>
  <c r="AS699" i="2"/>
  <c r="AS700" i="2"/>
  <c r="AS701" i="2"/>
  <c r="AS702" i="2"/>
  <c r="AS703" i="2"/>
  <c r="AS704" i="2"/>
  <c r="AS705" i="2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720" i="2"/>
  <c r="AS721" i="2"/>
  <c r="AS722" i="2"/>
  <c r="AS723" i="2"/>
  <c r="AS724" i="2"/>
  <c r="AS725" i="2"/>
  <c r="AS726" i="2"/>
  <c r="AS727" i="2"/>
  <c r="AS728" i="2"/>
  <c r="AS729" i="2"/>
  <c r="AS730" i="2"/>
  <c r="AS731" i="2"/>
  <c r="AS732" i="2"/>
  <c r="AS733" i="2"/>
  <c r="AS734" i="2"/>
  <c r="AS735" i="2"/>
  <c r="AS736" i="2"/>
  <c r="AS737" i="2"/>
  <c r="AS738" i="2"/>
  <c r="AS739" i="2"/>
  <c r="AS740" i="2"/>
  <c r="AS741" i="2"/>
  <c r="AS742" i="2"/>
  <c r="AS743" i="2"/>
  <c r="AS744" i="2"/>
  <c r="AS745" i="2"/>
  <c r="AS746" i="2"/>
  <c r="AS747" i="2"/>
  <c r="AS748" i="2"/>
  <c r="AS749" i="2"/>
  <c r="AS750" i="2"/>
  <c r="AS751" i="2"/>
  <c r="AS752" i="2"/>
  <c r="AS753" i="2"/>
  <c r="AS754" i="2"/>
  <c r="AS755" i="2"/>
  <c r="AS756" i="2"/>
  <c r="AS757" i="2"/>
  <c r="AS758" i="2"/>
  <c r="AS759" i="2"/>
  <c r="AS760" i="2"/>
  <c r="AS761" i="2"/>
  <c r="AS762" i="2"/>
  <c r="AS763" i="2"/>
  <c r="AS764" i="2"/>
  <c r="AS765" i="2"/>
  <c r="AS766" i="2"/>
  <c r="AS767" i="2"/>
  <c r="AS768" i="2"/>
  <c r="AS769" i="2"/>
  <c r="AS770" i="2"/>
  <c r="AS771" i="2"/>
  <c r="AS772" i="2"/>
  <c r="AS773" i="2"/>
  <c r="AS774" i="2"/>
  <c r="AS775" i="2"/>
  <c r="AS776" i="2"/>
  <c r="AS777" i="2"/>
  <c r="AS778" i="2"/>
  <c r="AS779" i="2"/>
  <c r="AS780" i="2"/>
  <c r="AS781" i="2"/>
  <c r="AS782" i="2"/>
  <c r="AS783" i="2"/>
  <c r="AS784" i="2"/>
  <c r="AS785" i="2"/>
  <c r="AS786" i="2"/>
  <c r="AS787" i="2"/>
  <c r="AS788" i="2"/>
  <c r="AS789" i="2"/>
  <c r="AS790" i="2"/>
  <c r="AS791" i="2"/>
  <c r="AS792" i="2"/>
  <c r="AS793" i="2"/>
  <c r="AS794" i="2"/>
  <c r="AS795" i="2"/>
  <c r="AS796" i="2"/>
  <c r="AS797" i="2"/>
  <c r="AS798" i="2"/>
  <c r="AS799" i="2"/>
  <c r="AS800" i="2"/>
  <c r="AS801" i="2"/>
  <c r="AS802" i="2"/>
  <c r="AS803" i="2"/>
  <c r="AS804" i="2"/>
  <c r="AS805" i="2"/>
  <c r="AS806" i="2"/>
  <c r="AS807" i="2"/>
  <c r="AS808" i="2"/>
  <c r="AS809" i="2"/>
  <c r="AS810" i="2"/>
  <c r="AS811" i="2"/>
  <c r="AS812" i="2"/>
  <c r="AS813" i="2"/>
  <c r="AS814" i="2"/>
  <c r="AS815" i="2"/>
  <c r="AS816" i="2"/>
  <c r="AS817" i="2"/>
  <c r="AS818" i="2"/>
  <c r="AS819" i="2"/>
  <c r="AS820" i="2"/>
  <c r="AS821" i="2"/>
  <c r="AS822" i="2"/>
  <c r="AS823" i="2"/>
  <c r="AS824" i="2"/>
  <c r="AS825" i="2"/>
  <c r="AS826" i="2"/>
  <c r="AS827" i="2"/>
  <c r="AS828" i="2"/>
  <c r="AS829" i="2"/>
  <c r="AS830" i="2"/>
  <c r="AS831" i="2"/>
  <c r="AS832" i="2"/>
  <c r="AS833" i="2"/>
  <c r="AS834" i="2"/>
  <c r="AS835" i="2"/>
  <c r="AS836" i="2"/>
  <c r="AS837" i="2"/>
  <c r="AS838" i="2"/>
  <c r="AS839" i="2"/>
  <c r="AS840" i="2"/>
  <c r="AS841" i="2"/>
  <c r="AS842" i="2"/>
  <c r="AS843" i="2"/>
  <c r="AS844" i="2"/>
  <c r="AS845" i="2"/>
  <c r="AS846" i="2"/>
  <c r="AS847" i="2"/>
  <c r="AS848" i="2"/>
  <c r="AS849" i="2"/>
  <c r="AS850" i="2"/>
  <c r="AS851" i="2"/>
  <c r="AS852" i="2"/>
  <c r="AS853" i="2"/>
  <c r="AS854" i="2"/>
  <c r="AS855" i="2"/>
  <c r="AS856" i="2"/>
  <c r="AS857" i="2"/>
  <c r="AS858" i="2"/>
  <c r="AS859" i="2"/>
  <c r="AS860" i="2"/>
  <c r="AS861" i="2"/>
  <c r="AS862" i="2"/>
  <c r="AS863" i="2"/>
  <c r="AS864" i="2"/>
  <c r="AS865" i="2"/>
  <c r="AS866" i="2"/>
  <c r="AS867" i="2"/>
  <c r="AS868" i="2"/>
  <c r="AS869" i="2"/>
  <c r="AS870" i="2"/>
  <c r="AS871" i="2"/>
  <c r="AS872" i="2"/>
  <c r="AS873" i="2"/>
  <c r="AS874" i="2"/>
  <c r="AS875" i="2"/>
  <c r="AS876" i="2"/>
  <c r="AS877" i="2"/>
  <c r="AS878" i="2"/>
  <c r="AS879" i="2"/>
  <c r="AS880" i="2"/>
  <c r="AS881" i="2"/>
  <c r="AS882" i="2"/>
  <c r="AS883" i="2"/>
  <c r="AS884" i="2"/>
  <c r="AS885" i="2"/>
  <c r="AS886" i="2"/>
  <c r="AS887" i="2"/>
  <c r="AS888" i="2"/>
  <c r="AS889" i="2"/>
  <c r="AS890" i="2"/>
  <c r="AS891" i="2"/>
  <c r="AS892" i="2"/>
  <c r="AS893" i="2"/>
  <c r="AS894" i="2"/>
  <c r="AS895" i="2"/>
  <c r="AS896" i="2"/>
  <c r="AS897" i="2"/>
  <c r="AS898" i="2"/>
  <c r="AS899" i="2"/>
  <c r="AS900" i="2"/>
  <c r="AS901" i="2"/>
  <c r="AS902" i="2"/>
  <c r="AS903" i="2"/>
  <c r="AS904" i="2"/>
  <c r="AS905" i="2"/>
  <c r="AS906" i="2"/>
  <c r="AS907" i="2"/>
  <c r="AS908" i="2"/>
  <c r="AS909" i="2"/>
  <c r="AS910" i="2"/>
  <c r="AS911" i="2"/>
  <c r="AS912" i="2"/>
  <c r="AS913" i="2"/>
  <c r="AS914" i="2"/>
  <c r="AS915" i="2"/>
  <c r="AS916" i="2"/>
  <c r="AS917" i="2"/>
  <c r="AS918" i="2"/>
  <c r="AS919" i="2"/>
  <c r="AS920" i="2"/>
  <c r="AS921" i="2"/>
  <c r="AS922" i="2"/>
  <c r="AS923" i="2"/>
  <c r="AS924" i="2"/>
  <c r="AS925" i="2"/>
  <c r="AS926" i="2"/>
  <c r="AS927" i="2"/>
  <c r="AS928" i="2"/>
  <c r="AS929" i="2"/>
  <c r="AS930" i="2"/>
  <c r="AS931" i="2"/>
  <c r="AS932" i="2"/>
  <c r="AS933" i="2"/>
  <c r="AS934" i="2"/>
  <c r="AS935" i="2"/>
  <c r="AS936" i="2"/>
  <c r="AS937" i="2"/>
  <c r="AS938" i="2"/>
  <c r="AS939" i="2"/>
  <c r="AS940" i="2"/>
  <c r="AS941" i="2"/>
  <c r="AS942" i="2"/>
  <c r="AS943" i="2"/>
  <c r="AS944" i="2"/>
  <c r="AS945" i="2"/>
  <c r="AS946" i="2"/>
  <c r="AS947" i="2"/>
  <c r="AS948" i="2"/>
  <c r="AS949" i="2"/>
  <c r="AS950" i="2"/>
  <c r="AS951" i="2"/>
  <c r="AS952" i="2"/>
  <c r="AS953" i="2"/>
  <c r="AS954" i="2"/>
  <c r="AS955" i="2"/>
  <c r="AS956" i="2"/>
  <c r="AS957" i="2"/>
  <c r="AS958" i="2"/>
  <c r="AS959" i="2"/>
  <c r="AS960" i="2"/>
  <c r="AS961" i="2"/>
  <c r="AS962" i="2"/>
  <c r="AS963" i="2"/>
  <c r="AS964" i="2"/>
  <c r="AS965" i="2"/>
  <c r="AS966" i="2"/>
  <c r="AS967" i="2"/>
  <c r="AS968" i="2"/>
  <c r="AS969" i="2"/>
  <c r="AS970" i="2"/>
  <c r="AS971" i="2"/>
  <c r="AS972" i="2"/>
  <c r="AS973" i="2"/>
  <c r="AS974" i="2"/>
  <c r="AS975" i="2"/>
  <c r="AS976" i="2"/>
  <c r="AS977" i="2"/>
  <c r="AS978" i="2"/>
  <c r="AS979" i="2"/>
  <c r="AS980" i="2"/>
  <c r="AS981" i="2"/>
  <c r="AS982" i="2"/>
  <c r="AS983" i="2"/>
  <c r="AS984" i="2"/>
  <c r="AS985" i="2"/>
  <c r="AS986" i="2"/>
  <c r="AS987" i="2"/>
  <c r="AS988" i="2"/>
  <c r="AS989" i="2"/>
  <c r="AS990" i="2"/>
  <c r="AS991" i="2"/>
  <c r="AS992" i="2"/>
  <c r="AS993" i="2"/>
  <c r="AS994" i="2"/>
  <c r="AS995" i="2"/>
  <c r="AS996" i="2"/>
  <c r="AS997" i="2"/>
  <c r="AS998" i="2"/>
  <c r="AS999" i="2"/>
  <c r="AS1000" i="2"/>
  <c r="AS1001" i="2"/>
  <c r="AS1002" i="2"/>
  <c r="AS1003" i="2"/>
  <c r="AS1004" i="2"/>
  <c r="AS1005" i="2"/>
  <c r="AS1006" i="2"/>
  <c r="AS1007" i="2"/>
  <c r="AS1008" i="2"/>
  <c r="AS1009" i="2"/>
  <c r="AS1010" i="2"/>
  <c r="AS1011" i="2"/>
  <c r="AS1012" i="2"/>
  <c r="AS1013" i="2"/>
  <c r="AS1014" i="2"/>
  <c r="AS1015" i="2"/>
  <c r="AS1016" i="2"/>
  <c r="AS1017" i="2"/>
  <c r="AS1018" i="2"/>
  <c r="AS1019" i="2"/>
  <c r="AS1020" i="2"/>
  <c r="AS1021" i="2"/>
  <c r="AS1022" i="2"/>
  <c r="AS1023" i="2"/>
  <c r="AS1024" i="2"/>
  <c r="AS1025" i="2"/>
  <c r="AS1026" i="2"/>
  <c r="AS1027" i="2"/>
  <c r="AS1028" i="2"/>
  <c r="AS1029" i="2"/>
  <c r="AS1030" i="2"/>
  <c r="AS1031" i="2"/>
  <c r="AS1032" i="2"/>
  <c r="AS1033" i="2"/>
  <c r="AS1034" i="2"/>
  <c r="AS1035" i="2"/>
  <c r="AS1036" i="2"/>
  <c r="AS1037" i="2"/>
  <c r="AS1038" i="2"/>
  <c r="AS1039" i="2"/>
  <c r="AS1040" i="2"/>
  <c r="AS1041" i="2"/>
  <c r="AS1042" i="2"/>
  <c r="AS1043" i="2"/>
  <c r="AS1044" i="2"/>
  <c r="AS1045" i="2"/>
  <c r="AS1046" i="2"/>
  <c r="AS1047" i="2"/>
  <c r="AS1048" i="2"/>
  <c r="AS1049" i="2"/>
  <c r="AS1050" i="2"/>
  <c r="AS1051" i="2"/>
  <c r="AS1052" i="2"/>
  <c r="AS1053" i="2"/>
  <c r="AS1054" i="2"/>
  <c r="AS1055" i="2"/>
  <c r="AS1056" i="2"/>
  <c r="AS1057" i="2"/>
  <c r="AS1058" i="2"/>
  <c r="AS1059" i="2"/>
  <c r="AS1060" i="2"/>
  <c r="AS1061" i="2"/>
  <c r="AS1062" i="2"/>
  <c r="AS1063" i="2"/>
  <c r="AS1064" i="2"/>
  <c r="AS1065" i="2"/>
  <c r="AS1066" i="2"/>
  <c r="AS1067" i="2"/>
  <c r="AS1068" i="2"/>
  <c r="AS1069" i="2"/>
  <c r="AS1070" i="2"/>
  <c r="AS1071" i="2"/>
  <c r="AS1072" i="2"/>
  <c r="AS1073" i="2"/>
  <c r="AS1074" i="2"/>
  <c r="AS1075" i="2"/>
  <c r="AS1076" i="2"/>
  <c r="AS1077" i="2"/>
  <c r="AS1078" i="2"/>
  <c r="AS1079" i="2"/>
  <c r="AS1080" i="2"/>
  <c r="AS1081" i="2"/>
  <c r="AS1082" i="2"/>
  <c r="AS1083" i="2"/>
  <c r="AS1084" i="2"/>
  <c r="AS1085" i="2"/>
  <c r="AS1086" i="2"/>
  <c r="AS1087" i="2"/>
  <c r="AS1088" i="2"/>
  <c r="AS1089" i="2"/>
  <c r="AS1090" i="2"/>
  <c r="AS1091" i="2"/>
  <c r="AS1092" i="2"/>
  <c r="AS1093" i="2"/>
  <c r="AS1094" i="2"/>
  <c r="AS1095" i="2"/>
  <c r="AS1096" i="2"/>
  <c r="AS1097" i="2"/>
  <c r="AS1098" i="2"/>
  <c r="AS1099" i="2"/>
  <c r="AS1100" i="2"/>
  <c r="AS1101" i="2"/>
  <c r="AS1102" i="2"/>
  <c r="AS1103" i="2"/>
  <c r="AS1104" i="2"/>
  <c r="AS1105" i="2"/>
  <c r="AS1106" i="2"/>
  <c r="AS1107" i="2"/>
  <c r="AS1108" i="2"/>
  <c r="AS1109" i="2"/>
  <c r="AS1110" i="2"/>
  <c r="AS1111" i="2"/>
  <c r="AS1112" i="2"/>
  <c r="AS1113" i="2"/>
  <c r="AS1114" i="2"/>
  <c r="AS1115" i="2"/>
  <c r="AS1116" i="2"/>
  <c r="AS1117" i="2"/>
  <c r="AS1118" i="2"/>
  <c r="AS1119" i="2"/>
  <c r="AS1120" i="2"/>
  <c r="AS1121" i="2"/>
  <c r="AS1122" i="2"/>
  <c r="AS1123" i="2"/>
  <c r="AS1124" i="2"/>
  <c r="AS1125" i="2"/>
  <c r="AS1126" i="2"/>
  <c r="AS1127" i="2"/>
  <c r="AS1128" i="2"/>
  <c r="AS1129" i="2"/>
  <c r="AS1130" i="2"/>
  <c r="AS1131" i="2"/>
  <c r="AS1132" i="2"/>
  <c r="AS1133" i="2"/>
  <c r="AS1134" i="2"/>
  <c r="AS1135" i="2"/>
  <c r="AS1136" i="2"/>
  <c r="AS1137" i="2"/>
  <c r="AS1138" i="2"/>
  <c r="AS1139" i="2"/>
  <c r="AS1140" i="2"/>
  <c r="AS1141" i="2"/>
  <c r="AS1142" i="2"/>
  <c r="AS1143" i="2"/>
  <c r="AS1144" i="2"/>
  <c r="AS1145" i="2"/>
  <c r="AS1146" i="2"/>
  <c r="AS1147" i="2"/>
  <c r="AS1148" i="2"/>
  <c r="AS1149" i="2"/>
  <c r="AS1150" i="2"/>
  <c r="AS1151" i="2"/>
  <c r="AS1152" i="2"/>
  <c r="AS1153" i="2"/>
  <c r="AS1154" i="2"/>
  <c r="AS1155" i="2"/>
  <c r="AS1156" i="2"/>
  <c r="AS1157" i="2"/>
  <c r="AS1158" i="2"/>
  <c r="AS1159" i="2"/>
  <c r="AS1160" i="2"/>
  <c r="AS1161" i="2"/>
  <c r="AS1162" i="2"/>
  <c r="AS1163" i="2"/>
  <c r="AS1164" i="2"/>
  <c r="AS1165" i="2"/>
  <c r="AS1166" i="2"/>
  <c r="AS1167" i="2"/>
  <c r="AS1168" i="2"/>
  <c r="AS1169" i="2"/>
  <c r="AS1170" i="2"/>
  <c r="AS1171" i="2"/>
  <c r="AS1172" i="2"/>
  <c r="AS1173" i="2"/>
  <c r="AS1174" i="2"/>
  <c r="AS1175" i="2"/>
  <c r="AS1176" i="2"/>
  <c r="AS1177" i="2"/>
  <c r="AS1178" i="2"/>
  <c r="AS1179" i="2"/>
  <c r="AS1180" i="2"/>
  <c r="AS1181" i="2"/>
  <c r="AS1182" i="2"/>
  <c r="AS1183" i="2"/>
  <c r="AS1184" i="2"/>
  <c r="AS1185" i="2"/>
  <c r="AS1186" i="2"/>
  <c r="AS1187" i="2"/>
  <c r="AS1188" i="2"/>
  <c r="AS1189" i="2"/>
  <c r="AS1190" i="2"/>
  <c r="AS1191" i="2"/>
  <c r="AS1192" i="2"/>
  <c r="AS1193" i="2"/>
  <c r="AS1194" i="2"/>
  <c r="AS1195" i="2"/>
  <c r="AS1196" i="2"/>
  <c r="AS1197" i="2"/>
  <c r="AS1198" i="2"/>
  <c r="AS1199" i="2"/>
  <c r="AS1200" i="2"/>
  <c r="AS1201" i="2"/>
  <c r="AS1202" i="2"/>
  <c r="AS1203" i="2"/>
  <c r="AS1204" i="2"/>
  <c r="AS1205" i="2"/>
  <c r="AS1206" i="2"/>
  <c r="AS1207" i="2"/>
  <c r="AS1208" i="2"/>
  <c r="AS1209" i="2"/>
  <c r="AS1210" i="2"/>
  <c r="AS1211" i="2"/>
  <c r="AS1212" i="2"/>
  <c r="AS1213" i="2"/>
  <c r="AS1214" i="2"/>
  <c r="AS1215" i="2"/>
  <c r="AS1216" i="2"/>
  <c r="AS1217" i="2"/>
  <c r="AS1218" i="2"/>
  <c r="AS1219" i="2"/>
  <c r="AS1220" i="2"/>
  <c r="AS1221" i="2"/>
  <c r="AS1222" i="2"/>
  <c r="AS3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621" i="2"/>
  <c r="AR622" i="2"/>
  <c r="AR623" i="2"/>
  <c r="AR624" i="2"/>
  <c r="AR625" i="2"/>
  <c r="AR626" i="2"/>
  <c r="AR627" i="2"/>
  <c r="AR628" i="2"/>
  <c r="AR629" i="2"/>
  <c r="AR630" i="2"/>
  <c r="AR631" i="2"/>
  <c r="AR632" i="2"/>
  <c r="AR633" i="2"/>
  <c r="AR634" i="2"/>
  <c r="AR635" i="2"/>
  <c r="AR636" i="2"/>
  <c r="AR637" i="2"/>
  <c r="AR638" i="2"/>
  <c r="AR639" i="2"/>
  <c r="AR640" i="2"/>
  <c r="AR641" i="2"/>
  <c r="AR642" i="2"/>
  <c r="AR643" i="2"/>
  <c r="AR644" i="2"/>
  <c r="AR645" i="2"/>
  <c r="AR646" i="2"/>
  <c r="AR647" i="2"/>
  <c r="AR648" i="2"/>
  <c r="AR649" i="2"/>
  <c r="AR650" i="2"/>
  <c r="AR651" i="2"/>
  <c r="AR652" i="2"/>
  <c r="AR653" i="2"/>
  <c r="AR654" i="2"/>
  <c r="AR655" i="2"/>
  <c r="AR656" i="2"/>
  <c r="AR657" i="2"/>
  <c r="AR658" i="2"/>
  <c r="AR659" i="2"/>
  <c r="AR660" i="2"/>
  <c r="AR661" i="2"/>
  <c r="AR662" i="2"/>
  <c r="AR663" i="2"/>
  <c r="AR664" i="2"/>
  <c r="AR665" i="2"/>
  <c r="AR666" i="2"/>
  <c r="AR667" i="2"/>
  <c r="AR668" i="2"/>
  <c r="AR669" i="2"/>
  <c r="AR670" i="2"/>
  <c r="AR671" i="2"/>
  <c r="AR672" i="2"/>
  <c r="AR673" i="2"/>
  <c r="AR674" i="2"/>
  <c r="AR675" i="2"/>
  <c r="AR676" i="2"/>
  <c r="AR677" i="2"/>
  <c r="AR678" i="2"/>
  <c r="AR679" i="2"/>
  <c r="AR680" i="2"/>
  <c r="AR681" i="2"/>
  <c r="AR682" i="2"/>
  <c r="AR683" i="2"/>
  <c r="AR684" i="2"/>
  <c r="AR685" i="2"/>
  <c r="AR686" i="2"/>
  <c r="AR687" i="2"/>
  <c r="AR688" i="2"/>
  <c r="AR689" i="2"/>
  <c r="AR690" i="2"/>
  <c r="AR691" i="2"/>
  <c r="AR692" i="2"/>
  <c r="AR693" i="2"/>
  <c r="AR694" i="2"/>
  <c r="AR695" i="2"/>
  <c r="AR696" i="2"/>
  <c r="AR697" i="2"/>
  <c r="AR698" i="2"/>
  <c r="AR699" i="2"/>
  <c r="AR700" i="2"/>
  <c r="AR701" i="2"/>
  <c r="AR702" i="2"/>
  <c r="AR703" i="2"/>
  <c r="AR704" i="2"/>
  <c r="AR705" i="2"/>
  <c r="AR706" i="2"/>
  <c r="AR707" i="2"/>
  <c r="AR708" i="2"/>
  <c r="AR709" i="2"/>
  <c r="AR710" i="2"/>
  <c r="AR711" i="2"/>
  <c r="AR712" i="2"/>
  <c r="AR713" i="2"/>
  <c r="AR714" i="2"/>
  <c r="AR715" i="2"/>
  <c r="AR716" i="2"/>
  <c r="AR717" i="2"/>
  <c r="AR718" i="2"/>
  <c r="AR719" i="2"/>
  <c r="AR720" i="2"/>
  <c r="AR721" i="2"/>
  <c r="AR722" i="2"/>
  <c r="AR723" i="2"/>
  <c r="AR724" i="2"/>
  <c r="AR725" i="2"/>
  <c r="AR726" i="2"/>
  <c r="AR727" i="2"/>
  <c r="AR728" i="2"/>
  <c r="AR729" i="2"/>
  <c r="AR730" i="2"/>
  <c r="AR731" i="2"/>
  <c r="AR732" i="2"/>
  <c r="AR733" i="2"/>
  <c r="AR734" i="2"/>
  <c r="AR735" i="2"/>
  <c r="AR736" i="2"/>
  <c r="AR737" i="2"/>
  <c r="AR738" i="2"/>
  <c r="AR739" i="2"/>
  <c r="AR740" i="2"/>
  <c r="AR741" i="2"/>
  <c r="AR742" i="2"/>
  <c r="AR743" i="2"/>
  <c r="AR744" i="2"/>
  <c r="AR745" i="2"/>
  <c r="AR746" i="2"/>
  <c r="AR747" i="2"/>
  <c r="AR748" i="2"/>
  <c r="AR749" i="2"/>
  <c r="AR750" i="2"/>
  <c r="AR751" i="2"/>
  <c r="AR752" i="2"/>
  <c r="AR753" i="2"/>
  <c r="AR754" i="2"/>
  <c r="AR755" i="2"/>
  <c r="AR756" i="2"/>
  <c r="AR757" i="2"/>
  <c r="AR758" i="2"/>
  <c r="AR759" i="2"/>
  <c r="AR760" i="2"/>
  <c r="AR761" i="2"/>
  <c r="AR762" i="2"/>
  <c r="AR763" i="2"/>
  <c r="AR764" i="2"/>
  <c r="AR765" i="2"/>
  <c r="AR766" i="2"/>
  <c r="AR767" i="2"/>
  <c r="AR768" i="2"/>
  <c r="AR769" i="2"/>
  <c r="AR770" i="2"/>
  <c r="AR771" i="2"/>
  <c r="AR772" i="2"/>
  <c r="AR773" i="2"/>
  <c r="AR774" i="2"/>
  <c r="AR775" i="2"/>
  <c r="AR776" i="2"/>
  <c r="AR777" i="2"/>
  <c r="AR778" i="2"/>
  <c r="AR779" i="2"/>
  <c r="AR780" i="2"/>
  <c r="AR781" i="2"/>
  <c r="AR782" i="2"/>
  <c r="AR783" i="2"/>
  <c r="AR784" i="2"/>
  <c r="AR785" i="2"/>
  <c r="AR786" i="2"/>
  <c r="AR787" i="2"/>
  <c r="AR788" i="2"/>
  <c r="AR789" i="2"/>
  <c r="AR790" i="2"/>
  <c r="AR791" i="2"/>
  <c r="AR792" i="2"/>
  <c r="AR793" i="2"/>
  <c r="AR794" i="2"/>
  <c r="AR795" i="2"/>
  <c r="AR796" i="2"/>
  <c r="AR797" i="2"/>
  <c r="AR798" i="2"/>
  <c r="AR799" i="2"/>
  <c r="AR800" i="2"/>
  <c r="AR801" i="2"/>
  <c r="AR802" i="2"/>
  <c r="AR803" i="2"/>
  <c r="AR804" i="2"/>
  <c r="AR805" i="2"/>
  <c r="AR806" i="2"/>
  <c r="AR807" i="2"/>
  <c r="AR808" i="2"/>
  <c r="AR809" i="2"/>
  <c r="AR810" i="2"/>
  <c r="AR811" i="2"/>
  <c r="AR812" i="2"/>
  <c r="AR813" i="2"/>
  <c r="AR814" i="2"/>
  <c r="AR815" i="2"/>
  <c r="AR816" i="2"/>
  <c r="AR817" i="2"/>
  <c r="AR818" i="2"/>
  <c r="AR819" i="2"/>
  <c r="AR820" i="2"/>
  <c r="AR821" i="2"/>
  <c r="AR822" i="2"/>
  <c r="AR823" i="2"/>
  <c r="AR824" i="2"/>
  <c r="AR825" i="2"/>
  <c r="AR826" i="2"/>
  <c r="AR827" i="2"/>
  <c r="AR828" i="2"/>
  <c r="AR829" i="2"/>
  <c r="AR830" i="2"/>
  <c r="AR831" i="2"/>
  <c r="AR832" i="2"/>
  <c r="AR833" i="2"/>
  <c r="AR834" i="2"/>
  <c r="AR835" i="2"/>
  <c r="AR836" i="2"/>
  <c r="AR837" i="2"/>
  <c r="AR838" i="2"/>
  <c r="AR839" i="2"/>
  <c r="AR840" i="2"/>
  <c r="AR841" i="2"/>
  <c r="AR842" i="2"/>
  <c r="AR843" i="2"/>
  <c r="AR844" i="2"/>
  <c r="AR845" i="2"/>
  <c r="AR846" i="2"/>
  <c r="AR847" i="2"/>
  <c r="AR848" i="2"/>
  <c r="AR849" i="2"/>
  <c r="AR850" i="2"/>
  <c r="AR851" i="2"/>
  <c r="AR852" i="2"/>
  <c r="AR853" i="2"/>
  <c r="AR854" i="2"/>
  <c r="AR855" i="2"/>
  <c r="AR856" i="2"/>
  <c r="AR857" i="2"/>
  <c r="AR858" i="2"/>
  <c r="AR859" i="2"/>
  <c r="AR860" i="2"/>
  <c r="AR861" i="2"/>
  <c r="AR862" i="2"/>
  <c r="AR863" i="2"/>
  <c r="AR864" i="2"/>
  <c r="AR865" i="2"/>
  <c r="AR866" i="2"/>
  <c r="AR867" i="2"/>
  <c r="AR868" i="2"/>
  <c r="AR869" i="2"/>
  <c r="AR870" i="2"/>
  <c r="AR871" i="2"/>
  <c r="AR872" i="2"/>
  <c r="AR873" i="2"/>
  <c r="AR874" i="2"/>
  <c r="AR875" i="2"/>
  <c r="AR876" i="2"/>
  <c r="AR877" i="2"/>
  <c r="AR878" i="2"/>
  <c r="AR879" i="2"/>
  <c r="AR880" i="2"/>
  <c r="AR881" i="2"/>
  <c r="AR882" i="2"/>
  <c r="AR883" i="2"/>
  <c r="AR884" i="2"/>
  <c r="AR885" i="2"/>
  <c r="AR886" i="2"/>
  <c r="AR887" i="2"/>
  <c r="AR888" i="2"/>
  <c r="AR889" i="2"/>
  <c r="AR890" i="2"/>
  <c r="AR891" i="2"/>
  <c r="AR892" i="2"/>
  <c r="AR893" i="2"/>
  <c r="AR894" i="2"/>
  <c r="AR895" i="2"/>
  <c r="AR896" i="2"/>
  <c r="AR897" i="2"/>
  <c r="AR898" i="2"/>
  <c r="AR899" i="2"/>
  <c r="AR900" i="2"/>
  <c r="AR901" i="2"/>
  <c r="AR902" i="2"/>
  <c r="AR903" i="2"/>
  <c r="AR904" i="2"/>
  <c r="AR905" i="2"/>
  <c r="AR906" i="2"/>
  <c r="AR907" i="2"/>
  <c r="AR908" i="2"/>
  <c r="AR909" i="2"/>
  <c r="AR910" i="2"/>
  <c r="AR911" i="2"/>
  <c r="AR912" i="2"/>
  <c r="AR913" i="2"/>
  <c r="AR914" i="2"/>
  <c r="AR915" i="2"/>
  <c r="AR916" i="2"/>
  <c r="AR917" i="2"/>
  <c r="AR918" i="2"/>
  <c r="AR919" i="2"/>
  <c r="AR920" i="2"/>
  <c r="AR921" i="2"/>
  <c r="AR922" i="2"/>
  <c r="AR923" i="2"/>
  <c r="AR924" i="2"/>
  <c r="AR925" i="2"/>
  <c r="AR926" i="2"/>
  <c r="AR927" i="2"/>
  <c r="AR928" i="2"/>
  <c r="AR929" i="2"/>
  <c r="AR930" i="2"/>
  <c r="AR931" i="2"/>
  <c r="AR932" i="2"/>
  <c r="AR933" i="2"/>
  <c r="AR934" i="2"/>
  <c r="AR935" i="2"/>
  <c r="AR936" i="2"/>
  <c r="AR937" i="2"/>
  <c r="AR938" i="2"/>
  <c r="AR939" i="2"/>
  <c r="AR940" i="2"/>
  <c r="AR941" i="2"/>
  <c r="AR942" i="2"/>
  <c r="AR943" i="2"/>
  <c r="AR944" i="2"/>
  <c r="AR945" i="2"/>
  <c r="AR946" i="2"/>
  <c r="AR947" i="2"/>
  <c r="AR948" i="2"/>
  <c r="AR949" i="2"/>
  <c r="AR950" i="2"/>
  <c r="AR951" i="2"/>
  <c r="AR952" i="2"/>
  <c r="AR953" i="2"/>
  <c r="AR954" i="2"/>
  <c r="AR955" i="2"/>
  <c r="AR956" i="2"/>
  <c r="AR957" i="2"/>
  <c r="AR958" i="2"/>
  <c r="AR959" i="2"/>
  <c r="AR960" i="2"/>
  <c r="AR961" i="2"/>
  <c r="AR962" i="2"/>
  <c r="AR963" i="2"/>
  <c r="AR964" i="2"/>
  <c r="AR965" i="2"/>
  <c r="AR966" i="2"/>
  <c r="AR967" i="2"/>
  <c r="AR968" i="2"/>
  <c r="AR969" i="2"/>
  <c r="AR970" i="2"/>
  <c r="AR971" i="2"/>
  <c r="AR972" i="2"/>
  <c r="AR973" i="2"/>
  <c r="AR974" i="2"/>
  <c r="AR975" i="2"/>
  <c r="AR976" i="2"/>
  <c r="AR977" i="2"/>
  <c r="AR978" i="2"/>
  <c r="AR979" i="2"/>
  <c r="AR980" i="2"/>
  <c r="AR981" i="2"/>
  <c r="AR982" i="2"/>
  <c r="AR983" i="2"/>
  <c r="AR984" i="2"/>
  <c r="AR985" i="2"/>
  <c r="AR986" i="2"/>
  <c r="AR987" i="2"/>
  <c r="AR988" i="2"/>
  <c r="AR989" i="2"/>
  <c r="AR990" i="2"/>
  <c r="AR991" i="2"/>
  <c r="AR992" i="2"/>
  <c r="AR993" i="2"/>
  <c r="AR994" i="2"/>
  <c r="AR995" i="2"/>
  <c r="AR996" i="2"/>
  <c r="AR997" i="2"/>
  <c r="AR998" i="2"/>
  <c r="AR999" i="2"/>
  <c r="AR1000" i="2"/>
  <c r="AR1001" i="2"/>
  <c r="AR1002" i="2"/>
  <c r="AR1003" i="2"/>
  <c r="AR1004" i="2"/>
  <c r="AR1005" i="2"/>
  <c r="AR1006" i="2"/>
  <c r="AR1007" i="2"/>
  <c r="AR1008" i="2"/>
  <c r="AR1009" i="2"/>
  <c r="AR1010" i="2"/>
  <c r="AR1011" i="2"/>
  <c r="AR1012" i="2"/>
  <c r="AR1013" i="2"/>
  <c r="AR1014" i="2"/>
  <c r="AR1015" i="2"/>
  <c r="AR1016" i="2"/>
  <c r="AR1017" i="2"/>
  <c r="AR1018" i="2"/>
  <c r="AR1019" i="2"/>
  <c r="AR1020" i="2"/>
  <c r="AR1021" i="2"/>
  <c r="AR1022" i="2"/>
  <c r="AR1023" i="2"/>
  <c r="AR1024" i="2"/>
  <c r="AR1025" i="2"/>
  <c r="AR1026" i="2"/>
  <c r="AR1027" i="2"/>
  <c r="AR1028" i="2"/>
  <c r="AR1029" i="2"/>
  <c r="AR1030" i="2"/>
  <c r="AR1031" i="2"/>
  <c r="AR1032" i="2"/>
  <c r="AR1033" i="2"/>
  <c r="AR1034" i="2"/>
  <c r="AR1035" i="2"/>
  <c r="AR1036" i="2"/>
  <c r="AR1037" i="2"/>
  <c r="AR1038" i="2"/>
  <c r="AR1039" i="2"/>
  <c r="AR1040" i="2"/>
  <c r="AR1041" i="2"/>
  <c r="AR1042" i="2"/>
  <c r="AR1043" i="2"/>
  <c r="AR1044" i="2"/>
  <c r="AR1045" i="2"/>
  <c r="AR1046" i="2"/>
  <c r="AR1047" i="2"/>
  <c r="AR1048" i="2"/>
  <c r="AR1049" i="2"/>
  <c r="AR1050" i="2"/>
  <c r="AR1051" i="2"/>
  <c r="AR1052" i="2"/>
  <c r="AR1053" i="2"/>
  <c r="AR1054" i="2"/>
  <c r="AR1055" i="2"/>
  <c r="AR1056" i="2"/>
  <c r="AR1057" i="2"/>
  <c r="AR1058" i="2"/>
  <c r="AR1059" i="2"/>
  <c r="AR1060" i="2"/>
  <c r="AR1061" i="2"/>
  <c r="AR1062" i="2"/>
  <c r="AR1063" i="2"/>
  <c r="AR1064" i="2"/>
  <c r="AR1065" i="2"/>
  <c r="AR1066" i="2"/>
  <c r="AR1067" i="2"/>
  <c r="AR1068" i="2"/>
  <c r="AR1069" i="2"/>
  <c r="AR1070" i="2"/>
  <c r="AR1071" i="2"/>
  <c r="AR1072" i="2"/>
  <c r="AR1073" i="2"/>
  <c r="AR1074" i="2"/>
  <c r="AR1075" i="2"/>
  <c r="AR1076" i="2"/>
  <c r="AR1077" i="2"/>
  <c r="AR1078" i="2"/>
  <c r="AR1079" i="2"/>
  <c r="AR1080" i="2"/>
  <c r="AR1081" i="2"/>
  <c r="AR1082" i="2"/>
  <c r="AR1083" i="2"/>
  <c r="AR1084" i="2"/>
  <c r="AR1085" i="2"/>
  <c r="AR1086" i="2"/>
  <c r="AR1087" i="2"/>
  <c r="AR1088" i="2"/>
  <c r="AR1089" i="2"/>
  <c r="AR1090" i="2"/>
  <c r="AR1091" i="2"/>
  <c r="AR1092" i="2"/>
  <c r="AR1093" i="2"/>
  <c r="AR1094" i="2"/>
  <c r="AR1095" i="2"/>
  <c r="AR1096" i="2"/>
  <c r="AR1097" i="2"/>
  <c r="AR1098" i="2"/>
  <c r="AR1099" i="2"/>
  <c r="AR1100" i="2"/>
  <c r="AR1101" i="2"/>
  <c r="AR1102" i="2"/>
  <c r="AR1103" i="2"/>
  <c r="AR1104" i="2"/>
  <c r="AR1105" i="2"/>
  <c r="AR1106" i="2"/>
  <c r="AR1107" i="2"/>
  <c r="AR1108" i="2"/>
  <c r="AR1109" i="2"/>
  <c r="AR1110" i="2"/>
  <c r="AR1111" i="2"/>
  <c r="AR1112" i="2"/>
  <c r="AR1113" i="2"/>
  <c r="AR1114" i="2"/>
  <c r="AR1115" i="2"/>
  <c r="AR1116" i="2"/>
  <c r="AR1117" i="2"/>
  <c r="AR1118" i="2"/>
  <c r="AR1119" i="2"/>
  <c r="AR1120" i="2"/>
  <c r="AR1121" i="2"/>
  <c r="AR1122" i="2"/>
  <c r="AR1123" i="2"/>
  <c r="AR1124" i="2"/>
  <c r="AR1125" i="2"/>
  <c r="AR1126" i="2"/>
  <c r="AR1127" i="2"/>
  <c r="AR1128" i="2"/>
  <c r="AR1129" i="2"/>
  <c r="AR1130" i="2"/>
  <c r="AR1131" i="2"/>
  <c r="AR1132" i="2"/>
  <c r="AR1133" i="2"/>
  <c r="AR1134" i="2"/>
  <c r="AR1135" i="2"/>
  <c r="AR1136" i="2"/>
  <c r="AR1137" i="2"/>
  <c r="AR1138" i="2"/>
  <c r="AR1139" i="2"/>
  <c r="AR1140" i="2"/>
  <c r="AR1141" i="2"/>
  <c r="AR1142" i="2"/>
  <c r="AR1143" i="2"/>
  <c r="AR1144" i="2"/>
  <c r="AR1145" i="2"/>
  <c r="AR1146" i="2"/>
  <c r="AR1147" i="2"/>
  <c r="AR1148" i="2"/>
  <c r="AR1149" i="2"/>
  <c r="AR1150" i="2"/>
  <c r="AR1151" i="2"/>
  <c r="AR1152" i="2"/>
  <c r="AR1153" i="2"/>
  <c r="AR1154" i="2"/>
  <c r="AR1155" i="2"/>
  <c r="AR1156" i="2"/>
  <c r="AR1157" i="2"/>
  <c r="AR1158" i="2"/>
  <c r="AR1159" i="2"/>
  <c r="AR1160" i="2"/>
  <c r="AR1161" i="2"/>
  <c r="AR1162" i="2"/>
  <c r="AR1163" i="2"/>
  <c r="AR1164" i="2"/>
  <c r="AR1165" i="2"/>
  <c r="AR1166" i="2"/>
  <c r="AR1167" i="2"/>
  <c r="AR1168" i="2"/>
  <c r="AR1169" i="2"/>
  <c r="AR1170" i="2"/>
  <c r="AR1171" i="2"/>
  <c r="AR1172" i="2"/>
  <c r="AR1173" i="2"/>
  <c r="AR1174" i="2"/>
  <c r="AR1175" i="2"/>
  <c r="AR1176" i="2"/>
  <c r="AR1177" i="2"/>
  <c r="AR1178" i="2"/>
  <c r="AR1179" i="2"/>
  <c r="AR1180" i="2"/>
  <c r="AR1181" i="2"/>
  <c r="AR1182" i="2"/>
  <c r="AR1183" i="2"/>
  <c r="AR1184" i="2"/>
  <c r="AR1185" i="2"/>
  <c r="AR1186" i="2"/>
  <c r="AR1187" i="2"/>
  <c r="AR1188" i="2"/>
  <c r="AR1189" i="2"/>
  <c r="AR1190" i="2"/>
  <c r="AR1191" i="2"/>
  <c r="AR1192" i="2"/>
  <c r="AR1193" i="2"/>
  <c r="AR1194" i="2"/>
  <c r="AR1195" i="2"/>
  <c r="AR1196" i="2"/>
  <c r="AR1197" i="2"/>
  <c r="AR1198" i="2"/>
  <c r="AR1199" i="2"/>
  <c r="AR1200" i="2"/>
  <c r="AR1201" i="2"/>
  <c r="AR1202" i="2"/>
  <c r="AR1203" i="2"/>
  <c r="AR1204" i="2"/>
  <c r="AR1205" i="2"/>
  <c r="AR1206" i="2"/>
  <c r="AR1207" i="2"/>
  <c r="AR1208" i="2"/>
  <c r="AR1209" i="2"/>
  <c r="AR1210" i="2"/>
  <c r="AR1211" i="2"/>
  <c r="AR1212" i="2"/>
  <c r="AR1213" i="2"/>
  <c r="AR1214" i="2"/>
  <c r="AR1215" i="2"/>
  <c r="AR1216" i="2"/>
  <c r="AR1217" i="2"/>
  <c r="AR1218" i="2"/>
  <c r="AR1219" i="2"/>
  <c r="AR1220" i="2"/>
  <c r="AR1221" i="2"/>
  <c r="AR1222" i="2"/>
  <c r="AR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1002" i="2"/>
  <c r="AI1003" i="2"/>
  <c r="AI1004" i="2"/>
  <c r="AI1005" i="2"/>
  <c r="AI1006" i="2"/>
  <c r="AI1007" i="2"/>
  <c r="AI1008" i="2"/>
  <c r="AI1009" i="2"/>
  <c r="AI1010" i="2"/>
  <c r="AI1011" i="2"/>
  <c r="AI1012" i="2"/>
  <c r="AI1013" i="2"/>
  <c r="AI1014" i="2"/>
  <c r="AI1015" i="2"/>
  <c r="AI1016" i="2"/>
  <c r="AI1017" i="2"/>
  <c r="AI1018" i="2"/>
  <c r="AI1019" i="2"/>
  <c r="AI1020" i="2"/>
  <c r="AI1021" i="2"/>
  <c r="AI1022" i="2"/>
  <c r="AI1023" i="2"/>
  <c r="AI1024" i="2"/>
  <c r="AI1025" i="2"/>
  <c r="AI1026" i="2"/>
  <c r="AI1027" i="2"/>
  <c r="AI1028" i="2"/>
  <c r="AI1029" i="2"/>
  <c r="AI1030" i="2"/>
  <c r="AI1031" i="2"/>
  <c r="AI1032" i="2"/>
  <c r="AI1033" i="2"/>
  <c r="AI1034" i="2"/>
  <c r="AI1035" i="2"/>
  <c r="AI1036" i="2"/>
  <c r="AI1037" i="2"/>
  <c r="AI1038" i="2"/>
  <c r="AI1039" i="2"/>
  <c r="AI1040" i="2"/>
  <c r="AI1041" i="2"/>
  <c r="AI1042" i="2"/>
  <c r="AI1043" i="2"/>
  <c r="AI1044" i="2"/>
  <c r="AI1045" i="2"/>
  <c r="AI1046" i="2"/>
  <c r="AI1047" i="2"/>
  <c r="AI1048" i="2"/>
  <c r="AI1049" i="2"/>
  <c r="AI1050" i="2"/>
  <c r="AI1051" i="2"/>
  <c r="AI1052" i="2"/>
  <c r="AI1053" i="2"/>
  <c r="AI1054" i="2"/>
  <c r="AI1055" i="2"/>
  <c r="AI1056" i="2"/>
  <c r="AI1057" i="2"/>
  <c r="AI1058" i="2"/>
  <c r="AI1059" i="2"/>
  <c r="AI1060" i="2"/>
  <c r="AI1061" i="2"/>
  <c r="AI1062" i="2"/>
  <c r="AI1063" i="2"/>
  <c r="AI1064" i="2"/>
  <c r="AI1065" i="2"/>
  <c r="AI1066" i="2"/>
  <c r="AI1067" i="2"/>
  <c r="AI1068" i="2"/>
  <c r="AI1069" i="2"/>
  <c r="AI1070" i="2"/>
  <c r="AI1071" i="2"/>
  <c r="AI1072" i="2"/>
  <c r="AI1073" i="2"/>
  <c r="AI1074" i="2"/>
  <c r="AI1075" i="2"/>
  <c r="AI1076" i="2"/>
  <c r="AI1077" i="2"/>
  <c r="AI1078" i="2"/>
  <c r="AI1079" i="2"/>
  <c r="AI1080" i="2"/>
  <c r="AI1081" i="2"/>
  <c r="AI1082" i="2"/>
  <c r="AI1083" i="2"/>
  <c r="AI1084" i="2"/>
  <c r="AI1085" i="2"/>
  <c r="AI1086" i="2"/>
  <c r="AI1087" i="2"/>
  <c r="AI1088" i="2"/>
  <c r="AI1089" i="2"/>
  <c r="AI1090" i="2"/>
  <c r="AI1091" i="2"/>
  <c r="AI1092" i="2"/>
  <c r="AI1093" i="2"/>
  <c r="AI1094" i="2"/>
  <c r="AI1095" i="2"/>
  <c r="AI1096" i="2"/>
  <c r="AI1097" i="2"/>
  <c r="AI1098" i="2"/>
  <c r="AI1099" i="2"/>
  <c r="AI1100" i="2"/>
  <c r="AI1101" i="2"/>
  <c r="AI1102" i="2"/>
  <c r="AI1103" i="2"/>
  <c r="AI1104" i="2"/>
  <c r="AI1105" i="2"/>
  <c r="AI1106" i="2"/>
  <c r="AI1107" i="2"/>
  <c r="AI1108" i="2"/>
  <c r="AI1109" i="2"/>
  <c r="AI1110" i="2"/>
  <c r="AI1111" i="2"/>
  <c r="AI1112" i="2"/>
  <c r="AI1113" i="2"/>
  <c r="AI1114" i="2"/>
  <c r="AI1115" i="2"/>
  <c r="AI1116" i="2"/>
  <c r="AI1117" i="2"/>
  <c r="AI1118" i="2"/>
  <c r="AI1119" i="2"/>
  <c r="AI1120" i="2"/>
  <c r="AI1121" i="2"/>
  <c r="AI1122" i="2"/>
  <c r="AI1123" i="2"/>
  <c r="AI1124" i="2"/>
  <c r="AI1125" i="2"/>
  <c r="AI1126" i="2"/>
  <c r="AI1127" i="2"/>
  <c r="AI1128" i="2"/>
  <c r="AI1129" i="2"/>
  <c r="AI1130" i="2"/>
  <c r="AI1131" i="2"/>
  <c r="AI1132" i="2"/>
  <c r="AI1133" i="2"/>
  <c r="AI1134" i="2"/>
  <c r="AI1135" i="2"/>
  <c r="AI1136" i="2"/>
  <c r="AI1137" i="2"/>
  <c r="AI1138" i="2"/>
  <c r="AI1139" i="2"/>
  <c r="AI1140" i="2"/>
  <c r="AI1141" i="2"/>
  <c r="AI1142" i="2"/>
  <c r="AI1143" i="2"/>
  <c r="AI1144" i="2"/>
  <c r="AI1145" i="2"/>
  <c r="AI1146" i="2"/>
  <c r="AI1147" i="2"/>
  <c r="AI1148" i="2"/>
  <c r="AI1149" i="2"/>
  <c r="AI1150" i="2"/>
  <c r="AI1151" i="2"/>
  <c r="AI1152" i="2"/>
  <c r="AI1153" i="2"/>
  <c r="AI1154" i="2"/>
  <c r="AI1155" i="2"/>
  <c r="AI1156" i="2"/>
  <c r="AI1157" i="2"/>
  <c r="AI1158" i="2"/>
  <c r="AI1159" i="2"/>
  <c r="AI1160" i="2"/>
  <c r="AI1161" i="2"/>
  <c r="AI1162" i="2"/>
  <c r="AI1163" i="2"/>
  <c r="AI1164" i="2"/>
  <c r="AI1165" i="2"/>
  <c r="AI1166" i="2"/>
  <c r="AI1167" i="2"/>
  <c r="AI1168" i="2"/>
  <c r="AI1169" i="2"/>
  <c r="AI1170" i="2"/>
  <c r="AI1171" i="2"/>
  <c r="AI1172" i="2"/>
  <c r="AI1173" i="2"/>
  <c r="AI1174" i="2"/>
  <c r="AI1175" i="2"/>
  <c r="AI1176" i="2"/>
  <c r="AI1177" i="2"/>
  <c r="AI1178" i="2"/>
  <c r="AI1179" i="2"/>
  <c r="AI1180" i="2"/>
  <c r="AI1181" i="2"/>
  <c r="AI1182" i="2"/>
  <c r="AI1183" i="2"/>
  <c r="AI1184" i="2"/>
  <c r="AI1185" i="2"/>
  <c r="AI1186" i="2"/>
  <c r="AI1187" i="2"/>
  <c r="AI1188" i="2"/>
  <c r="AI1189" i="2"/>
  <c r="AI1190" i="2"/>
  <c r="AI1191" i="2"/>
  <c r="AI1192" i="2"/>
  <c r="AI1193" i="2"/>
  <c r="AI1194" i="2"/>
  <c r="AI1195" i="2"/>
  <c r="AI1196" i="2"/>
  <c r="AI1197" i="2"/>
  <c r="AI1198" i="2"/>
  <c r="AI1199" i="2"/>
  <c r="AI1200" i="2"/>
  <c r="AI1201" i="2"/>
  <c r="AI1202" i="2"/>
  <c r="AI1203" i="2"/>
  <c r="AI1204" i="2"/>
  <c r="AI1205" i="2"/>
  <c r="AI1206" i="2"/>
  <c r="AI1207" i="2"/>
  <c r="AI1208" i="2"/>
  <c r="AI1209" i="2"/>
  <c r="AI1210" i="2"/>
  <c r="AI1211" i="2"/>
  <c r="AI1212" i="2"/>
  <c r="AI1213" i="2"/>
  <c r="AI1214" i="2"/>
  <c r="AI1215" i="2"/>
  <c r="AI1216" i="2"/>
  <c r="AI1217" i="2"/>
  <c r="AI1218" i="2"/>
  <c r="AI1219" i="2"/>
  <c r="AI1220" i="2"/>
  <c r="AI1221" i="2"/>
  <c r="AI1222" i="2"/>
  <c r="AI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3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3" i="2"/>
  <c r="T35" i="5"/>
  <c r="S35" i="5"/>
  <c r="R35" i="5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Q630" i="2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720" i="2"/>
  <c r="AQ721" i="2"/>
  <c r="AQ722" i="2"/>
  <c r="AQ723" i="2"/>
  <c r="AQ724" i="2"/>
  <c r="AQ725" i="2"/>
  <c r="AQ726" i="2"/>
  <c r="AQ727" i="2"/>
  <c r="AQ728" i="2"/>
  <c r="AQ729" i="2"/>
  <c r="AQ730" i="2"/>
  <c r="AQ731" i="2"/>
  <c r="AQ732" i="2"/>
  <c r="AQ733" i="2"/>
  <c r="AQ734" i="2"/>
  <c r="AQ735" i="2"/>
  <c r="AQ736" i="2"/>
  <c r="AQ737" i="2"/>
  <c r="AQ738" i="2"/>
  <c r="AQ739" i="2"/>
  <c r="AQ740" i="2"/>
  <c r="AQ741" i="2"/>
  <c r="AQ742" i="2"/>
  <c r="AQ743" i="2"/>
  <c r="AQ744" i="2"/>
  <c r="AQ745" i="2"/>
  <c r="AQ746" i="2"/>
  <c r="AQ747" i="2"/>
  <c r="AQ748" i="2"/>
  <c r="AQ749" i="2"/>
  <c r="AQ750" i="2"/>
  <c r="AQ751" i="2"/>
  <c r="AQ752" i="2"/>
  <c r="AQ753" i="2"/>
  <c r="AQ754" i="2"/>
  <c r="AQ755" i="2"/>
  <c r="AQ756" i="2"/>
  <c r="AQ757" i="2"/>
  <c r="AQ758" i="2"/>
  <c r="AQ759" i="2"/>
  <c r="AQ760" i="2"/>
  <c r="AQ761" i="2"/>
  <c r="AQ762" i="2"/>
  <c r="AQ763" i="2"/>
  <c r="AQ764" i="2"/>
  <c r="AQ765" i="2"/>
  <c r="AQ766" i="2"/>
  <c r="AQ767" i="2"/>
  <c r="AQ768" i="2"/>
  <c r="AQ769" i="2"/>
  <c r="AQ770" i="2"/>
  <c r="AQ771" i="2"/>
  <c r="AQ772" i="2"/>
  <c r="AQ773" i="2"/>
  <c r="AQ774" i="2"/>
  <c r="AQ775" i="2"/>
  <c r="AQ776" i="2"/>
  <c r="AQ777" i="2"/>
  <c r="AQ778" i="2"/>
  <c r="AQ779" i="2"/>
  <c r="AQ780" i="2"/>
  <c r="AQ781" i="2"/>
  <c r="AQ782" i="2"/>
  <c r="AQ783" i="2"/>
  <c r="AQ784" i="2"/>
  <c r="AQ785" i="2"/>
  <c r="AQ786" i="2"/>
  <c r="AQ787" i="2"/>
  <c r="AQ788" i="2"/>
  <c r="AQ789" i="2"/>
  <c r="AQ790" i="2"/>
  <c r="AQ791" i="2"/>
  <c r="AQ792" i="2"/>
  <c r="AQ793" i="2"/>
  <c r="AQ794" i="2"/>
  <c r="AQ795" i="2"/>
  <c r="AQ796" i="2"/>
  <c r="AQ797" i="2"/>
  <c r="AQ798" i="2"/>
  <c r="AQ799" i="2"/>
  <c r="AQ800" i="2"/>
  <c r="AQ801" i="2"/>
  <c r="AQ802" i="2"/>
  <c r="AQ803" i="2"/>
  <c r="AQ804" i="2"/>
  <c r="AQ805" i="2"/>
  <c r="AQ806" i="2"/>
  <c r="AQ807" i="2"/>
  <c r="AQ808" i="2"/>
  <c r="AQ809" i="2"/>
  <c r="AQ810" i="2"/>
  <c r="AQ811" i="2"/>
  <c r="AQ812" i="2"/>
  <c r="AQ813" i="2"/>
  <c r="AQ814" i="2"/>
  <c r="AQ815" i="2"/>
  <c r="AQ816" i="2"/>
  <c r="AQ817" i="2"/>
  <c r="AQ818" i="2"/>
  <c r="AQ819" i="2"/>
  <c r="AQ820" i="2"/>
  <c r="AQ821" i="2"/>
  <c r="AQ822" i="2"/>
  <c r="AQ823" i="2"/>
  <c r="AQ824" i="2"/>
  <c r="AQ825" i="2"/>
  <c r="AQ826" i="2"/>
  <c r="AQ827" i="2"/>
  <c r="AQ828" i="2"/>
  <c r="AQ829" i="2"/>
  <c r="AQ830" i="2"/>
  <c r="AQ831" i="2"/>
  <c r="AQ832" i="2"/>
  <c r="AQ833" i="2"/>
  <c r="AQ834" i="2"/>
  <c r="AQ835" i="2"/>
  <c r="AQ836" i="2"/>
  <c r="AQ837" i="2"/>
  <c r="AQ838" i="2"/>
  <c r="AQ839" i="2"/>
  <c r="AQ840" i="2"/>
  <c r="AQ841" i="2"/>
  <c r="AQ842" i="2"/>
  <c r="AQ843" i="2"/>
  <c r="AQ844" i="2"/>
  <c r="AQ845" i="2"/>
  <c r="AQ846" i="2"/>
  <c r="AQ847" i="2"/>
  <c r="AQ848" i="2"/>
  <c r="AQ849" i="2"/>
  <c r="AQ850" i="2"/>
  <c r="AQ851" i="2"/>
  <c r="AQ852" i="2"/>
  <c r="AQ853" i="2"/>
  <c r="AQ854" i="2"/>
  <c r="AQ855" i="2"/>
  <c r="AQ856" i="2"/>
  <c r="AQ857" i="2"/>
  <c r="AQ858" i="2"/>
  <c r="AQ859" i="2"/>
  <c r="AQ860" i="2"/>
  <c r="AQ861" i="2"/>
  <c r="AQ862" i="2"/>
  <c r="AQ863" i="2"/>
  <c r="AQ864" i="2"/>
  <c r="AQ865" i="2"/>
  <c r="AQ866" i="2"/>
  <c r="AQ867" i="2"/>
  <c r="AQ868" i="2"/>
  <c r="AQ869" i="2"/>
  <c r="AQ870" i="2"/>
  <c r="AQ871" i="2"/>
  <c r="AQ872" i="2"/>
  <c r="AQ873" i="2"/>
  <c r="AQ874" i="2"/>
  <c r="AQ875" i="2"/>
  <c r="AQ876" i="2"/>
  <c r="AQ877" i="2"/>
  <c r="AQ878" i="2"/>
  <c r="AQ879" i="2"/>
  <c r="AQ880" i="2"/>
  <c r="AQ881" i="2"/>
  <c r="AQ882" i="2"/>
  <c r="AQ883" i="2"/>
  <c r="AQ884" i="2"/>
  <c r="AQ885" i="2"/>
  <c r="AQ886" i="2"/>
  <c r="AQ887" i="2"/>
  <c r="AQ888" i="2"/>
  <c r="AQ889" i="2"/>
  <c r="AQ890" i="2"/>
  <c r="AQ891" i="2"/>
  <c r="AQ892" i="2"/>
  <c r="AQ893" i="2"/>
  <c r="AQ894" i="2"/>
  <c r="AQ895" i="2"/>
  <c r="AQ896" i="2"/>
  <c r="AQ897" i="2"/>
  <c r="AQ898" i="2"/>
  <c r="AQ899" i="2"/>
  <c r="AQ900" i="2"/>
  <c r="AQ901" i="2"/>
  <c r="AQ902" i="2"/>
  <c r="AQ903" i="2"/>
  <c r="AQ904" i="2"/>
  <c r="AQ905" i="2"/>
  <c r="AQ906" i="2"/>
  <c r="AQ907" i="2"/>
  <c r="AQ908" i="2"/>
  <c r="AQ909" i="2"/>
  <c r="AQ910" i="2"/>
  <c r="AQ911" i="2"/>
  <c r="AQ912" i="2"/>
  <c r="AQ913" i="2"/>
  <c r="AQ914" i="2"/>
  <c r="AQ915" i="2"/>
  <c r="AQ916" i="2"/>
  <c r="AQ917" i="2"/>
  <c r="AQ918" i="2"/>
  <c r="AQ919" i="2"/>
  <c r="AQ920" i="2"/>
  <c r="AQ921" i="2"/>
  <c r="AQ922" i="2"/>
  <c r="AQ923" i="2"/>
  <c r="AQ924" i="2"/>
  <c r="AQ925" i="2"/>
  <c r="AQ926" i="2"/>
  <c r="AQ927" i="2"/>
  <c r="AQ928" i="2"/>
  <c r="AQ929" i="2"/>
  <c r="AQ930" i="2"/>
  <c r="AQ931" i="2"/>
  <c r="AQ932" i="2"/>
  <c r="AQ933" i="2"/>
  <c r="AQ934" i="2"/>
  <c r="AQ935" i="2"/>
  <c r="AQ936" i="2"/>
  <c r="AQ937" i="2"/>
  <c r="AQ938" i="2"/>
  <c r="AQ939" i="2"/>
  <c r="AQ940" i="2"/>
  <c r="AQ941" i="2"/>
  <c r="AQ942" i="2"/>
  <c r="AQ943" i="2"/>
  <c r="AQ944" i="2"/>
  <c r="AQ945" i="2"/>
  <c r="AQ946" i="2"/>
  <c r="AQ947" i="2"/>
  <c r="AQ948" i="2"/>
  <c r="AQ949" i="2"/>
  <c r="AQ950" i="2"/>
  <c r="AQ951" i="2"/>
  <c r="AQ952" i="2"/>
  <c r="AQ953" i="2"/>
  <c r="AQ954" i="2"/>
  <c r="AQ955" i="2"/>
  <c r="AQ956" i="2"/>
  <c r="AQ957" i="2"/>
  <c r="AQ958" i="2"/>
  <c r="AQ959" i="2"/>
  <c r="AQ960" i="2"/>
  <c r="AQ961" i="2"/>
  <c r="AQ962" i="2"/>
  <c r="AQ963" i="2"/>
  <c r="AQ964" i="2"/>
  <c r="AQ965" i="2"/>
  <c r="AQ966" i="2"/>
  <c r="AQ967" i="2"/>
  <c r="AQ968" i="2"/>
  <c r="AQ969" i="2"/>
  <c r="AQ970" i="2"/>
  <c r="AQ971" i="2"/>
  <c r="AQ972" i="2"/>
  <c r="AQ973" i="2"/>
  <c r="AQ974" i="2"/>
  <c r="AQ975" i="2"/>
  <c r="AQ976" i="2"/>
  <c r="AQ977" i="2"/>
  <c r="AQ978" i="2"/>
  <c r="AQ979" i="2"/>
  <c r="AQ980" i="2"/>
  <c r="AQ981" i="2"/>
  <c r="AQ982" i="2"/>
  <c r="AQ983" i="2"/>
  <c r="AQ984" i="2"/>
  <c r="AQ985" i="2"/>
  <c r="AQ986" i="2"/>
  <c r="AQ987" i="2"/>
  <c r="AQ988" i="2"/>
  <c r="AQ989" i="2"/>
  <c r="AQ990" i="2"/>
  <c r="AQ991" i="2"/>
  <c r="AQ992" i="2"/>
  <c r="AQ993" i="2"/>
  <c r="AQ994" i="2"/>
  <c r="AQ995" i="2"/>
  <c r="AQ996" i="2"/>
  <c r="AQ997" i="2"/>
  <c r="AQ998" i="2"/>
  <c r="AQ999" i="2"/>
  <c r="AQ1000" i="2"/>
  <c r="AQ1001" i="2"/>
  <c r="AQ1002" i="2"/>
  <c r="AQ1003" i="2"/>
  <c r="AQ1004" i="2"/>
  <c r="AQ1005" i="2"/>
  <c r="AQ1006" i="2"/>
  <c r="AQ1007" i="2"/>
  <c r="AQ1008" i="2"/>
  <c r="AQ1009" i="2"/>
  <c r="AQ1010" i="2"/>
  <c r="AQ1011" i="2"/>
  <c r="AQ1012" i="2"/>
  <c r="AQ1013" i="2"/>
  <c r="AQ1014" i="2"/>
  <c r="AQ1015" i="2"/>
  <c r="AQ1016" i="2"/>
  <c r="AQ1017" i="2"/>
  <c r="AQ1018" i="2"/>
  <c r="AQ1019" i="2"/>
  <c r="AQ1020" i="2"/>
  <c r="AQ1021" i="2"/>
  <c r="AQ1022" i="2"/>
  <c r="AQ1023" i="2"/>
  <c r="AQ1024" i="2"/>
  <c r="AQ1025" i="2"/>
  <c r="AQ1026" i="2"/>
  <c r="AQ1027" i="2"/>
  <c r="AQ1028" i="2"/>
  <c r="AQ1029" i="2"/>
  <c r="AQ1030" i="2"/>
  <c r="AQ1031" i="2"/>
  <c r="AQ1032" i="2"/>
  <c r="AQ1033" i="2"/>
  <c r="AQ1034" i="2"/>
  <c r="AQ1035" i="2"/>
  <c r="AQ1036" i="2"/>
  <c r="AQ1037" i="2"/>
  <c r="AQ1038" i="2"/>
  <c r="AQ1039" i="2"/>
  <c r="AQ1040" i="2"/>
  <c r="AQ1041" i="2"/>
  <c r="AQ1042" i="2"/>
  <c r="AQ1043" i="2"/>
  <c r="AQ1044" i="2"/>
  <c r="AQ1045" i="2"/>
  <c r="AQ1046" i="2"/>
  <c r="AQ1047" i="2"/>
  <c r="AQ1048" i="2"/>
  <c r="AQ1049" i="2"/>
  <c r="AQ1050" i="2"/>
  <c r="AQ1051" i="2"/>
  <c r="AQ1052" i="2"/>
  <c r="AQ1053" i="2"/>
  <c r="AQ1054" i="2"/>
  <c r="AQ1055" i="2"/>
  <c r="AQ1056" i="2"/>
  <c r="AQ1057" i="2"/>
  <c r="AQ1058" i="2"/>
  <c r="AQ1059" i="2"/>
  <c r="AQ1060" i="2"/>
  <c r="AQ1061" i="2"/>
  <c r="AQ1062" i="2"/>
  <c r="AQ1063" i="2"/>
  <c r="AQ1064" i="2"/>
  <c r="AQ1065" i="2"/>
  <c r="AQ1066" i="2"/>
  <c r="AQ1067" i="2"/>
  <c r="AQ1068" i="2"/>
  <c r="AQ1069" i="2"/>
  <c r="AQ1070" i="2"/>
  <c r="AQ1071" i="2"/>
  <c r="AQ1072" i="2"/>
  <c r="AQ1073" i="2"/>
  <c r="AQ1074" i="2"/>
  <c r="AQ1075" i="2"/>
  <c r="AQ1076" i="2"/>
  <c r="AQ1077" i="2"/>
  <c r="AQ1078" i="2"/>
  <c r="AQ1079" i="2"/>
  <c r="AQ1080" i="2"/>
  <c r="AQ1081" i="2"/>
  <c r="AQ1082" i="2"/>
  <c r="AQ1083" i="2"/>
  <c r="AQ1084" i="2"/>
  <c r="AQ1085" i="2"/>
  <c r="AQ1086" i="2"/>
  <c r="AQ1087" i="2"/>
  <c r="AQ1088" i="2"/>
  <c r="AQ1089" i="2"/>
  <c r="AQ1090" i="2"/>
  <c r="AQ1091" i="2"/>
  <c r="AQ1092" i="2"/>
  <c r="AQ1093" i="2"/>
  <c r="AQ1094" i="2"/>
  <c r="AQ1095" i="2"/>
  <c r="AQ1096" i="2"/>
  <c r="AQ1097" i="2"/>
  <c r="AQ1098" i="2"/>
  <c r="AQ1099" i="2"/>
  <c r="AQ1100" i="2"/>
  <c r="AQ1101" i="2"/>
  <c r="AQ1102" i="2"/>
  <c r="AQ1103" i="2"/>
  <c r="AQ1104" i="2"/>
  <c r="AQ1105" i="2"/>
  <c r="AQ1106" i="2"/>
  <c r="AQ1107" i="2"/>
  <c r="AQ1108" i="2"/>
  <c r="AQ1109" i="2"/>
  <c r="AQ1110" i="2"/>
  <c r="AQ1111" i="2"/>
  <c r="AQ1112" i="2"/>
  <c r="AQ1113" i="2"/>
  <c r="AQ1114" i="2"/>
  <c r="AQ1115" i="2"/>
  <c r="AQ1116" i="2"/>
  <c r="AQ1117" i="2"/>
  <c r="AQ1118" i="2"/>
  <c r="AQ1119" i="2"/>
  <c r="AQ1120" i="2"/>
  <c r="AQ1121" i="2"/>
  <c r="AQ1122" i="2"/>
  <c r="AQ1123" i="2"/>
  <c r="AQ1124" i="2"/>
  <c r="AQ1125" i="2"/>
  <c r="AQ1126" i="2"/>
  <c r="AQ1127" i="2"/>
  <c r="AQ1128" i="2"/>
  <c r="AQ1129" i="2"/>
  <c r="AQ1130" i="2"/>
  <c r="AQ1131" i="2"/>
  <c r="AQ1132" i="2"/>
  <c r="AQ1133" i="2"/>
  <c r="AQ1134" i="2"/>
  <c r="AQ1135" i="2"/>
  <c r="AQ1136" i="2"/>
  <c r="AQ1137" i="2"/>
  <c r="AQ1138" i="2"/>
  <c r="AQ1139" i="2"/>
  <c r="AQ1140" i="2"/>
  <c r="AQ1141" i="2"/>
  <c r="AQ1142" i="2"/>
  <c r="AQ1143" i="2"/>
  <c r="AQ1144" i="2"/>
  <c r="AQ1145" i="2"/>
  <c r="AQ1146" i="2"/>
  <c r="AQ1147" i="2"/>
  <c r="AQ1148" i="2"/>
  <c r="AQ1149" i="2"/>
  <c r="AQ1150" i="2"/>
  <c r="AQ1151" i="2"/>
  <c r="AQ1152" i="2"/>
  <c r="AQ1153" i="2"/>
  <c r="AQ1154" i="2"/>
  <c r="AQ1155" i="2"/>
  <c r="AQ1156" i="2"/>
  <c r="AQ1157" i="2"/>
  <c r="AQ1158" i="2"/>
  <c r="AQ1159" i="2"/>
  <c r="AQ1160" i="2"/>
  <c r="AQ1161" i="2"/>
  <c r="AQ1162" i="2"/>
  <c r="AQ1163" i="2"/>
  <c r="AQ1164" i="2"/>
  <c r="AQ1165" i="2"/>
  <c r="AQ1166" i="2"/>
  <c r="AQ1167" i="2"/>
  <c r="AQ1168" i="2"/>
  <c r="AQ1169" i="2"/>
  <c r="AQ1170" i="2"/>
  <c r="AQ1171" i="2"/>
  <c r="AQ1172" i="2"/>
  <c r="AQ1173" i="2"/>
  <c r="AQ1174" i="2"/>
  <c r="AQ1175" i="2"/>
  <c r="AQ1176" i="2"/>
  <c r="AQ1177" i="2"/>
  <c r="AQ1178" i="2"/>
  <c r="AQ1179" i="2"/>
  <c r="AQ1180" i="2"/>
  <c r="AQ1181" i="2"/>
  <c r="AQ1182" i="2"/>
  <c r="AQ1183" i="2"/>
  <c r="AQ1184" i="2"/>
  <c r="AQ1185" i="2"/>
  <c r="AQ1186" i="2"/>
  <c r="AQ1187" i="2"/>
  <c r="AQ1188" i="2"/>
  <c r="AQ1189" i="2"/>
  <c r="AQ1190" i="2"/>
  <c r="AQ1191" i="2"/>
  <c r="AQ1192" i="2"/>
  <c r="AQ1193" i="2"/>
  <c r="AQ1194" i="2"/>
  <c r="AQ1195" i="2"/>
  <c r="AQ1196" i="2"/>
  <c r="AQ1197" i="2"/>
  <c r="AQ1198" i="2"/>
  <c r="AQ1199" i="2"/>
  <c r="AQ1200" i="2"/>
  <c r="AQ1201" i="2"/>
  <c r="AQ1202" i="2"/>
  <c r="AQ1203" i="2"/>
  <c r="AQ1204" i="2"/>
  <c r="AQ1205" i="2"/>
  <c r="AQ1206" i="2"/>
  <c r="AQ1207" i="2"/>
  <c r="AQ1208" i="2"/>
  <c r="AQ1209" i="2"/>
  <c r="AQ1210" i="2"/>
  <c r="AQ1211" i="2"/>
  <c r="AQ1212" i="2"/>
  <c r="AQ1213" i="2"/>
  <c r="AQ1214" i="2"/>
  <c r="AQ1215" i="2"/>
  <c r="AQ1216" i="2"/>
  <c r="AQ1217" i="2"/>
  <c r="AQ1218" i="2"/>
  <c r="AQ1219" i="2"/>
  <c r="AQ1220" i="2"/>
  <c r="AQ1221" i="2"/>
  <c r="AQ1222" i="2"/>
  <c r="AQ3" i="2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3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C33" i="5"/>
  <c r="F33" i="5"/>
  <c r="E33" i="5"/>
  <c r="D33" i="5"/>
  <c r="AO3" i="4"/>
  <c r="AO4" i="4"/>
  <c r="AO5" i="4"/>
  <c r="AO6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O45" i="4"/>
  <c r="AO46" i="4"/>
  <c r="AO47" i="4"/>
  <c r="AO48" i="4"/>
  <c r="AO49" i="4"/>
  <c r="AO50" i="4"/>
  <c r="AO51" i="4"/>
  <c r="AO52" i="4"/>
  <c r="AO53" i="4"/>
  <c r="AO54" i="4"/>
  <c r="AO55" i="4"/>
  <c r="AO56" i="4"/>
  <c r="AO57" i="4"/>
  <c r="AO58" i="4"/>
  <c r="AO59" i="4"/>
  <c r="AO60" i="4"/>
  <c r="AO61" i="4"/>
  <c r="AO62" i="4"/>
  <c r="AO63" i="4"/>
  <c r="AO64" i="4"/>
  <c r="AO65" i="4"/>
  <c r="AO66" i="4"/>
  <c r="AO67" i="4"/>
  <c r="AO68" i="4"/>
  <c r="AO69" i="4"/>
  <c r="AO70" i="4"/>
  <c r="AO71" i="4"/>
  <c r="AO72" i="4"/>
  <c r="AO73" i="4"/>
  <c r="AO74" i="4"/>
  <c r="AO75" i="4"/>
  <c r="AO76" i="4"/>
  <c r="AO77" i="4"/>
  <c r="AO78" i="4"/>
  <c r="AO79" i="4"/>
  <c r="AO80" i="4"/>
  <c r="AO81" i="4"/>
  <c r="AO82" i="4"/>
  <c r="AO83" i="4"/>
  <c r="AO84" i="4"/>
  <c r="AO85" i="4"/>
  <c r="AO86" i="4"/>
  <c r="AO87" i="4"/>
  <c r="AO88" i="4"/>
  <c r="AO89" i="4"/>
  <c r="AO90" i="4"/>
  <c r="AO91" i="4"/>
  <c r="AO92" i="4"/>
  <c r="AO93" i="4"/>
  <c r="AO94" i="4"/>
  <c r="AO95" i="4"/>
  <c r="AO96" i="4"/>
  <c r="AO97" i="4"/>
  <c r="AO98" i="4"/>
  <c r="AO99" i="4"/>
  <c r="AO100" i="4"/>
  <c r="AO101" i="4"/>
  <c r="AO102" i="4"/>
  <c r="AO103" i="4"/>
  <c r="AO104" i="4"/>
  <c r="AO105" i="4"/>
  <c r="AO106" i="4"/>
  <c r="AO107" i="4"/>
  <c r="AO108" i="4"/>
  <c r="AO109" i="4"/>
  <c r="AO110" i="4"/>
  <c r="AO111" i="4"/>
  <c r="AO112" i="4"/>
  <c r="AO113" i="4"/>
  <c r="AO114" i="4"/>
  <c r="AO115" i="4"/>
  <c r="AO116" i="4"/>
  <c r="AO117" i="4"/>
  <c r="AO118" i="4"/>
  <c r="AO119" i="4"/>
  <c r="AO120" i="4"/>
  <c r="AO121" i="4"/>
  <c r="AO122" i="4"/>
  <c r="AO123" i="4"/>
  <c r="AO124" i="4"/>
  <c r="AO125" i="4"/>
  <c r="AO126" i="4"/>
  <c r="AO127" i="4"/>
  <c r="AO128" i="4"/>
  <c r="AO129" i="4"/>
  <c r="AO130" i="4"/>
  <c r="AO131" i="4"/>
  <c r="AO132" i="4"/>
  <c r="AO133" i="4"/>
  <c r="AO134" i="4"/>
  <c r="AO135" i="4"/>
  <c r="AO136" i="4"/>
  <c r="AO137" i="4"/>
  <c r="AO138" i="4"/>
  <c r="AO139" i="4"/>
  <c r="AO140" i="4"/>
  <c r="AO141" i="4"/>
  <c r="AO142" i="4"/>
  <c r="AO143" i="4"/>
  <c r="AO144" i="4"/>
  <c r="AO145" i="4"/>
  <c r="AO146" i="4"/>
  <c r="AO147" i="4"/>
  <c r="AO148" i="4"/>
  <c r="AO149" i="4"/>
  <c r="AO150" i="4"/>
  <c r="AO151" i="4"/>
  <c r="AO152" i="4"/>
  <c r="AO153" i="4"/>
  <c r="AO154" i="4"/>
  <c r="AO155" i="4"/>
  <c r="AO156" i="4"/>
  <c r="AO157" i="4"/>
  <c r="AO158" i="4"/>
  <c r="AO159" i="4"/>
  <c r="AO160" i="4"/>
  <c r="AO161" i="4"/>
  <c r="AO162" i="4"/>
  <c r="AO163" i="4"/>
  <c r="AO164" i="4"/>
  <c r="AO165" i="4"/>
  <c r="AO166" i="4"/>
  <c r="AO167" i="4"/>
  <c r="AO168" i="4"/>
  <c r="AO169" i="4"/>
  <c r="AO170" i="4"/>
  <c r="AO171" i="4"/>
  <c r="AO172" i="4"/>
  <c r="AO173" i="4"/>
  <c r="AO174" i="4"/>
  <c r="AO175" i="4"/>
  <c r="AO176" i="4"/>
  <c r="AO177" i="4"/>
  <c r="AO178" i="4"/>
  <c r="AO179" i="4"/>
  <c r="AO180" i="4"/>
  <c r="AO181" i="4"/>
  <c r="AO182" i="4"/>
  <c r="AO183" i="4"/>
  <c r="AO184" i="4"/>
  <c r="AO185" i="4"/>
  <c r="AO186" i="4"/>
  <c r="AO187" i="4"/>
  <c r="AO188" i="4"/>
  <c r="AO189" i="4"/>
  <c r="AO190" i="4"/>
  <c r="AO191" i="4"/>
  <c r="AO192" i="4"/>
  <c r="AO193" i="4"/>
  <c r="AO194" i="4"/>
  <c r="AO195" i="4"/>
  <c r="AO196" i="4"/>
  <c r="AO197" i="4"/>
  <c r="AO198" i="4"/>
  <c r="AO199" i="4"/>
  <c r="AO200" i="4"/>
  <c r="AO201" i="4"/>
  <c r="AO202" i="4"/>
  <c r="AO203" i="4"/>
  <c r="AO204" i="4"/>
  <c r="AO205" i="4"/>
  <c r="AO206" i="4"/>
  <c r="AO207" i="4"/>
  <c r="AO208" i="4"/>
  <c r="AO209" i="4"/>
  <c r="AO210" i="4"/>
  <c r="AO211" i="4"/>
  <c r="AO212" i="4"/>
  <c r="AO213" i="4"/>
  <c r="AO214" i="4"/>
  <c r="AO215" i="4"/>
  <c r="AO216" i="4"/>
  <c r="AO217" i="4"/>
  <c r="AO218" i="4"/>
  <c r="AO219" i="4"/>
  <c r="AO220" i="4"/>
  <c r="AO221" i="4"/>
  <c r="AO222" i="4"/>
  <c r="AO223" i="4"/>
  <c r="AO224" i="4"/>
  <c r="AO225" i="4"/>
  <c r="AO226" i="4"/>
  <c r="AO227" i="4"/>
  <c r="AO228" i="4"/>
  <c r="AO229" i="4"/>
  <c r="AO230" i="4"/>
  <c r="AO231" i="4"/>
  <c r="AO232" i="4"/>
  <c r="AO233" i="4"/>
  <c r="AO234" i="4"/>
  <c r="AO235" i="4"/>
  <c r="AO236" i="4"/>
  <c r="AO237" i="4"/>
  <c r="AO238" i="4"/>
  <c r="AO239" i="4"/>
  <c r="AO240" i="4"/>
  <c r="AO241" i="4"/>
  <c r="AO242" i="4"/>
  <c r="AO243" i="4"/>
  <c r="AO244" i="4"/>
  <c r="AO245" i="4"/>
  <c r="AO246" i="4"/>
  <c r="AO247" i="4"/>
  <c r="AO248" i="4"/>
  <c r="AO249" i="4"/>
  <c r="AO250" i="4"/>
  <c r="AO251" i="4"/>
  <c r="AO252" i="4"/>
  <c r="AO253" i="4"/>
  <c r="AO254" i="4"/>
  <c r="AO255" i="4"/>
  <c r="AO256" i="4"/>
  <c r="AO257" i="4"/>
  <c r="AO258" i="4"/>
  <c r="AO259" i="4"/>
  <c r="AO260" i="4"/>
  <c r="AO261" i="4"/>
  <c r="AO262" i="4"/>
  <c r="AO263" i="4"/>
  <c r="AO264" i="4"/>
  <c r="AO265" i="4"/>
  <c r="AO266" i="4"/>
  <c r="AO267" i="4"/>
  <c r="AO268" i="4"/>
  <c r="AO269" i="4"/>
  <c r="AO270" i="4"/>
  <c r="AO271" i="4"/>
  <c r="AO272" i="4"/>
  <c r="AO273" i="4"/>
  <c r="AO274" i="4"/>
  <c r="AO275" i="4"/>
  <c r="AO276" i="4"/>
  <c r="AO277" i="4"/>
  <c r="AO278" i="4"/>
  <c r="AO279" i="4"/>
  <c r="AO280" i="4"/>
  <c r="AO281" i="4"/>
  <c r="AO282" i="4"/>
  <c r="AO283" i="4"/>
  <c r="AO284" i="4"/>
  <c r="AO285" i="4"/>
  <c r="AO286" i="4"/>
  <c r="AO287" i="4"/>
  <c r="AO288" i="4"/>
  <c r="AO289" i="4"/>
  <c r="AO290" i="4"/>
  <c r="AO291" i="4"/>
  <c r="AO292" i="4"/>
  <c r="AO293" i="4"/>
  <c r="AO294" i="4"/>
  <c r="AO295" i="4"/>
  <c r="AO296" i="4"/>
  <c r="AO297" i="4"/>
  <c r="AO298" i="4"/>
  <c r="AO299" i="4"/>
  <c r="AO300" i="4"/>
  <c r="AO301" i="4"/>
  <c r="AO302" i="4"/>
  <c r="AO303" i="4"/>
  <c r="AO304" i="4"/>
  <c r="AO305" i="4"/>
  <c r="AO306" i="4"/>
  <c r="AO307" i="4"/>
  <c r="AO308" i="4"/>
  <c r="AO309" i="4"/>
  <c r="AO310" i="4"/>
  <c r="AO311" i="4"/>
  <c r="AO312" i="4"/>
  <c r="AO313" i="4"/>
  <c r="AO314" i="4"/>
  <c r="AO315" i="4"/>
  <c r="AO316" i="4"/>
  <c r="AO317" i="4"/>
  <c r="AO318" i="4"/>
  <c r="AO319" i="4"/>
  <c r="AO320" i="4"/>
  <c r="AO321" i="4"/>
  <c r="AO322" i="4"/>
  <c r="AO323" i="4"/>
  <c r="AO324" i="4"/>
  <c r="AO325" i="4"/>
  <c r="AO326" i="4"/>
  <c r="AO327" i="4"/>
  <c r="AO328" i="4"/>
  <c r="AO329" i="4"/>
  <c r="AO330" i="4"/>
  <c r="AO331" i="4"/>
  <c r="AO332" i="4"/>
  <c r="AO333" i="4"/>
  <c r="AO334" i="4"/>
  <c r="AO335" i="4"/>
  <c r="AO336" i="4"/>
  <c r="AO337" i="4"/>
  <c r="AO338" i="4"/>
  <c r="AO339" i="4"/>
  <c r="AO340" i="4"/>
  <c r="AO341" i="4"/>
  <c r="AO342" i="4"/>
  <c r="AO343" i="4"/>
  <c r="AO344" i="4"/>
  <c r="AO345" i="4"/>
  <c r="AO346" i="4"/>
  <c r="AO347" i="4"/>
  <c r="AO348" i="4"/>
  <c r="AO349" i="4"/>
  <c r="AO350" i="4"/>
  <c r="AO351" i="4"/>
  <c r="AO352" i="4"/>
  <c r="AO353" i="4"/>
  <c r="AO354" i="4"/>
  <c r="AO355" i="4"/>
  <c r="AO356" i="4"/>
  <c r="AO357" i="4"/>
  <c r="AO358" i="4"/>
  <c r="AO359" i="4"/>
  <c r="AO360" i="4"/>
  <c r="AO361" i="4"/>
  <c r="AO362" i="4"/>
  <c r="AO363" i="4"/>
  <c r="AO364" i="4"/>
  <c r="AO365" i="4"/>
  <c r="AO366" i="4"/>
  <c r="AO367" i="4"/>
  <c r="AO368" i="4"/>
  <c r="AO369" i="4"/>
  <c r="AO370" i="4"/>
  <c r="AO371" i="4"/>
  <c r="AO372" i="4"/>
  <c r="AO373" i="4"/>
  <c r="AO374" i="4"/>
  <c r="AO375" i="4"/>
  <c r="AO376" i="4"/>
  <c r="AO377" i="4"/>
  <c r="AO378" i="4"/>
  <c r="AO379" i="4"/>
  <c r="AO380" i="4"/>
  <c r="AO381" i="4"/>
  <c r="AO382" i="4"/>
  <c r="AO383" i="4"/>
  <c r="AO384" i="4"/>
  <c r="AO385" i="4"/>
  <c r="AO386" i="4"/>
  <c r="AO387" i="4"/>
  <c r="AO388" i="4"/>
  <c r="AO389" i="4"/>
  <c r="AO390" i="4"/>
  <c r="AO391" i="4"/>
  <c r="AO392" i="4"/>
  <c r="AO393" i="4"/>
  <c r="AO394" i="4"/>
  <c r="AO395" i="4"/>
  <c r="AO396" i="4"/>
  <c r="AO397" i="4"/>
  <c r="AO398" i="4"/>
  <c r="AO399" i="4"/>
  <c r="AO400" i="4"/>
  <c r="AO401" i="4"/>
  <c r="AO402" i="4"/>
  <c r="AO403" i="4"/>
  <c r="AO404" i="4"/>
  <c r="AO405" i="4"/>
  <c r="AO406" i="4"/>
  <c r="AO407" i="4"/>
  <c r="AO408" i="4"/>
  <c r="AO409" i="4"/>
  <c r="AO410" i="4"/>
  <c r="AO411" i="4"/>
  <c r="AO412" i="4"/>
  <c r="AO413" i="4"/>
  <c r="AO414" i="4"/>
  <c r="AO415" i="4"/>
  <c r="AO416" i="4"/>
  <c r="AO417" i="4"/>
  <c r="AO418" i="4"/>
  <c r="AO419" i="4"/>
  <c r="AO420" i="4"/>
  <c r="AO421" i="4"/>
  <c r="AO422" i="4"/>
  <c r="AO423" i="4"/>
  <c r="AO424" i="4"/>
  <c r="AO425" i="4"/>
  <c r="AO426" i="4"/>
  <c r="AO427" i="4"/>
  <c r="AO428" i="4"/>
  <c r="AO429" i="4"/>
  <c r="AO430" i="4"/>
  <c r="AO431" i="4"/>
  <c r="AO432" i="4"/>
  <c r="AO433" i="4"/>
  <c r="AO434" i="4"/>
  <c r="AO435" i="4"/>
  <c r="AO436" i="4"/>
  <c r="AO437" i="4"/>
  <c r="AO438" i="4"/>
  <c r="AO439" i="4"/>
  <c r="AO440" i="4"/>
  <c r="AO441" i="4"/>
  <c r="AO442" i="4"/>
  <c r="AO443" i="4"/>
  <c r="AO444" i="4"/>
  <c r="AO445" i="4"/>
  <c r="AO446" i="4"/>
  <c r="AO447" i="4"/>
  <c r="AO448" i="4"/>
  <c r="AO449" i="4"/>
  <c r="AO450" i="4"/>
  <c r="AO451" i="4"/>
  <c r="AO452" i="4"/>
  <c r="AO453" i="4"/>
  <c r="AO454" i="4"/>
  <c r="AO455" i="4"/>
  <c r="AO456" i="4"/>
  <c r="AO457" i="4"/>
  <c r="AO458" i="4"/>
  <c r="AO459" i="4"/>
  <c r="AO460" i="4"/>
  <c r="AO461" i="4"/>
  <c r="AO462" i="4"/>
  <c r="AO463" i="4"/>
  <c r="AO464" i="4"/>
  <c r="AO465" i="4"/>
  <c r="AO466" i="4"/>
  <c r="AO467" i="4"/>
  <c r="AO468" i="4"/>
  <c r="AO469" i="4"/>
  <c r="AO470" i="4"/>
  <c r="AO471" i="4"/>
  <c r="AO472" i="4"/>
  <c r="AO473" i="4"/>
  <c r="AO474" i="4"/>
  <c r="AO475" i="4"/>
  <c r="AO476" i="4"/>
  <c r="AO477" i="4"/>
  <c r="AO478" i="4"/>
  <c r="AO479" i="4"/>
  <c r="AO480" i="4"/>
  <c r="AO481" i="4"/>
  <c r="AO482" i="4"/>
  <c r="AO483" i="4"/>
  <c r="AO484" i="4"/>
  <c r="AO485" i="4"/>
  <c r="AO486" i="4"/>
  <c r="AO487" i="4"/>
  <c r="AO488" i="4"/>
  <c r="AO489" i="4"/>
  <c r="AO490" i="4"/>
  <c r="AO491" i="4"/>
  <c r="AO492" i="4"/>
  <c r="AO493" i="4"/>
  <c r="AO494" i="4"/>
  <c r="AO495" i="4"/>
  <c r="AO496" i="4"/>
  <c r="AO497" i="4"/>
  <c r="AO498" i="4"/>
  <c r="AO499" i="4"/>
  <c r="AO500" i="4"/>
  <c r="AO501" i="4"/>
  <c r="AO502" i="4"/>
  <c r="AO503" i="4"/>
  <c r="AO504" i="4"/>
  <c r="AO505" i="4"/>
  <c r="AO506" i="4"/>
  <c r="AO507" i="4"/>
  <c r="AO508" i="4"/>
  <c r="AO509" i="4"/>
  <c r="AO510" i="4"/>
  <c r="AO511" i="4"/>
  <c r="AO512" i="4"/>
  <c r="AO513" i="4"/>
  <c r="AO514" i="4"/>
  <c r="AO515" i="4"/>
  <c r="AO516" i="4"/>
  <c r="AO517" i="4"/>
  <c r="AO518" i="4"/>
  <c r="AO519" i="4"/>
  <c r="AO520" i="4"/>
  <c r="AO521" i="4"/>
  <c r="AO522" i="4"/>
  <c r="AO523" i="4"/>
  <c r="AO524" i="4"/>
  <c r="AO525" i="4"/>
  <c r="AO526" i="4"/>
  <c r="AO527" i="4"/>
  <c r="AO528" i="4"/>
  <c r="AO529" i="4"/>
  <c r="AO530" i="4"/>
  <c r="AO531" i="4"/>
  <c r="AO532" i="4"/>
  <c r="AO533" i="4"/>
  <c r="AO534" i="4"/>
  <c r="AO535" i="4"/>
  <c r="AO536" i="4"/>
  <c r="AO537" i="4"/>
  <c r="AO538" i="4"/>
  <c r="AO539" i="4"/>
  <c r="AO540" i="4"/>
  <c r="AO541" i="4"/>
  <c r="AO542" i="4"/>
  <c r="AO543" i="4"/>
  <c r="AO544" i="4"/>
  <c r="AO545" i="4"/>
  <c r="AO546" i="4"/>
  <c r="AO547" i="4"/>
  <c r="AO548" i="4"/>
  <c r="AO549" i="4"/>
  <c r="AO550" i="4"/>
  <c r="AO551" i="4"/>
  <c r="AO552" i="4"/>
  <c r="AO553" i="4"/>
  <c r="AO554" i="4"/>
  <c r="AO555" i="4"/>
  <c r="AO556" i="4"/>
  <c r="AO557" i="4"/>
  <c r="AO558" i="4"/>
  <c r="AO559" i="4"/>
  <c r="AO560" i="4"/>
  <c r="AO561" i="4"/>
  <c r="AO562" i="4"/>
  <c r="AO563" i="4"/>
  <c r="AO564" i="4"/>
  <c r="AO565" i="4"/>
  <c r="AO566" i="4"/>
  <c r="AO567" i="4"/>
  <c r="AO568" i="4"/>
  <c r="AO569" i="4"/>
  <c r="AO570" i="4"/>
  <c r="AO571" i="4"/>
  <c r="AO572" i="4"/>
  <c r="AO573" i="4"/>
  <c r="AO574" i="4"/>
  <c r="AO575" i="4"/>
  <c r="AO576" i="4"/>
  <c r="AO577" i="4"/>
  <c r="AO578" i="4"/>
  <c r="AO579" i="4"/>
  <c r="AO580" i="4"/>
  <c r="AO581" i="4"/>
  <c r="AO582" i="4"/>
  <c r="AO583" i="4"/>
  <c r="AO584" i="4"/>
  <c r="AO585" i="4"/>
  <c r="AO586" i="4"/>
  <c r="AO587" i="4"/>
  <c r="AO588" i="4"/>
  <c r="AO589" i="4"/>
  <c r="AO590" i="4"/>
  <c r="AO591" i="4"/>
  <c r="AO592" i="4"/>
  <c r="AO593" i="4"/>
  <c r="AO594" i="4"/>
  <c r="AO595" i="4"/>
  <c r="AO596" i="4"/>
  <c r="AO597" i="4"/>
  <c r="AO598" i="4"/>
  <c r="AO599" i="4"/>
  <c r="AO600" i="4"/>
  <c r="AO601" i="4"/>
  <c r="AO602" i="4"/>
  <c r="AO603" i="4"/>
  <c r="AO604" i="4"/>
  <c r="AO605" i="4"/>
  <c r="AO606" i="4"/>
  <c r="AO607" i="4"/>
  <c r="AO608" i="4"/>
  <c r="AO609" i="4"/>
  <c r="AO610" i="4"/>
  <c r="AO611" i="4"/>
  <c r="AO612" i="4"/>
  <c r="AO613" i="4"/>
  <c r="AO614" i="4"/>
  <c r="AO615" i="4"/>
  <c r="AO616" i="4"/>
  <c r="AO617" i="4"/>
  <c r="AO618" i="4"/>
  <c r="AO619" i="4"/>
  <c r="AO620" i="4"/>
  <c r="AO621" i="4"/>
  <c r="AO622" i="4"/>
  <c r="AO623" i="4"/>
  <c r="AO624" i="4"/>
  <c r="AO625" i="4"/>
  <c r="AO626" i="4"/>
  <c r="AO627" i="4"/>
  <c r="AO628" i="4"/>
  <c r="AO629" i="4"/>
  <c r="AO630" i="4"/>
  <c r="AO631" i="4"/>
  <c r="AO632" i="4"/>
  <c r="AO633" i="4"/>
  <c r="AO634" i="4"/>
  <c r="AO635" i="4"/>
  <c r="AO636" i="4"/>
  <c r="AO637" i="4"/>
  <c r="AO638" i="4"/>
  <c r="AO639" i="4"/>
  <c r="AO640" i="4"/>
  <c r="AO641" i="4"/>
  <c r="AO642" i="4"/>
  <c r="AO643" i="4"/>
  <c r="AO644" i="4"/>
  <c r="AO645" i="4"/>
  <c r="AO646" i="4"/>
  <c r="AO647" i="4"/>
  <c r="AO648" i="4"/>
  <c r="AO649" i="4"/>
  <c r="AO650" i="4"/>
  <c r="AO651" i="4"/>
  <c r="AO652" i="4"/>
  <c r="AO653" i="4"/>
  <c r="AO654" i="4"/>
  <c r="AO655" i="4"/>
  <c r="AO656" i="4"/>
  <c r="AO657" i="4"/>
  <c r="AO658" i="4"/>
  <c r="AO659" i="4"/>
  <c r="AO660" i="4"/>
  <c r="AO661" i="4"/>
  <c r="AO662" i="4"/>
  <c r="AO663" i="4"/>
  <c r="AO664" i="4"/>
  <c r="AO665" i="4"/>
  <c r="AO666" i="4"/>
  <c r="AO667" i="4"/>
  <c r="AO668" i="4"/>
  <c r="AO669" i="4"/>
  <c r="AO670" i="4"/>
  <c r="AO671" i="4"/>
  <c r="AO672" i="4"/>
  <c r="AO673" i="4"/>
  <c r="AO674" i="4"/>
  <c r="AO675" i="4"/>
  <c r="AO676" i="4"/>
  <c r="AO677" i="4"/>
  <c r="AO678" i="4"/>
  <c r="AO679" i="4"/>
  <c r="AO680" i="4"/>
  <c r="AO681" i="4"/>
  <c r="AO682" i="4"/>
  <c r="AO683" i="4"/>
  <c r="AO684" i="4"/>
  <c r="AO685" i="4"/>
  <c r="AO686" i="4"/>
  <c r="AO687" i="4"/>
  <c r="AO688" i="4"/>
  <c r="AO689" i="4"/>
  <c r="AO690" i="4"/>
  <c r="AO691" i="4"/>
  <c r="AO692" i="4"/>
  <c r="AO693" i="4"/>
  <c r="AO694" i="4"/>
  <c r="AO695" i="4"/>
  <c r="AO696" i="4"/>
  <c r="AO697" i="4"/>
  <c r="AO698" i="4"/>
  <c r="AO699" i="4"/>
  <c r="AO700" i="4"/>
  <c r="AO701" i="4"/>
  <c r="AO702" i="4"/>
  <c r="AO703" i="4"/>
  <c r="AO704" i="4"/>
  <c r="AO705" i="4"/>
  <c r="AO706" i="4"/>
  <c r="AO707" i="4"/>
  <c r="AO708" i="4"/>
  <c r="AO709" i="4"/>
  <c r="AO710" i="4"/>
  <c r="AO711" i="4"/>
  <c r="AO712" i="4"/>
  <c r="AO713" i="4"/>
  <c r="AO714" i="4"/>
  <c r="AO715" i="4"/>
  <c r="AO716" i="4"/>
  <c r="AO717" i="4"/>
  <c r="AO718" i="4"/>
  <c r="AO719" i="4"/>
  <c r="AO720" i="4"/>
  <c r="AO721" i="4"/>
  <c r="AO722" i="4"/>
  <c r="AO723" i="4"/>
  <c r="AO724" i="4"/>
  <c r="AO725" i="4"/>
  <c r="AO726" i="4"/>
  <c r="AO727" i="4"/>
  <c r="AO728" i="4"/>
  <c r="AO729" i="4"/>
  <c r="AO730" i="4"/>
  <c r="AO731" i="4"/>
  <c r="AO732" i="4"/>
  <c r="AO733" i="4"/>
  <c r="AO734" i="4"/>
  <c r="AO735" i="4"/>
  <c r="AO736" i="4"/>
  <c r="AO737" i="4"/>
  <c r="AO738" i="4"/>
  <c r="AO739" i="4"/>
  <c r="AO740" i="4"/>
  <c r="AO741" i="4"/>
  <c r="AO742" i="4"/>
  <c r="AO743" i="4"/>
  <c r="AO744" i="4"/>
  <c r="AO745" i="4"/>
  <c r="AO746" i="4"/>
  <c r="AO747" i="4"/>
  <c r="AO748" i="4"/>
  <c r="AO749" i="4"/>
  <c r="AO750" i="4"/>
  <c r="AO751" i="4"/>
  <c r="AO752" i="4"/>
  <c r="AO753" i="4"/>
  <c r="AO754" i="4"/>
  <c r="AO755" i="4"/>
  <c r="AO756" i="4"/>
  <c r="AO757" i="4"/>
  <c r="AO758" i="4"/>
  <c r="AO759" i="4"/>
  <c r="AO760" i="4"/>
  <c r="AO761" i="4"/>
  <c r="AO762" i="4"/>
  <c r="AO763" i="4"/>
  <c r="AO764" i="4"/>
  <c r="AO765" i="4"/>
  <c r="AO766" i="4"/>
  <c r="AO767" i="4"/>
  <c r="AO768" i="4"/>
  <c r="AO769" i="4"/>
  <c r="AO770" i="4"/>
  <c r="AO771" i="4"/>
  <c r="AO772" i="4"/>
  <c r="AO773" i="4"/>
  <c r="AO774" i="4"/>
  <c r="AO775" i="4"/>
  <c r="AO776" i="4"/>
  <c r="AO777" i="4"/>
  <c r="AO778" i="4"/>
  <c r="AO779" i="4"/>
  <c r="AO780" i="4"/>
  <c r="AO781" i="4"/>
  <c r="AO782" i="4"/>
  <c r="AO783" i="4"/>
  <c r="AO784" i="4"/>
  <c r="AO785" i="4"/>
  <c r="AO786" i="4"/>
  <c r="AO787" i="4"/>
  <c r="AO788" i="4"/>
  <c r="AO789" i="4"/>
  <c r="AO790" i="4"/>
  <c r="AO791" i="4"/>
  <c r="AO792" i="4"/>
  <c r="AO793" i="4"/>
  <c r="AO794" i="4"/>
  <c r="AO795" i="4"/>
  <c r="AO796" i="4"/>
  <c r="AO797" i="4"/>
  <c r="AO798" i="4"/>
  <c r="AO799" i="4"/>
  <c r="AO800" i="4"/>
  <c r="AO801" i="4"/>
  <c r="AO802" i="4"/>
  <c r="AO803" i="4"/>
  <c r="AO804" i="4"/>
  <c r="AO805" i="4"/>
  <c r="AO806" i="4"/>
  <c r="AO807" i="4"/>
  <c r="AO808" i="4"/>
  <c r="AO809" i="4"/>
  <c r="AO810" i="4"/>
  <c r="AO811" i="4"/>
  <c r="AO812" i="4"/>
  <c r="AO813" i="4"/>
  <c r="AO814" i="4"/>
  <c r="AO815" i="4"/>
  <c r="AO816" i="4"/>
  <c r="AO817" i="4"/>
  <c r="AO818" i="4"/>
  <c r="AO819" i="4"/>
  <c r="AO820" i="4"/>
  <c r="AO821" i="4"/>
  <c r="AO822" i="4"/>
  <c r="AO823" i="4"/>
  <c r="AO824" i="4"/>
  <c r="AO825" i="4"/>
  <c r="AO826" i="4"/>
  <c r="AO827" i="4"/>
  <c r="AO828" i="4"/>
  <c r="AO829" i="4"/>
  <c r="AO830" i="4"/>
  <c r="AO831" i="4"/>
  <c r="AO832" i="4"/>
  <c r="AO833" i="4"/>
  <c r="AO834" i="4"/>
  <c r="AO835" i="4"/>
  <c r="AO836" i="4"/>
  <c r="AO837" i="4"/>
  <c r="AO838" i="4"/>
  <c r="AO839" i="4"/>
  <c r="AO840" i="4"/>
  <c r="AO841" i="4"/>
  <c r="AO842" i="4"/>
  <c r="AO843" i="4"/>
  <c r="AO844" i="4"/>
  <c r="AO845" i="4"/>
  <c r="AO846" i="4"/>
  <c r="AO847" i="4"/>
  <c r="AO848" i="4"/>
  <c r="AO849" i="4"/>
  <c r="AO850" i="4"/>
  <c r="AO851" i="4"/>
  <c r="AO852" i="4"/>
  <c r="AO853" i="4"/>
  <c r="AO854" i="4"/>
  <c r="AO855" i="4"/>
  <c r="AO856" i="4"/>
  <c r="AO857" i="4"/>
  <c r="AO858" i="4"/>
  <c r="AO859" i="4"/>
  <c r="AO860" i="4"/>
  <c r="AO861" i="4"/>
  <c r="AO862" i="4"/>
  <c r="AO863" i="4"/>
  <c r="AO864" i="4"/>
  <c r="AO865" i="4"/>
  <c r="AO866" i="4"/>
  <c r="AO867" i="4"/>
  <c r="AO868" i="4"/>
  <c r="AO869" i="4"/>
  <c r="AO870" i="4"/>
  <c r="AO871" i="4"/>
  <c r="AO872" i="4"/>
  <c r="AO873" i="4"/>
  <c r="AO874" i="4"/>
  <c r="AO875" i="4"/>
  <c r="AO876" i="4"/>
  <c r="AO877" i="4"/>
  <c r="AO878" i="4"/>
  <c r="AO879" i="4"/>
  <c r="AO880" i="4"/>
  <c r="AO881" i="4"/>
  <c r="AO882" i="4"/>
  <c r="AO883" i="4"/>
  <c r="AO884" i="4"/>
  <c r="AO885" i="4"/>
  <c r="AO886" i="4"/>
  <c r="AO887" i="4"/>
  <c r="AO888" i="4"/>
  <c r="AO889" i="4"/>
  <c r="AO890" i="4"/>
  <c r="AO891" i="4"/>
  <c r="AO892" i="4"/>
  <c r="AO893" i="4"/>
  <c r="AO894" i="4"/>
  <c r="AO895" i="4"/>
  <c r="AO896" i="4"/>
  <c r="AO897" i="4"/>
  <c r="AO898" i="4"/>
  <c r="AO899" i="4"/>
  <c r="AO900" i="4"/>
  <c r="AO901" i="4"/>
  <c r="AO902" i="4"/>
  <c r="AO903" i="4"/>
  <c r="AO904" i="4"/>
  <c r="AO905" i="4"/>
  <c r="AO906" i="4"/>
  <c r="AO907" i="4"/>
  <c r="AO908" i="4"/>
  <c r="AO909" i="4"/>
  <c r="AO910" i="4"/>
  <c r="AO911" i="4"/>
  <c r="AO912" i="4"/>
  <c r="AO913" i="4"/>
  <c r="AO914" i="4"/>
  <c r="AO915" i="4"/>
  <c r="AO916" i="4"/>
  <c r="AO917" i="4"/>
  <c r="AO918" i="4"/>
  <c r="AO919" i="4"/>
  <c r="AO920" i="4"/>
  <c r="AO921" i="4"/>
  <c r="AO922" i="4"/>
  <c r="AO923" i="4"/>
  <c r="AO924" i="4"/>
  <c r="AO925" i="4"/>
  <c r="AO926" i="4"/>
  <c r="AO927" i="4"/>
  <c r="AO928" i="4"/>
  <c r="AO929" i="4"/>
  <c r="AO930" i="4"/>
  <c r="AO931" i="4"/>
  <c r="AO932" i="4"/>
  <c r="AO933" i="4"/>
  <c r="AO934" i="4"/>
  <c r="AO935" i="4"/>
  <c r="AO936" i="4"/>
  <c r="AO937" i="4"/>
  <c r="AO938" i="4"/>
  <c r="AO939" i="4"/>
  <c r="AO940" i="4"/>
  <c r="AO941" i="4"/>
  <c r="AO942" i="4"/>
  <c r="AO943" i="4"/>
  <c r="AO944" i="4"/>
  <c r="AO945" i="4"/>
  <c r="AO946" i="4"/>
  <c r="AO947" i="4"/>
  <c r="AO948" i="4"/>
  <c r="AO949" i="4"/>
  <c r="AO950" i="4"/>
  <c r="AO951" i="4"/>
  <c r="AO952" i="4"/>
  <c r="AO953" i="4"/>
  <c r="AO954" i="4"/>
  <c r="AO955" i="4"/>
  <c r="AO956" i="4"/>
  <c r="AO957" i="4"/>
  <c r="AO958" i="4"/>
  <c r="AO959" i="4"/>
  <c r="AO960" i="4"/>
  <c r="AO961" i="4"/>
  <c r="AO962" i="4"/>
  <c r="AO963" i="4"/>
  <c r="AO964" i="4"/>
  <c r="AO965" i="4"/>
  <c r="AO966" i="4"/>
  <c r="AO967" i="4"/>
  <c r="AO968" i="4"/>
  <c r="AO969" i="4"/>
  <c r="AO970" i="4"/>
  <c r="AO971" i="4"/>
  <c r="AO972" i="4"/>
  <c r="AO973" i="4"/>
  <c r="AO974" i="4"/>
  <c r="AO975" i="4"/>
  <c r="AO976" i="4"/>
  <c r="AO977" i="4"/>
  <c r="AO978" i="4"/>
  <c r="AO979" i="4"/>
  <c r="AO980" i="4"/>
  <c r="AO981" i="4"/>
  <c r="AO982" i="4"/>
  <c r="AO983" i="4"/>
  <c r="AO984" i="4"/>
  <c r="AO985" i="4"/>
  <c r="AO986" i="4"/>
  <c r="AO987" i="4"/>
  <c r="AO988" i="4"/>
  <c r="AO989" i="4"/>
  <c r="AO990" i="4"/>
  <c r="AO991" i="4"/>
  <c r="AO992" i="4"/>
  <c r="AO993" i="4"/>
  <c r="AO994" i="4"/>
  <c r="AO995" i="4"/>
  <c r="AO996" i="4"/>
  <c r="AO997" i="4"/>
  <c r="AO998" i="4"/>
  <c r="AO999" i="4"/>
  <c r="AO1000" i="4"/>
  <c r="AO1001" i="4"/>
  <c r="AO1002" i="4"/>
  <c r="AO1003" i="4"/>
  <c r="AO1004" i="4"/>
  <c r="AO1005" i="4"/>
  <c r="AO1006" i="4"/>
  <c r="AO1007" i="4"/>
  <c r="AO1008" i="4"/>
  <c r="AO1009" i="4"/>
  <c r="AO1010" i="4"/>
  <c r="AO1011" i="4"/>
  <c r="AO1012" i="4"/>
  <c r="AO1013" i="4"/>
  <c r="AO1014" i="4"/>
  <c r="AO1015" i="4"/>
  <c r="AO1016" i="4"/>
  <c r="AO1017" i="4"/>
  <c r="AO1018" i="4"/>
  <c r="AO1019" i="4"/>
  <c r="AO1020" i="4"/>
  <c r="AO1021" i="4"/>
  <c r="AO1022" i="4"/>
  <c r="AO1023" i="4"/>
  <c r="AO1024" i="4"/>
  <c r="AO1025" i="4"/>
  <c r="AO1026" i="4"/>
  <c r="AO1027" i="4"/>
  <c r="AO1028" i="4"/>
  <c r="AO1029" i="4"/>
  <c r="AO1030" i="4"/>
  <c r="AO1031" i="4"/>
  <c r="AO1032" i="4"/>
  <c r="AO1033" i="4"/>
  <c r="AO1034" i="4"/>
  <c r="AO1035" i="4"/>
  <c r="AO1036" i="4"/>
  <c r="AO1037" i="4"/>
  <c r="AO1038" i="4"/>
  <c r="AO1039" i="4"/>
  <c r="AO1040" i="4"/>
  <c r="AO1041" i="4"/>
  <c r="AO1042" i="4"/>
  <c r="AO1043" i="4"/>
  <c r="AO1044" i="4"/>
  <c r="AO1045" i="4"/>
  <c r="AO1046" i="4"/>
  <c r="AO1047" i="4"/>
  <c r="AO1048" i="4"/>
  <c r="AO1049" i="4"/>
  <c r="AO1050" i="4"/>
  <c r="AO1051" i="4"/>
  <c r="AO1052" i="4"/>
  <c r="AO1053" i="4"/>
  <c r="AO1054" i="4"/>
  <c r="AO1055" i="4"/>
  <c r="AO1056" i="4"/>
  <c r="AO1057" i="4"/>
  <c r="AO1058" i="4"/>
  <c r="AO1059" i="4"/>
  <c r="AO1060" i="4"/>
  <c r="AO1061" i="4"/>
  <c r="AO1062" i="4"/>
  <c r="AO1063" i="4"/>
  <c r="AO1064" i="4"/>
  <c r="AO1065" i="4"/>
  <c r="AO1066" i="4"/>
  <c r="AO1067" i="4"/>
  <c r="AO1068" i="4"/>
  <c r="AO1069" i="4"/>
  <c r="AO1070" i="4"/>
  <c r="AO1071" i="4"/>
  <c r="AO1072" i="4"/>
  <c r="AO1073" i="4"/>
  <c r="AO1074" i="4"/>
  <c r="AO1075" i="4"/>
  <c r="AO1076" i="4"/>
  <c r="AO1077" i="4"/>
  <c r="AO1078" i="4"/>
  <c r="AO1079" i="4"/>
  <c r="AO1080" i="4"/>
  <c r="AO1081" i="4"/>
  <c r="AO1082" i="4"/>
  <c r="AO1083" i="4"/>
  <c r="AO1084" i="4"/>
  <c r="AO1085" i="4"/>
  <c r="AO1086" i="4"/>
  <c r="AO1087" i="4"/>
  <c r="AO1088" i="4"/>
  <c r="AO1089" i="4"/>
  <c r="AO1090" i="4"/>
  <c r="AO1091" i="4"/>
  <c r="AO1092" i="4"/>
  <c r="AO1093" i="4"/>
  <c r="AO1094" i="4"/>
  <c r="AO1095" i="4"/>
  <c r="AO1096" i="4"/>
  <c r="AO1097" i="4"/>
  <c r="AO1098" i="4"/>
  <c r="AO1099" i="4"/>
  <c r="AO1100" i="4"/>
  <c r="AO1101" i="4"/>
  <c r="AO1102" i="4"/>
  <c r="AO1103" i="4"/>
  <c r="AO1104" i="4"/>
  <c r="AO1105" i="4"/>
  <c r="AO1106" i="4"/>
  <c r="AO1107" i="4"/>
  <c r="AO1108" i="4"/>
  <c r="AO1109" i="4"/>
  <c r="AO1110" i="4"/>
  <c r="AO1111" i="4"/>
  <c r="AO1112" i="4"/>
  <c r="AO1113" i="4"/>
  <c r="AO1114" i="4"/>
  <c r="AO1115" i="4"/>
  <c r="AO1116" i="4"/>
  <c r="AO1117" i="4"/>
  <c r="AO1118" i="4"/>
  <c r="AO1119" i="4"/>
  <c r="AO1120" i="4"/>
  <c r="AO1121" i="4"/>
  <c r="AO1122" i="4"/>
  <c r="AO1123" i="4"/>
  <c r="AO1124" i="4"/>
  <c r="AO1125" i="4"/>
  <c r="AO1126" i="4"/>
  <c r="AO1127" i="4"/>
  <c r="AO1128" i="4"/>
  <c r="AO1129" i="4"/>
  <c r="AO1130" i="4"/>
  <c r="AO1131" i="4"/>
  <c r="AO1132" i="4"/>
  <c r="AO1133" i="4"/>
  <c r="AO1134" i="4"/>
  <c r="AO1135" i="4"/>
  <c r="AO1136" i="4"/>
  <c r="AO1137" i="4"/>
  <c r="AO1138" i="4"/>
  <c r="AO1139" i="4"/>
  <c r="AO1140" i="4"/>
  <c r="AO1141" i="4"/>
  <c r="AO1142" i="4"/>
  <c r="AO1143" i="4"/>
  <c r="AO1144" i="4"/>
  <c r="AO1145" i="4"/>
  <c r="AO1146" i="4"/>
  <c r="AO1147" i="4"/>
  <c r="AO1148" i="4"/>
  <c r="AO1149" i="4"/>
  <c r="AO1150" i="4"/>
  <c r="AO1151" i="4"/>
  <c r="AO1152" i="4"/>
  <c r="AO1153" i="4"/>
  <c r="AO1154" i="4"/>
  <c r="AO1155" i="4"/>
  <c r="AO1156" i="4"/>
  <c r="AO1157" i="4"/>
  <c r="AO1158" i="4"/>
  <c r="AO1159" i="4"/>
  <c r="AO1160" i="4"/>
  <c r="AO1161" i="4"/>
  <c r="AO1162" i="4"/>
  <c r="AO1163" i="4"/>
  <c r="AO1164" i="4"/>
  <c r="AO1165" i="4"/>
  <c r="AO1166" i="4"/>
  <c r="AO1167" i="4"/>
  <c r="AO1168" i="4"/>
  <c r="AO1169" i="4"/>
  <c r="AO1170" i="4"/>
  <c r="AO1171" i="4"/>
  <c r="AO1172" i="4"/>
  <c r="AO1173" i="4"/>
  <c r="AO1174" i="4"/>
  <c r="AO1175" i="4"/>
  <c r="AO1176" i="4"/>
  <c r="AO1177" i="4"/>
  <c r="AO1178" i="4"/>
  <c r="AO1179" i="4"/>
  <c r="AO1180" i="4"/>
  <c r="AO1181" i="4"/>
  <c r="AO1182" i="4"/>
  <c r="AO1183" i="4"/>
  <c r="AO1184" i="4"/>
  <c r="AO1185" i="4"/>
  <c r="AO1186" i="4"/>
  <c r="AO1187" i="4"/>
  <c r="AO1188" i="4"/>
  <c r="AO1189" i="4"/>
  <c r="AO1190" i="4"/>
  <c r="AO1191" i="4"/>
  <c r="AO1192" i="4"/>
  <c r="AO1193" i="4"/>
  <c r="AO1194" i="4"/>
  <c r="AO1195" i="4"/>
  <c r="AO1196" i="4"/>
  <c r="AO1197" i="4"/>
  <c r="AO1198" i="4"/>
  <c r="AO1199" i="4"/>
  <c r="AO1200" i="4"/>
  <c r="AO1201" i="4"/>
  <c r="AO1202" i="4"/>
  <c r="AO1203" i="4"/>
  <c r="AO1204" i="4"/>
  <c r="AO1205" i="4"/>
  <c r="AO1206" i="4"/>
  <c r="AO1207" i="4"/>
  <c r="AO1208" i="4"/>
  <c r="AO1209" i="4"/>
  <c r="AO1210" i="4"/>
  <c r="AO1211" i="4"/>
  <c r="AO1212" i="4"/>
  <c r="AO1213" i="4"/>
  <c r="AO1214" i="4"/>
  <c r="AO1215" i="4"/>
  <c r="AO1216" i="4"/>
  <c r="AO1217" i="4"/>
  <c r="AO1218" i="4"/>
  <c r="AO1219" i="4"/>
  <c r="AO1220" i="4"/>
  <c r="AO1221" i="4"/>
  <c r="AO1222" i="4"/>
  <c r="AO2" i="4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N260" i="4"/>
  <c r="AN261" i="4"/>
  <c r="AN262" i="4"/>
  <c r="AN263" i="4"/>
  <c r="AN264" i="4"/>
  <c r="AN265" i="4"/>
  <c r="AN266" i="4"/>
  <c r="AN267" i="4"/>
  <c r="AN268" i="4"/>
  <c r="AN269" i="4"/>
  <c r="AN270" i="4"/>
  <c r="AN271" i="4"/>
  <c r="AN272" i="4"/>
  <c r="AN273" i="4"/>
  <c r="AN274" i="4"/>
  <c r="AN275" i="4"/>
  <c r="AN276" i="4"/>
  <c r="AN277" i="4"/>
  <c r="AN278" i="4"/>
  <c r="AN279" i="4"/>
  <c r="AN280" i="4"/>
  <c r="AN281" i="4"/>
  <c r="AN282" i="4"/>
  <c r="AN283" i="4"/>
  <c r="AN284" i="4"/>
  <c r="AN285" i="4"/>
  <c r="AN286" i="4"/>
  <c r="AN287" i="4"/>
  <c r="AN288" i="4"/>
  <c r="AN289" i="4"/>
  <c r="AN290" i="4"/>
  <c r="AN291" i="4"/>
  <c r="AN292" i="4"/>
  <c r="AN293" i="4"/>
  <c r="AN294" i="4"/>
  <c r="AN295" i="4"/>
  <c r="AN296" i="4"/>
  <c r="AN297" i="4"/>
  <c r="AN298" i="4"/>
  <c r="AN299" i="4"/>
  <c r="AN300" i="4"/>
  <c r="AN301" i="4"/>
  <c r="AN302" i="4"/>
  <c r="AN303" i="4"/>
  <c r="AN304" i="4"/>
  <c r="AN305" i="4"/>
  <c r="AN306" i="4"/>
  <c r="AN307" i="4"/>
  <c r="AN308" i="4"/>
  <c r="AN309" i="4"/>
  <c r="AN310" i="4"/>
  <c r="AN311" i="4"/>
  <c r="AN312" i="4"/>
  <c r="AN313" i="4"/>
  <c r="AN314" i="4"/>
  <c r="AN315" i="4"/>
  <c r="AN316" i="4"/>
  <c r="AN317" i="4"/>
  <c r="AN318" i="4"/>
  <c r="AN319" i="4"/>
  <c r="AN320" i="4"/>
  <c r="AN321" i="4"/>
  <c r="AN322" i="4"/>
  <c r="AN323" i="4"/>
  <c r="AN324" i="4"/>
  <c r="AN325" i="4"/>
  <c r="AN326" i="4"/>
  <c r="AN327" i="4"/>
  <c r="AN328" i="4"/>
  <c r="AN329" i="4"/>
  <c r="AN330" i="4"/>
  <c r="AN331" i="4"/>
  <c r="AN332" i="4"/>
  <c r="AN333" i="4"/>
  <c r="AN334" i="4"/>
  <c r="AN335" i="4"/>
  <c r="AN336" i="4"/>
  <c r="AN337" i="4"/>
  <c r="AN338" i="4"/>
  <c r="AN339" i="4"/>
  <c r="AN340" i="4"/>
  <c r="AN341" i="4"/>
  <c r="AN342" i="4"/>
  <c r="AN343" i="4"/>
  <c r="AN344" i="4"/>
  <c r="AN345" i="4"/>
  <c r="AN346" i="4"/>
  <c r="AN347" i="4"/>
  <c r="AN348" i="4"/>
  <c r="AN349" i="4"/>
  <c r="AN350" i="4"/>
  <c r="AN351" i="4"/>
  <c r="AN352" i="4"/>
  <c r="AN353" i="4"/>
  <c r="AN354" i="4"/>
  <c r="AN355" i="4"/>
  <c r="AN356" i="4"/>
  <c r="AN357" i="4"/>
  <c r="AN358" i="4"/>
  <c r="AN359" i="4"/>
  <c r="AN360" i="4"/>
  <c r="AN361" i="4"/>
  <c r="AN362" i="4"/>
  <c r="AN363" i="4"/>
  <c r="AN364" i="4"/>
  <c r="AN365" i="4"/>
  <c r="AN366" i="4"/>
  <c r="AN367" i="4"/>
  <c r="AN368" i="4"/>
  <c r="AN369" i="4"/>
  <c r="AN370" i="4"/>
  <c r="AN371" i="4"/>
  <c r="AN372" i="4"/>
  <c r="AN373" i="4"/>
  <c r="AN374" i="4"/>
  <c r="AN375" i="4"/>
  <c r="AN376" i="4"/>
  <c r="AN377" i="4"/>
  <c r="AN378" i="4"/>
  <c r="AN379" i="4"/>
  <c r="AN380" i="4"/>
  <c r="AN381" i="4"/>
  <c r="AN382" i="4"/>
  <c r="AN383" i="4"/>
  <c r="AN384" i="4"/>
  <c r="AN385" i="4"/>
  <c r="AN386" i="4"/>
  <c r="AN387" i="4"/>
  <c r="AN388" i="4"/>
  <c r="AN389" i="4"/>
  <c r="AN390" i="4"/>
  <c r="AN391" i="4"/>
  <c r="AN392" i="4"/>
  <c r="AN393" i="4"/>
  <c r="AN394" i="4"/>
  <c r="AN395" i="4"/>
  <c r="AN396" i="4"/>
  <c r="AN397" i="4"/>
  <c r="AN398" i="4"/>
  <c r="AN399" i="4"/>
  <c r="AN400" i="4"/>
  <c r="AN401" i="4"/>
  <c r="AN402" i="4"/>
  <c r="AN403" i="4"/>
  <c r="AN404" i="4"/>
  <c r="AN405" i="4"/>
  <c r="AN406" i="4"/>
  <c r="AN407" i="4"/>
  <c r="AN408" i="4"/>
  <c r="AN409" i="4"/>
  <c r="AN410" i="4"/>
  <c r="AN411" i="4"/>
  <c r="AN412" i="4"/>
  <c r="AN413" i="4"/>
  <c r="AN414" i="4"/>
  <c r="AN415" i="4"/>
  <c r="AN416" i="4"/>
  <c r="AN417" i="4"/>
  <c r="AN418" i="4"/>
  <c r="AN419" i="4"/>
  <c r="AN420" i="4"/>
  <c r="AN421" i="4"/>
  <c r="AN422" i="4"/>
  <c r="AN423" i="4"/>
  <c r="AN424" i="4"/>
  <c r="AN425" i="4"/>
  <c r="AN426" i="4"/>
  <c r="AN427" i="4"/>
  <c r="AN428" i="4"/>
  <c r="AN429" i="4"/>
  <c r="AN430" i="4"/>
  <c r="AN431" i="4"/>
  <c r="AN432" i="4"/>
  <c r="AN433" i="4"/>
  <c r="AN434" i="4"/>
  <c r="AN435" i="4"/>
  <c r="AN436" i="4"/>
  <c r="AN437" i="4"/>
  <c r="AN438" i="4"/>
  <c r="AN439" i="4"/>
  <c r="AN440" i="4"/>
  <c r="AN441" i="4"/>
  <c r="AN442" i="4"/>
  <c r="AN443" i="4"/>
  <c r="AN444" i="4"/>
  <c r="AN445" i="4"/>
  <c r="AN446" i="4"/>
  <c r="AN447" i="4"/>
  <c r="AN448" i="4"/>
  <c r="AN449" i="4"/>
  <c r="AN450" i="4"/>
  <c r="AN451" i="4"/>
  <c r="AN452" i="4"/>
  <c r="AN453" i="4"/>
  <c r="AN454" i="4"/>
  <c r="AN455" i="4"/>
  <c r="AN456" i="4"/>
  <c r="AN457" i="4"/>
  <c r="AN458" i="4"/>
  <c r="AN459" i="4"/>
  <c r="AN460" i="4"/>
  <c r="AN461" i="4"/>
  <c r="AN462" i="4"/>
  <c r="AN463" i="4"/>
  <c r="AN464" i="4"/>
  <c r="AN465" i="4"/>
  <c r="AN466" i="4"/>
  <c r="AN467" i="4"/>
  <c r="AN468" i="4"/>
  <c r="AN469" i="4"/>
  <c r="AN470" i="4"/>
  <c r="AN471" i="4"/>
  <c r="AN472" i="4"/>
  <c r="AN473" i="4"/>
  <c r="AN474" i="4"/>
  <c r="AN475" i="4"/>
  <c r="AN476" i="4"/>
  <c r="AN477" i="4"/>
  <c r="AN478" i="4"/>
  <c r="AN479" i="4"/>
  <c r="AN480" i="4"/>
  <c r="AN481" i="4"/>
  <c r="AN482" i="4"/>
  <c r="AN483" i="4"/>
  <c r="AN484" i="4"/>
  <c r="AN485" i="4"/>
  <c r="AN486" i="4"/>
  <c r="AN487" i="4"/>
  <c r="AN488" i="4"/>
  <c r="AN489" i="4"/>
  <c r="AN490" i="4"/>
  <c r="AN491" i="4"/>
  <c r="AN492" i="4"/>
  <c r="AN493" i="4"/>
  <c r="AN494" i="4"/>
  <c r="AN495" i="4"/>
  <c r="AN496" i="4"/>
  <c r="AN497" i="4"/>
  <c r="AN498" i="4"/>
  <c r="AN499" i="4"/>
  <c r="AN500" i="4"/>
  <c r="AN501" i="4"/>
  <c r="AN502" i="4"/>
  <c r="AN503" i="4"/>
  <c r="AN504" i="4"/>
  <c r="AN505" i="4"/>
  <c r="AN506" i="4"/>
  <c r="AN507" i="4"/>
  <c r="AN508" i="4"/>
  <c r="AN509" i="4"/>
  <c r="AN510" i="4"/>
  <c r="AN511" i="4"/>
  <c r="AN512" i="4"/>
  <c r="AN513" i="4"/>
  <c r="AN514" i="4"/>
  <c r="AN515" i="4"/>
  <c r="AN516" i="4"/>
  <c r="AN517" i="4"/>
  <c r="AN518" i="4"/>
  <c r="AN519" i="4"/>
  <c r="AN520" i="4"/>
  <c r="AN521" i="4"/>
  <c r="AN522" i="4"/>
  <c r="AN523" i="4"/>
  <c r="AN524" i="4"/>
  <c r="AN525" i="4"/>
  <c r="AN526" i="4"/>
  <c r="AN527" i="4"/>
  <c r="AN528" i="4"/>
  <c r="AN529" i="4"/>
  <c r="AN530" i="4"/>
  <c r="AN531" i="4"/>
  <c r="AN532" i="4"/>
  <c r="AN533" i="4"/>
  <c r="AN534" i="4"/>
  <c r="AN535" i="4"/>
  <c r="AN536" i="4"/>
  <c r="AN537" i="4"/>
  <c r="AN538" i="4"/>
  <c r="AN539" i="4"/>
  <c r="AN540" i="4"/>
  <c r="AN541" i="4"/>
  <c r="AN542" i="4"/>
  <c r="AN543" i="4"/>
  <c r="AN544" i="4"/>
  <c r="AN545" i="4"/>
  <c r="AN546" i="4"/>
  <c r="AN547" i="4"/>
  <c r="AN548" i="4"/>
  <c r="AN549" i="4"/>
  <c r="AN550" i="4"/>
  <c r="AN551" i="4"/>
  <c r="AN552" i="4"/>
  <c r="AN553" i="4"/>
  <c r="AN554" i="4"/>
  <c r="AN555" i="4"/>
  <c r="AN556" i="4"/>
  <c r="AN557" i="4"/>
  <c r="AN558" i="4"/>
  <c r="AN559" i="4"/>
  <c r="AN560" i="4"/>
  <c r="AN561" i="4"/>
  <c r="AN562" i="4"/>
  <c r="AN563" i="4"/>
  <c r="AN564" i="4"/>
  <c r="AN565" i="4"/>
  <c r="AN566" i="4"/>
  <c r="AN567" i="4"/>
  <c r="AN568" i="4"/>
  <c r="AN569" i="4"/>
  <c r="AN570" i="4"/>
  <c r="AN571" i="4"/>
  <c r="AN572" i="4"/>
  <c r="AN573" i="4"/>
  <c r="AN574" i="4"/>
  <c r="AN575" i="4"/>
  <c r="AN576" i="4"/>
  <c r="AN577" i="4"/>
  <c r="AN578" i="4"/>
  <c r="AN579" i="4"/>
  <c r="AN580" i="4"/>
  <c r="AN581" i="4"/>
  <c r="AN582" i="4"/>
  <c r="AN583" i="4"/>
  <c r="AN584" i="4"/>
  <c r="AN585" i="4"/>
  <c r="AN586" i="4"/>
  <c r="AN587" i="4"/>
  <c r="AN588" i="4"/>
  <c r="AN589" i="4"/>
  <c r="AN590" i="4"/>
  <c r="AN591" i="4"/>
  <c r="AN592" i="4"/>
  <c r="AN593" i="4"/>
  <c r="AN594" i="4"/>
  <c r="AN595" i="4"/>
  <c r="AN596" i="4"/>
  <c r="AN597" i="4"/>
  <c r="AN598" i="4"/>
  <c r="AN599" i="4"/>
  <c r="AN600" i="4"/>
  <c r="AN601" i="4"/>
  <c r="AN602" i="4"/>
  <c r="AN603" i="4"/>
  <c r="AN604" i="4"/>
  <c r="AN605" i="4"/>
  <c r="AN606" i="4"/>
  <c r="AN607" i="4"/>
  <c r="AN608" i="4"/>
  <c r="AN609" i="4"/>
  <c r="AN610" i="4"/>
  <c r="AN611" i="4"/>
  <c r="AN612" i="4"/>
  <c r="AN613" i="4"/>
  <c r="AN614" i="4"/>
  <c r="AN615" i="4"/>
  <c r="AN616" i="4"/>
  <c r="AN617" i="4"/>
  <c r="AN618" i="4"/>
  <c r="AN619" i="4"/>
  <c r="AN620" i="4"/>
  <c r="AN621" i="4"/>
  <c r="AN622" i="4"/>
  <c r="AN623" i="4"/>
  <c r="AN624" i="4"/>
  <c r="AN625" i="4"/>
  <c r="AN626" i="4"/>
  <c r="AN627" i="4"/>
  <c r="AN628" i="4"/>
  <c r="AN629" i="4"/>
  <c r="AN630" i="4"/>
  <c r="AN631" i="4"/>
  <c r="AN632" i="4"/>
  <c r="AN633" i="4"/>
  <c r="AN634" i="4"/>
  <c r="AN635" i="4"/>
  <c r="AN636" i="4"/>
  <c r="AN637" i="4"/>
  <c r="AN638" i="4"/>
  <c r="AN639" i="4"/>
  <c r="AN640" i="4"/>
  <c r="AN641" i="4"/>
  <c r="AN642" i="4"/>
  <c r="AN643" i="4"/>
  <c r="AN644" i="4"/>
  <c r="AN645" i="4"/>
  <c r="AN646" i="4"/>
  <c r="AN647" i="4"/>
  <c r="AN648" i="4"/>
  <c r="AN649" i="4"/>
  <c r="AN650" i="4"/>
  <c r="AN651" i="4"/>
  <c r="AN652" i="4"/>
  <c r="AN653" i="4"/>
  <c r="AN654" i="4"/>
  <c r="AN655" i="4"/>
  <c r="AN656" i="4"/>
  <c r="AN657" i="4"/>
  <c r="AN658" i="4"/>
  <c r="AN659" i="4"/>
  <c r="AN660" i="4"/>
  <c r="AN661" i="4"/>
  <c r="AN662" i="4"/>
  <c r="AN663" i="4"/>
  <c r="AN664" i="4"/>
  <c r="AN665" i="4"/>
  <c r="AN666" i="4"/>
  <c r="AN667" i="4"/>
  <c r="AN668" i="4"/>
  <c r="AN669" i="4"/>
  <c r="AN670" i="4"/>
  <c r="AN671" i="4"/>
  <c r="AN672" i="4"/>
  <c r="AN673" i="4"/>
  <c r="AN674" i="4"/>
  <c r="AN675" i="4"/>
  <c r="AN676" i="4"/>
  <c r="AN677" i="4"/>
  <c r="AN678" i="4"/>
  <c r="AN679" i="4"/>
  <c r="AN680" i="4"/>
  <c r="AN681" i="4"/>
  <c r="AN682" i="4"/>
  <c r="AN683" i="4"/>
  <c r="AN684" i="4"/>
  <c r="AN685" i="4"/>
  <c r="AN686" i="4"/>
  <c r="AN687" i="4"/>
  <c r="AN688" i="4"/>
  <c r="AN689" i="4"/>
  <c r="AN690" i="4"/>
  <c r="AN691" i="4"/>
  <c r="AN692" i="4"/>
  <c r="AN693" i="4"/>
  <c r="AN694" i="4"/>
  <c r="AN695" i="4"/>
  <c r="AN696" i="4"/>
  <c r="AN697" i="4"/>
  <c r="AN698" i="4"/>
  <c r="AN699" i="4"/>
  <c r="AN700" i="4"/>
  <c r="AN701" i="4"/>
  <c r="AN702" i="4"/>
  <c r="AN703" i="4"/>
  <c r="AN704" i="4"/>
  <c r="AN705" i="4"/>
  <c r="AN706" i="4"/>
  <c r="AN707" i="4"/>
  <c r="AN708" i="4"/>
  <c r="AN709" i="4"/>
  <c r="AN710" i="4"/>
  <c r="AN711" i="4"/>
  <c r="AN712" i="4"/>
  <c r="AN713" i="4"/>
  <c r="AN714" i="4"/>
  <c r="AN715" i="4"/>
  <c r="AN716" i="4"/>
  <c r="AN717" i="4"/>
  <c r="AN718" i="4"/>
  <c r="AN719" i="4"/>
  <c r="AN720" i="4"/>
  <c r="AN721" i="4"/>
  <c r="AN722" i="4"/>
  <c r="AN723" i="4"/>
  <c r="AN724" i="4"/>
  <c r="AN725" i="4"/>
  <c r="AN726" i="4"/>
  <c r="AN727" i="4"/>
  <c r="AN728" i="4"/>
  <c r="AN729" i="4"/>
  <c r="AN730" i="4"/>
  <c r="AN731" i="4"/>
  <c r="AN732" i="4"/>
  <c r="AN733" i="4"/>
  <c r="AN734" i="4"/>
  <c r="AN735" i="4"/>
  <c r="AN736" i="4"/>
  <c r="AN737" i="4"/>
  <c r="AN738" i="4"/>
  <c r="AN739" i="4"/>
  <c r="AN740" i="4"/>
  <c r="AN741" i="4"/>
  <c r="AN742" i="4"/>
  <c r="AN743" i="4"/>
  <c r="AN744" i="4"/>
  <c r="AN745" i="4"/>
  <c r="AN746" i="4"/>
  <c r="AN747" i="4"/>
  <c r="AN748" i="4"/>
  <c r="AN749" i="4"/>
  <c r="AN750" i="4"/>
  <c r="AN751" i="4"/>
  <c r="AN752" i="4"/>
  <c r="AN753" i="4"/>
  <c r="AN754" i="4"/>
  <c r="AN755" i="4"/>
  <c r="AN756" i="4"/>
  <c r="AN757" i="4"/>
  <c r="AN758" i="4"/>
  <c r="AN759" i="4"/>
  <c r="AN760" i="4"/>
  <c r="AN761" i="4"/>
  <c r="AN762" i="4"/>
  <c r="AN763" i="4"/>
  <c r="AN764" i="4"/>
  <c r="AN765" i="4"/>
  <c r="AN766" i="4"/>
  <c r="AN767" i="4"/>
  <c r="AN768" i="4"/>
  <c r="AN769" i="4"/>
  <c r="AN770" i="4"/>
  <c r="AN771" i="4"/>
  <c r="AN772" i="4"/>
  <c r="AN773" i="4"/>
  <c r="AN774" i="4"/>
  <c r="AN775" i="4"/>
  <c r="AN776" i="4"/>
  <c r="AN777" i="4"/>
  <c r="AN778" i="4"/>
  <c r="AN779" i="4"/>
  <c r="AN780" i="4"/>
  <c r="AN781" i="4"/>
  <c r="AN782" i="4"/>
  <c r="AN783" i="4"/>
  <c r="AN784" i="4"/>
  <c r="AN785" i="4"/>
  <c r="AN786" i="4"/>
  <c r="AN787" i="4"/>
  <c r="AN788" i="4"/>
  <c r="AN789" i="4"/>
  <c r="AN790" i="4"/>
  <c r="AN791" i="4"/>
  <c r="AN792" i="4"/>
  <c r="AN793" i="4"/>
  <c r="AN794" i="4"/>
  <c r="AN795" i="4"/>
  <c r="AN796" i="4"/>
  <c r="AN797" i="4"/>
  <c r="AN798" i="4"/>
  <c r="AN799" i="4"/>
  <c r="AN800" i="4"/>
  <c r="AN801" i="4"/>
  <c r="AN802" i="4"/>
  <c r="AN803" i="4"/>
  <c r="AN804" i="4"/>
  <c r="AN805" i="4"/>
  <c r="AN806" i="4"/>
  <c r="AN807" i="4"/>
  <c r="AN808" i="4"/>
  <c r="AN809" i="4"/>
  <c r="AN810" i="4"/>
  <c r="AN811" i="4"/>
  <c r="AN812" i="4"/>
  <c r="AN813" i="4"/>
  <c r="AN814" i="4"/>
  <c r="AN815" i="4"/>
  <c r="AN816" i="4"/>
  <c r="AN817" i="4"/>
  <c r="AN818" i="4"/>
  <c r="AN819" i="4"/>
  <c r="AN820" i="4"/>
  <c r="AN821" i="4"/>
  <c r="AN822" i="4"/>
  <c r="AN823" i="4"/>
  <c r="AN824" i="4"/>
  <c r="AN825" i="4"/>
  <c r="AN826" i="4"/>
  <c r="AN827" i="4"/>
  <c r="AN828" i="4"/>
  <c r="AN829" i="4"/>
  <c r="AN830" i="4"/>
  <c r="AN831" i="4"/>
  <c r="AN832" i="4"/>
  <c r="AN833" i="4"/>
  <c r="AN834" i="4"/>
  <c r="AN835" i="4"/>
  <c r="AN836" i="4"/>
  <c r="AN837" i="4"/>
  <c r="AN838" i="4"/>
  <c r="AN839" i="4"/>
  <c r="AN840" i="4"/>
  <c r="AN841" i="4"/>
  <c r="AN842" i="4"/>
  <c r="AN843" i="4"/>
  <c r="AN844" i="4"/>
  <c r="AN845" i="4"/>
  <c r="AN846" i="4"/>
  <c r="AN847" i="4"/>
  <c r="AN848" i="4"/>
  <c r="AN849" i="4"/>
  <c r="AN850" i="4"/>
  <c r="AN851" i="4"/>
  <c r="AN852" i="4"/>
  <c r="AN853" i="4"/>
  <c r="AN854" i="4"/>
  <c r="AN855" i="4"/>
  <c r="AN856" i="4"/>
  <c r="AN857" i="4"/>
  <c r="AN858" i="4"/>
  <c r="AN859" i="4"/>
  <c r="AN860" i="4"/>
  <c r="AN861" i="4"/>
  <c r="AN862" i="4"/>
  <c r="AN863" i="4"/>
  <c r="AN864" i="4"/>
  <c r="AN865" i="4"/>
  <c r="AN866" i="4"/>
  <c r="AN867" i="4"/>
  <c r="AN868" i="4"/>
  <c r="AN869" i="4"/>
  <c r="AN870" i="4"/>
  <c r="AN871" i="4"/>
  <c r="AN872" i="4"/>
  <c r="AN873" i="4"/>
  <c r="AN874" i="4"/>
  <c r="AN875" i="4"/>
  <c r="AN876" i="4"/>
  <c r="AN877" i="4"/>
  <c r="AN878" i="4"/>
  <c r="AN879" i="4"/>
  <c r="AN880" i="4"/>
  <c r="AN881" i="4"/>
  <c r="AN882" i="4"/>
  <c r="AN883" i="4"/>
  <c r="AN884" i="4"/>
  <c r="AN885" i="4"/>
  <c r="AN886" i="4"/>
  <c r="AN887" i="4"/>
  <c r="AN888" i="4"/>
  <c r="AN889" i="4"/>
  <c r="AN890" i="4"/>
  <c r="AN891" i="4"/>
  <c r="AN892" i="4"/>
  <c r="AN893" i="4"/>
  <c r="AN894" i="4"/>
  <c r="AN895" i="4"/>
  <c r="AN896" i="4"/>
  <c r="AN897" i="4"/>
  <c r="AN898" i="4"/>
  <c r="AN899" i="4"/>
  <c r="AN900" i="4"/>
  <c r="AN901" i="4"/>
  <c r="AN902" i="4"/>
  <c r="AN903" i="4"/>
  <c r="AN904" i="4"/>
  <c r="AN905" i="4"/>
  <c r="AN906" i="4"/>
  <c r="AN907" i="4"/>
  <c r="AN908" i="4"/>
  <c r="AN909" i="4"/>
  <c r="AN910" i="4"/>
  <c r="AN911" i="4"/>
  <c r="AN912" i="4"/>
  <c r="AN913" i="4"/>
  <c r="AN914" i="4"/>
  <c r="AN915" i="4"/>
  <c r="AN916" i="4"/>
  <c r="AN917" i="4"/>
  <c r="AN918" i="4"/>
  <c r="AN919" i="4"/>
  <c r="AN920" i="4"/>
  <c r="AN921" i="4"/>
  <c r="AN922" i="4"/>
  <c r="AN923" i="4"/>
  <c r="AN924" i="4"/>
  <c r="AN925" i="4"/>
  <c r="AN926" i="4"/>
  <c r="AN927" i="4"/>
  <c r="AN928" i="4"/>
  <c r="AN929" i="4"/>
  <c r="AN930" i="4"/>
  <c r="AN931" i="4"/>
  <c r="AN932" i="4"/>
  <c r="AN933" i="4"/>
  <c r="AN934" i="4"/>
  <c r="AN935" i="4"/>
  <c r="AN936" i="4"/>
  <c r="AN937" i="4"/>
  <c r="AN938" i="4"/>
  <c r="AN939" i="4"/>
  <c r="AN940" i="4"/>
  <c r="AN941" i="4"/>
  <c r="AN942" i="4"/>
  <c r="AN943" i="4"/>
  <c r="AN944" i="4"/>
  <c r="AN945" i="4"/>
  <c r="AN946" i="4"/>
  <c r="AN947" i="4"/>
  <c r="AN948" i="4"/>
  <c r="AN949" i="4"/>
  <c r="AN950" i="4"/>
  <c r="AN951" i="4"/>
  <c r="AN952" i="4"/>
  <c r="AN953" i="4"/>
  <c r="AN954" i="4"/>
  <c r="AN955" i="4"/>
  <c r="AN956" i="4"/>
  <c r="AN957" i="4"/>
  <c r="AN958" i="4"/>
  <c r="AN959" i="4"/>
  <c r="AN960" i="4"/>
  <c r="AN961" i="4"/>
  <c r="AN962" i="4"/>
  <c r="AN963" i="4"/>
  <c r="AN964" i="4"/>
  <c r="AN965" i="4"/>
  <c r="AN966" i="4"/>
  <c r="AN967" i="4"/>
  <c r="AN968" i="4"/>
  <c r="AN969" i="4"/>
  <c r="AN970" i="4"/>
  <c r="AN971" i="4"/>
  <c r="AN972" i="4"/>
  <c r="AN973" i="4"/>
  <c r="AN974" i="4"/>
  <c r="AN975" i="4"/>
  <c r="AN976" i="4"/>
  <c r="AN977" i="4"/>
  <c r="AN978" i="4"/>
  <c r="AN979" i="4"/>
  <c r="AN980" i="4"/>
  <c r="AN981" i="4"/>
  <c r="AN982" i="4"/>
  <c r="AN983" i="4"/>
  <c r="AN984" i="4"/>
  <c r="AN985" i="4"/>
  <c r="AN986" i="4"/>
  <c r="AN987" i="4"/>
  <c r="AN988" i="4"/>
  <c r="AN989" i="4"/>
  <c r="AN990" i="4"/>
  <c r="AN991" i="4"/>
  <c r="AN992" i="4"/>
  <c r="AN993" i="4"/>
  <c r="AN994" i="4"/>
  <c r="AN995" i="4"/>
  <c r="AN996" i="4"/>
  <c r="AN997" i="4"/>
  <c r="AN998" i="4"/>
  <c r="AN999" i="4"/>
  <c r="AN1000" i="4"/>
  <c r="AN1001" i="4"/>
  <c r="AN1002" i="4"/>
  <c r="AN1003" i="4"/>
  <c r="AN1004" i="4"/>
  <c r="AN1005" i="4"/>
  <c r="AN1006" i="4"/>
  <c r="AN1007" i="4"/>
  <c r="AN1008" i="4"/>
  <c r="AN1009" i="4"/>
  <c r="AN1010" i="4"/>
  <c r="AN1011" i="4"/>
  <c r="AN1012" i="4"/>
  <c r="AN1013" i="4"/>
  <c r="AN1014" i="4"/>
  <c r="AN1015" i="4"/>
  <c r="AN1016" i="4"/>
  <c r="AN1017" i="4"/>
  <c r="AN1018" i="4"/>
  <c r="AN1019" i="4"/>
  <c r="AN1020" i="4"/>
  <c r="AN1021" i="4"/>
  <c r="AN1022" i="4"/>
  <c r="AN1023" i="4"/>
  <c r="AN1024" i="4"/>
  <c r="AN1025" i="4"/>
  <c r="AN1026" i="4"/>
  <c r="AN1027" i="4"/>
  <c r="AN1028" i="4"/>
  <c r="AN1029" i="4"/>
  <c r="AN1030" i="4"/>
  <c r="AN1031" i="4"/>
  <c r="AN1032" i="4"/>
  <c r="AN1033" i="4"/>
  <c r="AN1034" i="4"/>
  <c r="AN1035" i="4"/>
  <c r="AN1036" i="4"/>
  <c r="AN1037" i="4"/>
  <c r="AN1038" i="4"/>
  <c r="AN1039" i="4"/>
  <c r="AN1040" i="4"/>
  <c r="AN1041" i="4"/>
  <c r="AN1042" i="4"/>
  <c r="AN1043" i="4"/>
  <c r="AN1044" i="4"/>
  <c r="AN1045" i="4"/>
  <c r="AN1046" i="4"/>
  <c r="AN1047" i="4"/>
  <c r="AN1048" i="4"/>
  <c r="AN1049" i="4"/>
  <c r="AN1050" i="4"/>
  <c r="AN1051" i="4"/>
  <c r="AN1052" i="4"/>
  <c r="AN1053" i="4"/>
  <c r="AN1054" i="4"/>
  <c r="AN1055" i="4"/>
  <c r="AN1056" i="4"/>
  <c r="AN1057" i="4"/>
  <c r="AN1058" i="4"/>
  <c r="AN1059" i="4"/>
  <c r="AN1060" i="4"/>
  <c r="AN1061" i="4"/>
  <c r="AN1062" i="4"/>
  <c r="AN1063" i="4"/>
  <c r="AN1064" i="4"/>
  <c r="AN1065" i="4"/>
  <c r="AN1066" i="4"/>
  <c r="AN1067" i="4"/>
  <c r="AN1068" i="4"/>
  <c r="AN1069" i="4"/>
  <c r="AN1070" i="4"/>
  <c r="AN1071" i="4"/>
  <c r="AN1072" i="4"/>
  <c r="AN1073" i="4"/>
  <c r="AN1074" i="4"/>
  <c r="AN1075" i="4"/>
  <c r="AN1076" i="4"/>
  <c r="AN1077" i="4"/>
  <c r="AN1078" i="4"/>
  <c r="AN1079" i="4"/>
  <c r="AN1080" i="4"/>
  <c r="AN1081" i="4"/>
  <c r="AN1082" i="4"/>
  <c r="AN1083" i="4"/>
  <c r="AN1084" i="4"/>
  <c r="AN1085" i="4"/>
  <c r="AN1086" i="4"/>
  <c r="AN1087" i="4"/>
  <c r="AN1088" i="4"/>
  <c r="AN1089" i="4"/>
  <c r="AN1090" i="4"/>
  <c r="AN1091" i="4"/>
  <c r="AN1092" i="4"/>
  <c r="AN1093" i="4"/>
  <c r="AN1094" i="4"/>
  <c r="AN1095" i="4"/>
  <c r="AN1096" i="4"/>
  <c r="AN1097" i="4"/>
  <c r="AN1098" i="4"/>
  <c r="AN1099" i="4"/>
  <c r="AN1100" i="4"/>
  <c r="AN1101" i="4"/>
  <c r="AN1102" i="4"/>
  <c r="AN1103" i="4"/>
  <c r="AN1104" i="4"/>
  <c r="AN1105" i="4"/>
  <c r="AN1106" i="4"/>
  <c r="AN1107" i="4"/>
  <c r="AN1108" i="4"/>
  <c r="AN1109" i="4"/>
  <c r="AN1110" i="4"/>
  <c r="AN1111" i="4"/>
  <c r="AN1112" i="4"/>
  <c r="AN1113" i="4"/>
  <c r="AN1114" i="4"/>
  <c r="AN1115" i="4"/>
  <c r="AN1116" i="4"/>
  <c r="AN1117" i="4"/>
  <c r="AN1118" i="4"/>
  <c r="AN1119" i="4"/>
  <c r="AN1120" i="4"/>
  <c r="AN1121" i="4"/>
  <c r="AN1122" i="4"/>
  <c r="AN1123" i="4"/>
  <c r="AN1124" i="4"/>
  <c r="AN1125" i="4"/>
  <c r="AN1126" i="4"/>
  <c r="AN1127" i="4"/>
  <c r="AN1128" i="4"/>
  <c r="AN1129" i="4"/>
  <c r="AN1130" i="4"/>
  <c r="AN1131" i="4"/>
  <c r="AN1132" i="4"/>
  <c r="AN1133" i="4"/>
  <c r="AN1134" i="4"/>
  <c r="AN1135" i="4"/>
  <c r="AN1136" i="4"/>
  <c r="AN1137" i="4"/>
  <c r="AN1138" i="4"/>
  <c r="AN1139" i="4"/>
  <c r="AN1140" i="4"/>
  <c r="AN1141" i="4"/>
  <c r="AN1142" i="4"/>
  <c r="AN1143" i="4"/>
  <c r="AN1144" i="4"/>
  <c r="AN1145" i="4"/>
  <c r="AN1146" i="4"/>
  <c r="AN1147" i="4"/>
  <c r="AN1148" i="4"/>
  <c r="AN1149" i="4"/>
  <c r="AN1150" i="4"/>
  <c r="AN1151" i="4"/>
  <c r="AN1152" i="4"/>
  <c r="AN1153" i="4"/>
  <c r="AN1154" i="4"/>
  <c r="AN1155" i="4"/>
  <c r="AN1156" i="4"/>
  <c r="AN1157" i="4"/>
  <c r="AN1158" i="4"/>
  <c r="AN1159" i="4"/>
  <c r="AN1160" i="4"/>
  <c r="AN1161" i="4"/>
  <c r="AN1162" i="4"/>
  <c r="AN1163" i="4"/>
  <c r="AN1164" i="4"/>
  <c r="AN1165" i="4"/>
  <c r="AN1166" i="4"/>
  <c r="AN1167" i="4"/>
  <c r="AN1168" i="4"/>
  <c r="AN1169" i="4"/>
  <c r="AN1170" i="4"/>
  <c r="AN1171" i="4"/>
  <c r="AN1172" i="4"/>
  <c r="AN1173" i="4"/>
  <c r="AN1174" i="4"/>
  <c r="AN1175" i="4"/>
  <c r="AN1176" i="4"/>
  <c r="AN1177" i="4"/>
  <c r="AN1178" i="4"/>
  <c r="AN1179" i="4"/>
  <c r="AN1180" i="4"/>
  <c r="AN1181" i="4"/>
  <c r="AN1182" i="4"/>
  <c r="AN1183" i="4"/>
  <c r="AN1184" i="4"/>
  <c r="AN1185" i="4"/>
  <c r="AN1186" i="4"/>
  <c r="AN1187" i="4"/>
  <c r="AN1188" i="4"/>
  <c r="AN1189" i="4"/>
  <c r="AN1190" i="4"/>
  <c r="AN1191" i="4"/>
  <c r="AN1192" i="4"/>
  <c r="AN1193" i="4"/>
  <c r="AN1194" i="4"/>
  <c r="AN1195" i="4"/>
  <c r="AN1196" i="4"/>
  <c r="AN1197" i="4"/>
  <c r="AN1198" i="4"/>
  <c r="AN1199" i="4"/>
  <c r="AN1200" i="4"/>
  <c r="AN1201" i="4"/>
  <c r="AN1202" i="4"/>
  <c r="AN1203" i="4"/>
  <c r="AN1204" i="4"/>
  <c r="AN1205" i="4"/>
  <c r="AN1206" i="4"/>
  <c r="AN1207" i="4"/>
  <c r="AN1208" i="4"/>
  <c r="AN1209" i="4"/>
  <c r="AN1210" i="4"/>
  <c r="AN1211" i="4"/>
  <c r="AN1212" i="4"/>
  <c r="AN1213" i="4"/>
  <c r="AN1214" i="4"/>
  <c r="AN1215" i="4"/>
  <c r="AN1216" i="4"/>
  <c r="AN1217" i="4"/>
  <c r="AN1218" i="4"/>
  <c r="AN1219" i="4"/>
  <c r="AN1220" i="4"/>
  <c r="AN1221" i="4"/>
  <c r="AN1222" i="4"/>
  <c r="AN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M807" i="4"/>
  <c r="AM808" i="4"/>
  <c r="AM809" i="4"/>
  <c r="AM810" i="4"/>
  <c r="AM811" i="4"/>
  <c r="AM812" i="4"/>
  <c r="AM813" i="4"/>
  <c r="AM814" i="4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M827" i="4"/>
  <c r="AM828" i="4"/>
  <c r="AM829" i="4"/>
  <c r="AM830" i="4"/>
  <c r="AM831" i="4"/>
  <c r="AM832" i="4"/>
  <c r="AM833" i="4"/>
  <c r="AM834" i="4"/>
  <c r="AM835" i="4"/>
  <c r="AM836" i="4"/>
  <c r="AM837" i="4"/>
  <c r="AM838" i="4"/>
  <c r="AM839" i="4"/>
  <c r="AM840" i="4"/>
  <c r="AM841" i="4"/>
  <c r="AM842" i="4"/>
  <c r="AM843" i="4"/>
  <c r="AM844" i="4"/>
  <c r="AM845" i="4"/>
  <c r="AM846" i="4"/>
  <c r="AM847" i="4"/>
  <c r="AM848" i="4"/>
  <c r="AM849" i="4"/>
  <c r="AM850" i="4"/>
  <c r="AM851" i="4"/>
  <c r="AM852" i="4"/>
  <c r="AM853" i="4"/>
  <c r="AM854" i="4"/>
  <c r="AM855" i="4"/>
  <c r="AM856" i="4"/>
  <c r="AM857" i="4"/>
  <c r="AM858" i="4"/>
  <c r="AM859" i="4"/>
  <c r="AM860" i="4"/>
  <c r="AM861" i="4"/>
  <c r="AM862" i="4"/>
  <c r="AM863" i="4"/>
  <c r="AM864" i="4"/>
  <c r="AM865" i="4"/>
  <c r="AM866" i="4"/>
  <c r="AM867" i="4"/>
  <c r="AM868" i="4"/>
  <c r="AM869" i="4"/>
  <c r="AM870" i="4"/>
  <c r="AM871" i="4"/>
  <c r="AM872" i="4"/>
  <c r="AM873" i="4"/>
  <c r="AM874" i="4"/>
  <c r="AM875" i="4"/>
  <c r="AM876" i="4"/>
  <c r="AM877" i="4"/>
  <c r="AM878" i="4"/>
  <c r="AM879" i="4"/>
  <c r="AM880" i="4"/>
  <c r="AM881" i="4"/>
  <c r="AM882" i="4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M895" i="4"/>
  <c r="AM896" i="4"/>
  <c r="AM897" i="4"/>
  <c r="AM898" i="4"/>
  <c r="AM899" i="4"/>
  <c r="AM900" i="4"/>
  <c r="AM901" i="4"/>
  <c r="AM902" i="4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M915" i="4"/>
  <c r="AM916" i="4"/>
  <c r="AM917" i="4"/>
  <c r="AM918" i="4"/>
  <c r="AM919" i="4"/>
  <c r="AM920" i="4"/>
  <c r="AM921" i="4"/>
  <c r="AM922" i="4"/>
  <c r="AM923" i="4"/>
  <c r="AM924" i="4"/>
  <c r="AM925" i="4"/>
  <c r="AM926" i="4"/>
  <c r="AM927" i="4"/>
  <c r="AM928" i="4"/>
  <c r="AM929" i="4"/>
  <c r="AM930" i="4"/>
  <c r="AM931" i="4"/>
  <c r="AM932" i="4"/>
  <c r="AM933" i="4"/>
  <c r="AM934" i="4"/>
  <c r="AM935" i="4"/>
  <c r="AM936" i="4"/>
  <c r="AM937" i="4"/>
  <c r="AM938" i="4"/>
  <c r="AM939" i="4"/>
  <c r="AM940" i="4"/>
  <c r="AM941" i="4"/>
  <c r="AM942" i="4"/>
  <c r="AM943" i="4"/>
  <c r="AM944" i="4"/>
  <c r="AM945" i="4"/>
  <c r="AM946" i="4"/>
  <c r="AM947" i="4"/>
  <c r="AM948" i="4"/>
  <c r="AM949" i="4"/>
  <c r="AM950" i="4"/>
  <c r="AM951" i="4"/>
  <c r="AM952" i="4"/>
  <c r="AM953" i="4"/>
  <c r="AM954" i="4"/>
  <c r="AM955" i="4"/>
  <c r="AM956" i="4"/>
  <c r="AM957" i="4"/>
  <c r="AM958" i="4"/>
  <c r="AM959" i="4"/>
  <c r="AM960" i="4"/>
  <c r="AM961" i="4"/>
  <c r="AM962" i="4"/>
  <c r="AM963" i="4"/>
  <c r="AM964" i="4"/>
  <c r="AM965" i="4"/>
  <c r="AM966" i="4"/>
  <c r="AM967" i="4"/>
  <c r="AM968" i="4"/>
  <c r="AM969" i="4"/>
  <c r="AM970" i="4"/>
  <c r="AM971" i="4"/>
  <c r="AM972" i="4"/>
  <c r="AM973" i="4"/>
  <c r="AM974" i="4"/>
  <c r="AM975" i="4"/>
  <c r="AM976" i="4"/>
  <c r="AM977" i="4"/>
  <c r="AM978" i="4"/>
  <c r="AM979" i="4"/>
  <c r="AM980" i="4"/>
  <c r="AM981" i="4"/>
  <c r="AM982" i="4"/>
  <c r="AM983" i="4"/>
  <c r="AM984" i="4"/>
  <c r="AM985" i="4"/>
  <c r="AM986" i="4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M999" i="4"/>
  <c r="AM1000" i="4"/>
  <c r="AM1001" i="4"/>
  <c r="AM1002" i="4"/>
  <c r="AM1003" i="4"/>
  <c r="AM1004" i="4"/>
  <c r="AM1005" i="4"/>
  <c r="AM1006" i="4"/>
  <c r="AM1007" i="4"/>
  <c r="AM1008" i="4"/>
  <c r="AM1009" i="4"/>
  <c r="AM1010" i="4"/>
  <c r="AM1011" i="4"/>
  <c r="AM1012" i="4"/>
  <c r="AM1013" i="4"/>
  <c r="AM1014" i="4"/>
  <c r="AM1015" i="4"/>
  <c r="AM1016" i="4"/>
  <c r="AM1017" i="4"/>
  <c r="AM1018" i="4"/>
  <c r="AM1019" i="4"/>
  <c r="AM1020" i="4"/>
  <c r="AM1021" i="4"/>
  <c r="AM1022" i="4"/>
  <c r="AM1023" i="4"/>
  <c r="AM1024" i="4"/>
  <c r="AM1025" i="4"/>
  <c r="AM1026" i="4"/>
  <c r="AM1027" i="4"/>
  <c r="AM1028" i="4"/>
  <c r="AM1029" i="4"/>
  <c r="AM1030" i="4"/>
  <c r="AM1031" i="4"/>
  <c r="AM1032" i="4"/>
  <c r="AM1033" i="4"/>
  <c r="AM1034" i="4"/>
  <c r="AM1035" i="4"/>
  <c r="AM1036" i="4"/>
  <c r="AM1037" i="4"/>
  <c r="AM1038" i="4"/>
  <c r="AM1039" i="4"/>
  <c r="AM1040" i="4"/>
  <c r="AM1041" i="4"/>
  <c r="AM1042" i="4"/>
  <c r="AM1043" i="4"/>
  <c r="AM1044" i="4"/>
  <c r="AM1045" i="4"/>
  <c r="AM1046" i="4"/>
  <c r="AM1047" i="4"/>
  <c r="AM1048" i="4"/>
  <c r="AM1049" i="4"/>
  <c r="AM1050" i="4"/>
  <c r="AM1051" i="4"/>
  <c r="AM1052" i="4"/>
  <c r="AM1053" i="4"/>
  <c r="AM1054" i="4"/>
  <c r="AM1055" i="4"/>
  <c r="AM1056" i="4"/>
  <c r="AM1057" i="4"/>
  <c r="AM1058" i="4"/>
  <c r="AM1059" i="4"/>
  <c r="AM1060" i="4"/>
  <c r="AM1061" i="4"/>
  <c r="AM1062" i="4"/>
  <c r="AM1063" i="4"/>
  <c r="AM1064" i="4"/>
  <c r="AM1065" i="4"/>
  <c r="AM1066" i="4"/>
  <c r="AM1067" i="4"/>
  <c r="AM1068" i="4"/>
  <c r="AM1069" i="4"/>
  <c r="AM1070" i="4"/>
  <c r="AM1071" i="4"/>
  <c r="AM1072" i="4"/>
  <c r="AM1073" i="4"/>
  <c r="AM1074" i="4"/>
  <c r="AM1075" i="4"/>
  <c r="AM1076" i="4"/>
  <c r="AM1077" i="4"/>
  <c r="AM1078" i="4"/>
  <c r="AM1079" i="4"/>
  <c r="AM1080" i="4"/>
  <c r="AM1081" i="4"/>
  <c r="AM1082" i="4"/>
  <c r="AM1083" i="4"/>
  <c r="AM1084" i="4"/>
  <c r="AM1085" i="4"/>
  <c r="AM1086" i="4"/>
  <c r="AM1087" i="4"/>
  <c r="AM1088" i="4"/>
  <c r="AM1089" i="4"/>
  <c r="AM1090" i="4"/>
  <c r="AM1091" i="4"/>
  <c r="AM1092" i="4"/>
  <c r="AM1093" i="4"/>
  <c r="AM1094" i="4"/>
  <c r="AM1095" i="4"/>
  <c r="AM1096" i="4"/>
  <c r="AM1097" i="4"/>
  <c r="AM1098" i="4"/>
  <c r="AM1099" i="4"/>
  <c r="AM1100" i="4"/>
  <c r="AM1101" i="4"/>
  <c r="AM1102" i="4"/>
  <c r="AM1103" i="4"/>
  <c r="AM1104" i="4"/>
  <c r="AM1105" i="4"/>
  <c r="AM1106" i="4"/>
  <c r="AM1107" i="4"/>
  <c r="AM1108" i="4"/>
  <c r="AM1109" i="4"/>
  <c r="AM1110" i="4"/>
  <c r="AM1111" i="4"/>
  <c r="AM1112" i="4"/>
  <c r="AM1113" i="4"/>
  <c r="AM1114" i="4"/>
  <c r="AM1115" i="4"/>
  <c r="AM1116" i="4"/>
  <c r="AM1117" i="4"/>
  <c r="AM1118" i="4"/>
  <c r="AM1119" i="4"/>
  <c r="AM1120" i="4"/>
  <c r="AM1121" i="4"/>
  <c r="AM1122" i="4"/>
  <c r="AM1123" i="4"/>
  <c r="AM1124" i="4"/>
  <c r="AM1125" i="4"/>
  <c r="AM1126" i="4"/>
  <c r="AM1127" i="4"/>
  <c r="AM1128" i="4"/>
  <c r="AM1129" i="4"/>
  <c r="AM1130" i="4"/>
  <c r="AM1131" i="4"/>
  <c r="AM1132" i="4"/>
  <c r="AM1133" i="4"/>
  <c r="AM1134" i="4"/>
  <c r="AM1135" i="4"/>
  <c r="AM1136" i="4"/>
  <c r="AM1137" i="4"/>
  <c r="AM1138" i="4"/>
  <c r="AM1139" i="4"/>
  <c r="AM1140" i="4"/>
  <c r="AM1141" i="4"/>
  <c r="AM1142" i="4"/>
  <c r="AM1143" i="4"/>
  <c r="AM1144" i="4"/>
  <c r="AM1145" i="4"/>
  <c r="AM1146" i="4"/>
  <c r="AM1147" i="4"/>
  <c r="AM1148" i="4"/>
  <c r="AM1149" i="4"/>
  <c r="AM1150" i="4"/>
  <c r="AM1151" i="4"/>
  <c r="AM1152" i="4"/>
  <c r="AM1153" i="4"/>
  <c r="AM1154" i="4"/>
  <c r="AM1155" i="4"/>
  <c r="AM1156" i="4"/>
  <c r="AM1157" i="4"/>
  <c r="AM1158" i="4"/>
  <c r="AM1159" i="4"/>
  <c r="AM1160" i="4"/>
  <c r="AM1161" i="4"/>
  <c r="AM1162" i="4"/>
  <c r="AM1163" i="4"/>
  <c r="AM1164" i="4"/>
  <c r="AM1165" i="4"/>
  <c r="AM1166" i="4"/>
  <c r="AM1167" i="4"/>
  <c r="AM1168" i="4"/>
  <c r="AM1169" i="4"/>
  <c r="AM1170" i="4"/>
  <c r="AM1171" i="4"/>
  <c r="AM1172" i="4"/>
  <c r="AM1173" i="4"/>
  <c r="AM1174" i="4"/>
  <c r="AM1175" i="4"/>
  <c r="AM1176" i="4"/>
  <c r="AM1177" i="4"/>
  <c r="AM1178" i="4"/>
  <c r="AM1179" i="4"/>
  <c r="AM1180" i="4"/>
  <c r="AM1181" i="4"/>
  <c r="AM1182" i="4"/>
  <c r="AM1183" i="4"/>
  <c r="AM1184" i="4"/>
  <c r="AM1185" i="4"/>
  <c r="AM1186" i="4"/>
  <c r="AM1187" i="4"/>
  <c r="AM1188" i="4"/>
  <c r="AM1189" i="4"/>
  <c r="AM1190" i="4"/>
  <c r="AM1191" i="4"/>
  <c r="AM1192" i="4"/>
  <c r="AM1193" i="4"/>
  <c r="AM1194" i="4"/>
  <c r="AM1195" i="4"/>
  <c r="AM1196" i="4"/>
  <c r="AM1197" i="4"/>
  <c r="AM1198" i="4"/>
  <c r="AM1199" i="4"/>
  <c r="AM1200" i="4"/>
  <c r="AM1201" i="4"/>
  <c r="AM1202" i="4"/>
  <c r="AM1203" i="4"/>
  <c r="AM1204" i="4"/>
  <c r="AM1205" i="4"/>
  <c r="AM1206" i="4"/>
  <c r="AM1207" i="4"/>
  <c r="AM1208" i="4"/>
  <c r="AM1209" i="4"/>
  <c r="AM1210" i="4"/>
  <c r="AM1211" i="4"/>
  <c r="AM1212" i="4"/>
  <c r="AM1213" i="4"/>
  <c r="AM1214" i="4"/>
  <c r="AM1215" i="4"/>
  <c r="AM1216" i="4"/>
  <c r="AM1217" i="4"/>
  <c r="AM1218" i="4"/>
  <c r="AM1219" i="4"/>
  <c r="AM1220" i="4"/>
  <c r="AM1221" i="4"/>
  <c r="AM1222" i="4"/>
  <c r="AM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2" i="4"/>
  <c r="AO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2" i="2"/>
  <c r="AN3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8" i="2"/>
  <c r="AN699" i="2"/>
  <c r="AN700" i="2"/>
  <c r="AN701" i="2"/>
  <c r="AN702" i="2"/>
  <c r="AN703" i="2"/>
  <c r="AN704" i="2"/>
  <c r="AN705" i="2"/>
  <c r="AN706" i="2"/>
  <c r="AN707" i="2"/>
  <c r="AN708" i="2"/>
  <c r="AN709" i="2"/>
  <c r="AN710" i="2"/>
  <c r="AN711" i="2"/>
  <c r="AN712" i="2"/>
  <c r="AN713" i="2"/>
  <c r="AN714" i="2"/>
  <c r="AN715" i="2"/>
  <c r="AN716" i="2"/>
  <c r="AN717" i="2"/>
  <c r="AN718" i="2"/>
  <c r="AN719" i="2"/>
  <c r="AN720" i="2"/>
  <c r="AN721" i="2"/>
  <c r="AN722" i="2"/>
  <c r="AN723" i="2"/>
  <c r="AN724" i="2"/>
  <c r="AN725" i="2"/>
  <c r="AN726" i="2"/>
  <c r="AN727" i="2"/>
  <c r="AN728" i="2"/>
  <c r="AN729" i="2"/>
  <c r="AN730" i="2"/>
  <c r="AN731" i="2"/>
  <c r="AN732" i="2"/>
  <c r="AN733" i="2"/>
  <c r="AN734" i="2"/>
  <c r="AN735" i="2"/>
  <c r="AN736" i="2"/>
  <c r="AN737" i="2"/>
  <c r="AN738" i="2"/>
  <c r="AN739" i="2"/>
  <c r="AN740" i="2"/>
  <c r="AN741" i="2"/>
  <c r="AN742" i="2"/>
  <c r="AN743" i="2"/>
  <c r="AN744" i="2"/>
  <c r="AN745" i="2"/>
  <c r="AN746" i="2"/>
  <c r="AN747" i="2"/>
  <c r="AN748" i="2"/>
  <c r="AN749" i="2"/>
  <c r="AN750" i="2"/>
  <c r="AN751" i="2"/>
  <c r="AN752" i="2"/>
  <c r="AN753" i="2"/>
  <c r="AN754" i="2"/>
  <c r="AN755" i="2"/>
  <c r="AN756" i="2"/>
  <c r="AN757" i="2"/>
  <c r="AN758" i="2"/>
  <c r="AN759" i="2"/>
  <c r="AN760" i="2"/>
  <c r="AN761" i="2"/>
  <c r="AN762" i="2"/>
  <c r="AN763" i="2"/>
  <c r="AN764" i="2"/>
  <c r="AN765" i="2"/>
  <c r="AN766" i="2"/>
  <c r="AN767" i="2"/>
  <c r="AN768" i="2"/>
  <c r="AN769" i="2"/>
  <c r="AN770" i="2"/>
  <c r="AN771" i="2"/>
  <c r="AN772" i="2"/>
  <c r="AN773" i="2"/>
  <c r="AN774" i="2"/>
  <c r="AN775" i="2"/>
  <c r="AN776" i="2"/>
  <c r="AN777" i="2"/>
  <c r="AN778" i="2"/>
  <c r="AN779" i="2"/>
  <c r="AN780" i="2"/>
  <c r="AN781" i="2"/>
  <c r="AN782" i="2"/>
  <c r="AN783" i="2"/>
  <c r="AN784" i="2"/>
  <c r="AN785" i="2"/>
  <c r="AN786" i="2"/>
  <c r="AN787" i="2"/>
  <c r="AN788" i="2"/>
  <c r="AN789" i="2"/>
  <c r="AN790" i="2"/>
  <c r="AN791" i="2"/>
  <c r="AN792" i="2"/>
  <c r="AN793" i="2"/>
  <c r="AN794" i="2"/>
  <c r="AN795" i="2"/>
  <c r="AN796" i="2"/>
  <c r="AN797" i="2"/>
  <c r="AN798" i="2"/>
  <c r="AN799" i="2"/>
  <c r="AN800" i="2"/>
  <c r="AN801" i="2"/>
  <c r="AN802" i="2"/>
  <c r="AN803" i="2"/>
  <c r="AN804" i="2"/>
  <c r="AN805" i="2"/>
  <c r="AN806" i="2"/>
  <c r="AN807" i="2"/>
  <c r="AN808" i="2"/>
  <c r="AN809" i="2"/>
  <c r="AN810" i="2"/>
  <c r="AN811" i="2"/>
  <c r="AN812" i="2"/>
  <c r="AN813" i="2"/>
  <c r="AN814" i="2"/>
  <c r="AN815" i="2"/>
  <c r="AN816" i="2"/>
  <c r="AN817" i="2"/>
  <c r="AN818" i="2"/>
  <c r="AN819" i="2"/>
  <c r="AN820" i="2"/>
  <c r="AN821" i="2"/>
  <c r="AN822" i="2"/>
  <c r="AN823" i="2"/>
  <c r="AN824" i="2"/>
  <c r="AN825" i="2"/>
  <c r="AN826" i="2"/>
  <c r="AN827" i="2"/>
  <c r="AN828" i="2"/>
  <c r="AN829" i="2"/>
  <c r="AN830" i="2"/>
  <c r="AN831" i="2"/>
  <c r="AN832" i="2"/>
  <c r="AN833" i="2"/>
  <c r="AN834" i="2"/>
  <c r="AN835" i="2"/>
  <c r="AN836" i="2"/>
  <c r="AN837" i="2"/>
  <c r="AN838" i="2"/>
  <c r="AN839" i="2"/>
  <c r="AN840" i="2"/>
  <c r="AN841" i="2"/>
  <c r="AN842" i="2"/>
  <c r="AN843" i="2"/>
  <c r="AN844" i="2"/>
  <c r="AN845" i="2"/>
  <c r="AN846" i="2"/>
  <c r="AN847" i="2"/>
  <c r="AN848" i="2"/>
  <c r="AN849" i="2"/>
  <c r="AN850" i="2"/>
  <c r="AN851" i="2"/>
  <c r="AN852" i="2"/>
  <c r="AN853" i="2"/>
  <c r="AN854" i="2"/>
  <c r="AN855" i="2"/>
  <c r="AN856" i="2"/>
  <c r="AN857" i="2"/>
  <c r="AN858" i="2"/>
  <c r="AN859" i="2"/>
  <c r="AN860" i="2"/>
  <c r="AN861" i="2"/>
  <c r="AN862" i="2"/>
  <c r="AN863" i="2"/>
  <c r="AN864" i="2"/>
  <c r="AN865" i="2"/>
  <c r="AN866" i="2"/>
  <c r="AN867" i="2"/>
  <c r="AN868" i="2"/>
  <c r="AN869" i="2"/>
  <c r="AN870" i="2"/>
  <c r="AN871" i="2"/>
  <c r="AN872" i="2"/>
  <c r="AN873" i="2"/>
  <c r="AN874" i="2"/>
  <c r="AN875" i="2"/>
  <c r="AN876" i="2"/>
  <c r="AN877" i="2"/>
  <c r="AN878" i="2"/>
  <c r="AN879" i="2"/>
  <c r="AN880" i="2"/>
  <c r="AN881" i="2"/>
  <c r="AN882" i="2"/>
  <c r="AN883" i="2"/>
  <c r="AN884" i="2"/>
  <c r="AN885" i="2"/>
  <c r="AN886" i="2"/>
  <c r="AN887" i="2"/>
  <c r="AN888" i="2"/>
  <c r="AN889" i="2"/>
  <c r="AN890" i="2"/>
  <c r="AN891" i="2"/>
  <c r="AN892" i="2"/>
  <c r="AN893" i="2"/>
  <c r="AN894" i="2"/>
  <c r="AN895" i="2"/>
  <c r="AN896" i="2"/>
  <c r="AN897" i="2"/>
  <c r="AN898" i="2"/>
  <c r="AN899" i="2"/>
  <c r="AN900" i="2"/>
  <c r="AN901" i="2"/>
  <c r="AN902" i="2"/>
  <c r="AN903" i="2"/>
  <c r="AN904" i="2"/>
  <c r="AN905" i="2"/>
  <c r="AN906" i="2"/>
  <c r="AN907" i="2"/>
  <c r="AN908" i="2"/>
  <c r="AN909" i="2"/>
  <c r="AN910" i="2"/>
  <c r="AN911" i="2"/>
  <c r="AN912" i="2"/>
  <c r="AN913" i="2"/>
  <c r="AN914" i="2"/>
  <c r="AN915" i="2"/>
  <c r="AN916" i="2"/>
  <c r="AN917" i="2"/>
  <c r="AN918" i="2"/>
  <c r="AN919" i="2"/>
  <c r="AN920" i="2"/>
  <c r="AN921" i="2"/>
  <c r="AN922" i="2"/>
  <c r="AN923" i="2"/>
  <c r="AN924" i="2"/>
  <c r="AN925" i="2"/>
  <c r="AN926" i="2"/>
  <c r="AN927" i="2"/>
  <c r="AN928" i="2"/>
  <c r="AN929" i="2"/>
  <c r="AN930" i="2"/>
  <c r="AN931" i="2"/>
  <c r="AN932" i="2"/>
  <c r="AN933" i="2"/>
  <c r="AN934" i="2"/>
  <c r="AN935" i="2"/>
  <c r="AN936" i="2"/>
  <c r="AN937" i="2"/>
  <c r="AN938" i="2"/>
  <c r="AN939" i="2"/>
  <c r="AN940" i="2"/>
  <c r="AN941" i="2"/>
  <c r="AN942" i="2"/>
  <c r="AN943" i="2"/>
  <c r="AN944" i="2"/>
  <c r="AN945" i="2"/>
  <c r="AN946" i="2"/>
  <c r="AN947" i="2"/>
  <c r="AN948" i="2"/>
  <c r="AN949" i="2"/>
  <c r="AN950" i="2"/>
  <c r="AN951" i="2"/>
  <c r="AN952" i="2"/>
  <c r="AN953" i="2"/>
  <c r="AN954" i="2"/>
  <c r="AN955" i="2"/>
  <c r="AN956" i="2"/>
  <c r="AN957" i="2"/>
  <c r="AN958" i="2"/>
  <c r="AN959" i="2"/>
  <c r="AN960" i="2"/>
  <c r="AN961" i="2"/>
  <c r="AN962" i="2"/>
  <c r="AN963" i="2"/>
  <c r="AN964" i="2"/>
  <c r="AN965" i="2"/>
  <c r="AN966" i="2"/>
  <c r="AN967" i="2"/>
  <c r="AN968" i="2"/>
  <c r="AN969" i="2"/>
  <c r="AN970" i="2"/>
  <c r="AN971" i="2"/>
  <c r="AN972" i="2"/>
  <c r="AN973" i="2"/>
  <c r="AN974" i="2"/>
  <c r="AN975" i="2"/>
  <c r="AN976" i="2"/>
  <c r="AN977" i="2"/>
  <c r="AN978" i="2"/>
  <c r="AN979" i="2"/>
  <c r="AN980" i="2"/>
  <c r="AN981" i="2"/>
  <c r="AN982" i="2"/>
  <c r="AN983" i="2"/>
  <c r="AN984" i="2"/>
  <c r="AN985" i="2"/>
  <c r="AN986" i="2"/>
  <c r="AN987" i="2"/>
  <c r="AN988" i="2"/>
  <c r="AN989" i="2"/>
  <c r="AN990" i="2"/>
  <c r="AN991" i="2"/>
  <c r="AN992" i="2"/>
  <c r="AN993" i="2"/>
  <c r="AN994" i="2"/>
  <c r="AN995" i="2"/>
  <c r="AN996" i="2"/>
  <c r="AN997" i="2"/>
  <c r="AN998" i="2"/>
  <c r="AN999" i="2"/>
  <c r="AN1000" i="2"/>
  <c r="AN1001" i="2"/>
  <c r="AN1002" i="2"/>
  <c r="AN1003" i="2"/>
  <c r="AN1004" i="2"/>
  <c r="AN1005" i="2"/>
  <c r="AN1006" i="2"/>
  <c r="AN1007" i="2"/>
  <c r="AN1008" i="2"/>
  <c r="AN1009" i="2"/>
  <c r="AN1010" i="2"/>
  <c r="AN1011" i="2"/>
  <c r="AN1012" i="2"/>
  <c r="AN1013" i="2"/>
  <c r="AN1014" i="2"/>
  <c r="AN1015" i="2"/>
  <c r="AN1016" i="2"/>
  <c r="AN1017" i="2"/>
  <c r="AN1018" i="2"/>
  <c r="AN1019" i="2"/>
  <c r="AN1020" i="2"/>
  <c r="AN1021" i="2"/>
  <c r="AN1022" i="2"/>
  <c r="AN1023" i="2"/>
  <c r="AN1024" i="2"/>
  <c r="AN1025" i="2"/>
  <c r="AN1026" i="2"/>
  <c r="AN1027" i="2"/>
  <c r="AN1028" i="2"/>
  <c r="AN1029" i="2"/>
  <c r="AN1030" i="2"/>
  <c r="AN1031" i="2"/>
  <c r="AN1032" i="2"/>
  <c r="AN1033" i="2"/>
  <c r="AN1034" i="2"/>
  <c r="AN1035" i="2"/>
  <c r="AN1036" i="2"/>
  <c r="AN1037" i="2"/>
  <c r="AN1038" i="2"/>
  <c r="AN1039" i="2"/>
  <c r="AN1040" i="2"/>
  <c r="AN1041" i="2"/>
  <c r="AN1042" i="2"/>
  <c r="AN1043" i="2"/>
  <c r="AN1044" i="2"/>
  <c r="AN1045" i="2"/>
  <c r="AN1046" i="2"/>
  <c r="AN1047" i="2"/>
  <c r="AN1048" i="2"/>
  <c r="AN1049" i="2"/>
  <c r="AN1050" i="2"/>
  <c r="AN1051" i="2"/>
  <c r="AN1052" i="2"/>
  <c r="AN1053" i="2"/>
  <c r="AN1054" i="2"/>
  <c r="AN1055" i="2"/>
  <c r="AN1056" i="2"/>
  <c r="AN1057" i="2"/>
  <c r="AN1058" i="2"/>
  <c r="AN1059" i="2"/>
  <c r="AN1060" i="2"/>
  <c r="AN1061" i="2"/>
  <c r="AN1062" i="2"/>
  <c r="AN1063" i="2"/>
  <c r="AN1064" i="2"/>
  <c r="AN1065" i="2"/>
  <c r="AN1066" i="2"/>
  <c r="AN1067" i="2"/>
  <c r="AN1068" i="2"/>
  <c r="AN1069" i="2"/>
  <c r="AN1070" i="2"/>
  <c r="AN1071" i="2"/>
  <c r="AN1072" i="2"/>
  <c r="AN1073" i="2"/>
  <c r="AN1074" i="2"/>
  <c r="AN1075" i="2"/>
  <c r="AN1076" i="2"/>
  <c r="AN1077" i="2"/>
  <c r="AN1078" i="2"/>
  <c r="AN1079" i="2"/>
  <c r="AN1080" i="2"/>
  <c r="AN1081" i="2"/>
  <c r="AN1082" i="2"/>
  <c r="AN1083" i="2"/>
  <c r="AN1084" i="2"/>
  <c r="AN1085" i="2"/>
  <c r="AN1086" i="2"/>
  <c r="AN1087" i="2"/>
  <c r="AN1088" i="2"/>
  <c r="AN1089" i="2"/>
  <c r="AN1090" i="2"/>
  <c r="AN1091" i="2"/>
  <c r="AN1092" i="2"/>
  <c r="AN1093" i="2"/>
  <c r="AN1094" i="2"/>
  <c r="AN1095" i="2"/>
  <c r="AN1096" i="2"/>
  <c r="AN1097" i="2"/>
  <c r="AN1098" i="2"/>
  <c r="AN1099" i="2"/>
  <c r="AN1100" i="2"/>
  <c r="AN1101" i="2"/>
  <c r="AN1102" i="2"/>
  <c r="AN1103" i="2"/>
  <c r="AN1104" i="2"/>
  <c r="AN1105" i="2"/>
  <c r="AN1106" i="2"/>
  <c r="AN1107" i="2"/>
  <c r="AN1108" i="2"/>
  <c r="AN1109" i="2"/>
  <c r="AN1110" i="2"/>
  <c r="AN1111" i="2"/>
  <c r="AN1112" i="2"/>
  <c r="AN1113" i="2"/>
  <c r="AN1114" i="2"/>
  <c r="AN1115" i="2"/>
  <c r="AN1116" i="2"/>
  <c r="AN1117" i="2"/>
  <c r="AN1118" i="2"/>
  <c r="AN1119" i="2"/>
  <c r="AN1120" i="2"/>
  <c r="AN1121" i="2"/>
  <c r="AN1122" i="2"/>
  <c r="AN1123" i="2"/>
  <c r="AN1124" i="2"/>
  <c r="AN1125" i="2"/>
  <c r="AN1126" i="2"/>
  <c r="AN1127" i="2"/>
  <c r="AN1128" i="2"/>
  <c r="AN1129" i="2"/>
  <c r="AN1130" i="2"/>
  <c r="AN1131" i="2"/>
  <c r="AN1132" i="2"/>
  <c r="AN1133" i="2"/>
  <c r="AN1134" i="2"/>
  <c r="AN1135" i="2"/>
  <c r="AN1136" i="2"/>
  <c r="AN1137" i="2"/>
  <c r="AN1138" i="2"/>
  <c r="AN1139" i="2"/>
  <c r="AN1140" i="2"/>
  <c r="AN1141" i="2"/>
  <c r="AN1142" i="2"/>
  <c r="AN1143" i="2"/>
  <c r="AN1144" i="2"/>
  <c r="AN1145" i="2"/>
  <c r="AN1146" i="2"/>
  <c r="AN1147" i="2"/>
  <c r="AN1148" i="2"/>
  <c r="AN1149" i="2"/>
  <c r="AN1150" i="2"/>
  <c r="AN1151" i="2"/>
  <c r="AN1152" i="2"/>
  <c r="AN1153" i="2"/>
  <c r="AN1154" i="2"/>
  <c r="AN1155" i="2"/>
  <c r="AN1156" i="2"/>
  <c r="AN1157" i="2"/>
  <c r="AN1158" i="2"/>
  <c r="AN1159" i="2"/>
  <c r="AN1160" i="2"/>
  <c r="AN1161" i="2"/>
  <c r="AN1162" i="2"/>
  <c r="AN1163" i="2"/>
  <c r="AN1164" i="2"/>
  <c r="AN1165" i="2"/>
  <c r="AN1166" i="2"/>
  <c r="AN1167" i="2"/>
  <c r="AN1168" i="2"/>
  <c r="AN1169" i="2"/>
  <c r="AN1170" i="2"/>
  <c r="AN1171" i="2"/>
  <c r="AN1172" i="2"/>
  <c r="AN1173" i="2"/>
  <c r="AN1174" i="2"/>
  <c r="AN1175" i="2"/>
  <c r="AN1176" i="2"/>
  <c r="AN1177" i="2"/>
  <c r="AN1178" i="2"/>
  <c r="AN1179" i="2"/>
  <c r="AN1180" i="2"/>
  <c r="AN1181" i="2"/>
  <c r="AN1182" i="2"/>
  <c r="AN1183" i="2"/>
  <c r="AN1184" i="2"/>
  <c r="AN1185" i="2"/>
  <c r="AN1186" i="2"/>
  <c r="AN1187" i="2"/>
  <c r="AN1188" i="2"/>
  <c r="AN1189" i="2"/>
  <c r="AN1190" i="2"/>
  <c r="AN1191" i="2"/>
  <c r="AN1192" i="2"/>
  <c r="AN1193" i="2"/>
  <c r="AN1194" i="2"/>
  <c r="AN1195" i="2"/>
  <c r="AN1196" i="2"/>
  <c r="AN1197" i="2"/>
  <c r="AN1198" i="2"/>
  <c r="AN1199" i="2"/>
  <c r="AN1200" i="2"/>
  <c r="AN1201" i="2"/>
  <c r="AN1202" i="2"/>
  <c r="AN1203" i="2"/>
  <c r="AN1204" i="2"/>
  <c r="AN1205" i="2"/>
  <c r="AN1206" i="2"/>
  <c r="AN1207" i="2"/>
  <c r="AN1208" i="2"/>
  <c r="AN1209" i="2"/>
  <c r="AN1210" i="2"/>
  <c r="AN1211" i="2"/>
  <c r="AN1212" i="2"/>
  <c r="AN1213" i="2"/>
  <c r="AN1214" i="2"/>
  <c r="AN1215" i="2"/>
  <c r="AN1216" i="2"/>
  <c r="AN1217" i="2"/>
  <c r="AN1218" i="2"/>
  <c r="AN1219" i="2"/>
  <c r="AN1220" i="2"/>
  <c r="AN1221" i="2"/>
  <c r="AN1222" i="2"/>
  <c r="AN2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1200" i="2"/>
  <c r="AL1201" i="2"/>
  <c r="AL1202" i="2"/>
  <c r="AL1203" i="2"/>
  <c r="AL1204" i="2"/>
  <c r="AL1205" i="2"/>
  <c r="AL1206" i="2"/>
  <c r="AL1207" i="2"/>
  <c r="AL1208" i="2"/>
  <c r="AL1209" i="2"/>
  <c r="AL1210" i="2"/>
  <c r="AL1211" i="2"/>
  <c r="AL1212" i="2"/>
  <c r="AL1213" i="2"/>
  <c r="AL1214" i="2"/>
  <c r="AL1215" i="2"/>
  <c r="AL1216" i="2"/>
  <c r="AL1217" i="2"/>
  <c r="AL1218" i="2"/>
  <c r="AL1219" i="2"/>
  <c r="AL1220" i="2"/>
  <c r="AL1221" i="2"/>
  <c r="AL1222" i="2"/>
  <c r="AL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M971" i="2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M987" i="2"/>
  <c r="AM988" i="2"/>
  <c r="AM989" i="2"/>
  <c r="AM990" i="2"/>
  <c r="AM991" i="2"/>
  <c r="AM992" i="2"/>
  <c r="AM993" i="2"/>
  <c r="AM994" i="2"/>
  <c r="AM995" i="2"/>
  <c r="AM996" i="2"/>
  <c r="AM997" i="2"/>
  <c r="AM998" i="2"/>
  <c r="AM999" i="2"/>
  <c r="AM1000" i="2"/>
  <c r="AM1001" i="2"/>
  <c r="AM1002" i="2"/>
  <c r="AM1003" i="2"/>
  <c r="AM1004" i="2"/>
  <c r="AM1005" i="2"/>
  <c r="AM1006" i="2"/>
  <c r="AM1007" i="2"/>
  <c r="AM1008" i="2"/>
  <c r="AM1009" i="2"/>
  <c r="AM1010" i="2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22" i="2"/>
  <c r="AM1023" i="2"/>
  <c r="AM1024" i="2"/>
  <c r="AM1025" i="2"/>
  <c r="AM1026" i="2"/>
  <c r="AM1027" i="2"/>
  <c r="AM1028" i="2"/>
  <c r="AM1029" i="2"/>
  <c r="AM1030" i="2"/>
  <c r="AM1031" i="2"/>
  <c r="AM1032" i="2"/>
  <c r="AM1033" i="2"/>
  <c r="AM1034" i="2"/>
  <c r="AM1035" i="2"/>
  <c r="AM1036" i="2"/>
  <c r="AM1037" i="2"/>
  <c r="AM1038" i="2"/>
  <c r="AM1039" i="2"/>
  <c r="AM1040" i="2"/>
  <c r="AM1041" i="2"/>
  <c r="AM1042" i="2"/>
  <c r="AM1043" i="2"/>
  <c r="AM1044" i="2"/>
  <c r="AM1045" i="2"/>
  <c r="AM1046" i="2"/>
  <c r="AM1047" i="2"/>
  <c r="AM1048" i="2"/>
  <c r="AM1049" i="2"/>
  <c r="AM1050" i="2"/>
  <c r="AM1051" i="2"/>
  <c r="AM1052" i="2"/>
  <c r="AM1053" i="2"/>
  <c r="AM1054" i="2"/>
  <c r="AM1055" i="2"/>
  <c r="AM1056" i="2"/>
  <c r="AM1057" i="2"/>
  <c r="AM1058" i="2"/>
  <c r="AM1059" i="2"/>
  <c r="AM1060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6" i="2"/>
  <c r="AM1107" i="2"/>
  <c r="AM1108" i="2"/>
  <c r="AM1109" i="2"/>
  <c r="AM1110" i="2"/>
  <c r="AM1111" i="2"/>
  <c r="AM1112" i="2"/>
  <c r="AM1113" i="2"/>
  <c r="AM1114" i="2"/>
  <c r="AM1115" i="2"/>
  <c r="AM1116" i="2"/>
  <c r="AM1117" i="2"/>
  <c r="AM1118" i="2"/>
  <c r="AM1119" i="2"/>
  <c r="AM1120" i="2"/>
  <c r="AM1121" i="2"/>
  <c r="AM1122" i="2"/>
  <c r="AM1123" i="2"/>
  <c r="AM1124" i="2"/>
  <c r="AM1125" i="2"/>
  <c r="AM1126" i="2"/>
  <c r="AM1127" i="2"/>
  <c r="AM1128" i="2"/>
  <c r="AM1129" i="2"/>
  <c r="AM1130" i="2"/>
  <c r="AM1131" i="2"/>
  <c r="AM1132" i="2"/>
  <c r="AM1133" i="2"/>
  <c r="AM1134" i="2"/>
  <c r="AM1135" i="2"/>
  <c r="AM1136" i="2"/>
  <c r="AM1137" i="2"/>
  <c r="AM1138" i="2"/>
  <c r="AM1139" i="2"/>
  <c r="AM1140" i="2"/>
  <c r="AM1141" i="2"/>
  <c r="AM1142" i="2"/>
  <c r="AM1143" i="2"/>
  <c r="AM1144" i="2"/>
  <c r="AM1145" i="2"/>
  <c r="AM1146" i="2"/>
  <c r="AM1147" i="2"/>
  <c r="AM1148" i="2"/>
  <c r="AM1149" i="2"/>
  <c r="AM1150" i="2"/>
  <c r="AM1151" i="2"/>
  <c r="AM1152" i="2"/>
  <c r="AM1153" i="2"/>
  <c r="AM1154" i="2"/>
  <c r="AM1155" i="2"/>
  <c r="AM1156" i="2"/>
  <c r="AM1157" i="2"/>
  <c r="AM1158" i="2"/>
  <c r="AM1159" i="2"/>
  <c r="AM1160" i="2"/>
  <c r="AM1161" i="2"/>
  <c r="AM1162" i="2"/>
  <c r="AM1163" i="2"/>
  <c r="AM1164" i="2"/>
  <c r="AM1165" i="2"/>
  <c r="AM1166" i="2"/>
  <c r="AM1167" i="2"/>
  <c r="AM1168" i="2"/>
  <c r="AM1169" i="2"/>
  <c r="AM1170" i="2"/>
  <c r="AM1171" i="2"/>
  <c r="AM1172" i="2"/>
  <c r="AM1173" i="2"/>
  <c r="AM1174" i="2"/>
  <c r="AM1175" i="2"/>
  <c r="AM1176" i="2"/>
  <c r="AM1177" i="2"/>
  <c r="AM1178" i="2"/>
  <c r="AM1179" i="2"/>
  <c r="AM1180" i="2"/>
  <c r="AM1181" i="2"/>
  <c r="AM1182" i="2"/>
  <c r="AM1183" i="2"/>
  <c r="AM1184" i="2"/>
  <c r="AM1185" i="2"/>
  <c r="AM1186" i="2"/>
  <c r="AM1187" i="2"/>
  <c r="AM1188" i="2"/>
  <c r="AM1189" i="2"/>
  <c r="AM1190" i="2"/>
  <c r="AM1191" i="2"/>
  <c r="AM1192" i="2"/>
  <c r="AM1193" i="2"/>
  <c r="AM1194" i="2"/>
  <c r="AM1195" i="2"/>
  <c r="AM1196" i="2"/>
  <c r="AM1197" i="2"/>
  <c r="AM1198" i="2"/>
  <c r="AM1199" i="2"/>
  <c r="AM1200" i="2"/>
  <c r="AM1201" i="2"/>
  <c r="AM1202" i="2"/>
  <c r="AM1203" i="2"/>
  <c r="AM1204" i="2"/>
  <c r="AM1205" i="2"/>
  <c r="AM1206" i="2"/>
  <c r="AM1207" i="2"/>
  <c r="AM1208" i="2"/>
  <c r="AM1209" i="2"/>
  <c r="AM1210" i="2"/>
  <c r="AM1211" i="2"/>
  <c r="AM1212" i="2"/>
  <c r="AM1213" i="2"/>
  <c r="AM1214" i="2"/>
  <c r="AM1215" i="2"/>
  <c r="AM1216" i="2"/>
  <c r="AM1217" i="2"/>
  <c r="AM1218" i="2"/>
  <c r="AM1219" i="2"/>
  <c r="AM1220" i="2"/>
  <c r="AM1221" i="2"/>
  <c r="AM1222" i="2"/>
  <c r="AM4" i="2"/>
  <c r="AN3" i="1"/>
  <c r="AP3" i="1"/>
  <c r="AQ3" i="1"/>
  <c r="AN4" i="1"/>
  <c r="AP4" i="1"/>
  <c r="AQ4" i="1"/>
  <c r="AN5" i="1"/>
  <c r="AP5" i="1"/>
  <c r="AQ5" i="1"/>
  <c r="AN6" i="1"/>
  <c r="AP6" i="1"/>
  <c r="AQ6" i="1"/>
  <c r="AN7" i="1"/>
  <c r="AP7" i="1"/>
  <c r="AQ7" i="1"/>
  <c r="AN8" i="1"/>
  <c r="AP8" i="1"/>
  <c r="AQ8" i="1"/>
  <c r="AN9" i="1"/>
  <c r="AP9" i="1"/>
  <c r="AQ9" i="1"/>
  <c r="AN10" i="1"/>
  <c r="AP10" i="1"/>
  <c r="AQ10" i="1"/>
  <c r="AN11" i="1"/>
  <c r="AP11" i="1"/>
  <c r="AQ11" i="1"/>
  <c r="AN12" i="1"/>
  <c r="AP12" i="1"/>
  <c r="AQ12" i="1"/>
  <c r="AN13" i="1"/>
  <c r="AP13" i="1"/>
  <c r="AQ13" i="1"/>
  <c r="AN14" i="1"/>
  <c r="AP14" i="1"/>
  <c r="AQ14" i="1"/>
  <c r="AN15" i="1"/>
  <c r="AP15" i="1"/>
  <c r="AQ15" i="1"/>
  <c r="AN16" i="1"/>
  <c r="AP16" i="1"/>
  <c r="AQ16" i="1"/>
  <c r="AN17" i="1"/>
  <c r="AP17" i="1"/>
  <c r="AQ17" i="1"/>
  <c r="AN18" i="1"/>
  <c r="AP18" i="1"/>
  <c r="AQ18" i="1"/>
  <c r="AN19" i="1"/>
  <c r="AP19" i="1"/>
  <c r="AQ19" i="1"/>
  <c r="AN20" i="1"/>
  <c r="AP20" i="1"/>
  <c r="AQ20" i="1"/>
  <c r="AN21" i="1"/>
  <c r="AP21" i="1"/>
  <c r="AQ21" i="1"/>
  <c r="AN22" i="1"/>
  <c r="AP22" i="1"/>
  <c r="AQ22" i="1"/>
  <c r="AN23" i="1"/>
  <c r="AP23" i="1"/>
  <c r="AQ23" i="1"/>
  <c r="AN24" i="1"/>
  <c r="AP24" i="1"/>
  <c r="AQ24" i="1"/>
  <c r="AN25" i="1"/>
  <c r="AP25" i="1"/>
  <c r="AQ25" i="1"/>
  <c r="AN26" i="1"/>
  <c r="AP26" i="1"/>
  <c r="AQ26" i="1"/>
  <c r="AN27" i="1"/>
  <c r="AP27" i="1"/>
  <c r="AQ27" i="1"/>
  <c r="AN28" i="1"/>
  <c r="AP28" i="1"/>
  <c r="AQ28" i="1"/>
  <c r="AN29" i="1"/>
  <c r="AP29" i="1"/>
  <c r="AQ29" i="1"/>
  <c r="AN30" i="1"/>
  <c r="AP30" i="1"/>
  <c r="AQ30" i="1"/>
  <c r="AN31" i="1"/>
  <c r="AP31" i="1"/>
  <c r="AQ31" i="1"/>
  <c r="AN32" i="1"/>
  <c r="AP32" i="1"/>
  <c r="AQ32" i="1"/>
  <c r="AN33" i="1"/>
  <c r="AP33" i="1"/>
  <c r="AQ33" i="1"/>
  <c r="AN34" i="1"/>
  <c r="AP34" i="1"/>
  <c r="AQ34" i="1"/>
  <c r="AN35" i="1"/>
  <c r="AP35" i="1"/>
  <c r="AQ35" i="1"/>
  <c r="AN36" i="1"/>
  <c r="AP36" i="1"/>
  <c r="AQ36" i="1"/>
  <c r="AN37" i="1"/>
  <c r="AP37" i="1"/>
  <c r="AQ37" i="1"/>
  <c r="AN38" i="1"/>
  <c r="AP38" i="1"/>
  <c r="AQ38" i="1"/>
  <c r="AN39" i="1"/>
  <c r="AP39" i="1"/>
  <c r="AQ39" i="1"/>
  <c r="AN40" i="1"/>
  <c r="AP40" i="1"/>
  <c r="AQ40" i="1"/>
  <c r="AN41" i="1"/>
  <c r="AP41" i="1"/>
  <c r="AQ41" i="1"/>
  <c r="AN42" i="1"/>
  <c r="AP42" i="1"/>
  <c r="AQ42" i="1"/>
  <c r="AN43" i="1"/>
  <c r="AP43" i="1"/>
  <c r="AQ43" i="1"/>
  <c r="AN44" i="1"/>
  <c r="AP44" i="1"/>
  <c r="AQ44" i="1"/>
  <c r="AN45" i="1"/>
  <c r="AP45" i="1"/>
  <c r="AQ45" i="1"/>
  <c r="AN46" i="1"/>
  <c r="AP46" i="1"/>
  <c r="AQ46" i="1"/>
  <c r="AN47" i="1"/>
  <c r="AP47" i="1"/>
  <c r="AQ47" i="1"/>
  <c r="AN48" i="1"/>
  <c r="AP48" i="1"/>
  <c r="AQ48" i="1"/>
  <c r="AN49" i="1"/>
  <c r="AP49" i="1"/>
  <c r="AQ49" i="1"/>
  <c r="AN50" i="1"/>
  <c r="AP50" i="1"/>
  <c r="AQ50" i="1"/>
  <c r="AN51" i="1"/>
  <c r="AP51" i="1"/>
  <c r="AQ51" i="1"/>
  <c r="AN52" i="1"/>
  <c r="AP52" i="1"/>
  <c r="AQ52" i="1"/>
  <c r="AN53" i="1"/>
  <c r="AP53" i="1"/>
  <c r="AQ53" i="1"/>
  <c r="AN54" i="1"/>
  <c r="AP54" i="1"/>
  <c r="AQ54" i="1"/>
  <c r="AN55" i="1"/>
  <c r="AP55" i="1"/>
  <c r="AQ55" i="1"/>
  <c r="AN56" i="1"/>
  <c r="AP56" i="1"/>
  <c r="AQ56" i="1"/>
  <c r="AN57" i="1"/>
  <c r="AP57" i="1"/>
  <c r="AQ57" i="1"/>
  <c r="AN58" i="1"/>
  <c r="AP58" i="1"/>
  <c r="AQ58" i="1"/>
  <c r="AN59" i="1"/>
  <c r="AP59" i="1"/>
  <c r="AQ59" i="1"/>
  <c r="AN60" i="1"/>
  <c r="AP60" i="1"/>
  <c r="AQ60" i="1"/>
  <c r="AN61" i="1"/>
  <c r="AP61" i="1"/>
  <c r="AQ61" i="1"/>
  <c r="AN62" i="1"/>
  <c r="AP62" i="1"/>
  <c r="AQ62" i="1"/>
  <c r="AN63" i="1"/>
  <c r="AP63" i="1"/>
  <c r="AQ63" i="1"/>
  <c r="AN64" i="1"/>
  <c r="AP64" i="1"/>
  <c r="AQ64" i="1"/>
  <c r="AN65" i="1"/>
  <c r="AP65" i="1"/>
  <c r="AQ65" i="1"/>
  <c r="AN66" i="1"/>
  <c r="AP66" i="1"/>
  <c r="AQ66" i="1"/>
  <c r="AN67" i="1"/>
  <c r="AP67" i="1"/>
  <c r="AQ67" i="1"/>
  <c r="AN68" i="1"/>
  <c r="AP68" i="1"/>
  <c r="AQ68" i="1"/>
  <c r="AN69" i="1"/>
  <c r="AP69" i="1"/>
  <c r="AQ69" i="1"/>
  <c r="AN70" i="1"/>
  <c r="AP70" i="1"/>
  <c r="AQ70" i="1"/>
  <c r="AN71" i="1"/>
  <c r="AP71" i="1"/>
  <c r="AQ71" i="1"/>
  <c r="AN72" i="1"/>
  <c r="AP72" i="1"/>
  <c r="AQ72" i="1"/>
  <c r="AN73" i="1"/>
  <c r="AP73" i="1"/>
  <c r="AQ73" i="1"/>
  <c r="AN74" i="1"/>
  <c r="AP74" i="1"/>
  <c r="AQ74" i="1"/>
  <c r="AN75" i="1"/>
  <c r="AP75" i="1"/>
  <c r="AQ75" i="1"/>
  <c r="AN76" i="1"/>
  <c r="AP76" i="1"/>
  <c r="AQ76" i="1"/>
  <c r="AN77" i="1"/>
  <c r="AP77" i="1"/>
  <c r="AQ77" i="1"/>
  <c r="AN78" i="1"/>
  <c r="AP78" i="1"/>
  <c r="AQ78" i="1"/>
  <c r="AN79" i="1"/>
  <c r="AP79" i="1"/>
  <c r="AQ79" i="1"/>
  <c r="AN80" i="1"/>
  <c r="AP80" i="1"/>
  <c r="AQ80" i="1"/>
  <c r="AN81" i="1"/>
  <c r="AP81" i="1"/>
  <c r="AQ81" i="1"/>
  <c r="AN82" i="1"/>
  <c r="AP82" i="1"/>
  <c r="AQ82" i="1"/>
  <c r="AN83" i="1"/>
  <c r="AP83" i="1"/>
  <c r="AQ83" i="1"/>
  <c r="AN84" i="1"/>
  <c r="AP84" i="1"/>
  <c r="AQ84" i="1"/>
  <c r="AN85" i="1"/>
  <c r="AP85" i="1"/>
  <c r="AQ85" i="1"/>
  <c r="AN86" i="1"/>
  <c r="AP86" i="1"/>
  <c r="AQ86" i="1"/>
  <c r="AN87" i="1"/>
  <c r="AP87" i="1"/>
  <c r="AQ87" i="1"/>
  <c r="AN88" i="1"/>
  <c r="AP88" i="1"/>
  <c r="AQ88" i="1"/>
  <c r="AN89" i="1"/>
  <c r="AP89" i="1"/>
  <c r="AQ89" i="1"/>
  <c r="AN90" i="1"/>
  <c r="AP90" i="1"/>
  <c r="AQ90" i="1"/>
  <c r="AN91" i="1"/>
  <c r="AP91" i="1"/>
  <c r="AQ91" i="1"/>
  <c r="AN92" i="1"/>
  <c r="AP92" i="1"/>
  <c r="AQ92" i="1"/>
  <c r="AN93" i="1"/>
  <c r="AP93" i="1"/>
  <c r="AQ93" i="1"/>
  <c r="AN94" i="1"/>
  <c r="AP94" i="1"/>
  <c r="AQ94" i="1"/>
  <c r="AN95" i="1"/>
  <c r="AP95" i="1"/>
  <c r="AQ95" i="1"/>
  <c r="AN96" i="1"/>
  <c r="AP96" i="1"/>
  <c r="AQ96" i="1"/>
  <c r="AN97" i="1"/>
  <c r="AP97" i="1"/>
  <c r="AQ97" i="1"/>
  <c r="AN98" i="1"/>
  <c r="AP98" i="1"/>
  <c r="AQ98" i="1"/>
  <c r="AN99" i="1"/>
  <c r="AP99" i="1"/>
  <c r="AQ99" i="1"/>
  <c r="AN100" i="1"/>
  <c r="AP100" i="1"/>
  <c r="AQ100" i="1"/>
  <c r="AN101" i="1"/>
  <c r="AP101" i="1"/>
  <c r="AQ101" i="1"/>
  <c r="AN102" i="1"/>
  <c r="AP102" i="1"/>
  <c r="AQ102" i="1"/>
  <c r="AN103" i="1"/>
  <c r="AP103" i="1"/>
  <c r="AQ103" i="1"/>
  <c r="AN104" i="1"/>
  <c r="AP104" i="1"/>
  <c r="AQ104" i="1"/>
  <c r="AN105" i="1"/>
  <c r="AP105" i="1"/>
  <c r="AQ105" i="1"/>
  <c r="AN106" i="1"/>
  <c r="AP106" i="1"/>
  <c r="AQ106" i="1"/>
  <c r="AN107" i="1"/>
  <c r="AP107" i="1"/>
  <c r="AQ107" i="1"/>
  <c r="AN108" i="1"/>
  <c r="AP108" i="1"/>
  <c r="AQ108" i="1"/>
  <c r="AN109" i="1"/>
  <c r="AP109" i="1"/>
  <c r="AQ109" i="1"/>
  <c r="AN110" i="1"/>
  <c r="AP110" i="1"/>
  <c r="AQ110" i="1"/>
  <c r="AN111" i="1"/>
  <c r="AP111" i="1"/>
  <c r="AQ111" i="1"/>
  <c r="AN112" i="1"/>
  <c r="AP112" i="1"/>
  <c r="AQ112" i="1"/>
  <c r="AN113" i="1"/>
  <c r="AP113" i="1"/>
  <c r="AQ113" i="1"/>
  <c r="AN114" i="1"/>
  <c r="AP114" i="1"/>
  <c r="AQ114" i="1"/>
  <c r="AN115" i="1"/>
  <c r="AP115" i="1"/>
  <c r="AQ115" i="1"/>
  <c r="AN116" i="1"/>
  <c r="AP116" i="1"/>
  <c r="AQ116" i="1"/>
  <c r="AN117" i="1"/>
  <c r="AP117" i="1"/>
  <c r="AQ117" i="1"/>
  <c r="AN118" i="1"/>
  <c r="AP118" i="1"/>
  <c r="AQ118" i="1"/>
  <c r="AN119" i="1"/>
  <c r="AP119" i="1"/>
  <c r="AQ119" i="1"/>
  <c r="AN120" i="1"/>
  <c r="AP120" i="1"/>
  <c r="AQ120" i="1"/>
  <c r="AN121" i="1"/>
  <c r="AP121" i="1"/>
  <c r="AQ121" i="1"/>
  <c r="AN122" i="1"/>
  <c r="AP122" i="1"/>
  <c r="AQ122" i="1"/>
  <c r="AN123" i="1"/>
  <c r="AP123" i="1"/>
  <c r="AQ123" i="1"/>
  <c r="AN124" i="1"/>
  <c r="AP124" i="1"/>
  <c r="AQ124" i="1"/>
  <c r="AN125" i="1"/>
  <c r="AP125" i="1"/>
  <c r="AQ125" i="1"/>
  <c r="AN126" i="1"/>
  <c r="AP126" i="1"/>
  <c r="AQ126" i="1"/>
  <c r="AN127" i="1"/>
  <c r="AP127" i="1"/>
  <c r="AQ127" i="1"/>
  <c r="AN128" i="1"/>
  <c r="AP128" i="1"/>
  <c r="AQ128" i="1"/>
  <c r="AN129" i="1"/>
  <c r="AP129" i="1"/>
  <c r="AQ129" i="1"/>
  <c r="AN130" i="1"/>
  <c r="AP130" i="1"/>
  <c r="AQ130" i="1"/>
  <c r="AN131" i="1"/>
  <c r="AP131" i="1"/>
  <c r="AQ131" i="1"/>
  <c r="AN132" i="1"/>
  <c r="AP132" i="1"/>
  <c r="AQ132" i="1"/>
  <c r="AN133" i="1"/>
  <c r="AP133" i="1"/>
  <c r="AQ133" i="1"/>
  <c r="AN134" i="1"/>
  <c r="AP134" i="1"/>
  <c r="AQ134" i="1"/>
  <c r="AN135" i="1"/>
  <c r="AP135" i="1"/>
  <c r="AQ135" i="1"/>
  <c r="AN136" i="1"/>
  <c r="AP136" i="1"/>
  <c r="AQ136" i="1"/>
  <c r="AN137" i="1"/>
  <c r="AP137" i="1"/>
  <c r="AQ137" i="1"/>
  <c r="AN138" i="1"/>
  <c r="AP138" i="1"/>
  <c r="AQ138" i="1"/>
  <c r="AN139" i="1"/>
  <c r="AP139" i="1"/>
  <c r="AQ139" i="1"/>
  <c r="AN140" i="1"/>
  <c r="AP140" i="1"/>
  <c r="AQ140" i="1"/>
  <c r="AN141" i="1"/>
  <c r="AP141" i="1"/>
  <c r="AQ141" i="1"/>
  <c r="AN142" i="1"/>
  <c r="AP142" i="1"/>
  <c r="AQ142" i="1"/>
  <c r="AN143" i="1"/>
  <c r="AP143" i="1"/>
  <c r="AQ143" i="1"/>
  <c r="AN144" i="1"/>
  <c r="AP144" i="1"/>
  <c r="AQ144" i="1"/>
  <c r="AN145" i="1"/>
  <c r="AP145" i="1"/>
  <c r="AQ145" i="1"/>
  <c r="AN146" i="1"/>
  <c r="AP146" i="1"/>
  <c r="AQ146" i="1"/>
  <c r="AN147" i="1"/>
  <c r="AP147" i="1"/>
  <c r="AQ147" i="1"/>
  <c r="AN148" i="1"/>
  <c r="AP148" i="1"/>
  <c r="AQ148" i="1"/>
  <c r="AN149" i="1"/>
  <c r="AP149" i="1"/>
  <c r="AQ149" i="1"/>
  <c r="AN150" i="1"/>
  <c r="AP150" i="1"/>
  <c r="AQ150" i="1"/>
  <c r="AN151" i="1"/>
  <c r="AP151" i="1"/>
  <c r="AQ151" i="1"/>
  <c r="AN152" i="1"/>
  <c r="AP152" i="1"/>
  <c r="AQ152" i="1"/>
  <c r="AN153" i="1"/>
  <c r="AP153" i="1"/>
  <c r="AQ153" i="1"/>
  <c r="AN154" i="1"/>
  <c r="AP154" i="1"/>
  <c r="AQ154" i="1"/>
  <c r="AN155" i="1"/>
  <c r="AP155" i="1"/>
  <c r="AQ155" i="1"/>
  <c r="AN156" i="1"/>
  <c r="AP156" i="1"/>
  <c r="AQ156" i="1"/>
  <c r="AN157" i="1"/>
  <c r="AP157" i="1"/>
  <c r="AQ157" i="1"/>
  <c r="AN158" i="1"/>
  <c r="AP158" i="1"/>
  <c r="AQ158" i="1"/>
  <c r="AN159" i="1"/>
  <c r="AP159" i="1"/>
  <c r="AQ159" i="1"/>
  <c r="AN160" i="1"/>
  <c r="AP160" i="1"/>
  <c r="AQ160" i="1"/>
  <c r="AN161" i="1"/>
  <c r="AP161" i="1"/>
  <c r="AQ161" i="1"/>
  <c r="AN162" i="1"/>
  <c r="AP162" i="1"/>
  <c r="AQ162" i="1"/>
  <c r="AN163" i="1"/>
  <c r="AP163" i="1"/>
  <c r="AQ163" i="1"/>
  <c r="AN164" i="1"/>
  <c r="AP164" i="1"/>
  <c r="AQ164" i="1"/>
  <c r="AN165" i="1"/>
  <c r="AP165" i="1"/>
  <c r="AQ165" i="1"/>
  <c r="AN166" i="1"/>
  <c r="AP166" i="1"/>
  <c r="AQ166" i="1"/>
  <c r="AN167" i="1"/>
  <c r="AP167" i="1"/>
  <c r="AQ167" i="1"/>
  <c r="AN168" i="1"/>
  <c r="AP168" i="1"/>
  <c r="AQ168" i="1"/>
  <c r="AN169" i="1"/>
  <c r="AP169" i="1"/>
  <c r="AQ169" i="1"/>
  <c r="AN170" i="1"/>
  <c r="AP170" i="1"/>
  <c r="AQ170" i="1"/>
  <c r="AN171" i="1"/>
  <c r="AP171" i="1"/>
  <c r="AQ171" i="1"/>
  <c r="AN172" i="1"/>
  <c r="AP172" i="1"/>
  <c r="AQ172" i="1"/>
  <c r="AN173" i="1"/>
  <c r="AP173" i="1"/>
  <c r="AQ173" i="1"/>
  <c r="AN174" i="1"/>
  <c r="AP174" i="1"/>
  <c r="AQ174" i="1"/>
  <c r="AN175" i="1"/>
  <c r="AP175" i="1"/>
  <c r="AQ175" i="1"/>
  <c r="AN176" i="1"/>
  <c r="AP176" i="1"/>
  <c r="AQ176" i="1"/>
  <c r="AN177" i="1"/>
  <c r="AP177" i="1"/>
  <c r="AQ177" i="1"/>
  <c r="AN178" i="1"/>
  <c r="AP178" i="1"/>
  <c r="AQ178" i="1"/>
  <c r="AN179" i="1"/>
  <c r="AP179" i="1"/>
  <c r="AQ179" i="1"/>
  <c r="AN180" i="1"/>
  <c r="AP180" i="1"/>
  <c r="AQ180" i="1"/>
  <c r="AN181" i="1"/>
  <c r="AP181" i="1"/>
  <c r="AQ181" i="1"/>
  <c r="AN182" i="1"/>
  <c r="AP182" i="1"/>
  <c r="AQ182" i="1"/>
  <c r="AN183" i="1"/>
  <c r="AP183" i="1"/>
  <c r="AQ183" i="1"/>
  <c r="AN184" i="1"/>
  <c r="AP184" i="1"/>
  <c r="AQ184" i="1"/>
  <c r="AN185" i="1"/>
  <c r="AP185" i="1"/>
  <c r="AQ185" i="1"/>
  <c r="AN186" i="1"/>
  <c r="AP186" i="1"/>
  <c r="AQ186" i="1"/>
  <c r="AN187" i="1"/>
  <c r="AP187" i="1"/>
  <c r="AQ187" i="1"/>
  <c r="AN188" i="1"/>
  <c r="AP188" i="1"/>
  <c r="AQ188" i="1"/>
  <c r="AN189" i="1"/>
  <c r="AP189" i="1"/>
  <c r="AQ189" i="1"/>
  <c r="AN190" i="1"/>
  <c r="AP190" i="1"/>
  <c r="AQ190" i="1"/>
  <c r="AN191" i="1"/>
  <c r="AP191" i="1"/>
  <c r="AQ191" i="1"/>
  <c r="AN192" i="1"/>
  <c r="AP192" i="1"/>
  <c r="AQ192" i="1"/>
  <c r="AN193" i="1"/>
  <c r="AP193" i="1"/>
  <c r="AQ193" i="1"/>
  <c r="AN194" i="1"/>
  <c r="AP194" i="1"/>
  <c r="AQ194" i="1"/>
  <c r="AN195" i="1"/>
  <c r="AP195" i="1"/>
  <c r="AQ195" i="1"/>
  <c r="AN196" i="1"/>
  <c r="AP196" i="1"/>
  <c r="AQ196" i="1"/>
  <c r="AN197" i="1"/>
  <c r="AP197" i="1"/>
  <c r="AQ197" i="1"/>
  <c r="AN198" i="1"/>
  <c r="AP198" i="1"/>
  <c r="AQ198" i="1"/>
  <c r="AN199" i="1"/>
  <c r="AP199" i="1"/>
  <c r="AQ199" i="1"/>
  <c r="AN200" i="1"/>
  <c r="AP200" i="1"/>
  <c r="AQ200" i="1"/>
  <c r="AN201" i="1"/>
  <c r="AP201" i="1"/>
  <c r="AQ201" i="1"/>
  <c r="AN202" i="1"/>
  <c r="AP202" i="1"/>
  <c r="AQ202" i="1"/>
  <c r="AN203" i="1"/>
  <c r="AP203" i="1"/>
  <c r="AQ203" i="1"/>
  <c r="AN204" i="1"/>
  <c r="AP204" i="1"/>
  <c r="AQ204" i="1"/>
  <c r="AN205" i="1"/>
  <c r="AP205" i="1"/>
  <c r="AQ205" i="1"/>
  <c r="AN206" i="1"/>
  <c r="AP206" i="1"/>
  <c r="AQ206" i="1"/>
  <c r="AN207" i="1"/>
  <c r="AP207" i="1"/>
  <c r="AQ207" i="1"/>
  <c r="AN208" i="1"/>
  <c r="AP208" i="1"/>
  <c r="AQ208" i="1"/>
  <c r="AN209" i="1"/>
  <c r="AP209" i="1"/>
  <c r="AQ209" i="1"/>
  <c r="AN210" i="1"/>
  <c r="AP210" i="1"/>
  <c r="AQ210" i="1"/>
  <c r="AN211" i="1"/>
  <c r="AP211" i="1"/>
  <c r="AQ211" i="1"/>
  <c r="AN212" i="1"/>
  <c r="AP212" i="1"/>
  <c r="AQ212" i="1"/>
  <c r="AN213" i="1"/>
  <c r="AP213" i="1"/>
  <c r="AQ213" i="1"/>
  <c r="AN214" i="1"/>
  <c r="AP214" i="1"/>
  <c r="AQ214" i="1"/>
  <c r="AN215" i="1"/>
  <c r="AP215" i="1"/>
  <c r="AQ215" i="1"/>
  <c r="AN216" i="1"/>
  <c r="AP216" i="1"/>
  <c r="AQ216" i="1"/>
  <c r="AN217" i="1"/>
  <c r="AP217" i="1"/>
  <c r="AQ217" i="1"/>
  <c r="AN218" i="1"/>
  <c r="AP218" i="1"/>
  <c r="AQ218" i="1"/>
  <c r="AN219" i="1"/>
  <c r="AP219" i="1"/>
  <c r="AQ219" i="1"/>
  <c r="AN220" i="1"/>
  <c r="AP220" i="1"/>
  <c r="AQ220" i="1"/>
  <c r="AN221" i="1"/>
  <c r="AP221" i="1"/>
  <c r="AQ221" i="1"/>
  <c r="AN222" i="1"/>
  <c r="AP222" i="1"/>
  <c r="AQ222" i="1"/>
  <c r="AN223" i="1"/>
  <c r="AP223" i="1"/>
  <c r="AQ223" i="1"/>
  <c r="AN224" i="1"/>
  <c r="AP224" i="1"/>
  <c r="AQ224" i="1"/>
  <c r="AN225" i="1"/>
  <c r="AP225" i="1"/>
  <c r="AQ225" i="1"/>
  <c r="AN226" i="1"/>
  <c r="AP226" i="1"/>
  <c r="AQ226" i="1"/>
  <c r="AN227" i="1"/>
  <c r="AP227" i="1"/>
  <c r="AQ227" i="1"/>
  <c r="AN228" i="1"/>
  <c r="AP228" i="1"/>
  <c r="AQ228" i="1"/>
  <c r="AN229" i="1"/>
  <c r="AP229" i="1"/>
  <c r="AQ229" i="1"/>
  <c r="AN230" i="1"/>
  <c r="AP230" i="1"/>
  <c r="AQ230" i="1"/>
  <c r="AN231" i="1"/>
  <c r="AP231" i="1"/>
  <c r="AQ231" i="1"/>
  <c r="AN232" i="1"/>
  <c r="AP232" i="1"/>
  <c r="AQ232" i="1"/>
  <c r="AN233" i="1"/>
  <c r="AP233" i="1"/>
  <c r="AQ233" i="1"/>
  <c r="AN234" i="1"/>
  <c r="AP234" i="1"/>
  <c r="AQ234" i="1"/>
  <c r="AN235" i="1"/>
  <c r="AP235" i="1"/>
  <c r="AQ235" i="1"/>
  <c r="AN236" i="1"/>
  <c r="AP236" i="1"/>
  <c r="AQ236" i="1"/>
  <c r="AN237" i="1"/>
  <c r="AP237" i="1"/>
  <c r="AQ237" i="1"/>
  <c r="AN238" i="1"/>
  <c r="AP238" i="1"/>
  <c r="AQ238" i="1"/>
  <c r="AN239" i="1"/>
  <c r="AP239" i="1"/>
  <c r="AQ239" i="1"/>
  <c r="AN240" i="1"/>
  <c r="AP240" i="1"/>
  <c r="AQ240" i="1"/>
  <c r="AN241" i="1"/>
  <c r="AP241" i="1"/>
  <c r="AQ241" i="1"/>
  <c r="AN242" i="1"/>
  <c r="AP242" i="1"/>
  <c r="AQ242" i="1"/>
  <c r="AN243" i="1"/>
  <c r="AP243" i="1"/>
  <c r="AQ243" i="1"/>
  <c r="AN244" i="1"/>
  <c r="AP244" i="1"/>
  <c r="AQ244" i="1"/>
  <c r="AN245" i="1"/>
  <c r="AP245" i="1"/>
  <c r="AQ245" i="1"/>
  <c r="AN246" i="1"/>
  <c r="AP246" i="1"/>
  <c r="AQ246" i="1"/>
  <c r="AN247" i="1"/>
  <c r="AP247" i="1"/>
  <c r="AQ247" i="1"/>
  <c r="AN248" i="1"/>
  <c r="AP248" i="1"/>
  <c r="AQ248" i="1"/>
  <c r="AN249" i="1"/>
  <c r="AP249" i="1"/>
  <c r="AQ249" i="1"/>
  <c r="AN250" i="1"/>
  <c r="AP250" i="1"/>
  <c r="AQ250" i="1"/>
  <c r="AN251" i="1"/>
  <c r="AP251" i="1"/>
  <c r="AQ251" i="1"/>
  <c r="AN252" i="1"/>
  <c r="AP252" i="1"/>
  <c r="AQ252" i="1"/>
  <c r="AN253" i="1"/>
  <c r="AP253" i="1"/>
  <c r="AQ253" i="1"/>
  <c r="AN254" i="1"/>
  <c r="AP254" i="1"/>
  <c r="AQ254" i="1"/>
  <c r="AN255" i="1"/>
  <c r="AP255" i="1"/>
  <c r="AQ255" i="1"/>
  <c r="AN256" i="1"/>
  <c r="AP256" i="1"/>
  <c r="AQ256" i="1"/>
  <c r="AN257" i="1"/>
  <c r="AP257" i="1"/>
  <c r="AQ257" i="1"/>
  <c r="AN258" i="1"/>
  <c r="AP258" i="1"/>
  <c r="AQ258" i="1"/>
  <c r="AN259" i="1"/>
  <c r="AP259" i="1"/>
  <c r="AQ259" i="1"/>
  <c r="AN260" i="1"/>
  <c r="AP260" i="1"/>
  <c r="AQ260" i="1"/>
  <c r="AN261" i="1"/>
  <c r="AP261" i="1"/>
  <c r="AQ261" i="1"/>
  <c r="AN262" i="1"/>
  <c r="AP262" i="1"/>
  <c r="AQ262" i="1"/>
  <c r="AN263" i="1"/>
  <c r="AP263" i="1"/>
  <c r="AQ263" i="1"/>
  <c r="AN264" i="1"/>
  <c r="AP264" i="1"/>
  <c r="AQ264" i="1"/>
  <c r="AN265" i="1"/>
  <c r="AP265" i="1"/>
  <c r="AQ265" i="1"/>
  <c r="AN266" i="1"/>
  <c r="AP266" i="1"/>
  <c r="AQ266" i="1"/>
  <c r="AN267" i="1"/>
  <c r="AP267" i="1"/>
  <c r="AQ267" i="1"/>
  <c r="AN268" i="1"/>
  <c r="AP268" i="1"/>
  <c r="AQ268" i="1"/>
  <c r="AN269" i="1"/>
  <c r="AP269" i="1"/>
  <c r="AQ269" i="1"/>
  <c r="AN270" i="1"/>
  <c r="AP270" i="1"/>
  <c r="AQ270" i="1"/>
  <c r="AN271" i="1"/>
  <c r="AP271" i="1"/>
  <c r="AQ271" i="1"/>
  <c r="AN272" i="1"/>
  <c r="AP272" i="1"/>
  <c r="AQ272" i="1"/>
  <c r="AN273" i="1"/>
  <c r="AP273" i="1"/>
  <c r="AQ273" i="1"/>
  <c r="AN274" i="1"/>
  <c r="AP274" i="1"/>
  <c r="AQ274" i="1"/>
  <c r="AN275" i="1"/>
  <c r="AP275" i="1"/>
  <c r="AQ275" i="1"/>
  <c r="AN276" i="1"/>
  <c r="AP276" i="1"/>
  <c r="AQ276" i="1"/>
  <c r="AN277" i="1"/>
  <c r="AP277" i="1"/>
  <c r="AQ277" i="1"/>
  <c r="AN278" i="1"/>
  <c r="AP278" i="1"/>
  <c r="AQ278" i="1"/>
  <c r="AN279" i="1"/>
  <c r="AP279" i="1"/>
  <c r="AQ279" i="1"/>
  <c r="AN280" i="1"/>
  <c r="AP280" i="1"/>
  <c r="AQ280" i="1"/>
  <c r="AN281" i="1"/>
  <c r="AP281" i="1"/>
  <c r="AQ281" i="1"/>
  <c r="AN282" i="1"/>
  <c r="AP282" i="1"/>
  <c r="AQ282" i="1"/>
  <c r="AN283" i="1"/>
  <c r="AP283" i="1"/>
  <c r="AQ283" i="1"/>
  <c r="AN284" i="1"/>
  <c r="AP284" i="1"/>
  <c r="AQ284" i="1"/>
  <c r="AN285" i="1"/>
  <c r="AP285" i="1"/>
  <c r="AQ285" i="1"/>
  <c r="AN286" i="1"/>
  <c r="AP286" i="1"/>
  <c r="AQ286" i="1"/>
  <c r="AN287" i="1"/>
  <c r="AP287" i="1"/>
  <c r="AQ287" i="1"/>
  <c r="AN288" i="1"/>
  <c r="AP288" i="1"/>
  <c r="AQ288" i="1"/>
  <c r="AN289" i="1"/>
  <c r="AP289" i="1"/>
  <c r="AQ289" i="1"/>
  <c r="AN290" i="1"/>
  <c r="AP290" i="1"/>
  <c r="AQ290" i="1"/>
  <c r="AN291" i="1"/>
  <c r="AP291" i="1"/>
  <c r="AQ291" i="1"/>
  <c r="AN292" i="1"/>
  <c r="AP292" i="1"/>
  <c r="AQ292" i="1"/>
  <c r="AN293" i="1"/>
  <c r="AP293" i="1"/>
  <c r="AQ293" i="1"/>
  <c r="AN294" i="1"/>
  <c r="AP294" i="1"/>
  <c r="AQ294" i="1"/>
  <c r="AN295" i="1"/>
  <c r="AP295" i="1"/>
  <c r="AQ295" i="1"/>
  <c r="AN296" i="1"/>
  <c r="AP296" i="1"/>
  <c r="AQ296" i="1"/>
  <c r="AN297" i="1"/>
  <c r="AP297" i="1"/>
  <c r="AQ297" i="1"/>
  <c r="AN298" i="1"/>
  <c r="AP298" i="1"/>
  <c r="AQ298" i="1"/>
  <c r="AN299" i="1"/>
  <c r="AP299" i="1"/>
  <c r="AQ299" i="1"/>
  <c r="AN300" i="1"/>
  <c r="AP300" i="1"/>
  <c r="AQ300" i="1"/>
  <c r="AN301" i="1"/>
  <c r="AP301" i="1"/>
  <c r="AQ301" i="1"/>
  <c r="AN302" i="1"/>
  <c r="AP302" i="1"/>
  <c r="AQ302" i="1"/>
  <c r="AN303" i="1"/>
  <c r="AP303" i="1"/>
  <c r="AQ303" i="1"/>
  <c r="AN304" i="1"/>
  <c r="AP304" i="1"/>
  <c r="AQ304" i="1"/>
  <c r="AN305" i="1"/>
  <c r="AP305" i="1"/>
  <c r="AQ305" i="1"/>
  <c r="AN306" i="1"/>
  <c r="AP306" i="1"/>
  <c r="AQ306" i="1"/>
  <c r="AN307" i="1"/>
  <c r="AP307" i="1"/>
  <c r="AQ307" i="1"/>
  <c r="AN308" i="1"/>
  <c r="AP308" i="1"/>
  <c r="AQ308" i="1"/>
  <c r="AN309" i="1"/>
  <c r="AP309" i="1"/>
  <c r="AQ309" i="1"/>
  <c r="AN310" i="1"/>
  <c r="AP310" i="1"/>
  <c r="AQ310" i="1"/>
  <c r="AN311" i="1"/>
  <c r="AP311" i="1"/>
  <c r="AQ311" i="1"/>
  <c r="AN312" i="1"/>
  <c r="AP312" i="1"/>
  <c r="AQ312" i="1"/>
  <c r="AN313" i="1"/>
  <c r="AP313" i="1"/>
  <c r="AQ313" i="1"/>
  <c r="AN314" i="1"/>
  <c r="AP314" i="1"/>
  <c r="AQ314" i="1"/>
  <c r="AN315" i="1"/>
  <c r="AP315" i="1"/>
  <c r="AQ315" i="1"/>
  <c r="AN316" i="1"/>
  <c r="AP316" i="1"/>
  <c r="AQ316" i="1"/>
  <c r="AN317" i="1"/>
  <c r="AP317" i="1"/>
  <c r="AQ317" i="1"/>
  <c r="AN318" i="1"/>
  <c r="AP318" i="1"/>
  <c r="AQ318" i="1"/>
  <c r="AN319" i="1"/>
  <c r="AP319" i="1"/>
  <c r="AQ319" i="1"/>
  <c r="AN320" i="1"/>
  <c r="AP320" i="1"/>
  <c r="AQ320" i="1"/>
  <c r="AN321" i="1"/>
  <c r="AP321" i="1"/>
  <c r="AQ321" i="1"/>
  <c r="AN322" i="1"/>
  <c r="AP322" i="1"/>
  <c r="AQ322" i="1"/>
  <c r="AN323" i="1"/>
  <c r="AP323" i="1"/>
  <c r="AQ323" i="1"/>
  <c r="AN324" i="1"/>
  <c r="AP324" i="1"/>
  <c r="AQ324" i="1"/>
  <c r="AN325" i="1"/>
  <c r="AP325" i="1"/>
  <c r="AQ325" i="1"/>
  <c r="AN326" i="1"/>
  <c r="AP326" i="1"/>
  <c r="AQ326" i="1"/>
  <c r="AN327" i="1"/>
  <c r="AP327" i="1"/>
  <c r="AQ327" i="1"/>
  <c r="AN328" i="1"/>
  <c r="AP328" i="1"/>
  <c r="AQ328" i="1"/>
  <c r="AN329" i="1"/>
  <c r="AP329" i="1"/>
  <c r="AQ329" i="1"/>
  <c r="AN330" i="1"/>
  <c r="AP330" i="1"/>
  <c r="AQ330" i="1"/>
  <c r="AN331" i="1"/>
  <c r="AP331" i="1"/>
  <c r="AQ331" i="1"/>
  <c r="AN332" i="1"/>
  <c r="AP332" i="1"/>
  <c r="AQ332" i="1"/>
  <c r="AN333" i="1"/>
  <c r="AP333" i="1"/>
  <c r="AQ333" i="1"/>
  <c r="AN334" i="1"/>
  <c r="AP334" i="1"/>
  <c r="AQ334" i="1"/>
  <c r="AN335" i="1"/>
  <c r="AP335" i="1"/>
  <c r="AQ335" i="1"/>
  <c r="AN336" i="1"/>
  <c r="AP336" i="1"/>
  <c r="AQ336" i="1"/>
  <c r="AN337" i="1"/>
  <c r="AP337" i="1"/>
  <c r="AQ337" i="1"/>
  <c r="AN338" i="1"/>
  <c r="AP338" i="1"/>
  <c r="AQ338" i="1"/>
  <c r="AN339" i="1"/>
  <c r="AP339" i="1"/>
  <c r="AQ339" i="1"/>
  <c r="AN340" i="1"/>
  <c r="AP340" i="1"/>
  <c r="AQ340" i="1"/>
  <c r="AN341" i="1"/>
  <c r="AP341" i="1"/>
  <c r="AQ341" i="1"/>
  <c r="AN342" i="1"/>
  <c r="AP342" i="1"/>
  <c r="AQ342" i="1"/>
  <c r="AN343" i="1"/>
  <c r="AP343" i="1"/>
  <c r="AQ343" i="1"/>
  <c r="AN344" i="1"/>
  <c r="AP344" i="1"/>
  <c r="AQ344" i="1"/>
  <c r="AN345" i="1"/>
  <c r="AP345" i="1"/>
  <c r="AQ345" i="1"/>
  <c r="AN346" i="1"/>
  <c r="AP346" i="1"/>
  <c r="AQ346" i="1"/>
  <c r="AN347" i="1"/>
  <c r="AP347" i="1"/>
  <c r="AQ347" i="1"/>
  <c r="AN348" i="1"/>
  <c r="AP348" i="1"/>
  <c r="AQ348" i="1"/>
  <c r="AN349" i="1"/>
  <c r="AP349" i="1"/>
  <c r="AQ349" i="1"/>
  <c r="AN350" i="1"/>
  <c r="AP350" i="1"/>
  <c r="AQ350" i="1"/>
  <c r="AN351" i="1"/>
  <c r="AP351" i="1"/>
  <c r="AQ351" i="1"/>
  <c r="AN352" i="1"/>
  <c r="AP352" i="1"/>
  <c r="AQ352" i="1"/>
  <c r="AN353" i="1"/>
  <c r="AP353" i="1"/>
  <c r="AQ353" i="1"/>
  <c r="AN354" i="1"/>
  <c r="AP354" i="1"/>
  <c r="AQ354" i="1"/>
  <c r="AN355" i="1"/>
  <c r="AP355" i="1"/>
  <c r="AQ355" i="1"/>
  <c r="AN356" i="1"/>
  <c r="AP356" i="1"/>
  <c r="AQ356" i="1"/>
  <c r="AN357" i="1"/>
  <c r="AP357" i="1"/>
  <c r="AQ357" i="1"/>
  <c r="AN358" i="1"/>
  <c r="AP358" i="1"/>
  <c r="AQ358" i="1"/>
  <c r="AN359" i="1"/>
  <c r="AP359" i="1"/>
  <c r="AQ359" i="1"/>
  <c r="AN360" i="1"/>
  <c r="AP360" i="1"/>
  <c r="AQ360" i="1"/>
  <c r="AN361" i="1"/>
  <c r="AP361" i="1"/>
  <c r="AQ361" i="1"/>
  <c r="AN362" i="1"/>
  <c r="AP362" i="1"/>
  <c r="AQ362" i="1"/>
  <c r="AN363" i="1"/>
  <c r="AP363" i="1"/>
  <c r="AQ363" i="1"/>
  <c r="AN364" i="1"/>
  <c r="AP364" i="1"/>
  <c r="AQ364" i="1"/>
  <c r="AN365" i="1"/>
  <c r="AP365" i="1"/>
  <c r="AQ365" i="1"/>
  <c r="AN366" i="1"/>
  <c r="AP366" i="1"/>
  <c r="AQ366" i="1"/>
  <c r="AN367" i="1"/>
  <c r="AP367" i="1"/>
  <c r="AQ367" i="1"/>
  <c r="AN368" i="1"/>
  <c r="AP368" i="1"/>
  <c r="AQ368" i="1"/>
  <c r="AN369" i="1"/>
  <c r="AP369" i="1"/>
  <c r="AQ369" i="1"/>
  <c r="AN370" i="1"/>
  <c r="AP370" i="1"/>
  <c r="AQ370" i="1"/>
  <c r="AN371" i="1"/>
  <c r="AP371" i="1"/>
  <c r="AQ371" i="1"/>
  <c r="AN372" i="1"/>
  <c r="AP372" i="1"/>
  <c r="AQ372" i="1"/>
  <c r="AN373" i="1"/>
  <c r="AP373" i="1"/>
  <c r="AQ373" i="1"/>
  <c r="AN374" i="1"/>
  <c r="AP374" i="1"/>
  <c r="AQ374" i="1"/>
  <c r="AN375" i="1"/>
  <c r="AP375" i="1"/>
  <c r="AQ375" i="1"/>
  <c r="AN376" i="1"/>
  <c r="AP376" i="1"/>
  <c r="AQ376" i="1"/>
  <c r="AN377" i="1"/>
  <c r="AP377" i="1"/>
  <c r="AQ377" i="1"/>
  <c r="AN378" i="1"/>
  <c r="AP378" i="1"/>
  <c r="AQ378" i="1"/>
  <c r="AN379" i="1"/>
  <c r="AP379" i="1"/>
  <c r="AQ379" i="1"/>
  <c r="AN380" i="1"/>
  <c r="AP380" i="1"/>
  <c r="AQ380" i="1"/>
  <c r="AN381" i="1"/>
  <c r="AP381" i="1"/>
  <c r="AQ381" i="1"/>
  <c r="AN382" i="1"/>
  <c r="AP382" i="1"/>
  <c r="AQ382" i="1"/>
  <c r="AN383" i="1"/>
  <c r="AP383" i="1"/>
  <c r="AQ383" i="1"/>
  <c r="AN384" i="1"/>
  <c r="AP384" i="1"/>
  <c r="AQ384" i="1"/>
  <c r="AN385" i="1"/>
  <c r="AP385" i="1"/>
  <c r="AQ385" i="1"/>
  <c r="AN386" i="1"/>
  <c r="AP386" i="1"/>
  <c r="AQ386" i="1"/>
  <c r="AN387" i="1"/>
  <c r="AP387" i="1"/>
  <c r="AQ387" i="1"/>
  <c r="AN388" i="1"/>
  <c r="AP388" i="1"/>
  <c r="AQ388" i="1"/>
  <c r="AN389" i="1"/>
  <c r="AP389" i="1"/>
  <c r="AQ389" i="1"/>
  <c r="AN390" i="1"/>
  <c r="AP390" i="1"/>
  <c r="AQ390" i="1"/>
  <c r="AN391" i="1"/>
  <c r="AP391" i="1"/>
  <c r="AQ391" i="1"/>
  <c r="AN392" i="1"/>
  <c r="AP392" i="1"/>
  <c r="AQ392" i="1"/>
  <c r="AN393" i="1"/>
  <c r="AP393" i="1"/>
  <c r="AQ393" i="1"/>
  <c r="AN394" i="1"/>
  <c r="AP394" i="1"/>
  <c r="AQ394" i="1"/>
  <c r="AN395" i="1"/>
  <c r="AP395" i="1"/>
  <c r="AQ395" i="1"/>
  <c r="AN396" i="1"/>
  <c r="AP396" i="1"/>
  <c r="AQ396" i="1"/>
  <c r="AN397" i="1"/>
  <c r="AP397" i="1"/>
  <c r="AQ397" i="1"/>
  <c r="AN398" i="1"/>
  <c r="AP398" i="1"/>
  <c r="AQ398" i="1"/>
  <c r="AN399" i="1"/>
  <c r="AP399" i="1"/>
  <c r="AQ399" i="1"/>
  <c r="AN400" i="1"/>
  <c r="AP400" i="1"/>
  <c r="AQ400" i="1"/>
  <c r="AN401" i="1"/>
  <c r="AP401" i="1"/>
  <c r="AQ401" i="1"/>
  <c r="AN402" i="1"/>
  <c r="AP402" i="1"/>
  <c r="AQ402" i="1"/>
  <c r="AN403" i="1"/>
  <c r="AP403" i="1"/>
  <c r="AQ403" i="1"/>
  <c r="AN404" i="1"/>
  <c r="AP404" i="1"/>
  <c r="AQ404" i="1"/>
  <c r="AN405" i="1"/>
  <c r="AP405" i="1"/>
  <c r="AQ405" i="1"/>
  <c r="AN406" i="1"/>
  <c r="AP406" i="1"/>
  <c r="AQ406" i="1"/>
  <c r="AN407" i="1"/>
  <c r="AP407" i="1"/>
  <c r="AQ407" i="1"/>
  <c r="AN408" i="1"/>
  <c r="AP408" i="1"/>
  <c r="AQ408" i="1"/>
  <c r="AN409" i="1"/>
  <c r="AP409" i="1"/>
  <c r="AQ409" i="1"/>
  <c r="AN410" i="1"/>
  <c r="AP410" i="1"/>
  <c r="AQ410" i="1"/>
  <c r="AN411" i="1"/>
  <c r="AP411" i="1"/>
  <c r="AQ411" i="1"/>
  <c r="AN412" i="1"/>
  <c r="AP412" i="1"/>
  <c r="AQ412" i="1"/>
  <c r="AN413" i="1"/>
  <c r="AP413" i="1"/>
  <c r="AQ413" i="1"/>
  <c r="AN414" i="1"/>
  <c r="AP414" i="1"/>
  <c r="AQ414" i="1"/>
  <c r="AN415" i="1"/>
  <c r="AP415" i="1"/>
  <c r="AQ415" i="1"/>
  <c r="AN416" i="1"/>
  <c r="AP416" i="1"/>
  <c r="AQ416" i="1"/>
  <c r="AN417" i="1"/>
  <c r="AP417" i="1"/>
  <c r="AQ417" i="1"/>
  <c r="AN418" i="1"/>
  <c r="AP418" i="1"/>
  <c r="AQ418" i="1"/>
  <c r="AN419" i="1"/>
  <c r="AP419" i="1"/>
  <c r="AQ419" i="1"/>
  <c r="AN420" i="1"/>
  <c r="AP420" i="1"/>
  <c r="AQ420" i="1"/>
  <c r="AN421" i="1"/>
  <c r="AP421" i="1"/>
  <c r="AQ421" i="1"/>
  <c r="AN422" i="1"/>
  <c r="AP422" i="1"/>
  <c r="AQ422" i="1"/>
  <c r="AN423" i="1"/>
  <c r="AP423" i="1"/>
  <c r="AQ423" i="1"/>
  <c r="AN424" i="1"/>
  <c r="AP424" i="1"/>
  <c r="AQ424" i="1"/>
  <c r="AN425" i="1"/>
  <c r="AP425" i="1"/>
  <c r="AQ425" i="1"/>
  <c r="AN426" i="1"/>
  <c r="AP426" i="1"/>
  <c r="AQ426" i="1"/>
  <c r="AN427" i="1"/>
  <c r="AP427" i="1"/>
  <c r="AQ427" i="1"/>
  <c r="AN428" i="1"/>
  <c r="AP428" i="1"/>
  <c r="AQ428" i="1"/>
  <c r="AN429" i="1"/>
  <c r="AP429" i="1"/>
  <c r="AQ429" i="1"/>
  <c r="AN430" i="1"/>
  <c r="AP430" i="1"/>
  <c r="AQ430" i="1"/>
  <c r="AN431" i="1"/>
  <c r="AP431" i="1"/>
  <c r="AQ431" i="1"/>
  <c r="AN432" i="1"/>
  <c r="AP432" i="1"/>
  <c r="AQ432" i="1"/>
  <c r="AN433" i="1"/>
  <c r="AP433" i="1"/>
  <c r="AQ433" i="1"/>
  <c r="AN434" i="1"/>
  <c r="AP434" i="1"/>
  <c r="AQ434" i="1"/>
  <c r="AN435" i="1"/>
  <c r="AP435" i="1"/>
  <c r="AQ435" i="1"/>
  <c r="AN436" i="1"/>
  <c r="AP436" i="1"/>
  <c r="AQ436" i="1"/>
  <c r="AN437" i="1"/>
  <c r="AP437" i="1"/>
  <c r="AQ437" i="1"/>
  <c r="AN438" i="1"/>
  <c r="AP438" i="1"/>
  <c r="AQ438" i="1"/>
  <c r="AN439" i="1"/>
  <c r="AP439" i="1"/>
  <c r="AQ439" i="1"/>
  <c r="AN440" i="1"/>
  <c r="AP440" i="1"/>
  <c r="AQ440" i="1"/>
  <c r="AN441" i="1"/>
  <c r="AP441" i="1"/>
  <c r="AQ441" i="1"/>
  <c r="AN442" i="1"/>
  <c r="AP442" i="1"/>
  <c r="AQ442" i="1"/>
  <c r="AN443" i="1"/>
  <c r="AP443" i="1"/>
  <c r="AQ443" i="1"/>
  <c r="AN444" i="1"/>
  <c r="AP444" i="1"/>
  <c r="AQ444" i="1"/>
  <c r="AN445" i="1"/>
  <c r="AP445" i="1"/>
  <c r="AQ445" i="1"/>
  <c r="AN446" i="1"/>
  <c r="AP446" i="1"/>
  <c r="AQ446" i="1"/>
  <c r="AN447" i="1"/>
  <c r="AP447" i="1"/>
  <c r="AQ447" i="1"/>
  <c r="AN448" i="1"/>
  <c r="AP448" i="1"/>
  <c r="AQ448" i="1"/>
  <c r="AN449" i="1"/>
  <c r="AP449" i="1"/>
  <c r="AQ449" i="1"/>
  <c r="AN450" i="1"/>
  <c r="AP450" i="1"/>
  <c r="AQ450" i="1"/>
  <c r="AN451" i="1"/>
  <c r="AP451" i="1"/>
  <c r="AQ451" i="1"/>
  <c r="AN452" i="1"/>
  <c r="AP452" i="1"/>
  <c r="AQ452" i="1"/>
  <c r="AN453" i="1"/>
  <c r="AP453" i="1"/>
  <c r="AQ453" i="1"/>
  <c r="AN454" i="1"/>
  <c r="AP454" i="1"/>
  <c r="AQ454" i="1"/>
  <c r="AN455" i="1"/>
  <c r="AP455" i="1"/>
  <c r="AQ455" i="1"/>
  <c r="AN456" i="1"/>
  <c r="AP456" i="1"/>
  <c r="AQ456" i="1"/>
  <c r="AN457" i="1"/>
  <c r="AP457" i="1"/>
  <c r="AQ457" i="1"/>
  <c r="AN458" i="1"/>
  <c r="AP458" i="1"/>
  <c r="AQ458" i="1"/>
  <c r="AN459" i="1"/>
  <c r="AP459" i="1"/>
  <c r="AQ459" i="1"/>
  <c r="AN460" i="1"/>
  <c r="AP460" i="1"/>
  <c r="AQ460" i="1"/>
  <c r="AN461" i="1"/>
  <c r="AP461" i="1"/>
  <c r="AQ461" i="1"/>
  <c r="AN462" i="1"/>
  <c r="AP462" i="1"/>
  <c r="AQ462" i="1"/>
  <c r="AN463" i="1"/>
  <c r="AP463" i="1"/>
  <c r="AQ463" i="1"/>
  <c r="AN464" i="1"/>
  <c r="AP464" i="1"/>
  <c r="AQ464" i="1"/>
  <c r="AN465" i="1"/>
  <c r="AP465" i="1"/>
  <c r="AQ465" i="1"/>
  <c r="AN466" i="1"/>
  <c r="AP466" i="1"/>
  <c r="AQ466" i="1"/>
  <c r="AN467" i="1"/>
  <c r="AP467" i="1"/>
  <c r="AQ467" i="1"/>
  <c r="AN468" i="1"/>
  <c r="AP468" i="1"/>
  <c r="AQ468" i="1"/>
  <c r="AN469" i="1"/>
  <c r="AP469" i="1"/>
  <c r="AQ469" i="1"/>
  <c r="AN470" i="1"/>
  <c r="AP470" i="1"/>
  <c r="AQ470" i="1"/>
  <c r="AN471" i="1"/>
  <c r="AP471" i="1"/>
  <c r="AQ471" i="1"/>
  <c r="AN472" i="1"/>
  <c r="AP472" i="1"/>
  <c r="AQ472" i="1"/>
  <c r="AN473" i="1"/>
  <c r="AP473" i="1"/>
  <c r="AQ473" i="1"/>
  <c r="AN474" i="1"/>
  <c r="AP474" i="1"/>
  <c r="AQ474" i="1"/>
  <c r="AN475" i="1"/>
  <c r="AP475" i="1"/>
  <c r="AQ475" i="1"/>
  <c r="AN476" i="1"/>
  <c r="AP476" i="1"/>
  <c r="AQ476" i="1"/>
  <c r="AN477" i="1"/>
  <c r="AP477" i="1"/>
  <c r="AQ477" i="1"/>
  <c r="AN478" i="1"/>
  <c r="AP478" i="1"/>
  <c r="AQ478" i="1"/>
  <c r="AN479" i="1"/>
  <c r="AP479" i="1"/>
  <c r="AQ479" i="1"/>
  <c r="AN480" i="1"/>
  <c r="AP480" i="1"/>
  <c r="AQ480" i="1"/>
  <c r="AN481" i="1"/>
  <c r="AP481" i="1"/>
  <c r="AQ481" i="1"/>
  <c r="AN482" i="1"/>
  <c r="AP482" i="1"/>
  <c r="AQ482" i="1"/>
  <c r="AN483" i="1"/>
  <c r="AP483" i="1"/>
  <c r="AQ483" i="1"/>
  <c r="AN484" i="1"/>
  <c r="AP484" i="1"/>
  <c r="AQ484" i="1"/>
  <c r="AN485" i="1"/>
  <c r="AP485" i="1"/>
  <c r="AQ485" i="1"/>
  <c r="AN486" i="1"/>
  <c r="AP486" i="1"/>
  <c r="AQ486" i="1"/>
  <c r="AN487" i="1"/>
  <c r="AP487" i="1"/>
  <c r="AQ487" i="1"/>
  <c r="AN488" i="1"/>
  <c r="AP488" i="1"/>
  <c r="AQ488" i="1"/>
  <c r="AN489" i="1"/>
  <c r="AP489" i="1"/>
  <c r="AQ489" i="1"/>
  <c r="AN490" i="1"/>
  <c r="AP490" i="1"/>
  <c r="AQ490" i="1"/>
  <c r="AN491" i="1"/>
  <c r="AP491" i="1"/>
  <c r="AQ491" i="1"/>
  <c r="AN492" i="1"/>
  <c r="AP492" i="1"/>
  <c r="AQ492" i="1"/>
  <c r="AN493" i="1"/>
  <c r="AP493" i="1"/>
  <c r="AQ493" i="1"/>
  <c r="AN494" i="1"/>
  <c r="AP494" i="1"/>
  <c r="AQ494" i="1"/>
  <c r="AN495" i="1"/>
  <c r="AP495" i="1"/>
  <c r="AQ495" i="1"/>
  <c r="AN496" i="1"/>
  <c r="AP496" i="1"/>
  <c r="AQ496" i="1"/>
  <c r="AN497" i="1"/>
  <c r="AP497" i="1"/>
  <c r="AQ497" i="1"/>
  <c r="AN498" i="1"/>
  <c r="AP498" i="1"/>
  <c r="AQ498" i="1"/>
  <c r="AN499" i="1"/>
  <c r="AP499" i="1"/>
  <c r="AQ499" i="1"/>
  <c r="AN500" i="1"/>
  <c r="AP500" i="1"/>
  <c r="AQ500" i="1"/>
  <c r="AN501" i="1"/>
  <c r="AP501" i="1"/>
  <c r="AQ501" i="1"/>
  <c r="AN502" i="1"/>
  <c r="AP502" i="1"/>
  <c r="AQ502" i="1"/>
  <c r="AN503" i="1"/>
  <c r="AP503" i="1"/>
  <c r="AQ503" i="1"/>
  <c r="AN504" i="1"/>
  <c r="AP504" i="1"/>
  <c r="AQ504" i="1"/>
  <c r="AN505" i="1"/>
  <c r="AP505" i="1"/>
  <c r="AQ505" i="1"/>
  <c r="AN506" i="1"/>
  <c r="AP506" i="1"/>
  <c r="AQ506" i="1"/>
  <c r="AN507" i="1"/>
  <c r="AP507" i="1"/>
  <c r="AQ507" i="1"/>
  <c r="AN508" i="1"/>
  <c r="AP508" i="1"/>
  <c r="AQ508" i="1"/>
  <c r="AN509" i="1"/>
  <c r="AP509" i="1"/>
  <c r="AQ509" i="1"/>
  <c r="AN510" i="1"/>
  <c r="AP510" i="1"/>
  <c r="AQ510" i="1"/>
  <c r="AN511" i="1"/>
  <c r="AP511" i="1"/>
  <c r="AQ511" i="1"/>
  <c r="AN512" i="1"/>
  <c r="AP512" i="1"/>
  <c r="AQ512" i="1"/>
  <c r="AN513" i="1"/>
  <c r="AP513" i="1"/>
  <c r="AQ513" i="1"/>
  <c r="AN514" i="1"/>
  <c r="AP514" i="1"/>
  <c r="AQ514" i="1"/>
  <c r="AN515" i="1"/>
  <c r="AP515" i="1"/>
  <c r="AQ515" i="1"/>
  <c r="AN516" i="1"/>
  <c r="AP516" i="1"/>
  <c r="AQ516" i="1"/>
  <c r="AN517" i="1"/>
  <c r="AP517" i="1"/>
  <c r="AQ517" i="1"/>
  <c r="AN518" i="1"/>
  <c r="AP518" i="1"/>
  <c r="AQ518" i="1"/>
  <c r="AN519" i="1"/>
  <c r="AP519" i="1"/>
  <c r="AQ519" i="1"/>
  <c r="AN520" i="1"/>
  <c r="AP520" i="1"/>
  <c r="AQ520" i="1"/>
  <c r="AN521" i="1"/>
  <c r="AP521" i="1"/>
  <c r="AQ521" i="1"/>
  <c r="AN522" i="1"/>
  <c r="AP522" i="1"/>
  <c r="AQ522" i="1"/>
  <c r="AN523" i="1"/>
  <c r="AP523" i="1"/>
  <c r="AQ523" i="1"/>
  <c r="AN524" i="1"/>
  <c r="AP524" i="1"/>
  <c r="AQ524" i="1"/>
  <c r="AN525" i="1"/>
  <c r="AP525" i="1"/>
  <c r="AQ525" i="1"/>
  <c r="AN526" i="1"/>
  <c r="AP526" i="1"/>
  <c r="AQ526" i="1"/>
  <c r="AN527" i="1"/>
  <c r="AP527" i="1"/>
  <c r="AQ527" i="1"/>
  <c r="AN528" i="1"/>
  <c r="AP528" i="1"/>
  <c r="AQ528" i="1"/>
  <c r="AN529" i="1"/>
  <c r="AP529" i="1"/>
  <c r="AQ529" i="1"/>
  <c r="AN530" i="1"/>
  <c r="AP530" i="1"/>
  <c r="AQ530" i="1"/>
  <c r="AN531" i="1"/>
  <c r="AP531" i="1"/>
  <c r="AQ531" i="1"/>
  <c r="AN532" i="1"/>
  <c r="AP532" i="1"/>
  <c r="AQ532" i="1"/>
  <c r="AN533" i="1"/>
  <c r="AP533" i="1"/>
  <c r="AQ533" i="1"/>
  <c r="AN534" i="1"/>
  <c r="AP534" i="1"/>
  <c r="AQ534" i="1"/>
  <c r="AN535" i="1"/>
  <c r="AP535" i="1"/>
  <c r="AQ535" i="1"/>
  <c r="AN536" i="1"/>
  <c r="AP536" i="1"/>
  <c r="AQ536" i="1"/>
  <c r="AN537" i="1"/>
  <c r="AP537" i="1"/>
  <c r="AQ537" i="1"/>
  <c r="AN538" i="1"/>
  <c r="AP538" i="1"/>
  <c r="AQ538" i="1"/>
  <c r="AN539" i="1"/>
  <c r="AP539" i="1"/>
  <c r="AQ539" i="1"/>
  <c r="AN540" i="1"/>
  <c r="AP540" i="1"/>
  <c r="AQ540" i="1"/>
  <c r="AN541" i="1"/>
  <c r="AP541" i="1"/>
  <c r="AQ541" i="1"/>
  <c r="AN542" i="1"/>
  <c r="AP542" i="1"/>
  <c r="AQ542" i="1"/>
  <c r="AN543" i="1"/>
  <c r="AP543" i="1"/>
  <c r="AQ543" i="1"/>
  <c r="AN544" i="1"/>
  <c r="AP544" i="1"/>
  <c r="AQ544" i="1"/>
  <c r="AN545" i="1"/>
  <c r="AP545" i="1"/>
  <c r="AQ545" i="1"/>
  <c r="AN546" i="1"/>
  <c r="AP546" i="1"/>
  <c r="AQ546" i="1"/>
  <c r="AN547" i="1"/>
  <c r="AP547" i="1"/>
  <c r="AQ547" i="1"/>
  <c r="AN548" i="1"/>
  <c r="AP548" i="1"/>
  <c r="AQ548" i="1"/>
  <c r="AN549" i="1"/>
  <c r="AP549" i="1"/>
  <c r="AQ549" i="1"/>
  <c r="AN550" i="1"/>
  <c r="AP550" i="1"/>
  <c r="AQ550" i="1"/>
  <c r="AN551" i="1"/>
  <c r="AP551" i="1"/>
  <c r="AQ551" i="1"/>
  <c r="AN552" i="1"/>
  <c r="AP552" i="1"/>
  <c r="AQ552" i="1"/>
  <c r="AN553" i="1"/>
  <c r="AP553" i="1"/>
  <c r="AQ553" i="1"/>
  <c r="AN554" i="1"/>
  <c r="AP554" i="1"/>
  <c r="AQ554" i="1"/>
  <c r="AN555" i="1"/>
  <c r="AP555" i="1"/>
  <c r="AQ555" i="1"/>
  <c r="AN556" i="1"/>
  <c r="AP556" i="1"/>
  <c r="AQ556" i="1"/>
  <c r="AN557" i="1"/>
  <c r="AP557" i="1"/>
  <c r="AQ557" i="1"/>
  <c r="AN558" i="1"/>
  <c r="AP558" i="1"/>
  <c r="AQ558" i="1"/>
  <c r="AN559" i="1"/>
  <c r="AP559" i="1"/>
  <c r="AQ559" i="1"/>
  <c r="AN560" i="1"/>
  <c r="AP560" i="1"/>
  <c r="AQ560" i="1"/>
  <c r="AN561" i="1"/>
  <c r="AP561" i="1"/>
  <c r="AQ561" i="1"/>
  <c r="AN562" i="1"/>
  <c r="AP562" i="1"/>
  <c r="AQ562" i="1"/>
  <c r="AN563" i="1"/>
  <c r="AP563" i="1"/>
  <c r="AQ563" i="1"/>
  <c r="AN564" i="1"/>
  <c r="AP564" i="1"/>
  <c r="AQ564" i="1"/>
  <c r="AN565" i="1"/>
  <c r="AP565" i="1"/>
  <c r="AQ565" i="1"/>
  <c r="AN566" i="1"/>
  <c r="AP566" i="1"/>
  <c r="AQ566" i="1"/>
  <c r="AN567" i="1"/>
  <c r="AP567" i="1"/>
  <c r="AQ567" i="1"/>
  <c r="AN568" i="1"/>
  <c r="AP568" i="1"/>
  <c r="AQ568" i="1"/>
  <c r="AN569" i="1"/>
  <c r="AP569" i="1"/>
  <c r="AQ569" i="1"/>
  <c r="AN570" i="1"/>
  <c r="AP570" i="1"/>
  <c r="AQ570" i="1"/>
  <c r="AN571" i="1"/>
  <c r="AP571" i="1"/>
  <c r="AQ571" i="1"/>
  <c r="AN572" i="1"/>
  <c r="AP572" i="1"/>
  <c r="AQ572" i="1"/>
  <c r="AN573" i="1"/>
  <c r="AP573" i="1"/>
  <c r="AQ573" i="1"/>
  <c r="AN574" i="1"/>
  <c r="AP574" i="1"/>
  <c r="AQ574" i="1"/>
  <c r="AN575" i="1"/>
  <c r="AP575" i="1"/>
  <c r="AQ575" i="1"/>
  <c r="AN576" i="1"/>
  <c r="AP576" i="1"/>
  <c r="AQ576" i="1"/>
  <c r="AN577" i="1"/>
  <c r="AP577" i="1"/>
  <c r="AQ577" i="1"/>
  <c r="AN578" i="1"/>
  <c r="AP578" i="1"/>
  <c r="AQ578" i="1"/>
  <c r="AN579" i="1"/>
  <c r="AP579" i="1"/>
  <c r="AQ579" i="1"/>
  <c r="AN580" i="1"/>
  <c r="AP580" i="1"/>
  <c r="AQ580" i="1"/>
  <c r="AN581" i="1"/>
  <c r="AP581" i="1"/>
  <c r="AQ581" i="1"/>
  <c r="AN582" i="1"/>
  <c r="AP582" i="1"/>
  <c r="AQ582" i="1"/>
  <c r="AN583" i="1"/>
  <c r="AP583" i="1"/>
  <c r="AQ583" i="1"/>
  <c r="AN584" i="1"/>
  <c r="AP584" i="1"/>
  <c r="AQ584" i="1"/>
  <c r="AN585" i="1"/>
  <c r="AP585" i="1"/>
  <c r="AQ585" i="1"/>
  <c r="AN586" i="1"/>
  <c r="AP586" i="1"/>
  <c r="AQ586" i="1"/>
  <c r="AN587" i="1"/>
  <c r="AP587" i="1"/>
  <c r="AQ587" i="1"/>
  <c r="AN588" i="1"/>
  <c r="AP588" i="1"/>
  <c r="AQ588" i="1"/>
  <c r="AN589" i="1"/>
  <c r="AP589" i="1"/>
  <c r="AQ589" i="1"/>
  <c r="AN590" i="1"/>
  <c r="AP590" i="1"/>
  <c r="AQ590" i="1"/>
  <c r="AN591" i="1"/>
  <c r="AP591" i="1"/>
  <c r="AQ591" i="1"/>
  <c r="AN592" i="1"/>
  <c r="AP592" i="1"/>
  <c r="AQ592" i="1"/>
  <c r="AN593" i="1"/>
  <c r="AP593" i="1"/>
  <c r="AQ593" i="1"/>
  <c r="AN594" i="1"/>
  <c r="AP594" i="1"/>
  <c r="AQ594" i="1"/>
  <c r="AN595" i="1"/>
  <c r="AP595" i="1"/>
  <c r="AQ595" i="1"/>
  <c r="AN596" i="1"/>
  <c r="AP596" i="1"/>
  <c r="AQ596" i="1"/>
  <c r="AN597" i="1"/>
  <c r="AP597" i="1"/>
  <c r="AQ597" i="1"/>
  <c r="AN598" i="1"/>
  <c r="AP598" i="1"/>
  <c r="AQ598" i="1"/>
  <c r="AN599" i="1"/>
  <c r="AP599" i="1"/>
  <c r="AQ599" i="1"/>
  <c r="AN600" i="1"/>
  <c r="AP600" i="1"/>
  <c r="AQ600" i="1"/>
  <c r="AN601" i="1"/>
  <c r="AP601" i="1"/>
  <c r="AQ601" i="1"/>
  <c r="AN602" i="1"/>
  <c r="AP602" i="1"/>
  <c r="AQ602" i="1"/>
  <c r="AN603" i="1"/>
  <c r="AP603" i="1"/>
  <c r="AQ603" i="1"/>
  <c r="AN604" i="1"/>
  <c r="AP604" i="1"/>
  <c r="AQ604" i="1"/>
  <c r="AN605" i="1"/>
  <c r="AP605" i="1"/>
  <c r="AQ605" i="1"/>
  <c r="AN606" i="1"/>
  <c r="AP606" i="1"/>
  <c r="AQ606" i="1"/>
  <c r="AN607" i="1"/>
  <c r="AP607" i="1"/>
  <c r="AQ607" i="1"/>
  <c r="AN608" i="1"/>
  <c r="AP608" i="1"/>
  <c r="AQ608" i="1"/>
  <c r="AN609" i="1"/>
  <c r="AP609" i="1"/>
  <c r="AQ609" i="1"/>
  <c r="AN610" i="1"/>
  <c r="AP610" i="1"/>
  <c r="AQ610" i="1"/>
  <c r="AN611" i="1"/>
  <c r="AP611" i="1"/>
  <c r="AQ611" i="1"/>
  <c r="AN612" i="1"/>
  <c r="AP612" i="1"/>
  <c r="AQ612" i="1"/>
  <c r="AN613" i="1"/>
  <c r="AP613" i="1"/>
  <c r="AQ613" i="1"/>
  <c r="AN614" i="1"/>
  <c r="AP614" i="1"/>
  <c r="AQ614" i="1"/>
  <c r="AN615" i="1"/>
  <c r="AP615" i="1"/>
  <c r="AQ615" i="1"/>
  <c r="AN616" i="1"/>
  <c r="AP616" i="1"/>
  <c r="AQ616" i="1"/>
  <c r="AN617" i="1"/>
  <c r="AP617" i="1"/>
  <c r="AQ617" i="1"/>
  <c r="AN618" i="1"/>
  <c r="AP618" i="1"/>
  <c r="AQ618" i="1"/>
  <c r="AN619" i="1"/>
  <c r="AP619" i="1"/>
  <c r="AQ619" i="1"/>
  <c r="AN620" i="1"/>
  <c r="AP620" i="1"/>
  <c r="AQ620" i="1"/>
  <c r="AN621" i="1"/>
  <c r="AP621" i="1"/>
  <c r="AQ621" i="1"/>
  <c r="AN622" i="1"/>
  <c r="AP622" i="1"/>
  <c r="AQ622" i="1"/>
  <c r="AN623" i="1"/>
  <c r="AP623" i="1"/>
  <c r="AQ623" i="1"/>
  <c r="AN624" i="1"/>
  <c r="AP624" i="1"/>
  <c r="AQ624" i="1"/>
  <c r="AN625" i="1"/>
  <c r="AP625" i="1"/>
  <c r="AQ625" i="1"/>
  <c r="AN626" i="1"/>
  <c r="AP626" i="1"/>
  <c r="AQ626" i="1"/>
  <c r="AN627" i="1"/>
  <c r="AP627" i="1"/>
  <c r="AQ627" i="1"/>
  <c r="AN628" i="1"/>
  <c r="AP628" i="1"/>
  <c r="AQ628" i="1"/>
  <c r="AN629" i="1"/>
  <c r="AP629" i="1"/>
  <c r="AQ629" i="1"/>
  <c r="AN630" i="1"/>
  <c r="AP630" i="1"/>
  <c r="AQ630" i="1"/>
  <c r="AN631" i="1"/>
  <c r="AP631" i="1"/>
  <c r="AQ631" i="1"/>
  <c r="AN632" i="1"/>
  <c r="AP632" i="1"/>
  <c r="AQ632" i="1"/>
  <c r="AN633" i="1"/>
  <c r="AP633" i="1"/>
  <c r="AQ633" i="1"/>
  <c r="AN634" i="1"/>
  <c r="AP634" i="1"/>
  <c r="AQ634" i="1"/>
  <c r="AN635" i="1"/>
  <c r="AP635" i="1"/>
  <c r="AQ635" i="1"/>
  <c r="AN636" i="1"/>
  <c r="AP636" i="1"/>
  <c r="AQ636" i="1"/>
  <c r="AN637" i="1"/>
  <c r="AP637" i="1"/>
  <c r="AQ637" i="1"/>
  <c r="AN638" i="1"/>
  <c r="AP638" i="1"/>
  <c r="AQ638" i="1"/>
  <c r="AN639" i="1"/>
  <c r="AP639" i="1"/>
  <c r="AQ639" i="1"/>
  <c r="AN640" i="1"/>
  <c r="AP640" i="1"/>
  <c r="AQ640" i="1"/>
  <c r="AN641" i="1"/>
  <c r="AP641" i="1"/>
  <c r="AQ641" i="1"/>
  <c r="AN642" i="1"/>
  <c r="AP642" i="1"/>
  <c r="AQ642" i="1"/>
  <c r="AN643" i="1"/>
  <c r="AP643" i="1"/>
  <c r="AQ643" i="1"/>
  <c r="AN644" i="1"/>
  <c r="AP644" i="1"/>
  <c r="AQ644" i="1"/>
  <c r="AN645" i="1"/>
  <c r="AP645" i="1"/>
  <c r="AQ645" i="1"/>
  <c r="AN646" i="1"/>
  <c r="AP646" i="1"/>
  <c r="AQ646" i="1"/>
  <c r="AN647" i="1"/>
  <c r="AP647" i="1"/>
  <c r="AQ647" i="1"/>
  <c r="AN648" i="1"/>
  <c r="AP648" i="1"/>
  <c r="AQ648" i="1"/>
  <c r="AN649" i="1"/>
  <c r="AP649" i="1"/>
  <c r="AQ649" i="1"/>
  <c r="AN650" i="1"/>
  <c r="AP650" i="1"/>
  <c r="AQ650" i="1"/>
  <c r="AN651" i="1"/>
  <c r="AP651" i="1"/>
  <c r="AQ651" i="1"/>
  <c r="AN652" i="1"/>
  <c r="AP652" i="1"/>
  <c r="AQ652" i="1"/>
  <c r="AN653" i="1"/>
  <c r="AP653" i="1"/>
  <c r="AQ653" i="1"/>
  <c r="AN654" i="1"/>
  <c r="AP654" i="1"/>
  <c r="AQ654" i="1"/>
  <c r="AN655" i="1"/>
  <c r="AP655" i="1"/>
  <c r="AQ655" i="1"/>
  <c r="AN656" i="1"/>
  <c r="AP656" i="1"/>
  <c r="AQ656" i="1"/>
  <c r="AN657" i="1"/>
  <c r="AP657" i="1"/>
  <c r="AQ657" i="1"/>
  <c r="AN658" i="1"/>
  <c r="AP658" i="1"/>
  <c r="AQ658" i="1"/>
  <c r="AN659" i="1"/>
  <c r="AP659" i="1"/>
  <c r="AQ659" i="1"/>
  <c r="AN660" i="1"/>
  <c r="AP660" i="1"/>
  <c r="AQ660" i="1"/>
  <c r="AN661" i="1"/>
  <c r="AP661" i="1"/>
  <c r="AQ661" i="1"/>
  <c r="AN662" i="1"/>
  <c r="AP662" i="1"/>
  <c r="AQ662" i="1"/>
  <c r="AN663" i="1"/>
  <c r="AP663" i="1"/>
  <c r="AQ663" i="1"/>
  <c r="AN664" i="1"/>
  <c r="AP664" i="1"/>
  <c r="AQ664" i="1"/>
  <c r="AN665" i="1"/>
  <c r="AP665" i="1"/>
  <c r="AQ665" i="1"/>
  <c r="AN666" i="1"/>
  <c r="AP666" i="1"/>
  <c r="AQ666" i="1"/>
  <c r="AN667" i="1"/>
  <c r="AP667" i="1"/>
  <c r="AQ667" i="1"/>
  <c r="AN668" i="1"/>
  <c r="AP668" i="1"/>
  <c r="AQ668" i="1"/>
  <c r="AN669" i="1"/>
  <c r="AP669" i="1"/>
  <c r="AQ669" i="1"/>
  <c r="AN670" i="1"/>
  <c r="AP670" i="1"/>
  <c r="AQ670" i="1"/>
  <c r="AN671" i="1"/>
  <c r="AP671" i="1"/>
  <c r="AQ671" i="1"/>
  <c r="AN672" i="1"/>
  <c r="AP672" i="1"/>
  <c r="AQ672" i="1"/>
  <c r="AN673" i="1"/>
  <c r="AP673" i="1"/>
  <c r="AQ673" i="1"/>
  <c r="AN674" i="1"/>
  <c r="AP674" i="1"/>
  <c r="AQ674" i="1"/>
  <c r="AN675" i="1"/>
  <c r="AP675" i="1"/>
  <c r="AQ675" i="1"/>
  <c r="AN676" i="1"/>
  <c r="AP676" i="1"/>
  <c r="AQ676" i="1"/>
  <c r="AN677" i="1"/>
  <c r="AP677" i="1"/>
  <c r="AQ677" i="1"/>
  <c r="AN678" i="1"/>
  <c r="AP678" i="1"/>
  <c r="AQ678" i="1"/>
  <c r="AN679" i="1"/>
  <c r="AP679" i="1"/>
  <c r="AQ679" i="1"/>
  <c r="AN680" i="1"/>
  <c r="AP680" i="1"/>
  <c r="AQ680" i="1"/>
  <c r="AN681" i="1"/>
  <c r="AP681" i="1"/>
  <c r="AQ681" i="1"/>
  <c r="AN682" i="1"/>
  <c r="AP682" i="1"/>
  <c r="AQ682" i="1"/>
  <c r="AN683" i="1"/>
  <c r="AP683" i="1"/>
  <c r="AQ683" i="1"/>
  <c r="AN684" i="1"/>
  <c r="AP684" i="1"/>
  <c r="AQ684" i="1"/>
  <c r="AN685" i="1"/>
  <c r="AP685" i="1"/>
  <c r="AQ685" i="1"/>
  <c r="AN686" i="1"/>
  <c r="AP686" i="1"/>
  <c r="AQ686" i="1"/>
  <c r="AN687" i="1"/>
  <c r="AP687" i="1"/>
  <c r="AQ687" i="1"/>
  <c r="AN688" i="1"/>
  <c r="AP688" i="1"/>
  <c r="AQ688" i="1"/>
  <c r="AN689" i="1"/>
  <c r="AP689" i="1"/>
  <c r="AQ689" i="1"/>
  <c r="AN690" i="1"/>
  <c r="AP690" i="1"/>
  <c r="AQ690" i="1"/>
  <c r="AN691" i="1"/>
  <c r="AP691" i="1"/>
  <c r="AQ691" i="1"/>
  <c r="AN692" i="1"/>
  <c r="AP692" i="1"/>
  <c r="AQ692" i="1"/>
  <c r="AN693" i="1"/>
  <c r="AP693" i="1"/>
  <c r="AQ693" i="1"/>
  <c r="AN694" i="1"/>
  <c r="AP694" i="1"/>
  <c r="AQ694" i="1"/>
  <c r="AN695" i="1"/>
  <c r="AP695" i="1"/>
  <c r="AQ695" i="1"/>
  <c r="AN696" i="1"/>
  <c r="AP696" i="1"/>
  <c r="AQ696" i="1"/>
  <c r="AN697" i="1"/>
  <c r="AP697" i="1"/>
  <c r="AQ697" i="1"/>
  <c r="AN698" i="1"/>
  <c r="AP698" i="1"/>
  <c r="AQ698" i="1"/>
  <c r="AN699" i="1"/>
  <c r="AP699" i="1"/>
  <c r="AQ699" i="1"/>
  <c r="AN700" i="1"/>
  <c r="AP700" i="1"/>
  <c r="AQ700" i="1"/>
  <c r="AN701" i="1"/>
  <c r="AP701" i="1"/>
  <c r="AQ701" i="1"/>
  <c r="AN702" i="1"/>
  <c r="AP702" i="1"/>
  <c r="AQ702" i="1"/>
  <c r="AN703" i="1"/>
  <c r="AP703" i="1"/>
  <c r="AQ703" i="1"/>
  <c r="AN704" i="1"/>
  <c r="AP704" i="1"/>
  <c r="AQ704" i="1"/>
  <c r="AN705" i="1"/>
  <c r="AP705" i="1"/>
  <c r="AQ705" i="1"/>
  <c r="AN706" i="1"/>
  <c r="AP706" i="1"/>
  <c r="AQ706" i="1"/>
  <c r="AN707" i="1"/>
  <c r="AP707" i="1"/>
  <c r="AQ707" i="1"/>
  <c r="AN708" i="1"/>
  <c r="AP708" i="1"/>
  <c r="AQ708" i="1"/>
  <c r="AN709" i="1"/>
  <c r="AP709" i="1"/>
  <c r="AQ709" i="1"/>
  <c r="AN710" i="1"/>
  <c r="AP710" i="1"/>
  <c r="AQ710" i="1"/>
  <c r="AN711" i="1"/>
  <c r="AP711" i="1"/>
  <c r="AQ711" i="1"/>
  <c r="AN712" i="1"/>
  <c r="AP712" i="1"/>
  <c r="AQ712" i="1"/>
  <c r="AN713" i="1"/>
  <c r="AP713" i="1"/>
  <c r="AQ713" i="1"/>
  <c r="AN714" i="1"/>
  <c r="AP714" i="1"/>
  <c r="AQ714" i="1"/>
  <c r="AN715" i="1"/>
  <c r="AP715" i="1"/>
  <c r="AQ715" i="1"/>
  <c r="AN716" i="1"/>
  <c r="AP716" i="1"/>
  <c r="AQ716" i="1"/>
  <c r="AN717" i="1"/>
  <c r="AP717" i="1"/>
  <c r="AQ717" i="1"/>
  <c r="AN718" i="1"/>
  <c r="AP718" i="1"/>
  <c r="AQ718" i="1"/>
  <c r="AN719" i="1"/>
  <c r="AP719" i="1"/>
  <c r="AQ719" i="1"/>
  <c r="AN720" i="1"/>
  <c r="AP720" i="1"/>
  <c r="AQ720" i="1"/>
  <c r="AN721" i="1"/>
  <c r="AP721" i="1"/>
  <c r="AQ721" i="1"/>
  <c r="AN722" i="1"/>
  <c r="AP722" i="1"/>
  <c r="AQ722" i="1"/>
  <c r="AN723" i="1"/>
  <c r="AP723" i="1"/>
  <c r="AQ723" i="1"/>
  <c r="AN724" i="1"/>
  <c r="AP724" i="1"/>
  <c r="AQ724" i="1"/>
  <c r="AN725" i="1"/>
  <c r="AP725" i="1"/>
  <c r="AQ725" i="1"/>
  <c r="AN726" i="1"/>
  <c r="AP726" i="1"/>
  <c r="AQ726" i="1"/>
  <c r="AN727" i="1"/>
  <c r="AP727" i="1"/>
  <c r="AQ727" i="1"/>
  <c r="AN728" i="1"/>
  <c r="AP728" i="1"/>
  <c r="AQ728" i="1"/>
  <c r="AN729" i="1"/>
  <c r="AP729" i="1"/>
  <c r="AQ729" i="1"/>
  <c r="AN730" i="1"/>
  <c r="AP730" i="1"/>
  <c r="AQ730" i="1"/>
  <c r="AN731" i="1"/>
  <c r="AP731" i="1"/>
  <c r="AQ731" i="1"/>
  <c r="AN732" i="1"/>
  <c r="AP732" i="1"/>
  <c r="AQ732" i="1"/>
  <c r="AN733" i="1"/>
  <c r="AP733" i="1"/>
  <c r="AQ733" i="1"/>
  <c r="AN734" i="1"/>
  <c r="AP734" i="1"/>
  <c r="AQ734" i="1"/>
  <c r="AN735" i="1"/>
  <c r="AP735" i="1"/>
  <c r="AQ735" i="1"/>
  <c r="AN736" i="1"/>
  <c r="AP736" i="1"/>
  <c r="AQ736" i="1"/>
  <c r="AN737" i="1"/>
  <c r="AP737" i="1"/>
  <c r="AQ737" i="1"/>
  <c r="AN738" i="1"/>
  <c r="AP738" i="1"/>
  <c r="AQ738" i="1"/>
  <c r="AN739" i="1"/>
  <c r="AP739" i="1"/>
  <c r="AQ739" i="1"/>
  <c r="AN740" i="1"/>
  <c r="AP740" i="1"/>
  <c r="AQ740" i="1"/>
  <c r="AN741" i="1"/>
  <c r="AP741" i="1"/>
  <c r="AQ741" i="1"/>
  <c r="AN742" i="1"/>
  <c r="AP742" i="1"/>
  <c r="AQ742" i="1"/>
  <c r="AN743" i="1"/>
  <c r="AP743" i="1"/>
  <c r="AQ743" i="1"/>
  <c r="AN744" i="1"/>
  <c r="AP744" i="1"/>
  <c r="AQ744" i="1"/>
  <c r="AN745" i="1"/>
  <c r="AP745" i="1"/>
  <c r="AQ745" i="1"/>
  <c r="AN746" i="1"/>
  <c r="AP746" i="1"/>
  <c r="AQ746" i="1"/>
  <c r="AN747" i="1"/>
  <c r="AP747" i="1"/>
  <c r="AQ747" i="1"/>
  <c r="AN748" i="1"/>
  <c r="AP748" i="1"/>
  <c r="AQ748" i="1"/>
  <c r="AN749" i="1"/>
  <c r="AP749" i="1"/>
  <c r="AQ749" i="1"/>
  <c r="AN750" i="1"/>
  <c r="AP750" i="1"/>
  <c r="AQ750" i="1"/>
  <c r="AN751" i="1"/>
  <c r="AP751" i="1"/>
  <c r="AQ751" i="1"/>
  <c r="AN752" i="1"/>
  <c r="AP752" i="1"/>
  <c r="AQ752" i="1"/>
  <c r="AN753" i="1"/>
  <c r="AP753" i="1"/>
  <c r="AQ753" i="1"/>
  <c r="AN754" i="1"/>
  <c r="AP754" i="1"/>
  <c r="AQ754" i="1"/>
  <c r="AN755" i="1"/>
  <c r="AP755" i="1"/>
  <c r="AQ755" i="1"/>
  <c r="AN756" i="1"/>
  <c r="AP756" i="1"/>
  <c r="AQ756" i="1"/>
  <c r="AN757" i="1"/>
  <c r="AP757" i="1"/>
  <c r="AQ757" i="1"/>
  <c r="AN758" i="1"/>
  <c r="AP758" i="1"/>
  <c r="AQ758" i="1"/>
  <c r="AN759" i="1"/>
  <c r="AP759" i="1"/>
  <c r="AQ759" i="1"/>
  <c r="AN760" i="1"/>
  <c r="AP760" i="1"/>
  <c r="AQ760" i="1"/>
  <c r="AN761" i="1"/>
  <c r="AP761" i="1"/>
  <c r="AQ761" i="1"/>
  <c r="AN762" i="1"/>
  <c r="AP762" i="1"/>
  <c r="AQ762" i="1"/>
  <c r="AN763" i="1"/>
  <c r="AP763" i="1"/>
  <c r="AQ763" i="1"/>
  <c r="AN764" i="1"/>
  <c r="AP764" i="1"/>
  <c r="AQ764" i="1"/>
  <c r="AN765" i="1"/>
  <c r="AP765" i="1"/>
  <c r="AQ765" i="1"/>
  <c r="AN766" i="1"/>
  <c r="AP766" i="1"/>
  <c r="AQ766" i="1"/>
  <c r="AN767" i="1"/>
  <c r="AP767" i="1"/>
  <c r="AQ767" i="1"/>
  <c r="AN768" i="1"/>
  <c r="AP768" i="1"/>
  <c r="AQ768" i="1"/>
  <c r="AN769" i="1"/>
  <c r="AP769" i="1"/>
  <c r="AQ769" i="1"/>
  <c r="AN770" i="1"/>
  <c r="AP770" i="1"/>
  <c r="AQ770" i="1"/>
  <c r="AN771" i="1"/>
  <c r="AP771" i="1"/>
  <c r="AQ771" i="1"/>
  <c r="AN772" i="1"/>
  <c r="AP772" i="1"/>
  <c r="AQ772" i="1"/>
  <c r="AN773" i="1"/>
  <c r="AP773" i="1"/>
  <c r="AQ773" i="1"/>
  <c r="AN774" i="1"/>
  <c r="AP774" i="1"/>
  <c r="AQ774" i="1"/>
  <c r="AN775" i="1"/>
  <c r="AP775" i="1"/>
  <c r="AQ775" i="1"/>
  <c r="AN776" i="1"/>
  <c r="AP776" i="1"/>
  <c r="AQ776" i="1"/>
  <c r="AN777" i="1"/>
  <c r="AP777" i="1"/>
  <c r="AQ777" i="1"/>
  <c r="AN778" i="1"/>
  <c r="AP778" i="1"/>
  <c r="AQ778" i="1"/>
  <c r="AN779" i="1"/>
  <c r="AP779" i="1"/>
  <c r="AQ779" i="1"/>
  <c r="AN780" i="1"/>
  <c r="AP780" i="1"/>
  <c r="AQ780" i="1"/>
  <c r="AN781" i="1"/>
  <c r="AP781" i="1"/>
  <c r="AQ781" i="1"/>
  <c r="AN782" i="1"/>
  <c r="AP782" i="1"/>
  <c r="AQ782" i="1"/>
  <c r="AN783" i="1"/>
  <c r="AP783" i="1"/>
  <c r="AQ783" i="1"/>
  <c r="AN784" i="1"/>
  <c r="AP784" i="1"/>
  <c r="AQ784" i="1"/>
  <c r="AN785" i="1"/>
  <c r="AP785" i="1"/>
  <c r="AQ785" i="1"/>
  <c r="AN786" i="1"/>
  <c r="AP786" i="1"/>
  <c r="AQ786" i="1"/>
  <c r="AN787" i="1"/>
  <c r="AP787" i="1"/>
  <c r="AQ787" i="1"/>
  <c r="AN788" i="1"/>
  <c r="AP788" i="1"/>
  <c r="AQ788" i="1"/>
  <c r="AN789" i="1"/>
  <c r="AP789" i="1"/>
  <c r="AQ789" i="1"/>
  <c r="AN790" i="1"/>
  <c r="AP790" i="1"/>
  <c r="AQ790" i="1"/>
  <c r="AN791" i="1"/>
  <c r="AP791" i="1"/>
  <c r="AQ791" i="1"/>
  <c r="AN792" i="1"/>
  <c r="AP792" i="1"/>
  <c r="AQ792" i="1"/>
  <c r="AN793" i="1"/>
  <c r="AP793" i="1"/>
  <c r="AQ793" i="1"/>
  <c r="AN794" i="1"/>
  <c r="AP794" i="1"/>
  <c r="AQ794" i="1"/>
  <c r="AN795" i="1"/>
  <c r="AP795" i="1"/>
  <c r="AQ795" i="1"/>
  <c r="AN796" i="1"/>
  <c r="AP796" i="1"/>
  <c r="AQ796" i="1"/>
  <c r="AN797" i="1"/>
  <c r="AP797" i="1"/>
  <c r="AQ797" i="1"/>
  <c r="AN798" i="1"/>
  <c r="AP798" i="1"/>
  <c r="AQ798" i="1"/>
  <c r="AN799" i="1"/>
  <c r="AP799" i="1"/>
  <c r="AQ799" i="1"/>
  <c r="AN800" i="1"/>
  <c r="AP800" i="1"/>
  <c r="AQ800" i="1"/>
  <c r="AN801" i="1"/>
  <c r="AP801" i="1"/>
  <c r="AQ801" i="1"/>
  <c r="AN802" i="1"/>
  <c r="AP802" i="1"/>
  <c r="AQ802" i="1"/>
  <c r="AN803" i="1"/>
  <c r="AP803" i="1"/>
  <c r="AQ803" i="1"/>
  <c r="AN804" i="1"/>
  <c r="AP804" i="1"/>
  <c r="AQ804" i="1"/>
  <c r="AN805" i="1"/>
  <c r="AP805" i="1"/>
  <c r="AQ805" i="1"/>
  <c r="AN806" i="1"/>
  <c r="AP806" i="1"/>
  <c r="AQ806" i="1"/>
  <c r="AN807" i="1"/>
  <c r="AP807" i="1"/>
  <c r="AQ807" i="1"/>
  <c r="AN808" i="1"/>
  <c r="AP808" i="1"/>
  <c r="AQ808" i="1"/>
  <c r="AN809" i="1"/>
  <c r="AP809" i="1"/>
  <c r="AQ809" i="1"/>
  <c r="AN810" i="1"/>
  <c r="AP810" i="1"/>
  <c r="AQ810" i="1"/>
  <c r="AN811" i="1"/>
  <c r="AP811" i="1"/>
  <c r="AQ811" i="1"/>
  <c r="AN812" i="1"/>
  <c r="AP812" i="1"/>
  <c r="AQ812" i="1"/>
  <c r="AN813" i="1"/>
  <c r="AP813" i="1"/>
  <c r="AQ813" i="1"/>
  <c r="AN814" i="1"/>
  <c r="AP814" i="1"/>
  <c r="AQ814" i="1"/>
  <c r="AN815" i="1"/>
  <c r="AP815" i="1"/>
  <c r="AQ815" i="1"/>
  <c r="AN816" i="1"/>
  <c r="AP816" i="1"/>
  <c r="AQ816" i="1"/>
  <c r="AN817" i="1"/>
  <c r="AP817" i="1"/>
  <c r="AQ817" i="1"/>
  <c r="AN818" i="1"/>
  <c r="AP818" i="1"/>
  <c r="AQ818" i="1"/>
  <c r="AN819" i="1"/>
  <c r="AP819" i="1"/>
  <c r="AQ819" i="1"/>
  <c r="AN820" i="1"/>
  <c r="AP820" i="1"/>
  <c r="AQ820" i="1"/>
  <c r="AN821" i="1"/>
  <c r="AP821" i="1"/>
  <c r="AQ821" i="1"/>
  <c r="AN822" i="1"/>
  <c r="AP822" i="1"/>
  <c r="AQ822" i="1"/>
  <c r="AN823" i="1"/>
  <c r="AP823" i="1"/>
  <c r="AQ823" i="1"/>
  <c r="AN824" i="1"/>
  <c r="AP824" i="1"/>
  <c r="AQ824" i="1"/>
  <c r="AN825" i="1"/>
  <c r="AP825" i="1"/>
  <c r="AQ825" i="1"/>
  <c r="AN826" i="1"/>
  <c r="AP826" i="1"/>
  <c r="AQ826" i="1"/>
  <c r="AN827" i="1"/>
  <c r="AP827" i="1"/>
  <c r="AQ827" i="1"/>
  <c r="AN828" i="1"/>
  <c r="AP828" i="1"/>
  <c r="AQ828" i="1"/>
  <c r="AN829" i="1"/>
  <c r="AP829" i="1"/>
  <c r="AQ829" i="1"/>
  <c r="AN830" i="1"/>
  <c r="AP830" i="1"/>
  <c r="AQ830" i="1"/>
  <c r="AN831" i="1"/>
  <c r="AP831" i="1"/>
  <c r="AQ831" i="1"/>
  <c r="AN832" i="1"/>
  <c r="AP832" i="1"/>
  <c r="AQ832" i="1"/>
  <c r="AN833" i="1"/>
  <c r="AP833" i="1"/>
  <c r="AQ833" i="1"/>
  <c r="AN834" i="1"/>
  <c r="AP834" i="1"/>
  <c r="AQ834" i="1"/>
  <c r="AN835" i="1"/>
  <c r="AP835" i="1"/>
  <c r="AQ835" i="1"/>
  <c r="AN836" i="1"/>
  <c r="AP836" i="1"/>
  <c r="AQ836" i="1"/>
  <c r="AN837" i="1"/>
  <c r="AP837" i="1"/>
  <c r="AQ837" i="1"/>
  <c r="AN838" i="1"/>
  <c r="AP838" i="1"/>
  <c r="AQ838" i="1"/>
  <c r="AN839" i="1"/>
  <c r="AP839" i="1"/>
  <c r="AQ839" i="1"/>
  <c r="AN840" i="1"/>
  <c r="AP840" i="1"/>
  <c r="AQ840" i="1"/>
  <c r="AN841" i="1"/>
  <c r="AP841" i="1"/>
  <c r="AQ841" i="1"/>
  <c r="AN842" i="1"/>
  <c r="AP842" i="1"/>
  <c r="AQ842" i="1"/>
  <c r="AN843" i="1"/>
  <c r="AP843" i="1"/>
  <c r="AQ843" i="1"/>
  <c r="AN844" i="1"/>
  <c r="AP844" i="1"/>
  <c r="AQ844" i="1"/>
  <c r="AN845" i="1"/>
  <c r="AP845" i="1"/>
  <c r="AQ845" i="1"/>
  <c r="AN846" i="1"/>
  <c r="AP846" i="1"/>
  <c r="AQ846" i="1"/>
  <c r="AN847" i="1"/>
  <c r="AP847" i="1"/>
  <c r="AQ847" i="1"/>
  <c r="AN848" i="1"/>
  <c r="AP848" i="1"/>
  <c r="AQ848" i="1"/>
  <c r="AN849" i="1"/>
  <c r="AP849" i="1"/>
  <c r="AQ849" i="1"/>
  <c r="AN850" i="1"/>
  <c r="AP850" i="1"/>
  <c r="AQ850" i="1"/>
  <c r="AN851" i="1"/>
  <c r="AP851" i="1"/>
  <c r="AQ851" i="1"/>
  <c r="AN852" i="1"/>
  <c r="AP852" i="1"/>
  <c r="AQ852" i="1"/>
  <c r="AN853" i="1"/>
  <c r="AP853" i="1"/>
  <c r="AQ853" i="1"/>
  <c r="AN854" i="1"/>
  <c r="AP854" i="1"/>
  <c r="AQ854" i="1"/>
  <c r="AN855" i="1"/>
  <c r="AP855" i="1"/>
  <c r="AQ855" i="1"/>
  <c r="AN856" i="1"/>
  <c r="AP856" i="1"/>
  <c r="AQ856" i="1"/>
  <c r="AN857" i="1"/>
  <c r="AP857" i="1"/>
  <c r="AQ857" i="1"/>
  <c r="AN858" i="1"/>
  <c r="AP858" i="1"/>
  <c r="AQ858" i="1"/>
  <c r="AN859" i="1"/>
  <c r="AP859" i="1"/>
  <c r="AQ859" i="1"/>
  <c r="AN860" i="1"/>
  <c r="AP860" i="1"/>
  <c r="AQ860" i="1"/>
  <c r="AN861" i="1"/>
  <c r="AP861" i="1"/>
  <c r="AQ861" i="1"/>
  <c r="AN862" i="1"/>
  <c r="AP862" i="1"/>
  <c r="AQ862" i="1"/>
  <c r="AN863" i="1"/>
  <c r="AP863" i="1"/>
  <c r="AQ863" i="1"/>
  <c r="AN864" i="1"/>
  <c r="AP864" i="1"/>
  <c r="AQ864" i="1"/>
  <c r="AN865" i="1"/>
  <c r="AP865" i="1"/>
  <c r="AQ865" i="1"/>
  <c r="AN866" i="1"/>
  <c r="AP866" i="1"/>
  <c r="AQ866" i="1"/>
  <c r="AN867" i="1"/>
  <c r="AP867" i="1"/>
  <c r="AQ867" i="1"/>
  <c r="AN868" i="1"/>
  <c r="AP868" i="1"/>
  <c r="AQ868" i="1"/>
  <c r="AN869" i="1"/>
  <c r="AP869" i="1"/>
  <c r="AQ869" i="1"/>
  <c r="AN870" i="1"/>
  <c r="AP870" i="1"/>
  <c r="AQ870" i="1"/>
  <c r="AN871" i="1"/>
  <c r="AP871" i="1"/>
  <c r="AQ871" i="1"/>
  <c r="AN872" i="1"/>
  <c r="AP872" i="1"/>
  <c r="AQ872" i="1"/>
  <c r="AN873" i="1"/>
  <c r="AP873" i="1"/>
  <c r="AQ873" i="1"/>
  <c r="AN874" i="1"/>
  <c r="AP874" i="1"/>
  <c r="AQ874" i="1"/>
  <c r="AN875" i="1"/>
  <c r="AP875" i="1"/>
  <c r="AQ875" i="1"/>
  <c r="AN876" i="1"/>
  <c r="AP876" i="1"/>
  <c r="AQ876" i="1"/>
  <c r="AN877" i="1"/>
  <c r="AP877" i="1"/>
  <c r="AQ877" i="1"/>
  <c r="AN878" i="1"/>
  <c r="AP878" i="1"/>
  <c r="AQ878" i="1"/>
  <c r="AN879" i="1"/>
  <c r="AP879" i="1"/>
  <c r="AQ879" i="1"/>
  <c r="AN880" i="1"/>
  <c r="AP880" i="1"/>
  <c r="AQ880" i="1"/>
  <c r="AN881" i="1"/>
  <c r="AP881" i="1"/>
  <c r="AQ881" i="1"/>
  <c r="AN882" i="1"/>
  <c r="AP882" i="1"/>
  <c r="AQ882" i="1"/>
  <c r="AN883" i="1"/>
  <c r="AP883" i="1"/>
  <c r="AQ883" i="1"/>
  <c r="AN884" i="1"/>
  <c r="AP884" i="1"/>
  <c r="AQ884" i="1"/>
  <c r="AN885" i="1"/>
  <c r="AP885" i="1"/>
  <c r="AQ885" i="1"/>
  <c r="AN886" i="1"/>
  <c r="AP886" i="1"/>
  <c r="AQ886" i="1"/>
  <c r="AN887" i="1"/>
  <c r="AP887" i="1"/>
  <c r="AQ887" i="1"/>
  <c r="AN888" i="1"/>
  <c r="AP888" i="1"/>
  <c r="AQ888" i="1"/>
  <c r="AN889" i="1"/>
  <c r="AP889" i="1"/>
  <c r="AQ889" i="1"/>
  <c r="AN890" i="1"/>
  <c r="AP890" i="1"/>
  <c r="AQ890" i="1"/>
  <c r="AN891" i="1"/>
  <c r="AP891" i="1"/>
  <c r="AQ891" i="1"/>
  <c r="AN892" i="1"/>
  <c r="AP892" i="1"/>
  <c r="AQ892" i="1"/>
  <c r="AN893" i="1"/>
  <c r="AP893" i="1"/>
  <c r="AQ893" i="1"/>
  <c r="AN894" i="1"/>
  <c r="AP894" i="1"/>
  <c r="AQ894" i="1"/>
  <c r="AN895" i="1"/>
  <c r="AP895" i="1"/>
  <c r="AQ895" i="1"/>
  <c r="AN896" i="1"/>
  <c r="AP896" i="1"/>
  <c r="AQ896" i="1"/>
  <c r="AN897" i="1"/>
  <c r="AP897" i="1"/>
  <c r="AQ897" i="1"/>
  <c r="AN898" i="1"/>
  <c r="AP898" i="1"/>
  <c r="AQ898" i="1"/>
  <c r="AN899" i="1"/>
  <c r="AP899" i="1"/>
  <c r="AQ899" i="1"/>
  <c r="AN900" i="1"/>
  <c r="AP900" i="1"/>
  <c r="AQ900" i="1"/>
  <c r="AN901" i="1"/>
  <c r="AP901" i="1"/>
  <c r="AQ901" i="1"/>
  <c r="AN902" i="1"/>
  <c r="AP902" i="1"/>
  <c r="AQ902" i="1"/>
  <c r="AN903" i="1"/>
  <c r="AP903" i="1"/>
  <c r="AQ903" i="1"/>
  <c r="AN904" i="1"/>
  <c r="AP904" i="1"/>
  <c r="AQ904" i="1"/>
  <c r="AN905" i="1"/>
  <c r="AP905" i="1"/>
  <c r="AQ905" i="1"/>
  <c r="AN906" i="1"/>
  <c r="AP906" i="1"/>
  <c r="AQ906" i="1"/>
  <c r="AN907" i="1"/>
  <c r="AP907" i="1"/>
  <c r="AQ907" i="1"/>
  <c r="AN908" i="1"/>
  <c r="AP908" i="1"/>
  <c r="AQ908" i="1"/>
  <c r="AN909" i="1"/>
  <c r="AP909" i="1"/>
  <c r="AQ909" i="1"/>
  <c r="AN910" i="1"/>
  <c r="AP910" i="1"/>
  <c r="AQ910" i="1"/>
  <c r="AN911" i="1"/>
  <c r="AP911" i="1"/>
  <c r="AQ911" i="1"/>
  <c r="AN912" i="1"/>
  <c r="AP912" i="1"/>
  <c r="AQ912" i="1"/>
  <c r="AN913" i="1"/>
  <c r="AP913" i="1"/>
  <c r="AQ913" i="1"/>
  <c r="AN914" i="1"/>
  <c r="AP914" i="1"/>
  <c r="AQ914" i="1"/>
  <c r="AN915" i="1"/>
  <c r="AP915" i="1"/>
  <c r="AQ915" i="1"/>
  <c r="AN916" i="1"/>
  <c r="AP916" i="1"/>
  <c r="AQ916" i="1"/>
  <c r="AN917" i="1"/>
  <c r="AP917" i="1"/>
  <c r="AQ917" i="1"/>
  <c r="AN918" i="1"/>
  <c r="AP918" i="1"/>
  <c r="AQ918" i="1"/>
  <c r="AN919" i="1"/>
  <c r="AP919" i="1"/>
  <c r="AQ919" i="1"/>
  <c r="AN920" i="1"/>
  <c r="AP920" i="1"/>
  <c r="AQ920" i="1"/>
  <c r="AN921" i="1"/>
  <c r="AP921" i="1"/>
  <c r="AQ921" i="1"/>
  <c r="AN922" i="1"/>
  <c r="AP922" i="1"/>
  <c r="AQ922" i="1"/>
  <c r="AN923" i="1"/>
  <c r="AP923" i="1"/>
  <c r="AQ923" i="1"/>
  <c r="AN924" i="1"/>
  <c r="AP924" i="1"/>
  <c r="AQ924" i="1"/>
  <c r="AN925" i="1"/>
  <c r="AP925" i="1"/>
  <c r="AQ925" i="1"/>
  <c r="AN926" i="1"/>
  <c r="AP926" i="1"/>
  <c r="AQ926" i="1"/>
  <c r="AN927" i="1"/>
  <c r="AP927" i="1"/>
  <c r="AQ927" i="1"/>
  <c r="AN928" i="1"/>
  <c r="AP928" i="1"/>
  <c r="AQ928" i="1"/>
  <c r="AN929" i="1"/>
  <c r="AP929" i="1"/>
  <c r="AQ929" i="1"/>
  <c r="AN930" i="1"/>
  <c r="AP930" i="1"/>
  <c r="AQ930" i="1"/>
  <c r="AN931" i="1"/>
  <c r="AP931" i="1"/>
  <c r="AQ931" i="1"/>
  <c r="AN932" i="1"/>
  <c r="AP932" i="1"/>
  <c r="AQ932" i="1"/>
  <c r="AN933" i="1"/>
  <c r="AP933" i="1"/>
  <c r="AQ933" i="1"/>
  <c r="AN934" i="1"/>
  <c r="AP934" i="1"/>
  <c r="AQ934" i="1"/>
  <c r="AN935" i="1"/>
  <c r="AP935" i="1"/>
  <c r="AQ935" i="1"/>
  <c r="AN936" i="1"/>
  <c r="AP936" i="1"/>
  <c r="AQ936" i="1"/>
  <c r="AN937" i="1"/>
  <c r="AP937" i="1"/>
  <c r="AQ937" i="1"/>
  <c r="AN938" i="1"/>
  <c r="AP938" i="1"/>
  <c r="AQ938" i="1"/>
  <c r="AN939" i="1"/>
  <c r="AP939" i="1"/>
  <c r="AQ939" i="1"/>
  <c r="AN940" i="1"/>
  <c r="AP940" i="1"/>
  <c r="AQ940" i="1"/>
  <c r="AN941" i="1"/>
  <c r="AP941" i="1"/>
  <c r="AQ941" i="1"/>
  <c r="AN942" i="1"/>
  <c r="AP942" i="1"/>
  <c r="AQ942" i="1"/>
  <c r="AN943" i="1"/>
  <c r="AP943" i="1"/>
  <c r="AQ943" i="1"/>
  <c r="AN944" i="1"/>
  <c r="AP944" i="1"/>
  <c r="AQ944" i="1"/>
  <c r="AN945" i="1"/>
  <c r="AP945" i="1"/>
  <c r="AQ945" i="1"/>
  <c r="AN946" i="1"/>
  <c r="AP946" i="1"/>
  <c r="AQ946" i="1"/>
  <c r="AN947" i="1"/>
  <c r="AP947" i="1"/>
  <c r="AQ947" i="1"/>
  <c r="AN948" i="1"/>
  <c r="AP948" i="1"/>
  <c r="AQ948" i="1"/>
  <c r="AN949" i="1"/>
  <c r="AP949" i="1"/>
  <c r="AQ949" i="1"/>
  <c r="AN950" i="1"/>
  <c r="AP950" i="1"/>
  <c r="AQ950" i="1"/>
  <c r="AN951" i="1"/>
  <c r="AP951" i="1"/>
  <c r="AQ951" i="1"/>
  <c r="AN952" i="1"/>
  <c r="AP952" i="1"/>
  <c r="AQ952" i="1"/>
  <c r="AN953" i="1"/>
  <c r="AP953" i="1"/>
  <c r="AQ953" i="1"/>
  <c r="AN954" i="1"/>
  <c r="AP954" i="1"/>
  <c r="AQ954" i="1"/>
  <c r="AN955" i="1"/>
  <c r="AP955" i="1"/>
  <c r="AQ955" i="1"/>
  <c r="AN956" i="1"/>
  <c r="AP956" i="1"/>
  <c r="AQ956" i="1"/>
  <c r="AN957" i="1"/>
  <c r="AP957" i="1"/>
  <c r="AQ957" i="1"/>
  <c r="AN958" i="1"/>
  <c r="AP958" i="1"/>
  <c r="AQ958" i="1"/>
  <c r="AN959" i="1"/>
  <c r="AP959" i="1"/>
  <c r="AQ959" i="1"/>
  <c r="AN960" i="1"/>
  <c r="AP960" i="1"/>
  <c r="AQ960" i="1"/>
  <c r="AN961" i="1"/>
  <c r="AP961" i="1"/>
  <c r="AQ961" i="1"/>
  <c r="AN962" i="1"/>
  <c r="AP962" i="1"/>
  <c r="AQ962" i="1"/>
  <c r="AN963" i="1"/>
  <c r="AP963" i="1"/>
  <c r="AQ963" i="1"/>
  <c r="AN964" i="1"/>
  <c r="AP964" i="1"/>
  <c r="AQ964" i="1"/>
  <c r="AN965" i="1"/>
  <c r="AP965" i="1"/>
  <c r="AQ965" i="1"/>
  <c r="AN966" i="1"/>
  <c r="AP966" i="1"/>
  <c r="AQ966" i="1"/>
  <c r="AN967" i="1"/>
  <c r="AP967" i="1"/>
  <c r="AQ967" i="1"/>
  <c r="AN968" i="1"/>
  <c r="AP968" i="1"/>
  <c r="AQ968" i="1"/>
  <c r="AN969" i="1"/>
  <c r="AP969" i="1"/>
  <c r="AQ969" i="1"/>
  <c r="AN970" i="1"/>
  <c r="AP970" i="1"/>
  <c r="AQ970" i="1"/>
  <c r="AN971" i="1"/>
  <c r="AP971" i="1"/>
  <c r="AQ971" i="1"/>
  <c r="AN972" i="1"/>
  <c r="AP972" i="1"/>
  <c r="AQ972" i="1"/>
  <c r="AN973" i="1"/>
  <c r="AP973" i="1"/>
  <c r="AQ973" i="1"/>
  <c r="AN974" i="1"/>
  <c r="AP974" i="1"/>
  <c r="AQ974" i="1"/>
  <c r="AN975" i="1"/>
  <c r="AP975" i="1"/>
  <c r="AQ975" i="1"/>
  <c r="AN976" i="1"/>
  <c r="AP976" i="1"/>
  <c r="AQ976" i="1"/>
  <c r="AN977" i="1"/>
  <c r="AP977" i="1"/>
  <c r="AQ977" i="1"/>
  <c r="AN978" i="1"/>
  <c r="AP978" i="1"/>
  <c r="AQ978" i="1"/>
  <c r="AN979" i="1"/>
  <c r="AP979" i="1"/>
  <c r="AQ979" i="1"/>
  <c r="AN980" i="1"/>
  <c r="AP980" i="1"/>
  <c r="AQ980" i="1"/>
  <c r="AN981" i="1"/>
  <c r="AP981" i="1"/>
  <c r="AQ981" i="1"/>
  <c r="AN982" i="1"/>
  <c r="AP982" i="1"/>
  <c r="AQ982" i="1"/>
  <c r="AN983" i="1"/>
  <c r="AP983" i="1"/>
  <c r="AQ983" i="1"/>
  <c r="AN984" i="1"/>
  <c r="AP984" i="1"/>
  <c r="AQ984" i="1"/>
  <c r="AN985" i="1"/>
  <c r="AP985" i="1"/>
  <c r="AQ985" i="1"/>
  <c r="AN986" i="1"/>
  <c r="AP986" i="1"/>
  <c r="AQ986" i="1"/>
  <c r="AN987" i="1"/>
  <c r="AP987" i="1"/>
  <c r="AQ987" i="1"/>
  <c r="AN988" i="1"/>
  <c r="AP988" i="1"/>
  <c r="AQ988" i="1"/>
  <c r="AN989" i="1"/>
  <c r="AP989" i="1"/>
  <c r="AQ989" i="1"/>
  <c r="AN990" i="1"/>
  <c r="AP990" i="1"/>
  <c r="AQ990" i="1"/>
  <c r="AN991" i="1"/>
  <c r="AP991" i="1"/>
  <c r="AQ991" i="1"/>
  <c r="AN992" i="1"/>
  <c r="AP992" i="1"/>
  <c r="AQ992" i="1"/>
  <c r="AN993" i="1"/>
  <c r="AP993" i="1"/>
  <c r="AQ993" i="1"/>
  <c r="AN994" i="1"/>
  <c r="AP994" i="1"/>
  <c r="AQ994" i="1"/>
  <c r="AN995" i="1"/>
  <c r="AP995" i="1"/>
  <c r="AQ995" i="1"/>
  <c r="AN996" i="1"/>
  <c r="AP996" i="1"/>
  <c r="AQ996" i="1"/>
  <c r="AN997" i="1"/>
  <c r="AP997" i="1"/>
  <c r="AQ997" i="1"/>
  <c r="AN998" i="1"/>
  <c r="AP998" i="1"/>
  <c r="AQ998" i="1"/>
  <c r="AN999" i="1"/>
  <c r="AP999" i="1"/>
  <c r="AQ999" i="1"/>
  <c r="AN1000" i="1"/>
  <c r="AP1000" i="1"/>
  <c r="AQ1000" i="1"/>
  <c r="AN1001" i="1"/>
  <c r="AP1001" i="1"/>
  <c r="AQ1001" i="1"/>
  <c r="AN1002" i="1"/>
  <c r="AP1002" i="1"/>
  <c r="AQ1002" i="1"/>
  <c r="AN1003" i="1"/>
  <c r="AP1003" i="1"/>
  <c r="AQ1003" i="1"/>
  <c r="AN1004" i="1"/>
  <c r="AP1004" i="1"/>
  <c r="AQ1004" i="1"/>
  <c r="AN1005" i="1"/>
  <c r="AP1005" i="1"/>
  <c r="AQ1005" i="1"/>
  <c r="AN1006" i="1"/>
  <c r="AP1006" i="1"/>
  <c r="AQ1006" i="1"/>
  <c r="AN1007" i="1"/>
  <c r="AP1007" i="1"/>
  <c r="AQ1007" i="1"/>
  <c r="AN1008" i="1"/>
  <c r="AP1008" i="1"/>
  <c r="AQ1008" i="1"/>
  <c r="AN1009" i="1"/>
  <c r="AP1009" i="1"/>
  <c r="AQ1009" i="1"/>
  <c r="AN1010" i="1"/>
  <c r="AP1010" i="1"/>
  <c r="AQ1010" i="1"/>
  <c r="AN1011" i="1"/>
  <c r="AP1011" i="1"/>
  <c r="AQ1011" i="1"/>
  <c r="AN1012" i="1"/>
  <c r="AP1012" i="1"/>
  <c r="AQ1012" i="1"/>
  <c r="AN1013" i="1"/>
  <c r="AP1013" i="1"/>
  <c r="AQ1013" i="1"/>
  <c r="AN1014" i="1"/>
  <c r="AP1014" i="1"/>
  <c r="AQ1014" i="1"/>
  <c r="AN1015" i="1"/>
  <c r="AP1015" i="1"/>
  <c r="AQ1015" i="1"/>
  <c r="AN1016" i="1"/>
  <c r="AP1016" i="1"/>
  <c r="AQ1016" i="1"/>
  <c r="AN1017" i="1"/>
  <c r="AP1017" i="1"/>
  <c r="AQ1017" i="1"/>
  <c r="AN1018" i="1"/>
  <c r="AP1018" i="1"/>
  <c r="AQ1018" i="1"/>
  <c r="AN1019" i="1"/>
  <c r="AP1019" i="1"/>
  <c r="AQ1019" i="1"/>
  <c r="AN1020" i="1"/>
  <c r="AP1020" i="1"/>
  <c r="AQ1020" i="1"/>
  <c r="AN1021" i="1"/>
  <c r="AP1021" i="1"/>
  <c r="AQ1021" i="1"/>
  <c r="AN1022" i="1"/>
  <c r="AP1022" i="1"/>
  <c r="AQ1022" i="1"/>
  <c r="AN1023" i="1"/>
  <c r="AP1023" i="1"/>
  <c r="AQ1023" i="1"/>
  <c r="AN1024" i="1"/>
  <c r="AP1024" i="1"/>
  <c r="AQ1024" i="1"/>
  <c r="AN1025" i="1"/>
  <c r="AP1025" i="1"/>
  <c r="AQ1025" i="1"/>
  <c r="AN1026" i="1"/>
  <c r="AP1026" i="1"/>
  <c r="AQ1026" i="1"/>
  <c r="AN1027" i="1"/>
  <c r="AP1027" i="1"/>
  <c r="AQ1027" i="1"/>
  <c r="AN1028" i="1"/>
  <c r="AP1028" i="1"/>
  <c r="AQ1028" i="1"/>
  <c r="AN1029" i="1"/>
  <c r="AP1029" i="1"/>
  <c r="AQ1029" i="1"/>
  <c r="AN1030" i="1"/>
  <c r="AP1030" i="1"/>
  <c r="AQ1030" i="1"/>
  <c r="AN1031" i="1"/>
  <c r="AP1031" i="1"/>
  <c r="AQ1031" i="1"/>
  <c r="AN1032" i="1"/>
  <c r="AP1032" i="1"/>
  <c r="AQ1032" i="1"/>
  <c r="AN1033" i="1"/>
  <c r="AP1033" i="1"/>
  <c r="AQ1033" i="1"/>
  <c r="AN1034" i="1"/>
  <c r="AP1034" i="1"/>
  <c r="AQ1034" i="1"/>
  <c r="AN1035" i="1"/>
  <c r="AP1035" i="1"/>
  <c r="AQ1035" i="1"/>
  <c r="AN1036" i="1"/>
  <c r="AP1036" i="1"/>
  <c r="AQ1036" i="1"/>
  <c r="AN1037" i="1"/>
  <c r="AP1037" i="1"/>
  <c r="AQ1037" i="1"/>
  <c r="AN1038" i="1"/>
  <c r="AP1038" i="1"/>
  <c r="AQ1038" i="1"/>
  <c r="AN1039" i="1"/>
  <c r="AP1039" i="1"/>
  <c r="AQ1039" i="1"/>
  <c r="AN1040" i="1"/>
  <c r="AP1040" i="1"/>
  <c r="AQ1040" i="1"/>
  <c r="AN1041" i="1"/>
  <c r="AP1041" i="1"/>
  <c r="AQ1041" i="1"/>
  <c r="AN1042" i="1"/>
  <c r="AP1042" i="1"/>
  <c r="AQ1042" i="1"/>
  <c r="AN1043" i="1"/>
  <c r="AP1043" i="1"/>
  <c r="AQ1043" i="1"/>
  <c r="AN1044" i="1"/>
  <c r="AP1044" i="1"/>
  <c r="AQ1044" i="1"/>
  <c r="AN1045" i="1"/>
  <c r="AP1045" i="1"/>
  <c r="AQ1045" i="1"/>
  <c r="AN1046" i="1"/>
  <c r="AP1046" i="1"/>
  <c r="AQ1046" i="1"/>
  <c r="AN1047" i="1"/>
  <c r="AP1047" i="1"/>
  <c r="AQ1047" i="1"/>
  <c r="AN1048" i="1"/>
  <c r="AP1048" i="1"/>
  <c r="AQ1048" i="1"/>
  <c r="AN1049" i="1"/>
  <c r="AP1049" i="1"/>
  <c r="AQ1049" i="1"/>
  <c r="AN1050" i="1"/>
  <c r="AP1050" i="1"/>
  <c r="AQ1050" i="1"/>
  <c r="AN1051" i="1"/>
  <c r="AP1051" i="1"/>
  <c r="AQ1051" i="1"/>
  <c r="AN1052" i="1"/>
  <c r="AP1052" i="1"/>
  <c r="AQ1052" i="1"/>
  <c r="AN1053" i="1"/>
  <c r="AP1053" i="1"/>
  <c r="AQ1053" i="1"/>
  <c r="AN1054" i="1"/>
  <c r="AP1054" i="1"/>
  <c r="AQ1054" i="1"/>
  <c r="AN1055" i="1"/>
  <c r="AP1055" i="1"/>
  <c r="AQ1055" i="1"/>
  <c r="AN1056" i="1"/>
  <c r="AP1056" i="1"/>
  <c r="AQ1056" i="1"/>
  <c r="AN1057" i="1"/>
  <c r="AP1057" i="1"/>
  <c r="AQ1057" i="1"/>
  <c r="AN1058" i="1"/>
  <c r="AP1058" i="1"/>
  <c r="AQ1058" i="1"/>
  <c r="AN1059" i="1"/>
  <c r="AP1059" i="1"/>
  <c r="AQ1059" i="1"/>
  <c r="AN1060" i="1"/>
  <c r="AP1060" i="1"/>
  <c r="AQ1060" i="1"/>
  <c r="AN1061" i="1"/>
  <c r="AP1061" i="1"/>
  <c r="AQ1061" i="1"/>
  <c r="AN1062" i="1"/>
  <c r="AP1062" i="1"/>
  <c r="AQ1062" i="1"/>
  <c r="AN1063" i="1"/>
  <c r="AP1063" i="1"/>
  <c r="AQ1063" i="1"/>
  <c r="AN1064" i="1"/>
  <c r="AP1064" i="1"/>
  <c r="AQ1064" i="1"/>
  <c r="AN1065" i="1"/>
  <c r="AP1065" i="1"/>
  <c r="AQ1065" i="1"/>
  <c r="AN1066" i="1"/>
  <c r="AP1066" i="1"/>
  <c r="AQ1066" i="1"/>
  <c r="AN1067" i="1"/>
  <c r="AP1067" i="1"/>
  <c r="AQ1067" i="1"/>
  <c r="AN1068" i="1"/>
  <c r="AP1068" i="1"/>
  <c r="AQ1068" i="1"/>
  <c r="AN1069" i="1"/>
  <c r="AP1069" i="1"/>
  <c r="AQ1069" i="1"/>
  <c r="AN1070" i="1"/>
  <c r="AP1070" i="1"/>
  <c r="AQ1070" i="1"/>
  <c r="AN1071" i="1"/>
  <c r="AP1071" i="1"/>
  <c r="AQ1071" i="1"/>
  <c r="AN1072" i="1"/>
  <c r="AP1072" i="1"/>
  <c r="AQ1072" i="1"/>
  <c r="AN1073" i="1"/>
  <c r="AP1073" i="1"/>
  <c r="AQ1073" i="1"/>
  <c r="AN1074" i="1"/>
  <c r="AP1074" i="1"/>
  <c r="AQ1074" i="1"/>
  <c r="AN1075" i="1"/>
  <c r="AP1075" i="1"/>
  <c r="AQ1075" i="1"/>
  <c r="AN1076" i="1"/>
  <c r="AP1076" i="1"/>
  <c r="AQ1076" i="1"/>
  <c r="AN1077" i="1"/>
  <c r="AP1077" i="1"/>
  <c r="AQ1077" i="1"/>
  <c r="AN1078" i="1"/>
  <c r="AP1078" i="1"/>
  <c r="AQ1078" i="1"/>
  <c r="AN1079" i="1"/>
  <c r="AP1079" i="1"/>
  <c r="AQ1079" i="1"/>
  <c r="AN1080" i="1"/>
  <c r="AP1080" i="1"/>
  <c r="AQ1080" i="1"/>
  <c r="AN1081" i="1"/>
  <c r="AP1081" i="1"/>
  <c r="AQ1081" i="1"/>
  <c r="AN1082" i="1"/>
  <c r="AP1082" i="1"/>
  <c r="AQ1082" i="1"/>
  <c r="AN1083" i="1"/>
  <c r="AP1083" i="1"/>
  <c r="AQ1083" i="1"/>
  <c r="AN1084" i="1"/>
  <c r="AP1084" i="1"/>
  <c r="AQ1084" i="1"/>
  <c r="AN1085" i="1"/>
  <c r="AP1085" i="1"/>
  <c r="AQ1085" i="1"/>
  <c r="AN1086" i="1"/>
  <c r="AP1086" i="1"/>
  <c r="AQ1086" i="1"/>
  <c r="AN1087" i="1"/>
  <c r="AP1087" i="1"/>
  <c r="AQ1087" i="1"/>
  <c r="AN1088" i="1"/>
  <c r="AP1088" i="1"/>
  <c r="AQ1088" i="1"/>
  <c r="AN1089" i="1"/>
  <c r="AP1089" i="1"/>
  <c r="AQ1089" i="1"/>
  <c r="AN1090" i="1"/>
  <c r="AP1090" i="1"/>
  <c r="AQ1090" i="1"/>
  <c r="AN1091" i="1"/>
  <c r="AP1091" i="1"/>
  <c r="AQ1091" i="1"/>
  <c r="AN1092" i="1"/>
  <c r="AP1092" i="1"/>
  <c r="AQ1092" i="1"/>
  <c r="AN1093" i="1"/>
  <c r="AP1093" i="1"/>
  <c r="AQ1093" i="1"/>
  <c r="AN1094" i="1"/>
  <c r="AP1094" i="1"/>
  <c r="AQ1094" i="1"/>
  <c r="AN1095" i="1"/>
  <c r="AP1095" i="1"/>
  <c r="AQ1095" i="1"/>
  <c r="AN1096" i="1"/>
  <c r="AP1096" i="1"/>
  <c r="AQ1096" i="1"/>
  <c r="AN1097" i="1"/>
  <c r="AP1097" i="1"/>
  <c r="AQ1097" i="1"/>
  <c r="AN1098" i="1"/>
  <c r="AP1098" i="1"/>
  <c r="AQ1098" i="1"/>
  <c r="AN1099" i="1"/>
  <c r="AP1099" i="1"/>
  <c r="AQ1099" i="1"/>
  <c r="AN1100" i="1"/>
  <c r="AP1100" i="1"/>
  <c r="AQ1100" i="1"/>
  <c r="AN1101" i="1"/>
  <c r="AP1101" i="1"/>
  <c r="AQ1101" i="1"/>
  <c r="AN1102" i="1"/>
  <c r="AP1102" i="1"/>
  <c r="AQ1102" i="1"/>
  <c r="AN1103" i="1"/>
  <c r="AP1103" i="1"/>
  <c r="AQ1103" i="1"/>
  <c r="AN1104" i="1"/>
  <c r="AP1104" i="1"/>
  <c r="AQ1104" i="1"/>
  <c r="AN1105" i="1"/>
  <c r="AP1105" i="1"/>
  <c r="AQ1105" i="1"/>
  <c r="AN1106" i="1"/>
  <c r="AP1106" i="1"/>
  <c r="AQ1106" i="1"/>
  <c r="AN1107" i="1"/>
  <c r="AP1107" i="1"/>
  <c r="AQ1107" i="1"/>
  <c r="AN1108" i="1"/>
  <c r="AP1108" i="1"/>
  <c r="AQ1108" i="1"/>
  <c r="AN1109" i="1"/>
  <c r="AP1109" i="1"/>
  <c r="AQ1109" i="1"/>
  <c r="AN1110" i="1"/>
  <c r="AP1110" i="1"/>
  <c r="AQ1110" i="1"/>
  <c r="AN1111" i="1"/>
  <c r="AP1111" i="1"/>
  <c r="AQ1111" i="1"/>
  <c r="AN1112" i="1"/>
  <c r="AP1112" i="1"/>
  <c r="AQ1112" i="1"/>
  <c r="AN1113" i="1"/>
  <c r="AP1113" i="1"/>
  <c r="AQ1113" i="1"/>
  <c r="AN1114" i="1"/>
  <c r="AP1114" i="1"/>
  <c r="AQ1114" i="1"/>
  <c r="AN1115" i="1"/>
  <c r="AP1115" i="1"/>
  <c r="AQ1115" i="1"/>
  <c r="AN1116" i="1"/>
  <c r="AP1116" i="1"/>
  <c r="AQ1116" i="1"/>
  <c r="AN1117" i="1"/>
  <c r="AP1117" i="1"/>
  <c r="AQ1117" i="1"/>
  <c r="AN1118" i="1"/>
  <c r="AP1118" i="1"/>
  <c r="AQ1118" i="1"/>
  <c r="AN1119" i="1"/>
  <c r="AP1119" i="1"/>
  <c r="AQ1119" i="1"/>
  <c r="AN1120" i="1"/>
  <c r="AP1120" i="1"/>
  <c r="AQ1120" i="1"/>
  <c r="AN1121" i="1"/>
  <c r="AP1121" i="1"/>
  <c r="AQ1121" i="1"/>
  <c r="AN1122" i="1"/>
  <c r="AP1122" i="1"/>
  <c r="AQ1122" i="1"/>
  <c r="AN1123" i="1"/>
  <c r="AP1123" i="1"/>
  <c r="AQ1123" i="1"/>
  <c r="AN1124" i="1"/>
  <c r="AP1124" i="1"/>
  <c r="AQ1124" i="1"/>
  <c r="AN1125" i="1"/>
  <c r="AP1125" i="1"/>
  <c r="AQ1125" i="1"/>
  <c r="AN1126" i="1"/>
  <c r="AP1126" i="1"/>
  <c r="AQ1126" i="1"/>
  <c r="AN1127" i="1"/>
  <c r="AP1127" i="1"/>
  <c r="AQ1127" i="1"/>
  <c r="AN1128" i="1"/>
  <c r="AP1128" i="1"/>
  <c r="AQ1128" i="1"/>
  <c r="AN1129" i="1"/>
  <c r="AP1129" i="1"/>
  <c r="AQ1129" i="1"/>
  <c r="AN1130" i="1"/>
  <c r="AP1130" i="1"/>
  <c r="AQ1130" i="1"/>
  <c r="AN1131" i="1"/>
  <c r="AP1131" i="1"/>
  <c r="AQ1131" i="1"/>
  <c r="AN1132" i="1"/>
  <c r="AP1132" i="1"/>
  <c r="AQ1132" i="1"/>
  <c r="AN1133" i="1"/>
  <c r="AP1133" i="1"/>
  <c r="AQ1133" i="1"/>
  <c r="AN1134" i="1"/>
  <c r="AP1134" i="1"/>
  <c r="AQ1134" i="1"/>
  <c r="AN1135" i="1"/>
  <c r="AP1135" i="1"/>
  <c r="AQ1135" i="1"/>
  <c r="AN1136" i="1"/>
  <c r="AP1136" i="1"/>
  <c r="AQ1136" i="1"/>
  <c r="AN1137" i="1"/>
  <c r="AP1137" i="1"/>
  <c r="AQ1137" i="1"/>
  <c r="AN1138" i="1"/>
  <c r="AP1138" i="1"/>
  <c r="AQ1138" i="1"/>
  <c r="AN1139" i="1"/>
  <c r="AP1139" i="1"/>
  <c r="AQ1139" i="1"/>
  <c r="AN1140" i="1"/>
  <c r="AP1140" i="1"/>
  <c r="AQ1140" i="1"/>
  <c r="AN1141" i="1"/>
  <c r="AP1141" i="1"/>
  <c r="AQ1141" i="1"/>
  <c r="AN1142" i="1"/>
  <c r="AP1142" i="1"/>
  <c r="AQ1142" i="1"/>
  <c r="AN1143" i="1"/>
  <c r="AP1143" i="1"/>
  <c r="AQ1143" i="1"/>
  <c r="AN1144" i="1"/>
  <c r="AP1144" i="1"/>
  <c r="AQ1144" i="1"/>
  <c r="AN1145" i="1"/>
  <c r="AP1145" i="1"/>
  <c r="AQ1145" i="1"/>
  <c r="AN1146" i="1"/>
  <c r="AP1146" i="1"/>
  <c r="AQ1146" i="1"/>
  <c r="AN1147" i="1"/>
  <c r="AP1147" i="1"/>
  <c r="AQ1147" i="1"/>
  <c r="AN1148" i="1"/>
  <c r="AP1148" i="1"/>
  <c r="AQ1148" i="1"/>
  <c r="AN1149" i="1"/>
  <c r="AP1149" i="1"/>
  <c r="AQ1149" i="1"/>
  <c r="AN1150" i="1"/>
  <c r="AP1150" i="1"/>
  <c r="AQ1150" i="1"/>
  <c r="AN1151" i="1"/>
  <c r="AP1151" i="1"/>
  <c r="AQ1151" i="1"/>
  <c r="AN1152" i="1"/>
  <c r="AP1152" i="1"/>
  <c r="AQ1152" i="1"/>
  <c r="AN1153" i="1"/>
  <c r="AP1153" i="1"/>
  <c r="AQ1153" i="1"/>
  <c r="AN1154" i="1"/>
  <c r="AP1154" i="1"/>
  <c r="AQ1154" i="1"/>
  <c r="AN1155" i="1"/>
  <c r="AP1155" i="1"/>
  <c r="AQ1155" i="1"/>
  <c r="AN1156" i="1"/>
  <c r="AP1156" i="1"/>
  <c r="AQ1156" i="1"/>
  <c r="AN1157" i="1"/>
  <c r="AP1157" i="1"/>
  <c r="AQ1157" i="1"/>
  <c r="AN1158" i="1"/>
  <c r="AP1158" i="1"/>
  <c r="AQ1158" i="1"/>
  <c r="AN1159" i="1"/>
  <c r="AP1159" i="1"/>
  <c r="AQ1159" i="1"/>
  <c r="AN1160" i="1"/>
  <c r="AP1160" i="1"/>
  <c r="AQ1160" i="1"/>
  <c r="AN1161" i="1"/>
  <c r="AP1161" i="1"/>
  <c r="AQ1161" i="1"/>
  <c r="AN1162" i="1"/>
  <c r="AP1162" i="1"/>
  <c r="AQ1162" i="1"/>
  <c r="AN1163" i="1"/>
  <c r="AP1163" i="1"/>
  <c r="AQ1163" i="1"/>
  <c r="AN1164" i="1"/>
  <c r="AP1164" i="1"/>
  <c r="AQ1164" i="1"/>
  <c r="AN1165" i="1"/>
  <c r="AP1165" i="1"/>
  <c r="AQ1165" i="1"/>
  <c r="AN1166" i="1"/>
  <c r="AP1166" i="1"/>
  <c r="AQ1166" i="1"/>
  <c r="AN1167" i="1"/>
  <c r="AP1167" i="1"/>
  <c r="AQ1167" i="1"/>
  <c r="AN1168" i="1"/>
  <c r="AP1168" i="1"/>
  <c r="AQ1168" i="1"/>
  <c r="AN1169" i="1"/>
  <c r="AP1169" i="1"/>
  <c r="AQ1169" i="1"/>
  <c r="AN1170" i="1"/>
  <c r="AP1170" i="1"/>
  <c r="AQ1170" i="1"/>
  <c r="AN1171" i="1"/>
  <c r="AP1171" i="1"/>
  <c r="AQ1171" i="1"/>
  <c r="AN1172" i="1"/>
  <c r="AP1172" i="1"/>
  <c r="AQ1172" i="1"/>
  <c r="AN1173" i="1"/>
  <c r="AP1173" i="1"/>
  <c r="AQ1173" i="1"/>
  <c r="AN1174" i="1"/>
  <c r="AP1174" i="1"/>
  <c r="AQ1174" i="1"/>
  <c r="AN1175" i="1"/>
  <c r="AP1175" i="1"/>
  <c r="AQ1175" i="1"/>
  <c r="AN1176" i="1"/>
  <c r="AP1176" i="1"/>
  <c r="AQ1176" i="1"/>
  <c r="AN1177" i="1"/>
  <c r="AP1177" i="1"/>
  <c r="AQ1177" i="1"/>
  <c r="AN1178" i="1"/>
  <c r="AP1178" i="1"/>
  <c r="AQ1178" i="1"/>
  <c r="AN1179" i="1"/>
  <c r="AP1179" i="1"/>
  <c r="AQ1179" i="1"/>
  <c r="AN1180" i="1"/>
  <c r="AP1180" i="1"/>
  <c r="AQ1180" i="1"/>
  <c r="AN1181" i="1"/>
  <c r="AP1181" i="1"/>
  <c r="AQ1181" i="1"/>
  <c r="AN1182" i="1"/>
  <c r="AP1182" i="1"/>
  <c r="AQ1182" i="1"/>
  <c r="AN1183" i="1"/>
  <c r="AP1183" i="1"/>
  <c r="AQ1183" i="1"/>
  <c r="AN1184" i="1"/>
  <c r="AP1184" i="1"/>
  <c r="AQ1184" i="1"/>
  <c r="AN1185" i="1"/>
  <c r="AP1185" i="1"/>
  <c r="AQ1185" i="1"/>
  <c r="AN1186" i="1"/>
  <c r="AP1186" i="1"/>
  <c r="AQ1186" i="1"/>
  <c r="AN1187" i="1"/>
  <c r="AP1187" i="1"/>
  <c r="AQ1187" i="1"/>
  <c r="AN1188" i="1"/>
  <c r="AP1188" i="1"/>
  <c r="AQ1188" i="1"/>
  <c r="AN1189" i="1"/>
  <c r="AP1189" i="1"/>
  <c r="AQ1189" i="1"/>
  <c r="AN1190" i="1"/>
  <c r="AP1190" i="1"/>
  <c r="AQ1190" i="1"/>
  <c r="AN1191" i="1"/>
  <c r="AP1191" i="1"/>
  <c r="AQ1191" i="1"/>
  <c r="AN1192" i="1"/>
  <c r="AP1192" i="1"/>
  <c r="AQ1192" i="1"/>
  <c r="AN1193" i="1"/>
  <c r="AP1193" i="1"/>
  <c r="AQ1193" i="1"/>
  <c r="AN1194" i="1"/>
  <c r="AP1194" i="1"/>
  <c r="AQ1194" i="1"/>
  <c r="AN1195" i="1"/>
  <c r="AP1195" i="1"/>
  <c r="AQ1195" i="1"/>
  <c r="AN1196" i="1"/>
  <c r="AP1196" i="1"/>
  <c r="AQ1196" i="1"/>
  <c r="AN1197" i="1"/>
  <c r="AP1197" i="1"/>
  <c r="AQ1197" i="1"/>
  <c r="AN1198" i="1"/>
  <c r="AP1198" i="1"/>
  <c r="AQ1198" i="1"/>
  <c r="AN1199" i="1"/>
  <c r="AP1199" i="1"/>
  <c r="AQ1199" i="1"/>
  <c r="AN1200" i="1"/>
  <c r="AP1200" i="1"/>
  <c r="AQ1200" i="1"/>
  <c r="AN1201" i="1"/>
  <c r="AP1201" i="1"/>
  <c r="AQ1201" i="1"/>
  <c r="AN1202" i="1"/>
  <c r="AP1202" i="1"/>
  <c r="AQ1202" i="1"/>
  <c r="AN1203" i="1"/>
  <c r="AP1203" i="1"/>
  <c r="AQ1203" i="1"/>
  <c r="AN1204" i="1"/>
  <c r="AP1204" i="1"/>
  <c r="AQ1204" i="1"/>
  <c r="AN1205" i="1"/>
  <c r="AP1205" i="1"/>
  <c r="AQ1205" i="1"/>
  <c r="AN1206" i="1"/>
  <c r="AP1206" i="1"/>
  <c r="AQ1206" i="1"/>
  <c r="AN1207" i="1"/>
  <c r="AP1207" i="1"/>
  <c r="AQ1207" i="1"/>
  <c r="AN1208" i="1"/>
  <c r="AP1208" i="1"/>
  <c r="AQ1208" i="1"/>
  <c r="AN1209" i="1"/>
  <c r="AP1209" i="1"/>
  <c r="AQ1209" i="1"/>
  <c r="AN1210" i="1"/>
  <c r="AP1210" i="1"/>
  <c r="AQ1210" i="1"/>
  <c r="AN1211" i="1"/>
  <c r="AP1211" i="1"/>
  <c r="AQ1211" i="1"/>
  <c r="AN1212" i="1"/>
  <c r="AP1212" i="1"/>
  <c r="AQ1212" i="1"/>
  <c r="AN1213" i="1"/>
  <c r="AP1213" i="1"/>
  <c r="AQ1213" i="1"/>
  <c r="AN1214" i="1"/>
  <c r="AP1214" i="1"/>
  <c r="AQ1214" i="1"/>
  <c r="AN1215" i="1"/>
  <c r="AP1215" i="1"/>
  <c r="AQ1215" i="1"/>
  <c r="AN1216" i="1"/>
  <c r="AP1216" i="1"/>
  <c r="AQ1216" i="1"/>
  <c r="AN1217" i="1"/>
  <c r="AP1217" i="1"/>
  <c r="AQ1217" i="1"/>
  <c r="AN1218" i="1"/>
  <c r="AP1218" i="1"/>
  <c r="AQ1218" i="1"/>
  <c r="AN1219" i="1"/>
  <c r="AP1219" i="1"/>
  <c r="AQ1219" i="1"/>
  <c r="AN1220" i="1"/>
  <c r="AP1220" i="1"/>
  <c r="AQ1220" i="1"/>
  <c r="AN1221" i="1"/>
  <c r="AP1221" i="1"/>
  <c r="AQ1221" i="1"/>
  <c r="AN1222" i="1"/>
  <c r="AP1222" i="1"/>
  <c r="AQ1222" i="1"/>
  <c r="AN2" i="1"/>
  <c r="AP2" i="1"/>
  <c r="AQ2" i="1"/>
</calcChain>
</file>

<file path=xl/sharedStrings.xml><?xml version="1.0" encoding="utf-8"?>
<sst xmlns="http://schemas.openxmlformats.org/spreadsheetml/2006/main" count="211" uniqueCount="41">
  <si>
    <t>Date</t>
  </si>
  <si>
    <t>positions</t>
  </si>
  <si>
    <t>shares</t>
  </si>
  <si>
    <t>cash</t>
  </si>
  <si>
    <t>holdings</t>
  </si>
  <si>
    <t>close</t>
  </si>
  <si>
    <t>signal</t>
  </si>
  <si>
    <t>signal = 1</t>
  </si>
  <si>
    <t>signal = 2</t>
  </si>
  <si>
    <t>signal = 0.5</t>
  </si>
  <si>
    <t>returns = 0.5</t>
  </si>
  <si>
    <t>returns = 1</t>
  </si>
  <si>
    <t>returns = 2</t>
  </si>
  <si>
    <t>total 0.5 STDEV</t>
  </si>
  <si>
    <t>total 1 STDEV</t>
  </si>
  <si>
    <t>total 2 STDEV</t>
  </si>
  <si>
    <t>total Buy Hold</t>
  </si>
  <si>
    <t>Buy and Hold</t>
  </si>
  <si>
    <t>Backtesting period:</t>
  </si>
  <si>
    <t>20120912-20170801</t>
  </si>
  <si>
    <t>Signal = 0.5 STDEV</t>
  </si>
  <si>
    <t>Signal = 1 STDEV</t>
  </si>
  <si>
    <t>Signal = 2 STDEV</t>
  </si>
  <si>
    <t>Return</t>
  </si>
  <si>
    <t>Max Drawdown</t>
  </si>
  <si>
    <t>Volatility</t>
  </si>
  <si>
    <t>End of Period Wealth</t>
  </si>
  <si>
    <t>return = buy and hold</t>
  </si>
  <si>
    <t>Current drawdown</t>
  </si>
  <si>
    <t>max drawdown</t>
  </si>
  <si>
    <t>return buy and hold</t>
  </si>
  <si>
    <t xml:space="preserve">returns </t>
  </si>
  <si>
    <t>returns</t>
  </si>
  <si>
    <t>Author</t>
  </si>
  <si>
    <t>Li Yuqiong</t>
  </si>
  <si>
    <t>Bruce</t>
  </si>
  <si>
    <t>Comment:</t>
  </si>
  <si>
    <t>Construction of signal : Use Z-score of put-call ratio - 30 day mean and standard deviation</t>
  </si>
  <si>
    <t>e.g. for 0.5 STDEV</t>
  </si>
  <si>
    <t>If current put/call ratio &gt; 30 day mean + 0.5 STDEV, generate a buy signal</t>
  </si>
  <si>
    <t>If current put/call ratio &lt; 30 day mean - 0.5 STDEV, generate a sell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</si>
</sst>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FB US</a:t>
            </a:r>
            <a:r>
              <a:rPr lang="en-US" baseline="0"/>
              <a:t> Equity Cumulative Wealth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FB!$F$1</c:f>
              <c:strCache>
                <c:ptCount val="1"/>
                <c:pt idx="0">
                  <c:v>total 0.5 STDEV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FB!$A$2:$A$1222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FB!$F$2:$F$1222</c:f>
              <c:numCache>
                <c:formatCode>General</c:formatCode>
                <c:ptCount val="1221"/>
                <c:pt idx="0">
                  <c:v>100000.0</c:v>
                </c:pt>
                <c:pt idx="1">
                  <c:v>98958.614</c:v>
                </c:pt>
                <c:pt idx="2">
                  <c:v>98958.614</c:v>
                </c:pt>
                <c:pt idx="3">
                  <c:v>98958.614</c:v>
                </c:pt>
                <c:pt idx="4">
                  <c:v>98958.614</c:v>
                </c:pt>
                <c:pt idx="5">
                  <c:v>98958.614</c:v>
                </c:pt>
                <c:pt idx="6">
                  <c:v>98958.614</c:v>
                </c:pt>
                <c:pt idx="7">
                  <c:v>98958.614</c:v>
                </c:pt>
                <c:pt idx="8">
                  <c:v>98958.614</c:v>
                </c:pt>
                <c:pt idx="9">
                  <c:v>98958.614</c:v>
                </c:pt>
                <c:pt idx="10">
                  <c:v>98958.614</c:v>
                </c:pt>
                <c:pt idx="11">
                  <c:v>97518.914</c:v>
                </c:pt>
                <c:pt idx="12">
                  <c:v>103949.574</c:v>
                </c:pt>
                <c:pt idx="13">
                  <c:v>105533.244</c:v>
                </c:pt>
                <c:pt idx="14">
                  <c:v>105533.244</c:v>
                </c:pt>
                <c:pt idx="15">
                  <c:v>105533.244</c:v>
                </c:pt>
                <c:pt idx="16">
                  <c:v>106103.656</c:v>
                </c:pt>
                <c:pt idx="17">
                  <c:v>101085.964</c:v>
                </c:pt>
                <c:pt idx="18">
                  <c:v>97784.342</c:v>
                </c:pt>
                <c:pt idx="19">
                  <c:v>97784.342</c:v>
                </c:pt>
                <c:pt idx="20">
                  <c:v>97784.342</c:v>
                </c:pt>
                <c:pt idx="21">
                  <c:v>97784.342</c:v>
                </c:pt>
                <c:pt idx="22">
                  <c:v>97784.342</c:v>
                </c:pt>
                <c:pt idx="23">
                  <c:v>97583.982</c:v>
                </c:pt>
                <c:pt idx="24">
                  <c:v>99587.582</c:v>
                </c:pt>
                <c:pt idx="25">
                  <c:v>95054.43700000001</c:v>
                </c:pt>
                <c:pt idx="26">
                  <c:v>95179.662</c:v>
                </c:pt>
                <c:pt idx="27">
                  <c:v>96787.551</c:v>
                </c:pt>
                <c:pt idx="28">
                  <c:v>97684.162</c:v>
                </c:pt>
                <c:pt idx="29">
                  <c:v>116367.732</c:v>
                </c:pt>
                <c:pt idx="30">
                  <c:v>113011.702</c:v>
                </c:pt>
                <c:pt idx="31">
                  <c:v>109921.149</c:v>
                </c:pt>
                <c:pt idx="32">
                  <c:v>109921.149</c:v>
                </c:pt>
                <c:pt idx="33">
                  <c:v>109921.149</c:v>
                </c:pt>
                <c:pt idx="34">
                  <c:v>105748.652</c:v>
                </c:pt>
                <c:pt idx="35">
                  <c:v>106249.552</c:v>
                </c:pt>
                <c:pt idx="36">
                  <c:v>106249.552</c:v>
                </c:pt>
                <c:pt idx="37">
                  <c:v>106249.552</c:v>
                </c:pt>
                <c:pt idx="38">
                  <c:v>106249.552</c:v>
                </c:pt>
                <c:pt idx="39">
                  <c:v>102731.934</c:v>
                </c:pt>
                <c:pt idx="40">
                  <c:v>100323.294</c:v>
                </c:pt>
                <c:pt idx="41">
                  <c:v>96409.254</c:v>
                </c:pt>
                <c:pt idx="42">
                  <c:v>99670.954</c:v>
                </c:pt>
                <c:pt idx="43">
                  <c:v>112215.954</c:v>
                </c:pt>
                <c:pt idx="44">
                  <c:v>111262.534</c:v>
                </c:pt>
                <c:pt idx="45">
                  <c:v>118242.572</c:v>
                </c:pt>
                <c:pt idx="46">
                  <c:v>118242.572</c:v>
                </c:pt>
                <c:pt idx="47">
                  <c:v>118242.572</c:v>
                </c:pt>
                <c:pt idx="48">
                  <c:v>118242.572</c:v>
                </c:pt>
                <c:pt idx="49">
                  <c:v>118242.572</c:v>
                </c:pt>
                <c:pt idx="50">
                  <c:v>118242.572</c:v>
                </c:pt>
                <c:pt idx="51">
                  <c:v>118242.572</c:v>
                </c:pt>
                <c:pt idx="52">
                  <c:v>118242.572</c:v>
                </c:pt>
                <c:pt idx="53">
                  <c:v>118242.572</c:v>
                </c:pt>
                <c:pt idx="54">
                  <c:v>118242.572</c:v>
                </c:pt>
                <c:pt idx="55">
                  <c:v>118242.572</c:v>
                </c:pt>
                <c:pt idx="56">
                  <c:v>118242.572</c:v>
                </c:pt>
                <c:pt idx="57">
                  <c:v>118242.572</c:v>
                </c:pt>
                <c:pt idx="58">
                  <c:v>118242.572</c:v>
                </c:pt>
                <c:pt idx="59">
                  <c:v>118242.572</c:v>
                </c:pt>
                <c:pt idx="60">
                  <c:v>118242.572</c:v>
                </c:pt>
                <c:pt idx="61">
                  <c:v>118242.572</c:v>
                </c:pt>
                <c:pt idx="62">
                  <c:v>118242.572</c:v>
                </c:pt>
                <c:pt idx="63">
                  <c:v>118242.572</c:v>
                </c:pt>
                <c:pt idx="64">
                  <c:v>118242.572</c:v>
                </c:pt>
                <c:pt idx="65">
                  <c:v>118242.572</c:v>
                </c:pt>
                <c:pt idx="66">
                  <c:v>118242.572</c:v>
                </c:pt>
                <c:pt idx="67">
                  <c:v>118242.572</c:v>
                </c:pt>
                <c:pt idx="68">
                  <c:v>118242.572</c:v>
                </c:pt>
                <c:pt idx="69">
                  <c:v>113489.472</c:v>
                </c:pt>
                <c:pt idx="70">
                  <c:v>113489.472</c:v>
                </c:pt>
                <c:pt idx="71">
                  <c:v>113489.472</c:v>
                </c:pt>
                <c:pt idx="72">
                  <c:v>113489.472</c:v>
                </c:pt>
                <c:pt idx="73">
                  <c:v>113489.472</c:v>
                </c:pt>
                <c:pt idx="74">
                  <c:v>116594.183</c:v>
                </c:pt>
                <c:pt idx="75">
                  <c:v>116594.183</c:v>
                </c:pt>
                <c:pt idx="76">
                  <c:v>116594.183</c:v>
                </c:pt>
                <c:pt idx="77">
                  <c:v>116594.183</c:v>
                </c:pt>
                <c:pt idx="78">
                  <c:v>116594.183</c:v>
                </c:pt>
                <c:pt idx="79">
                  <c:v>116594.183</c:v>
                </c:pt>
                <c:pt idx="80">
                  <c:v>122728.531</c:v>
                </c:pt>
                <c:pt idx="81">
                  <c:v>122728.531</c:v>
                </c:pt>
                <c:pt idx="82">
                  <c:v>122728.531</c:v>
                </c:pt>
                <c:pt idx="83">
                  <c:v>122728.531</c:v>
                </c:pt>
                <c:pt idx="84">
                  <c:v>122728.531</c:v>
                </c:pt>
                <c:pt idx="85">
                  <c:v>122728.531</c:v>
                </c:pt>
                <c:pt idx="86">
                  <c:v>122728.531</c:v>
                </c:pt>
                <c:pt idx="87">
                  <c:v>122728.531</c:v>
                </c:pt>
                <c:pt idx="88">
                  <c:v>122728.531</c:v>
                </c:pt>
                <c:pt idx="89">
                  <c:v>122728.531</c:v>
                </c:pt>
                <c:pt idx="90">
                  <c:v>122728.531</c:v>
                </c:pt>
                <c:pt idx="91">
                  <c:v>122728.531</c:v>
                </c:pt>
                <c:pt idx="92">
                  <c:v>122728.531</c:v>
                </c:pt>
                <c:pt idx="93">
                  <c:v>122728.531</c:v>
                </c:pt>
                <c:pt idx="94">
                  <c:v>124521.781</c:v>
                </c:pt>
                <c:pt idx="95">
                  <c:v>123489.666</c:v>
                </c:pt>
                <c:pt idx="96">
                  <c:v>118504.431</c:v>
                </c:pt>
                <c:pt idx="97">
                  <c:v>112044.746</c:v>
                </c:pt>
                <c:pt idx="98">
                  <c:v>114160.781</c:v>
                </c:pt>
                <c:pt idx="99">
                  <c:v>115794.631</c:v>
                </c:pt>
                <c:pt idx="100">
                  <c:v>115794.631</c:v>
                </c:pt>
                <c:pt idx="101">
                  <c:v>115794.631</c:v>
                </c:pt>
                <c:pt idx="102">
                  <c:v>115794.631</c:v>
                </c:pt>
                <c:pt idx="103">
                  <c:v>115794.631</c:v>
                </c:pt>
                <c:pt idx="104">
                  <c:v>118070.371</c:v>
                </c:pt>
                <c:pt idx="105">
                  <c:v>118070.371</c:v>
                </c:pt>
                <c:pt idx="106">
                  <c:v>118070.371</c:v>
                </c:pt>
                <c:pt idx="107">
                  <c:v>120613.461</c:v>
                </c:pt>
                <c:pt idx="108">
                  <c:v>118662.369</c:v>
                </c:pt>
                <c:pt idx="109">
                  <c:v>113747.118</c:v>
                </c:pt>
                <c:pt idx="110">
                  <c:v>113109.261</c:v>
                </c:pt>
                <c:pt idx="111">
                  <c:v>113692.921</c:v>
                </c:pt>
                <c:pt idx="112">
                  <c:v>114193.201</c:v>
                </c:pt>
                <c:pt idx="113">
                  <c:v>112025.321</c:v>
                </c:pt>
                <c:pt idx="114">
                  <c:v>112025.321</c:v>
                </c:pt>
                <c:pt idx="115">
                  <c:v>114204.151</c:v>
                </c:pt>
                <c:pt idx="116">
                  <c:v>113957.491</c:v>
                </c:pt>
                <c:pt idx="117">
                  <c:v>113135.291</c:v>
                </c:pt>
                <c:pt idx="118">
                  <c:v>113135.291</c:v>
                </c:pt>
                <c:pt idx="119">
                  <c:v>113135.291</c:v>
                </c:pt>
                <c:pt idx="120">
                  <c:v>113135.291</c:v>
                </c:pt>
                <c:pt idx="121">
                  <c:v>113135.291</c:v>
                </c:pt>
                <c:pt idx="122">
                  <c:v>113135.291</c:v>
                </c:pt>
                <c:pt idx="123">
                  <c:v>113135.291</c:v>
                </c:pt>
                <c:pt idx="124">
                  <c:v>112968.211</c:v>
                </c:pt>
                <c:pt idx="125">
                  <c:v>111318.296</c:v>
                </c:pt>
                <c:pt idx="126">
                  <c:v>110670.861</c:v>
                </c:pt>
                <c:pt idx="127">
                  <c:v>110670.861</c:v>
                </c:pt>
                <c:pt idx="128">
                  <c:v>110670.861</c:v>
                </c:pt>
                <c:pt idx="129">
                  <c:v>110670.861</c:v>
                </c:pt>
                <c:pt idx="130">
                  <c:v>110670.861</c:v>
                </c:pt>
                <c:pt idx="131">
                  <c:v>110670.861</c:v>
                </c:pt>
                <c:pt idx="132">
                  <c:v>110670.861</c:v>
                </c:pt>
                <c:pt idx="133">
                  <c:v>114556.011</c:v>
                </c:pt>
                <c:pt idx="134">
                  <c:v>112317.111</c:v>
                </c:pt>
                <c:pt idx="135">
                  <c:v>112097.611</c:v>
                </c:pt>
                <c:pt idx="136">
                  <c:v>112097.611</c:v>
                </c:pt>
                <c:pt idx="137">
                  <c:v>112097.611</c:v>
                </c:pt>
                <c:pt idx="138">
                  <c:v>115611.821</c:v>
                </c:pt>
                <c:pt idx="139">
                  <c:v>116965.411</c:v>
                </c:pt>
                <c:pt idx="140">
                  <c:v>114655.341</c:v>
                </c:pt>
                <c:pt idx="141">
                  <c:v>114655.341</c:v>
                </c:pt>
                <c:pt idx="142">
                  <c:v>114655.341</c:v>
                </c:pt>
                <c:pt idx="143">
                  <c:v>114655.341</c:v>
                </c:pt>
                <c:pt idx="144">
                  <c:v>114655.341</c:v>
                </c:pt>
                <c:pt idx="145">
                  <c:v>114655.341</c:v>
                </c:pt>
                <c:pt idx="146">
                  <c:v>114655.341</c:v>
                </c:pt>
                <c:pt idx="147">
                  <c:v>114655.341</c:v>
                </c:pt>
                <c:pt idx="148">
                  <c:v>110629.231</c:v>
                </c:pt>
                <c:pt idx="149">
                  <c:v>110801.471</c:v>
                </c:pt>
                <c:pt idx="150">
                  <c:v>111834.911</c:v>
                </c:pt>
                <c:pt idx="151">
                  <c:v>111834.911</c:v>
                </c:pt>
                <c:pt idx="152">
                  <c:v>112394.431</c:v>
                </c:pt>
                <c:pt idx="153">
                  <c:v>112523.551</c:v>
                </c:pt>
                <c:pt idx="154">
                  <c:v>112523.551</c:v>
                </c:pt>
                <c:pt idx="155">
                  <c:v>112523.551</c:v>
                </c:pt>
                <c:pt idx="156">
                  <c:v>112523.551</c:v>
                </c:pt>
                <c:pt idx="157">
                  <c:v>112523.551</c:v>
                </c:pt>
                <c:pt idx="158">
                  <c:v>112523.551</c:v>
                </c:pt>
                <c:pt idx="159">
                  <c:v>112523.551</c:v>
                </c:pt>
                <c:pt idx="160">
                  <c:v>112523.551</c:v>
                </c:pt>
                <c:pt idx="161">
                  <c:v>112523.551</c:v>
                </c:pt>
                <c:pt idx="162">
                  <c:v>112523.551</c:v>
                </c:pt>
                <c:pt idx="163">
                  <c:v>112523.551</c:v>
                </c:pt>
                <c:pt idx="164">
                  <c:v>112523.551</c:v>
                </c:pt>
                <c:pt idx="165">
                  <c:v>112523.551</c:v>
                </c:pt>
                <c:pt idx="166">
                  <c:v>112523.551</c:v>
                </c:pt>
                <c:pt idx="167">
                  <c:v>112523.551</c:v>
                </c:pt>
                <c:pt idx="168">
                  <c:v>112523.551</c:v>
                </c:pt>
                <c:pt idx="169">
                  <c:v>112523.551</c:v>
                </c:pt>
                <c:pt idx="170">
                  <c:v>110419.125</c:v>
                </c:pt>
                <c:pt idx="171">
                  <c:v>109994.811</c:v>
                </c:pt>
                <c:pt idx="172">
                  <c:v>107847.525</c:v>
                </c:pt>
                <c:pt idx="173">
                  <c:v>107423.211</c:v>
                </c:pt>
                <c:pt idx="174">
                  <c:v>107423.211</c:v>
                </c:pt>
                <c:pt idx="175">
                  <c:v>107423.211</c:v>
                </c:pt>
                <c:pt idx="176">
                  <c:v>107423.211</c:v>
                </c:pt>
                <c:pt idx="177">
                  <c:v>107423.211</c:v>
                </c:pt>
                <c:pt idx="178">
                  <c:v>107423.211</c:v>
                </c:pt>
                <c:pt idx="179">
                  <c:v>107423.211</c:v>
                </c:pt>
                <c:pt idx="180">
                  <c:v>107423.211</c:v>
                </c:pt>
                <c:pt idx="181">
                  <c:v>104587.104</c:v>
                </c:pt>
                <c:pt idx="182">
                  <c:v>104911.361</c:v>
                </c:pt>
                <c:pt idx="183">
                  <c:v>106377.368</c:v>
                </c:pt>
                <c:pt idx="184">
                  <c:v>111122.481</c:v>
                </c:pt>
                <c:pt idx="185">
                  <c:v>111122.481</c:v>
                </c:pt>
                <c:pt idx="186">
                  <c:v>111122.481</c:v>
                </c:pt>
                <c:pt idx="187">
                  <c:v>111122.481</c:v>
                </c:pt>
                <c:pt idx="188">
                  <c:v>111122.481</c:v>
                </c:pt>
                <c:pt idx="189">
                  <c:v>111122.481</c:v>
                </c:pt>
                <c:pt idx="190">
                  <c:v>111122.481</c:v>
                </c:pt>
                <c:pt idx="191">
                  <c:v>111122.481</c:v>
                </c:pt>
                <c:pt idx="192">
                  <c:v>111122.481</c:v>
                </c:pt>
                <c:pt idx="193">
                  <c:v>114051.351</c:v>
                </c:pt>
                <c:pt idx="194">
                  <c:v>111285.196</c:v>
                </c:pt>
                <c:pt idx="195">
                  <c:v>112749.631</c:v>
                </c:pt>
                <c:pt idx="196">
                  <c:v>112331.221</c:v>
                </c:pt>
                <c:pt idx="197">
                  <c:v>114655.721</c:v>
                </c:pt>
                <c:pt idx="198">
                  <c:v>115678.501</c:v>
                </c:pt>
                <c:pt idx="199">
                  <c:v>115353.071</c:v>
                </c:pt>
                <c:pt idx="200">
                  <c:v>113493.471</c:v>
                </c:pt>
                <c:pt idx="201">
                  <c:v>114004.861</c:v>
                </c:pt>
                <c:pt idx="202">
                  <c:v>114004.861</c:v>
                </c:pt>
                <c:pt idx="203">
                  <c:v>114004.861</c:v>
                </c:pt>
                <c:pt idx="204">
                  <c:v>114004.861</c:v>
                </c:pt>
                <c:pt idx="205">
                  <c:v>114004.861</c:v>
                </c:pt>
                <c:pt idx="206">
                  <c:v>114004.861</c:v>
                </c:pt>
                <c:pt idx="207">
                  <c:v>114004.861</c:v>
                </c:pt>
                <c:pt idx="208">
                  <c:v>114004.861</c:v>
                </c:pt>
                <c:pt idx="209">
                  <c:v>114004.861</c:v>
                </c:pt>
                <c:pt idx="210">
                  <c:v>114004.861</c:v>
                </c:pt>
                <c:pt idx="211">
                  <c:v>114004.861</c:v>
                </c:pt>
                <c:pt idx="212">
                  <c:v>114004.861</c:v>
                </c:pt>
                <c:pt idx="213">
                  <c:v>114727.117</c:v>
                </c:pt>
                <c:pt idx="214">
                  <c:v>114727.117</c:v>
                </c:pt>
                <c:pt idx="215">
                  <c:v>114727.117</c:v>
                </c:pt>
                <c:pt idx="216">
                  <c:v>114727.117</c:v>
                </c:pt>
                <c:pt idx="217">
                  <c:v>114727.117</c:v>
                </c:pt>
                <c:pt idx="218">
                  <c:v>114727.117</c:v>
                </c:pt>
                <c:pt idx="219">
                  <c:v>114727.117</c:v>
                </c:pt>
                <c:pt idx="220">
                  <c:v>114727.117</c:v>
                </c:pt>
                <c:pt idx="221">
                  <c:v>114727.117</c:v>
                </c:pt>
                <c:pt idx="222">
                  <c:v>114727.117</c:v>
                </c:pt>
                <c:pt idx="223">
                  <c:v>114727.117</c:v>
                </c:pt>
                <c:pt idx="224">
                  <c:v>114727.117</c:v>
                </c:pt>
                <c:pt idx="225">
                  <c:v>114727.117</c:v>
                </c:pt>
                <c:pt idx="226">
                  <c:v>114727.117</c:v>
                </c:pt>
                <c:pt idx="227">
                  <c:v>114608.077</c:v>
                </c:pt>
                <c:pt idx="228">
                  <c:v>113774.797</c:v>
                </c:pt>
                <c:pt idx="229">
                  <c:v>110200.621</c:v>
                </c:pt>
                <c:pt idx="230">
                  <c:v>110200.621</c:v>
                </c:pt>
                <c:pt idx="231">
                  <c:v>110200.621</c:v>
                </c:pt>
                <c:pt idx="232">
                  <c:v>110200.621</c:v>
                </c:pt>
                <c:pt idx="233">
                  <c:v>112369.451</c:v>
                </c:pt>
                <c:pt idx="234">
                  <c:v>112369.451</c:v>
                </c:pt>
                <c:pt idx="235">
                  <c:v>112369.451</c:v>
                </c:pt>
                <c:pt idx="236">
                  <c:v>112369.451</c:v>
                </c:pt>
                <c:pt idx="237">
                  <c:v>118197.451</c:v>
                </c:pt>
                <c:pt idx="238">
                  <c:v>118197.451</c:v>
                </c:pt>
                <c:pt idx="239">
                  <c:v>118197.451</c:v>
                </c:pt>
                <c:pt idx="240">
                  <c:v>118197.451</c:v>
                </c:pt>
                <c:pt idx="241">
                  <c:v>120331.231</c:v>
                </c:pt>
                <c:pt idx="242">
                  <c:v>120372.041</c:v>
                </c:pt>
                <c:pt idx="243">
                  <c:v>120372.041</c:v>
                </c:pt>
                <c:pt idx="244">
                  <c:v>120372.041</c:v>
                </c:pt>
                <c:pt idx="245">
                  <c:v>120372.041</c:v>
                </c:pt>
                <c:pt idx="246">
                  <c:v>120372.041</c:v>
                </c:pt>
                <c:pt idx="247">
                  <c:v>120372.041</c:v>
                </c:pt>
                <c:pt idx="248">
                  <c:v>120372.041</c:v>
                </c:pt>
                <c:pt idx="249">
                  <c:v>120372.041</c:v>
                </c:pt>
                <c:pt idx="250">
                  <c:v>120372.041</c:v>
                </c:pt>
                <c:pt idx="251">
                  <c:v>119188.881</c:v>
                </c:pt>
                <c:pt idx="252">
                  <c:v>114348.681</c:v>
                </c:pt>
                <c:pt idx="253">
                  <c:v>121232.521</c:v>
                </c:pt>
                <c:pt idx="254">
                  <c:v>121662.761</c:v>
                </c:pt>
                <c:pt idx="255">
                  <c:v>121662.761</c:v>
                </c:pt>
                <c:pt idx="256">
                  <c:v>125656.711</c:v>
                </c:pt>
                <c:pt idx="257">
                  <c:v>125656.711</c:v>
                </c:pt>
                <c:pt idx="258">
                  <c:v>125656.711</c:v>
                </c:pt>
                <c:pt idx="259">
                  <c:v>125656.711</c:v>
                </c:pt>
                <c:pt idx="260">
                  <c:v>128018.911</c:v>
                </c:pt>
                <c:pt idx="261">
                  <c:v>130177.911</c:v>
                </c:pt>
                <c:pt idx="262">
                  <c:v>127612.511</c:v>
                </c:pt>
                <c:pt idx="263">
                  <c:v>128095.111</c:v>
                </c:pt>
                <c:pt idx="264">
                  <c:v>127739.511</c:v>
                </c:pt>
                <c:pt idx="265">
                  <c:v>127739.511</c:v>
                </c:pt>
                <c:pt idx="266">
                  <c:v>132562.14</c:v>
                </c:pt>
                <c:pt idx="267">
                  <c:v>131198.715</c:v>
                </c:pt>
                <c:pt idx="268">
                  <c:v>131198.715</c:v>
                </c:pt>
                <c:pt idx="269">
                  <c:v>131198.715</c:v>
                </c:pt>
                <c:pt idx="270">
                  <c:v>137594.115</c:v>
                </c:pt>
                <c:pt idx="271">
                  <c:v>137762.415</c:v>
                </c:pt>
                <c:pt idx="272">
                  <c:v>138856.365</c:v>
                </c:pt>
                <c:pt idx="273">
                  <c:v>138856.365</c:v>
                </c:pt>
                <c:pt idx="274">
                  <c:v>138856.365</c:v>
                </c:pt>
                <c:pt idx="275">
                  <c:v>138856.365</c:v>
                </c:pt>
                <c:pt idx="276">
                  <c:v>138856.365</c:v>
                </c:pt>
                <c:pt idx="277">
                  <c:v>138856.365</c:v>
                </c:pt>
                <c:pt idx="278">
                  <c:v>136813.465</c:v>
                </c:pt>
                <c:pt idx="279">
                  <c:v>136813.465</c:v>
                </c:pt>
                <c:pt idx="280">
                  <c:v>136813.465</c:v>
                </c:pt>
                <c:pt idx="281">
                  <c:v>136813.465</c:v>
                </c:pt>
                <c:pt idx="282">
                  <c:v>134542.483</c:v>
                </c:pt>
                <c:pt idx="283">
                  <c:v>133494.128</c:v>
                </c:pt>
                <c:pt idx="284">
                  <c:v>136748.113</c:v>
                </c:pt>
                <c:pt idx="285">
                  <c:v>135509.148</c:v>
                </c:pt>
                <c:pt idx="286">
                  <c:v>131342.958</c:v>
                </c:pt>
                <c:pt idx="287">
                  <c:v>136475.813</c:v>
                </c:pt>
                <c:pt idx="288">
                  <c:v>136475.813</c:v>
                </c:pt>
                <c:pt idx="289">
                  <c:v>132142.133</c:v>
                </c:pt>
                <c:pt idx="290">
                  <c:v>132058.793</c:v>
                </c:pt>
                <c:pt idx="291">
                  <c:v>129489.143</c:v>
                </c:pt>
                <c:pt idx="292">
                  <c:v>135336.833</c:v>
                </c:pt>
                <c:pt idx="293">
                  <c:v>136114.673</c:v>
                </c:pt>
                <c:pt idx="294">
                  <c:v>136170.233</c:v>
                </c:pt>
                <c:pt idx="295">
                  <c:v>127336.193</c:v>
                </c:pt>
                <c:pt idx="296">
                  <c:v>128808.533</c:v>
                </c:pt>
                <c:pt idx="297">
                  <c:v>129002.993</c:v>
                </c:pt>
                <c:pt idx="298">
                  <c:v>129753.053</c:v>
                </c:pt>
                <c:pt idx="299">
                  <c:v>129753.053</c:v>
                </c:pt>
                <c:pt idx="300">
                  <c:v>125796.593</c:v>
                </c:pt>
                <c:pt idx="301">
                  <c:v>128799.013</c:v>
                </c:pt>
                <c:pt idx="302">
                  <c:v>130482.613</c:v>
                </c:pt>
                <c:pt idx="303">
                  <c:v>131941.733</c:v>
                </c:pt>
                <c:pt idx="304">
                  <c:v>132082.033</c:v>
                </c:pt>
                <c:pt idx="305">
                  <c:v>131156.053</c:v>
                </c:pt>
                <c:pt idx="306">
                  <c:v>136459.393</c:v>
                </c:pt>
                <c:pt idx="307">
                  <c:v>136459.393</c:v>
                </c:pt>
                <c:pt idx="308">
                  <c:v>136459.393</c:v>
                </c:pt>
                <c:pt idx="309">
                  <c:v>136459.393</c:v>
                </c:pt>
                <c:pt idx="310">
                  <c:v>136459.393</c:v>
                </c:pt>
                <c:pt idx="311">
                  <c:v>136459.393</c:v>
                </c:pt>
                <c:pt idx="312">
                  <c:v>136459.393</c:v>
                </c:pt>
                <c:pt idx="313">
                  <c:v>136459.393</c:v>
                </c:pt>
                <c:pt idx="314">
                  <c:v>136459.393</c:v>
                </c:pt>
                <c:pt idx="315">
                  <c:v>136459.393</c:v>
                </c:pt>
                <c:pt idx="316">
                  <c:v>136459.393</c:v>
                </c:pt>
                <c:pt idx="317">
                  <c:v>136459.393</c:v>
                </c:pt>
                <c:pt idx="318">
                  <c:v>136459.393</c:v>
                </c:pt>
                <c:pt idx="319">
                  <c:v>136459.393</c:v>
                </c:pt>
                <c:pt idx="320">
                  <c:v>136459.393</c:v>
                </c:pt>
                <c:pt idx="321">
                  <c:v>136459.393</c:v>
                </c:pt>
                <c:pt idx="322">
                  <c:v>136459.393</c:v>
                </c:pt>
                <c:pt idx="323">
                  <c:v>132201.863</c:v>
                </c:pt>
                <c:pt idx="324">
                  <c:v>134512.742</c:v>
                </c:pt>
                <c:pt idx="325">
                  <c:v>134512.742</c:v>
                </c:pt>
                <c:pt idx="326">
                  <c:v>134512.742</c:v>
                </c:pt>
                <c:pt idx="327">
                  <c:v>141027.737</c:v>
                </c:pt>
                <c:pt idx="328">
                  <c:v>141027.737</c:v>
                </c:pt>
                <c:pt idx="329">
                  <c:v>141027.737</c:v>
                </c:pt>
                <c:pt idx="330">
                  <c:v>141027.737</c:v>
                </c:pt>
                <c:pt idx="331">
                  <c:v>141027.737</c:v>
                </c:pt>
                <c:pt idx="332">
                  <c:v>141027.737</c:v>
                </c:pt>
                <c:pt idx="333">
                  <c:v>145642.997</c:v>
                </c:pt>
                <c:pt idx="334">
                  <c:v>145289.917</c:v>
                </c:pt>
                <c:pt idx="335">
                  <c:v>145289.917</c:v>
                </c:pt>
                <c:pt idx="336">
                  <c:v>143029.317</c:v>
                </c:pt>
                <c:pt idx="337">
                  <c:v>148642.717</c:v>
                </c:pt>
                <c:pt idx="338">
                  <c:v>146102.717</c:v>
                </c:pt>
                <c:pt idx="339">
                  <c:v>143867.517</c:v>
                </c:pt>
                <c:pt idx="340">
                  <c:v>138330.317</c:v>
                </c:pt>
                <c:pt idx="341">
                  <c:v>136044.317</c:v>
                </c:pt>
                <c:pt idx="342">
                  <c:v>136044.317</c:v>
                </c:pt>
                <c:pt idx="343">
                  <c:v>132072.447</c:v>
                </c:pt>
                <c:pt idx="344">
                  <c:v>150698.297</c:v>
                </c:pt>
                <c:pt idx="345">
                  <c:v>154374.127</c:v>
                </c:pt>
                <c:pt idx="346">
                  <c:v>151685.097</c:v>
                </c:pt>
                <c:pt idx="347">
                  <c:v>154818.187</c:v>
                </c:pt>
                <c:pt idx="348">
                  <c:v>154818.187</c:v>
                </c:pt>
                <c:pt idx="349">
                  <c:v>154818.187</c:v>
                </c:pt>
                <c:pt idx="350">
                  <c:v>154818.187</c:v>
                </c:pt>
                <c:pt idx="351">
                  <c:v>154818.187</c:v>
                </c:pt>
                <c:pt idx="352">
                  <c:v>154818.187</c:v>
                </c:pt>
                <c:pt idx="353">
                  <c:v>154818.187</c:v>
                </c:pt>
                <c:pt idx="354">
                  <c:v>154818.187</c:v>
                </c:pt>
                <c:pt idx="355">
                  <c:v>154818.187</c:v>
                </c:pt>
                <c:pt idx="356">
                  <c:v>155302.657</c:v>
                </c:pt>
                <c:pt idx="357">
                  <c:v>157055.977</c:v>
                </c:pt>
                <c:pt idx="358">
                  <c:v>160677.967</c:v>
                </c:pt>
                <c:pt idx="359">
                  <c:v>158278.687</c:v>
                </c:pt>
                <c:pt idx="360">
                  <c:v>158278.687</c:v>
                </c:pt>
                <c:pt idx="361">
                  <c:v>158278.687</c:v>
                </c:pt>
                <c:pt idx="362">
                  <c:v>156942.337</c:v>
                </c:pt>
                <c:pt idx="363">
                  <c:v>156217.537</c:v>
                </c:pt>
                <c:pt idx="364">
                  <c:v>155130.337</c:v>
                </c:pt>
                <c:pt idx="365">
                  <c:v>152752.087</c:v>
                </c:pt>
                <c:pt idx="366">
                  <c:v>155901.827</c:v>
                </c:pt>
                <c:pt idx="367">
                  <c:v>162178.647</c:v>
                </c:pt>
                <c:pt idx="368">
                  <c:v>160524.467</c:v>
                </c:pt>
                <c:pt idx="369">
                  <c:v>158167.827</c:v>
                </c:pt>
                <c:pt idx="370">
                  <c:v>163221.007</c:v>
                </c:pt>
                <c:pt idx="371">
                  <c:v>163221.007</c:v>
                </c:pt>
                <c:pt idx="372">
                  <c:v>163221.007</c:v>
                </c:pt>
                <c:pt idx="373">
                  <c:v>158501.907</c:v>
                </c:pt>
                <c:pt idx="374">
                  <c:v>155946.687</c:v>
                </c:pt>
                <c:pt idx="375">
                  <c:v>158294.727</c:v>
                </c:pt>
                <c:pt idx="376">
                  <c:v>159330.627</c:v>
                </c:pt>
                <c:pt idx="377">
                  <c:v>157143.727</c:v>
                </c:pt>
                <c:pt idx="378">
                  <c:v>154220.187</c:v>
                </c:pt>
                <c:pt idx="379">
                  <c:v>154841.727</c:v>
                </c:pt>
                <c:pt idx="380">
                  <c:v>147613.447</c:v>
                </c:pt>
                <c:pt idx="381">
                  <c:v>147613.447</c:v>
                </c:pt>
                <c:pt idx="382">
                  <c:v>147613.447</c:v>
                </c:pt>
                <c:pt idx="383">
                  <c:v>149043.187</c:v>
                </c:pt>
                <c:pt idx="384">
                  <c:v>149043.187</c:v>
                </c:pt>
                <c:pt idx="385">
                  <c:v>149614.277</c:v>
                </c:pt>
                <c:pt idx="386">
                  <c:v>155523.817</c:v>
                </c:pt>
                <c:pt idx="387">
                  <c:v>155772.117</c:v>
                </c:pt>
                <c:pt idx="388">
                  <c:v>147752.027</c:v>
                </c:pt>
                <c:pt idx="389">
                  <c:v>140946.124</c:v>
                </c:pt>
                <c:pt idx="390">
                  <c:v>141445.207</c:v>
                </c:pt>
                <c:pt idx="391">
                  <c:v>141445.207</c:v>
                </c:pt>
                <c:pt idx="392">
                  <c:v>141445.207</c:v>
                </c:pt>
                <c:pt idx="393">
                  <c:v>141445.207</c:v>
                </c:pt>
                <c:pt idx="394">
                  <c:v>139939.507</c:v>
                </c:pt>
                <c:pt idx="395">
                  <c:v>140799.907</c:v>
                </c:pt>
                <c:pt idx="396">
                  <c:v>141277.907</c:v>
                </c:pt>
                <c:pt idx="397">
                  <c:v>142783.607</c:v>
                </c:pt>
                <c:pt idx="398">
                  <c:v>140919.407</c:v>
                </c:pt>
                <c:pt idx="399">
                  <c:v>146416.407</c:v>
                </c:pt>
                <c:pt idx="400">
                  <c:v>150694.507</c:v>
                </c:pt>
                <c:pt idx="401">
                  <c:v>150694.507</c:v>
                </c:pt>
                <c:pt idx="402">
                  <c:v>150694.507</c:v>
                </c:pt>
                <c:pt idx="403">
                  <c:v>150694.507</c:v>
                </c:pt>
                <c:pt idx="404">
                  <c:v>150694.507</c:v>
                </c:pt>
                <c:pt idx="405">
                  <c:v>156089.347</c:v>
                </c:pt>
                <c:pt idx="406">
                  <c:v>156089.347</c:v>
                </c:pt>
                <c:pt idx="407">
                  <c:v>156089.347</c:v>
                </c:pt>
                <c:pt idx="408">
                  <c:v>156089.347</c:v>
                </c:pt>
                <c:pt idx="409">
                  <c:v>158050.907</c:v>
                </c:pt>
                <c:pt idx="410">
                  <c:v>151108.017</c:v>
                </c:pt>
                <c:pt idx="411">
                  <c:v>148165.677</c:v>
                </c:pt>
                <c:pt idx="412">
                  <c:v>146539.647</c:v>
                </c:pt>
                <c:pt idx="413">
                  <c:v>147778.527</c:v>
                </c:pt>
                <c:pt idx="414">
                  <c:v>154463.317</c:v>
                </c:pt>
                <c:pt idx="415">
                  <c:v>154463.317</c:v>
                </c:pt>
                <c:pt idx="416">
                  <c:v>154463.317</c:v>
                </c:pt>
                <c:pt idx="417">
                  <c:v>151045.54</c:v>
                </c:pt>
                <c:pt idx="418">
                  <c:v>151045.54</c:v>
                </c:pt>
                <c:pt idx="419">
                  <c:v>154143.11</c:v>
                </c:pt>
                <c:pt idx="420">
                  <c:v>154143.11</c:v>
                </c:pt>
                <c:pt idx="421">
                  <c:v>154143.11</c:v>
                </c:pt>
                <c:pt idx="422">
                  <c:v>154143.11</c:v>
                </c:pt>
                <c:pt idx="423">
                  <c:v>154143.11</c:v>
                </c:pt>
                <c:pt idx="424">
                  <c:v>154143.11</c:v>
                </c:pt>
                <c:pt idx="425">
                  <c:v>154143.11</c:v>
                </c:pt>
                <c:pt idx="426">
                  <c:v>154143.11</c:v>
                </c:pt>
                <c:pt idx="427">
                  <c:v>154143.11</c:v>
                </c:pt>
                <c:pt idx="428">
                  <c:v>154143.11</c:v>
                </c:pt>
                <c:pt idx="429">
                  <c:v>154143.11</c:v>
                </c:pt>
                <c:pt idx="430">
                  <c:v>154143.11</c:v>
                </c:pt>
                <c:pt idx="431">
                  <c:v>154143.11</c:v>
                </c:pt>
                <c:pt idx="432">
                  <c:v>154143.11</c:v>
                </c:pt>
                <c:pt idx="433">
                  <c:v>154143.11</c:v>
                </c:pt>
                <c:pt idx="434">
                  <c:v>154143.11</c:v>
                </c:pt>
                <c:pt idx="435">
                  <c:v>154143.11</c:v>
                </c:pt>
                <c:pt idx="436">
                  <c:v>154143.11</c:v>
                </c:pt>
                <c:pt idx="437">
                  <c:v>154143.11</c:v>
                </c:pt>
                <c:pt idx="438">
                  <c:v>154143.11</c:v>
                </c:pt>
                <c:pt idx="439">
                  <c:v>154143.11</c:v>
                </c:pt>
                <c:pt idx="440">
                  <c:v>154143.11</c:v>
                </c:pt>
                <c:pt idx="441">
                  <c:v>154143.11</c:v>
                </c:pt>
                <c:pt idx="442">
                  <c:v>154143.11</c:v>
                </c:pt>
                <c:pt idx="443">
                  <c:v>154143.11</c:v>
                </c:pt>
                <c:pt idx="444">
                  <c:v>154143.11</c:v>
                </c:pt>
                <c:pt idx="445">
                  <c:v>154143.11</c:v>
                </c:pt>
                <c:pt idx="446">
                  <c:v>154143.11</c:v>
                </c:pt>
                <c:pt idx="447">
                  <c:v>154143.11</c:v>
                </c:pt>
                <c:pt idx="448">
                  <c:v>153436.31</c:v>
                </c:pt>
                <c:pt idx="449">
                  <c:v>155191.91</c:v>
                </c:pt>
                <c:pt idx="450">
                  <c:v>151521.11</c:v>
                </c:pt>
                <c:pt idx="451">
                  <c:v>151156.31</c:v>
                </c:pt>
                <c:pt idx="452">
                  <c:v>148876.31</c:v>
                </c:pt>
                <c:pt idx="453">
                  <c:v>143107.91</c:v>
                </c:pt>
                <c:pt idx="454">
                  <c:v>148146.71</c:v>
                </c:pt>
                <c:pt idx="455">
                  <c:v>148146.71</c:v>
                </c:pt>
                <c:pt idx="456">
                  <c:v>151495.871</c:v>
                </c:pt>
                <c:pt idx="457">
                  <c:v>151495.871</c:v>
                </c:pt>
                <c:pt idx="458">
                  <c:v>151495.871</c:v>
                </c:pt>
                <c:pt idx="459">
                  <c:v>152612.096</c:v>
                </c:pt>
                <c:pt idx="460">
                  <c:v>149793.346</c:v>
                </c:pt>
                <c:pt idx="461">
                  <c:v>154325.896</c:v>
                </c:pt>
                <c:pt idx="462">
                  <c:v>156535.796</c:v>
                </c:pt>
                <c:pt idx="463">
                  <c:v>156242.646</c:v>
                </c:pt>
                <c:pt idx="464">
                  <c:v>160797.746</c:v>
                </c:pt>
                <c:pt idx="465">
                  <c:v>169118.696</c:v>
                </c:pt>
                <c:pt idx="466">
                  <c:v>169592.246</c:v>
                </c:pt>
                <c:pt idx="467">
                  <c:v>168983.396</c:v>
                </c:pt>
                <c:pt idx="468">
                  <c:v>166254.846</c:v>
                </c:pt>
                <c:pt idx="469">
                  <c:v>166254.846</c:v>
                </c:pt>
                <c:pt idx="470">
                  <c:v>166254.846</c:v>
                </c:pt>
                <c:pt idx="471">
                  <c:v>165591.326</c:v>
                </c:pt>
                <c:pt idx="472">
                  <c:v>168222.526</c:v>
                </c:pt>
                <c:pt idx="473">
                  <c:v>166346.366</c:v>
                </c:pt>
                <c:pt idx="474">
                  <c:v>165843.006</c:v>
                </c:pt>
                <c:pt idx="475">
                  <c:v>165843.006</c:v>
                </c:pt>
                <c:pt idx="476">
                  <c:v>165593.746</c:v>
                </c:pt>
                <c:pt idx="477">
                  <c:v>166454.826</c:v>
                </c:pt>
                <c:pt idx="478">
                  <c:v>166454.826</c:v>
                </c:pt>
                <c:pt idx="479">
                  <c:v>166454.826</c:v>
                </c:pt>
                <c:pt idx="480">
                  <c:v>166454.826</c:v>
                </c:pt>
                <c:pt idx="481">
                  <c:v>166454.826</c:v>
                </c:pt>
                <c:pt idx="482">
                  <c:v>166454.826</c:v>
                </c:pt>
                <c:pt idx="483">
                  <c:v>168016.526</c:v>
                </c:pt>
                <c:pt idx="484">
                  <c:v>166945.646</c:v>
                </c:pt>
                <c:pt idx="485">
                  <c:v>166410.206</c:v>
                </c:pt>
                <c:pt idx="486">
                  <c:v>166410.206</c:v>
                </c:pt>
                <c:pt idx="487">
                  <c:v>167414.156</c:v>
                </c:pt>
                <c:pt idx="488">
                  <c:v>169511.296</c:v>
                </c:pt>
                <c:pt idx="489">
                  <c:v>166544.066</c:v>
                </c:pt>
                <c:pt idx="490">
                  <c:v>166544.066</c:v>
                </c:pt>
                <c:pt idx="491">
                  <c:v>166544.066</c:v>
                </c:pt>
                <c:pt idx="492">
                  <c:v>170682.566</c:v>
                </c:pt>
                <c:pt idx="493">
                  <c:v>170682.566</c:v>
                </c:pt>
                <c:pt idx="494">
                  <c:v>170682.566</c:v>
                </c:pt>
                <c:pt idx="495">
                  <c:v>170682.566</c:v>
                </c:pt>
                <c:pt idx="496">
                  <c:v>170682.566</c:v>
                </c:pt>
                <c:pt idx="497">
                  <c:v>168009.546</c:v>
                </c:pt>
                <c:pt idx="498">
                  <c:v>169674.706</c:v>
                </c:pt>
                <c:pt idx="499">
                  <c:v>169674.706</c:v>
                </c:pt>
                <c:pt idx="500">
                  <c:v>168716.826</c:v>
                </c:pt>
                <c:pt idx="501">
                  <c:v>162403.526</c:v>
                </c:pt>
                <c:pt idx="502">
                  <c:v>162403.526</c:v>
                </c:pt>
                <c:pt idx="503">
                  <c:v>162403.526</c:v>
                </c:pt>
                <c:pt idx="504">
                  <c:v>162403.526</c:v>
                </c:pt>
                <c:pt idx="505">
                  <c:v>164322.716</c:v>
                </c:pt>
                <c:pt idx="506">
                  <c:v>164322.716</c:v>
                </c:pt>
                <c:pt idx="507">
                  <c:v>167509.826</c:v>
                </c:pt>
                <c:pt idx="508">
                  <c:v>168033.881</c:v>
                </c:pt>
                <c:pt idx="509">
                  <c:v>165221.096</c:v>
                </c:pt>
                <c:pt idx="510">
                  <c:v>168579.326</c:v>
                </c:pt>
                <c:pt idx="511">
                  <c:v>168579.326</c:v>
                </c:pt>
                <c:pt idx="512">
                  <c:v>168579.326</c:v>
                </c:pt>
                <c:pt idx="513">
                  <c:v>168579.326</c:v>
                </c:pt>
                <c:pt idx="514">
                  <c:v>168579.326</c:v>
                </c:pt>
                <c:pt idx="515">
                  <c:v>168579.326</c:v>
                </c:pt>
                <c:pt idx="516">
                  <c:v>168579.326</c:v>
                </c:pt>
                <c:pt idx="517">
                  <c:v>168579.326</c:v>
                </c:pt>
                <c:pt idx="518">
                  <c:v>168579.326</c:v>
                </c:pt>
                <c:pt idx="519">
                  <c:v>168579.326</c:v>
                </c:pt>
                <c:pt idx="520">
                  <c:v>161919.326</c:v>
                </c:pt>
                <c:pt idx="521">
                  <c:v>163428.926</c:v>
                </c:pt>
                <c:pt idx="522">
                  <c:v>162585.326</c:v>
                </c:pt>
                <c:pt idx="523">
                  <c:v>161297.726</c:v>
                </c:pt>
                <c:pt idx="524">
                  <c:v>161297.726</c:v>
                </c:pt>
                <c:pt idx="525">
                  <c:v>163420.726</c:v>
                </c:pt>
                <c:pt idx="526">
                  <c:v>167114.746</c:v>
                </c:pt>
                <c:pt idx="527">
                  <c:v>166435.386</c:v>
                </c:pt>
                <c:pt idx="528">
                  <c:v>169980.796</c:v>
                </c:pt>
                <c:pt idx="529">
                  <c:v>171318.286</c:v>
                </c:pt>
                <c:pt idx="530">
                  <c:v>170490.316</c:v>
                </c:pt>
                <c:pt idx="531">
                  <c:v>171530.586</c:v>
                </c:pt>
                <c:pt idx="532">
                  <c:v>161106.656</c:v>
                </c:pt>
                <c:pt idx="533">
                  <c:v>157391.406</c:v>
                </c:pt>
                <c:pt idx="534">
                  <c:v>159259.646</c:v>
                </c:pt>
                <c:pt idx="535">
                  <c:v>159259.646</c:v>
                </c:pt>
                <c:pt idx="536">
                  <c:v>159259.646</c:v>
                </c:pt>
                <c:pt idx="537">
                  <c:v>159259.646</c:v>
                </c:pt>
                <c:pt idx="538">
                  <c:v>159259.646</c:v>
                </c:pt>
                <c:pt idx="539">
                  <c:v>159259.646</c:v>
                </c:pt>
                <c:pt idx="540">
                  <c:v>159259.646</c:v>
                </c:pt>
                <c:pt idx="541">
                  <c:v>159259.646</c:v>
                </c:pt>
                <c:pt idx="542">
                  <c:v>159259.646</c:v>
                </c:pt>
                <c:pt idx="543">
                  <c:v>159259.646</c:v>
                </c:pt>
                <c:pt idx="544">
                  <c:v>159259.646</c:v>
                </c:pt>
                <c:pt idx="545">
                  <c:v>159259.646</c:v>
                </c:pt>
                <c:pt idx="546">
                  <c:v>159259.646</c:v>
                </c:pt>
                <c:pt idx="547">
                  <c:v>159259.646</c:v>
                </c:pt>
                <c:pt idx="548">
                  <c:v>159259.646</c:v>
                </c:pt>
                <c:pt idx="549">
                  <c:v>159259.646</c:v>
                </c:pt>
                <c:pt idx="550">
                  <c:v>159259.646</c:v>
                </c:pt>
                <c:pt idx="551">
                  <c:v>159259.646</c:v>
                </c:pt>
                <c:pt idx="552">
                  <c:v>159259.646</c:v>
                </c:pt>
                <c:pt idx="553">
                  <c:v>159259.646</c:v>
                </c:pt>
                <c:pt idx="554">
                  <c:v>159259.646</c:v>
                </c:pt>
                <c:pt idx="555">
                  <c:v>159259.646</c:v>
                </c:pt>
                <c:pt idx="556">
                  <c:v>159259.646</c:v>
                </c:pt>
                <c:pt idx="557">
                  <c:v>159259.646</c:v>
                </c:pt>
                <c:pt idx="558">
                  <c:v>159259.646</c:v>
                </c:pt>
                <c:pt idx="559">
                  <c:v>159259.646</c:v>
                </c:pt>
                <c:pt idx="560">
                  <c:v>159259.646</c:v>
                </c:pt>
                <c:pt idx="561">
                  <c:v>159259.646</c:v>
                </c:pt>
                <c:pt idx="562">
                  <c:v>159259.646</c:v>
                </c:pt>
                <c:pt idx="563">
                  <c:v>159259.646</c:v>
                </c:pt>
                <c:pt idx="564">
                  <c:v>154503.246</c:v>
                </c:pt>
                <c:pt idx="565">
                  <c:v>157439.806</c:v>
                </c:pt>
                <c:pt idx="566">
                  <c:v>162175.526</c:v>
                </c:pt>
                <c:pt idx="567">
                  <c:v>162175.526</c:v>
                </c:pt>
                <c:pt idx="568">
                  <c:v>162175.526</c:v>
                </c:pt>
                <c:pt idx="569">
                  <c:v>162175.526</c:v>
                </c:pt>
                <c:pt idx="570">
                  <c:v>162497.286</c:v>
                </c:pt>
                <c:pt idx="571">
                  <c:v>162507.341</c:v>
                </c:pt>
                <c:pt idx="572">
                  <c:v>160989.036</c:v>
                </c:pt>
                <c:pt idx="573">
                  <c:v>159380.236</c:v>
                </c:pt>
                <c:pt idx="574">
                  <c:v>159380.236</c:v>
                </c:pt>
                <c:pt idx="575">
                  <c:v>159380.236</c:v>
                </c:pt>
                <c:pt idx="576">
                  <c:v>156821.176</c:v>
                </c:pt>
                <c:pt idx="577">
                  <c:v>154708.936</c:v>
                </c:pt>
                <c:pt idx="578">
                  <c:v>154708.936</c:v>
                </c:pt>
                <c:pt idx="579">
                  <c:v>154708.936</c:v>
                </c:pt>
                <c:pt idx="580">
                  <c:v>154708.936</c:v>
                </c:pt>
                <c:pt idx="581">
                  <c:v>154708.936</c:v>
                </c:pt>
                <c:pt idx="582">
                  <c:v>154708.936</c:v>
                </c:pt>
                <c:pt idx="583">
                  <c:v>154708.936</c:v>
                </c:pt>
                <c:pt idx="584">
                  <c:v>154708.936</c:v>
                </c:pt>
                <c:pt idx="585">
                  <c:v>157069.506</c:v>
                </c:pt>
                <c:pt idx="586">
                  <c:v>159283.846</c:v>
                </c:pt>
                <c:pt idx="587">
                  <c:v>160328.346</c:v>
                </c:pt>
                <c:pt idx="588">
                  <c:v>162229.336</c:v>
                </c:pt>
                <c:pt idx="589">
                  <c:v>162605.356</c:v>
                </c:pt>
                <c:pt idx="590">
                  <c:v>161905.541</c:v>
                </c:pt>
                <c:pt idx="591">
                  <c:v>158322.906</c:v>
                </c:pt>
                <c:pt idx="592">
                  <c:v>159283.846</c:v>
                </c:pt>
                <c:pt idx="593">
                  <c:v>162960.486</c:v>
                </c:pt>
                <c:pt idx="594">
                  <c:v>158594.476</c:v>
                </c:pt>
                <c:pt idx="595">
                  <c:v>156672.596</c:v>
                </c:pt>
                <c:pt idx="596">
                  <c:v>157529.086</c:v>
                </c:pt>
                <c:pt idx="597">
                  <c:v>157529.086</c:v>
                </c:pt>
                <c:pt idx="598">
                  <c:v>157529.086</c:v>
                </c:pt>
                <c:pt idx="599">
                  <c:v>155144.051</c:v>
                </c:pt>
                <c:pt idx="600">
                  <c:v>155081.561</c:v>
                </c:pt>
                <c:pt idx="601">
                  <c:v>155081.561</c:v>
                </c:pt>
                <c:pt idx="602">
                  <c:v>155081.561</c:v>
                </c:pt>
                <c:pt idx="603">
                  <c:v>155081.561</c:v>
                </c:pt>
                <c:pt idx="604">
                  <c:v>155081.561</c:v>
                </c:pt>
                <c:pt idx="605">
                  <c:v>154794.981</c:v>
                </c:pt>
                <c:pt idx="606">
                  <c:v>157067.151</c:v>
                </c:pt>
                <c:pt idx="607">
                  <c:v>157067.151</c:v>
                </c:pt>
                <c:pt idx="608">
                  <c:v>157067.151</c:v>
                </c:pt>
                <c:pt idx="609">
                  <c:v>157067.151</c:v>
                </c:pt>
                <c:pt idx="610">
                  <c:v>157067.151</c:v>
                </c:pt>
                <c:pt idx="611">
                  <c:v>157067.151</c:v>
                </c:pt>
                <c:pt idx="612">
                  <c:v>157067.151</c:v>
                </c:pt>
                <c:pt idx="613">
                  <c:v>157067.151</c:v>
                </c:pt>
                <c:pt idx="614">
                  <c:v>157067.151</c:v>
                </c:pt>
                <c:pt idx="615">
                  <c:v>157067.151</c:v>
                </c:pt>
                <c:pt idx="616">
                  <c:v>157067.151</c:v>
                </c:pt>
                <c:pt idx="617">
                  <c:v>157067.151</c:v>
                </c:pt>
                <c:pt idx="618">
                  <c:v>157067.151</c:v>
                </c:pt>
                <c:pt idx="619">
                  <c:v>157067.151</c:v>
                </c:pt>
                <c:pt idx="620">
                  <c:v>157067.151</c:v>
                </c:pt>
                <c:pt idx="621">
                  <c:v>157067.151</c:v>
                </c:pt>
                <c:pt idx="622">
                  <c:v>157067.151</c:v>
                </c:pt>
                <c:pt idx="623">
                  <c:v>155316.831</c:v>
                </c:pt>
                <c:pt idx="624">
                  <c:v>155356.611</c:v>
                </c:pt>
                <c:pt idx="625">
                  <c:v>157932.366</c:v>
                </c:pt>
                <c:pt idx="626">
                  <c:v>157932.366</c:v>
                </c:pt>
                <c:pt idx="627">
                  <c:v>157932.366</c:v>
                </c:pt>
                <c:pt idx="628">
                  <c:v>157932.366</c:v>
                </c:pt>
                <c:pt idx="629">
                  <c:v>157932.366</c:v>
                </c:pt>
                <c:pt idx="630">
                  <c:v>159577.966</c:v>
                </c:pt>
                <c:pt idx="631">
                  <c:v>155108.666</c:v>
                </c:pt>
                <c:pt idx="632">
                  <c:v>155276.966</c:v>
                </c:pt>
                <c:pt idx="633">
                  <c:v>155819.266</c:v>
                </c:pt>
                <c:pt idx="634">
                  <c:v>155622.916</c:v>
                </c:pt>
                <c:pt idx="635">
                  <c:v>153790.316</c:v>
                </c:pt>
                <c:pt idx="636">
                  <c:v>152761.816</c:v>
                </c:pt>
                <c:pt idx="637">
                  <c:v>152556.116</c:v>
                </c:pt>
                <c:pt idx="638">
                  <c:v>154211.066</c:v>
                </c:pt>
                <c:pt idx="639">
                  <c:v>153986.666</c:v>
                </c:pt>
                <c:pt idx="640">
                  <c:v>153902.516</c:v>
                </c:pt>
                <c:pt idx="641">
                  <c:v>153706.166</c:v>
                </c:pt>
                <c:pt idx="642">
                  <c:v>153463.066</c:v>
                </c:pt>
                <c:pt idx="643">
                  <c:v>155276.966</c:v>
                </c:pt>
                <c:pt idx="644">
                  <c:v>156221.316</c:v>
                </c:pt>
                <c:pt idx="645">
                  <c:v>154706.616</c:v>
                </c:pt>
                <c:pt idx="646">
                  <c:v>154706.616</c:v>
                </c:pt>
                <c:pt idx="647">
                  <c:v>154706.616</c:v>
                </c:pt>
                <c:pt idx="648">
                  <c:v>159139.841</c:v>
                </c:pt>
                <c:pt idx="649">
                  <c:v>159139.841</c:v>
                </c:pt>
                <c:pt idx="650">
                  <c:v>159139.841</c:v>
                </c:pt>
                <c:pt idx="651">
                  <c:v>154966.241</c:v>
                </c:pt>
                <c:pt idx="652">
                  <c:v>153311.841</c:v>
                </c:pt>
                <c:pt idx="653">
                  <c:v>154026.241</c:v>
                </c:pt>
                <c:pt idx="654">
                  <c:v>154026.241</c:v>
                </c:pt>
                <c:pt idx="655">
                  <c:v>154026.241</c:v>
                </c:pt>
                <c:pt idx="656">
                  <c:v>150782.011</c:v>
                </c:pt>
                <c:pt idx="657">
                  <c:v>150782.011</c:v>
                </c:pt>
                <c:pt idx="658">
                  <c:v>150438.571</c:v>
                </c:pt>
                <c:pt idx="659">
                  <c:v>148053.571</c:v>
                </c:pt>
                <c:pt idx="660">
                  <c:v>148053.571</c:v>
                </c:pt>
                <c:pt idx="661">
                  <c:v>148053.571</c:v>
                </c:pt>
                <c:pt idx="662">
                  <c:v>148053.571</c:v>
                </c:pt>
                <c:pt idx="663">
                  <c:v>148053.571</c:v>
                </c:pt>
                <c:pt idx="664">
                  <c:v>148053.571</c:v>
                </c:pt>
                <c:pt idx="665">
                  <c:v>148053.571</c:v>
                </c:pt>
                <c:pt idx="666">
                  <c:v>148053.571</c:v>
                </c:pt>
                <c:pt idx="667">
                  <c:v>148053.571</c:v>
                </c:pt>
                <c:pt idx="668">
                  <c:v>148053.571</c:v>
                </c:pt>
                <c:pt idx="669">
                  <c:v>148053.571</c:v>
                </c:pt>
                <c:pt idx="670">
                  <c:v>148053.571</c:v>
                </c:pt>
                <c:pt idx="671">
                  <c:v>148053.571</c:v>
                </c:pt>
                <c:pt idx="672">
                  <c:v>148053.571</c:v>
                </c:pt>
                <c:pt idx="673">
                  <c:v>148053.571</c:v>
                </c:pt>
                <c:pt idx="674">
                  <c:v>148053.571</c:v>
                </c:pt>
                <c:pt idx="675">
                  <c:v>148053.571</c:v>
                </c:pt>
                <c:pt idx="676">
                  <c:v>148053.571</c:v>
                </c:pt>
                <c:pt idx="677">
                  <c:v>148053.571</c:v>
                </c:pt>
                <c:pt idx="678">
                  <c:v>148053.571</c:v>
                </c:pt>
                <c:pt idx="679">
                  <c:v>151724.371</c:v>
                </c:pt>
                <c:pt idx="680">
                  <c:v>151724.371</c:v>
                </c:pt>
                <c:pt idx="681">
                  <c:v>151890.781</c:v>
                </c:pt>
                <c:pt idx="682">
                  <c:v>149172.751</c:v>
                </c:pt>
                <c:pt idx="683">
                  <c:v>149172.751</c:v>
                </c:pt>
                <c:pt idx="684">
                  <c:v>151927.761</c:v>
                </c:pt>
                <c:pt idx="685">
                  <c:v>151927.761</c:v>
                </c:pt>
                <c:pt idx="686">
                  <c:v>151927.761</c:v>
                </c:pt>
                <c:pt idx="687">
                  <c:v>150400.101</c:v>
                </c:pt>
                <c:pt idx="688">
                  <c:v>151052.151</c:v>
                </c:pt>
                <c:pt idx="689">
                  <c:v>152412.141</c:v>
                </c:pt>
                <c:pt idx="690">
                  <c:v>154489.386</c:v>
                </c:pt>
                <c:pt idx="691">
                  <c:v>153753.501</c:v>
                </c:pt>
                <c:pt idx="692">
                  <c:v>157907.991</c:v>
                </c:pt>
                <c:pt idx="693">
                  <c:v>157907.991</c:v>
                </c:pt>
                <c:pt idx="694">
                  <c:v>157907.991</c:v>
                </c:pt>
                <c:pt idx="695">
                  <c:v>157907.991</c:v>
                </c:pt>
                <c:pt idx="696">
                  <c:v>157907.991</c:v>
                </c:pt>
                <c:pt idx="697">
                  <c:v>157907.991</c:v>
                </c:pt>
                <c:pt idx="698">
                  <c:v>157843.591</c:v>
                </c:pt>
                <c:pt idx="699">
                  <c:v>157843.591</c:v>
                </c:pt>
                <c:pt idx="700">
                  <c:v>157843.591</c:v>
                </c:pt>
                <c:pt idx="701">
                  <c:v>157843.591</c:v>
                </c:pt>
                <c:pt idx="702">
                  <c:v>157248.931</c:v>
                </c:pt>
                <c:pt idx="703">
                  <c:v>157248.931</c:v>
                </c:pt>
                <c:pt idx="704">
                  <c:v>157248.931</c:v>
                </c:pt>
                <c:pt idx="705">
                  <c:v>157248.931</c:v>
                </c:pt>
                <c:pt idx="706">
                  <c:v>157248.931</c:v>
                </c:pt>
                <c:pt idx="707">
                  <c:v>157248.931</c:v>
                </c:pt>
                <c:pt idx="708">
                  <c:v>157248.931</c:v>
                </c:pt>
                <c:pt idx="709">
                  <c:v>157248.931</c:v>
                </c:pt>
                <c:pt idx="710">
                  <c:v>157248.931</c:v>
                </c:pt>
                <c:pt idx="711">
                  <c:v>157248.931</c:v>
                </c:pt>
                <c:pt idx="712">
                  <c:v>157248.931</c:v>
                </c:pt>
                <c:pt idx="713">
                  <c:v>157248.931</c:v>
                </c:pt>
                <c:pt idx="714">
                  <c:v>157248.931</c:v>
                </c:pt>
                <c:pt idx="715">
                  <c:v>157248.931</c:v>
                </c:pt>
                <c:pt idx="716">
                  <c:v>157248.931</c:v>
                </c:pt>
                <c:pt idx="717">
                  <c:v>157248.931</c:v>
                </c:pt>
                <c:pt idx="718">
                  <c:v>157248.931</c:v>
                </c:pt>
                <c:pt idx="719">
                  <c:v>154363.551</c:v>
                </c:pt>
                <c:pt idx="720">
                  <c:v>152418.351</c:v>
                </c:pt>
                <c:pt idx="721">
                  <c:v>152629.081</c:v>
                </c:pt>
                <c:pt idx="722">
                  <c:v>152499.401</c:v>
                </c:pt>
                <c:pt idx="723">
                  <c:v>156357.381</c:v>
                </c:pt>
                <c:pt idx="724">
                  <c:v>156357.381</c:v>
                </c:pt>
                <c:pt idx="725">
                  <c:v>156357.381</c:v>
                </c:pt>
                <c:pt idx="726">
                  <c:v>156108.681</c:v>
                </c:pt>
                <c:pt idx="727">
                  <c:v>155229.941</c:v>
                </c:pt>
                <c:pt idx="728">
                  <c:v>156175.001</c:v>
                </c:pt>
                <c:pt idx="729">
                  <c:v>154914.921</c:v>
                </c:pt>
                <c:pt idx="730">
                  <c:v>156556.341</c:v>
                </c:pt>
                <c:pt idx="731">
                  <c:v>155743.921</c:v>
                </c:pt>
                <c:pt idx="732">
                  <c:v>157799.841</c:v>
                </c:pt>
                <c:pt idx="733">
                  <c:v>158031.961</c:v>
                </c:pt>
                <c:pt idx="734">
                  <c:v>150156.461</c:v>
                </c:pt>
                <c:pt idx="735">
                  <c:v>142695.461</c:v>
                </c:pt>
                <c:pt idx="736">
                  <c:v>136113.201</c:v>
                </c:pt>
                <c:pt idx="737">
                  <c:v>137621.981</c:v>
                </c:pt>
                <c:pt idx="738">
                  <c:v>144569.001</c:v>
                </c:pt>
                <c:pt idx="739">
                  <c:v>148780.321</c:v>
                </c:pt>
                <c:pt idx="740">
                  <c:v>150902.561</c:v>
                </c:pt>
                <c:pt idx="741">
                  <c:v>148282.921</c:v>
                </c:pt>
                <c:pt idx="742">
                  <c:v>144635.321</c:v>
                </c:pt>
                <c:pt idx="743">
                  <c:v>149045.601</c:v>
                </c:pt>
                <c:pt idx="744">
                  <c:v>146160.681</c:v>
                </c:pt>
                <c:pt idx="745">
                  <c:v>146343.061</c:v>
                </c:pt>
                <c:pt idx="746">
                  <c:v>148448.721</c:v>
                </c:pt>
                <c:pt idx="747">
                  <c:v>149957.501</c:v>
                </c:pt>
                <c:pt idx="748">
                  <c:v>152510.821</c:v>
                </c:pt>
                <c:pt idx="749">
                  <c:v>152626.881</c:v>
                </c:pt>
                <c:pt idx="750">
                  <c:v>153057.961</c:v>
                </c:pt>
                <c:pt idx="751">
                  <c:v>154036.181</c:v>
                </c:pt>
                <c:pt idx="752">
                  <c:v>154948.081</c:v>
                </c:pt>
                <c:pt idx="753">
                  <c:v>156423.701</c:v>
                </c:pt>
                <c:pt idx="754">
                  <c:v>156423.701</c:v>
                </c:pt>
                <c:pt idx="755">
                  <c:v>156423.701</c:v>
                </c:pt>
                <c:pt idx="756">
                  <c:v>156423.701</c:v>
                </c:pt>
                <c:pt idx="757">
                  <c:v>158122.521</c:v>
                </c:pt>
                <c:pt idx="758">
                  <c:v>158862.601</c:v>
                </c:pt>
                <c:pt idx="759">
                  <c:v>156104.121</c:v>
                </c:pt>
                <c:pt idx="760">
                  <c:v>150116.201</c:v>
                </c:pt>
                <c:pt idx="761">
                  <c:v>145843.921</c:v>
                </c:pt>
                <c:pt idx="762">
                  <c:v>151276.781</c:v>
                </c:pt>
                <c:pt idx="763">
                  <c:v>151276.781</c:v>
                </c:pt>
                <c:pt idx="764">
                  <c:v>153139.341</c:v>
                </c:pt>
                <c:pt idx="765">
                  <c:v>153139.341</c:v>
                </c:pt>
                <c:pt idx="766">
                  <c:v>153139.341</c:v>
                </c:pt>
                <c:pt idx="767">
                  <c:v>152479.341</c:v>
                </c:pt>
                <c:pt idx="768">
                  <c:v>152479.341</c:v>
                </c:pt>
                <c:pt idx="769">
                  <c:v>152479.341</c:v>
                </c:pt>
                <c:pt idx="770">
                  <c:v>152479.341</c:v>
                </c:pt>
                <c:pt idx="771">
                  <c:v>152479.341</c:v>
                </c:pt>
                <c:pt idx="772">
                  <c:v>152479.341</c:v>
                </c:pt>
                <c:pt idx="773">
                  <c:v>152479.341</c:v>
                </c:pt>
                <c:pt idx="774">
                  <c:v>152479.341</c:v>
                </c:pt>
                <c:pt idx="775">
                  <c:v>152479.341</c:v>
                </c:pt>
                <c:pt idx="776">
                  <c:v>152479.341</c:v>
                </c:pt>
                <c:pt idx="777">
                  <c:v>152479.341</c:v>
                </c:pt>
                <c:pt idx="778">
                  <c:v>152479.341</c:v>
                </c:pt>
                <c:pt idx="779">
                  <c:v>152479.341</c:v>
                </c:pt>
                <c:pt idx="780">
                  <c:v>152479.341</c:v>
                </c:pt>
                <c:pt idx="781">
                  <c:v>152479.341</c:v>
                </c:pt>
                <c:pt idx="782">
                  <c:v>152479.341</c:v>
                </c:pt>
                <c:pt idx="783">
                  <c:v>152479.341</c:v>
                </c:pt>
                <c:pt idx="784">
                  <c:v>152479.341</c:v>
                </c:pt>
                <c:pt idx="785">
                  <c:v>152479.341</c:v>
                </c:pt>
                <c:pt idx="786">
                  <c:v>152479.341</c:v>
                </c:pt>
                <c:pt idx="787">
                  <c:v>152479.341</c:v>
                </c:pt>
                <c:pt idx="788">
                  <c:v>152479.341</c:v>
                </c:pt>
                <c:pt idx="789">
                  <c:v>152479.341</c:v>
                </c:pt>
                <c:pt idx="790">
                  <c:v>152479.341</c:v>
                </c:pt>
                <c:pt idx="791">
                  <c:v>152479.341</c:v>
                </c:pt>
                <c:pt idx="792">
                  <c:v>146736.571</c:v>
                </c:pt>
                <c:pt idx="793">
                  <c:v>146863.561</c:v>
                </c:pt>
                <c:pt idx="794">
                  <c:v>148401.551</c:v>
                </c:pt>
                <c:pt idx="795">
                  <c:v>148401.551</c:v>
                </c:pt>
                <c:pt idx="796">
                  <c:v>148401.551</c:v>
                </c:pt>
                <c:pt idx="797">
                  <c:v>148401.551</c:v>
                </c:pt>
                <c:pt idx="798">
                  <c:v>148401.551</c:v>
                </c:pt>
                <c:pt idx="799">
                  <c:v>148401.551</c:v>
                </c:pt>
                <c:pt idx="800">
                  <c:v>147938.561</c:v>
                </c:pt>
                <c:pt idx="801">
                  <c:v>147938.561</c:v>
                </c:pt>
                <c:pt idx="802">
                  <c:v>147938.561</c:v>
                </c:pt>
                <c:pt idx="803">
                  <c:v>152025.281</c:v>
                </c:pt>
                <c:pt idx="804">
                  <c:v>152025.281</c:v>
                </c:pt>
                <c:pt idx="805">
                  <c:v>152025.281</c:v>
                </c:pt>
                <c:pt idx="806">
                  <c:v>152025.281</c:v>
                </c:pt>
                <c:pt idx="807">
                  <c:v>152025.281</c:v>
                </c:pt>
                <c:pt idx="808">
                  <c:v>153291.601</c:v>
                </c:pt>
                <c:pt idx="809">
                  <c:v>150571.891</c:v>
                </c:pt>
                <c:pt idx="810">
                  <c:v>151751.871</c:v>
                </c:pt>
                <c:pt idx="811">
                  <c:v>147003.171</c:v>
                </c:pt>
                <c:pt idx="812">
                  <c:v>150658.231</c:v>
                </c:pt>
                <c:pt idx="813">
                  <c:v>150499.941</c:v>
                </c:pt>
                <c:pt idx="814">
                  <c:v>153723.301</c:v>
                </c:pt>
                <c:pt idx="815">
                  <c:v>152903.071</c:v>
                </c:pt>
                <c:pt idx="816">
                  <c:v>149766.051</c:v>
                </c:pt>
                <c:pt idx="817">
                  <c:v>150816.521</c:v>
                </c:pt>
                <c:pt idx="818">
                  <c:v>151881.381</c:v>
                </c:pt>
                <c:pt idx="819">
                  <c:v>150615.061</c:v>
                </c:pt>
                <c:pt idx="820">
                  <c:v>151176.271</c:v>
                </c:pt>
                <c:pt idx="821">
                  <c:v>151176.271</c:v>
                </c:pt>
                <c:pt idx="822">
                  <c:v>153074.181</c:v>
                </c:pt>
                <c:pt idx="823">
                  <c:v>151590.101</c:v>
                </c:pt>
                <c:pt idx="824">
                  <c:v>149363.981</c:v>
                </c:pt>
                <c:pt idx="825">
                  <c:v>145882.101</c:v>
                </c:pt>
                <c:pt idx="826">
                  <c:v>146609.871</c:v>
                </c:pt>
                <c:pt idx="827">
                  <c:v>146952.351</c:v>
                </c:pt>
                <c:pt idx="828">
                  <c:v>139746.001</c:v>
                </c:pt>
                <c:pt idx="829">
                  <c:v>139746.001</c:v>
                </c:pt>
                <c:pt idx="830">
                  <c:v>139746.001</c:v>
                </c:pt>
                <c:pt idx="831">
                  <c:v>139746.001</c:v>
                </c:pt>
                <c:pt idx="832">
                  <c:v>139746.001</c:v>
                </c:pt>
                <c:pt idx="833">
                  <c:v>139746.001</c:v>
                </c:pt>
                <c:pt idx="834">
                  <c:v>139746.001</c:v>
                </c:pt>
                <c:pt idx="835">
                  <c:v>140172.591</c:v>
                </c:pt>
                <c:pt idx="836">
                  <c:v>138833.981</c:v>
                </c:pt>
                <c:pt idx="837">
                  <c:v>138554.491</c:v>
                </c:pt>
                <c:pt idx="838">
                  <c:v>144114.871</c:v>
                </c:pt>
                <c:pt idx="839">
                  <c:v>142746.841</c:v>
                </c:pt>
                <c:pt idx="840">
                  <c:v>143232.271</c:v>
                </c:pt>
                <c:pt idx="841">
                  <c:v>143232.271</c:v>
                </c:pt>
                <c:pt idx="842">
                  <c:v>143232.271</c:v>
                </c:pt>
                <c:pt idx="843">
                  <c:v>143232.271</c:v>
                </c:pt>
                <c:pt idx="844">
                  <c:v>143232.271</c:v>
                </c:pt>
                <c:pt idx="845">
                  <c:v>143232.271</c:v>
                </c:pt>
                <c:pt idx="846">
                  <c:v>143232.271</c:v>
                </c:pt>
                <c:pt idx="847">
                  <c:v>143232.271</c:v>
                </c:pt>
                <c:pt idx="848">
                  <c:v>143232.271</c:v>
                </c:pt>
                <c:pt idx="849">
                  <c:v>137287.951</c:v>
                </c:pt>
                <c:pt idx="850">
                  <c:v>136998.991</c:v>
                </c:pt>
                <c:pt idx="851">
                  <c:v>139007.951</c:v>
                </c:pt>
                <c:pt idx="852">
                  <c:v>140260.111</c:v>
                </c:pt>
                <c:pt idx="853">
                  <c:v>140397.711</c:v>
                </c:pt>
                <c:pt idx="854">
                  <c:v>140397.711</c:v>
                </c:pt>
                <c:pt idx="855">
                  <c:v>145355.501</c:v>
                </c:pt>
                <c:pt idx="856">
                  <c:v>142966.371</c:v>
                </c:pt>
                <c:pt idx="857">
                  <c:v>144485.471</c:v>
                </c:pt>
                <c:pt idx="858">
                  <c:v>148062.261</c:v>
                </c:pt>
                <c:pt idx="859">
                  <c:v>148062.261</c:v>
                </c:pt>
                <c:pt idx="860">
                  <c:v>150054.521</c:v>
                </c:pt>
                <c:pt idx="861">
                  <c:v>151724.091</c:v>
                </c:pt>
                <c:pt idx="862">
                  <c:v>151513.641</c:v>
                </c:pt>
                <c:pt idx="863">
                  <c:v>151513.641</c:v>
                </c:pt>
                <c:pt idx="864">
                  <c:v>155622.941</c:v>
                </c:pt>
                <c:pt idx="865">
                  <c:v>155807.151</c:v>
                </c:pt>
                <c:pt idx="866">
                  <c:v>155807.151</c:v>
                </c:pt>
                <c:pt idx="867">
                  <c:v>155807.151</c:v>
                </c:pt>
                <c:pt idx="868">
                  <c:v>155807.151</c:v>
                </c:pt>
                <c:pt idx="869">
                  <c:v>155807.151</c:v>
                </c:pt>
                <c:pt idx="870">
                  <c:v>158129.751</c:v>
                </c:pt>
                <c:pt idx="871">
                  <c:v>157850.451</c:v>
                </c:pt>
                <c:pt idx="872">
                  <c:v>160922.751</c:v>
                </c:pt>
                <c:pt idx="873">
                  <c:v>161628.351</c:v>
                </c:pt>
                <c:pt idx="874">
                  <c:v>162774.951</c:v>
                </c:pt>
                <c:pt idx="875">
                  <c:v>164994.651</c:v>
                </c:pt>
                <c:pt idx="876">
                  <c:v>163289.451</c:v>
                </c:pt>
                <c:pt idx="877">
                  <c:v>163921.551</c:v>
                </c:pt>
                <c:pt idx="878">
                  <c:v>163921.551</c:v>
                </c:pt>
                <c:pt idx="879">
                  <c:v>163921.551</c:v>
                </c:pt>
                <c:pt idx="880">
                  <c:v>164344.951</c:v>
                </c:pt>
                <c:pt idx="881">
                  <c:v>165089.551</c:v>
                </c:pt>
                <c:pt idx="882">
                  <c:v>165089.551</c:v>
                </c:pt>
                <c:pt idx="883">
                  <c:v>165089.551</c:v>
                </c:pt>
                <c:pt idx="884">
                  <c:v>165089.551</c:v>
                </c:pt>
                <c:pt idx="885">
                  <c:v>165089.551</c:v>
                </c:pt>
                <c:pt idx="886">
                  <c:v>165089.551</c:v>
                </c:pt>
                <c:pt idx="887">
                  <c:v>165089.551</c:v>
                </c:pt>
                <c:pt idx="888">
                  <c:v>165089.551</c:v>
                </c:pt>
                <c:pt idx="889">
                  <c:v>165089.551</c:v>
                </c:pt>
                <c:pt idx="890">
                  <c:v>165089.551</c:v>
                </c:pt>
                <c:pt idx="891">
                  <c:v>165089.551</c:v>
                </c:pt>
                <c:pt idx="892">
                  <c:v>165089.551</c:v>
                </c:pt>
                <c:pt idx="893">
                  <c:v>165089.551</c:v>
                </c:pt>
                <c:pt idx="894">
                  <c:v>165089.551</c:v>
                </c:pt>
                <c:pt idx="895">
                  <c:v>165089.551</c:v>
                </c:pt>
                <c:pt idx="896">
                  <c:v>165089.551</c:v>
                </c:pt>
                <c:pt idx="897">
                  <c:v>166308.601</c:v>
                </c:pt>
                <c:pt idx="898">
                  <c:v>166308.601</c:v>
                </c:pt>
                <c:pt idx="899">
                  <c:v>166308.601</c:v>
                </c:pt>
                <c:pt idx="900">
                  <c:v>167817.181</c:v>
                </c:pt>
                <c:pt idx="901">
                  <c:v>163557.661</c:v>
                </c:pt>
                <c:pt idx="902">
                  <c:v>162877.321</c:v>
                </c:pt>
                <c:pt idx="903">
                  <c:v>160895.461</c:v>
                </c:pt>
                <c:pt idx="904">
                  <c:v>161087.731</c:v>
                </c:pt>
                <c:pt idx="905">
                  <c:v>172683.091</c:v>
                </c:pt>
                <c:pt idx="906">
                  <c:v>172683.091</c:v>
                </c:pt>
                <c:pt idx="907">
                  <c:v>172683.091</c:v>
                </c:pt>
                <c:pt idx="908">
                  <c:v>172683.091</c:v>
                </c:pt>
                <c:pt idx="909">
                  <c:v>173609.191</c:v>
                </c:pt>
                <c:pt idx="910">
                  <c:v>173241.691</c:v>
                </c:pt>
                <c:pt idx="911">
                  <c:v>173241.691</c:v>
                </c:pt>
                <c:pt idx="912">
                  <c:v>172879.441</c:v>
                </c:pt>
                <c:pt idx="913">
                  <c:v>172879.441</c:v>
                </c:pt>
                <c:pt idx="914">
                  <c:v>172879.441</c:v>
                </c:pt>
                <c:pt idx="915">
                  <c:v>173978.401</c:v>
                </c:pt>
                <c:pt idx="916">
                  <c:v>173298.781</c:v>
                </c:pt>
                <c:pt idx="917">
                  <c:v>171650.341</c:v>
                </c:pt>
                <c:pt idx="918">
                  <c:v>171650.341</c:v>
                </c:pt>
                <c:pt idx="919">
                  <c:v>172088.941</c:v>
                </c:pt>
                <c:pt idx="920">
                  <c:v>170860.861</c:v>
                </c:pt>
                <c:pt idx="921">
                  <c:v>171650.341</c:v>
                </c:pt>
                <c:pt idx="922">
                  <c:v>169632.781</c:v>
                </c:pt>
                <c:pt idx="923">
                  <c:v>172162.041</c:v>
                </c:pt>
                <c:pt idx="924">
                  <c:v>172162.041</c:v>
                </c:pt>
                <c:pt idx="925">
                  <c:v>172162.041</c:v>
                </c:pt>
                <c:pt idx="926">
                  <c:v>172032.351</c:v>
                </c:pt>
                <c:pt idx="927">
                  <c:v>172032.351</c:v>
                </c:pt>
                <c:pt idx="928">
                  <c:v>172032.351</c:v>
                </c:pt>
                <c:pt idx="929">
                  <c:v>172032.351</c:v>
                </c:pt>
                <c:pt idx="930">
                  <c:v>172032.351</c:v>
                </c:pt>
                <c:pt idx="931">
                  <c:v>172496.991</c:v>
                </c:pt>
                <c:pt idx="932">
                  <c:v>172496.991</c:v>
                </c:pt>
                <c:pt idx="933">
                  <c:v>172496.991</c:v>
                </c:pt>
                <c:pt idx="934">
                  <c:v>172744.681</c:v>
                </c:pt>
                <c:pt idx="935">
                  <c:v>169918.101</c:v>
                </c:pt>
                <c:pt idx="936">
                  <c:v>166027.911</c:v>
                </c:pt>
                <c:pt idx="937">
                  <c:v>167470.341</c:v>
                </c:pt>
                <c:pt idx="938">
                  <c:v>166974.961</c:v>
                </c:pt>
                <c:pt idx="939">
                  <c:v>166668.991</c:v>
                </c:pt>
                <c:pt idx="940">
                  <c:v>166668.991</c:v>
                </c:pt>
                <c:pt idx="941">
                  <c:v>166668.991</c:v>
                </c:pt>
                <c:pt idx="942">
                  <c:v>166668.991</c:v>
                </c:pt>
                <c:pt idx="943">
                  <c:v>166668.991</c:v>
                </c:pt>
                <c:pt idx="944">
                  <c:v>166668.991</c:v>
                </c:pt>
                <c:pt idx="945">
                  <c:v>166668.991</c:v>
                </c:pt>
                <c:pt idx="946">
                  <c:v>162044.421</c:v>
                </c:pt>
                <c:pt idx="947">
                  <c:v>162044.421</c:v>
                </c:pt>
                <c:pt idx="948">
                  <c:v>162044.421</c:v>
                </c:pt>
                <c:pt idx="949">
                  <c:v>162044.421</c:v>
                </c:pt>
                <c:pt idx="950">
                  <c:v>161916.891</c:v>
                </c:pt>
                <c:pt idx="951">
                  <c:v>161647.661</c:v>
                </c:pt>
                <c:pt idx="952">
                  <c:v>165473.561</c:v>
                </c:pt>
                <c:pt idx="953">
                  <c:v>164269.111</c:v>
                </c:pt>
                <c:pt idx="954">
                  <c:v>166238.741</c:v>
                </c:pt>
                <c:pt idx="955">
                  <c:v>166238.741</c:v>
                </c:pt>
                <c:pt idx="956">
                  <c:v>166238.741</c:v>
                </c:pt>
                <c:pt idx="957">
                  <c:v>166238.741</c:v>
                </c:pt>
                <c:pt idx="958">
                  <c:v>166238.741</c:v>
                </c:pt>
                <c:pt idx="959">
                  <c:v>166238.741</c:v>
                </c:pt>
                <c:pt idx="960">
                  <c:v>166238.741</c:v>
                </c:pt>
                <c:pt idx="961">
                  <c:v>166238.741</c:v>
                </c:pt>
                <c:pt idx="962">
                  <c:v>166238.741</c:v>
                </c:pt>
                <c:pt idx="963">
                  <c:v>166238.741</c:v>
                </c:pt>
                <c:pt idx="964">
                  <c:v>166238.741</c:v>
                </c:pt>
                <c:pt idx="965">
                  <c:v>166238.741</c:v>
                </c:pt>
                <c:pt idx="966">
                  <c:v>166238.741</c:v>
                </c:pt>
                <c:pt idx="967">
                  <c:v>166238.741</c:v>
                </c:pt>
                <c:pt idx="968">
                  <c:v>166238.741</c:v>
                </c:pt>
                <c:pt idx="969">
                  <c:v>166238.741</c:v>
                </c:pt>
                <c:pt idx="970">
                  <c:v>166238.741</c:v>
                </c:pt>
                <c:pt idx="971">
                  <c:v>166238.741</c:v>
                </c:pt>
                <c:pt idx="972">
                  <c:v>166238.741</c:v>
                </c:pt>
                <c:pt idx="973">
                  <c:v>166238.741</c:v>
                </c:pt>
                <c:pt idx="974">
                  <c:v>166238.741</c:v>
                </c:pt>
                <c:pt idx="975">
                  <c:v>166238.741</c:v>
                </c:pt>
                <c:pt idx="976">
                  <c:v>165973.341</c:v>
                </c:pt>
                <c:pt idx="977">
                  <c:v>165734.481</c:v>
                </c:pt>
                <c:pt idx="978">
                  <c:v>165734.481</c:v>
                </c:pt>
                <c:pt idx="979">
                  <c:v>165734.481</c:v>
                </c:pt>
                <c:pt idx="980">
                  <c:v>165734.481</c:v>
                </c:pt>
                <c:pt idx="981">
                  <c:v>165734.481</c:v>
                </c:pt>
                <c:pt idx="982">
                  <c:v>165734.481</c:v>
                </c:pt>
                <c:pt idx="983">
                  <c:v>165734.481</c:v>
                </c:pt>
                <c:pt idx="984">
                  <c:v>165734.481</c:v>
                </c:pt>
                <c:pt idx="985">
                  <c:v>165734.481</c:v>
                </c:pt>
                <c:pt idx="986">
                  <c:v>166027.961</c:v>
                </c:pt>
                <c:pt idx="987">
                  <c:v>164840.701</c:v>
                </c:pt>
                <c:pt idx="988">
                  <c:v>165387.641</c:v>
                </c:pt>
                <c:pt idx="989">
                  <c:v>166815.021</c:v>
                </c:pt>
                <c:pt idx="990">
                  <c:v>168922.741</c:v>
                </c:pt>
                <c:pt idx="991">
                  <c:v>167988.941</c:v>
                </c:pt>
                <c:pt idx="992">
                  <c:v>168362.461</c:v>
                </c:pt>
                <c:pt idx="993">
                  <c:v>168429.161</c:v>
                </c:pt>
                <c:pt idx="994">
                  <c:v>168882.721</c:v>
                </c:pt>
                <c:pt idx="995">
                  <c:v>173178.201</c:v>
                </c:pt>
                <c:pt idx="996">
                  <c:v>173178.201</c:v>
                </c:pt>
                <c:pt idx="997">
                  <c:v>173178.201</c:v>
                </c:pt>
                <c:pt idx="998">
                  <c:v>168965.271</c:v>
                </c:pt>
                <c:pt idx="999">
                  <c:v>171078.381</c:v>
                </c:pt>
                <c:pt idx="1000">
                  <c:v>169111.461</c:v>
                </c:pt>
                <c:pt idx="1001">
                  <c:v>169855.701</c:v>
                </c:pt>
                <c:pt idx="1002">
                  <c:v>169855.701</c:v>
                </c:pt>
                <c:pt idx="1003">
                  <c:v>169855.701</c:v>
                </c:pt>
                <c:pt idx="1004">
                  <c:v>169855.701</c:v>
                </c:pt>
                <c:pt idx="1005">
                  <c:v>169842.501</c:v>
                </c:pt>
                <c:pt idx="1006">
                  <c:v>171558.501</c:v>
                </c:pt>
                <c:pt idx="1007">
                  <c:v>171743.301</c:v>
                </c:pt>
                <c:pt idx="1008">
                  <c:v>168944.901</c:v>
                </c:pt>
                <c:pt idx="1009">
                  <c:v>168086.901</c:v>
                </c:pt>
                <c:pt idx="1010">
                  <c:v>168086.901</c:v>
                </c:pt>
                <c:pt idx="1011">
                  <c:v>168086.901</c:v>
                </c:pt>
                <c:pt idx="1012">
                  <c:v>168086.901</c:v>
                </c:pt>
                <c:pt idx="1013">
                  <c:v>168086.901</c:v>
                </c:pt>
                <c:pt idx="1014">
                  <c:v>168086.901</c:v>
                </c:pt>
                <c:pt idx="1015">
                  <c:v>168086.901</c:v>
                </c:pt>
                <c:pt idx="1016">
                  <c:v>168086.901</c:v>
                </c:pt>
                <c:pt idx="1017">
                  <c:v>168086.901</c:v>
                </c:pt>
                <c:pt idx="1018">
                  <c:v>168086.901</c:v>
                </c:pt>
                <c:pt idx="1019">
                  <c:v>168086.901</c:v>
                </c:pt>
                <c:pt idx="1020">
                  <c:v>168308.581</c:v>
                </c:pt>
                <c:pt idx="1021">
                  <c:v>168308.581</c:v>
                </c:pt>
                <c:pt idx="1022">
                  <c:v>168308.581</c:v>
                </c:pt>
                <c:pt idx="1023">
                  <c:v>167861.141</c:v>
                </c:pt>
                <c:pt idx="1024">
                  <c:v>169216.621</c:v>
                </c:pt>
                <c:pt idx="1025">
                  <c:v>171243.261</c:v>
                </c:pt>
                <c:pt idx="1026">
                  <c:v>171243.261</c:v>
                </c:pt>
                <c:pt idx="1027">
                  <c:v>171243.261</c:v>
                </c:pt>
                <c:pt idx="1028">
                  <c:v>171243.261</c:v>
                </c:pt>
                <c:pt idx="1029">
                  <c:v>171243.261</c:v>
                </c:pt>
                <c:pt idx="1030">
                  <c:v>171243.261</c:v>
                </c:pt>
                <c:pt idx="1031">
                  <c:v>171243.261</c:v>
                </c:pt>
                <c:pt idx="1032">
                  <c:v>173355.261</c:v>
                </c:pt>
                <c:pt idx="1033">
                  <c:v>172959.261</c:v>
                </c:pt>
                <c:pt idx="1034">
                  <c:v>170992.461</c:v>
                </c:pt>
                <c:pt idx="1035">
                  <c:v>170992.461</c:v>
                </c:pt>
                <c:pt idx="1036">
                  <c:v>170992.461</c:v>
                </c:pt>
                <c:pt idx="1037">
                  <c:v>172060.461</c:v>
                </c:pt>
                <c:pt idx="1038">
                  <c:v>174054.061</c:v>
                </c:pt>
                <c:pt idx="1039">
                  <c:v>177001.741</c:v>
                </c:pt>
                <c:pt idx="1040">
                  <c:v>175520.781</c:v>
                </c:pt>
                <c:pt idx="1041">
                  <c:v>172131.661</c:v>
                </c:pt>
                <c:pt idx="1042">
                  <c:v>163986.381</c:v>
                </c:pt>
                <c:pt idx="1043">
                  <c:v>167005.261</c:v>
                </c:pt>
                <c:pt idx="1044">
                  <c:v>165780.621</c:v>
                </c:pt>
                <c:pt idx="1045">
                  <c:v>167845.421</c:v>
                </c:pt>
                <c:pt idx="1046">
                  <c:v>166748.941</c:v>
                </c:pt>
                <c:pt idx="1047">
                  <c:v>173512.941</c:v>
                </c:pt>
                <c:pt idx="1048">
                  <c:v>173085.741</c:v>
                </c:pt>
                <c:pt idx="1049">
                  <c:v>172188.621</c:v>
                </c:pt>
                <c:pt idx="1050">
                  <c:v>172188.621</c:v>
                </c:pt>
                <c:pt idx="1051">
                  <c:v>172231.521</c:v>
                </c:pt>
                <c:pt idx="1052">
                  <c:v>172231.521</c:v>
                </c:pt>
                <c:pt idx="1053">
                  <c:v>172231.521</c:v>
                </c:pt>
                <c:pt idx="1054">
                  <c:v>172231.521</c:v>
                </c:pt>
                <c:pt idx="1055">
                  <c:v>172231.521</c:v>
                </c:pt>
                <c:pt idx="1056">
                  <c:v>172231.521</c:v>
                </c:pt>
                <c:pt idx="1057">
                  <c:v>172231.521</c:v>
                </c:pt>
                <c:pt idx="1058">
                  <c:v>172231.521</c:v>
                </c:pt>
                <c:pt idx="1059">
                  <c:v>172231.521</c:v>
                </c:pt>
                <c:pt idx="1060">
                  <c:v>172231.521</c:v>
                </c:pt>
                <c:pt idx="1061">
                  <c:v>172231.521</c:v>
                </c:pt>
                <c:pt idx="1062">
                  <c:v>172231.521</c:v>
                </c:pt>
                <c:pt idx="1063">
                  <c:v>172231.521</c:v>
                </c:pt>
                <c:pt idx="1064">
                  <c:v>172231.521</c:v>
                </c:pt>
                <c:pt idx="1065">
                  <c:v>171231.921</c:v>
                </c:pt>
                <c:pt idx="1066">
                  <c:v>170332.281</c:v>
                </c:pt>
                <c:pt idx="1067">
                  <c:v>170118.081</c:v>
                </c:pt>
                <c:pt idx="1068">
                  <c:v>170046.681</c:v>
                </c:pt>
                <c:pt idx="1069">
                  <c:v>167704.761</c:v>
                </c:pt>
                <c:pt idx="1070">
                  <c:v>167704.761</c:v>
                </c:pt>
                <c:pt idx="1071">
                  <c:v>167704.761</c:v>
                </c:pt>
                <c:pt idx="1072">
                  <c:v>167704.761</c:v>
                </c:pt>
                <c:pt idx="1073">
                  <c:v>167704.761</c:v>
                </c:pt>
                <c:pt idx="1074">
                  <c:v>165831.461</c:v>
                </c:pt>
                <c:pt idx="1075">
                  <c:v>168439.671</c:v>
                </c:pt>
                <c:pt idx="1076">
                  <c:v>171076.701</c:v>
                </c:pt>
                <c:pt idx="1077">
                  <c:v>173929.881</c:v>
                </c:pt>
                <c:pt idx="1078">
                  <c:v>173929.881</c:v>
                </c:pt>
                <c:pt idx="1079">
                  <c:v>173929.881</c:v>
                </c:pt>
                <c:pt idx="1080">
                  <c:v>173929.881</c:v>
                </c:pt>
                <c:pt idx="1081">
                  <c:v>176362.401</c:v>
                </c:pt>
                <c:pt idx="1082">
                  <c:v>176362.401</c:v>
                </c:pt>
                <c:pt idx="1083">
                  <c:v>176362.401</c:v>
                </c:pt>
                <c:pt idx="1084">
                  <c:v>176362.401</c:v>
                </c:pt>
                <c:pt idx="1085">
                  <c:v>176362.401</c:v>
                </c:pt>
                <c:pt idx="1086">
                  <c:v>176362.401</c:v>
                </c:pt>
                <c:pt idx="1087">
                  <c:v>176362.401</c:v>
                </c:pt>
                <c:pt idx="1088">
                  <c:v>176362.401</c:v>
                </c:pt>
                <c:pt idx="1089">
                  <c:v>176362.401</c:v>
                </c:pt>
                <c:pt idx="1090">
                  <c:v>179238.331</c:v>
                </c:pt>
                <c:pt idx="1091">
                  <c:v>181010.231</c:v>
                </c:pt>
                <c:pt idx="1092">
                  <c:v>180192.431</c:v>
                </c:pt>
                <c:pt idx="1093">
                  <c:v>180192.431</c:v>
                </c:pt>
                <c:pt idx="1094">
                  <c:v>179284.931</c:v>
                </c:pt>
                <c:pt idx="1095">
                  <c:v>179284.931</c:v>
                </c:pt>
                <c:pt idx="1096">
                  <c:v>179284.931</c:v>
                </c:pt>
                <c:pt idx="1097">
                  <c:v>179476.731</c:v>
                </c:pt>
                <c:pt idx="1098">
                  <c:v>180956.331</c:v>
                </c:pt>
                <c:pt idx="1099">
                  <c:v>180654.931</c:v>
                </c:pt>
                <c:pt idx="1100">
                  <c:v>183888.131</c:v>
                </c:pt>
                <c:pt idx="1101">
                  <c:v>183888.131</c:v>
                </c:pt>
                <c:pt idx="1102">
                  <c:v>183956.631</c:v>
                </c:pt>
                <c:pt idx="1103">
                  <c:v>183956.631</c:v>
                </c:pt>
                <c:pt idx="1104">
                  <c:v>183956.631</c:v>
                </c:pt>
                <c:pt idx="1105">
                  <c:v>183956.631</c:v>
                </c:pt>
                <c:pt idx="1106">
                  <c:v>184507.831</c:v>
                </c:pt>
                <c:pt idx="1107">
                  <c:v>184507.831</c:v>
                </c:pt>
                <c:pt idx="1108">
                  <c:v>184507.831</c:v>
                </c:pt>
                <c:pt idx="1109">
                  <c:v>184507.831</c:v>
                </c:pt>
                <c:pt idx="1110">
                  <c:v>184507.831</c:v>
                </c:pt>
                <c:pt idx="1111">
                  <c:v>184507.831</c:v>
                </c:pt>
                <c:pt idx="1112">
                  <c:v>185828.971</c:v>
                </c:pt>
                <c:pt idx="1113">
                  <c:v>184644.031</c:v>
                </c:pt>
                <c:pt idx="1114">
                  <c:v>187204.591</c:v>
                </c:pt>
                <c:pt idx="1115">
                  <c:v>187204.591</c:v>
                </c:pt>
                <c:pt idx="1116">
                  <c:v>187765.471</c:v>
                </c:pt>
                <c:pt idx="1117">
                  <c:v>188107.471</c:v>
                </c:pt>
                <c:pt idx="1118">
                  <c:v>187943.311</c:v>
                </c:pt>
                <c:pt idx="1119">
                  <c:v>188517.871</c:v>
                </c:pt>
                <c:pt idx="1120">
                  <c:v>189229.231</c:v>
                </c:pt>
                <c:pt idx="1121">
                  <c:v>189981.631</c:v>
                </c:pt>
                <c:pt idx="1122">
                  <c:v>189981.631</c:v>
                </c:pt>
                <c:pt idx="1123">
                  <c:v>189600.831</c:v>
                </c:pt>
                <c:pt idx="1124">
                  <c:v>190144.831</c:v>
                </c:pt>
                <c:pt idx="1125">
                  <c:v>190512.031</c:v>
                </c:pt>
                <c:pt idx="1126">
                  <c:v>190308.031</c:v>
                </c:pt>
                <c:pt idx="1127">
                  <c:v>190308.031</c:v>
                </c:pt>
                <c:pt idx="1128">
                  <c:v>188364.661</c:v>
                </c:pt>
                <c:pt idx="1129">
                  <c:v>189832.381</c:v>
                </c:pt>
                <c:pt idx="1130">
                  <c:v>189750.841</c:v>
                </c:pt>
                <c:pt idx="1131">
                  <c:v>190851.631</c:v>
                </c:pt>
                <c:pt idx="1132">
                  <c:v>190824.451</c:v>
                </c:pt>
                <c:pt idx="1133">
                  <c:v>192781.411</c:v>
                </c:pt>
                <c:pt idx="1134">
                  <c:v>192781.411</c:v>
                </c:pt>
                <c:pt idx="1135">
                  <c:v>192781.411</c:v>
                </c:pt>
                <c:pt idx="1136">
                  <c:v>192781.411</c:v>
                </c:pt>
                <c:pt idx="1137">
                  <c:v>192781.411</c:v>
                </c:pt>
                <c:pt idx="1138">
                  <c:v>192036.711</c:v>
                </c:pt>
                <c:pt idx="1139">
                  <c:v>192036.711</c:v>
                </c:pt>
                <c:pt idx="1140">
                  <c:v>192036.711</c:v>
                </c:pt>
                <c:pt idx="1141">
                  <c:v>192036.711</c:v>
                </c:pt>
                <c:pt idx="1142">
                  <c:v>192391.351</c:v>
                </c:pt>
                <c:pt idx="1143">
                  <c:v>190863.671</c:v>
                </c:pt>
                <c:pt idx="1144">
                  <c:v>190863.671</c:v>
                </c:pt>
                <c:pt idx="1145">
                  <c:v>190863.671</c:v>
                </c:pt>
                <c:pt idx="1146">
                  <c:v>193642.741</c:v>
                </c:pt>
                <c:pt idx="1147">
                  <c:v>193013.001</c:v>
                </c:pt>
                <c:pt idx="1148">
                  <c:v>194806.391</c:v>
                </c:pt>
                <c:pt idx="1149">
                  <c:v>196900.961</c:v>
                </c:pt>
                <c:pt idx="1150">
                  <c:v>196736.681</c:v>
                </c:pt>
                <c:pt idx="1151">
                  <c:v>196736.681</c:v>
                </c:pt>
                <c:pt idx="1152">
                  <c:v>198115.721</c:v>
                </c:pt>
                <c:pt idx="1153">
                  <c:v>198115.721</c:v>
                </c:pt>
                <c:pt idx="1154">
                  <c:v>198115.721</c:v>
                </c:pt>
                <c:pt idx="1155">
                  <c:v>198115.721</c:v>
                </c:pt>
                <c:pt idx="1156">
                  <c:v>198115.721</c:v>
                </c:pt>
                <c:pt idx="1157">
                  <c:v>198115.721</c:v>
                </c:pt>
                <c:pt idx="1158">
                  <c:v>198115.721</c:v>
                </c:pt>
                <c:pt idx="1159">
                  <c:v>196875.971</c:v>
                </c:pt>
                <c:pt idx="1160">
                  <c:v>196079.921</c:v>
                </c:pt>
                <c:pt idx="1161">
                  <c:v>197150.021</c:v>
                </c:pt>
                <c:pt idx="1162">
                  <c:v>196393.121</c:v>
                </c:pt>
                <c:pt idx="1163">
                  <c:v>196393.121</c:v>
                </c:pt>
                <c:pt idx="1164">
                  <c:v>196393.121</c:v>
                </c:pt>
                <c:pt idx="1165">
                  <c:v>196772.441</c:v>
                </c:pt>
                <c:pt idx="1166">
                  <c:v>196589.321</c:v>
                </c:pt>
                <c:pt idx="1167">
                  <c:v>196589.321</c:v>
                </c:pt>
                <c:pt idx="1168">
                  <c:v>196589.321</c:v>
                </c:pt>
                <c:pt idx="1169">
                  <c:v>200402.491</c:v>
                </c:pt>
                <c:pt idx="1170">
                  <c:v>200945.291</c:v>
                </c:pt>
                <c:pt idx="1171">
                  <c:v>201189.551</c:v>
                </c:pt>
                <c:pt idx="1172">
                  <c:v>200958.861</c:v>
                </c:pt>
                <c:pt idx="1173">
                  <c:v>203632.151</c:v>
                </c:pt>
                <c:pt idx="1174">
                  <c:v>206237.591</c:v>
                </c:pt>
                <c:pt idx="1175">
                  <c:v>206237.591</c:v>
                </c:pt>
                <c:pt idx="1176">
                  <c:v>206237.591</c:v>
                </c:pt>
                <c:pt idx="1177">
                  <c:v>206237.591</c:v>
                </c:pt>
                <c:pt idx="1178">
                  <c:v>206237.591</c:v>
                </c:pt>
                <c:pt idx="1179">
                  <c:v>206237.591</c:v>
                </c:pt>
                <c:pt idx="1180">
                  <c:v>206237.591</c:v>
                </c:pt>
                <c:pt idx="1181">
                  <c:v>206237.591</c:v>
                </c:pt>
                <c:pt idx="1182">
                  <c:v>206655.781</c:v>
                </c:pt>
                <c:pt idx="1183">
                  <c:v>208800.691</c:v>
                </c:pt>
                <c:pt idx="1184">
                  <c:v>208800.691</c:v>
                </c:pt>
                <c:pt idx="1185">
                  <c:v>208800.691</c:v>
                </c:pt>
                <c:pt idx="1186">
                  <c:v>211950.131</c:v>
                </c:pt>
                <c:pt idx="1187">
                  <c:v>211345.551</c:v>
                </c:pt>
                <c:pt idx="1188">
                  <c:v>210712.851</c:v>
                </c:pt>
                <c:pt idx="1189">
                  <c:v>211893.891</c:v>
                </c:pt>
                <c:pt idx="1190">
                  <c:v>215029.271</c:v>
                </c:pt>
                <c:pt idx="1191">
                  <c:v>214157.551</c:v>
                </c:pt>
                <c:pt idx="1192">
                  <c:v>216491.511</c:v>
                </c:pt>
                <c:pt idx="1193">
                  <c:v>216491.511</c:v>
                </c:pt>
                <c:pt idx="1194">
                  <c:v>216491.511</c:v>
                </c:pt>
                <c:pt idx="1195">
                  <c:v>216491.511</c:v>
                </c:pt>
                <c:pt idx="1196">
                  <c:v>216491.511</c:v>
                </c:pt>
                <c:pt idx="1197">
                  <c:v>216491.511</c:v>
                </c:pt>
                <c:pt idx="1198">
                  <c:v>216491.511</c:v>
                </c:pt>
                <c:pt idx="1199">
                  <c:v>216491.511</c:v>
                </c:pt>
                <c:pt idx="1200">
                  <c:v>212837.361</c:v>
                </c:pt>
                <c:pt idx="1201">
                  <c:v>215574.391</c:v>
                </c:pt>
                <c:pt idx="1202">
                  <c:v>213396.231</c:v>
                </c:pt>
                <c:pt idx="1203">
                  <c:v>217150.691</c:v>
                </c:pt>
                <c:pt idx="1204">
                  <c:v>220102.671</c:v>
                </c:pt>
                <c:pt idx="1205">
                  <c:v>222639.081</c:v>
                </c:pt>
                <c:pt idx="1206">
                  <c:v>227840.871</c:v>
                </c:pt>
                <c:pt idx="1207">
                  <c:v>227840.871</c:v>
                </c:pt>
                <c:pt idx="1208">
                  <c:v>227840.871</c:v>
                </c:pt>
                <c:pt idx="1209">
                  <c:v>227840.871</c:v>
                </c:pt>
                <c:pt idx="1210">
                  <c:v>227840.871</c:v>
                </c:pt>
                <c:pt idx="1211">
                  <c:v>227840.871</c:v>
                </c:pt>
                <c:pt idx="1212">
                  <c:v>227840.871</c:v>
                </c:pt>
                <c:pt idx="1213">
                  <c:v>227840.871</c:v>
                </c:pt>
                <c:pt idx="1214">
                  <c:v>227840.871</c:v>
                </c:pt>
                <c:pt idx="1215">
                  <c:v>227840.871</c:v>
                </c:pt>
                <c:pt idx="1216">
                  <c:v>227840.871</c:v>
                </c:pt>
                <c:pt idx="1217">
                  <c:v>227840.871</c:v>
                </c:pt>
                <c:pt idx="1218">
                  <c:v>227840.871</c:v>
                </c:pt>
                <c:pt idx="1219">
                  <c:v>227840.871</c:v>
                </c:pt>
                <c:pt idx="1220">
                  <c:v>228661.931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FB!$R$1</c:f>
              <c:strCache>
                <c:ptCount val="1"/>
                <c:pt idx="0">
                  <c:v>total 1 STDEV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FB!$A$2:$A$1222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FB!$R$2:$R$1222</c:f>
              <c:numCache>
                <c:formatCode>General</c:formatCode>
                <c:ptCount val="1221"/>
                <c:pt idx="0">
                  <c:v>100000.0</c:v>
                </c:pt>
                <c:pt idx="1">
                  <c:v>98958.614</c:v>
                </c:pt>
                <c:pt idx="2">
                  <c:v>98958.614</c:v>
                </c:pt>
                <c:pt idx="3">
                  <c:v>98958.614</c:v>
                </c:pt>
                <c:pt idx="4">
                  <c:v>98958.614</c:v>
                </c:pt>
                <c:pt idx="5">
                  <c:v>98958.614</c:v>
                </c:pt>
                <c:pt idx="6">
                  <c:v>98958.614</c:v>
                </c:pt>
                <c:pt idx="7">
                  <c:v>98958.614</c:v>
                </c:pt>
                <c:pt idx="8">
                  <c:v>98958.614</c:v>
                </c:pt>
                <c:pt idx="9">
                  <c:v>98958.614</c:v>
                </c:pt>
                <c:pt idx="10">
                  <c:v>98958.614</c:v>
                </c:pt>
                <c:pt idx="11">
                  <c:v>97518.914</c:v>
                </c:pt>
                <c:pt idx="12">
                  <c:v>103949.574</c:v>
                </c:pt>
                <c:pt idx="13">
                  <c:v>105533.244</c:v>
                </c:pt>
                <c:pt idx="14">
                  <c:v>106876.964</c:v>
                </c:pt>
                <c:pt idx="15">
                  <c:v>104765.404</c:v>
                </c:pt>
                <c:pt idx="16">
                  <c:v>105331.686</c:v>
                </c:pt>
                <c:pt idx="17">
                  <c:v>100350.324</c:v>
                </c:pt>
                <c:pt idx="18">
                  <c:v>97072.607</c:v>
                </c:pt>
                <c:pt idx="19">
                  <c:v>94255.594</c:v>
                </c:pt>
                <c:pt idx="20">
                  <c:v>94783.484</c:v>
                </c:pt>
                <c:pt idx="21">
                  <c:v>93670.116</c:v>
                </c:pt>
                <c:pt idx="22">
                  <c:v>93679.71400000001</c:v>
                </c:pt>
                <c:pt idx="23">
                  <c:v>93487.754</c:v>
                </c:pt>
                <c:pt idx="24">
                  <c:v>95407.354</c:v>
                </c:pt>
                <c:pt idx="25">
                  <c:v>91064.259</c:v>
                </c:pt>
                <c:pt idx="26">
                  <c:v>91184.234</c:v>
                </c:pt>
                <c:pt idx="27">
                  <c:v>92724.713</c:v>
                </c:pt>
                <c:pt idx="28">
                  <c:v>93583.734</c:v>
                </c:pt>
                <c:pt idx="29">
                  <c:v>111484.004</c:v>
                </c:pt>
                <c:pt idx="30">
                  <c:v>108268.674</c:v>
                </c:pt>
                <c:pt idx="31">
                  <c:v>105307.691</c:v>
                </c:pt>
                <c:pt idx="32">
                  <c:v>105307.691</c:v>
                </c:pt>
                <c:pt idx="33">
                  <c:v>105307.691</c:v>
                </c:pt>
                <c:pt idx="34">
                  <c:v>101310.124</c:v>
                </c:pt>
                <c:pt idx="35">
                  <c:v>101790.024</c:v>
                </c:pt>
                <c:pt idx="36">
                  <c:v>101646.054</c:v>
                </c:pt>
                <c:pt idx="37">
                  <c:v>101981.984</c:v>
                </c:pt>
                <c:pt idx="38">
                  <c:v>101602.863</c:v>
                </c:pt>
                <c:pt idx="39">
                  <c:v>98238.764</c:v>
                </c:pt>
                <c:pt idx="40">
                  <c:v>95935.24400000001</c:v>
                </c:pt>
                <c:pt idx="41">
                  <c:v>92192.024</c:v>
                </c:pt>
                <c:pt idx="42">
                  <c:v>95311.374</c:v>
                </c:pt>
                <c:pt idx="43">
                  <c:v>107308.874</c:v>
                </c:pt>
                <c:pt idx="44">
                  <c:v>106397.064</c:v>
                </c:pt>
                <c:pt idx="45">
                  <c:v>113072.473</c:v>
                </c:pt>
                <c:pt idx="46">
                  <c:v>113072.473</c:v>
                </c:pt>
                <c:pt idx="47">
                  <c:v>113072.473</c:v>
                </c:pt>
                <c:pt idx="48">
                  <c:v>113072.473</c:v>
                </c:pt>
                <c:pt idx="49">
                  <c:v>113072.473</c:v>
                </c:pt>
                <c:pt idx="50">
                  <c:v>113072.473</c:v>
                </c:pt>
                <c:pt idx="51">
                  <c:v>113072.473</c:v>
                </c:pt>
                <c:pt idx="52">
                  <c:v>113072.473</c:v>
                </c:pt>
                <c:pt idx="53">
                  <c:v>113072.473</c:v>
                </c:pt>
                <c:pt idx="54">
                  <c:v>113072.473</c:v>
                </c:pt>
                <c:pt idx="55">
                  <c:v>113072.473</c:v>
                </c:pt>
                <c:pt idx="56">
                  <c:v>113072.473</c:v>
                </c:pt>
                <c:pt idx="57">
                  <c:v>113072.473</c:v>
                </c:pt>
                <c:pt idx="58">
                  <c:v>113072.473</c:v>
                </c:pt>
                <c:pt idx="59">
                  <c:v>113072.473</c:v>
                </c:pt>
                <c:pt idx="60">
                  <c:v>113072.473</c:v>
                </c:pt>
                <c:pt idx="61">
                  <c:v>113072.473</c:v>
                </c:pt>
                <c:pt idx="62">
                  <c:v>113072.473</c:v>
                </c:pt>
                <c:pt idx="63">
                  <c:v>113072.473</c:v>
                </c:pt>
                <c:pt idx="64">
                  <c:v>113072.473</c:v>
                </c:pt>
                <c:pt idx="65">
                  <c:v>113072.473</c:v>
                </c:pt>
                <c:pt idx="66">
                  <c:v>113072.473</c:v>
                </c:pt>
                <c:pt idx="67">
                  <c:v>113072.473</c:v>
                </c:pt>
                <c:pt idx="68">
                  <c:v>113072.473</c:v>
                </c:pt>
                <c:pt idx="69">
                  <c:v>113072.473</c:v>
                </c:pt>
                <c:pt idx="70">
                  <c:v>113072.473</c:v>
                </c:pt>
                <c:pt idx="71">
                  <c:v>113072.473</c:v>
                </c:pt>
                <c:pt idx="72">
                  <c:v>113072.473</c:v>
                </c:pt>
                <c:pt idx="73">
                  <c:v>113072.473</c:v>
                </c:pt>
                <c:pt idx="74">
                  <c:v>113072.473</c:v>
                </c:pt>
                <c:pt idx="75">
                  <c:v>113072.473</c:v>
                </c:pt>
                <c:pt idx="76">
                  <c:v>113072.473</c:v>
                </c:pt>
                <c:pt idx="77">
                  <c:v>113072.473</c:v>
                </c:pt>
                <c:pt idx="78">
                  <c:v>113072.473</c:v>
                </c:pt>
                <c:pt idx="79">
                  <c:v>113072.473</c:v>
                </c:pt>
                <c:pt idx="80">
                  <c:v>119020.283</c:v>
                </c:pt>
                <c:pt idx="81">
                  <c:v>119020.283</c:v>
                </c:pt>
                <c:pt idx="82">
                  <c:v>119020.283</c:v>
                </c:pt>
                <c:pt idx="83">
                  <c:v>119020.283</c:v>
                </c:pt>
                <c:pt idx="84">
                  <c:v>119020.283</c:v>
                </c:pt>
                <c:pt idx="85">
                  <c:v>119020.283</c:v>
                </c:pt>
                <c:pt idx="86">
                  <c:v>119020.283</c:v>
                </c:pt>
                <c:pt idx="87">
                  <c:v>119020.283</c:v>
                </c:pt>
                <c:pt idx="88">
                  <c:v>119020.283</c:v>
                </c:pt>
                <c:pt idx="89">
                  <c:v>119020.283</c:v>
                </c:pt>
                <c:pt idx="90">
                  <c:v>119020.283</c:v>
                </c:pt>
                <c:pt idx="91">
                  <c:v>119020.283</c:v>
                </c:pt>
                <c:pt idx="92">
                  <c:v>119020.283</c:v>
                </c:pt>
                <c:pt idx="93">
                  <c:v>119020.283</c:v>
                </c:pt>
                <c:pt idx="94">
                  <c:v>120759.533</c:v>
                </c:pt>
                <c:pt idx="95">
                  <c:v>119758.498</c:v>
                </c:pt>
                <c:pt idx="96">
                  <c:v>114923.383</c:v>
                </c:pt>
                <c:pt idx="97">
                  <c:v>108658.218</c:v>
                </c:pt>
                <c:pt idx="98">
                  <c:v>110710.533</c:v>
                </c:pt>
                <c:pt idx="99">
                  <c:v>112295.183</c:v>
                </c:pt>
                <c:pt idx="100">
                  <c:v>110749.183</c:v>
                </c:pt>
                <c:pt idx="101">
                  <c:v>110749.183</c:v>
                </c:pt>
                <c:pt idx="102">
                  <c:v>110749.183</c:v>
                </c:pt>
                <c:pt idx="103">
                  <c:v>110749.183</c:v>
                </c:pt>
                <c:pt idx="104">
                  <c:v>112925.931</c:v>
                </c:pt>
                <c:pt idx="105">
                  <c:v>115321.163</c:v>
                </c:pt>
                <c:pt idx="106">
                  <c:v>114592.883</c:v>
                </c:pt>
                <c:pt idx="107">
                  <c:v>117060.943</c:v>
                </c:pt>
                <c:pt idx="108">
                  <c:v>115167.415</c:v>
                </c:pt>
                <c:pt idx="109">
                  <c:v>110397.181</c:v>
                </c:pt>
                <c:pt idx="110">
                  <c:v>109778.143</c:v>
                </c:pt>
                <c:pt idx="111">
                  <c:v>110344.583</c:v>
                </c:pt>
                <c:pt idx="112">
                  <c:v>110830.103</c:v>
                </c:pt>
                <c:pt idx="113">
                  <c:v>108726.183</c:v>
                </c:pt>
                <c:pt idx="114">
                  <c:v>110263.663</c:v>
                </c:pt>
                <c:pt idx="115">
                  <c:v>112408.043</c:v>
                </c:pt>
                <c:pt idx="116">
                  <c:v>112165.283</c:v>
                </c:pt>
                <c:pt idx="117">
                  <c:v>111356.083</c:v>
                </c:pt>
                <c:pt idx="118">
                  <c:v>111085.001</c:v>
                </c:pt>
                <c:pt idx="119">
                  <c:v>111085.001</c:v>
                </c:pt>
                <c:pt idx="120">
                  <c:v>111085.001</c:v>
                </c:pt>
                <c:pt idx="121">
                  <c:v>111085.001</c:v>
                </c:pt>
                <c:pt idx="122">
                  <c:v>111085.001</c:v>
                </c:pt>
                <c:pt idx="123">
                  <c:v>111085.001</c:v>
                </c:pt>
                <c:pt idx="124">
                  <c:v>111085.001</c:v>
                </c:pt>
                <c:pt idx="125">
                  <c:v>111085.001</c:v>
                </c:pt>
                <c:pt idx="126">
                  <c:v>110438.806</c:v>
                </c:pt>
                <c:pt idx="127">
                  <c:v>110688.946</c:v>
                </c:pt>
                <c:pt idx="128">
                  <c:v>107812.336</c:v>
                </c:pt>
                <c:pt idx="129">
                  <c:v>107312.056</c:v>
                </c:pt>
                <c:pt idx="130">
                  <c:v>107312.056</c:v>
                </c:pt>
                <c:pt idx="131">
                  <c:v>107312.056</c:v>
                </c:pt>
                <c:pt idx="132">
                  <c:v>107312.056</c:v>
                </c:pt>
                <c:pt idx="133">
                  <c:v>111079.501</c:v>
                </c:pt>
                <c:pt idx="134">
                  <c:v>108908.431</c:v>
                </c:pt>
                <c:pt idx="135">
                  <c:v>108695.581</c:v>
                </c:pt>
                <c:pt idx="136">
                  <c:v>108227.311</c:v>
                </c:pt>
                <c:pt idx="137">
                  <c:v>111760.621</c:v>
                </c:pt>
                <c:pt idx="138">
                  <c:v>115264.132</c:v>
                </c:pt>
                <c:pt idx="139">
                  <c:v>116613.601</c:v>
                </c:pt>
                <c:pt idx="140">
                  <c:v>114310.564</c:v>
                </c:pt>
                <c:pt idx="141">
                  <c:v>113208.001</c:v>
                </c:pt>
                <c:pt idx="142">
                  <c:v>117379.861</c:v>
                </c:pt>
                <c:pt idx="143">
                  <c:v>119286.997</c:v>
                </c:pt>
                <c:pt idx="144">
                  <c:v>116656.171</c:v>
                </c:pt>
                <c:pt idx="145">
                  <c:v>112910.011</c:v>
                </c:pt>
                <c:pt idx="146">
                  <c:v>114612.811</c:v>
                </c:pt>
                <c:pt idx="147">
                  <c:v>113356.996</c:v>
                </c:pt>
                <c:pt idx="148">
                  <c:v>109376.701</c:v>
                </c:pt>
                <c:pt idx="149">
                  <c:v>109546.981</c:v>
                </c:pt>
                <c:pt idx="150">
                  <c:v>110568.661</c:v>
                </c:pt>
                <c:pt idx="151">
                  <c:v>110611.231</c:v>
                </c:pt>
                <c:pt idx="152">
                  <c:v>111164.641</c:v>
                </c:pt>
                <c:pt idx="153">
                  <c:v>111292.351</c:v>
                </c:pt>
                <c:pt idx="154">
                  <c:v>114314.821</c:v>
                </c:pt>
                <c:pt idx="155">
                  <c:v>114868.231</c:v>
                </c:pt>
                <c:pt idx="156">
                  <c:v>118227.004</c:v>
                </c:pt>
                <c:pt idx="157">
                  <c:v>118227.004</c:v>
                </c:pt>
                <c:pt idx="158">
                  <c:v>118227.004</c:v>
                </c:pt>
                <c:pt idx="159">
                  <c:v>118227.004</c:v>
                </c:pt>
                <c:pt idx="160">
                  <c:v>118227.004</c:v>
                </c:pt>
                <c:pt idx="161">
                  <c:v>118227.004</c:v>
                </c:pt>
                <c:pt idx="162">
                  <c:v>118227.004</c:v>
                </c:pt>
                <c:pt idx="163">
                  <c:v>118227.004</c:v>
                </c:pt>
                <c:pt idx="164">
                  <c:v>118227.004</c:v>
                </c:pt>
                <c:pt idx="165">
                  <c:v>118227.004</c:v>
                </c:pt>
                <c:pt idx="166">
                  <c:v>118227.004</c:v>
                </c:pt>
                <c:pt idx="167">
                  <c:v>118227.004</c:v>
                </c:pt>
                <c:pt idx="168">
                  <c:v>118227.004</c:v>
                </c:pt>
                <c:pt idx="169">
                  <c:v>118227.004</c:v>
                </c:pt>
                <c:pt idx="170">
                  <c:v>116016.031</c:v>
                </c:pt>
                <c:pt idx="171">
                  <c:v>115570.234</c:v>
                </c:pt>
                <c:pt idx="172">
                  <c:v>113314.231</c:v>
                </c:pt>
                <c:pt idx="173">
                  <c:v>112868.434</c:v>
                </c:pt>
                <c:pt idx="174">
                  <c:v>109504.693</c:v>
                </c:pt>
                <c:pt idx="175">
                  <c:v>108545.554</c:v>
                </c:pt>
                <c:pt idx="176">
                  <c:v>105033.214</c:v>
                </c:pt>
                <c:pt idx="177">
                  <c:v>110571.904</c:v>
                </c:pt>
                <c:pt idx="178">
                  <c:v>109662.298</c:v>
                </c:pt>
                <c:pt idx="179">
                  <c:v>107410.798</c:v>
                </c:pt>
                <c:pt idx="180">
                  <c:v>105933.814</c:v>
                </c:pt>
                <c:pt idx="181">
                  <c:v>103137.451</c:v>
                </c:pt>
                <c:pt idx="182">
                  <c:v>103457.164</c:v>
                </c:pt>
                <c:pt idx="183">
                  <c:v>104902.627</c:v>
                </c:pt>
                <c:pt idx="184">
                  <c:v>109581.244</c:v>
                </c:pt>
                <c:pt idx="185">
                  <c:v>109581.244</c:v>
                </c:pt>
                <c:pt idx="186">
                  <c:v>109581.244</c:v>
                </c:pt>
                <c:pt idx="187">
                  <c:v>109581.244</c:v>
                </c:pt>
                <c:pt idx="188">
                  <c:v>109581.244</c:v>
                </c:pt>
                <c:pt idx="189">
                  <c:v>109581.244</c:v>
                </c:pt>
                <c:pt idx="190">
                  <c:v>109581.244</c:v>
                </c:pt>
                <c:pt idx="191">
                  <c:v>109581.244</c:v>
                </c:pt>
                <c:pt idx="192">
                  <c:v>109581.244</c:v>
                </c:pt>
                <c:pt idx="193">
                  <c:v>112469.164</c:v>
                </c:pt>
                <c:pt idx="194">
                  <c:v>109741.684</c:v>
                </c:pt>
                <c:pt idx="195">
                  <c:v>111185.644</c:v>
                </c:pt>
                <c:pt idx="196">
                  <c:v>110773.084</c:v>
                </c:pt>
                <c:pt idx="197">
                  <c:v>113065.084</c:v>
                </c:pt>
                <c:pt idx="198">
                  <c:v>114073.564</c:v>
                </c:pt>
                <c:pt idx="199">
                  <c:v>113752.684</c:v>
                </c:pt>
                <c:pt idx="200">
                  <c:v>111919.084</c:v>
                </c:pt>
                <c:pt idx="201">
                  <c:v>112423.324</c:v>
                </c:pt>
                <c:pt idx="202">
                  <c:v>111735.724</c:v>
                </c:pt>
                <c:pt idx="203">
                  <c:v>113294.284</c:v>
                </c:pt>
                <c:pt idx="204">
                  <c:v>113294.284</c:v>
                </c:pt>
                <c:pt idx="205">
                  <c:v>113294.284</c:v>
                </c:pt>
                <c:pt idx="206">
                  <c:v>113294.284</c:v>
                </c:pt>
                <c:pt idx="207">
                  <c:v>113294.284</c:v>
                </c:pt>
                <c:pt idx="208">
                  <c:v>113294.284</c:v>
                </c:pt>
                <c:pt idx="209">
                  <c:v>113294.284</c:v>
                </c:pt>
                <c:pt idx="210">
                  <c:v>113294.284</c:v>
                </c:pt>
                <c:pt idx="211">
                  <c:v>113294.284</c:v>
                </c:pt>
                <c:pt idx="212">
                  <c:v>113294.284</c:v>
                </c:pt>
                <c:pt idx="213">
                  <c:v>114012.112</c:v>
                </c:pt>
                <c:pt idx="214">
                  <c:v>114384.157</c:v>
                </c:pt>
                <c:pt idx="215">
                  <c:v>116047.417</c:v>
                </c:pt>
                <c:pt idx="216">
                  <c:v>150402.49</c:v>
                </c:pt>
                <c:pt idx="217">
                  <c:v>148874.917</c:v>
                </c:pt>
                <c:pt idx="218">
                  <c:v>155090.257</c:v>
                </c:pt>
                <c:pt idx="219">
                  <c:v>164706.526</c:v>
                </c:pt>
                <c:pt idx="220">
                  <c:v>161086.747</c:v>
                </c:pt>
                <c:pt idx="221">
                  <c:v>164102.5</c:v>
                </c:pt>
                <c:pt idx="222">
                  <c:v>166557.997</c:v>
                </c:pt>
                <c:pt idx="223">
                  <c:v>171543.4</c:v>
                </c:pt>
                <c:pt idx="224">
                  <c:v>171543.4</c:v>
                </c:pt>
                <c:pt idx="225">
                  <c:v>171543.4</c:v>
                </c:pt>
                <c:pt idx="226">
                  <c:v>171543.4</c:v>
                </c:pt>
                <c:pt idx="227">
                  <c:v>171543.4</c:v>
                </c:pt>
                <c:pt idx="228">
                  <c:v>171543.4</c:v>
                </c:pt>
                <c:pt idx="229">
                  <c:v>171543.4</c:v>
                </c:pt>
                <c:pt idx="230">
                  <c:v>171543.4</c:v>
                </c:pt>
                <c:pt idx="231">
                  <c:v>171543.4</c:v>
                </c:pt>
                <c:pt idx="232">
                  <c:v>171543.4</c:v>
                </c:pt>
                <c:pt idx="233">
                  <c:v>171543.4</c:v>
                </c:pt>
                <c:pt idx="234">
                  <c:v>171543.4</c:v>
                </c:pt>
                <c:pt idx="235">
                  <c:v>171543.4</c:v>
                </c:pt>
                <c:pt idx="236">
                  <c:v>171543.4</c:v>
                </c:pt>
                <c:pt idx="237">
                  <c:v>180441.4</c:v>
                </c:pt>
                <c:pt idx="238">
                  <c:v>183956.11</c:v>
                </c:pt>
                <c:pt idx="239">
                  <c:v>183956.11</c:v>
                </c:pt>
                <c:pt idx="240">
                  <c:v>183956.11</c:v>
                </c:pt>
                <c:pt idx="241">
                  <c:v>183956.11</c:v>
                </c:pt>
                <c:pt idx="242">
                  <c:v>183956.11</c:v>
                </c:pt>
                <c:pt idx="243">
                  <c:v>183956.11</c:v>
                </c:pt>
                <c:pt idx="244">
                  <c:v>183956.11</c:v>
                </c:pt>
                <c:pt idx="245">
                  <c:v>183956.11</c:v>
                </c:pt>
                <c:pt idx="246">
                  <c:v>183956.11</c:v>
                </c:pt>
                <c:pt idx="247">
                  <c:v>183956.11</c:v>
                </c:pt>
                <c:pt idx="248">
                  <c:v>183956.11</c:v>
                </c:pt>
                <c:pt idx="249">
                  <c:v>183956.11</c:v>
                </c:pt>
                <c:pt idx="250">
                  <c:v>183956.11</c:v>
                </c:pt>
                <c:pt idx="251">
                  <c:v>183956.11</c:v>
                </c:pt>
                <c:pt idx="252">
                  <c:v>176484.31</c:v>
                </c:pt>
                <c:pt idx="253">
                  <c:v>187110.87</c:v>
                </c:pt>
                <c:pt idx="254">
                  <c:v>187775.03</c:v>
                </c:pt>
                <c:pt idx="255">
                  <c:v>187775.03</c:v>
                </c:pt>
                <c:pt idx="256">
                  <c:v>187775.03</c:v>
                </c:pt>
                <c:pt idx="257">
                  <c:v>187775.03</c:v>
                </c:pt>
                <c:pt idx="258">
                  <c:v>187775.03</c:v>
                </c:pt>
                <c:pt idx="259">
                  <c:v>187775.03</c:v>
                </c:pt>
                <c:pt idx="260">
                  <c:v>191305.31</c:v>
                </c:pt>
                <c:pt idx="261">
                  <c:v>194531.91</c:v>
                </c:pt>
                <c:pt idx="262">
                  <c:v>190697.95</c:v>
                </c:pt>
                <c:pt idx="263">
                  <c:v>191419.19</c:v>
                </c:pt>
                <c:pt idx="264">
                  <c:v>190887.75</c:v>
                </c:pt>
                <c:pt idx="265">
                  <c:v>190887.75</c:v>
                </c:pt>
                <c:pt idx="266">
                  <c:v>190887.75</c:v>
                </c:pt>
                <c:pt idx="267">
                  <c:v>190887.75</c:v>
                </c:pt>
                <c:pt idx="268">
                  <c:v>190887.75</c:v>
                </c:pt>
                <c:pt idx="269">
                  <c:v>190887.75</c:v>
                </c:pt>
                <c:pt idx="270">
                  <c:v>200192.429999999</c:v>
                </c:pt>
                <c:pt idx="271">
                  <c:v>200437.29</c:v>
                </c:pt>
                <c:pt idx="272">
                  <c:v>202028.88</c:v>
                </c:pt>
                <c:pt idx="273">
                  <c:v>208701.315</c:v>
                </c:pt>
                <c:pt idx="274">
                  <c:v>208701.315</c:v>
                </c:pt>
                <c:pt idx="275">
                  <c:v>208701.315</c:v>
                </c:pt>
                <c:pt idx="276">
                  <c:v>208701.315</c:v>
                </c:pt>
                <c:pt idx="277">
                  <c:v>208701.315</c:v>
                </c:pt>
                <c:pt idx="278">
                  <c:v>208701.315</c:v>
                </c:pt>
                <c:pt idx="279">
                  <c:v>208701.315</c:v>
                </c:pt>
                <c:pt idx="280">
                  <c:v>208701.315</c:v>
                </c:pt>
                <c:pt idx="281">
                  <c:v>208701.315</c:v>
                </c:pt>
                <c:pt idx="282">
                  <c:v>205236.879</c:v>
                </c:pt>
                <c:pt idx="283">
                  <c:v>203637.204</c:v>
                </c:pt>
                <c:pt idx="284">
                  <c:v>208602.429</c:v>
                </c:pt>
                <c:pt idx="285">
                  <c:v>206711.904</c:v>
                </c:pt>
                <c:pt idx="286">
                  <c:v>200354.754</c:v>
                </c:pt>
                <c:pt idx="287">
                  <c:v>208186.929</c:v>
                </c:pt>
                <c:pt idx="288">
                  <c:v>208186.929</c:v>
                </c:pt>
                <c:pt idx="289">
                  <c:v>208186.929</c:v>
                </c:pt>
                <c:pt idx="290">
                  <c:v>208186.929</c:v>
                </c:pt>
                <c:pt idx="291">
                  <c:v>204135.429</c:v>
                </c:pt>
                <c:pt idx="292">
                  <c:v>213355.329</c:v>
                </c:pt>
                <c:pt idx="293">
                  <c:v>214581.729</c:v>
                </c:pt>
                <c:pt idx="294">
                  <c:v>214669.329</c:v>
                </c:pt>
                <c:pt idx="295">
                  <c:v>200740.929</c:v>
                </c:pt>
                <c:pt idx="296">
                  <c:v>203062.329</c:v>
                </c:pt>
                <c:pt idx="297">
                  <c:v>203368.929</c:v>
                </c:pt>
                <c:pt idx="298">
                  <c:v>204551.529</c:v>
                </c:pt>
                <c:pt idx="299">
                  <c:v>204551.529</c:v>
                </c:pt>
                <c:pt idx="300">
                  <c:v>198313.689</c:v>
                </c:pt>
                <c:pt idx="301">
                  <c:v>203047.369</c:v>
                </c:pt>
                <c:pt idx="302">
                  <c:v>205701.769</c:v>
                </c:pt>
                <c:pt idx="303">
                  <c:v>208002.249</c:v>
                </c:pt>
                <c:pt idx="304">
                  <c:v>208223.449</c:v>
                </c:pt>
                <c:pt idx="305">
                  <c:v>206763.529</c:v>
                </c:pt>
                <c:pt idx="306">
                  <c:v>215124.889</c:v>
                </c:pt>
                <c:pt idx="307">
                  <c:v>215124.889</c:v>
                </c:pt>
                <c:pt idx="308">
                  <c:v>215124.889</c:v>
                </c:pt>
                <c:pt idx="309">
                  <c:v>215124.889</c:v>
                </c:pt>
                <c:pt idx="310">
                  <c:v>215124.889</c:v>
                </c:pt>
                <c:pt idx="311">
                  <c:v>215124.889</c:v>
                </c:pt>
                <c:pt idx="312">
                  <c:v>215124.889</c:v>
                </c:pt>
                <c:pt idx="313">
                  <c:v>215124.889</c:v>
                </c:pt>
                <c:pt idx="314">
                  <c:v>215124.889</c:v>
                </c:pt>
                <c:pt idx="315">
                  <c:v>215124.889</c:v>
                </c:pt>
                <c:pt idx="316">
                  <c:v>215124.889</c:v>
                </c:pt>
                <c:pt idx="317">
                  <c:v>215124.889</c:v>
                </c:pt>
                <c:pt idx="318">
                  <c:v>215124.889</c:v>
                </c:pt>
                <c:pt idx="319">
                  <c:v>215124.889</c:v>
                </c:pt>
                <c:pt idx="320">
                  <c:v>215124.889</c:v>
                </c:pt>
                <c:pt idx="321">
                  <c:v>215124.889</c:v>
                </c:pt>
                <c:pt idx="322">
                  <c:v>215124.889</c:v>
                </c:pt>
                <c:pt idx="323">
                  <c:v>215124.889</c:v>
                </c:pt>
                <c:pt idx="324">
                  <c:v>215124.889</c:v>
                </c:pt>
                <c:pt idx="325">
                  <c:v>215124.889</c:v>
                </c:pt>
                <c:pt idx="326">
                  <c:v>215124.889</c:v>
                </c:pt>
                <c:pt idx="327">
                  <c:v>215124.889</c:v>
                </c:pt>
                <c:pt idx="328">
                  <c:v>215124.889</c:v>
                </c:pt>
                <c:pt idx="329">
                  <c:v>215124.889</c:v>
                </c:pt>
                <c:pt idx="330">
                  <c:v>215124.889</c:v>
                </c:pt>
                <c:pt idx="331">
                  <c:v>215124.889</c:v>
                </c:pt>
                <c:pt idx="332">
                  <c:v>215124.889</c:v>
                </c:pt>
                <c:pt idx="333">
                  <c:v>215124.889</c:v>
                </c:pt>
                <c:pt idx="334">
                  <c:v>215124.889</c:v>
                </c:pt>
                <c:pt idx="335">
                  <c:v>215124.889</c:v>
                </c:pt>
                <c:pt idx="336">
                  <c:v>211777.598999999</c:v>
                </c:pt>
                <c:pt idx="337">
                  <c:v>220089.408999999</c:v>
                </c:pt>
                <c:pt idx="338">
                  <c:v>216328.408999999</c:v>
                </c:pt>
                <c:pt idx="339">
                  <c:v>213018.729</c:v>
                </c:pt>
                <c:pt idx="340">
                  <c:v>204819.749</c:v>
                </c:pt>
                <c:pt idx="341">
                  <c:v>201434.848999999</c:v>
                </c:pt>
                <c:pt idx="342">
                  <c:v>207414.839</c:v>
                </c:pt>
                <c:pt idx="343">
                  <c:v>201359.629</c:v>
                </c:pt>
                <c:pt idx="344">
                  <c:v>229755.179</c:v>
                </c:pt>
                <c:pt idx="345">
                  <c:v>235359.068999999</c:v>
                </c:pt>
                <c:pt idx="346">
                  <c:v>231259.579</c:v>
                </c:pt>
                <c:pt idx="347">
                  <c:v>236036.049</c:v>
                </c:pt>
                <c:pt idx="348">
                  <c:v>233929.889</c:v>
                </c:pt>
                <c:pt idx="349">
                  <c:v>233929.889</c:v>
                </c:pt>
                <c:pt idx="350">
                  <c:v>233929.889</c:v>
                </c:pt>
                <c:pt idx="351">
                  <c:v>233929.889</c:v>
                </c:pt>
                <c:pt idx="352">
                  <c:v>233929.889</c:v>
                </c:pt>
                <c:pt idx="353">
                  <c:v>233929.889</c:v>
                </c:pt>
                <c:pt idx="354">
                  <c:v>233929.889</c:v>
                </c:pt>
                <c:pt idx="355">
                  <c:v>233929.889</c:v>
                </c:pt>
                <c:pt idx="356">
                  <c:v>234661.948999999</c:v>
                </c:pt>
                <c:pt idx="357">
                  <c:v>237311.308999999</c:v>
                </c:pt>
                <c:pt idx="358">
                  <c:v>242784.328999999</c:v>
                </c:pt>
                <c:pt idx="359">
                  <c:v>239158.889</c:v>
                </c:pt>
                <c:pt idx="360">
                  <c:v>246793.228999999</c:v>
                </c:pt>
                <c:pt idx="361">
                  <c:v>243551.248999999</c:v>
                </c:pt>
                <c:pt idx="362">
                  <c:v>241494.508999999</c:v>
                </c:pt>
                <c:pt idx="363">
                  <c:v>240378.988999999</c:v>
                </c:pt>
                <c:pt idx="364">
                  <c:v>238705.708999999</c:v>
                </c:pt>
                <c:pt idx="365">
                  <c:v>235045.408999999</c:v>
                </c:pt>
                <c:pt idx="366">
                  <c:v>239890.948999999</c:v>
                </c:pt>
                <c:pt idx="367">
                  <c:v>249547.168999999</c:v>
                </c:pt>
                <c:pt idx="368">
                  <c:v>247002.389</c:v>
                </c:pt>
                <c:pt idx="369">
                  <c:v>243376.948999999</c:v>
                </c:pt>
                <c:pt idx="370">
                  <c:v>251150.728999999</c:v>
                </c:pt>
                <c:pt idx="371">
                  <c:v>244422.748999999</c:v>
                </c:pt>
                <c:pt idx="372">
                  <c:v>247141.828999999</c:v>
                </c:pt>
                <c:pt idx="373">
                  <c:v>239995.528999999</c:v>
                </c:pt>
                <c:pt idx="374">
                  <c:v>236126.068999999</c:v>
                </c:pt>
                <c:pt idx="375">
                  <c:v>239681.788999999</c:v>
                </c:pt>
                <c:pt idx="376">
                  <c:v>241250.488999999</c:v>
                </c:pt>
                <c:pt idx="377">
                  <c:v>237938.788999999</c:v>
                </c:pt>
                <c:pt idx="378">
                  <c:v>233511.568999999</c:v>
                </c:pt>
                <c:pt idx="379">
                  <c:v>234452.788999999</c:v>
                </c:pt>
                <c:pt idx="380">
                  <c:v>223506.748999999</c:v>
                </c:pt>
                <c:pt idx="381">
                  <c:v>223506.748999999</c:v>
                </c:pt>
                <c:pt idx="382">
                  <c:v>223506.748999999</c:v>
                </c:pt>
                <c:pt idx="383">
                  <c:v>223506.748999999</c:v>
                </c:pt>
                <c:pt idx="384">
                  <c:v>223506.748999999</c:v>
                </c:pt>
                <c:pt idx="385">
                  <c:v>224363.268999999</c:v>
                </c:pt>
                <c:pt idx="386">
                  <c:v>233226.388999999</c:v>
                </c:pt>
                <c:pt idx="387">
                  <c:v>233598.788999999</c:v>
                </c:pt>
                <c:pt idx="388">
                  <c:v>221570.268999999</c:v>
                </c:pt>
                <c:pt idx="389">
                  <c:v>211362.784999999</c:v>
                </c:pt>
                <c:pt idx="390">
                  <c:v>212111.308999999</c:v>
                </c:pt>
                <c:pt idx="391">
                  <c:v>212111.308999999</c:v>
                </c:pt>
                <c:pt idx="392">
                  <c:v>212111.308999999</c:v>
                </c:pt>
                <c:pt idx="393">
                  <c:v>212111.308999999</c:v>
                </c:pt>
                <c:pt idx="394">
                  <c:v>209852.759</c:v>
                </c:pt>
                <c:pt idx="395">
                  <c:v>211143.359</c:v>
                </c:pt>
                <c:pt idx="396">
                  <c:v>211860.359</c:v>
                </c:pt>
                <c:pt idx="397">
                  <c:v>214118.908999999</c:v>
                </c:pt>
                <c:pt idx="398">
                  <c:v>211322.609</c:v>
                </c:pt>
                <c:pt idx="399">
                  <c:v>219568.109</c:v>
                </c:pt>
                <c:pt idx="400">
                  <c:v>225985.259</c:v>
                </c:pt>
                <c:pt idx="401">
                  <c:v>225985.259</c:v>
                </c:pt>
                <c:pt idx="402">
                  <c:v>225985.259</c:v>
                </c:pt>
                <c:pt idx="403">
                  <c:v>225985.259</c:v>
                </c:pt>
                <c:pt idx="404">
                  <c:v>225985.259</c:v>
                </c:pt>
                <c:pt idx="405">
                  <c:v>234075.509</c:v>
                </c:pt>
                <c:pt idx="406">
                  <c:v>240636.259</c:v>
                </c:pt>
                <c:pt idx="407">
                  <c:v>246150.509</c:v>
                </c:pt>
                <c:pt idx="408">
                  <c:v>243373.259</c:v>
                </c:pt>
                <c:pt idx="409">
                  <c:v>246432.259</c:v>
                </c:pt>
                <c:pt idx="410">
                  <c:v>235605.009</c:v>
                </c:pt>
                <c:pt idx="411">
                  <c:v>231016.509</c:v>
                </c:pt>
                <c:pt idx="412">
                  <c:v>228480.759</c:v>
                </c:pt>
                <c:pt idx="413">
                  <c:v>230412.759</c:v>
                </c:pt>
                <c:pt idx="414">
                  <c:v>240837.509</c:v>
                </c:pt>
                <c:pt idx="415">
                  <c:v>240837.509</c:v>
                </c:pt>
                <c:pt idx="416">
                  <c:v>240837.509</c:v>
                </c:pt>
                <c:pt idx="417">
                  <c:v>235506.983</c:v>
                </c:pt>
                <c:pt idx="418">
                  <c:v>235506.983</c:v>
                </c:pt>
                <c:pt idx="419">
                  <c:v>235506.983</c:v>
                </c:pt>
                <c:pt idx="420">
                  <c:v>235506.983</c:v>
                </c:pt>
                <c:pt idx="421">
                  <c:v>235506.983</c:v>
                </c:pt>
                <c:pt idx="422">
                  <c:v>235506.983</c:v>
                </c:pt>
                <c:pt idx="423">
                  <c:v>235506.983</c:v>
                </c:pt>
                <c:pt idx="424">
                  <c:v>235506.983</c:v>
                </c:pt>
                <c:pt idx="425">
                  <c:v>235506.983</c:v>
                </c:pt>
                <c:pt idx="426">
                  <c:v>235506.983</c:v>
                </c:pt>
                <c:pt idx="427">
                  <c:v>235506.983</c:v>
                </c:pt>
                <c:pt idx="428">
                  <c:v>235506.983</c:v>
                </c:pt>
                <c:pt idx="429">
                  <c:v>235506.983</c:v>
                </c:pt>
                <c:pt idx="430">
                  <c:v>235506.983</c:v>
                </c:pt>
                <c:pt idx="431">
                  <c:v>235506.983</c:v>
                </c:pt>
                <c:pt idx="432">
                  <c:v>235506.983</c:v>
                </c:pt>
                <c:pt idx="433">
                  <c:v>235506.983</c:v>
                </c:pt>
                <c:pt idx="434">
                  <c:v>235506.983</c:v>
                </c:pt>
                <c:pt idx="435">
                  <c:v>235506.983</c:v>
                </c:pt>
                <c:pt idx="436">
                  <c:v>235506.983</c:v>
                </c:pt>
                <c:pt idx="437">
                  <c:v>235506.983</c:v>
                </c:pt>
                <c:pt idx="438">
                  <c:v>235506.983</c:v>
                </c:pt>
                <c:pt idx="439">
                  <c:v>235506.983</c:v>
                </c:pt>
                <c:pt idx="440">
                  <c:v>235506.983</c:v>
                </c:pt>
                <c:pt idx="441">
                  <c:v>235506.983</c:v>
                </c:pt>
                <c:pt idx="442">
                  <c:v>235506.983</c:v>
                </c:pt>
                <c:pt idx="443">
                  <c:v>235506.983</c:v>
                </c:pt>
                <c:pt idx="444">
                  <c:v>235506.983</c:v>
                </c:pt>
                <c:pt idx="445">
                  <c:v>235506.983</c:v>
                </c:pt>
                <c:pt idx="446">
                  <c:v>235506.983</c:v>
                </c:pt>
                <c:pt idx="447">
                  <c:v>235506.983</c:v>
                </c:pt>
                <c:pt idx="448">
                  <c:v>235506.983</c:v>
                </c:pt>
                <c:pt idx="449">
                  <c:v>238201.212999999</c:v>
                </c:pt>
                <c:pt idx="450">
                  <c:v>232567.823</c:v>
                </c:pt>
                <c:pt idx="451">
                  <c:v>232007.983</c:v>
                </c:pt>
                <c:pt idx="452">
                  <c:v>228508.983</c:v>
                </c:pt>
                <c:pt idx="453">
                  <c:v>219656.512999999</c:v>
                </c:pt>
                <c:pt idx="454">
                  <c:v>227389.302999999</c:v>
                </c:pt>
                <c:pt idx="455">
                  <c:v>227389.302999999</c:v>
                </c:pt>
                <c:pt idx="456">
                  <c:v>232531.137999999</c:v>
                </c:pt>
                <c:pt idx="457">
                  <c:v>232531.137999999</c:v>
                </c:pt>
                <c:pt idx="458">
                  <c:v>232531.137999999</c:v>
                </c:pt>
                <c:pt idx="459">
                  <c:v>234244.827999999</c:v>
                </c:pt>
                <c:pt idx="460">
                  <c:v>229917.327999999</c:v>
                </c:pt>
                <c:pt idx="461">
                  <c:v>236875.947999999</c:v>
                </c:pt>
                <c:pt idx="462">
                  <c:v>240268.707999999</c:v>
                </c:pt>
                <c:pt idx="463">
                  <c:v>239818.647999999</c:v>
                </c:pt>
                <c:pt idx="464">
                  <c:v>246811.887999999</c:v>
                </c:pt>
                <c:pt idx="465">
                  <c:v>259586.667999999</c:v>
                </c:pt>
                <c:pt idx="466">
                  <c:v>260313.687999999</c:v>
                </c:pt>
                <c:pt idx="467">
                  <c:v>259378.947999999</c:v>
                </c:pt>
                <c:pt idx="468">
                  <c:v>255189.927999999</c:v>
                </c:pt>
                <c:pt idx="469">
                  <c:v>258537.681999999</c:v>
                </c:pt>
                <c:pt idx="470">
                  <c:v>251520.207999999</c:v>
                </c:pt>
                <c:pt idx="471">
                  <c:v>250516.227999999</c:v>
                </c:pt>
                <c:pt idx="472">
                  <c:v>254497.527999999</c:v>
                </c:pt>
                <c:pt idx="473">
                  <c:v>251658.687999999</c:v>
                </c:pt>
                <c:pt idx="474">
                  <c:v>250897.047999999</c:v>
                </c:pt>
                <c:pt idx="475">
                  <c:v>253320.447999999</c:v>
                </c:pt>
                <c:pt idx="476">
                  <c:v>252939.627999999</c:v>
                </c:pt>
                <c:pt idx="477">
                  <c:v>254255.187999999</c:v>
                </c:pt>
                <c:pt idx="478">
                  <c:v>254255.187999999</c:v>
                </c:pt>
                <c:pt idx="479">
                  <c:v>254255.187999999</c:v>
                </c:pt>
                <c:pt idx="480">
                  <c:v>254255.187999999</c:v>
                </c:pt>
                <c:pt idx="481">
                  <c:v>254255.187999999</c:v>
                </c:pt>
                <c:pt idx="482">
                  <c:v>254255.187999999</c:v>
                </c:pt>
                <c:pt idx="483">
                  <c:v>256640.787999999</c:v>
                </c:pt>
                <c:pt idx="484">
                  <c:v>255004.947999999</c:v>
                </c:pt>
                <c:pt idx="485">
                  <c:v>254187.027999999</c:v>
                </c:pt>
                <c:pt idx="486">
                  <c:v>254187.027999999</c:v>
                </c:pt>
                <c:pt idx="487">
                  <c:v>255720.627999999</c:v>
                </c:pt>
                <c:pt idx="488">
                  <c:v>258924.147999999</c:v>
                </c:pt>
                <c:pt idx="489">
                  <c:v>254391.507999999</c:v>
                </c:pt>
                <c:pt idx="490">
                  <c:v>251750.307999999</c:v>
                </c:pt>
                <c:pt idx="491">
                  <c:v>251750.307999999</c:v>
                </c:pt>
                <c:pt idx="492">
                  <c:v>251750.307999999</c:v>
                </c:pt>
                <c:pt idx="493">
                  <c:v>251750.307999999</c:v>
                </c:pt>
                <c:pt idx="494">
                  <c:v>251750.307999999</c:v>
                </c:pt>
                <c:pt idx="495">
                  <c:v>251750.307999999</c:v>
                </c:pt>
                <c:pt idx="496">
                  <c:v>251750.307999999</c:v>
                </c:pt>
                <c:pt idx="497">
                  <c:v>247807.267999999</c:v>
                </c:pt>
                <c:pt idx="498">
                  <c:v>250263.587999999</c:v>
                </c:pt>
                <c:pt idx="499">
                  <c:v>250263.587999999</c:v>
                </c:pt>
                <c:pt idx="500">
                  <c:v>250263.587999999</c:v>
                </c:pt>
                <c:pt idx="501">
                  <c:v>240896.587999999</c:v>
                </c:pt>
                <c:pt idx="502">
                  <c:v>240896.587999999</c:v>
                </c:pt>
                <c:pt idx="503">
                  <c:v>240896.587999999</c:v>
                </c:pt>
                <c:pt idx="504">
                  <c:v>240896.587999999</c:v>
                </c:pt>
                <c:pt idx="505">
                  <c:v>240896.587999999</c:v>
                </c:pt>
                <c:pt idx="506">
                  <c:v>240896.587999999</c:v>
                </c:pt>
                <c:pt idx="507">
                  <c:v>245569.228</c:v>
                </c:pt>
                <c:pt idx="508">
                  <c:v>246337.547999999</c:v>
                </c:pt>
                <c:pt idx="509">
                  <c:v>242213.707999999</c:v>
                </c:pt>
                <c:pt idx="510">
                  <c:v>247137.228</c:v>
                </c:pt>
                <c:pt idx="511">
                  <c:v>247795.787999999</c:v>
                </c:pt>
                <c:pt idx="512">
                  <c:v>247921.228</c:v>
                </c:pt>
                <c:pt idx="513">
                  <c:v>240112.587999999</c:v>
                </c:pt>
                <c:pt idx="514">
                  <c:v>241774.667999999</c:v>
                </c:pt>
                <c:pt idx="515">
                  <c:v>242903.627999999</c:v>
                </c:pt>
                <c:pt idx="516">
                  <c:v>243264.267999999</c:v>
                </c:pt>
                <c:pt idx="517">
                  <c:v>239297.228</c:v>
                </c:pt>
                <c:pt idx="518">
                  <c:v>243154.507999999</c:v>
                </c:pt>
                <c:pt idx="519">
                  <c:v>238105.547999999</c:v>
                </c:pt>
                <c:pt idx="520">
                  <c:v>228697.547999999</c:v>
                </c:pt>
                <c:pt idx="521">
                  <c:v>230830.027999999</c:v>
                </c:pt>
                <c:pt idx="522">
                  <c:v>229638.347999999</c:v>
                </c:pt>
                <c:pt idx="523">
                  <c:v>227819.467999999</c:v>
                </c:pt>
                <c:pt idx="524">
                  <c:v>227819.467999999</c:v>
                </c:pt>
                <c:pt idx="525">
                  <c:v>227819.467999999</c:v>
                </c:pt>
                <c:pt idx="526">
                  <c:v>232969.867999999</c:v>
                </c:pt>
                <c:pt idx="527">
                  <c:v>232022.667999999</c:v>
                </c:pt>
                <c:pt idx="528">
                  <c:v>236965.867999999</c:v>
                </c:pt>
                <c:pt idx="529">
                  <c:v>238830.667999999</c:v>
                </c:pt>
                <c:pt idx="530">
                  <c:v>237676.267999999</c:v>
                </c:pt>
                <c:pt idx="531">
                  <c:v>239126.667999999</c:v>
                </c:pt>
                <c:pt idx="532">
                  <c:v>224593.067999999</c:v>
                </c:pt>
                <c:pt idx="533">
                  <c:v>219413.067999999</c:v>
                </c:pt>
                <c:pt idx="534">
                  <c:v>222017.867999999</c:v>
                </c:pt>
                <c:pt idx="535">
                  <c:v>218732.267999999</c:v>
                </c:pt>
                <c:pt idx="536">
                  <c:v>218732.267999999</c:v>
                </c:pt>
                <c:pt idx="537">
                  <c:v>218732.267999999</c:v>
                </c:pt>
                <c:pt idx="538">
                  <c:v>218732.267999999</c:v>
                </c:pt>
                <c:pt idx="539">
                  <c:v>218732.267999999</c:v>
                </c:pt>
                <c:pt idx="540">
                  <c:v>218732.267999999</c:v>
                </c:pt>
                <c:pt idx="541">
                  <c:v>218732.267999999</c:v>
                </c:pt>
                <c:pt idx="542">
                  <c:v>218732.267999999</c:v>
                </c:pt>
                <c:pt idx="543">
                  <c:v>218732.267999999</c:v>
                </c:pt>
                <c:pt idx="544">
                  <c:v>218732.267999999</c:v>
                </c:pt>
                <c:pt idx="545">
                  <c:v>218732.267999999</c:v>
                </c:pt>
                <c:pt idx="546">
                  <c:v>218732.267999999</c:v>
                </c:pt>
                <c:pt idx="547">
                  <c:v>218732.267999999</c:v>
                </c:pt>
                <c:pt idx="548">
                  <c:v>218732.267999999</c:v>
                </c:pt>
                <c:pt idx="549">
                  <c:v>218732.267999999</c:v>
                </c:pt>
                <c:pt idx="550">
                  <c:v>218732.267999999</c:v>
                </c:pt>
                <c:pt idx="551">
                  <c:v>218732.267999999</c:v>
                </c:pt>
                <c:pt idx="552">
                  <c:v>218732.267999999</c:v>
                </c:pt>
                <c:pt idx="553">
                  <c:v>218732.267999999</c:v>
                </c:pt>
                <c:pt idx="554">
                  <c:v>218732.267999999</c:v>
                </c:pt>
                <c:pt idx="555">
                  <c:v>218732.267999999</c:v>
                </c:pt>
                <c:pt idx="556">
                  <c:v>218732.267999999</c:v>
                </c:pt>
                <c:pt idx="557">
                  <c:v>218732.267999999</c:v>
                </c:pt>
                <c:pt idx="558">
                  <c:v>218732.267999999</c:v>
                </c:pt>
                <c:pt idx="559">
                  <c:v>218732.267999999</c:v>
                </c:pt>
                <c:pt idx="560">
                  <c:v>218732.267999999</c:v>
                </c:pt>
                <c:pt idx="561">
                  <c:v>218732.267999999</c:v>
                </c:pt>
                <c:pt idx="562">
                  <c:v>218732.267999999</c:v>
                </c:pt>
                <c:pt idx="563">
                  <c:v>218732.267999999</c:v>
                </c:pt>
                <c:pt idx="564">
                  <c:v>218732.267999999</c:v>
                </c:pt>
                <c:pt idx="565">
                  <c:v>218732.267999999</c:v>
                </c:pt>
                <c:pt idx="566">
                  <c:v>218732.267999999</c:v>
                </c:pt>
                <c:pt idx="567">
                  <c:v>218732.267999999</c:v>
                </c:pt>
                <c:pt idx="568">
                  <c:v>218732.267999999</c:v>
                </c:pt>
                <c:pt idx="569">
                  <c:v>218732.267999999</c:v>
                </c:pt>
                <c:pt idx="570">
                  <c:v>218732.267999999</c:v>
                </c:pt>
                <c:pt idx="571">
                  <c:v>218745.807999999</c:v>
                </c:pt>
                <c:pt idx="572">
                  <c:v>216701.267999999</c:v>
                </c:pt>
                <c:pt idx="573">
                  <c:v>214534.867999999</c:v>
                </c:pt>
                <c:pt idx="574">
                  <c:v>211285.267999999</c:v>
                </c:pt>
                <c:pt idx="575">
                  <c:v>212449.707999999</c:v>
                </c:pt>
                <c:pt idx="576">
                  <c:v>209037.627999999</c:v>
                </c:pt>
                <c:pt idx="577">
                  <c:v>206221.307999999</c:v>
                </c:pt>
                <c:pt idx="578">
                  <c:v>206221.307999999</c:v>
                </c:pt>
                <c:pt idx="579">
                  <c:v>206221.307999999</c:v>
                </c:pt>
                <c:pt idx="580">
                  <c:v>206221.307999999</c:v>
                </c:pt>
                <c:pt idx="581">
                  <c:v>206221.307999999</c:v>
                </c:pt>
                <c:pt idx="582">
                  <c:v>206221.307999999</c:v>
                </c:pt>
                <c:pt idx="583">
                  <c:v>206221.307999999</c:v>
                </c:pt>
                <c:pt idx="584">
                  <c:v>206221.307999999</c:v>
                </c:pt>
                <c:pt idx="585">
                  <c:v>206221.307999999</c:v>
                </c:pt>
                <c:pt idx="586">
                  <c:v>209128.887999999</c:v>
                </c:pt>
                <c:pt idx="587">
                  <c:v>210500.387999999</c:v>
                </c:pt>
                <c:pt idx="588">
                  <c:v>212996.517999999</c:v>
                </c:pt>
                <c:pt idx="589">
                  <c:v>213490.257999999</c:v>
                </c:pt>
                <c:pt idx="590">
                  <c:v>212571.352999999</c:v>
                </c:pt>
                <c:pt idx="591">
                  <c:v>207867.107999999</c:v>
                </c:pt>
                <c:pt idx="592">
                  <c:v>209128.887999999</c:v>
                </c:pt>
                <c:pt idx="593">
                  <c:v>213956.567999999</c:v>
                </c:pt>
                <c:pt idx="594">
                  <c:v>208223.697999999</c:v>
                </c:pt>
                <c:pt idx="595">
                  <c:v>205700.137999999</c:v>
                </c:pt>
                <c:pt idx="596">
                  <c:v>206824.767999999</c:v>
                </c:pt>
                <c:pt idx="597">
                  <c:v>207455.657999999</c:v>
                </c:pt>
                <c:pt idx="598">
                  <c:v>207414.512999999</c:v>
                </c:pt>
                <c:pt idx="599">
                  <c:v>204273.777999999</c:v>
                </c:pt>
                <c:pt idx="600">
                  <c:v>204191.487999999</c:v>
                </c:pt>
                <c:pt idx="601">
                  <c:v>206248.737999999</c:v>
                </c:pt>
                <c:pt idx="602">
                  <c:v>209869.497999999</c:v>
                </c:pt>
                <c:pt idx="603">
                  <c:v>209101.457999999</c:v>
                </c:pt>
                <c:pt idx="604">
                  <c:v>207757.387999999</c:v>
                </c:pt>
                <c:pt idx="605">
                  <c:v>207373.367999999</c:v>
                </c:pt>
                <c:pt idx="606">
                  <c:v>210418.097999999</c:v>
                </c:pt>
                <c:pt idx="607">
                  <c:v>217851.627999999</c:v>
                </c:pt>
                <c:pt idx="608">
                  <c:v>217851.627999999</c:v>
                </c:pt>
                <c:pt idx="609">
                  <c:v>217851.627999999</c:v>
                </c:pt>
                <c:pt idx="610">
                  <c:v>217851.627999999</c:v>
                </c:pt>
                <c:pt idx="611">
                  <c:v>217851.627999999</c:v>
                </c:pt>
                <c:pt idx="612">
                  <c:v>217851.627999999</c:v>
                </c:pt>
                <c:pt idx="613">
                  <c:v>217851.627999999</c:v>
                </c:pt>
                <c:pt idx="614">
                  <c:v>217851.627999999</c:v>
                </c:pt>
                <c:pt idx="615">
                  <c:v>217851.627999999</c:v>
                </c:pt>
                <c:pt idx="616">
                  <c:v>217851.627999999</c:v>
                </c:pt>
                <c:pt idx="617">
                  <c:v>217851.627999999</c:v>
                </c:pt>
                <c:pt idx="618">
                  <c:v>217851.627999999</c:v>
                </c:pt>
                <c:pt idx="619">
                  <c:v>217851.627999999</c:v>
                </c:pt>
                <c:pt idx="620">
                  <c:v>217851.627999999</c:v>
                </c:pt>
                <c:pt idx="621">
                  <c:v>217851.627999999</c:v>
                </c:pt>
                <c:pt idx="622">
                  <c:v>217851.627999999</c:v>
                </c:pt>
                <c:pt idx="623">
                  <c:v>217851.627999999</c:v>
                </c:pt>
                <c:pt idx="624">
                  <c:v>217907.447999999</c:v>
                </c:pt>
                <c:pt idx="625">
                  <c:v>221521.792999999</c:v>
                </c:pt>
                <c:pt idx="626">
                  <c:v>225833.887999999</c:v>
                </c:pt>
                <c:pt idx="627">
                  <c:v>225833.887999999</c:v>
                </c:pt>
                <c:pt idx="628">
                  <c:v>225833.887999999</c:v>
                </c:pt>
                <c:pt idx="629">
                  <c:v>225833.887999999</c:v>
                </c:pt>
                <c:pt idx="630">
                  <c:v>225833.887999999</c:v>
                </c:pt>
                <c:pt idx="631">
                  <c:v>225833.887999999</c:v>
                </c:pt>
                <c:pt idx="632">
                  <c:v>226078.957999999</c:v>
                </c:pt>
                <c:pt idx="633">
                  <c:v>226868.627999999</c:v>
                </c:pt>
                <c:pt idx="634">
                  <c:v>226582.712999999</c:v>
                </c:pt>
                <c:pt idx="635">
                  <c:v>223914.172999999</c:v>
                </c:pt>
                <c:pt idx="636">
                  <c:v>222416.522999999</c:v>
                </c:pt>
                <c:pt idx="637">
                  <c:v>222116.992999999</c:v>
                </c:pt>
                <c:pt idx="638">
                  <c:v>224526.847999999</c:v>
                </c:pt>
                <c:pt idx="639">
                  <c:v>224200.087999999</c:v>
                </c:pt>
                <c:pt idx="640">
                  <c:v>224077.552999999</c:v>
                </c:pt>
                <c:pt idx="641">
                  <c:v>223791.637999999</c:v>
                </c:pt>
                <c:pt idx="642">
                  <c:v>223437.647999999</c:v>
                </c:pt>
                <c:pt idx="643">
                  <c:v>226078.957999999</c:v>
                </c:pt>
                <c:pt idx="644">
                  <c:v>227454.072999999</c:v>
                </c:pt>
                <c:pt idx="645">
                  <c:v>225248.442999999</c:v>
                </c:pt>
                <c:pt idx="646">
                  <c:v>225248.442999999</c:v>
                </c:pt>
                <c:pt idx="647">
                  <c:v>225248.442999999</c:v>
                </c:pt>
                <c:pt idx="648">
                  <c:v>231702.662999999</c:v>
                </c:pt>
                <c:pt idx="649">
                  <c:v>233180.302999999</c:v>
                </c:pt>
                <c:pt idx="650">
                  <c:v>235996.182999999</c:v>
                </c:pt>
                <c:pt idx="651">
                  <c:v>229806.822999999</c:v>
                </c:pt>
                <c:pt idx="652">
                  <c:v>227353.382999999</c:v>
                </c:pt>
                <c:pt idx="653">
                  <c:v>228412.822999999</c:v>
                </c:pt>
                <c:pt idx="654">
                  <c:v>224983.582999999</c:v>
                </c:pt>
                <c:pt idx="655">
                  <c:v>224384.162999999</c:v>
                </c:pt>
                <c:pt idx="656">
                  <c:v>219658.502999999</c:v>
                </c:pt>
                <c:pt idx="657">
                  <c:v>220271.862999999</c:v>
                </c:pt>
                <c:pt idx="658">
                  <c:v>219770.022999999</c:v>
                </c:pt>
                <c:pt idx="659">
                  <c:v>216285.022999999</c:v>
                </c:pt>
                <c:pt idx="660">
                  <c:v>216285.022999999</c:v>
                </c:pt>
                <c:pt idx="661">
                  <c:v>216285.022999999</c:v>
                </c:pt>
                <c:pt idx="662">
                  <c:v>216285.022999999</c:v>
                </c:pt>
                <c:pt idx="663">
                  <c:v>216285.022999999</c:v>
                </c:pt>
                <c:pt idx="664">
                  <c:v>216285.022999999</c:v>
                </c:pt>
                <c:pt idx="665">
                  <c:v>216285.022999999</c:v>
                </c:pt>
                <c:pt idx="666">
                  <c:v>216285.022999999</c:v>
                </c:pt>
                <c:pt idx="667">
                  <c:v>216285.022999999</c:v>
                </c:pt>
                <c:pt idx="668">
                  <c:v>216285.022999999</c:v>
                </c:pt>
                <c:pt idx="669">
                  <c:v>216285.022999999</c:v>
                </c:pt>
                <c:pt idx="670">
                  <c:v>216285.022999999</c:v>
                </c:pt>
                <c:pt idx="671">
                  <c:v>216285.022999999</c:v>
                </c:pt>
                <c:pt idx="672">
                  <c:v>216285.022999999</c:v>
                </c:pt>
                <c:pt idx="673">
                  <c:v>216285.022999999</c:v>
                </c:pt>
                <c:pt idx="674">
                  <c:v>216285.022999999</c:v>
                </c:pt>
                <c:pt idx="675">
                  <c:v>216285.022999999</c:v>
                </c:pt>
                <c:pt idx="676">
                  <c:v>216285.022999999</c:v>
                </c:pt>
                <c:pt idx="677">
                  <c:v>216285.022999999</c:v>
                </c:pt>
                <c:pt idx="678">
                  <c:v>216285.022999999</c:v>
                </c:pt>
                <c:pt idx="679">
                  <c:v>216285.022999999</c:v>
                </c:pt>
                <c:pt idx="680">
                  <c:v>216285.022999999</c:v>
                </c:pt>
                <c:pt idx="681">
                  <c:v>216285.022999999</c:v>
                </c:pt>
                <c:pt idx="682">
                  <c:v>216285.022999999</c:v>
                </c:pt>
                <c:pt idx="683">
                  <c:v>216285.022999999</c:v>
                </c:pt>
                <c:pt idx="684">
                  <c:v>220279.712999999</c:v>
                </c:pt>
                <c:pt idx="685">
                  <c:v>220279.712999999</c:v>
                </c:pt>
                <c:pt idx="686">
                  <c:v>220279.712999999</c:v>
                </c:pt>
                <c:pt idx="687">
                  <c:v>218064.892999999</c:v>
                </c:pt>
                <c:pt idx="688">
                  <c:v>219010.242999999</c:v>
                </c:pt>
                <c:pt idx="689">
                  <c:v>220981.972999999</c:v>
                </c:pt>
                <c:pt idx="690">
                  <c:v>223993.587999999</c:v>
                </c:pt>
                <c:pt idx="691">
                  <c:v>222926.692999999</c:v>
                </c:pt>
                <c:pt idx="692">
                  <c:v>228949.922999999</c:v>
                </c:pt>
                <c:pt idx="693">
                  <c:v>237431.062999999</c:v>
                </c:pt>
                <c:pt idx="694">
                  <c:v>240078.042999999</c:v>
                </c:pt>
                <c:pt idx="695">
                  <c:v>237701.162999999</c:v>
                </c:pt>
                <c:pt idx="696">
                  <c:v>237782.192999999</c:v>
                </c:pt>
                <c:pt idx="697">
                  <c:v>231812.982999999</c:v>
                </c:pt>
                <c:pt idx="698">
                  <c:v>231718.447999999</c:v>
                </c:pt>
                <c:pt idx="699">
                  <c:v>234811.092999999</c:v>
                </c:pt>
                <c:pt idx="700">
                  <c:v>234811.092999999</c:v>
                </c:pt>
                <c:pt idx="701">
                  <c:v>234811.092999999</c:v>
                </c:pt>
                <c:pt idx="702">
                  <c:v>234811.092999999</c:v>
                </c:pt>
                <c:pt idx="703">
                  <c:v>234811.092999999</c:v>
                </c:pt>
                <c:pt idx="704">
                  <c:v>234811.092999999</c:v>
                </c:pt>
                <c:pt idx="705">
                  <c:v>234811.092999999</c:v>
                </c:pt>
                <c:pt idx="706">
                  <c:v>234811.092999999</c:v>
                </c:pt>
                <c:pt idx="707">
                  <c:v>234811.092999999</c:v>
                </c:pt>
                <c:pt idx="708">
                  <c:v>234811.092999999</c:v>
                </c:pt>
                <c:pt idx="709">
                  <c:v>234811.092999999</c:v>
                </c:pt>
                <c:pt idx="710">
                  <c:v>234811.092999999</c:v>
                </c:pt>
                <c:pt idx="711">
                  <c:v>234811.092999999</c:v>
                </c:pt>
                <c:pt idx="712">
                  <c:v>234811.092999999</c:v>
                </c:pt>
                <c:pt idx="713">
                  <c:v>234811.092999999</c:v>
                </c:pt>
                <c:pt idx="714">
                  <c:v>234811.092999999</c:v>
                </c:pt>
                <c:pt idx="715">
                  <c:v>234811.092999999</c:v>
                </c:pt>
                <c:pt idx="716">
                  <c:v>234811.092999999</c:v>
                </c:pt>
                <c:pt idx="717">
                  <c:v>234811.092999999</c:v>
                </c:pt>
                <c:pt idx="718">
                  <c:v>234811.092999999</c:v>
                </c:pt>
                <c:pt idx="719">
                  <c:v>234811.092999999</c:v>
                </c:pt>
                <c:pt idx="720">
                  <c:v>231851.892999999</c:v>
                </c:pt>
                <c:pt idx="721">
                  <c:v>232172.472999999</c:v>
                </c:pt>
                <c:pt idx="722">
                  <c:v>231975.192999999</c:v>
                </c:pt>
                <c:pt idx="723">
                  <c:v>237844.272999999</c:v>
                </c:pt>
                <c:pt idx="724">
                  <c:v>234589.152999999</c:v>
                </c:pt>
                <c:pt idx="725">
                  <c:v>232567.032999999</c:v>
                </c:pt>
                <c:pt idx="726">
                  <c:v>232197.132999999</c:v>
                </c:pt>
                <c:pt idx="727">
                  <c:v>230890.152999999</c:v>
                </c:pt>
                <c:pt idx="728">
                  <c:v>232295.772999999</c:v>
                </c:pt>
                <c:pt idx="729">
                  <c:v>230421.612999999</c:v>
                </c:pt>
                <c:pt idx="730">
                  <c:v>232862.952999999</c:v>
                </c:pt>
                <c:pt idx="731">
                  <c:v>231654.612999999</c:v>
                </c:pt>
                <c:pt idx="732">
                  <c:v>234712.452999999</c:v>
                </c:pt>
                <c:pt idx="733">
                  <c:v>235057.692999999</c:v>
                </c:pt>
                <c:pt idx="734">
                  <c:v>223344.192999999</c:v>
                </c:pt>
                <c:pt idx="735">
                  <c:v>212247.192999999</c:v>
                </c:pt>
                <c:pt idx="736">
                  <c:v>202457.172999999</c:v>
                </c:pt>
                <c:pt idx="737">
                  <c:v>204701.232999999</c:v>
                </c:pt>
                <c:pt idx="738">
                  <c:v>215033.772999999</c:v>
                </c:pt>
                <c:pt idx="739">
                  <c:v>221297.412999999</c:v>
                </c:pt>
                <c:pt idx="740">
                  <c:v>224453.892999999</c:v>
                </c:pt>
                <c:pt idx="741">
                  <c:v>220557.612999999</c:v>
                </c:pt>
                <c:pt idx="742">
                  <c:v>215132.412999999</c:v>
                </c:pt>
                <c:pt idx="743">
                  <c:v>221691.972999999</c:v>
                </c:pt>
                <c:pt idx="744">
                  <c:v>217401.132999999</c:v>
                </c:pt>
                <c:pt idx="745">
                  <c:v>217672.392999999</c:v>
                </c:pt>
                <c:pt idx="746">
                  <c:v>220804.212999999</c:v>
                </c:pt>
                <c:pt idx="747">
                  <c:v>223048.272999999</c:v>
                </c:pt>
                <c:pt idx="748">
                  <c:v>226845.912999999</c:v>
                </c:pt>
                <c:pt idx="749">
                  <c:v>227018.532999999</c:v>
                </c:pt>
                <c:pt idx="750">
                  <c:v>227659.692999999</c:v>
                </c:pt>
                <c:pt idx="751">
                  <c:v>229114.632999999</c:v>
                </c:pt>
                <c:pt idx="752">
                  <c:v>230470.932999999</c:v>
                </c:pt>
                <c:pt idx="753">
                  <c:v>232665.672999999</c:v>
                </c:pt>
                <c:pt idx="754">
                  <c:v>232665.672999999</c:v>
                </c:pt>
                <c:pt idx="755">
                  <c:v>232665.672999999</c:v>
                </c:pt>
                <c:pt idx="756">
                  <c:v>232665.672999999</c:v>
                </c:pt>
                <c:pt idx="757">
                  <c:v>235192.692999999</c:v>
                </c:pt>
                <c:pt idx="758">
                  <c:v>236293.572999999</c:v>
                </c:pt>
                <c:pt idx="759">
                  <c:v>232190.292999999</c:v>
                </c:pt>
                <c:pt idx="760">
                  <c:v>223283.172999999</c:v>
                </c:pt>
                <c:pt idx="761">
                  <c:v>216928.092999999</c:v>
                </c:pt>
                <c:pt idx="762">
                  <c:v>225009.552999999</c:v>
                </c:pt>
                <c:pt idx="763">
                  <c:v>225009.552999999</c:v>
                </c:pt>
                <c:pt idx="764">
                  <c:v>225009.552999999</c:v>
                </c:pt>
                <c:pt idx="765">
                  <c:v>225009.552999999</c:v>
                </c:pt>
                <c:pt idx="766">
                  <c:v>225009.552999999</c:v>
                </c:pt>
                <c:pt idx="767">
                  <c:v>225009.552999999</c:v>
                </c:pt>
                <c:pt idx="768">
                  <c:v>225009.552999999</c:v>
                </c:pt>
                <c:pt idx="769">
                  <c:v>225009.552999999</c:v>
                </c:pt>
                <c:pt idx="770">
                  <c:v>225009.552999999</c:v>
                </c:pt>
                <c:pt idx="771">
                  <c:v>225009.552999999</c:v>
                </c:pt>
                <c:pt idx="772">
                  <c:v>225009.552999999</c:v>
                </c:pt>
                <c:pt idx="773">
                  <c:v>225009.552999999</c:v>
                </c:pt>
                <c:pt idx="774">
                  <c:v>225009.552999999</c:v>
                </c:pt>
                <c:pt idx="775">
                  <c:v>225009.552999999</c:v>
                </c:pt>
                <c:pt idx="776">
                  <c:v>225009.552999999</c:v>
                </c:pt>
                <c:pt idx="777">
                  <c:v>225009.552999999</c:v>
                </c:pt>
                <c:pt idx="778">
                  <c:v>225009.552999999</c:v>
                </c:pt>
                <c:pt idx="779">
                  <c:v>225009.552999999</c:v>
                </c:pt>
                <c:pt idx="780">
                  <c:v>225009.552999999</c:v>
                </c:pt>
                <c:pt idx="781">
                  <c:v>225009.552999999</c:v>
                </c:pt>
                <c:pt idx="782">
                  <c:v>225009.552999999</c:v>
                </c:pt>
                <c:pt idx="783">
                  <c:v>225009.552999999</c:v>
                </c:pt>
                <c:pt idx="784">
                  <c:v>225009.552999999</c:v>
                </c:pt>
                <c:pt idx="785">
                  <c:v>225009.552999999</c:v>
                </c:pt>
                <c:pt idx="786">
                  <c:v>225009.552999999</c:v>
                </c:pt>
                <c:pt idx="787">
                  <c:v>225009.552999999</c:v>
                </c:pt>
                <c:pt idx="788">
                  <c:v>225009.552999999</c:v>
                </c:pt>
                <c:pt idx="789">
                  <c:v>225009.552999999</c:v>
                </c:pt>
                <c:pt idx="790">
                  <c:v>225009.552999999</c:v>
                </c:pt>
                <c:pt idx="791">
                  <c:v>225009.552999999</c:v>
                </c:pt>
                <c:pt idx="792">
                  <c:v>225009.552999999</c:v>
                </c:pt>
                <c:pt idx="793">
                  <c:v>225009.552999999</c:v>
                </c:pt>
                <c:pt idx="794">
                  <c:v>225009.552999999</c:v>
                </c:pt>
                <c:pt idx="795">
                  <c:v>225009.552999999</c:v>
                </c:pt>
                <c:pt idx="796">
                  <c:v>225009.552999999</c:v>
                </c:pt>
                <c:pt idx="797">
                  <c:v>225009.552999999</c:v>
                </c:pt>
                <c:pt idx="798">
                  <c:v>225009.552999999</c:v>
                </c:pt>
                <c:pt idx="799">
                  <c:v>225009.552999999</c:v>
                </c:pt>
                <c:pt idx="800">
                  <c:v>224307.642999999</c:v>
                </c:pt>
                <c:pt idx="801">
                  <c:v>224307.642999999</c:v>
                </c:pt>
                <c:pt idx="802">
                  <c:v>224307.642999999</c:v>
                </c:pt>
                <c:pt idx="803">
                  <c:v>230502.522999999</c:v>
                </c:pt>
                <c:pt idx="804">
                  <c:v>228243.972999999</c:v>
                </c:pt>
                <c:pt idx="805">
                  <c:v>224608.783</c:v>
                </c:pt>
                <c:pt idx="806">
                  <c:v>228480.583</c:v>
                </c:pt>
                <c:pt idx="807">
                  <c:v>227254.512999999</c:v>
                </c:pt>
                <c:pt idx="808">
                  <c:v>229147.392999999</c:v>
                </c:pt>
                <c:pt idx="809">
                  <c:v>225082.002999999</c:v>
                </c:pt>
                <c:pt idx="810">
                  <c:v>226845.823</c:v>
                </c:pt>
                <c:pt idx="811">
                  <c:v>219747.522999999</c:v>
                </c:pt>
                <c:pt idx="812">
                  <c:v>225211.062999999</c:v>
                </c:pt>
                <c:pt idx="813">
                  <c:v>224974.452999999</c:v>
                </c:pt>
                <c:pt idx="814">
                  <c:v>229792.693</c:v>
                </c:pt>
                <c:pt idx="815">
                  <c:v>228566.622999999</c:v>
                </c:pt>
                <c:pt idx="816">
                  <c:v>223877.443</c:v>
                </c:pt>
                <c:pt idx="817">
                  <c:v>225447.672999999</c:v>
                </c:pt>
                <c:pt idx="818">
                  <c:v>227039.413</c:v>
                </c:pt>
                <c:pt idx="819">
                  <c:v>225146.533</c:v>
                </c:pt>
                <c:pt idx="820">
                  <c:v>225985.422999999</c:v>
                </c:pt>
                <c:pt idx="821">
                  <c:v>227942.833</c:v>
                </c:pt>
                <c:pt idx="822">
                  <c:v>230803.663</c:v>
                </c:pt>
                <c:pt idx="823">
                  <c:v>228566.622999999</c:v>
                </c:pt>
                <c:pt idx="824">
                  <c:v>225211.062999999</c:v>
                </c:pt>
                <c:pt idx="825">
                  <c:v>219962.622999999</c:v>
                </c:pt>
                <c:pt idx="826">
                  <c:v>221059.633</c:v>
                </c:pt>
                <c:pt idx="827">
                  <c:v>221575.872999999</c:v>
                </c:pt>
                <c:pt idx="828">
                  <c:v>210713.323</c:v>
                </c:pt>
                <c:pt idx="829">
                  <c:v>209444.232999999</c:v>
                </c:pt>
                <c:pt idx="830">
                  <c:v>209831.413</c:v>
                </c:pt>
                <c:pt idx="831">
                  <c:v>213832.272999999</c:v>
                </c:pt>
                <c:pt idx="832">
                  <c:v>205378.842999999</c:v>
                </c:pt>
                <c:pt idx="833">
                  <c:v>211681.272999999</c:v>
                </c:pt>
                <c:pt idx="834">
                  <c:v>204367.872999999</c:v>
                </c:pt>
                <c:pt idx="835">
                  <c:v>204991.663</c:v>
                </c:pt>
                <c:pt idx="836">
                  <c:v>203034.252999999</c:v>
                </c:pt>
                <c:pt idx="837">
                  <c:v>202625.562999999</c:v>
                </c:pt>
                <c:pt idx="838">
                  <c:v>210756.342999999</c:v>
                </c:pt>
                <c:pt idx="839">
                  <c:v>208755.913</c:v>
                </c:pt>
                <c:pt idx="840">
                  <c:v>209465.742999999</c:v>
                </c:pt>
                <c:pt idx="841">
                  <c:v>203249.353</c:v>
                </c:pt>
                <c:pt idx="842">
                  <c:v>234783.012999999</c:v>
                </c:pt>
                <c:pt idx="843">
                  <c:v>241451.112999999</c:v>
                </c:pt>
                <c:pt idx="844">
                  <c:v>241451.112999999</c:v>
                </c:pt>
                <c:pt idx="845">
                  <c:v>241451.112999999</c:v>
                </c:pt>
                <c:pt idx="846">
                  <c:v>241451.112999999</c:v>
                </c:pt>
                <c:pt idx="847">
                  <c:v>241451.112999999</c:v>
                </c:pt>
                <c:pt idx="848">
                  <c:v>241451.112999999</c:v>
                </c:pt>
                <c:pt idx="849">
                  <c:v>241451.112999999</c:v>
                </c:pt>
                <c:pt idx="850">
                  <c:v>241451.112999999</c:v>
                </c:pt>
                <c:pt idx="851">
                  <c:v>241451.112999999</c:v>
                </c:pt>
                <c:pt idx="852">
                  <c:v>241451.112999999</c:v>
                </c:pt>
                <c:pt idx="853">
                  <c:v>241451.112999999</c:v>
                </c:pt>
                <c:pt idx="854">
                  <c:v>241451.112999999</c:v>
                </c:pt>
                <c:pt idx="855">
                  <c:v>241451.112999999</c:v>
                </c:pt>
                <c:pt idx="856">
                  <c:v>241451.112999999</c:v>
                </c:pt>
                <c:pt idx="857">
                  <c:v>241451.112999999</c:v>
                </c:pt>
                <c:pt idx="858">
                  <c:v>247428.832999999</c:v>
                </c:pt>
                <c:pt idx="859">
                  <c:v>247428.832999999</c:v>
                </c:pt>
                <c:pt idx="860">
                  <c:v>247428.832999999</c:v>
                </c:pt>
                <c:pt idx="861">
                  <c:v>247428.832999999</c:v>
                </c:pt>
                <c:pt idx="862">
                  <c:v>247428.832999999</c:v>
                </c:pt>
                <c:pt idx="863">
                  <c:v>247428.832999999</c:v>
                </c:pt>
                <c:pt idx="864">
                  <c:v>247428.832999999</c:v>
                </c:pt>
                <c:pt idx="865">
                  <c:v>247428.832999999</c:v>
                </c:pt>
                <c:pt idx="866">
                  <c:v>247428.832999999</c:v>
                </c:pt>
                <c:pt idx="867">
                  <c:v>247428.832999999</c:v>
                </c:pt>
                <c:pt idx="868">
                  <c:v>247428.832999999</c:v>
                </c:pt>
                <c:pt idx="869">
                  <c:v>247428.832999999</c:v>
                </c:pt>
                <c:pt idx="870">
                  <c:v>251118.132999999</c:v>
                </c:pt>
                <c:pt idx="871">
                  <c:v>250674.482999999</c:v>
                </c:pt>
                <c:pt idx="872">
                  <c:v>255554.632999999</c:v>
                </c:pt>
                <c:pt idx="873">
                  <c:v>256675.432999999</c:v>
                </c:pt>
                <c:pt idx="874">
                  <c:v>258496.732999999</c:v>
                </c:pt>
                <c:pt idx="875">
                  <c:v>262022.582999999</c:v>
                </c:pt>
                <c:pt idx="876">
                  <c:v>259313.982999999</c:v>
                </c:pt>
                <c:pt idx="877">
                  <c:v>260318.032999999</c:v>
                </c:pt>
                <c:pt idx="878">
                  <c:v>261252.032999999</c:v>
                </c:pt>
                <c:pt idx="879">
                  <c:v>261252.032999999</c:v>
                </c:pt>
                <c:pt idx="880">
                  <c:v>261252.032999999</c:v>
                </c:pt>
                <c:pt idx="881">
                  <c:v>261252.032999999</c:v>
                </c:pt>
                <c:pt idx="882">
                  <c:v>261252.032999999</c:v>
                </c:pt>
                <c:pt idx="883">
                  <c:v>261252.032999999</c:v>
                </c:pt>
                <c:pt idx="884">
                  <c:v>261252.032999999</c:v>
                </c:pt>
                <c:pt idx="885">
                  <c:v>261252.032999999</c:v>
                </c:pt>
                <c:pt idx="886">
                  <c:v>261252.032999999</c:v>
                </c:pt>
                <c:pt idx="887">
                  <c:v>261252.032999999</c:v>
                </c:pt>
                <c:pt idx="888">
                  <c:v>261252.032999999</c:v>
                </c:pt>
                <c:pt idx="889">
                  <c:v>261252.032999999</c:v>
                </c:pt>
                <c:pt idx="890">
                  <c:v>261252.032999999</c:v>
                </c:pt>
                <c:pt idx="891">
                  <c:v>261252.032999999</c:v>
                </c:pt>
                <c:pt idx="892">
                  <c:v>261252.032999999</c:v>
                </c:pt>
                <c:pt idx="893">
                  <c:v>261252.032999999</c:v>
                </c:pt>
                <c:pt idx="894">
                  <c:v>261252.032999999</c:v>
                </c:pt>
                <c:pt idx="895">
                  <c:v>261252.032999999</c:v>
                </c:pt>
                <c:pt idx="896">
                  <c:v>261252.032999999</c:v>
                </c:pt>
                <c:pt idx="897">
                  <c:v>263181.452999999</c:v>
                </c:pt>
                <c:pt idx="898">
                  <c:v>267564.332999999</c:v>
                </c:pt>
                <c:pt idx="899">
                  <c:v>267873.992999999</c:v>
                </c:pt>
                <c:pt idx="900">
                  <c:v>270303.632999999</c:v>
                </c:pt>
                <c:pt idx="901">
                  <c:v>263443.472999999</c:v>
                </c:pt>
                <c:pt idx="902">
                  <c:v>262347.752999999</c:v>
                </c:pt>
                <c:pt idx="903">
                  <c:v>259155.872999999</c:v>
                </c:pt>
                <c:pt idx="904">
                  <c:v>259465.532999999</c:v>
                </c:pt>
                <c:pt idx="905">
                  <c:v>278140.412999999</c:v>
                </c:pt>
                <c:pt idx="906">
                  <c:v>280165.112999999</c:v>
                </c:pt>
                <c:pt idx="907">
                  <c:v>280165.112999999</c:v>
                </c:pt>
                <c:pt idx="908">
                  <c:v>280165.112999999</c:v>
                </c:pt>
                <c:pt idx="909">
                  <c:v>281667.662999999</c:v>
                </c:pt>
                <c:pt idx="910">
                  <c:v>281071.412999999</c:v>
                </c:pt>
                <c:pt idx="911">
                  <c:v>285078.212999999</c:v>
                </c:pt>
                <c:pt idx="912">
                  <c:v>284481.962999999</c:v>
                </c:pt>
                <c:pt idx="913">
                  <c:v>284481.962999999</c:v>
                </c:pt>
                <c:pt idx="914">
                  <c:v>284481.962999999</c:v>
                </c:pt>
                <c:pt idx="915">
                  <c:v>286290.762999999</c:v>
                </c:pt>
                <c:pt idx="916">
                  <c:v>285172.162999999</c:v>
                </c:pt>
                <c:pt idx="917">
                  <c:v>282458.962999999</c:v>
                </c:pt>
                <c:pt idx="918">
                  <c:v>279317.362999999</c:v>
                </c:pt>
                <c:pt idx="919">
                  <c:v>280031.362999999</c:v>
                </c:pt>
                <c:pt idx="920">
                  <c:v>278032.162999999</c:v>
                </c:pt>
                <c:pt idx="921">
                  <c:v>279317.362999999</c:v>
                </c:pt>
                <c:pt idx="922">
                  <c:v>276032.962999999</c:v>
                </c:pt>
                <c:pt idx="923">
                  <c:v>280150.362999999</c:v>
                </c:pt>
                <c:pt idx="924">
                  <c:v>280150.362999999</c:v>
                </c:pt>
                <c:pt idx="925">
                  <c:v>280150.362999999</c:v>
                </c:pt>
                <c:pt idx="926">
                  <c:v>279939.402999999</c:v>
                </c:pt>
                <c:pt idx="927">
                  <c:v>278603.322999999</c:v>
                </c:pt>
                <c:pt idx="928">
                  <c:v>278533.002999999</c:v>
                </c:pt>
                <c:pt idx="929">
                  <c:v>278884.603</c:v>
                </c:pt>
                <c:pt idx="930">
                  <c:v>277806.362999999</c:v>
                </c:pt>
                <c:pt idx="931">
                  <c:v>278556.442999999</c:v>
                </c:pt>
                <c:pt idx="932">
                  <c:v>276142.122999999</c:v>
                </c:pt>
                <c:pt idx="933">
                  <c:v>277618.842999999</c:v>
                </c:pt>
                <c:pt idx="934">
                  <c:v>278017.322999999</c:v>
                </c:pt>
                <c:pt idx="935">
                  <c:v>273469.962999999</c:v>
                </c:pt>
                <c:pt idx="936">
                  <c:v>267211.482999999</c:v>
                </c:pt>
                <c:pt idx="937">
                  <c:v>269532.042999999</c:v>
                </c:pt>
                <c:pt idx="938">
                  <c:v>268735.082999999</c:v>
                </c:pt>
                <c:pt idx="939">
                  <c:v>268242.842999999</c:v>
                </c:pt>
                <c:pt idx="940">
                  <c:v>268242.842999999</c:v>
                </c:pt>
                <c:pt idx="941">
                  <c:v>268242.842999999</c:v>
                </c:pt>
                <c:pt idx="942">
                  <c:v>268242.842999999</c:v>
                </c:pt>
                <c:pt idx="943">
                  <c:v>268242.842999999</c:v>
                </c:pt>
                <c:pt idx="944">
                  <c:v>268242.842999999</c:v>
                </c:pt>
                <c:pt idx="945">
                  <c:v>268242.842999999</c:v>
                </c:pt>
                <c:pt idx="946">
                  <c:v>260800.612999999</c:v>
                </c:pt>
                <c:pt idx="947">
                  <c:v>269726.502999999</c:v>
                </c:pt>
                <c:pt idx="948">
                  <c:v>273220.282999999</c:v>
                </c:pt>
                <c:pt idx="949">
                  <c:v>273507.442999999</c:v>
                </c:pt>
                <c:pt idx="950">
                  <c:v>273292.072999999</c:v>
                </c:pt>
                <c:pt idx="951">
                  <c:v>272837.402999999</c:v>
                </c:pt>
                <c:pt idx="952">
                  <c:v>279298.502999999</c:v>
                </c:pt>
                <c:pt idx="953">
                  <c:v>277264.452999999</c:v>
                </c:pt>
                <c:pt idx="954">
                  <c:v>280590.722999999</c:v>
                </c:pt>
                <c:pt idx="955">
                  <c:v>280590.722999999</c:v>
                </c:pt>
                <c:pt idx="956">
                  <c:v>280590.722999999</c:v>
                </c:pt>
                <c:pt idx="957">
                  <c:v>280590.722999999</c:v>
                </c:pt>
                <c:pt idx="958">
                  <c:v>280590.722999999</c:v>
                </c:pt>
                <c:pt idx="959">
                  <c:v>280590.722999999</c:v>
                </c:pt>
                <c:pt idx="960">
                  <c:v>280590.722999999</c:v>
                </c:pt>
                <c:pt idx="961">
                  <c:v>280590.722999999</c:v>
                </c:pt>
                <c:pt idx="962">
                  <c:v>280590.722999999</c:v>
                </c:pt>
                <c:pt idx="963">
                  <c:v>280590.722999999</c:v>
                </c:pt>
                <c:pt idx="964">
                  <c:v>280590.722999999</c:v>
                </c:pt>
                <c:pt idx="965">
                  <c:v>280590.722999999</c:v>
                </c:pt>
                <c:pt idx="966">
                  <c:v>280590.722999999</c:v>
                </c:pt>
                <c:pt idx="967">
                  <c:v>280590.722999999</c:v>
                </c:pt>
                <c:pt idx="968">
                  <c:v>280590.722999999</c:v>
                </c:pt>
                <c:pt idx="969">
                  <c:v>280590.722999999</c:v>
                </c:pt>
                <c:pt idx="970">
                  <c:v>280590.722999999</c:v>
                </c:pt>
                <c:pt idx="971">
                  <c:v>280590.722999999</c:v>
                </c:pt>
                <c:pt idx="972">
                  <c:v>280590.722999999</c:v>
                </c:pt>
                <c:pt idx="973">
                  <c:v>280590.722999999</c:v>
                </c:pt>
                <c:pt idx="974">
                  <c:v>280590.722999999</c:v>
                </c:pt>
                <c:pt idx="975">
                  <c:v>280590.722999999</c:v>
                </c:pt>
                <c:pt idx="976">
                  <c:v>280142.722999999</c:v>
                </c:pt>
                <c:pt idx="977">
                  <c:v>279739.522999999</c:v>
                </c:pt>
                <c:pt idx="978">
                  <c:v>279739.522999999</c:v>
                </c:pt>
                <c:pt idx="979">
                  <c:v>279739.522999999</c:v>
                </c:pt>
                <c:pt idx="980">
                  <c:v>279739.522999999</c:v>
                </c:pt>
                <c:pt idx="981">
                  <c:v>279739.522999999</c:v>
                </c:pt>
                <c:pt idx="982">
                  <c:v>279739.522999999</c:v>
                </c:pt>
                <c:pt idx="983">
                  <c:v>279739.522999999</c:v>
                </c:pt>
                <c:pt idx="984">
                  <c:v>279739.522999999</c:v>
                </c:pt>
                <c:pt idx="985">
                  <c:v>279739.522999999</c:v>
                </c:pt>
                <c:pt idx="986">
                  <c:v>279739.522999999</c:v>
                </c:pt>
                <c:pt idx="987">
                  <c:v>279739.522999999</c:v>
                </c:pt>
                <c:pt idx="988">
                  <c:v>279739.522999999</c:v>
                </c:pt>
                <c:pt idx="989">
                  <c:v>282154.512999999</c:v>
                </c:pt>
                <c:pt idx="990">
                  <c:v>285720.572999999</c:v>
                </c:pt>
                <c:pt idx="991">
                  <c:v>284140.672999999</c:v>
                </c:pt>
                <c:pt idx="992">
                  <c:v>284772.632999999</c:v>
                </c:pt>
                <c:pt idx="993">
                  <c:v>284885.482999999</c:v>
                </c:pt>
                <c:pt idx="994">
                  <c:v>285652.862999999</c:v>
                </c:pt>
                <c:pt idx="995">
                  <c:v>292920.402999999</c:v>
                </c:pt>
                <c:pt idx="996">
                  <c:v>292920.402999999</c:v>
                </c:pt>
                <c:pt idx="997">
                  <c:v>292920.402999999</c:v>
                </c:pt>
                <c:pt idx="998">
                  <c:v>292920.402999999</c:v>
                </c:pt>
                <c:pt idx="999">
                  <c:v>296583.762999999</c:v>
                </c:pt>
                <c:pt idx="1000">
                  <c:v>293173.842999999</c:v>
                </c:pt>
                <c:pt idx="1001">
                  <c:v>294464.082999999</c:v>
                </c:pt>
                <c:pt idx="1002">
                  <c:v>295800.402999999</c:v>
                </c:pt>
                <c:pt idx="1003">
                  <c:v>297459.282999999</c:v>
                </c:pt>
                <c:pt idx="1004">
                  <c:v>296491.603</c:v>
                </c:pt>
                <c:pt idx="1005">
                  <c:v>296468.562999999</c:v>
                </c:pt>
                <c:pt idx="1006">
                  <c:v>299463.762999999</c:v>
                </c:pt>
                <c:pt idx="1007">
                  <c:v>299786.322999999</c:v>
                </c:pt>
                <c:pt idx="1008">
                  <c:v>294901.842999999</c:v>
                </c:pt>
                <c:pt idx="1009">
                  <c:v>293404.242999999</c:v>
                </c:pt>
                <c:pt idx="1010">
                  <c:v>296583.762999999</c:v>
                </c:pt>
                <c:pt idx="1011">
                  <c:v>296583.762999999</c:v>
                </c:pt>
                <c:pt idx="1012">
                  <c:v>296583.762999999</c:v>
                </c:pt>
                <c:pt idx="1013">
                  <c:v>296583.762999999</c:v>
                </c:pt>
                <c:pt idx="1014">
                  <c:v>296583.762999999</c:v>
                </c:pt>
                <c:pt idx="1015">
                  <c:v>296583.762999999</c:v>
                </c:pt>
                <c:pt idx="1016">
                  <c:v>296583.762999999</c:v>
                </c:pt>
                <c:pt idx="1017">
                  <c:v>296583.762999999</c:v>
                </c:pt>
                <c:pt idx="1018">
                  <c:v>296583.762999999</c:v>
                </c:pt>
                <c:pt idx="1019">
                  <c:v>296583.762999999</c:v>
                </c:pt>
                <c:pt idx="1020">
                  <c:v>296974.933</c:v>
                </c:pt>
                <c:pt idx="1021">
                  <c:v>296974.933</c:v>
                </c:pt>
                <c:pt idx="1022">
                  <c:v>296974.933</c:v>
                </c:pt>
                <c:pt idx="1023">
                  <c:v>296185.453</c:v>
                </c:pt>
                <c:pt idx="1024">
                  <c:v>298577.113</c:v>
                </c:pt>
                <c:pt idx="1025">
                  <c:v>302152.993</c:v>
                </c:pt>
                <c:pt idx="1026">
                  <c:v>301897.573</c:v>
                </c:pt>
                <c:pt idx="1027">
                  <c:v>306704.113</c:v>
                </c:pt>
                <c:pt idx="1028">
                  <c:v>306704.113</c:v>
                </c:pt>
                <c:pt idx="1029">
                  <c:v>306704.113</c:v>
                </c:pt>
                <c:pt idx="1030">
                  <c:v>306704.113</c:v>
                </c:pt>
                <c:pt idx="1031">
                  <c:v>306704.113</c:v>
                </c:pt>
                <c:pt idx="1032">
                  <c:v>306704.113</c:v>
                </c:pt>
                <c:pt idx="1033">
                  <c:v>306704.113</c:v>
                </c:pt>
                <c:pt idx="1034">
                  <c:v>306704.113</c:v>
                </c:pt>
                <c:pt idx="1035">
                  <c:v>306704.113</c:v>
                </c:pt>
                <c:pt idx="1036">
                  <c:v>306704.113</c:v>
                </c:pt>
                <c:pt idx="1037">
                  <c:v>308620.363</c:v>
                </c:pt>
                <c:pt idx="1038">
                  <c:v>312197.363</c:v>
                </c:pt>
                <c:pt idx="1039">
                  <c:v>317486.212999999</c:v>
                </c:pt>
                <c:pt idx="1040">
                  <c:v>314829.013</c:v>
                </c:pt>
                <c:pt idx="1041">
                  <c:v>308748.113</c:v>
                </c:pt>
                <c:pt idx="1042">
                  <c:v>294133.513</c:v>
                </c:pt>
                <c:pt idx="1043">
                  <c:v>299550.113</c:v>
                </c:pt>
                <c:pt idx="1044">
                  <c:v>297352.813</c:v>
                </c:pt>
                <c:pt idx="1045">
                  <c:v>301057.563</c:v>
                </c:pt>
                <c:pt idx="1046">
                  <c:v>299090.212999999</c:v>
                </c:pt>
                <c:pt idx="1047">
                  <c:v>311226.462999999</c:v>
                </c:pt>
                <c:pt idx="1048">
                  <c:v>310459.962999999</c:v>
                </c:pt>
                <c:pt idx="1049">
                  <c:v>308850.313</c:v>
                </c:pt>
                <c:pt idx="1050">
                  <c:v>307675.012999999</c:v>
                </c:pt>
                <c:pt idx="1051">
                  <c:v>307751.663</c:v>
                </c:pt>
                <c:pt idx="1052">
                  <c:v>308926.963</c:v>
                </c:pt>
                <c:pt idx="1053">
                  <c:v>302667.212999999</c:v>
                </c:pt>
                <c:pt idx="1054">
                  <c:v>294184.613</c:v>
                </c:pt>
                <c:pt idx="1055">
                  <c:v>294951.113</c:v>
                </c:pt>
                <c:pt idx="1056">
                  <c:v>300137.763</c:v>
                </c:pt>
                <c:pt idx="1057">
                  <c:v>300137.763</c:v>
                </c:pt>
                <c:pt idx="1058">
                  <c:v>300137.763</c:v>
                </c:pt>
                <c:pt idx="1059">
                  <c:v>300137.763</c:v>
                </c:pt>
                <c:pt idx="1060">
                  <c:v>300137.763</c:v>
                </c:pt>
                <c:pt idx="1061">
                  <c:v>300137.763</c:v>
                </c:pt>
                <c:pt idx="1062">
                  <c:v>300137.763</c:v>
                </c:pt>
                <c:pt idx="1063">
                  <c:v>300137.763</c:v>
                </c:pt>
                <c:pt idx="1064">
                  <c:v>300137.763</c:v>
                </c:pt>
                <c:pt idx="1065">
                  <c:v>300137.763</c:v>
                </c:pt>
                <c:pt idx="1066">
                  <c:v>300137.763</c:v>
                </c:pt>
                <c:pt idx="1067">
                  <c:v>300137.763</c:v>
                </c:pt>
                <c:pt idx="1068">
                  <c:v>300137.763</c:v>
                </c:pt>
                <c:pt idx="1069">
                  <c:v>300137.763</c:v>
                </c:pt>
                <c:pt idx="1070">
                  <c:v>300137.763</c:v>
                </c:pt>
                <c:pt idx="1071">
                  <c:v>300137.763</c:v>
                </c:pt>
                <c:pt idx="1072">
                  <c:v>300137.763</c:v>
                </c:pt>
                <c:pt idx="1073">
                  <c:v>300137.763</c:v>
                </c:pt>
                <c:pt idx="1074">
                  <c:v>296785.063</c:v>
                </c:pt>
                <c:pt idx="1075">
                  <c:v>301453.053</c:v>
                </c:pt>
                <c:pt idx="1076">
                  <c:v>306172.623</c:v>
                </c:pt>
                <c:pt idx="1077">
                  <c:v>311279.043</c:v>
                </c:pt>
                <c:pt idx="1078">
                  <c:v>318345.503</c:v>
                </c:pt>
                <c:pt idx="1079">
                  <c:v>318345.503</c:v>
                </c:pt>
                <c:pt idx="1080">
                  <c:v>318345.503</c:v>
                </c:pt>
                <c:pt idx="1081">
                  <c:v>318345.503</c:v>
                </c:pt>
                <c:pt idx="1082">
                  <c:v>318345.503</c:v>
                </c:pt>
                <c:pt idx="1083">
                  <c:v>318345.503</c:v>
                </c:pt>
                <c:pt idx="1084">
                  <c:v>318345.503</c:v>
                </c:pt>
                <c:pt idx="1085">
                  <c:v>318345.503</c:v>
                </c:pt>
                <c:pt idx="1086">
                  <c:v>318345.503</c:v>
                </c:pt>
                <c:pt idx="1087">
                  <c:v>318345.503</c:v>
                </c:pt>
                <c:pt idx="1088">
                  <c:v>318345.503</c:v>
                </c:pt>
                <c:pt idx="1089">
                  <c:v>318345.503</c:v>
                </c:pt>
                <c:pt idx="1090">
                  <c:v>323536.103</c:v>
                </c:pt>
                <c:pt idx="1091">
                  <c:v>326734.103</c:v>
                </c:pt>
                <c:pt idx="1092">
                  <c:v>325258.103</c:v>
                </c:pt>
                <c:pt idx="1093">
                  <c:v>325258.103</c:v>
                </c:pt>
                <c:pt idx="1094">
                  <c:v>325258.103</c:v>
                </c:pt>
                <c:pt idx="1095">
                  <c:v>325258.103</c:v>
                </c:pt>
                <c:pt idx="1096">
                  <c:v>325258.103</c:v>
                </c:pt>
                <c:pt idx="1097">
                  <c:v>325258.103</c:v>
                </c:pt>
                <c:pt idx="1098">
                  <c:v>327939.743</c:v>
                </c:pt>
                <c:pt idx="1099">
                  <c:v>327393.483</c:v>
                </c:pt>
                <c:pt idx="1100">
                  <c:v>333253.363</c:v>
                </c:pt>
                <c:pt idx="1101">
                  <c:v>333253.363</c:v>
                </c:pt>
                <c:pt idx="1102">
                  <c:v>333253.363</c:v>
                </c:pt>
                <c:pt idx="1103">
                  <c:v>333253.363</c:v>
                </c:pt>
                <c:pt idx="1104">
                  <c:v>333253.363</c:v>
                </c:pt>
                <c:pt idx="1105">
                  <c:v>333253.363</c:v>
                </c:pt>
                <c:pt idx="1106">
                  <c:v>334252.163</c:v>
                </c:pt>
                <c:pt idx="1107">
                  <c:v>333478.093</c:v>
                </c:pt>
                <c:pt idx="1108">
                  <c:v>333952.523</c:v>
                </c:pt>
                <c:pt idx="1109">
                  <c:v>339945.323</c:v>
                </c:pt>
                <c:pt idx="1110">
                  <c:v>338047.603</c:v>
                </c:pt>
                <c:pt idx="1111">
                  <c:v>338247.363</c:v>
                </c:pt>
                <c:pt idx="1112">
                  <c:v>340669.453</c:v>
                </c:pt>
                <c:pt idx="1113">
                  <c:v>338497.063</c:v>
                </c:pt>
                <c:pt idx="1114">
                  <c:v>343191.423</c:v>
                </c:pt>
                <c:pt idx="1115">
                  <c:v>341543.403</c:v>
                </c:pt>
                <c:pt idx="1116">
                  <c:v>342567.173</c:v>
                </c:pt>
                <c:pt idx="1117">
                  <c:v>343191.423</c:v>
                </c:pt>
                <c:pt idx="1118">
                  <c:v>342891.783</c:v>
                </c:pt>
                <c:pt idx="1119">
                  <c:v>343940.523</c:v>
                </c:pt>
                <c:pt idx="1120">
                  <c:v>345238.963</c:v>
                </c:pt>
                <c:pt idx="1121">
                  <c:v>346612.313</c:v>
                </c:pt>
                <c:pt idx="1122">
                  <c:v>346612.313</c:v>
                </c:pt>
                <c:pt idx="1123">
                  <c:v>345917.353</c:v>
                </c:pt>
                <c:pt idx="1124">
                  <c:v>346910.153</c:v>
                </c:pt>
                <c:pt idx="1125">
                  <c:v>347580.293</c:v>
                </c:pt>
                <c:pt idx="1126">
                  <c:v>347207.993</c:v>
                </c:pt>
                <c:pt idx="1127">
                  <c:v>347456.193</c:v>
                </c:pt>
                <c:pt idx="1128">
                  <c:v>343906.933</c:v>
                </c:pt>
                <c:pt idx="1129">
                  <c:v>346587.493</c:v>
                </c:pt>
                <c:pt idx="1130">
                  <c:v>346438.573</c:v>
                </c:pt>
                <c:pt idx="1131">
                  <c:v>348448.993</c:v>
                </c:pt>
                <c:pt idx="1132">
                  <c:v>348399.353</c:v>
                </c:pt>
                <c:pt idx="1133">
                  <c:v>351973.433</c:v>
                </c:pt>
                <c:pt idx="1134">
                  <c:v>354182.413</c:v>
                </c:pt>
                <c:pt idx="1135">
                  <c:v>354182.413</c:v>
                </c:pt>
                <c:pt idx="1136">
                  <c:v>354182.413</c:v>
                </c:pt>
                <c:pt idx="1137">
                  <c:v>354182.413</c:v>
                </c:pt>
                <c:pt idx="1138">
                  <c:v>352813.463</c:v>
                </c:pt>
                <c:pt idx="1139">
                  <c:v>352813.463</c:v>
                </c:pt>
                <c:pt idx="1140">
                  <c:v>352813.463</c:v>
                </c:pt>
                <c:pt idx="1141">
                  <c:v>352813.463</c:v>
                </c:pt>
                <c:pt idx="1142">
                  <c:v>352813.463</c:v>
                </c:pt>
                <c:pt idx="1143">
                  <c:v>352813.463</c:v>
                </c:pt>
                <c:pt idx="1144">
                  <c:v>352813.463</c:v>
                </c:pt>
                <c:pt idx="1145">
                  <c:v>352813.463</c:v>
                </c:pt>
                <c:pt idx="1146">
                  <c:v>357951.393</c:v>
                </c:pt>
                <c:pt idx="1147">
                  <c:v>356787.133</c:v>
                </c:pt>
                <c:pt idx="1148">
                  <c:v>360102.743</c:v>
                </c:pt>
                <c:pt idx="1149">
                  <c:v>363975.173</c:v>
                </c:pt>
                <c:pt idx="1150">
                  <c:v>363671.453</c:v>
                </c:pt>
                <c:pt idx="1151">
                  <c:v>368201.943</c:v>
                </c:pt>
                <c:pt idx="1152">
                  <c:v>370783.563</c:v>
                </c:pt>
                <c:pt idx="1153">
                  <c:v>370783.563</c:v>
                </c:pt>
                <c:pt idx="1154">
                  <c:v>370783.563</c:v>
                </c:pt>
                <c:pt idx="1155">
                  <c:v>370783.563</c:v>
                </c:pt>
                <c:pt idx="1156">
                  <c:v>370783.563</c:v>
                </c:pt>
                <c:pt idx="1157">
                  <c:v>370783.563</c:v>
                </c:pt>
                <c:pt idx="1158">
                  <c:v>370783.563</c:v>
                </c:pt>
                <c:pt idx="1159">
                  <c:v>368463.663</c:v>
                </c:pt>
                <c:pt idx="1160">
                  <c:v>366974.043</c:v>
                </c:pt>
                <c:pt idx="1161">
                  <c:v>368976.483</c:v>
                </c:pt>
                <c:pt idx="1162">
                  <c:v>367560.123</c:v>
                </c:pt>
                <c:pt idx="1163">
                  <c:v>367560.123</c:v>
                </c:pt>
                <c:pt idx="1164">
                  <c:v>367560.123</c:v>
                </c:pt>
                <c:pt idx="1165">
                  <c:v>368270.333</c:v>
                </c:pt>
                <c:pt idx="1166">
                  <c:v>367927.473</c:v>
                </c:pt>
                <c:pt idx="1167">
                  <c:v>366923.383</c:v>
                </c:pt>
                <c:pt idx="1168">
                  <c:v>354849.813</c:v>
                </c:pt>
                <c:pt idx="1169">
                  <c:v>361731.503</c:v>
                </c:pt>
                <c:pt idx="1170">
                  <c:v>362711.103</c:v>
                </c:pt>
                <c:pt idx="1171">
                  <c:v>363151.923</c:v>
                </c:pt>
                <c:pt idx="1172">
                  <c:v>362735.593</c:v>
                </c:pt>
                <c:pt idx="1173">
                  <c:v>367560.123</c:v>
                </c:pt>
                <c:pt idx="1174">
                  <c:v>372262.203</c:v>
                </c:pt>
                <c:pt idx="1175">
                  <c:v>372262.203</c:v>
                </c:pt>
                <c:pt idx="1176">
                  <c:v>372262.203</c:v>
                </c:pt>
                <c:pt idx="1177">
                  <c:v>372262.203</c:v>
                </c:pt>
                <c:pt idx="1178">
                  <c:v>372262.203</c:v>
                </c:pt>
                <c:pt idx="1179">
                  <c:v>372262.203</c:v>
                </c:pt>
                <c:pt idx="1180">
                  <c:v>372262.203</c:v>
                </c:pt>
                <c:pt idx="1181">
                  <c:v>372262.203</c:v>
                </c:pt>
                <c:pt idx="1182">
                  <c:v>372262.203</c:v>
                </c:pt>
                <c:pt idx="1183">
                  <c:v>376127.493</c:v>
                </c:pt>
                <c:pt idx="1184">
                  <c:v>363705.083</c:v>
                </c:pt>
                <c:pt idx="1185">
                  <c:v>360885.123</c:v>
                </c:pt>
                <c:pt idx="1186">
                  <c:v>366330.563</c:v>
                </c:pt>
                <c:pt idx="1187">
                  <c:v>365285.233</c:v>
                </c:pt>
                <c:pt idx="1188">
                  <c:v>364191.283</c:v>
                </c:pt>
                <c:pt idx="1189">
                  <c:v>366233.323</c:v>
                </c:pt>
                <c:pt idx="1190">
                  <c:v>371654.453</c:v>
                </c:pt>
                <c:pt idx="1191">
                  <c:v>370147.233</c:v>
                </c:pt>
                <c:pt idx="1192">
                  <c:v>374182.693</c:v>
                </c:pt>
                <c:pt idx="1193">
                  <c:v>372942.883</c:v>
                </c:pt>
                <c:pt idx="1194">
                  <c:v>372942.883</c:v>
                </c:pt>
                <c:pt idx="1195">
                  <c:v>372942.883</c:v>
                </c:pt>
                <c:pt idx="1196">
                  <c:v>372942.883</c:v>
                </c:pt>
                <c:pt idx="1197">
                  <c:v>372942.883</c:v>
                </c:pt>
                <c:pt idx="1198">
                  <c:v>372942.883</c:v>
                </c:pt>
                <c:pt idx="1199">
                  <c:v>372942.883</c:v>
                </c:pt>
                <c:pt idx="1200">
                  <c:v>372942.883</c:v>
                </c:pt>
                <c:pt idx="1201">
                  <c:v>372942.883</c:v>
                </c:pt>
                <c:pt idx="1202">
                  <c:v>372942.883</c:v>
                </c:pt>
                <c:pt idx="1203">
                  <c:v>372942.883</c:v>
                </c:pt>
                <c:pt idx="1204">
                  <c:v>372942.883</c:v>
                </c:pt>
                <c:pt idx="1205">
                  <c:v>372942.883</c:v>
                </c:pt>
                <c:pt idx="1206">
                  <c:v>381658.513</c:v>
                </c:pt>
                <c:pt idx="1207">
                  <c:v>381658.513</c:v>
                </c:pt>
                <c:pt idx="1208">
                  <c:v>381658.513</c:v>
                </c:pt>
                <c:pt idx="1209">
                  <c:v>381658.513</c:v>
                </c:pt>
                <c:pt idx="1210">
                  <c:v>381658.513</c:v>
                </c:pt>
                <c:pt idx="1211">
                  <c:v>381658.513</c:v>
                </c:pt>
                <c:pt idx="1212">
                  <c:v>381658.513</c:v>
                </c:pt>
                <c:pt idx="1213">
                  <c:v>381658.513</c:v>
                </c:pt>
                <c:pt idx="1214">
                  <c:v>381658.513</c:v>
                </c:pt>
                <c:pt idx="1215">
                  <c:v>381658.513</c:v>
                </c:pt>
                <c:pt idx="1216">
                  <c:v>381658.513</c:v>
                </c:pt>
                <c:pt idx="1217">
                  <c:v>381658.513</c:v>
                </c:pt>
                <c:pt idx="1218">
                  <c:v>381658.513</c:v>
                </c:pt>
                <c:pt idx="1219">
                  <c:v>381658.513</c:v>
                </c:pt>
                <c:pt idx="1220">
                  <c:v>381658.513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FB!$AE$1</c:f>
              <c:strCache>
                <c:ptCount val="1"/>
                <c:pt idx="0">
                  <c:v>total 2 STDEV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FB!$A$2:$A$1222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FB!$AE$2:$AE$1222</c:f>
              <c:numCache>
                <c:formatCode>General</c:formatCode>
                <c:ptCount val="1221"/>
                <c:pt idx="0">
                  <c:v>100000.0</c:v>
                </c:pt>
                <c:pt idx="1">
                  <c:v>98958.614</c:v>
                </c:pt>
                <c:pt idx="2">
                  <c:v>105106.613</c:v>
                </c:pt>
                <c:pt idx="3">
                  <c:v>102813.653</c:v>
                </c:pt>
                <c:pt idx="4">
                  <c:v>104485.603</c:v>
                </c:pt>
                <c:pt idx="5">
                  <c:v>111268.943</c:v>
                </c:pt>
                <c:pt idx="6">
                  <c:v>107925.043</c:v>
                </c:pt>
                <c:pt idx="7">
                  <c:v>109214.833</c:v>
                </c:pt>
                <c:pt idx="8">
                  <c:v>99326.443</c:v>
                </c:pt>
                <c:pt idx="9">
                  <c:v>96890.173</c:v>
                </c:pt>
                <c:pt idx="10">
                  <c:v>98514.353</c:v>
                </c:pt>
                <c:pt idx="11">
                  <c:v>97081.253</c:v>
                </c:pt>
                <c:pt idx="12">
                  <c:v>103482.433</c:v>
                </c:pt>
                <c:pt idx="13">
                  <c:v>105058.843</c:v>
                </c:pt>
                <c:pt idx="14">
                  <c:v>106396.403</c:v>
                </c:pt>
                <c:pt idx="15">
                  <c:v>104294.523</c:v>
                </c:pt>
                <c:pt idx="16">
                  <c:v>104858.209</c:v>
                </c:pt>
                <c:pt idx="17">
                  <c:v>99899.683</c:v>
                </c:pt>
                <c:pt idx="18">
                  <c:v>96636.992</c:v>
                </c:pt>
                <c:pt idx="19">
                  <c:v>93832.893</c:v>
                </c:pt>
                <c:pt idx="20">
                  <c:v>94358.363</c:v>
                </c:pt>
                <c:pt idx="21">
                  <c:v>93250.099</c:v>
                </c:pt>
                <c:pt idx="22">
                  <c:v>93259.653</c:v>
                </c:pt>
                <c:pt idx="23">
                  <c:v>93068.573</c:v>
                </c:pt>
                <c:pt idx="24">
                  <c:v>94979.373</c:v>
                </c:pt>
                <c:pt idx="25">
                  <c:v>90656.188</c:v>
                </c:pt>
                <c:pt idx="26">
                  <c:v>90775.613</c:v>
                </c:pt>
                <c:pt idx="27">
                  <c:v>92309.0299999999</c:v>
                </c:pt>
                <c:pt idx="28">
                  <c:v>93164.113</c:v>
                </c:pt>
                <c:pt idx="29">
                  <c:v>110982.323</c:v>
                </c:pt>
                <c:pt idx="30">
                  <c:v>107781.733</c:v>
                </c:pt>
                <c:pt idx="31">
                  <c:v>104834.324</c:v>
                </c:pt>
                <c:pt idx="32">
                  <c:v>104834.324</c:v>
                </c:pt>
                <c:pt idx="33">
                  <c:v>104834.324</c:v>
                </c:pt>
                <c:pt idx="34">
                  <c:v>100855.083</c:v>
                </c:pt>
                <c:pt idx="35">
                  <c:v>101332.783</c:v>
                </c:pt>
                <c:pt idx="36">
                  <c:v>101189.473</c:v>
                </c:pt>
                <c:pt idx="37">
                  <c:v>101523.863</c:v>
                </c:pt>
                <c:pt idx="38">
                  <c:v>101146.48</c:v>
                </c:pt>
                <c:pt idx="39">
                  <c:v>97797.803</c:v>
                </c:pt>
                <c:pt idx="40">
                  <c:v>95504.84299999999</c:v>
                </c:pt>
                <c:pt idx="41">
                  <c:v>91778.783</c:v>
                </c:pt>
                <c:pt idx="42">
                  <c:v>94883.833</c:v>
                </c:pt>
                <c:pt idx="43">
                  <c:v>106826.333</c:v>
                </c:pt>
                <c:pt idx="44">
                  <c:v>105918.703</c:v>
                </c:pt>
                <c:pt idx="45">
                  <c:v>112563.51</c:v>
                </c:pt>
                <c:pt idx="46">
                  <c:v>109501.453</c:v>
                </c:pt>
                <c:pt idx="47">
                  <c:v>110361.313</c:v>
                </c:pt>
                <c:pt idx="48">
                  <c:v>116189.253</c:v>
                </c:pt>
                <c:pt idx="49">
                  <c:v>114651.059</c:v>
                </c:pt>
                <c:pt idx="50">
                  <c:v>123927.993</c:v>
                </c:pt>
                <c:pt idx="51">
                  <c:v>124931.163</c:v>
                </c:pt>
                <c:pt idx="52">
                  <c:v>125934.333</c:v>
                </c:pt>
                <c:pt idx="53">
                  <c:v>130520.253</c:v>
                </c:pt>
                <c:pt idx="54">
                  <c:v>133768.613</c:v>
                </c:pt>
                <c:pt idx="55">
                  <c:v>129182.693</c:v>
                </c:pt>
                <c:pt idx="56">
                  <c:v>131189.033</c:v>
                </c:pt>
                <c:pt idx="57">
                  <c:v>132383.283</c:v>
                </c:pt>
                <c:pt idx="58">
                  <c:v>128848.303</c:v>
                </c:pt>
                <c:pt idx="59">
                  <c:v>131308.458</c:v>
                </c:pt>
                <c:pt idx="60">
                  <c:v>133004.293</c:v>
                </c:pt>
                <c:pt idx="61">
                  <c:v>133673.073</c:v>
                </c:pt>
                <c:pt idx="62">
                  <c:v>131762.273</c:v>
                </c:pt>
                <c:pt idx="63">
                  <c:v>134915.092999999</c:v>
                </c:pt>
                <c:pt idx="64">
                  <c:v>128093.537</c:v>
                </c:pt>
                <c:pt idx="65">
                  <c:v>127797.363</c:v>
                </c:pt>
                <c:pt idx="66">
                  <c:v>132383.283</c:v>
                </c:pt>
                <c:pt idx="67">
                  <c:v>130950.183</c:v>
                </c:pt>
                <c:pt idx="68">
                  <c:v>130711.333</c:v>
                </c:pt>
                <c:pt idx="69">
                  <c:v>125456.633</c:v>
                </c:pt>
                <c:pt idx="70">
                  <c:v>128657.223</c:v>
                </c:pt>
                <c:pt idx="71">
                  <c:v>126650.883</c:v>
                </c:pt>
                <c:pt idx="72">
                  <c:v>124453.463</c:v>
                </c:pt>
                <c:pt idx="73">
                  <c:v>123789.46</c:v>
                </c:pt>
                <c:pt idx="74">
                  <c:v>127176.353</c:v>
                </c:pt>
                <c:pt idx="75">
                  <c:v>133768.613</c:v>
                </c:pt>
                <c:pt idx="76">
                  <c:v>132669.903</c:v>
                </c:pt>
                <c:pt idx="77">
                  <c:v>137399.133</c:v>
                </c:pt>
                <c:pt idx="78">
                  <c:v>140556.73</c:v>
                </c:pt>
                <c:pt idx="79">
                  <c:v>138837.01</c:v>
                </c:pt>
                <c:pt idx="80">
                  <c:v>146141.043</c:v>
                </c:pt>
                <c:pt idx="81">
                  <c:v>149532.713</c:v>
                </c:pt>
                <c:pt idx="82">
                  <c:v>151539.053</c:v>
                </c:pt>
                <c:pt idx="83">
                  <c:v>147851.209</c:v>
                </c:pt>
                <c:pt idx="84">
                  <c:v>143800.313</c:v>
                </c:pt>
                <c:pt idx="85">
                  <c:v>142606.063</c:v>
                </c:pt>
                <c:pt idx="86">
                  <c:v>143991.393</c:v>
                </c:pt>
                <c:pt idx="87">
                  <c:v>141698.433</c:v>
                </c:pt>
                <c:pt idx="88">
                  <c:v>146805.046</c:v>
                </c:pt>
                <c:pt idx="89">
                  <c:v>147239.753</c:v>
                </c:pt>
                <c:pt idx="90">
                  <c:v>148481.773</c:v>
                </c:pt>
                <c:pt idx="91">
                  <c:v>150679.193</c:v>
                </c:pt>
                <c:pt idx="92">
                  <c:v>155117.026</c:v>
                </c:pt>
                <c:pt idx="93">
                  <c:v>147096.443</c:v>
                </c:pt>
                <c:pt idx="94">
                  <c:v>149246.092999999</c:v>
                </c:pt>
                <c:pt idx="95">
                  <c:v>148008.85</c:v>
                </c:pt>
                <c:pt idx="96">
                  <c:v>142032.823</c:v>
                </c:pt>
                <c:pt idx="97">
                  <c:v>134289.306</c:v>
                </c:pt>
                <c:pt idx="98">
                  <c:v>136825.893</c:v>
                </c:pt>
                <c:pt idx="99">
                  <c:v>138784.463</c:v>
                </c:pt>
                <c:pt idx="100">
                  <c:v>136873.663</c:v>
                </c:pt>
                <c:pt idx="101">
                  <c:v>136372.078</c:v>
                </c:pt>
                <c:pt idx="102">
                  <c:v>135010.633</c:v>
                </c:pt>
                <c:pt idx="103">
                  <c:v>130759.103</c:v>
                </c:pt>
                <c:pt idx="104">
                  <c:v>133329.129</c:v>
                </c:pt>
                <c:pt idx="105">
                  <c:v>136157.113</c:v>
                </c:pt>
                <c:pt idx="106">
                  <c:v>135297.253</c:v>
                </c:pt>
                <c:pt idx="107">
                  <c:v>138211.223</c:v>
                </c:pt>
                <c:pt idx="108">
                  <c:v>135975.587</c:v>
                </c:pt>
                <c:pt idx="109">
                  <c:v>130343.504</c:v>
                </c:pt>
                <c:pt idx="110">
                  <c:v>129612.623</c:v>
                </c:pt>
                <c:pt idx="111">
                  <c:v>130281.403</c:v>
                </c:pt>
                <c:pt idx="112">
                  <c:v>130854.643</c:v>
                </c:pt>
                <c:pt idx="113">
                  <c:v>128370.603</c:v>
                </c:pt>
                <c:pt idx="114">
                  <c:v>130185.863</c:v>
                </c:pt>
                <c:pt idx="115">
                  <c:v>132717.673</c:v>
                </c:pt>
                <c:pt idx="116">
                  <c:v>132431.053</c:v>
                </c:pt>
                <c:pt idx="117">
                  <c:v>131475.653</c:v>
                </c:pt>
                <c:pt idx="118">
                  <c:v>131155.594</c:v>
                </c:pt>
                <c:pt idx="119">
                  <c:v>136529.719</c:v>
                </c:pt>
                <c:pt idx="120">
                  <c:v>133577.533</c:v>
                </c:pt>
                <c:pt idx="121">
                  <c:v>134437.393</c:v>
                </c:pt>
                <c:pt idx="122">
                  <c:v>132956.523</c:v>
                </c:pt>
                <c:pt idx="123">
                  <c:v>129373.773</c:v>
                </c:pt>
                <c:pt idx="124">
                  <c:v>129182.693</c:v>
                </c:pt>
                <c:pt idx="125">
                  <c:v>127295.778</c:v>
                </c:pt>
                <c:pt idx="126">
                  <c:v>126555.343</c:v>
                </c:pt>
                <c:pt idx="127">
                  <c:v>126841.963</c:v>
                </c:pt>
                <c:pt idx="128">
                  <c:v>123545.833</c:v>
                </c:pt>
                <c:pt idx="129">
                  <c:v>122972.593</c:v>
                </c:pt>
                <c:pt idx="130">
                  <c:v>122924.823</c:v>
                </c:pt>
                <c:pt idx="131">
                  <c:v>120063.4</c:v>
                </c:pt>
                <c:pt idx="132">
                  <c:v>120416.898</c:v>
                </c:pt>
                <c:pt idx="133">
                  <c:v>124644.543</c:v>
                </c:pt>
                <c:pt idx="134">
                  <c:v>122208.273</c:v>
                </c:pt>
                <c:pt idx="135">
                  <c:v>121969.423</c:v>
                </c:pt>
                <c:pt idx="136">
                  <c:v>121443.953</c:v>
                </c:pt>
                <c:pt idx="137">
                  <c:v>125408.863</c:v>
                </c:pt>
                <c:pt idx="138">
                  <c:v>129340.334</c:v>
                </c:pt>
                <c:pt idx="139">
                  <c:v>130854.643</c:v>
                </c:pt>
                <c:pt idx="140">
                  <c:v>128270.286</c:v>
                </c:pt>
                <c:pt idx="141">
                  <c:v>127033.043</c:v>
                </c:pt>
                <c:pt idx="142">
                  <c:v>131714.503</c:v>
                </c:pt>
                <c:pt idx="143">
                  <c:v>133854.599</c:v>
                </c:pt>
                <c:pt idx="144">
                  <c:v>130902.413</c:v>
                </c:pt>
                <c:pt idx="145">
                  <c:v>126698.653</c:v>
                </c:pt>
                <c:pt idx="146">
                  <c:v>128609.453</c:v>
                </c:pt>
                <c:pt idx="147">
                  <c:v>127200.238</c:v>
                </c:pt>
                <c:pt idx="148">
                  <c:v>122733.743</c:v>
                </c:pt>
                <c:pt idx="149">
                  <c:v>122924.823</c:v>
                </c:pt>
                <c:pt idx="150">
                  <c:v>124071.303</c:v>
                </c:pt>
                <c:pt idx="151">
                  <c:v>124119.073</c:v>
                </c:pt>
                <c:pt idx="152">
                  <c:v>124740.083</c:v>
                </c:pt>
                <c:pt idx="153">
                  <c:v>124883.393</c:v>
                </c:pt>
                <c:pt idx="154">
                  <c:v>128275.063</c:v>
                </c:pt>
                <c:pt idx="155">
                  <c:v>128896.073</c:v>
                </c:pt>
                <c:pt idx="156">
                  <c:v>132665.126</c:v>
                </c:pt>
                <c:pt idx="157">
                  <c:v>131045.723</c:v>
                </c:pt>
                <c:pt idx="158">
                  <c:v>138402.303</c:v>
                </c:pt>
                <c:pt idx="159">
                  <c:v>135254.26</c:v>
                </c:pt>
                <c:pt idx="160">
                  <c:v>131714.503</c:v>
                </c:pt>
                <c:pt idx="161">
                  <c:v>128461.366</c:v>
                </c:pt>
                <c:pt idx="162">
                  <c:v>129564.853</c:v>
                </c:pt>
                <c:pt idx="163">
                  <c:v>129182.693</c:v>
                </c:pt>
                <c:pt idx="164">
                  <c:v>127462.973</c:v>
                </c:pt>
                <c:pt idx="165">
                  <c:v>128131.753</c:v>
                </c:pt>
                <c:pt idx="166">
                  <c:v>129326.003</c:v>
                </c:pt>
                <c:pt idx="167">
                  <c:v>127080.813</c:v>
                </c:pt>
                <c:pt idx="168">
                  <c:v>124835.623</c:v>
                </c:pt>
                <c:pt idx="169">
                  <c:v>125408.863</c:v>
                </c:pt>
                <c:pt idx="170">
                  <c:v>123063.356</c:v>
                </c:pt>
                <c:pt idx="171">
                  <c:v>122590.433</c:v>
                </c:pt>
                <c:pt idx="172">
                  <c:v>120197.156</c:v>
                </c:pt>
                <c:pt idx="173">
                  <c:v>119724.233</c:v>
                </c:pt>
                <c:pt idx="174">
                  <c:v>116155.814</c:v>
                </c:pt>
                <c:pt idx="175">
                  <c:v>115138.313</c:v>
                </c:pt>
                <c:pt idx="176">
                  <c:v>111412.253</c:v>
                </c:pt>
                <c:pt idx="177">
                  <c:v>117287.963</c:v>
                </c:pt>
                <c:pt idx="178">
                  <c:v>116323.009</c:v>
                </c:pt>
                <c:pt idx="179">
                  <c:v>113934.509</c:v>
                </c:pt>
                <c:pt idx="180">
                  <c:v>112367.653</c:v>
                </c:pt>
                <c:pt idx="181">
                  <c:v>109401.136</c:v>
                </c:pt>
                <c:pt idx="182">
                  <c:v>109740.303</c:v>
                </c:pt>
                <c:pt idx="183">
                  <c:v>111273.72</c:v>
                </c:pt>
                <c:pt idx="184">
                  <c:v>116237.023</c:v>
                </c:pt>
                <c:pt idx="185">
                  <c:v>114803.923</c:v>
                </c:pt>
                <c:pt idx="186">
                  <c:v>113561.903</c:v>
                </c:pt>
                <c:pt idx="187">
                  <c:v>113370.823</c:v>
                </c:pt>
                <c:pt idx="188">
                  <c:v>112893.123</c:v>
                </c:pt>
                <c:pt idx="189">
                  <c:v>114765.707</c:v>
                </c:pt>
                <c:pt idx="190">
                  <c:v>115663.783</c:v>
                </c:pt>
                <c:pt idx="191">
                  <c:v>116136.706</c:v>
                </c:pt>
                <c:pt idx="192">
                  <c:v>114182.913</c:v>
                </c:pt>
                <c:pt idx="193">
                  <c:v>117192.423</c:v>
                </c:pt>
                <c:pt idx="194">
                  <c:v>114350.108</c:v>
                </c:pt>
                <c:pt idx="195">
                  <c:v>115854.863</c:v>
                </c:pt>
                <c:pt idx="196">
                  <c:v>115424.933</c:v>
                </c:pt>
                <c:pt idx="197">
                  <c:v>117813.433</c:v>
                </c:pt>
                <c:pt idx="198">
                  <c:v>118864.373</c:v>
                </c:pt>
                <c:pt idx="199">
                  <c:v>118529.983</c:v>
                </c:pt>
                <c:pt idx="200">
                  <c:v>116619.183</c:v>
                </c:pt>
                <c:pt idx="201">
                  <c:v>117144.653</c:v>
                </c:pt>
                <c:pt idx="202">
                  <c:v>116428.103</c:v>
                </c:pt>
                <c:pt idx="203">
                  <c:v>118052.283</c:v>
                </c:pt>
                <c:pt idx="204">
                  <c:v>121730.573</c:v>
                </c:pt>
                <c:pt idx="205">
                  <c:v>123259.213</c:v>
                </c:pt>
                <c:pt idx="206">
                  <c:v>123306.983</c:v>
                </c:pt>
                <c:pt idx="207">
                  <c:v>123784.683</c:v>
                </c:pt>
                <c:pt idx="208">
                  <c:v>125552.173</c:v>
                </c:pt>
                <c:pt idx="209">
                  <c:v>125743.253</c:v>
                </c:pt>
                <c:pt idx="210">
                  <c:v>127319.663</c:v>
                </c:pt>
                <c:pt idx="211">
                  <c:v>125074.473</c:v>
                </c:pt>
                <c:pt idx="212">
                  <c:v>123646.15</c:v>
                </c:pt>
                <c:pt idx="213">
                  <c:v>124429.578</c:v>
                </c:pt>
                <c:pt idx="214">
                  <c:v>124835.623</c:v>
                </c:pt>
                <c:pt idx="215">
                  <c:v>126650.883</c:v>
                </c:pt>
                <c:pt idx="216">
                  <c:v>164145.556</c:v>
                </c:pt>
                <c:pt idx="217">
                  <c:v>162478.383</c:v>
                </c:pt>
                <c:pt idx="218">
                  <c:v>169261.723</c:v>
                </c:pt>
                <c:pt idx="219">
                  <c:v>179756.791999999</c:v>
                </c:pt>
                <c:pt idx="220">
                  <c:v>175806.212999999</c:v>
                </c:pt>
                <c:pt idx="221">
                  <c:v>179097.566</c:v>
                </c:pt>
                <c:pt idx="222">
                  <c:v>181777.462999999</c:v>
                </c:pt>
                <c:pt idx="223">
                  <c:v>187218.466</c:v>
                </c:pt>
                <c:pt idx="224">
                  <c:v>184165.962999999</c:v>
                </c:pt>
                <c:pt idx="225">
                  <c:v>185694.603</c:v>
                </c:pt>
                <c:pt idx="226">
                  <c:v>184118.193</c:v>
                </c:pt>
                <c:pt idx="227">
                  <c:v>183927.113</c:v>
                </c:pt>
                <c:pt idx="228">
                  <c:v>182589.553</c:v>
                </c:pt>
                <c:pt idx="229">
                  <c:v>176852.376</c:v>
                </c:pt>
                <c:pt idx="230">
                  <c:v>175089.663</c:v>
                </c:pt>
                <c:pt idx="231">
                  <c:v>174659.733</c:v>
                </c:pt>
                <c:pt idx="232">
                  <c:v>177143.773</c:v>
                </c:pt>
                <c:pt idx="233">
                  <c:v>180630.983</c:v>
                </c:pt>
                <c:pt idx="234">
                  <c:v>183497.182999999</c:v>
                </c:pt>
                <c:pt idx="235">
                  <c:v>183067.253</c:v>
                </c:pt>
                <c:pt idx="236">
                  <c:v>184165.962999999</c:v>
                </c:pt>
                <c:pt idx="237">
                  <c:v>193719.962999999</c:v>
                </c:pt>
                <c:pt idx="238">
                  <c:v>197493.793</c:v>
                </c:pt>
                <c:pt idx="239">
                  <c:v>189372.893</c:v>
                </c:pt>
                <c:pt idx="240">
                  <c:v>193710.409</c:v>
                </c:pt>
                <c:pt idx="241">
                  <c:v>197207.173</c:v>
                </c:pt>
                <c:pt idx="242">
                  <c:v>197274.051</c:v>
                </c:pt>
                <c:pt idx="243">
                  <c:v>200025.603</c:v>
                </c:pt>
                <c:pt idx="244">
                  <c:v>199595.673</c:v>
                </c:pt>
                <c:pt idx="245">
                  <c:v>203799.432999999</c:v>
                </c:pt>
                <c:pt idx="246">
                  <c:v>209961.763</c:v>
                </c:pt>
                <c:pt idx="247">
                  <c:v>210391.693</c:v>
                </c:pt>
                <c:pt idx="248">
                  <c:v>208289.813</c:v>
                </c:pt>
                <c:pt idx="249">
                  <c:v>215168.693</c:v>
                </c:pt>
                <c:pt idx="250">
                  <c:v>213783.363</c:v>
                </c:pt>
                <c:pt idx="251">
                  <c:v>211681.483</c:v>
                </c:pt>
                <c:pt idx="252">
                  <c:v>203082.883</c:v>
                </c:pt>
                <c:pt idx="253">
                  <c:v>215312.003</c:v>
                </c:pt>
                <c:pt idx="254">
                  <c:v>216076.323</c:v>
                </c:pt>
                <c:pt idx="255">
                  <c:v>219659.073</c:v>
                </c:pt>
                <c:pt idx="256">
                  <c:v>226872.343</c:v>
                </c:pt>
                <c:pt idx="257">
                  <c:v>225439.242999999</c:v>
                </c:pt>
                <c:pt idx="258">
                  <c:v>231458.263</c:v>
                </c:pt>
                <c:pt idx="259">
                  <c:v>236283.033</c:v>
                </c:pt>
                <c:pt idx="260">
                  <c:v>240725.643</c:v>
                </c:pt>
                <c:pt idx="261">
                  <c:v>244786.093</c:v>
                </c:pt>
                <c:pt idx="262">
                  <c:v>239961.323</c:v>
                </c:pt>
                <c:pt idx="263">
                  <c:v>240868.953</c:v>
                </c:pt>
                <c:pt idx="264">
                  <c:v>240200.173</c:v>
                </c:pt>
                <c:pt idx="265">
                  <c:v>234959.804</c:v>
                </c:pt>
                <c:pt idx="266">
                  <c:v>243830.693</c:v>
                </c:pt>
                <c:pt idx="267">
                  <c:v>241322.768</c:v>
                </c:pt>
                <c:pt idx="268">
                  <c:v>225200.393</c:v>
                </c:pt>
                <c:pt idx="269">
                  <c:v>223432.903</c:v>
                </c:pt>
                <c:pt idx="270">
                  <c:v>234324.462999999</c:v>
                </c:pt>
                <c:pt idx="271">
                  <c:v>234611.083</c:v>
                </c:pt>
                <c:pt idx="272">
                  <c:v>236474.113</c:v>
                </c:pt>
                <c:pt idx="273">
                  <c:v>244284.508</c:v>
                </c:pt>
                <c:pt idx="274">
                  <c:v>249419.783</c:v>
                </c:pt>
                <c:pt idx="275">
                  <c:v>259021.553</c:v>
                </c:pt>
                <c:pt idx="276">
                  <c:v>257254.063</c:v>
                </c:pt>
                <c:pt idx="277">
                  <c:v>251641.087999999</c:v>
                </c:pt>
                <c:pt idx="278">
                  <c:v>247938.913</c:v>
                </c:pt>
                <c:pt idx="279">
                  <c:v>250542.378</c:v>
                </c:pt>
                <c:pt idx="280">
                  <c:v>248177.763</c:v>
                </c:pt>
                <c:pt idx="281">
                  <c:v>239956.546</c:v>
                </c:pt>
                <c:pt idx="282">
                  <c:v>235972.528</c:v>
                </c:pt>
                <c:pt idx="283">
                  <c:v>234133.383</c:v>
                </c:pt>
                <c:pt idx="284">
                  <c:v>239841.898</c:v>
                </c:pt>
                <c:pt idx="285">
                  <c:v>237668.363</c:v>
                </c:pt>
                <c:pt idx="286">
                  <c:v>230359.553</c:v>
                </c:pt>
                <c:pt idx="287">
                  <c:v>239364.198</c:v>
                </c:pt>
                <c:pt idx="288">
                  <c:v>234658.853</c:v>
                </c:pt>
                <c:pt idx="289">
                  <c:v>227206.733</c:v>
                </c:pt>
                <c:pt idx="290">
                  <c:v>227063.423</c:v>
                </c:pt>
                <c:pt idx="291">
                  <c:v>222644.698</c:v>
                </c:pt>
                <c:pt idx="292">
                  <c:v>232700.283</c:v>
                </c:pt>
                <c:pt idx="293">
                  <c:v>234037.843</c:v>
                </c:pt>
                <c:pt idx="294">
                  <c:v>234133.383</c:v>
                </c:pt>
                <c:pt idx="295">
                  <c:v>218942.523</c:v>
                </c:pt>
                <c:pt idx="296">
                  <c:v>221474.333</c:v>
                </c:pt>
                <c:pt idx="297">
                  <c:v>221808.723</c:v>
                </c:pt>
                <c:pt idx="298">
                  <c:v>223098.513</c:v>
                </c:pt>
                <c:pt idx="299">
                  <c:v>220853.323</c:v>
                </c:pt>
                <c:pt idx="300">
                  <c:v>214117.753</c:v>
                </c:pt>
                <c:pt idx="301">
                  <c:v>219229.143</c:v>
                </c:pt>
                <c:pt idx="302">
                  <c:v>222095.343</c:v>
                </c:pt>
                <c:pt idx="303">
                  <c:v>224579.383</c:v>
                </c:pt>
                <c:pt idx="304">
                  <c:v>224818.233</c:v>
                </c:pt>
                <c:pt idx="305">
                  <c:v>223241.823</c:v>
                </c:pt>
                <c:pt idx="306">
                  <c:v>232270.353</c:v>
                </c:pt>
                <c:pt idx="307">
                  <c:v>230932.793</c:v>
                </c:pt>
                <c:pt idx="308">
                  <c:v>229021.992999999</c:v>
                </c:pt>
                <c:pt idx="309">
                  <c:v>233321.293</c:v>
                </c:pt>
                <c:pt idx="310">
                  <c:v>240032.978</c:v>
                </c:pt>
                <c:pt idx="311">
                  <c:v>235900.873</c:v>
                </c:pt>
                <c:pt idx="312">
                  <c:v>247604.523</c:v>
                </c:pt>
                <c:pt idx="313">
                  <c:v>254722.253</c:v>
                </c:pt>
                <c:pt idx="314">
                  <c:v>257062.983</c:v>
                </c:pt>
                <c:pt idx="315">
                  <c:v>262078.833</c:v>
                </c:pt>
                <c:pt idx="316">
                  <c:v>265470.503</c:v>
                </c:pt>
                <c:pt idx="317">
                  <c:v>262986.462999999</c:v>
                </c:pt>
                <c:pt idx="318">
                  <c:v>263320.853</c:v>
                </c:pt>
                <c:pt idx="319">
                  <c:v>275979.903</c:v>
                </c:pt>
                <c:pt idx="320">
                  <c:v>276887.533</c:v>
                </c:pt>
                <c:pt idx="321">
                  <c:v>275788.822999999</c:v>
                </c:pt>
                <c:pt idx="322">
                  <c:v>264849.493</c:v>
                </c:pt>
                <c:pt idx="323">
                  <c:v>256585.283</c:v>
                </c:pt>
                <c:pt idx="324">
                  <c:v>261070.885999999</c:v>
                </c:pt>
                <c:pt idx="325">
                  <c:v>261362.283</c:v>
                </c:pt>
                <c:pt idx="326">
                  <c:v>260631.402</c:v>
                </c:pt>
                <c:pt idx="327">
                  <c:v>273257.013</c:v>
                </c:pt>
                <c:pt idx="328">
                  <c:v>276696.453</c:v>
                </c:pt>
                <c:pt idx="329">
                  <c:v>278177.322999999</c:v>
                </c:pt>
                <c:pt idx="330">
                  <c:v>273352.553</c:v>
                </c:pt>
                <c:pt idx="331">
                  <c:v>276791.993</c:v>
                </c:pt>
                <c:pt idx="332">
                  <c:v>267094.683</c:v>
                </c:pt>
                <c:pt idx="333">
                  <c:v>275836.592999999</c:v>
                </c:pt>
                <c:pt idx="334">
                  <c:v>275167.813</c:v>
                </c:pt>
                <c:pt idx="335">
                  <c:v>273209.243</c:v>
                </c:pt>
                <c:pt idx="336">
                  <c:v>268957.712999999</c:v>
                </c:pt>
                <c:pt idx="337">
                  <c:v>279514.883</c:v>
                </c:pt>
                <c:pt idx="338">
                  <c:v>274737.883</c:v>
                </c:pt>
                <c:pt idx="339">
                  <c:v>270534.123</c:v>
                </c:pt>
                <c:pt idx="340">
                  <c:v>260120.263</c:v>
                </c:pt>
                <c:pt idx="341">
                  <c:v>255820.962999999</c:v>
                </c:pt>
                <c:pt idx="342">
                  <c:v>263416.393</c:v>
                </c:pt>
                <c:pt idx="343">
                  <c:v>255725.423</c:v>
                </c:pt>
                <c:pt idx="344">
                  <c:v>291791.772999999</c:v>
                </c:pt>
                <c:pt idx="345">
                  <c:v>298909.503</c:v>
                </c:pt>
                <c:pt idx="346">
                  <c:v>293702.572999999</c:v>
                </c:pt>
                <c:pt idx="347">
                  <c:v>299769.363</c:v>
                </c:pt>
                <c:pt idx="348">
                  <c:v>297094.243</c:v>
                </c:pt>
                <c:pt idx="349">
                  <c:v>297094.243</c:v>
                </c:pt>
                <c:pt idx="350">
                  <c:v>297094.243</c:v>
                </c:pt>
                <c:pt idx="351">
                  <c:v>297094.243</c:v>
                </c:pt>
                <c:pt idx="352">
                  <c:v>297094.243</c:v>
                </c:pt>
                <c:pt idx="353">
                  <c:v>297094.243</c:v>
                </c:pt>
                <c:pt idx="354">
                  <c:v>297094.243</c:v>
                </c:pt>
                <c:pt idx="355">
                  <c:v>297094.243</c:v>
                </c:pt>
                <c:pt idx="356">
                  <c:v>297094.243</c:v>
                </c:pt>
                <c:pt idx="357">
                  <c:v>297094.243</c:v>
                </c:pt>
                <c:pt idx="358">
                  <c:v>297094.243</c:v>
                </c:pt>
                <c:pt idx="359">
                  <c:v>297094.243</c:v>
                </c:pt>
                <c:pt idx="360">
                  <c:v>297094.243</c:v>
                </c:pt>
                <c:pt idx="361">
                  <c:v>297094.243</c:v>
                </c:pt>
                <c:pt idx="362">
                  <c:v>294584.973</c:v>
                </c:pt>
                <c:pt idx="363">
                  <c:v>293224.013</c:v>
                </c:pt>
                <c:pt idx="364">
                  <c:v>291182.572999999</c:v>
                </c:pt>
                <c:pt idx="365">
                  <c:v>286716.923</c:v>
                </c:pt>
                <c:pt idx="366">
                  <c:v>292628.592999999</c:v>
                </c:pt>
                <c:pt idx="367">
                  <c:v>304409.402999999</c:v>
                </c:pt>
                <c:pt idx="368">
                  <c:v>301304.713</c:v>
                </c:pt>
                <c:pt idx="369">
                  <c:v>296881.592999999</c:v>
                </c:pt>
                <c:pt idx="370">
                  <c:v>306365.783</c:v>
                </c:pt>
                <c:pt idx="371">
                  <c:v>298157.493</c:v>
                </c:pt>
                <c:pt idx="372">
                  <c:v>301474.832999999</c:v>
                </c:pt>
                <c:pt idx="373">
                  <c:v>292756.183</c:v>
                </c:pt>
                <c:pt idx="374">
                  <c:v>288035.353</c:v>
                </c:pt>
                <c:pt idx="375">
                  <c:v>292373.413</c:v>
                </c:pt>
                <c:pt idx="376">
                  <c:v>294287.263</c:v>
                </c:pt>
                <c:pt idx="377">
                  <c:v>290246.913</c:v>
                </c:pt>
                <c:pt idx="378">
                  <c:v>284845.603</c:v>
                </c:pt>
                <c:pt idx="379">
                  <c:v>285993.913</c:v>
                </c:pt>
                <c:pt idx="380">
                  <c:v>272639.493</c:v>
                </c:pt>
                <c:pt idx="381">
                  <c:v>275999.363</c:v>
                </c:pt>
                <c:pt idx="382">
                  <c:v>256839.598</c:v>
                </c:pt>
                <c:pt idx="383">
                  <c:v>259327.603</c:v>
                </c:pt>
                <c:pt idx="384">
                  <c:v>255244.723</c:v>
                </c:pt>
                <c:pt idx="385">
                  <c:v>256222.913</c:v>
                </c:pt>
                <c:pt idx="386">
                  <c:v>266345.053</c:v>
                </c:pt>
                <c:pt idx="387">
                  <c:v>266770.353</c:v>
                </c:pt>
                <c:pt idx="388">
                  <c:v>253033.163</c:v>
                </c:pt>
                <c:pt idx="389">
                  <c:v>241375.69</c:v>
                </c:pt>
                <c:pt idx="390">
                  <c:v>242230.543</c:v>
                </c:pt>
                <c:pt idx="391">
                  <c:v>247504.263</c:v>
                </c:pt>
                <c:pt idx="392">
                  <c:v>265451.923</c:v>
                </c:pt>
                <c:pt idx="393">
                  <c:v>251629.673</c:v>
                </c:pt>
                <c:pt idx="394">
                  <c:v>248950.283</c:v>
                </c:pt>
                <c:pt idx="395">
                  <c:v>250481.363</c:v>
                </c:pt>
                <c:pt idx="396">
                  <c:v>251331.963</c:v>
                </c:pt>
                <c:pt idx="397">
                  <c:v>254011.353</c:v>
                </c:pt>
                <c:pt idx="398">
                  <c:v>250694.013</c:v>
                </c:pt>
                <c:pt idx="399">
                  <c:v>260475.913</c:v>
                </c:pt>
                <c:pt idx="400">
                  <c:v>268088.783</c:v>
                </c:pt>
                <c:pt idx="401">
                  <c:v>260986.273</c:v>
                </c:pt>
                <c:pt idx="402">
                  <c:v>258902.303</c:v>
                </c:pt>
                <c:pt idx="403">
                  <c:v>245462.823</c:v>
                </c:pt>
                <c:pt idx="404">
                  <c:v>238785.613</c:v>
                </c:pt>
                <c:pt idx="405">
                  <c:v>247334.143</c:v>
                </c:pt>
                <c:pt idx="406">
                  <c:v>254266.533</c:v>
                </c:pt>
                <c:pt idx="407">
                  <c:v>260093.143</c:v>
                </c:pt>
                <c:pt idx="408">
                  <c:v>257158.573</c:v>
                </c:pt>
                <c:pt idx="409">
                  <c:v>260390.853</c:v>
                </c:pt>
                <c:pt idx="410">
                  <c:v>248950.283</c:v>
                </c:pt>
                <c:pt idx="411">
                  <c:v>244101.863</c:v>
                </c:pt>
                <c:pt idx="412">
                  <c:v>241422.473</c:v>
                </c:pt>
                <c:pt idx="413">
                  <c:v>243463.913</c:v>
                </c:pt>
                <c:pt idx="414">
                  <c:v>254479.183</c:v>
                </c:pt>
                <c:pt idx="415">
                  <c:v>254479.183</c:v>
                </c:pt>
                <c:pt idx="416">
                  <c:v>251927.383</c:v>
                </c:pt>
                <c:pt idx="417">
                  <c:v>246351.7</c:v>
                </c:pt>
                <c:pt idx="418">
                  <c:v>246781.253</c:v>
                </c:pt>
                <c:pt idx="419">
                  <c:v>251842.323</c:v>
                </c:pt>
                <c:pt idx="420">
                  <c:v>249077.873</c:v>
                </c:pt>
                <c:pt idx="421">
                  <c:v>257286.163</c:v>
                </c:pt>
                <c:pt idx="422">
                  <c:v>257413.753</c:v>
                </c:pt>
                <c:pt idx="423">
                  <c:v>260947.996</c:v>
                </c:pt>
                <c:pt idx="424">
                  <c:v>270002.633</c:v>
                </c:pt>
                <c:pt idx="425">
                  <c:v>270130.223</c:v>
                </c:pt>
                <c:pt idx="426">
                  <c:v>271491.183</c:v>
                </c:pt>
                <c:pt idx="427">
                  <c:v>269237.092999999</c:v>
                </c:pt>
                <c:pt idx="428">
                  <c:v>268301.433</c:v>
                </c:pt>
                <c:pt idx="429">
                  <c:v>267408.303</c:v>
                </c:pt>
                <c:pt idx="430">
                  <c:v>269407.213</c:v>
                </c:pt>
                <c:pt idx="431">
                  <c:v>268752.251</c:v>
                </c:pt>
                <c:pt idx="432">
                  <c:v>265834.693</c:v>
                </c:pt>
                <c:pt idx="433">
                  <c:v>267450.833</c:v>
                </c:pt>
                <c:pt idx="434">
                  <c:v>279742.003</c:v>
                </c:pt>
                <c:pt idx="435">
                  <c:v>279788.786</c:v>
                </c:pt>
                <c:pt idx="436">
                  <c:v>273447.563</c:v>
                </c:pt>
                <c:pt idx="437">
                  <c:v>274340.693</c:v>
                </c:pt>
                <c:pt idx="438">
                  <c:v>273022.263</c:v>
                </c:pt>
                <c:pt idx="439">
                  <c:v>273915.393</c:v>
                </c:pt>
                <c:pt idx="440">
                  <c:v>279018.993</c:v>
                </c:pt>
                <c:pt idx="441">
                  <c:v>273668.719</c:v>
                </c:pt>
                <c:pt idx="442">
                  <c:v>274340.693</c:v>
                </c:pt>
                <c:pt idx="443">
                  <c:v>278040.803</c:v>
                </c:pt>
                <c:pt idx="444">
                  <c:v>279529.353</c:v>
                </c:pt>
                <c:pt idx="445">
                  <c:v>286844.513</c:v>
                </c:pt>
                <c:pt idx="446">
                  <c:v>285526.082999999</c:v>
                </c:pt>
                <c:pt idx="447">
                  <c:v>287524.993</c:v>
                </c:pt>
                <c:pt idx="448">
                  <c:v>286206.563</c:v>
                </c:pt>
                <c:pt idx="449">
                  <c:v>289481.373</c:v>
                </c:pt>
                <c:pt idx="450">
                  <c:v>282634.043</c:v>
                </c:pt>
                <c:pt idx="451">
                  <c:v>281953.563</c:v>
                </c:pt>
                <c:pt idx="452">
                  <c:v>277700.563</c:v>
                </c:pt>
                <c:pt idx="453">
                  <c:v>266940.473</c:v>
                </c:pt>
                <c:pt idx="454">
                  <c:v>276339.603</c:v>
                </c:pt>
                <c:pt idx="455">
                  <c:v>275927.062</c:v>
                </c:pt>
                <c:pt idx="456">
                  <c:v>282166.213</c:v>
                </c:pt>
                <c:pt idx="457">
                  <c:v>288800.893</c:v>
                </c:pt>
                <c:pt idx="458">
                  <c:v>285674.938</c:v>
                </c:pt>
                <c:pt idx="459">
                  <c:v>287780.173</c:v>
                </c:pt>
                <c:pt idx="460">
                  <c:v>282463.923</c:v>
                </c:pt>
                <c:pt idx="461">
                  <c:v>291012.453</c:v>
                </c:pt>
                <c:pt idx="462">
                  <c:v>295180.393</c:v>
                </c:pt>
                <c:pt idx="463">
                  <c:v>294627.503</c:v>
                </c:pt>
                <c:pt idx="464">
                  <c:v>303218.563</c:v>
                </c:pt>
                <c:pt idx="465">
                  <c:v>318912.133</c:v>
                </c:pt>
                <c:pt idx="466">
                  <c:v>319805.263</c:v>
                </c:pt>
                <c:pt idx="467">
                  <c:v>318656.953</c:v>
                </c:pt>
                <c:pt idx="468">
                  <c:v>313510.822999999</c:v>
                </c:pt>
                <c:pt idx="469">
                  <c:v>317623.473999999</c:v>
                </c:pt>
                <c:pt idx="470">
                  <c:v>309002.643</c:v>
                </c:pt>
                <c:pt idx="471">
                  <c:v>307769.273</c:v>
                </c:pt>
                <c:pt idx="472">
                  <c:v>312660.223</c:v>
                </c:pt>
                <c:pt idx="473">
                  <c:v>309172.763</c:v>
                </c:pt>
                <c:pt idx="474">
                  <c:v>308237.103</c:v>
                </c:pt>
                <c:pt idx="475">
                  <c:v>311214.203</c:v>
                </c:pt>
                <c:pt idx="476">
                  <c:v>310746.373</c:v>
                </c:pt>
                <c:pt idx="477">
                  <c:v>312362.513</c:v>
                </c:pt>
                <c:pt idx="478">
                  <c:v>309768.183</c:v>
                </c:pt>
                <c:pt idx="479">
                  <c:v>313766.003</c:v>
                </c:pt>
                <c:pt idx="480">
                  <c:v>316003.081</c:v>
                </c:pt>
                <c:pt idx="481">
                  <c:v>313170.582999999</c:v>
                </c:pt>
                <c:pt idx="482">
                  <c:v>317253.463</c:v>
                </c:pt>
                <c:pt idx="483">
                  <c:v>320230.563</c:v>
                </c:pt>
                <c:pt idx="484">
                  <c:v>318189.123</c:v>
                </c:pt>
                <c:pt idx="485">
                  <c:v>317168.402999999</c:v>
                </c:pt>
                <c:pt idx="486">
                  <c:v>317168.402999999</c:v>
                </c:pt>
                <c:pt idx="487">
                  <c:v>319082.253</c:v>
                </c:pt>
                <c:pt idx="488">
                  <c:v>323080.072999999</c:v>
                </c:pt>
                <c:pt idx="489">
                  <c:v>317423.582999999</c:v>
                </c:pt>
                <c:pt idx="490">
                  <c:v>314127.508</c:v>
                </c:pt>
                <c:pt idx="491">
                  <c:v>318231.652999999</c:v>
                </c:pt>
                <c:pt idx="492">
                  <c:v>326142.233</c:v>
                </c:pt>
                <c:pt idx="493">
                  <c:v>322527.183</c:v>
                </c:pt>
                <c:pt idx="494">
                  <c:v>323037.543</c:v>
                </c:pt>
                <c:pt idx="495">
                  <c:v>328608.973</c:v>
                </c:pt>
                <c:pt idx="496">
                  <c:v>331288.363</c:v>
                </c:pt>
                <c:pt idx="497">
                  <c:v>326099.703</c:v>
                </c:pt>
                <c:pt idx="498">
                  <c:v>329331.983</c:v>
                </c:pt>
                <c:pt idx="499">
                  <c:v>331415.953</c:v>
                </c:pt>
                <c:pt idx="500">
                  <c:v>329544.633</c:v>
                </c:pt>
                <c:pt idx="501">
                  <c:v>317210.933</c:v>
                </c:pt>
                <c:pt idx="502">
                  <c:v>323590.433</c:v>
                </c:pt>
                <c:pt idx="503">
                  <c:v>325078.983</c:v>
                </c:pt>
                <c:pt idx="504">
                  <c:v>327503.193</c:v>
                </c:pt>
                <c:pt idx="505">
                  <c:v>331373.423</c:v>
                </c:pt>
                <c:pt idx="506">
                  <c:v>326652.592999999</c:v>
                </c:pt>
                <c:pt idx="507">
                  <c:v>332989.563</c:v>
                </c:pt>
                <c:pt idx="508">
                  <c:v>334031.548</c:v>
                </c:pt>
                <c:pt idx="509">
                  <c:v>328438.853</c:v>
                </c:pt>
                <c:pt idx="510">
                  <c:v>335116.063</c:v>
                </c:pt>
                <c:pt idx="511">
                  <c:v>336009.193</c:v>
                </c:pt>
                <c:pt idx="512">
                  <c:v>336179.313</c:v>
                </c:pt>
                <c:pt idx="513">
                  <c:v>325589.342999999</c:v>
                </c:pt>
                <c:pt idx="514">
                  <c:v>327843.433</c:v>
                </c:pt>
                <c:pt idx="515">
                  <c:v>329374.513</c:v>
                </c:pt>
                <c:pt idx="516">
                  <c:v>329863.608</c:v>
                </c:pt>
                <c:pt idx="517">
                  <c:v>324483.563</c:v>
                </c:pt>
                <c:pt idx="518">
                  <c:v>329714.753</c:v>
                </c:pt>
                <c:pt idx="519">
                  <c:v>322867.423</c:v>
                </c:pt>
                <c:pt idx="520">
                  <c:v>310108.423</c:v>
                </c:pt>
                <c:pt idx="521">
                  <c:v>313000.463</c:v>
                </c:pt>
                <c:pt idx="522">
                  <c:v>311384.322999999</c:v>
                </c:pt>
                <c:pt idx="523">
                  <c:v>308917.582999999</c:v>
                </c:pt>
                <c:pt idx="524">
                  <c:v>323037.543</c:v>
                </c:pt>
                <c:pt idx="525">
                  <c:v>327290.543</c:v>
                </c:pt>
                <c:pt idx="526">
                  <c:v>334690.763</c:v>
                </c:pt>
                <c:pt idx="527">
                  <c:v>333329.803</c:v>
                </c:pt>
                <c:pt idx="528">
                  <c:v>340432.313</c:v>
                </c:pt>
                <c:pt idx="529">
                  <c:v>343111.703</c:v>
                </c:pt>
                <c:pt idx="530">
                  <c:v>341453.033</c:v>
                </c:pt>
                <c:pt idx="531">
                  <c:v>343537.003</c:v>
                </c:pt>
                <c:pt idx="532">
                  <c:v>322654.773</c:v>
                </c:pt>
                <c:pt idx="533">
                  <c:v>315212.023</c:v>
                </c:pt>
                <c:pt idx="534">
                  <c:v>318954.663</c:v>
                </c:pt>
                <c:pt idx="535">
                  <c:v>314233.832999999</c:v>
                </c:pt>
                <c:pt idx="536">
                  <c:v>322229.473</c:v>
                </c:pt>
                <c:pt idx="537">
                  <c:v>322229.473</c:v>
                </c:pt>
                <c:pt idx="538">
                  <c:v>322229.473</c:v>
                </c:pt>
                <c:pt idx="539">
                  <c:v>322229.473</c:v>
                </c:pt>
                <c:pt idx="540">
                  <c:v>322229.473</c:v>
                </c:pt>
                <c:pt idx="541">
                  <c:v>322229.473</c:v>
                </c:pt>
                <c:pt idx="542">
                  <c:v>322229.473</c:v>
                </c:pt>
                <c:pt idx="543">
                  <c:v>322229.473</c:v>
                </c:pt>
                <c:pt idx="544">
                  <c:v>322229.473</c:v>
                </c:pt>
                <c:pt idx="545">
                  <c:v>322229.473</c:v>
                </c:pt>
                <c:pt idx="546">
                  <c:v>322229.473</c:v>
                </c:pt>
                <c:pt idx="547">
                  <c:v>322229.473</c:v>
                </c:pt>
                <c:pt idx="548">
                  <c:v>322229.473</c:v>
                </c:pt>
                <c:pt idx="549">
                  <c:v>322229.473</c:v>
                </c:pt>
                <c:pt idx="550">
                  <c:v>322229.473</c:v>
                </c:pt>
                <c:pt idx="551">
                  <c:v>322229.473</c:v>
                </c:pt>
                <c:pt idx="552">
                  <c:v>322229.473</c:v>
                </c:pt>
                <c:pt idx="553">
                  <c:v>322229.473</c:v>
                </c:pt>
                <c:pt idx="554">
                  <c:v>322229.473</c:v>
                </c:pt>
                <c:pt idx="555">
                  <c:v>322229.473</c:v>
                </c:pt>
                <c:pt idx="556">
                  <c:v>322229.473</c:v>
                </c:pt>
                <c:pt idx="557">
                  <c:v>322229.473</c:v>
                </c:pt>
                <c:pt idx="558">
                  <c:v>322229.473</c:v>
                </c:pt>
                <c:pt idx="559">
                  <c:v>322229.473</c:v>
                </c:pt>
                <c:pt idx="560">
                  <c:v>322229.473</c:v>
                </c:pt>
                <c:pt idx="561">
                  <c:v>322229.473</c:v>
                </c:pt>
                <c:pt idx="562">
                  <c:v>322229.473</c:v>
                </c:pt>
                <c:pt idx="563">
                  <c:v>322229.473</c:v>
                </c:pt>
                <c:pt idx="564">
                  <c:v>322229.473</c:v>
                </c:pt>
                <c:pt idx="565">
                  <c:v>322229.473</c:v>
                </c:pt>
                <c:pt idx="566">
                  <c:v>322229.473</c:v>
                </c:pt>
                <c:pt idx="567">
                  <c:v>322229.473</c:v>
                </c:pt>
                <c:pt idx="568">
                  <c:v>322229.473</c:v>
                </c:pt>
                <c:pt idx="569">
                  <c:v>322229.473</c:v>
                </c:pt>
                <c:pt idx="570">
                  <c:v>322229.473</c:v>
                </c:pt>
                <c:pt idx="571">
                  <c:v>322249.418</c:v>
                </c:pt>
                <c:pt idx="572">
                  <c:v>319237.723</c:v>
                </c:pt>
                <c:pt idx="573">
                  <c:v>316046.523</c:v>
                </c:pt>
                <c:pt idx="574">
                  <c:v>311259.723</c:v>
                </c:pt>
                <c:pt idx="575">
                  <c:v>312974.993</c:v>
                </c:pt>
                <c:pt idx="576">
                  <c:v>307948.853</c:v>
                </c:pt>
                <c:pt idx="577">
                  <c:v>303800.293</c:v>
                </c:pt>
                <c:pt idx="578">
                  <c:v>303800.293</c:v>
                </c:pt>
                <c:pt idx="579">
                  <c:v>311878.018</c:v>
                </c:pt>
                <c:pt idx="580">
                  <c:v>310142.803</c:v>
                </c:pt>
                <c:pt idx="581">
                  <c:v>306074.023</c:v>
                </c:pt>
                <c:pt idx="582">
                  <c:v>304996.993</c:v>
                </c:pt>
                <c:pt idx="583">
                  <c:v>304318.863</c:v>
                </c:pt>
                <c:pt idx="584">
                  <c:v>295423.393</c:v>
                </c:pt>
                <c:pt idx="585">
                  <c:v>299930.963</c:v>
                </c:pt>
                <c:pt idx="586">
                  <c:v>304159.303</c:v>
                </c:pt>
                <c:pt idx="587">
                  <c:v>306153.803</c:v>
                </c:pt>
                <c:pt idx="588">
                  <c:v>309783.793</c:v>
                </c:pt>
                <c:pt idx="589">
                  <c:v>310501.813</c:v>
                </c:pt>
                <c:pt idx="590">
                  <c:v>309165.498</c:v>
                </c:pt>
                <c:pt idx="591">
                  <c:v>302324.363</c:v>
                </c:pt>
                <c:pt idx="592">
                  <c:v>304159.303</c:v>
                </c:pt>
                <c:pt idx="593">
                  <c:v>311179.943</c:v>
                </c:pt>
                <c:pt idx="594">
                  <c:v>302842.933</c:v>
                </c:pt>
                <c:pt idx="595">
                  <c:v>299173.053</c:v>
                </c:pt>
                <c:pt idx="596">
                  <c:v>300808.543</c:v>
                </c:pt>
                <c:pt idx="597">
                  <c:v>301726.013</c:v>
                </c:pt>
                <c:pt idx="598">
                  <c:v>301666.178</c:v>
                </c:pt>
                <c:pt idx="599">
                  <c:v>297098.773</c:v>
                </c:pt>
                <c:pt idx="600">
                  <c:v>296979.103</c:v>
                </c:pt>
                <c:pt idx="601">
                  <c:v>299970.853</c:v>
                </c:pt>
                <c:pt idx="602">
                  <c:v>305236.333</c:v>
                </c:pt>
                <c:pt idx="603">
                  <c:v>304119.413</c:v>
                </c:pt>
                <c:pt idx="604">
                  <c:v>302164.803</c:v>
                </c:pt>
                <c:pt idx="605">
                  <c:v>301606.343</c:v>
                </c:pt>
                <c:pt idx="606">
                  <c:v>306034.133</c:v>
                </c:pt>
                <c:pt idx="607">
                  <c:v>316844.323</c:v>
                </c:pt>
                <c:pt idx="608">
                  <c:v>318739.098</c:v>
                </c:pt>
                <c:pt idx="609">
                  <c:v>314530.703</c:v>
                </c:pt>
                <c:pt idx="610">
                  <c:v>312974.993</c:v>
                </c:pt>
                <c:pt idx="611">
                  <c:v>317402.783</c:v>
                </c:pt>
                <c:pt idx="612">
                  <c:v>317402.783</c:v>
                </c:pt>
                <c:pt idx="613">
                  <c:v>317402.783</c:v>
                </c:pt>
                <c:pt idx="614">
                  <c:v>317402.783</c:v>
                </c:pt>
                <c:pt idx="615">
                  <c:v>317402.783</c:v>
                </c:pt>
                <c:pt idx="616">
                  <c:v>317402.783</c:v>
                </c:pt>
                <c:pt idx="617">
                  <c:v>317402.783</c:v>
                </c:pt>
                <c:pt idx="618">
                  <c:v>317402.783</c:v>
                </c:pt>
                <c:pt idx="619">
                  <c:v>317402.783</c:v>
                </c:pt>
                <c:pt idx="620">
                  <c:v>317402.783</c:v>
                </c:pt>
                <c:pt idx="621">
                  <c:v>317402.783</c:v>
                </c:pt>
                <c:pt idx="622">
                  <c:v>317402.783</c:v>
                </c:pt>
                <c:pt idx="623">
                  <c:v>317402.783</c:v>
                </c:pt>
                <c:pt idx="624">
                  <c:v>317484.103</c:v>
                </c:pt>
                <c:pt idx="625">
                  <c:v>322749.573</c:v>
                </c:pt>
                <c:pt idx="626">
                  <c:v>329031.543</c:v>
                </c:pt>
                <c:pt idx="627">
                  <c:v>336512.983</c:v>
                </c:pt>
                <c:pt idx="628">
                  <c:v>340782.283</c:v>
                </c:pt>
                <c:pt idx="629">
                  <c:v>343343.863</c:v>
                </c:pt>
                <c:pt idx="630">
                  <c:v>346921.943</c:v>
                </c:pt>
                <c:pt idx="631">
                  <c:v>337204.203</c:v>
                </c:pt>
                <c:pt idx="632">
                  <c:v>337570.143</c:v>
                </c:pt>
                <c:pt idx="633">
                  <c:v>338749.283</c:v>
                </c:pt>
                <c:pt idx="634">
                  <c:v>338322.353</c:v>
                </c:pt>
                <c:pt idx="635">
                  <c:v>334337.673</c:v>
                </c:pt>
                <c:pt idx="636">
                  <c:v>332101.373</c:v>
                </c:pt>
                <c:pt idx="637">
                  <c:v>331654.113</c:v>
                </c:pt>
                <c:pt idx="638">
                  <c:v>335252.523</c:v>
                </c:pt>
                <c:pt idx="639">
                  <c:v>334764.603</c:v>
                </c:pt>
                <c:pt idx="640">
                  <c:v>334581.633</c:v>
                </c:pt>
                <c:pt idx="641">
                  <c:v>334154.703</c:v>
                </c:pt>
                <c:pt idx="642">
                  <c:v>333626.123</c:v>
                </c:pt>
                <c:pt idx="643">
                  <c:v>337570.143</c:v>
                </c:pt>
                <c:pt idx="644">
                  <c:v>339623.473</c:v>
                </c:pt>
                <c:pt idx="645">
                  <c:v>336330.013</c:v>
                </c:pt>
                <c:pt idx="646">
                  <c:v>334723.943</c:v>
                </c:pt>
                <c:pt idx="647">
                  <c:v>328482.633</c:v>
                </c:pt>
                <c:pt idx="648">
                  <c:v>337895.423</c:v>
                </c:pt>
                <c:pt idx="649">
                  <c:v>340050.403</c:v>
                </c:pt>
                <c:pt idx="650">
                  <c:v>344157.063</c:v>
                </c:pt>
                <c:pt idx="651">
                  <c:v>335130.543</c:v>
                </c:pt>
                <c:pt idx="652">
                  <c:v>331552.463</c:v>
                </c:pt>
                <c:pt idx="653">
                  <c:v>333097.543</c:v>
                </c:pt>
                <c:pt idx="654">
                  <c:v>328096.363</c:v>
                </c:pt>
                <c:pt idx="655">
                  <c:v>327222.173</c:v>
                </c:pt>
                <c:pt idx="656">
                  <c:v>320330.303</c:v>
                </c:pt>
                <c:pt idx="657">
                  <c:v>321224.823</c:v>
                </c:pt>
                <c:pt idx="658">
                  <c:v>320492.943</c:v>
                </c:pt>
                <c:pt idx="659">
                  <c:v>315410.443</c:v>
                </c:pt>
                <c:pt idx="660">
                  <c:v>315410.443</c:v>
                </c:pt>
                <c:pt idx="661">
                  <c:v>315410.443</c:v>
                </c:pt>
                <c:pt idx="662">
                  <c:v>315410.443</c:v>
                </c:pt>
                <c:pt idx="663">
                  <c:v>315410.443</c:v>
                </c:pt>
                <c:pt idx="664">
                  <c:v>315410.443</c:v>
                </c:pt>
                <c:pt idx="665">
                  <c:v>315410.443</c:v>
                </c:pt>
                <c:pt idx="666">
                  <c:v>315410.443</c:v>
                </c:pt>
                <c:pt idx="667">
                  <c:v>315410.443</c:v>
                </c:pt>
                <c:pt idx="668">
                  <c:v>315410.443</c:v>
                </c:pt>
                <c:pt idx="669">
                  <c:v>315410.443</c:v>
                </c:pt>
                <c:pt idx="670">
                  <c:v>315410.443</c:v>
                </c:pt>
                <c:pt idx="671">
                  <c:v>315410.443</c:v>
                </c:pt>
                <c:pt idx="672">
                  <c:v>315410.443</c:v>
                </c:pt>
                <c:pt idx="673">
                  <c:v>315410.443</c:v>
                </c:pt>
                <c:pt idx="674">
                  <c:v>315410.443</c:v>
                </c:pt>
                <c:pt idx="675">
                  <c:v>315410.443</c:v>
                </c:pt>
                <c:pt idx="676">
                  <c:v>315410.443</c:v>
                </c:pt>
                <c:pt idx="677">
                  <c:v>315410.443</c:v>
                </c:pt>
                <c:pt idx="678">
                  <c:v>315410.443</c:v>
                </c:pt>
                <c:pt idx="679">
                  <c:v>315410.443</c:v>
                </c:pt>
                <c:pt idx="680">
                  <c:v>315410.443</c:v>
                </c:pt>
                <c:pt idx="681">
                  <c:v>315410.443</c:v>
                </c:pt>
                <c:pt idx="682">
                  <c:v>315410.443</c:v>
                </c:pt>
                <c:pt idx="683">
                  <c:v>315410.443</c:v>
                </c:pt>
                <c:pt idx="684">
                  <c:v>315410.443</c:v>
                </c:pt>
                <c:pt idx="685">
                  <c:v>315410.443</c:v>
                </c:pt>
                <c:pt idx="686">
                  <c:v>315410.443</c:v>
                </c:pt>
                <c:pt idx="687">
                  <c:v>312238.683</c:v>
                </c:pt>
                <c:pt idx="688">
                  <c:v>313592.483</c:v>
                </c:pt>
                <c:pt idx="689">
                  <c:v>316416.123</c:v>
                </c:pt>
                <c:pt idx="690">
                  <c:v>320728.943</c:v>
                </c:pt>
                <c:pt idx="691">
                  <c:v>319201.083</c:v>
                </c:pt>
                <c:pt idx="692">
                  <c:v>327826.723</c:v>
                </c:pt>
                <c:pt idx="693">
                  <c:v>339972.243</c:v>
                </c:pt>
                <c:pt idx="694">
                  <c:v>343762.883</c:v>
                </c:pt>
                <c:pt idx="695">
                  <c:v>340359.043</c:v>
                </c:pt>
                <c:pt idx="696">
                  <c:v>340475.083</c:v>
                </c:pt>
                <c:pt idx="697">
                  <c:v>331926.803</c:v>
                </c:pt>
                <c:pt idx="698">
                  <c:v>331791.423</c:v>
                </c:pt>
                <c:pt idx="699">
                  <c:v>336220.283</c:v>
                </c:pt>
                <c:pt idx="700">
                  <c:v>337670.783</c:v>
                </c:pt>
                <c:pt idx="701">
                  <c:v>338695.803</c:v>
                </c:pt>
                <c:pt idx="702">
                  <c:v>337419.363</c:v>
                </c:pt>
                <c:pt idx="703">
                  <c:v>331346.603</c:v>
                </c:pt>
                <c:pt idx="704">
                  <c:v>332236.243</c:v>
                </c:pt>
                <c:pt idx="705">
                  <c:v>340243.003</c:v>
                </c:pt>
                <c:pt idx="706">
                  <c:v>348559.203</c:v>
                </c:pt>
                <c:pt idx="707">
                  <c:v>346934.643</c:v>
                </c:pt>
                <c:pt idx="708">
                  <c:v>347244.083</c:v>
                </c:pt>
                <c:pt idx="709">
                  <c:v>351460.203</c:v>
                </c:pt>
                <c:pt idx="710">
                  <c:v>351460.203</c:v>
                </c:pt>
                <c:pt idx="711">
                  <c:v>351460.203</c:v>
                </c:pt>
                <c:pt idx="712">
                  <c:v>351460.203</c:v>
                </c:pt>
                <c:pt idx="713">
                  <c:v>351460.203</c:v>
                </c:pt>
                <c:pt idx="714">
                  <c:v>351460.203</c:v>
                </c:pt>
                <c:pt idx="715">
                  <c:v>351460.203</c:v>
                </c:pt>
                <c:pt idx="716">
                  <c:v>351460.203</c:v>
                </c:pt>
                <c:pt idx="717">
                  <c:v>351460.203</c:v>
                </c:pt>
                <c:pt idx="718">
                  <c:v>351460.203</c:v>
                </c:pt>
                <c:pt idx="719">
                  <c:v>351460.203</c:v>
                </c:pt>
                <c:pt idx="720">
                  <c:v>351460.203</c:v>
                </c:pt>
                <c:pt idx="721">
                  <c:v>351460.203</c:v>
                </c:pt>
                <c:pt idx="722">
                  <c:v>351460.203</c:v>
                </c:pt>
                <c:pt idx="723">
                  <c:v>351460.203</c:v>
                </c:pt>
                <c:pt idx="724">
                  <c:v>351460.203</c:v>
                </c:pt>
                <c:pt idx="725">
                  <c:v>351460.203</c:v>
                </c:pt>
                <c:pt idx="726">
                  <c:v>351460.203</c:v>
                </c:pt>
                <c:pt idx="727">
                  <c:v>351460.203</c:v>
                </c:pt>
                <c:pt idx="728">
                  <c:v>351460.203</c:v>
                </c:pt>
                <c:pt idx="729">
                  <c:v>351460.203</c:v>
                </c:pt>
                <c:pt idx="730">
                  <c:v>351460.203</c:v>
                </c:pt>
                <c:pt idx="731">
                  <c:v>349636.423</c:v>
                </c:pt>
                <c:pt idx="732">
                  <c:v>354251.703</c:v>
                </c:pt>
                <c:pt idx="733">
                  <c:v>354772.783</c:v>
                </c:pt>
                <c:pt idx="734">
                  <c:v>337093.283</c:v>
                </c:pt>
                <c:pt idx="735">
                  <c:v>320344.283</c:v>
                </c:pt>
                <c:pt idx="736">
                  <c:v>305567.943</c:v>
                </c:pt>
                <c:pt idx="737">
                  <c:v>308954.963</c:v>
                </c:pt>
                <c:pt idx="738">
                  <c:v>324550.143</c:v>
                </c:pt>
                <c:pt idx="739">
                  <c:v>334004.023</c:v>
                </c:pt>
                <c:pt idx="740">
                  <c:v>338768.183</c:v>
                </c:pt>
                <c:pt idx="741">
                  <c:v>332887.423</c:v>
                </c:pt>
                <c:pt idx="742">
                  <c:v>324699.023</c:v>
                </c:pt>
                <c:pt idx="743">
                  <c:v>334599.543</c:v>
                </c:pt>
                <c:pt idx="744">
                  <c:v>328123.263</c:v>
                </c:pt>
                <c:pt idx="745">
                  <c:v>328532.683</c:v>
                </c:pt>
                <c:pt idx="746">
                  <c:v>333259.623</c:v>
                </c:pt>
                <c:pt idx="747">
                  <c:v>336646.643</c:v>
                </c:pt>
                <c:pt idx="748">
                  <c:v>342378.523</c:v>
                </c:pt>
                <c:pt idx="749">
                  <c:v>342639.063</c:v>
                </c:pt>
                <c:pt idx="750">
                  <c:v>343606.783</c:v>
                </c:pt>
                <c:pt idx="751">
                  <c:v>345802.763</c:v>
                </c:pt>
                <c:pt idx="752">
                  <c:v>347849.863</c:v>
                </c:pt>
                <c:pt idx="753">
                  <c:v>351162.443</c:v>
                </c:pt>
                <c:pt idx="754">
                  <c:v>351385.763</c:v>
                </c:pt>
                <c:pt idx="755">
                  <c:v>355666.063</c:v>
                </c:pt>
                <c:pt idx="756">
                  <c:v>346026.083</c:v>
                </c:pt>
                <c:pt idx="757">
                  <c:v>349785.303</c:v>
                </c:pt>
                <c:pt idx="758">
                  <c:v>351422.983</c:v>
                </c:pt>
                <c:pt idx="759">
                  <c:v>345318.903</c:v>
                </c:pt>
                <c:pt idx="760">
                  <c:v>332068.583</c:v>
                </c:pt>
                <c:pt idx="761">
                  <c:v>322614.703</c:v>
                </c:pt>
                <c:pt idx="762">
                  <c:v>334636.763</c:v>
                </c:pt>
                <c:pt idx="763">
                  <c:v>338544.863</c:v>
                </c:pt>
                <c:pt idx="764">
                  <c:v>342713.503</c:v>
                </c:pt>
                <c:pt idx="765">
                  <c:v>349934.183</c:v>
                </c:pt>
                <c:pt idx="766">
                  <c:v>345430.563</c:v>
                </c:pt>
                <c:pt idx="767">
                  <c:v>343941.763</c:v>
                </c:pt>
                <c:pt idx="768">
                  <c:v>344202.303</c:v>
                </c:pt>
                <c:pt idx="769">
                  <c:v>347068.243</c:v>
                </c:pt>
                <c:pt idx="770">
                  <c:v>350343.603</c:v>
                </c:pt>
                <c:pt idx="771">
                  <c:v>350157.503</c:v>
                </c:pt>
                <c:pt idx="772">
                  <c:v>357192.083</c:v>
                </c:pt>
                <c:pt idx="773">
                  <c:v>363072.843</c:v>
                </c:pt>
                <c:pt idx="774">
                  <c:v>366534.303</c:v>
                </c:pt>
                <c:pt idx="775">
                  <c:v>361062.963</c:v>
                </c:pt>
                <c:pt idx="776">
                  <c:v>361472.383</c:v>
                </c:pt>
                <c:pt idx="777">
                  <c:v>371000.703</c:v>
                </c:pt>
                <c:pt idx="778">
                  <c:v>380380.143</c:v>
                </c:pt>
                <c:pt idx="779">
                  <c:v>380380.143</c:v>
                </c:pt>
                <c:pt idx="780">
                  <c:v>380380.143</c:v>
                </c:pt>
                <c:pt idx="781">
                  <c:v>380380.143</c:v>
                </c:pt>
                <c:pt idx="782">
                  <c:v>380380.143</c:v>
                </c:pt>
                <c:pt idx="783">
                  <c:v>380380.143</c:v>
                </c:pt>
                <c:pt idx="784">
                  <c:v>380380.143</c:v>
                </c:pt>
                <c:pt idx="785">
                  <c:v>380380.143</c:v>
                </c:pt>
                <c:pt idx="786">
                  <c:v>380380.143</c:v>
                </c:pt>
                <c:pt idx="787">
                  <c:v>380380.143</c:v>
                </c:pt>
                <c:pt idx="788">
                  <c:v>380380.143</c:v>
                </c:pt>
                <c:pt idx="789">
                  <c:v>380380.143</c:v>
                </c:pt>
                <c:pt idx="790">
                  <c:v>380380.143</c:v>
                </c:pt>
                <c:pt idx="791">
                  <c:v>380380.143</c:v>
                </c:pt>
                <c:pt idx="792">
                  <c:v>380380.143</c:v>
                </c:pt>
                <c:pt idx="793">
                  <c:v>380380.143</c:v>
                </c:pt>
                <c:pt idx="794">
                  <c:v>380380.143</c:v>
                </c:pt>
                <c:pt idx="795">
                  <c:v>380380.143</c:v>
                </c:pt>
                <c:pt idx="796">
                  <c:v>380380.143</c:v>
                </c:pt>
                <c:pt idx="797">
                  <c:v>380380.143</c:v>
                </c:pt>
                <c:pt idx="798">
                  <c:v>380380.143</c:v>
                </c:pt>
                <c:pt idx="799">
                  <c:v>380380.143</c:v>
                </c:pt>
                <c:pt idx="800">
                  <c:v>380380.143</c:v>
                </c:pt>
                <c:pt idx="801">
                  <c:v>380380.143</c:v>
                </c:pt>
                <c:pt idx="802">
                  <c:v>380380.143</c:v>
                </c:pt>
                <c:pt idx="803">
                  <c:v>380380.143</c:v>
                </c:pt>
                <c:pt idx="804">
                  <c:v>380380.143</c:v>
                </c:pt>
                <c:pt idx="805">
                  <c:v>380380.143</c:v>
                </c:pt>
                <c:pt idx="806">
                  <c:v>380380.143</c:v>
                </c:pt>
                <c:pt idx="807">
                  <c:v>380380.143</c:v>
                </c:pt>
                <c:pt idx="808">
                  <c:v>383549.023</c:v>
                </c:pt>
                <c:pt idx="809">
                  <c:v>376743.133</c:v>
                </c:pt>
                <c:pt idx="810">
                  <c:v>379695.953</c:v>
                </c:pt>
                <c:pt idx="811">
                  <c:v>367812.653</c:v>
                </c:pt>
                <c:pt idx="812">
                  <c:v>376959.193</c:v>
                </c:pt>
                <c:pt idx="813">
                  <c:v>376563.083</c:v>
                </c:pt>
                <c:pt idx="814">
                  <c:v>384629.323</c:v>
                </c:pt>
                <c:pt idx="815">
                  <c:v>382576.753</c:v>
                </c:pt>
                <c:pt idx="816">
                  <c:v>374726.573</c:v>
                </c:pt>
                <c:pt idx="817">
                  <c:v>377355.303</c:v>
                </c:pt>
                <c:pt idx="818">
                  <c:v>380020.043</c:v>
                </c:pt>
                <c:pt idx="819">
                  <c:v>376851.163</c:v>
                </c:pt>
                <c:pt idx="820">
                  <c:v>378255.553</c:v>
                </c:pt>
                <c:pt idx="821">
                  <c:v>381532.463</c:v>
                </c:pt>
                <c:pt idx="822">
                  <c:v>386321.793</c:v>
                </c:pt>
                <c:pt idx="823">
                  <c:v>382576.753</c:v>
                </c:pt>
                <c:pt idx="824">
                  <c:v>376959.193</c:v>
                </c:pt>
                <c:pt idx="825">
                  <c:v>368172.753</c:v>
                </c:pt>
                <c:pt idx="826">
                  <c:v>370009.263</c:v>
                </c:pt>
                <c:pt idx="827">
                  <c:v>370873.503</c:v>
                </c:pt>
                <c:pt idx="828">
                  <c:v>352688.453</c:v>
                </c:pt>
                <c:pt idx="829">
                  <c:v>350563.863</c:v>
                </c:pt>
                <c:pt idx="830">
                  <c:v>351212.043</c:v>
                </c:pt>
                <c:pt idx="831">
                  <c:v>357909.903</c:v>
                </c:pt>
                <c:pt idx="832">
                  <c:v>343757.973</c:v>
                </c:pt>
                <c:pt idx="833">
                  <c:v>354308.903</c:v>
                </c:pt>
                <c:pt idx="834">
                  <c:v>342065.503</c:v>
                </c:pt>
                <c:pt idx="835">
                  <c:v>343109.793</c:v>
                </c:pt>
                <c:pt idx="836">
                  <c:v>339832.883</c:v>
                </c:pt>
                <c:pt idx="837">
                  <c:v>339148.693</c:v>
                </c:pt>
                <c:pt idx="838">
                  <c:v>352760.473</c:v>
                </c:pt>
                <c:pt idx="839">
                  <c:v>349411.543</c:v>
                </c:pt>
                <c:pt idx="840">
                  <c:v>350599.873</c:v>
                </c:pt>
                <c:pt idx="841">
                  <c:v>340192.983</c:v>
                </c:pt>
                <c:pt idx="842">
                  <c:v>392983.643</c:v>
                </c:pt>
                <c:pt idx="843">
                  <c:v>404146.743</c:v>
                </c:pt>
                <c:pt idx="844">
                  <c:v>414517.623</c:v>
                </c:pt>
                <c:pt idx="845">
                  <c:v>412789.143</c:v>
                </c:pt>
                <c:pt idx="846">
                  <c:v>405875.223</c:v>
                </c:pt>
                <c:pt idx="847">
                  <c:v>397953.023</c:v>
                </c:pt>
                <c:pt idx="848">
                  <c:v>374834.603</c:v>
                </c:pt>
                <c:pt idx="849">
                  <c:v>359278.283</c:v>
                </c:pt>
                <c:pt idx="850">
                  <c:v>358522.073</c:v>
                </c:pt>
                <c:pt idx="851">
                  <c:v>363779.533</c:v>
                </c:pt>
                <c:pt idx="852">
                  <c:v>367056.443</c:v>
                </c:pt>
                <c:pt idx="853">
                  <c:v>367416.543</c:v>
                </c:pt>
                <c:pt idx="854">
                  <c:v>365976.143</c:v>
                </c:pt>
                <c:pt idx="855">
                  <c:v>378903.733</c:v>
                </c:pt>
                <c:pt idx="856">
                  <c:v>372674.003</c:v>
                </c:pt>
                <c:pt idx="857">
                  <c:v>376635.103</c:v>
                </c:pt>
                <c:pt idx="858">
                  <c:v>385961.693</c:v>
                </c:pt>
                <c:pt idx="859">
                  <c:v>379839.993</c:v>
                </c:pt>
                <c:pt idx="860">
                  <c:v>384953.413</c:v>
                </c:pt>
                <c:pt idx="861">
                  <c:v>389238.603</c:v>
                </c:pt>
                <c:pt idx="862">
                  <c:v>388698.453</c:v>
                </c:pt>
                <c:pt idx="863">
                  <c:v>385097.453</c:v>
                </c:pt>
                <c:pt idx="864">
                  <c:v>395540.353</c:v>
                </c:pt>
                <c:pt idx="865">
                  <c:v>396008.483</c:v>
                </c:pt>
                <c:pt idx="866">
                  <c:v>394676.113</c:v>
                </c:pt>
                <c:pt idx="867">
                  <c:v>390390.923</c:v>
                </c:pt>
                <c:pt idx="868">
                  <c:v>380812.263</c:v>
                </c:pt>
                <c:pt idx="869">
                  <c:v>381532.463</c:v>
                </c:pt>
                <c:pt idx="870">
                  <c:v>387222.043</c:v>
                </c:pt>
                <c:pt idx="871">
                  <c:v>386537.853</c:v>
                </c:pt>
                <c:pt idx="872">
                  <c:v>394063.943</c:v>
                </c:pt>
                <c:pt idx="873">
                  <c:v>395792.423</c:v>
                </c:pt>
                <c:pt idx="874">
                  <c:v>398601.203</c:v>
                </c:pt>
                <c:pt idx="875">
                  <c:v>404038.713</c:v>
                </c:pt>
                <c:pt idx="876">
                  <c:v>399861.553</c:v>
                </c:pt>
                <c:pt idx="877">
                  <c:v>401409.983</c:v>
                </c:pt>
                <c:pt idx="878">
                  <c:v>402850.383</c:v>
                </c:pt>
                <c:pt idx="879">
                  <c:v>404290.783</c:v>
                </c:pt>
                <c:pt idx="880">
                  <c:v>405335.073</c:v>
                </c:pt>
                <c:pt idx="881">
                  <c:v>407171.583</c:v>
                </c:pt>
                <c:pt idx="882">
                  <c:v>409476.223</c:v>
                </c:pt>
                <c:pt idx="883">
                  <c:v>418298.673</c:v>
                </c:pt>
                <c:pt idx="884">
                  <c:v>413113.233</c:v>
                </c:pt>
                <c:pt idx="885">
                  <c:v>410952.633</c:v>
                </c:pt>
                <c:pt idx="886">
                  <c:v>410952.633</c:v>
                </c:pt>
                <c:pt idx="887">
                  <c:v>410952.633</c:v>
                </c:pt>
                <c:pt idx="888">
                  <c:v>410952.633</c:v>
                </c:pt>
                <c:pt idx="889">
                  <c:v>410952.633</c:v>
                </c:pt>
                <c:pt idx="890">
                  <c:v>410952.633</c:v>
                </c:pt>
                <c:pt idx="891">
                  <c:v>410952.633</c:v>
                </c:pt>
                <c:pt idx="892">
                  <c:v>410952.633</c:v>
                </c:pt>
                <c:pt idx="893">
                  <c:v>410952.633</c:v>
                </c:pt>
                <c:pt idx="894">
                  <c:v>410952.633</c:v>
                </c:pt>
                <c:pt idx="895">
                  <c:v>410952.633</c:v>
                </c:pt>
                <c:pt idx="896">
                  <c:v>410952.633</c:v>
                </c:pt>
                <c:pt idx="897">
                  <c:v>410952.633</c:v>
                </c:pt>
                <c:pt idx="898">
                  <c:v>410952.633</c:v>
                </c:pt>
                <c:pt idx="899">
                  <c:v>410952.633</c:v>
                </c:pt>
                <c:pt idx="900">
                  <c:v>410952.633</c:v>
                </c:pt>
                <c:pt idx="901">
                  <c:v>410952.633</c:v>
                </c:pt>
                <c:pt idx="902">
                  <c:v>410952.633</c:v>
                </c:pt>
                <c:pt idx="903">
                  <c:v>410952.633</c:v>
                </c:pt>
                <c:pt idx="904">
                  <c:v>410952.633</c:v>
                </c:pt>
                <c:pt idx="905">
                  <c:v>410952.633</c:v>
                </c:pt>
                <c:pt idx="906">
                  <c:v>410952.633</c:v>
                </c:pt>
                <c:pt idx="907">
                  <c:v>410952.633</c:v>
                </c:pt>
                <c:pt idx="908">
                  <c:v>410952.633</c:v>
                </c:pt>
                <c:pt idx="909">
                  <c:v>410952.633</c:v>
                </c:pt>
                <c:pt idx="910">
                  <c:v>410952.633</c:v>
                </c:pt>
                <c:pt idx="911">
                  <c:v>410952.633</c:v>
                </c:pt>
                <c:pt idx="912">
                  <c:v>410952.633</c:v>
                </c:pt>
                <c:pt idx="913">
                  <c:v>410952.633</c:v>
                </c:pt>
                <c:pt idx="914">
                  <c:v>410952.633</c:v>
                </c:pt>
                <c:pt idx="915">
                  <c:v>410952.633</c:v>
                </c:pt>
                <c:pt idx="916">
                  <c:v>410952.633</c:v>
                </c:pt>
                <c:pt idx="917">
                  <c:v>410952.633</c:v>
                </c:pt>
                <c:pt idx="918">
                  <c:v>410952.633</c:v>
                </c:pt>
                <c:pt idx="919">
                  <c:v>410952.633</c:v>
                </c:pt>
                <c:pt idx="920">
                  <c:v>410952.633</c:v>
                </c:pt>
                <c:pt idx="921">
                  <c:v>410952.633</c:v>
                </c:pt>
                <c:pt idx="922">
                  <c:v>410952.633</c:v>
                </c:pt>
                <c:pt idx="923">
                  <c:v>410952.633</c:v>
                </c:pt>
                <c:pt idx="924">
                  <c:v>410952.633</c:v>
                </c:pt>
                <c:pt idx="925">
                  <c:v>410952.633</c:v>
                </c:pt>
                <c:pt idx="926">
                  <c:v>410952.633</c:v>
                </c:pt>
                <c:pt idx="927">
                  <c:v>410952.633</c:v>
                </c:pt>
                <c:pt idx="928">
                  <c:v>410952.633</c:v>
                </c:pt>
                <c:pt idx="929">
                  <c:v>410952.633</c:v>
                </c:pt>
                <c:pt idx="930">
                  <c:v>410952.633</c:v>
                </c:pt>
                <c:pt idx="931">
                  <c:v>410952.633</c:v>
                </c:pt>
                <c:pt idx="932">
                  <c:v>410952.633</c:v>
                </c:pt>
                <c:pt idx="933">
                  <c:v>410952.633</c:v>
                </c:pt>
                <c:pt idx="934">
                  <c:v>410952.633</c:v>
                </c:pt>
                <c:pt idx="935">
                  <c:v>410952.633</c:v>
                </c:pt>
                <c:pt idx="936">
                  <c:v>410952.633</c:v>
                </c:pt>
                <c:pt idx="937">
                  <c:v>410952.633</c:v>
                </c:pt>
                <c:pt idx="938">
                  <c:v>409737.133</c:v>
                </c:pt>
                <c:pt idx="939">
                  <c:v>408986.383</c:v>
                </c:pt>
                <c:pt idx="940">
                  <c:v>404088.633</c:v>
                </c:pt>
                <c:pt idx="941">
                  <c:v>405339.883</c:v>
                </c:pt>
                <c:pt idx="942">
                  <c:v>408950.633</c:v>
                </c:pt>
                <c:pt idx="943">
                  <c:v>407270.383</c:v>
                </c:pt>
                <c:pt idx="944">
                  <c:v>411453.133</c:v>
                </c:pt>
                <c:pt idx="945">
                  <c:v>400728.133</c:v>
                </c:pt>
                <c:pt idx="946">
                  <c:v>389609.883</c:v>
                </c:pt>
                <c:pt idx="947">
                  <c:v>402944.633</c:v>
                </c:pt>
                <c:pt idx="948">
                  <c:v>408164.133</c:v>
                </c:pt>
                <c:pt idx="949">
                  <c:v>408593.133</c:v>
                </c:pt>
                <c:pt idx="950">
                  <c:v>408271.383</c:v>
                </c:pt>
                <c:pt idx="951">
                  <c:v>407592.133</c:v>
                </c:pt>
                <c:pt idx="952">
                  <c:v>417244.633</c:v>
                </c:pt>
                <c:pt idx="953">
                  <c:v>414205.883</c:v>
                </c:pt>
                <c:pt idx="954">
                  <c:v>419175.133</c:v>
                </c:pt>
                <c:pt idx="955">
                  <c:v>421427.383</c:v>
                </c:pt>
                <c:pt idx="956">
                  <c:v>421641.883</c:v>
                </c:pt>
                <c:pt idx="957">
                  <c:v>417530.633</c:v>
                </c:pt>
                <c:pt idx="958">
                  <c:v>419353.883</c:v>
                </c:pt>
                <c:pt idx="959">
                  <c:v>417816.633</c:v>
                </c:pt>
                <c:pt idx="960">
                  <c:v>426789.883</c:v>
                </c:pt>
                <c:pt idx="961">
                  <c:v>431222.883</c:v>
                </c:pt>
                <c:pt idx="962">
                  <c:v>435906.133</c:v>
                </c:pt>
                <c:pt idx="963">
                  <c:v>431222.883</c:v>
                </c:pt>
                <c:pt idx="964">
                  <c:v>432617.133</c:v>
                </c:pt>
                <c:pt idx="965">
                  <c:v>434869.383</c:v>
                </c:pt>
                <c:pt idx="966">
                  <c:v>433403.633</c:v>
                </c:pt>
                <c:pt idx="967">
                  <c:v>440982.633</c:v>
                </c:pt>
                <c:pt idx="968">
                  <c:v>446917.133</c:v>
                </c:pt>
                <c:pt idx="969">
                  <c:v>443127.633</c:v>
                </c:pt>
                <c:pt idx="970">
                  <c:v>444450.383</c:v>
                </c:pt>
                <c:pt idx="971">
                  <c:v>440088.883</c:v>
                </c:pt>
                <c:pt idx="972">
                  <c:v>438015.383</c:v>
                </c:pt>
                <c:pt idx="973">
                  <c:v>444629.133</c:v>
                </c:pt>
                <c:pt idx="974">
                  <c:v>447453.383</c:v>
                </c:pt>
                <c:pt idx="975">
                  <c:v>447846.633</c:v>
                </c:pt>
                <c:pt idx="976">
                  <c:v>447131.633</c:v>
                </c:pt>
                <c:pt idx="977">
                  <c:v>446488.133</c:v>
                </c:pt>
                <c:pt idx="978">
                  <c:v>446559.633</c:v>
                </c:pt>
                <c:pt idx="979">
                  <c:v>446488.133</c:v>
                </c:pt>
                <c:pt idx="980">
                  <c:v>442984.633</c:v>
                </c:pt>
                <c:pt idx="981">
                  <c:v>440839.633</c:v>
                </c:pt>
                <c:pt idx="982">
                  <c:v>440839.633</c:v>
                </c:pt>
                <c:pt idx="983">
                  <c:v>440839.633</c:v>
                </c:pt>
                <c:pt idx="984">
                  <c:v>440839.633</c:v>
                </c:pt>
                <c:pt idx="985">
                  <c:v>440839.633</c:v>
                </c:pt>
                <c:pt idx="986">
                  <c:v>440839.633</c:v>
                </c:pt>
                <c:pt idx="987">
                  <c:v>440839.633</c:v>
                </c:pt>
                <c:pt idx="988">
                  <c:v>440839.633</c:v>
                </c:pt>
                <c:pt idx="989">
                  <c:v>444646.693</c:v>
                </c:pt>
                <c:pt idx="990">
                  <c:v>450268.333</c:v>
                </c:pt>
                <c:pt idx="991">
                  <c:v>447777.733</c:v>
                </c:pt>
                <c:pt idx="992">
                  <c:v>448773.973</c:v>
                </c:pt>
                <c:pt idx="993">
                  <c:v>448951.873</c:v>
                </c:pt>
                <c:pt idx="994">
                  <c:v>450161.593</c:v>
                </c:pt>
                <c:pt idx="995">
                  <c:v>461618.353</c:v>
                </c:pt>
                <c:pt idx="996">
                  <c:v>466314.913</c:v>
                </c:pt>
                <c:pt idx="997">
                  <c:v>463539.673</c:v>
                </c:pt>
                <c:pt idx="998">
                  <c:v>452260.813</c:v>
                </c:pt>
                <c:pt idx="999">
                  <c:v>457918.033</c:v>
                </c:pt>
                <c:pt idx="1000">
                  <c:v>452652.193</c:v>
                </c:pt>
                <c:pt idx="1001">
                  <c:v>454644.673</c:v>
                </c:pt>
                <c:pt idx="1002">
                  <c:v>456708.313</c:v>
                </c:pt>
                <c:pt idx="1003">
                  <c:v>459270.073</c:v>
                </c:pt>
                <c:pt idx="1004">
                  <c:v>457775.713</c:v>
                </c:pt>
                <c:pt idx="1005">
                  <c:v>457740.133</c:v>
                </c:pt>
                <c:pt idx="1006">
                  <c:v>462365.533</c:v>
                </c:pt>
                <c:pt idx="1007">
                  <c:v>462863.653</c:v>
                </c:pt>
                <c:pt idx="1008">
                  <c:v>455320.693</c:v>
                </c:pt>
                <c:pt idx="1009">
                  <c:v>453007.993</c:v>
                </c:pt>
                <c:pt idx="1010">
                  <c:v>457918.033</c:v>
                </c:pt>
                <c:pt idx="1011">
                  <c:v>459839.353</c:v>
                </c:pt>
                <c:pt idx="1012">
                  <c:v>455783.233</c:v>
                </c:pt>
                <c:pt idx="1013">
                  <c:v>456423.673</c:v>
                </c:pt>
                <c:pt idx="1014">
                  <c:v>458202.673</c:v>
                </c:pt>
                <c:pt idx="1015">
                  <c:v>456139.033</c:v>
                </c:pt>
                <c:pt idx="1016">
                  <c:v>457135.273</c:v>
                </c:pt>
                <c:pt idx="1017">
                  <c:v>458095.933</c:v>
                </c:pt>
                <c:pt idx="1018">
                  <c:v>458985.433</c:v>
                </c:pt>
                <c:pt idx="1019">
                  <c:v>458594.053</c:v>
                </c:pt>
                <c:pt idx="1020">
                  <c:v>459198.913</c:v>
                </c:pt>
                <c:pt idx="1021">
                  <c:v>454822.573</c:v>
                </c:pt>
                <c:pt idx="1022">
                  <c:v>455036.053</c:v>
                </c:pt>
                <c:pt idx="1023">
                  <c:v>453826.333</c:v>
                </c:pt>
                <c:pt idx="1024">
                  <c:v>457491.073</c:v>
                </c:pt>
                <c:pt idx="1025">
                  <c:v>462970.393</c:v>
                </c:pt>
                <c:pt idx="1026">
                  <c:v>462579.013</c:v>
                </c:pt>
                <c:pt idx="1027">
                  <c:v>469944.073</c:v>
                </c:pt>
                <c:pt idx="1028">
                  <c:v>469944.073</c:v>
                </c:pt>
                <c:pt idx="1029">
                  <c:v>469944.073</c:v>
                </c:pt>
                <c:pt idx="1030">
                  <c:v>469944.073</c:v>
                </c:pt>
                <c:pt idx="1031">
                  <c:v>469944.073</c:v>
                </c:pt>
                <c:pt idx="1032">
                  <c:v>469944.073</c:v>
                </c:pt>
                <c:pt idx="1033">
                  <c:v>469944.073</c:v>
                </c:pt>
                <c:pt idx="1034">
                  <c:v>469944.073</c:v>
                </c:pt>
                <c:pt idx="1035">
                  <c:v>469944.073</c:v>
                </c:pt>
                <c:pt idx="1036">
                  <c:v>469944.073</c:v>
                </c:pt>
                <c:pt idx="1037">
                  <c:v>469944.073</c:v>
                </c:pt>
                <c:pt idx="1038">
                  <c:v>475391.473</c:v>
                </c:pt>
                <c:pt idx="1039">
                  <c:v>483445.843</c:v>
                </c:pt>
                <c:pt idx="1040">
                  <c:v>479399.203</c:v>
                </c:pt>
                <c:pt idx="1041">
                  <c:v>470138.623</c:v>
                </c:pt>
                <c:pt idx="1042">
                  <c:v>447882.103</c:v>
                </c:pt>
                <c:pt idx="1043">
                  <c:v>456131.023</c:v>
                </c:pt>
                <c:pt idx="1044">
                  <c:v>452784.763</c:v>
                </c:pt>
                <c:pt idx="1045">
                  <c:v>458426.713</c:v>
                </c:pt>
                <c:pt idx="1046">
                  <c:v>455430.643</c:v>
                </c:pt>
                <c:pt idx="1047">
                  <c:v>473912.893</c:v>
                </c:pt>
                <c:pt idx="1048">
                  <c:v>472745.593</c:v>
                </c:pt>
                <c:pt idx="1049">
                  <c:v>470294.263</c:v>
                </c:pt>
                <c:pt idx="1050">
                  <c:v>468504.403</c:v>
                </c:pt>
                <c:pt idx="1051">
                  <c:v>468621.133</c:v>
                </c:pt>
                <c:pt idx="1052">
                  <c:v>470410.993</c:v>
                </c:pt>
                <c:pt idx="1053">
                  <c:v>460878.043</c:v>
                </c:pt>
                <c:pt idx="1054">
                  <c:v>447959.923</c:v>
                </c:pt>
                <c:pt idx="1055">
                  <c:v>449127.223</c:v>
                </c:pt>
                <c:pt idx="1056">
                  <c:v>457025.953</c:v>
                </c:pt>
                <c:pt idx="1057">
                  <c:v>456559.033</c:v>
                </c:pt>
                <c:pt idx="1058">
                  <c:v>459049.273</c:v>
                </c:pt>
                <c:pt idx="1059">
                  <c:v>462784.633</c:v>
                </c:pt>
                <c:pt idx="1060">
                  <c:v>465780.703</c:v>
                </c:pt>
                <c:pt idx="1061">
                  <c:v>458348.893</c:v>
                </c:pt>
                <c:pt idx="1062">
                  <c:v>468232.033</c:v>
                </c:pt>
                <c:pt idx="1063">
                  <c:v>467842.933</c:v>
                </c:pt>
                <c:pt idx="1064">
                  <c:v>469243.693</c:v>
                </c:pt>
                <c:pt idx="1065">
                  <c:v>466519.993</c:v>
                </c:pt>
                <c:pt idx="1066">
                  <c:v>464068.663</c:v>
                </c:pt>
                <c:pt idx="1067">
                  <c:v>463485.013</c:v>
                </c:pt>
                <c:pt idx="1068">
                  <c:v>463290.463</c:v>
                </c:pt>
                <c:pt idx="1069">
                  <c:v>456909.223</c:v>
                </c:pt>
                <c:pt idx="1070">
                  <c:v>456403.393</c:v>
                </c:pt>
                <c:pt idx="1071">
                  <c:v>459282.733</c:v>
                </c:pt>
                <c:pt idx="1072">
                  <c:v>455041.543</c:v>
                </c:pt>
                <c:pt idx="1073">
                  <c:v>452823.673</c:v>
                </c:pt>
                <c:pt idx="1074">
                  <c:v>447765.373</c:v>
                </c:pt>
                <c:pt idx="1075">
                  <c:v>454808.083</c:v>
                </c:pt>
                <c:pt idx="1076">
                  <c:v>461928.613</c:v>
                </c:pt>
                <c:pt idx="1077">
                  <c:v>469632.793</c:v>
                </c:pt>
                <c:pt idx="1078">
                  <c:v>480294.133</c:v>
                </c:pt>
                <c:pt idx="1079">
                  <c:v>486091.723</c:v>
                </c:pt>
                <c:pt idx="1080">
                  <c:v>483951.673</c:v>
                </c:pt>
                <c:pt idx="1081">
                  <c:v>490722.013</c:v>
                </c:pt>
                <c:pt idx="1082">
                  <c:v>492784.243</c:v>
                </c:pt>
                <c:pt idx="1083">
                  <c:v>499476.763</c:v>
                </c:pt>
                <c:pt idx="1084">
                  <c:v>497647.993</c:v>
                </c:pt>
                <c:pt idx="1085">
                  <c:v>497842.543</c:v>
                </c:pt>
                <c:pt idx="1086">
                  <c:v>496402.873</c:v>
                </c:pt>
                <c:pt idx="1087">
                  <c:v>494418.463</c:v>
                </c:pt>
                <c:pt idx="1088">
                  <c:v>501772.453</c:v>
                </c:pt>
                <c:pt idx="1089">
                  <c:v>503484.493</c:v>
                </c:pt>
                <c:pt idx="1090">
                  <c:v>511694.503</c:v>
                </c:pt>
                <c:pt idx="1091">
                  <c:v>516752.803</c:v>
                </c:pt>
                <c:pt idx="1092">
                  <c:v>514418.203</c:v>
                </c:pt>
                <c:pt idx="1093">
                  <c:v>509749.003</c:v>
                </c:pt>
                <c:pt idx="1094">
                  <c:v>507180.943</c:v>
                </c:pt>
                <c:pt idx="1095">
                  <c:v>518503.753</c:v>
                </c:pt>
                <c:pt idx="1096">
                  <c:v>509204.263</c:v>
                </c:pt>
                <c:pt idx="1097">
                  <c:v>509749.003</c:v>
                </c:pt>
                <c:pt idx="1098">
                  <c:v>513951.283</c:v>
                </c:pt>
                <c:pt idx="1099">
                  <c:v>513095.263</c:v>
                </c:pt>
                <c:pt idx="1100">
                  <c:v>522278.023</c:v>
                </c:pt>
                <c:pt idx="1101">
                  <c:v>522044.563</c:v>
                </c:pt>
                <c:pt idx="1102">
                  <c:v>522239.113</c:v>
                </c:pt>
                <c:pt idx="1103">
                  <c:v>521694.373</c:v>
                </c:pt>
                <c:pt idx="1104">
                  <c:v>520916.173</c:v>
                </c:pt>
                <c:pt idx="1105">
                  <c:v>519320.863</c:v>
                </c:pt>
                <c:pt idx="1106">
                  <c:v>520877.263</c:v>
                </c:pt>
                <c:pt idx="1107">
                  <c:v>519671.053</c:v>
                </c:pt>
                <c:pt idx="1108">
                  <c:v>520410.343</c:v>
                </c:pt>
                <c:pt idx="1109">
                  <c:v>529748.743</c:v>
                </c:pt>
                <c:pt idx="1110">
                  <c:v>526791.583</c:v>
                </c:pt>
                <c:pt idx="1111">
                  <c:v>527102.863</c:v>
                </c:pt>
                <c:pt idx="1112">
                  <c:v>530877.133</c:v>
                </c:pt>
                <c:pt idx="1113">
                  <c:v>527491.963</c:v>
                </c:pt>
                <c:pt idx="1114">
                  <c:v>534807.0429999999</c:v>
                </c:pt>
                <c:pt idx="1115">
                  <c:v>532238.983</c:v>
                </c:pt>
                <c:pt idx="1116">
                  <c:v>533834.2929999999</c:v>
                </c:pt>
                <c:pt idx="1117">
                  <c:v>534807.0429999999</c:v>
                </c:pt>
                <c:pt idx="1118">
                  <c:v>534340.123</c:v>
                </c:pt>
                <c:pt idx="1119">
                  <c:v>535974.343</c:v>
                </c:pt>
                <c:pt idx="1120">
                  <c:v>537997.6629999999</c:v>
                </c:pt>
                <c:pt idx="1121">
                  <c:v>540137.713</c:v>
                </c:pt>
                <c:pt idx="1122">
                  <c:v>543289.423</c:v>
                </c:pt>
                <c:pt idx="1123">
                  <c:v>542199.943</c:v>
                </c:pt>
                <c:pt idx="1124">
                  <c:v>543756.343</c:v>
                </c:pt>
                <c:pt idx="1125">
                  <c:v>544806.9129999999</c:v>
                </c:pt>
                <c:pt idx="1126">
                  <c:v>544223.263</c:v>
                </c:pt>
                <c:pt idx="1127">
                  <c:v>544612.363</c:v>
                </c:pt>
                <c:pt idx="1128">
                  <c:v>539048.233</c:v>
                </c:pt>
                <c:pt idx="1129">
                  <c:v>543250.513</c:v>
                </c:pt>
                <c:pt idx="1130">
                  <c:v>543017.053</c:v>
                </c:pt>
                <c:pt idx="1131">
                  <c:v>546168.763</c:v>
                </c:pt>
                <c:pt idx="1132">
                  <c:v>546090.943</c:v>
                </c:pt>
                <c:pt idx="1133">
                  <c:v>551693.983</c:v>
                </c:pt>
                <c:pt idx="1134">
                  <c:v>555156.973</c:v>
                </c:pt>
                <c:pt idx="1135">
                  <c:v>554223.133</c:v>
                </c:pt>
                <c:pt idx="1136">
                  <c:v>552822.373</c:v>
                </c:pt>
                <c:pt idx="1137">
                  <c:v>553717.303</c:v>
                </c:pt>
                <c:pt idx="1138">
                  <c:v>551577.253</c:v>
                </c:pt>
                <c:pt idx="1139">
                  <c:v>552044.173</c:v>
                </c:pt>
                <c:pt idx="1140">
                  <c:v>549398.2929999999</c:v>
                </c:pt>
                <c:pt idx="1141">
                  <c:v>547880.803</c:v>
                </c:pt>
                <c:pt idx="1142">
                  <c:v>548892.463</c:v>
                </c:pt>
                <c:pt idx="1143">
                  <c:v>544534.5429999999</c:v>
                </c:pt>
                <c:pt idx="1144">
                  <c:v>543211.603</c:v>
                </c:pt>
                <c:pt idx="1145">
                  <c:v>542472.313</c:v>
                </c:pt>
                <c:pt idx="1146">
                  <c:v>550371.0429999999</c:v>
                </c:pt>
                <c:pt idx="1147">
                  <c:v>548581.183</c:v>
                </c:pt>
                <c:pt idx="1148">
                  <c:v>553678.393</c:v>
                </c:pt>
                <c:pt idx="1149">
                  <c:v>559631.623</c:v>
                </c:pt>
                <c:pt idx="1150">
                  <c:v>559164.703</c:v>
                </c:pt>
                <c:pt idx="1151">
                  <c:v>566129.593</c:v>
                </c:pt>
                <c:pt idx="1152">
                  <c:v>570098.4129999999</c:v>
                </c:pt>
                <c:pt idx="1153">
                  <c:v>570370.7830000001</c:v>
                </c:pt>
                <c:pt idx="1154">
                  <c:v>574806.523</c:v>
                </c:pt>
                <c:pt idx="1155">
                  <c:v>584728.573</c:v>
                </c:pt>
                <c:pt idx="1156">
                  <c:v>593327.683</c:v>
                </c:pt>
                <c:pt idx="1157">
                  <c:v>594572.803</c:v>
                </c:pt>
                <c:pt idx="1158">
                  <c:v>590759.623</c:v>
                </c:pt>
                <c:pt idx="1159">
                  <c:v>587063.173</c:v>
                </c:pt>
                <c:pt idx="1160">
                  <c:v>584689.6629999999</c:v>
                </c:pt>
                <c:pt idx="1161">
                  <c:v>587880.2830000001</c:v>
                </c:pt>
                <c:pt idx="1162">
                  <c:v>585623.503</c:v>
                </c:pt>
                <c:pt idx="1163">
                  <c:v>584884.213</c:v>
                </c:pt>
                <c:pt idx="1164">
                  <c:v>583911.463</c:v>
                </c:pt>
                <c:pt idx="1165">
                  <c:v>585039.853</c:v>
                </c:pt>
                <c:pt idx="1166">
                  <c:v>584495.113</c:v>
                </c:pt>
                <c:pt idx="1167">
                  <c:v>582899.803</c:v>
                </c:pt>
                <c:pt idx="1168">
                  <c:v>563717.173</c:v>
                </c:pt>
                <c:pt idx="1169">
                  <c:v>574650.883</c:v>
                </c:pt>
                <c:pt idx="1170">
                  <c:v>576207.2830000001</c:v>
                </c:pt>
                <c:pt idx="1171">
                  <c:v>576907.6629999999</c:v>
                </c:pt>
                <c:pt idx="1172">
                  <c:v>576246.193</c:v>
                </c:pt>
                <c:pt idx="1173">
                  <c:v>583911.463</c:v>
                </c:pt>
                <c:pt idx="1174">
                  <c:v>591382.183</c:v>
                </c:pt>
                <c:pt idx="1175">
                  <c:v>591382.183</c:v>
                </c:pt>
                <c:pt idx="1176">
                  <c:v>591382.183</c:v>
                </c:pt>
                <c:pt idx="1177">
                  <c:v>591382.183</c:v>
                </c:pt>
                <c:pt idx="1178">
                  <c:v>591382.183</c:v>
                </c:pt>
                <c:pt idx="1179">
                  <c:v>591382.183</c:v>
                </c:pt>
                <c:pt idx="1180">
                  <c:v>591382.183</c:v>
                </c:pt>
                <c:pt idx="1181">
                  <c:v>591382.183</c:v>
                </c:pt>
                <c:pt idx="1182">
                  <c:v>591382.183</c:v>
                </c:pt>
                <c:pt idx="1183">
                  <c:v>591382.183</c:v>
                </c:pt>
                <c:pt idx="1184">
                  <c:v>591382.183</c:v>
                </c:pt>
                <c:pt idx="1185">
                  <c:v>591382.183</c:v>
                </c:pt>
                <c:pt idx="1186">
                  <c:v>591382.183</c:v>
                </c:pt>
                <c:pt idx="1187">
                  <c:v>591382.183</c:v>
                </c:pt>
                <c:pt idx="1188">
                  <c:v>591382.183</c:v>
                </c:pt>
                <c:pt idx="1189">
                  <c:v>591382.183</c:v>
                </c:pt>
                <c:pt idx="1190">
                  <c:v>591382.183</c:v>
                </c:pt>
                <c:pt idx="1191">
                  <c:v>591382.183</c:v>
                </c:pt>
                <c:pt idx="1192">
                  <c:v>591382.183</c:v>
                </c:pt>
                <c:pt idx="1193">
                  <c:v>591382.183</c:v>
                </c:pt>
                <c:pt idx="1194">
                  <c:v>591382.183</c:v>
                </c:pt>
                <c:pt idx="1195">
                  <c:v>591382.183</c:v>
                </c:pt>
                <c:pt idx="1196">
                  <c:v>591382.183</c:v>
                </c:pt>
                <c:pt idx="1197">
                  <c:v>591382.183</c:v>
                </c:pt>
                <c:pt idx="1198">
                  <c:v>591382.183</c:v>
                </c:pt>
                <c:pt idx="1199">
                  <c:v>591382.183</c:v>
                </c:pt>
                <c:pt idx="1200">
                  <c:v>591382.183</c:v>
                </c:pt>
                <c:pt idx="1201">
                  <c:v>591382.183</c:v>
                </c:pt>
                <c:pt idx="1202">
                  <c:v>591382.183</c:v>
                </c:pt>
                <c:pt idx="1203">
                  <c:v>591382.183</c:v>
                </c:pt>
                <c:pt idx="1204">
                  <c:v>591382.183</c:v>
                </c:pt>
                <c:pt idx="1205">
                  <c:v>591382.183</c:v>
                </c:pt>
                <c:pt idx="1206">
                  <c:v>591382.183</c:v>
                </c:pt>
                <c:pt idx="1207">
                  <c:v>591382.183</c:v>
                </c:pt>
                <c:pt idx="1208">
                  <c:v>591382.183</c:v>
                </c:pt>
                <c:pt idx="1209">
                  <c:v>591382.183</c:v>
                </c:pt>
                <c:pt idx="1210">
                  <c:v>591382.183</c:v>
                </c:pt>
                <c:pt idx="1211">
                  <c:v>591382.183</c:v>
                </c:pt>
                <c:pt idx="1212">
                  <c:v>591382.183</c:v>
                </c:pt>
                <c:pt idx="1213">
                  <c:v>591382.183</c:v>
                </c:pt>
                <c:pt idx="1214">
                  <c:v>591382.183</c:v>
                </c:pt>
                <c:pt idx="1215">
                  <c:v>591382.183</c:v>
                </c:pt>
                <c:pt idx="1216">
                  <c:v>591382.183</c:v>
                </c:pt>
                <c:pt idx="1217">
                  <c:v>591382.183</c:v>
                </c:pt>
                <c:pt idx="1218">
                  <c:v>591382.183</c:v>
                </c:pt>
                <c:pt idx="1219">
                  <c:v>591382.183</c:v>
                </c:pt>
                <c:pt idx="1220">
                  <c:v>591382.183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FB!$AQ$1</c:f>
              <c:strCache>
                <c:ptCount val="1"/>
                <c:pt idx="0">
                  <c:v>total Buy Hold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FB!$A$2:$A$1222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FB!$AQ$2:$AQ$1222</c:f>
              <c:numCache>
                <c:formatCode>General</c:formatCode>
                <c:ptCount val="1221"/>
                <c:pt idx="0">
                  <c:v>100000.0</c:v>
                </c:pt>
                <c:pt idx="1">
                  <c:v>98958.61400000001</c:v>
                </c:pt>
                <c:pt idx="2">
                  <c:v>105106.613</c:v>
                </c:pt>
                <c:pt idx="3">
                  <c:v>102813.653</c:v>
                </c:pt>
                <c:pt idx="4">
                  <c:v>104485.603</c:v>
                </c:pt>
                <c:pt idx="5">
                  <c:v>111268.943</c:v>
                </c:pt>
                <c:pt idx="6">
                  <c:v>107925.043</c:v>
                </c:pt>
                <c:pt idx="7">
                  <c:v>109214.833</c:v>
                </c:pt>
                <c:pt idx="8">
                  <c:v>99326.44300000001</c:v>
                </c:pt>
                <c:pt idx="9">
                  <c:v>96890.17300000002</c:v>
                </c:pt>
                <c:pt idx="10">
                  <c:v>98514.35300000001</c:v>
                </c:pt>
                <c:pt idx="11">
                  <c:v>97081.25300000001</c:v>
                </c:pt>
                <c:pt idx="12">
                  <c:v>103482.433</c:v>
                </c:pt>
                <c:pt idx="13">
                  <c:v>105058.843</c:v>
                </c:pt>
                <c:pt idx="14">
                  <c:v>106396.403</c:v>
                </c:pt>
                <c:pt idx="15">
                  <c:v>104294.523</c:v>
                </c:pt>
                <c:pt idx="16">
                  <c:v>104858.209</c:v>
                </c:pt>
                <c:pt idx="17">
                  <c:v>99899.68300000001</c:v>
                </c:pt>
                <c:pt idx="18">
                  <c:v>96636.99200000001</c:v>
                </c:pt>
                <c:pt idx="19">
                  <c:v>93832.89300000001</c:v>
                </c:pt>
                <c:pt idx="20">
                  <c:v>94358.36300000001</c:v>
                </c:pt>
                <c:pt idx="21">
                  <c:v>93250.09900000001</c:v>
                </c:pt>
                <c:pt idx="22">
                  <c:v>93259.653</c:v>
                </c:pt>
                <c:pt idx="23">
                  <c:v>93068.57300000001</c:v>
                </c:pt>
                <c:pt idx="24">
                  <c:v>94979.373</c:v>
                </c:pt>
                <c:pt idx="25">
                  <c:v>90656.18800000002</c:v>
                </c:pt>
                <c:pt idx="26">
                  <c:v>90775.61300000001</c:v>
                </c:pt>
                <c:pt idx="27">
                  <c:v>92309.03000000001</c:v>
                </c:pt>
                <c:pt idx="28">
                  <c:v>93164.11300000001</c:v>
                </c:pt>
                <c:pt idx="29">
                  <c:v>110982.323</c:v>
                </c:pt>
                <c:pt idx="30">
                  <c:v>107781.733</c:v>
                </c:pt>
                <c:pt idx="31">
                  <c:v>104834.324</c:v>
                </c:pt>
                <c:pt idx="32">
                  <c:v>104834.324</c:v>
                </c:pt>
                <c:pt idx="33">
                  <c:v>104834.324</c:v>
                </c:pt>
                <c:pt idx="34">
                  <c:v>100855.083</c:v>
                </c:pt>
                <c:pt idx="35">
                  <c:v>101332.783</c:v>
                </c:pt>
                <c:pt idx="36">
                  <c:v>101189.473</c:v>
                </c:pt>
                <c:pt idx="37">
                  <c:v>101523.863</c:v>
                </c:pt>
                <c:pt idx="38">
                  <c:v>101146.48</c:v>
                </c:pt>
                <c:pt idx="39">
                  <c:v>97797.803</c:v>
                </c:pt>
                <c:pt idx="40">
                  <c:v>95504.84300000001</c:v>
                </c:pt>
                <c:pt idx="41">
                  <c:v>91778.78300000001</c:v>
                </c:pt>
                <c:pt idx="42">
                  <c:v>94883.83300000001</c:v>
                </c:pt>
                <c:pt idx="43">
                  <c:v>106826.333</c:v>
                </c:pt>
                <c:pt idx="44">
                  <c:v>105918.703</c:v>
                </c:pt>
                <c:pt idx="45">
                  <c:v>112563.51</c:v>
                </c:pt>
                <c:pt idx="46">
                  <c:v>109501.453</c:v>
                </c:pt>
                <c:pt idx="47">
                  <c:v>110361.313</c:v>
                </c:pt>
                <c:pt idx="48">
                  <c:v>116189.253</c:v>
                </c:pt>
                <c:pt idx="49">
                  <c:v>114651.059</c:v>
                </c:pt>
                <c:pt idx="50">
                  <c:v>123927.993</c:v>
                </c:pt>
                <c:pt idx="51">
                  <c:v>124931.163</c:v>
                </c:pt>
                <c:pt idx="52">
                  <c:v>125934.333</c:v>
                </c:pt>
                <c:pt idx="53">
                  <c:v>130520.253</c:v>
                </c:pt>
                <c:pt idx="54">
                  <c:v>133768.613</c:v>
                </c:pt>
                <c:pt idx="55">
                  <c:v>129182.693</c:v>
                </c:pt>
                <c:pt idx="56">
                  <c:v>131189.033</c:v>
                </c:pt>
                <c:pt idx="57">
                  <c:v>132383.283</c:v>
                </c:pt>
                <c:pt idx="58">
                  <c:v>128848.303</c:v>
                </c:pt>
                <c:pt idx="59">
                  <c:v>131308.458</c:v>
                </c:pt>
                <c:pt idx="60">
                  <c:v>133004.293</c:v>
                </c:pt>
                <c:pt idx="61">
                  <c:v>133673.073</c:v>
                </c:pt>
                <c:pt idx="62">
                  <c:v>131762.273</c:v>
                </c:pt>
                <c:pt idx="63">
                  <c:v>134915.093</c:v>
                </c:pt>
                <c:pt idx="64">
                  <c:v>128093.537</c:v>
                </c:pt>
                <c:pt idx="65">
                  <c:v>127797.363</c:v>
                </c:pt>
                <c:pt idx="66">
                  <c:v>132383.283</c:v>
                </c:pt>
                <c:pt idx="67">
                  <c:v>130950.183</c:v>
                </c:pt>
                <c:pt idx="68">
                  <c:v>130711.333</c:v>
                </c:pt>
                <c:pt idx="69">
                  <c:v>125456.633</c:v>
                </c:pt>
                <c:pt idx="70">
                  <c:v>128657.223</c:v>
                </c:pt>
                <c:pt idx="71">
                  <c:v>126650.883</c:v>
                </c:pt>
                <c:pt idx="72">
                  <c:v>124453.463</c:v>
                </c:pt>
                <c:pt idx="73">
                  <c:v>123789.46</c:v>
                </c:pt>
                <c:pt idx="74">
                  <c:v>127176.353</c:v>
                </c:pt>
                <c:pt idx="75">
                  <c:v>133768.613</c:v>
                </c:pt>
                <c:pt idx="76">
                  <c:v>132669.903</c:v>
                </c:pt>
                <c:pt idx="77">
                  <c:v>137399.133</c:v>
                </c:pt>
                <c:pt idx="78">
                  <c:v>140556.73</c:v>
                </c:pt>
                <c:pt idx="79">
                  <c:v>138837.01</c:v>
                </c:pt>
                <c:pt idx="80">
                  <c:v>146141.043</c:v>
                </c:pt>
                <c:pt idx="81">
                  <c:v>149532.713</c:v>
                </c:pt>
                <c:pt idx="82">
                  <c:v>151539.053</c:v>
                </c:pt>
                <c:pt idx="83">
                  <c:v>147851.209</c:v>
                </c:pt>
                <c:pt idx="84">
                  <c:v>143800.313</c:v>
                </c:pt>
                <c:pt idx="85">
                  <c:v>142606.063</c:v>
                </c:pt>
                <c:pt idx="86">
                  <c:v>143991.393</c:v>
                </c:pt>
                <c:pt idx="87">
                  <c:v>141698.433</c:v>
                </c:pt>
                <c:pt idx="88">
                  <c:v>146805.046</c:v>
                </c:pt>
                <c:pt idx="89">
                  <c:v>147239.753</c:v>
                </c:pt>
                <c:pt idx="90">
                  <c:v>148481.773</c:v>
                </c:pt>
                <c:pt idx="91">
                  <c:v>150679.193</c:v>
                </c:pt>
                <c:pt idx="92">
                  <c:v>155117.026</c:v>
                </c:pt>
                <c:pt idx="93">
                  <c:v>147096.443</c:v>
                </c:pt>
                <c:pt idx="94">
                  <c:v>149246.093</c:v>
                </c:pt>
                <c:pt idx="95">
                  <c:v>148008.85</c:v>
                </c:pt>
                <c:pt idx="96">
                  <c:v>142032.823</c:v>
                </c:pt>
                <c:pt idx="97">
                  <c:v>134289.306</c:v>
                </c:pt>
                <c:pt idx="98">
                  <c:v>136825.893</c:v>
                </c:pt>
                <c:pt idx="99">
                  <c:v>138784.463</c:v>
                </c:pt>
                <c:pt idx="100">
                  <c:v>136873.663</c:v>
                </c:pt>
                <c:pt idx="101">
                  <c:v>136372.078</c:v>
                </c:pt>
                <c:pt idx="102">
                  <c:v>135010.633</c:v>
                </c:pt>
                <c:pt idx="103">
                  <c:v>130759.103</c:v>
                </c:pt>
                <c:pt idx="104">
                  <c:v>133329.129</c:v>
                </c:pt>
                <c:pt idx="105">
                  <c:v>136157.113</c:v>
                </c:pt>
                <c:pt idx="106">
                  <c:v>135297.253</c:v>
                </c:pt>
                <c:pt idx="107">
                  <c:v>138211.223</c:v>
                </c:pt>
                <c:pt idx="108">
                  <c:v>135975.587</c:v>
                </c:pt>
                <c:pt idx="109">
                  <c:v>130343.504</c:v>
                </c:pt>
                <c:pt idx="110">
                  <c:v>129612.623</c:v>
                </c:pt>
                <c:pt idx="111">
                  <c:v>130281.403</c:v>
                </c:pt>
                <c:pt idx="112">
                  <c:v>130854.643</c:v>
                </c:pt>
                <c:pt idx="113">
                  <c:v>128370.603</c:v>
                </c:pt>
                <c:pt idx="114">
                  <c:v>130185.863</c:v>
                </c:pt>
                <c:pt idx="115">
                  <c:v>132717.673</c:v>
                </c:pt>
                <c:pt idx="116">
                  <c:v>132431.053</c:v>
                </c:pt>
                <c:pt idx="117">
                  <c:v>131475.653</c:v>
                </c:pt>
                <c:pt idx="118">
                  <c:v>131155.594</c:v>
                </c:pt>
                <c:pt idx="119">
                  <c:v>136529.719</c:v>
                </c:pt>
                <c:pt idx="120">
                  <c:v>133577.533</c:v>
                </c:pt>
                <c:pt idx="121">
                  <c:v>134437.393</c:v>
                </c:pt>
                <c:pt idx="122">
                  <c:v>132956.523</c:v>
                </c:pt>
                <c:pt idx="123">
                  <c:v>129373.773</c:v>
                </c:pt>
                <c:pt idx="124">
                  <c:v>129182.693</c:v>
                </c:pt>
                <c:pt idx="125">
                  <c:v>127295.778</c:v>
                </c:pt>
                <c:pt idx="126">
                  <c:v>126555.343</c:v>
                </c:pt>
                <c:pt idx="127">
                  <c:v>126841.963</c:v>
                </c:pt>
                <c:pt idx="128">
                  <c:v>123545.833</c:v>
                </c:pt>
                <c:pt idx="129">
                  <c:v>122972.593</c:v>
                </c:pt>
                <c:pt idx="130">
                  <c:v>122924.823</c:v>
                </c:pt>
                <c:pt idx="131">
                  <c:v>120063.4</c:v>
                </c:pt>
                <c:pt idx="132">
                  <c:v>120416.898</c:v>
                </c:pt>
                <c:pt idx="133">
                  <c:v>124644.543</c:v>
                </c:pt>
                <c:pt idx="134">
                  <c:v>122208.273</c:v>
                </c:pt>
                <c:pt idx="135">
                  <c:v>121969.423</c:v>
                </c:pt>
                <c:pt idx="136">
                  <c:v>121443.953</c:v>
                </c:pt>
                <c:pt idx="137">
                  <c:v>125408.863</c:v>
                </c:pt>
                <c:pt idx="138">
                  <c:v>129340.334</c:v>
                </c:pt>
                <c:pt idx="139">
                  <c:v>130854.643</c:v>
                </c:pt>
                <c:pt idx="140">
                  <c:v>128270.286</c:v>
                </c:pt>
                <c:pt idx="141">
                  <c:v>127033.043</c:v>
                </c:pt>
                <c:pt idx="142">
                  <c:v>131714.503</c:v>
                </c:pt>
                <c:pt idx="143">
                  <c:v>133854.599</c:v>
                </c:pt>
                <c:pt idx="144">
                  <c:v>130902.413</c:v>
                </c:pt>
                <c:pt idx="145">
                  <c:v>126698.653</c:v>
                </c:pt>
                <c:pt idx="146">
                  <c:v>128609.453</c:v>
                </c:pt>
                <c:pt idx="147">
                  <c:v>127200.238</c:v>
                </c:pt>
                <c:pt idx="148">
                  <c:v>122733.743</c:v>
                </c:pt>
                <c:pt idx="149">
                  <c:v>122924.823</c:v>
                </c:pt>
                <c:pt idx="150">
                  <c:v>124071.303</c:v>
                </c:pt>
                <c:pt idx="151">
                  <c:v>124119.073</c:v>
                </c:pt>
                <c:pt idx="152">
                  <c:v>124740.083</c:v>
                </c:pt>
                <c:pt idx="153">
                  <c:v>124883.393</c:v>
                </c:pt>
                <c:pt idx="154">
                  <c:v>128275.063</c:v>
                </c:pt>
                <c:pt idx="155">
                  <c:v>128896.073</c:v>
                </c:pt>
                <c:pt idx="156">
                  <c:v>132665.126</c:v>
                </c:pt>
                <c:pt idx="157">
                  <c:v>131045.723</c:v>
                </c:pt>
                <c:pt idx="158">
                  <c:v>138402.303</c:v>
                </c:pt>
                <c:pt idx="159">
                  <c:v>135254.26</c:v>
                </c:pt>
                <c:pt idx="160">
                  <c:v>131714.503</c:v>
                </c:pt>
                <c:pt idx="161">
                  <c:v>128461.366</c:v>
                </c:pt>
                <c:pt idx="162">
                  <c:v>129564.853</c:v>
                </c:pt>
                <c:pt idx="163">
                  <c:v>129182.693</c:v>
                </c:pt>
                <c:pt idx="164">
                  <c:v>127462.973</c:v>
                </c:pt>
                <c:pt idx="165">
                  <c:v>128131.753</c:v>
                </c:pt>
                <c:pt idx="166">
                  <c:v>129326.003</c:v>
                </c:pt>
                <c:pt idx="167">
                  <c:v>127080.813</c:v>
                </c:pt>
                <c:pt idx="168">
                  <c:v>124835.623</c:v>
                </c:pt>
                <c:pt idx="169">
                  <c:v>125408.863</c:v>
                </c:pt>
                <c:pt idx="170">
                  <c:v>123063.356</c:v>
                </c:pt>
                <c:pt idx="171">
                  <c:v>122590.433</c:v>
                </c:pt>
                <c:pt idx="172">
                  <c:v>120197.156</c:v>
                </c:pt>
                <c:pt idx="173">
                  <c:v>119724.233</c:v>
                </c:pt>
                <c:pt idx="174">
                  <c:v>116155.814</c:v>
                </c:pt>
                <c:pt idx="175">
                  <c:v>115138.313</c:v>
                </c:pt>
                <c:pt idx="176">
                  <c:v>111412.253</c:v>
                </c:pt>
                <c:pt idx="177">
                  <c:v>117287.963</c:v>
                </c:pt>
                <c:pt idx="178">
                  <c:v>116323.009</c:v>
                </c:pt>
                <c:pt idx="179">
                  <c:v>113934.509</c:v>
                </c:pt>
                <c:pt idx="180">
                  <c:v>112367.653</c:v>
                </c:pt>
                <c:pt idx="181">
                  <c:v>109401.136</c:v>
                </c:pt>
                <c:pt idx="182">
                  <c:v>109740.303</c:v>
                </c:pt>
                <c:pt idx="183">
                  <c:v>111273.72</c:v>
                </c:pt>
                <c:pt idx="184">
                  <c:v>116237.023</c:v>
                </c:pt>
                <c:pt idx="185">
                  <c:v>114803.923</c:v>
                </c:pt>
                <c:pt idx="186">
                  <c:v>113561.903</c:v>
                </c:pt>
                <c:pt idx="187">
                  <c:v>113370.823</c:v>
                </c:pt>
                <c:pt idx="188">
                  <c:v>112893.123</c:v>
                </c:pt>
                <c:pt idx="189">
                  <c:v>114765.707</c:v>
                </c:pt>
                <c:pt idx="190">
                  <c:v>115663.783</c:v>
                </c:pt>
                <c:pt idx="191">
                  <c:v>116136.706</c:v>
                </c:pt>
                <c:pt idx="192">
                  <c:v>114182.913</c:v>
                </c:pt>
                <c:pt idx="193">
                  <c:v>117192.423</c:v>
                </c:pt>
                <c:pt idx="194">
                  <c:v>114350.108</c:v>
                </c:pt>
                <c:pt idx="195">
                  <c:v>115854.863</c:v>
                </c:pt>
                <c:pt idx="196">
                  <c:v>115424.933</c:v>
                </c:pt>
                <c:pt idx="197">
                  <c:v>117813.433</c:v>
                </c:pt>
                <c:pt idx="198">
                  <c:v>118864.373</c:v>
                </c:pt>
                <c:pt idx="199">
                  <c:v>118529.983</c:v>
                </c:pt>
                <c:pt idx="200">
                  <c:v>116619.183</c:v>
                </c:pt>
                <c:pt idx="201">
                  <c:v>117144.653</c:v>
                </c:pt>
                <c:pt idx="202">
                  <c:v>116428.103</c:v>
                </c:pt>
                <c:pt idx="203">
                  <c:v>118052.283</c:v>
                </c:pt>
                <c:pt idx="204">
                  <c:v>121730.573</c:v>
                </c:pt>
                <c:pt idx="205">
                  <c:v>123259.213</c:v>
                </c:pt>
                <c:pt idx="206">
                  <c:v>123306.983</c:v>
                </c:pt>
                <c:pt idx="207">
                  <c:v>123784.683</c:v>
                </c:pt>
                <c:pt idx="208">
                  <c:v>125552.173</c:v>
                </c:pt>
                <c:pt idx="209">
                  <c:v>125743.253</c:v>
                </c:pt>
                <c:pt idx="210">
                  <c:v>127319.663</c:v>
                </c:pt>
                <c:pt idx="211">
                  <c:v>125074.473</c:v>
                </c:pt>
                <c:pt idx="212">
                  <c:v>123646.15</c:v>
                </c:pt>
                <c:pt idx="213">
                  <c:v>124429.578</c:v>
                </c:pt>
                <c:pt idx="214">
                  <c:v>124835.623</c:v>
                </c:pt>
                <c:pt idx="215">
                  <c:v>126650.883</c:v>
                </c:pt>
                <c:pt idx="216">
                  <c:v>164145.556</c:v>
                </c:pt>
                <c:pt idx="217">
                  <c:v>162478.383</c:v>
                </c:pt>
                <c:pt idx="218">
                  <c:v>169261.723</c:v>
                </c:pt>
                <c:pt idx="219">
                  <c:v>179756.792</c:v>
                </c:pt>
                <c:pt idx="220">
                  <c:v>175806.213</c:v>
                </c:pt>
                <c:pt idx="221">
                  <c:v>179097.566</c:v>
                </c:pt>
                <c:pt idx="222">
                  <c:v>181777.463</c:v>
                </c:pt>
                <c:pt idx="223">
                  <c:v>187218.466</c:v>
                </c:pt>
                <c:pt idx="224">
                  <c:v>184165.963</c:v>
                </c:pt>
                <c:pt idx="225">
                  <c:v>185694.603</c:v>
                </c:pt>
                <c:pt idx="226">
                  <c:v>184118.193</c:v>
                </c:pt>
                <c:pt idx="227">
                  <c:v>183927.113</c:v>
                </c:pt>
                <c:pt idx="228">
                  <c:v>182589.553</c:v>
                </c:pt>
                <c:pt idx="229">
                  <c:v>176852.376</c:v>
                </c:pt>
                <c:pt idx="230">
                  <c:v>175089.663</c:v>
                </c:pt>
                <c:pt idx="231">
                  <c:v>174659.733</c:v>
                </c:pt>
                <c:pt idx="232">
                  <c:v>177143.773</c:v>
                </c:pt>
                <c:pt idx="233">
                  <c:v>180630.983</c:v>
                </c:pt>
                <c:pt idx="234">
                  <c:v>183497.183</c:v>
                </c:pt>
                <c:pt idx="235">
                  <c:v>183067.253</c:v>
                </c:pt>
                <c:pt idx="236">
                  <c:v>184165.963</c:v>
                </c:pt>
                <c:pt idx="237">
                  <c:v>193719.963</c:v>
                </c:pt>
                <c:pt idx="238">
                  <c:v>197493.793</c:v>
                </c:pt>
                <c:pt idx="239">
                  <c:v>189372.893</c:v>
                </c:pt>
                <c:pt idx="240">
                  <c:v>193710.409</c:v>
                </c:pt>
                <c:pt idx="241">
                  <c:v>197207.173</c:v>
                </c:pt>
                <c:pt idx="242">
                  <c:v>197274.051</c:v>
                </c:pt>
                <c:pt idx="243">
                  <c:v>200025.603</c:v>
                </c:pt>
                <c:pt idx="244">
                  <c:v>199595.673</c:v>
                </c:pt>
                <c:pt idx="245">
                  <c:v>203799.433</c:v>
                </c:pt>
                <c:pt idx="246">
                  <c:v>209961.763</c:v>
                </c:pt>
                <c:pt idx="247">
                  <c:v>210391.693</c:v>
                </c:pt>
                <c:pt idx="248">
                  <c:v>208289.813</c:v>
                </c:pt>
                <c:pt idx="249">
                  <c:v>215168.693</c:v>
                </c:pt>
                <c:pt idx="250">
                  <c:v>213783.363</c:v>
                </c:pt>
                <c:pt idx="251">
                  <c:v>211681.483</c:v>
                </c:pt>
                <c:pt idx="252">
                  <c:v>203082.883</c:v>
                </c:pt>
                <c:pt idx="253">
                  <c:v>215312.003</c:v>
                </c:pt>
                <c:pt idx="254">
                  <c:v>216076.323</c:v>
                </c:pt>
                <c:pt idx="255">
                  <c:v>219659.073</c:v>
                </c:pt>
                <c:pt idx="256">
                  <c:v>226872.343</c:v>
                </c:pt>
                <c:pt idx="257">
                  <c:v>225439.243</c:v>
                </c:pt>
                <c:pt idx="258">
                  <c:v>231458.263</c:v>
                </c:pt>
                <c:pt idx="259">
                  <c:v>236283.033</c:v>
                </c:pt>
                <c:pt idx="260">
                  <c:v>240725.643</c:v>
                </c:pt>
                <c:pt idx="261">
                  <c:v>244786.093</c:v>
                </c:pt>
                <c:pt idx="262">
                  <c:v>239961.323</c:v>
                </c:pt>
                <c:pt idx="263">
                  <c:v>240868.953</c:v>
                </c:pt>
                <c:pt idx="264">
                  <c:v>240200.173</c:v>
                </c:pt>
                <c:pt idx="265">
                  <c:v>234959.804</c:v>
                </c:pt>
                <c:pt idx="266">
                  <c:v>243830.693</c:v>
                </c:pt>
                <c:pt idx="267">
                  <c:v>241322.768</c:v>
                </c:pt>
                <c:pt idx="268">
                  <c:v>225200.393</c:v>
                </c:pt>
                <c:pt idx="269">
                  <c:v>223432.903</c:v>
                </c:pt>
                <c:pt idx="270">
                  <c:v>234324.463</c:v>
                </c:pt>
                <c:pt idx="271">
                  <c:v>234611.083</c:v>
                </c:pt>
                <c:pt idx="272">
                  <c:v>236474.113</c:v>
                </c:pt>
                <c:pt idx="273">
                  <c:v>244284.508</c:v>
                </c:pt>
                <c:pt idx="274">
                  <c:v>249419.783</c:v>
                </c:pt>
                <c:pt idx="275">
                  <c:v>259021.553</c:v>
                </c:pt>
                <c:pt idx="276">
                  <c:v>257254.063</c:v>
                </c:pt>
                <c:pt idx="277">
                  <c:v>251641.088</c:v>
                </c:pt>
                <c:pt idx="278">
                  <c:v>247938.913</c:v>
                </c:pt>
                <c:pt idx="279">
                  <c:v>250542.378</c:v>
                </c:pt>
                <c:pt idx="280">
                  <c:v>248177.763</c:v>
                </c:pt>
                <c:pt idx="281">
                  <c:v>239956.546</c:v>
                </c:pt>
                <c:pt idx="282">
                  <c:v>235972.528</c:v>
                </c:pt>
                <c:pt idx="283">
                  <c:v>234133.383</c:v>
                </c:pt>
                <c:pt idx="284">
                  <c:v>239841.898</c:v>
                </c:pt>
                <c:pt idx="285">
                  <c:v>237668.363</c:v>
                </c:pt>
                <c:pt idx="286">
                  <c:v>230359.553</c:v>
                </c:pt>
                <c:pt idx="287">
                  <c:v>239364.198</c:v>
                </c:pt>
                <c:pt idx="288">
                  <c:v>234658.853</c:v>
                </c:pt>
                <c:pt idx="289">
                  <c:v>227206.733</c:v>
                </c:pt>
                <c:pt idx="290">
                  <c:v>227063.423</c:v>
                </c:pt>
                <c:pt idx="291">
                  <c:v>222644.698</c:v>
                </c:pt>
                <c:pt idx="292">
                  <c:v>232700.283</c:v>
                </c:pt>
                <c:pt idx="293">
                  <c:v>234037.843</c:v>
                </c:pt>
                <c:pt idx="294">
                  <c:v>234133.383</c:v>
                </c:pt>
                <c:pt idx="295">
                  <c:v>218942.523</c:v>
                </c:pt>
                <c:pt idx="296">
                  <c:v>221474.333</c:v>
                </c:pt>
                <c:pt idx="297">
                  <c:v>221808.723</c:v>
                </c:pt>
                <c:pt idx="298">
                  <c:v>223098.513</c:v>
                </c:pt>
                <c:pt idx="299">
                  <c:v>220853.323</c:v>
                </c:pt>
                <c:pt idx="300">
                  <c:v>214117.753</c:v>
                </c:pt>
                <c:pt idx="301">
                  <c:v>219229.143</c:v>
                </c:pt>
                <c:pt idx="302">
                  <c:v>222095.343</c:v>
                </c:pt>
                <c:pt idx="303">
                  <c:v>224579.383</c:v>
                </c:pt>
                <c:pt idx="304">
                  <c:v>224818.233</c:v>
                </c:pt>
                <c:pt idx="305">
                  <c:v>223241.823</c:v>
                </c:pt>
                <c:pt idx="306">
                  <c:v>232270.353</c:v>
                </c:pt>
                <c:pt idx="307">
                  <c:v>230932.793</c:v>
                </c:pt>
                <c:pt idx="308">
                  <c:v>229021.993</c:v>
                </c:pt>
                <c:pt idx="309">
                  <c:v>233321.293</c:v>
                </c:pt>
                <c:pt idx="310">
                  <c:v>240032.978</c:v>
                </c:pt>
                <c:pt idx="311">
                  <c:v>235900.873</c:v>
                </c:pt>
                <c:pt idx="312">
                  <c:v>247604.523</c:v>
                </c:pt>
                <c:pt idx="313">
                  <c:v>254722.253</c:v>
                </c:pt>
                <c:pt idx="314">
                  <c:v>257062.983</c:v>
                </c:pt>
                <c:pt idx="315">
                  <c:v>262078.833</c:v>
                </c:pt>
                <c:pt idx="316">
                  <c:v>265470.503</c:v>
                </c:pt>
                <c:pt idx="317">
                  <c:v>262986.463</c:v>
                </c:pt>
                <c:pt idx="318">
                  <c:v>263320.853</c:v>
                </c:pt>
                <c:pt idx="319">
                  <c:v>275979.903</c:v>
                </c:pt>
                <c:pt idx="320">
                  <c:v>276887.533</c:v>
                </c:pt>
                <c:pt idx="321">
                  <c:v>275788.823</c:v>
                </c:pt>
                <c:pt idx="322">
                  <c:v>264849.493</c:v>
                </c:pt>
                <c:pt idx="323">
                  <c:v>256585.283</c:v>
                </c:pt>
                <c:pt idx="324">
                  <c:v>261070.886</c:v>
                </c:pt>
                <c:pt idx="325">
                  <c:v>261362.283</c:v>
                </c:pt>
                <c:pt idx="326">
                  <c:v>260631.402</c:v>
                </c:pt>
                <c:pt idx="327">
                  <c:v>273257.013</c:v>
                </c:pt>
                <c:pt idx="328">
                  <c:v>276696.453</c:v>
                </c:pt>
                <c:pt idx="329">
                  <c:v>278177.323</c:v>
                </c:pt>
                <c:pt idx="330">
                  <c:v>273352.553</c:v>
                </c:pt>
                <c:pt idx="331">
                  <c:v>276791.993</c:v>
                </c:pt>
                <c:pt idx="332">
                  <c:v>267094.683</c:v>
                </c:pt>
                <c:pt idx="333">
                  <c:v>275836.593</c:v>
                </c:pt>
                <c:pt idx="334">
                  <c:v>275167.813</c:v>
                </c:pt>
                <c:pt idx="335">
                  <c:v>273209.243</c:v>
                </c:pt>
                <c:pt idx="336">
                  <c:v>268957.713</c:v>
                </c:pt>
                <c:pt idx="337">
                  <c:v>279514.883</c:v>
                </c:pt>
                <c:pt idx="338">
                  <c:v>274737.883</c:v>
                </c:pt>
                <c:pt idx="339">
                  <c:v>270534.123</c:v>
                </c:pt>
                <c:pt idx="340">
                  <c:v>260120.263</c:v>
                </c:pt>
                <c:pt idx="341">
                  <c:v>255820.963</c:v>
                </c:pt>
                <c:pt idx="342">
                  <c:v>263416.393</c:v>
                </c:pt>
                <c:pt idx="343">
                  <c:v>255725.423</c:v>
                </c:pt>
                <c:pt idx="344">
                  <c:v>291791.773</c:v>
                </c:pt>
                <c:pt idx="345">
                  <c:v>298909.503</c:v>
                </c:pt>
                <c:pt idx="346">
                  <c:v>293702.573</c:v>
                </c:pt>
                <c:pt idx="347">
                  <c:v>299769.363</c:v>
                </c:pt>
                <c:pt idx="348">
                  <c:v>297094.243</c:v>
                </c:pt>
                <c:pt idx="349">
                  <c:v>296950.933</c:v>
                </c:pt>
                <c:pt idx="350">
                  <c:v>307269.253</c:v>
                </c:pt>
                <c:pt idx="351">
                  <c:v>303581.409</c:v>
                </c:pt>
                <c:pt idx="352">
                  <c:v>309805.84</c:v>
                </c:pt>
                <c:pt idx="353">
                  <c:v>307890.263</c:v>
                </c:pt>
                <c:pt idx="354">
                  <c:v>321648.023</c:v>
                </c:pt>
                <c:pt idx="355">
                  <c:v>320501.543</c:v>
                </c:pt>
                <c:pt idx="356">
                  <c:v>321504.713</c:v>
                </c:pt>
                <c:pt idx="357">
                  <c:v>325135.233</c:v>
                </c:pt>
                <c:pt idx="358">
                  <c:v>332635.123</c:v>
                </c:pt>
                <c:pt idx="359">
                  <c:v>327667.043</c:v>
                </c:pt>
                <c:pt idx="360">
                  <c:v>338128.673</c:v>
                </c:pt>
                <c:pt idx="361">
                  <c:v>333686.063</c:v>
                </c:pt>
                <c:pt idx="362">
                  <c:v>330867.633</c:v>
                </c:pt>
                <c:pt idx="363">
                  <c:v>329338.993</c:v>
                </c:pt>
                <c:pt idx="364">
                  <c:v>327046.033</c:v>
                </c:pt>
                <c:pt idx="365">
                  <c:v>322030.183</c:v>
                </c:pt>
                <c:pt idx="366">
                  <c:v>328670.213</c:v>
                </c:pt>
                <c:pt idx="367">
                  <c:v>341902.503</c:v>
                </c:pt>
                <c:pt idx="368">
                  <c:v>338415.293</c:v>
                </c:pt>
                <c:pt idx="369">
                  <c:v>333447.213</c:v>
                </c:pt>
                <c:pt idx="370">
                  <c:v>344099.923</c:v>
                </c:pt>
                <c:pt idx="371">
                  <c:v>334880.313</c:v>
                </c:pt>
                <c:pt idx="372">
                  <c:v>338606.373</c:v>
                </c:pt>
                <c:pt idx="373">
                  <c:v>328813.523</c:v>
                </c:pt>
                <c:pt idx="374">
                  <c:v>323511.053</c:v>
                </c:pt>
                <c:pt idx="375">
                  <c:v>328383.593</c:v>
                </c:pt>
                <c:pt idx="376">
                  <c:v>330533.243</c:v>
                </c:pt>
                <c:pt idx="377">
                  <c:v>325995.093</c:v>
                </c:pt>
                <c:pt idx="378">
                  <c:v>319928.303</c:v>
                </c:pt>
                <c:pt idx="379">
                  <c:v>321218.093</c:v>
                </c:pt>
                <c:pt idx="380">
                  <c:v>306218.313</c:v>
                </c:pt>
                <c:pt idx="381">
                  <c:v>309992.143</c:v>
                </c:pt>
                <c:pt idx="382">
                  <c:v>288471.758</c:v>
                </c:pt>
                <c:pt idx="383">
                  <c:v>291266.303</c:v>
                </c:pt>
                <c:pt idx="384">
                  <c:v>286680.383</c:v>
                </c:pt>
                <c:pt idx="385">
                  <c:v>287779.093</c:v>
                </c:pt>
                <c:pt idx="386">
                  <c:v>299148.353</c:v>
                </c:pt>
                <c:pt idx="387">
                  <c:v>299626.053</c:v>
                </c:pt>
                <c:pt idx="388">
                  <c:v>284196.343</c:v>
                </c:pt>
                <c:pt idx="389">
                  <c:v>271102.586</c:v>
                </c:pt>
                <c:pt idx="390">
                  <c:v>272062.763</c:v>
                </c:pt>
                <c:pt idx="391">
                  <c:v>277986.243</c:v>
                </c:pt>
                <c:pt idx="392">
                  <c:v>298145.183</c:v>
                </c:pt>
                <c:pt idx="393">
                  <c:v>282619.933</c:v>
                </c:pt>
                <c:pt idx="394">
                  <c:v>279610.423</c:v>
                </c:pt>
                <c:pt idx="395">
                  <c:v>281330.143</c:v>
                </c:pt>
                <c:pt idx="396">
                  <c:v>282285.543</c:v>
                </c:pt>
                <c:pt idx="397">
                  <c:v>285295.053</c:v>
                </c:pt>
                <c:pt idx="398">
                  <c:v>281568.993</c:v>
                </c:pt>
                <c:pt idx="399">
                  <c:v>292556.093</c:v>
                </c:pt>
                <c:pt idx="400">
                  <c:v>301106.923</c:v>
                </c:pt>
                <c:pt idx="401">
                  <c:v>293129.333</c:v>
                </c:pt>
                <c:pt idx="402">
                  <c:v>290788.603</c:v>
                </c:pt>
                <c:pt idx="403">
                  <c:v>275693.283</c:v>
                </c:pt>
                <c:pt idx="404">
                  <c:v>268193.393</c:v>
                </c:pt>
                <c:pt idx="405">
                  <c:v>277795.163</c:v>
                </c:pt>
                <c:pt idx="406">
                  <c:v>285581.673</c:v>
                </c:pt>
                <c:pt idx="407">
                  <c:v>292126.163</c:v>
                </c:pt>
                <c:pt idx="408">
                  <c:v>288830.033</c:v>
                </c:pt>
                <c:pt idx="409">
                  <c:v>292460.553</c:v>
                </c:pt>
                <c:pt idx="410">
                  <c:v>279610.423</c:v>
                </c:pt>
                <c:pt idx="411">
                  <c:v>274164.643</c:v>
                </c:pt>
                <c:pt idx="412">
                  <c:v>271155.133</c:v>
                </c:pt>
                <c:pt idx="413">
                  <c:v>273448.093</c:v>
                </c:pt>
                <c:pt idx="414">
                  <c:v>285820.523</c:v>
                </c:pt>
                <c:pt idx="415">
                  <c:v>285820.523</c:v>
                </c:pt>
                <c:pt idx="416">
                  <c:v>282954.323</c:v>
                </c:pt>
                <c:pt idx="417">
                  <c:v>276691.676</c:v>
                </c:pt>
                <c:pt idx="418">
                  <c:v>277174.153</c:v>
                </c:pt>
                <c:pt idx="419">
                  <c:v>282858.783</c:v>
                </c:pt>
                <c:pt idx="420">
                  <c:v>279753.733</c:v>
                </c:pt>
                <c:pt idx="421">
                  <c:v>288973.343</c:v>
                </c:pt>
                <c:pt idx="422">
                  <c:v>289116.653</c:v>
                </c:pt>
                <c:pt idx="423">
                  <c:v>293086.34</c:v>
                </c:pt>
                <c:pt idx="424">
                  <c:v>303256.573</c:v>
                </c:pt>
                <c:pt idx="425">
                  <c:v>303399.883</c:v>
                </c:pt>
                <c:pt idx="426">
                  <c:v>304928.523</c:v>
                </c:pt>
                <c:pt idx="427">
                  <c:v>302396.713</c:v>
                </c:pt>
                <c:pt idx="428">
                  <c:v>301345.773</c:v>
                </c:pt>
                <c:pt idx="429">
                  <c:v>300342.603</c:v>
                </c:pt>
                <c:pt idx="430">
                  <c:v>302587.793</c:v>
                </c:pt>
                <c:pt idx="431">
                  <c:v>301852.135</c:v>
                </c:pt>
                <c:pt idx="432">
                  <c:v>298575.113</c:v>
                </c:pt>
                <c:pt idx="433">
                  <c:v>300390.373</c:v>
                </c:pt>
                <c:pt idx="434">
                  <c:v>314195.903</c:v>
                </c:pt>
                <c:pt idx="435">
                  <c:v>314248.45</c:v>
                </c:pt>
                <c:pt idx="436">
                  <c:v>307125.943</c:v>
                </c:pt>
                <c:pt idx="437">
                  <c:v>308129.113</c:v>
                </c:pt>
                <c:pt idx="438">
                  <c:v>306648.243</c:v>
                </c:pt>
                <c:pt idx="439">
                  <c:v>307651.413</c:v>
                </c:pt>
                <c:pt idx="440">
                  <c:v>313383.813</c:v>
                </c:pt>
                <c:pt idx="441">
                  <c:v>307374.347</c:v>
                </c:pt>
                <c:pt idx="442">
                  <c:v>308129.113</c:v>
                </c:pt>
                <c:pt idx="443">
                  <c:v>312285.1030000001</c:v>
                </c:pt>
                <c:pt idx="444">
                  <c:v>313957.053</c:v>
                </c:pt>
                <c:pt idx="445">
                  <c:v>322173.493</c:v>
                </c:pt>
                <c:pt idx="446">
                  <c:v>320692.623</c:v>
                </c:pt>
                <c:pt idx="447">
                  <c:v>322937.813</c:v>
                </c:pt>
                <c:pt idx="448">
                  <c:v>321456.943</c:v>
                </c:pt>
                <c:pt idx="449">
                  <c:v>325135.233</c:v>
                </c:pt>
                <c:pt idx="450">
                  <c:v>317444.263</c:v>
                </c:pt>
                <c:pt idx="451">
                  <c:v>316679.943</c:v>
                </c:pt>
                <c:pt idx="452">
                  <c:v>311902.943</c:v>
                </c:pt>
                <c:pt idx="453">
                  <c:v>299817.133</c:v>
                </c:pt>
                <c:pt idx="454">
                  <c:v>310374.303</c:v>
                </c:pt>
                <c:pt idx="455">
                  <c:v>309910.934</c:v>
                </c:pt>
                <c:pt idx="456">
                  <c:v>316918.793</c:v>
                </c:pt>
                <c:pt idx="457">
                  <c:v>324370.913</c:v>
                </c:pt>
                <c:pt idx="458">
                  <c:v>320859.818</c:v>
                </c:pt>
                <c:pt idx="459">
                  <c:v>323224.433</c:v>
                </c:pt>
                <c:pt idx="460">
                  <c:v>317253.183</c:v>
                </c:pt>
                <c:pt idx="461">
                  <c:v>326854.953</c:v>
                </c:pt>
                <c:pt idx="462">
                  <c:v>331536.413</c:v>
                </c:pt>
                <c:pt idx="463">
                  <c:v>330915.403</c:v>
                </c:pt>
                <c:pt idx="464">
                  <c:v>340564.943</c:v>
                </c:pt>
                <c:pt idx="465">
                  <c:v>358192.073</c:v>
                </c:pt>
                <c:pt idx="466">
                  <c:v>359195.243</c:v>
                </c:pt>
                <c:pt idx="467">
                  <c:v>357905.453</c:v>
                </c:pt>
                <c:pt idx="468">
                  <c:v>352125.283</c:v>
                </c:pt>
                <c:pt idx="469">
                  <c:v>356744.6420000001</c:v>
                </c:pt>
                <c:pt idx="470">
                  <c:v>347061.6630000001</c:v>
                </c:pt>
                <c:pt idx="471">
                  <c:v>345676.333</c:v>
                </c:pt>
                <c:pt idx="472">
                  <c:v>351169.883</c:v>
                </c:pt>
                <c:pt idx="473">
                  <c:v>347252.743</c:v>
                </c:pt>
                <c:pt idx="474">
                  <c:v>346201.803</c:v>
                </c:pt>
                <c:pt idx="475">
                  <c:v>349545.703</c:v>
                </c:pt>
                <c:pt idx="476">
                  <c:v>349020.233</c:v>
                </c:pt>
                <c:pt idx="477">
                  <c:v>350835.493</c:v>
                </c:pt>
                <c:pt idx="478">
                  <c:v>347921.523</c:v>
                </c:pt>
                <c:pt idx="479">
                  <c:v>352411.903</c:v>
                </c:pt>
                <c:pt idx="480">
                  <c:v>354924.605</c:v>
                </c:pt>
                <c:pt idx="481">
                  <c:v>351743.123</c:v>
                </c:pt>
                <c:pt idx="482">
                  <c:v>356329.043</c:v>
                </c:pt>
                <c:pt idx="483">
                  <c:v>359672.943</c:v>
                </c:pt>
                <c:pt idx="484">
                  <c:v>357379.983</c:v>
                </c:pt>
                <c:pt idx="485">
                  <c:v>356233.503</c:v>
                </c:pt>
                <c:pt idx="486">
                  <c:v>356233.503</c:v>
                </c:pt>
                <c:pt idx="487">
                  <c:v>358383.153</c:v>
                </c:pt>
                <c:pt idx="488">
                  <c:v>362873.533</c:v>
                </c:pt>
                <c:pt idx="489">
                  <c:v>356520.123</c:v>
                </c:pt>
                <c:pt idx="490">
                  <c:v>352817.948</c:v>
                </c:pt>
                <c:pt idx="491">
                  <c:v>357427.753</c:v>
                </c:pt>
                <c:pt idx="492">
                  <c:v>366312.973</c:v>
                </c:pt>
                <c:pt idx="493">
                  <c:v>362252.523</c:v>
                </c:pt>
                <c:pt idx="494">
                  <c:v>362825.763</c:v>
                </c:pt>
                <c:pt idx="495">
                  <c:v>369083.633</c:v>
                </c:pt>
                <c:pt idx="496">
                  <c:v>372093.143</c:v>
                </c:pt>
                <c:pt idx="497">
                  <c:v>366265.203</c:v>
                </c:pt>
                <c:pt idx="498">
                  <c:v>369895.723</c:v>
                </c:pt>
                <c:pt idx="499">
                  <c:v>372236.453</c:v>
                </c:pt>
                <c:pt idx="500">
                  <c:v>370134.573</c:v>
                </c:pt>
                <c:pt idx="501">
                  <c:v>356281.273</c:v>
                </c:pt>
                <c:pt idx="502">
                  <c:v>363446.773</c:v>
                </c:pt>
                <c:pt idx="503">
                  <c:v>365118.723</c:v>
                </c:pt>
                <c:pt idx="504">
                  <c:v>367841.613</c:v>
                </c:pt>
                <c:pt idx="505">
                  <c:v>372188.683</c:v>
                </c:pt>
                <c:pt idx="506">
                  <c:v>366886.213</c:v>
                </c:pt>
                <c:pt idx="507">
                  <c:v>374003.943</c:v>
                </c:pt>
                <c:pt idx="508">
                  <c:v>375174.308</c:v>
                </c:pt>
                <c:pt idx="509">
                  <c:v>368892.553</c:v>
                </c:pt>
                <c:pt idx="510">
                  <c:v>376392.443</c:v>
                </c:pt>
                <c:pt idx="511">
                  <c:v>377395.613</c:v>
                </c:pt>
                <c:pt idx="512">
                  <c:v>377586.693</c:v>
                </c:pt>
                <c:pt idx="513">
                  <c:v>365691.963</c:v>
                </c:pt>
                <c:pt idx="514">
                  <c:v>368223.773</c:v>
                </c:pt>
                <c:pt idx="515">
                  <c:v>369943.493</c:v>
                </c:pt>
                <c:pt idx="516">
                  <c:v>370492.8480000001</c:v>
                </c:pt>
                <c:pt idx="517">
                  <c:v>364449.943</c:v>
                </c:pt>
                <c:pt idx="518">
                  <c:v>370325.653</c:v>
                </c:pt>
                <c:pt idx="519">
                  <c:v>362634.683</c:v>
                </c:pt>
                <c:pt idx="520">
                  <c:v>348303.683</c:v>
                </c:pt>
                <c:pt idx="521">
                  <c:v>351552.043</c:v>
                </c:pt>
                <c:pt idx="522">
                  <c:v>349736.783</c:v>
                </c:pt>
                <c:pt idx="523">
                  <c:v>346966.123</c:v>
                </c:pt>
                <c:pt idx="524">
                  <c:v>362825.763</c:v>
                </c:pt>
                <c:pt idx="525">
                  <c:v>367602.763</c:v>
                </c:pt>
                <c:pt idx="526">
                  <c:v>375914.743</c:v>
                </c:pt>
                <c:pt idx="527">
                  <c:v>374386.1030000001</c:v>
                </c:pt>
                <c:pt idx="528">
                  <c:v>382363.693</c:v>
                </c:pt>
                <c:pt idx="529">
                  <c:v>385373.203</c:v>
                </c:pt>
                <c:pt idx="530">
                  <c:v>383510.173</c:v>
                </c:pt>
                <c:pt idx="531">
                  <c:v>385850.903</c:v>
                </c:pt>
                <c:pt idx="532">
                  <c:v>362395.833</c:v>
                </c:pt>
                <c:pt idx="533">
                  <c:v>354036.083</c:v>
                </c:pt>
                <c:pt idx="534">
                  <c:v>358239.843</c:v>
                </c:pt>
                <c:pt idx="535">
                  <c:v>352937.373</c:v>
                </c:pt>
                <c:pt idx="536">
                  <c:v>361918.133</c:v>
                </c:pt>
                <c:pt idx="537">
                  <c:v>357475.523</c:v>
                </c:pt>
                <c:pt idx="538">
                  <c:v>359529.633</c:v>
                </c:pt>
                <c:pt idx="539">
                  <c:v>361153.813</c:v>
                </c:pt>
                <c:pt idx="540">
                  <c:v>358287.613</c:v>
                </c:pt>
                <c:pt idx="541">
                  <c:v>356950.053</c:v>
                </c:pt>
                <c:pt idx="542">
                  <c:v>354704.863</c:v>
                </c:pt>
                <c:pt idx="543">
                  <c:v>357714.373</c:v>
                </c:pt>
                <c:pt idx="544">
                  <c:v>354657.093</c:v>
                </c:pt>
                <c:pt idx="545">
                  <c:v>355134.793</c:v>
                </c:pt>
                <c:pt idx="546">
                  <c:v>350310.023</c:v>
                </c:pt>
                <c:pt idx="547">
                  <c:v>351599.813</c:v>
                </c:pt>
                <c:pt idx="548">
                  <c:v>352316.363</c:v>
                </c:pt>
                <c:pt idx="549">
                  <c:v>353558.383</c:v>
                </c:pt>
                <c:pt idx="550">
                  <c:v>361297.123</c:v>
                </c:pt>
                <c:pt idx="551">
                  <c:v>370803.3530000001</c:v>
                </c:pt>
                <c:pt idx="552">
                  <c:v>371185.513</c:v>
                </c:pt>
                <c:pt idx="553">
                  <c:v>358765.313</c:v>
                </c:pt>
                <c:pt idx="554">
                  <c:v>360485.033</c:v>
                </c:pt>
                <c:pt idx="555">
                  <c:v>357714.373</c:v>
                </c:pt>
                <c:pt idx="556">
                  <c:v>359434.093</c:v>
                </c:pt>
                <c:pt idx="557">
                  <c:v>364784.333</c:v>
                </c:pt>
                <c:pt idx="558">
                  <c:v>365548.653</c:v>
                </c:pt>
                <c:pt idx="559">
                  <c:v>367077.293</c:v>
                </c:pt>
                <c:pt idx="560">
                  <c:v>363924.473</c:v>
                </c:pt>
                <c:pt idx="561">
                  <c:v>371328.823</c:v>
                </c:pt>
                <c:pt idx="562">
                  <c:v>371806.523</c:v>
                </c:pt>
                <c:pt idx="563">
                  <c:v>367793.843</c:v>
                </c:pt>
                <c:pt idx="564">
                  <c:v>356806.743</c:v>
                </c:pt>
                <c:pt idx="565">
                  <c:v>363590.083</c:v>
                </c:pt>
                <c:pt idx="566">
                  <c:v>374529.413</c:v>
                </c:pt>
                <c:pt idx="567">
                  <c:v>381599.373</c:v>
                </c:pt>
                <c:pt idx="568">
                  <c:v>389099.263</c:v>
                </c:pt>
                <c:pt idx="569">
                  <c:v>385086.583</c:v>
                </c:pt>
                <c:pt idx="570">
                  <c:v>385850.903</c:v>
                </c:pt>
                <c:pt idx="571">
                  <c:v>385874.7880000001</c:v>
                </c:pt>
                <c:pt idx="572">
                  <c:v>382268.153</c:v>
                </c:pt>
                <c:pt idx="573">
                  <c:v>378446.553</c:v>
                </c:pt>
                <c:pt idx="574">
                  <c:v>372714.153</c:v>
                </c:pt>
                <c:pt idx="575">
                  <c:v>374768.263</c:v>
                </c:pt>
                <c:pt idx="576">
                  <c:v>368749.243</c:v>
                </c:pt>
                <c:pt idx="577">
                  <c:v>363781.1630000001</c:v>
                </c:pt>
                <c:pt idx="578">
                  <c:v>363781.1630000001</c:v>
                </c:pt>
                <c:pt idx="579">
                  <c:v>373454.588</c:v>
                </c:pt>
                <c:pt idx="580">
                  <c:v>371376.593</c:v>
                </c:pt>
                <c:pt idx="581">
                  <c:v>366504.053</c:v>
                </c:pt>
                <c:pt idx="582">
                  <c:v>365214.263</c:v>
                </c:pt>
                <c:pt idx="583">
                  <c:v>364402.173</c:v>
                </c:pt>
                <c:pt idx="584">
                  <c:v>353749.463</c:v>
                </c:pt>
                <c:pt idx="585">
                  <c:v>359147.473</c:v>
                </c:pt>
                <c:pt idx="586">
                  <c:v>364211.093</c:v>
                </c:pt>
                <c:pt idx="587">
                  <c:v>366599.593</c:v>
                </c:pt>
                <c:pt idx="588">
                  <c:v>370946.6630000001</c:v>
                </c:pt>
                <c:pt idx="589">
                  <c:v>371806.523</c:v>
                </c:pt>
                <c:pt idx="590">
                  <c:v>370206.2280000001</c:v>
                </c:pt>
                <c:pt idx="591">
                  <c:v>362013.673</c:v>
                </c:pt>
                <c:pt idx="592">
                  <c:v>364211.093</c:v>
                </c:pt>
                <c:pt idx="593">
                  <c:v>372618.613</c:v>
                </c:pt>
                <c:pt idx="594">
                  <c:v>362634.683</c:v>
                </c:pt>
                <c:pt idx="595">
                  <c:v>358239.843</c:v>
                </c:pt>
                <c:pt idx="596">
                  <c:v>360198.413</c:v>
                </c:pt>
                <c:pt idx="597">
                  <c:v>361297.123</c:v>
                </c:pt>
                <c:pt idx="598">
                  <c:v>361225.468</c:v>
                </c:pt>
                <c:pt idx="599">
                  <c:v>355755.803</c:v>
                </c:pt>
                <c:pt idx="600">
                  <c:v>355612.493</c:v>
                </c:pt>
                <c:pt idx="601">
                  <c:v>359195.243</c:v>
                </c:pt>
                <c:pt idx="602">
                  <c:v>365500.883</c:v>
                </c:pt>
                <c:pt idx="603">
                  <c:v>364163.323</c:v>
                </c:pt>
                <c:pt idx="604">
                  <c:v>361822.593</c:v>
                </c:pt>
                <c:pt idx="605">
                  <c:v>361153.813</c:v>
                </c:pt>
                <c:pt idx="606">
                  <c:v>366456.283</c:v>
                </c:pt>
                <c:pt idx="607">
                  <c:v>379401.953</c:v>
                </c:pt>
                <c:pt idx="608">
                  <c:v>381671.028</c:v>
                </c:pt>
                <c:pt idx="609">
                  <c:v>376631.293</c:v>
                </c:pt>
                <c:pt idx="610">
                  <c:v>374768.263</c:v>
                </c:pt>
                <c:pt idx="611">
                  <c:v>380070.733</c:v>
                </c:pt>
                <c:pt idx="612">
                  <c:v>384131.183</c:v>
                </c:pt>
                <c:pt idx="613">
                  <c:v>377252.303</c:v>
                </c:pt>
                <c:pt idx="614">
                  <c:v>380978.363</c:v>
                </c:pt>
                <c:pt idx="615">
                  <c:v>380261.813</c:v>
                </c:pt>
                <c:pt idx="616">
                  <c:v>386448.028</c:v>
                </c:pt>
                <c:pt idx="617">
                  <c:v>387952.783</c:v>
                </c:pt>
                <c:pt idx="618">
                  <c:v>382196.498</c:v>
                </c:pt>
                <c:pt idx="619">
                  <c:v>379497.493</c:v>
                </c:pt>
                <c:pt idx="620">
                  <c:v>370468.963</c:v>
                </c:pt>
                <c:pt idx="621">
                  <c:v>370564.503</c:v>
                </c:pt>
                <c:pt idx="622">
                  <c:v>377061.223</c:v>
                </c:pt>
                <c:pt idx="623">
                  <c:v>372857.463</c:v>
                </c:pt>
                <c:pt idx="624">
                  <c:v>372953.003</c:v>
                </c:pt>
                <c:pt idx="625">
                  <c:v>379139.218</c:v>
                </c:pt>
                <c:pt idx="626">
                  <c:v>386519.683</c:v>
                </c:pt>
                <c:pt idx="627">
                  <c:v>395309.363</c:v>
                </c:pt>
                <c:pt idx="628">
                  <c:v>400325.213</c:v>
                </c:pt>
                <c:pt idx="629">
                  <c:v>403334.723</c:v>
                </c:pt>
                <c:pt idx="630">
                  <c:v>407538.483</c:v>
                </c:pt>
                <c:pt idx="631">
                  <c:v>396121.453</c:v>
                </c:pt>
                <c:pt idx="632">
                  <c:v>396551.383</c:v>
                </c:pt>
                <c:pt idx="633">
                  <c:v>397936.713</c:v>
                </c:pt>
                <c:pt idx="634">
                  <c:v>397435.128</c:v>
                </c:pt>
                <c:pt idx="635">
                  <c:v>392753.668</c:v>
                </c:pt>
                <c:pt idx="636">
                  <c:v>390126.318</c:v>
                </c:pt>
                <c:pt idx="637">
                  <c:v>389600.8480000001</c:v>
                </c:pt>
                <c:pt idx="638">
                  <c:v>393828.493</c:v>
                </c:pt>
                <c:pt idx="639">
                  <c:v>393255.253</c:v>
                </c:pt>
                <c:pt idx="640">
                  <c:v>393040.2880000001</c:v>
                </c:pt>
                <c:pt idx="641">
                  <c:v>392538.703</c:v>
                </c:pt>
                <c:pt idx="642">
                  <c:v>391917.693</c:v>
                </c:pt>
                <c:pt idx="643">
                  <c:v>396551.383</c:v>
                </c:pt>
                <c:pt idx="644">
                  <c:v>398963.768</c:v>
                </c:pt>
                <c:pt idx="645">
                  <c:v>395094.398</c:v>
                </c:pt>
                <c:pt idx="646">
                  <c:v>393207.483</c:v>
                </c:pt>
                <c:pt idx="647">
                  <c:v>385874.7880000001</c:v>
                </c:pt>
                <c:pt idx="648">
                  <c:v>396933.543</c:v>
                </c:pt>
                <c:pt idx="649">
                  <c:v>399465.3530000001</c:v>
                </c:pt>
                <c:pt idx="650">
                  <c:v>404290.123</c:v>
                </c:pt>
                <c:pt idx="651">
                  <c:v>393685.183</c:v>
                </c:pt>
                <c:pt idx="652">
                  <c:v>389481.423</c:v>
                </c:pt>
                <c:pt idx="653">
                  <c:v>391296.683</c:v>
                </c:pt>
                <c:pt idx="654">
                  <c:v>385420.973</c:v>
                </c:pt>
                <c:pt idx="655">
                  <c:v>384393.918</c:v>
                </c:pt>
                <c:pt idx="656">
                  <c:v>376296.903</c:v>
                </c:pt>
                <c:pt idx="657">
                  <c:v>377347.843</c:v>
                </c:pt>
                <c:pt idx="658">
                  <c:v>376487.983</c:v>
                </c:pt>
                <c:pt idx="659">
                  <c:v>370516.733</c:v>
                </c:pt>
                <c:pt idx="660">
                  <c:v>373096.313</c:v>
                </c:pt>
                <c:pt idx="661">
                  <c:v>374648.838</c:v>
                </c:pt>
                <c:pt idx="662">
                  <c:v>375054.883</c:v>
                </c:pt>
                <c:pt idx="663">
                  <c:v>372666.383</c:v>
                </c:pt>
                <c:pt idx="664">
                  <c:v>370039.033</c:v>
                </c:pt>
                <c:pt idx="665">
                  <c:v>374720.493</c:v>
                </c:pt>
                <c:pt idx="666">
                  <c:v>388717.1030000001</c:v>
                </c:pt>
                <c:pt idx="667">
                  <c:v>384178.953</c:v>
                </c:pt>
                <c:pt idx="668">
                  <c:v>386376.373</c:v>
                </c:pt>
                <c:pt idx="669">
                  <c:v>385182.123</c:v>
                </c:pt>
                <c:pt idx="670">
                  <c:v>384799.963</c:v>
                </c:pt>
                <c:pt idx="671">
                  <c:v>384465.573</c:v>
                </c:pt>
                <c:pt idx="672">
                  <c:v>384752.193</c:v>
                </c:pt>
                <c:pt idx="673">
                  <c:v>378995.908</c:v>
                </c:pt>
                <c:pt idx="674">
                  <c:v>384799.963</c:v>
                </c:pt>
                <c:pt idx="675">
                  <c:v>382865.278</c:v>
                </c:pt>
                <c:pt idx="676">
                  <c:v>378303.243</c:v>
                </c:pt>
                <c:pt idx="677">
                  <c:v>383557.943</c:v>
                </c:pt>
                <c:pt idx="678">
                  <c:v>384298.378</c:v>
                </c:pt>
                <c:pt idx="679">
                  <c:v>393828.493</c:v>
                </c:pt>
                <c:pt idx="680">
                  <c:v>391965.463</c:v>
                </c:pt>
                <c:pt idx="681">
                  <c:v>392395.393</c:v>
                </c:pt>
                <c:pt idx="682">
                  <c:v>385373.203</c:v>
                </c:pt>
                <c:pt idx="683">
                  <c:v>385373.203</c:v>
                </c:pt>
                <c:pt idx="684">
                  <c:v>392490.933</c:v>
                </c:pt>
                <c:pt idx="685">
                  <c:v>390914.523</c:v>
                </c:pt>
                <c:pt idx="686">
                  <c:v>389481.423</c:v>
                </c:pt>
                <c:pt idx="687">
                  <c:v>385564.283</c:v>
                </c:pt>
                <c:pt idx="688">
                  <c:v>387236.233</c:v>
                </c:pt>
                <c:pt idx="689">
                  <c:v>390723.443</c:v>
                </c:pt>
                <c:pt idx="690">
                  <c:v>396049.798</c:v>
                </c:pt>
                <c:pt idx="691">
                  <c:v>394162.883</c:v>
                </c:pt>
                <c:pt idx="692">
                  <c:v>404815.593</c:v>
                </c:pt>
                <c:pt idx="693">
                  <c:v>419815.373</c:v>
                </c:pt>
                <c:pt idx="694">
                  <c:v>424496.833</c:v>
                </c:pt>
                <c:pt idx="695">
                  <c:v>420293.073</c:v>
                </c:pt>
                <c:pt idx="696">
                  <c:v>420436.383</c:v>
                </c:pt>
                <c:pt idx="697">
                  <c:v>409879.213</c:v>
                </c:pt>
                <c:pt idx="698">
                  <c:v>409712.018</c:v>
                </c:pt>
                <c:pt idx="699">
                  <c:v>415181.683</c:v>
                </c:pt>
                <c:pt idx="700">
                  <c:v>416973.058</c:v>
                </c:pt>
                <c:pt idx="701">
                  <c:v>418238.963</c:v>
                </c:pt>
                <c:pt idx="702">
                  <c:v>416662.553</c:v>
                </c:pt>
                <c:pt idx="703">
                  <c:v>409162.6630000001</c:v>
                </c:pt>
                <c:pt idx="704">
                  <c:v>410261.373</c:v>
                </c:pt>
                <c:pt idx="705">
                  <c:v>420149.763</c:v>
                </c:pt>
                <c:pt idx="706">
                  <c:v>430420.313</c:v>
                </c:pt>
                <c:pt idx="707">
                  <c:v>428413.973</c:v>
                </c:pt>
                <c:pt idx="708">
                  <c:v>428796.133</c:v>
                </c:pt>
                <c:pt idx="709">
                  <c:v>434003.063</c:v>
                </c:pt>
                <c:pt idx="710">
                  <c:v>453684.303</c:v>
                </c:pt>
                <c:pt idx="711">
                  <c:v>467728.683</c:v>
                </c:pt>
                <c:pt idx="712">
                  <c:v>470021.643</c:v>
                </c:pt>
                <c:pt idx="713">
                  <c:v>463572.693</c:v>
                </c:pt>
                <c:pt idx="714">
                  <c:v>455929.493</c:v>
                </c:pt>
                <c:pt idx="715">
                  <c:v>463142.763</c:v>
                </c:pt>
                <c:pt idx="716">
                  <c:v>449862.703</c:v>
                </c:pt>
                <c:pt idx="717">
                  <c:v>455212.943</c:v>
                </c:pt>
                <c:pt idx="718">
                  <c:v>463333.843</c:v>
                </c:pt>
                <c:pt idx="719">
                  <c:v>454830.783</c:v>
                </c:pt>
                <c:pt idx="720">
                  <c:v>449098.383</c:v>
                </c:pt>
                <c:pt idx="721">
                  <c:v>449719.393</c:v>
                </c:pt>
                <c:pt idx="722">
                  <c:v>449337.233</c:v>
                </c:pt>
                <c:pt idx="723">
                  <c:v>460706.493</c:v>
                </c:pt>
                <c:pt idx="724">
                  <c:v>454400.8530000001</c:v>
                </c:pt>
                <c:pt idx="725">
                  <c:v>450483.713</c:v>
                </c:pt>
                <c:pt idx="726">
                  <c:v>449767.1630000001</c:v>
                </c:pt>
                <c:pt idx="727">
                  <c:v>447235.3530000001</c:v>
                </c:pt>
                <c:pt idx="728">
                  <c:v>449958.243</c:v>
                </c:pt>
                <c:pt idx="729">
                  <c:v>446327.723</c:v>
                </c:pt>
                <c:pt idx="730">
                  <c:v>451056.953</c:v>
                </c:pt>
                <c:pt idx="731">
                  <c:v>448716.223</c:v>
                </c:pt>
                <c:pt idx="732">
                  <c:v>454639.703</c:v>
                </c:pt>
                <c:pt idx="733">
                  <c:v>455308.483</c:v>
                </c:pt>
                <c:pt idx="734">
                  <c:v>432617.733</c:v>
                </c:pt>
                <c:pt idx="735">
                  <c:v>411121.233</c:v>
                </c:pt>
                <c:pt idx="736">
                  <c:v>392156.543</c:v>
                </c:pt>
                <c:pt idx="737">
                  <c:v>396503.613</c:v>
                </c:pt>
                <c:pt idx="738">
                  <c:v>416519.243</c:v>
                </c:pt>
                <c:pt idx="739">
                  <c:v>428652.823</c:v>
                </c:pt>
                <c:pt idx="740">
                  <c:v>434767.383</c:v>
                </c:pt>
                <c:pt idx="741">
                  <c:v>427219.723</c:v>
                </c:pt>
                <c:pt idx="742">
                  <c:v>416710.323</c:v>
                </c:pt>
                <c:pt idx="743">
                  <c:v>429417.143</c:v>
                </c:pt>
                <c:pt idx="744">
                  <c:v>421105.1630000001</c:v>
                </c:pt>
                <c:pt idx="745">
                  <c:v>421630.633</c:v>
                </c:pt>
                <c:pt idx="746">
                  <c:v>427697.423</c:v>
                </c:pt>
                <c:pt idx="747">
                  <c:v>432044.493</c:v>
                </c:pt>
                <c:pt idx="748">
                  <c:v>439401.073</c:v>
                </c:pt>
                <c:pt idx="749">
                  <c:v>439735.463</c:v>
                </c:pt>
                <c:pt idx="750">
                  <c:v>440977.483</c:v>
                </c:pt>
                <c:pt idx="751">
                  <c:v>443795.913</c:v>
                </c:pt>
                <c:pt idx="752">
                  <c:v>446423.263</c:v>
                </c:pt>
                <c:pt idx="753">
                  <c:v>450674.793</c:v>
                </c:pt>
                <c:pt idx="754">
                  <c:v>450961.413</c:v>
                </c:pt>
                <c:pt idx="755">
                  <c:v>456454.963</c:v>
                </c:pt>
                <c:pt idx="756">
                  <c:v>444082.533</c:v>
                </c:pt>
                <c:pt idx="757">
                  <c:v>448907.303</c:v>
                </c:pt>
                <c:pt idx="758">
                  <c:v>451009.183</c:v>
                </c:pt>
                <c:pt idx="759">
                  <c:v>443174.903</c:v>
                </c:pt>
                <c:pt idx="760">
                  <c:v>426168.783</c:v>
                </c:pt>
                <c:pt idx="761">
                  <c:v>414035.203</c:v>
                </c:pt>
                <c:pt idx="762">
                  <c:v>429464.913</c:v>
                </c:pt>
                <c:pt idx="763">
                  <c:v>434480.763</c:v>
                </c:pt>
                <c:pt idx="764">
                  <c:v>439831.003</c:v>
                </c:pt>
                <c:pt idx="765">
                  <c:v>449098.383</c:v>
                </c:pt>
                <c:pt idx="766">
                  <c:v>443318.213</c:v>
                </c:pt>
                <c:pt idx="767">
                  <c:v>441407.413</c:v>
                </c:pt>
                <c:pt idx="768">
                  <c:v>441741.803</c:v>
                </c:pt>
                <c:pt idx="769">
                  <c:v>445420.093</c:v>
                </c:pt>
                <c:pt idx="770">
                  <c:v>449623.8530000001</c:v>
                </c:pt>
                <c:pt idx="771">
                  <c:v>449385.003</c:v>
                </c:pt>
                <c:pt idx="772">
                  <c:v>458413.533</c:v>
                </c:pt>
                <c:pt idx="773">
                  <c:v>465961.193</c:v>
                </c:pt>
                <c:pt idx="774">
                  <c:v>470403.803</c:v>
                </c:pt>
                <c:pt idx="775">
                  <c:v>463381.613</c:v>
                </c:pt>
                <c:pt idx="776">
                  <c:v>463907.083</c:v>
                </c:pt>
                <c:pt idx="777">
                  <c:v>476136.203</c:v>
                </c:pt>
                <c:pt idx="778">
                  <c:v>488174.243</c:v>
                </c:pt>
                <c:pt idx="779">
                  <c:v>495721.903</c:v>
                </c:pt>
                <c:pt idx="780">
                  <c:v>495387.513</c:v>
                </c:pt>
                <c:pt idx="781">
                  <c:v>497776.013</c:v>
                </c:pt>
                <c:pt idx="782">
                  <c:v>501024.373</c:v>
                </c:pt>
                <c:pt idx="783">
                  <c:v>487123.303</c:v>
                </c:pt>
                <c:pt idx="784">
                  <c:v>493524.483</c:v>
                </c:pt>
                <c:pt idx="785">
                  <c:v>490037.273</c:v>
                </c:pt>
                <c:pt idx="786">
                  <c:v>496533.993</c:v>
                </c:pt>
                <c:pt idx="787">
                  <c:v>519559.133</c:v>
                </c:pt>
                <c:pt idx="788">
                  <c:v>511605.428</c:v>
                </c:pt>
                <c:pt idx="789">
                  <c:v>508715.343</c:v>
                </c:pt>
                <c:pt idx="790">
                  <c:v>515498.683</c:v>
                </c:pt>
                <c:pt idx="791">
                  <c:v>516024.153</c:v>
                </c:pt>
                <c:pt idx="792">
                  <c:v>496581.763</c:v>
                </c:pt>
                <c:pt idx="793">
                  <c:v>497011.693</c:v>
                </c:pt>
                <c:pt idx="794">
                  <c:v>502218.623</c:v>
                </c:pt>
                <c:pt idx="795">
                  <c:v>514829.903</c:v>
                </c:pt>
                <c:pt idx="796">
                  <c:v>507616.633</c:v>
                </c:pt>
                <c:pt idx="797">
                  <c:v>512680.253</c:v>
                </c:pt>
                <c:pt idx="798">
                  <c:v>510912.763</c:v>
                </c:pt>
                <c:pt idx="799">
                  <c:v>505132.593</c:v>
                </c:pt>
                <c:pt idx="800">
                  <c:v>503556.183</c:v>
                </c:pt>
                <c:pt idx="801">
                  <c:v>503747.263</c:v>
                </c:pt>
                <c:pt idx="802">
                  <c:v>497967.093</c:v>
                </c:pt>
                <c:pt idx="803">
                  <c:v>511724.8530000001</c:v>
                </c:pt>
                <c:pt idx="804">
                  <c:v>506709.003</c:v>
                </c:pt>
                <c:pt idx="805">
                  <c:v>498635.873</c:v>
                </c:pt>
                <c:pt idx="806">
                  <c:v>507234.473</c:v>
                </c:pt>
                <c:pt idx="807">
                  <c:v>504511.583</c:v>
                </c:pt>
                <c:pt idx="808">
                  <c:v>508715.343</c:v>
                </c:pt>
                <c:pt idx="809">
                  <c:v>499686.813</c:v>
                </c:pt>
                <c:pt idx="810">
                  <c:v>503603.953</c:v>
                </c:pt>
                <c:pt idx="811">
                  <c:v>487839.8530000001</c:v>
                </c:pt>
                <c:pt idx="812">
                  <c:v>499973.433</c:v>
                </c:pt>
                <c:pt idx="813">
                  <c:v>499447.963</c:v>
                </c:pt>
                <c:pt idx="814">
                  <c:v>510148.443</c:v>
                </c:pt>
                <c:pt idx="815">
                  <c:v>507425.553</c:v>
                </c:pt>
                <c:pt idx="816">
                  <c:v>497011.693</c:v>
                </c:pt>
                <c:pt idx="817">
                  <c:v>500498.903</c:v>
                </c:pt>
                <c:pt idx="818">
                  <c:v>504033.883</c:v>
                </c:pt>
                <c:pt idx="819">
                  <c:v>499830.123</c:v>
                </c:pt>
                <c:pt idx="820">
                  <c:v>501693.153</c:v>
                </c:pt>
                <c:pt idx="821">
                  <c:v>506040.223</c:v>
                </c:pt>
                <c:pt idx="822">
                  <c:v>512393.633</c:v>
                </c:pt>
                <c:pt idx="823">
                  <c:v>507425.553</c:v>
                </c:pt>
                <c:pt idx="824">
                  <c:v>499973.433</c:v>
                </c:pt>
                <c:pt idx="825">
                  <c:v>488317.553</c:v>
                </c:pt>
                <c:pt idx="826">
                  <c:v>490753.823</c:v>
                </c:pt>
                <c:pt idx="827">
                  <c:v>491900.303</c:v>
                </c:pt>
                <c:pt idx="828">
                  <c:v>467776.453</c:v>
                </c:pt>
                <c:pt idx="829">
                  <c:v>464958.023</c:v>
                </c:pt>
                <c:pt idx="830">
                  <c:v>465817.883</c:v>
                </c:pt>
                <c:pt idx="831">
                  <c:v>474703.1030000001</c:v>
                </c:pt>
                <c:pt idx="832">
                  <c:v>455929.493</c:v>
                </c:pt>
                <c:pt idx="833">
                  <c:v>469926.1030000001</c:v>
                </c:pt>
                <c:pt idx="834">
                  <c:v>453684.303</c:v>
                </c:pt>
                <c:pt idx="835">
                  <c:v>455069.633</c:v>
                </c:pt>
                <c:pt idx="836">
                  <c:v>450722.563</c:v>
                </c:pt>
                <c:pt idx="837">
                  <c:v>449814.933</c:v>
                </c:pt>
                <c:pt idx="838">
                  <c:v>467871.993</c:v>
                </c:pt>
                <c:pt idx="839">
                  <c:v>463429.383</c:v>
                </c:pt>
                <c:pt idx="840">
                  <c:v>465005.793</c:v>
                </c:pt>
                <c:pt idx="841">
                  <c:v>451200.263</c:v>
                </c:pt>
                <c:pt idx="842">
                  <c:v>521231.083</c:v>
                </c:pt>
                <c:pt idx="843">
                  <c:v>536039.7829999999</c:v>
                </c:pt>
                <c:pt idx="844">
                  <c:v>549797.543</c:v>
                </c:pt>
                <c:pt idx="845">
                  <c:v>547504.583</c:v>
                </c:pt>
                <c:pt idx="846">
                  <c:v>538332.743</c:v>
                </c:pt>
                <c:pt idx="847">
                  <c:v>527823.343</c:v>
                </c:pt>
                <c:pt idx="848">
                  <c:v>497155.003</c:v>
                </c:pt>
                <c:pt idx="849">
                  <c:v>476518.363</c:v>
                </c:pt>
                <c:pt idx="850">
                  <c:v>475515.193</c:v>
                </c:pt>
                <c:pt idx="851">
                  <c:v>482489.613</c:v>
                </c:pt>
                <c:pt idx="852">
                  <c:v>486836.683</c:v>
                </c:pt>
                <c:pt idx="853">
                  <c:v>487314.383</c:v>
                </c:pt>
                <c:pt idx="854">
                  <c:v>485403.583</c:v>
                </c:pt>
                <c:pt idx="855">
                  <c:v>502553.013</c:v>
                </c:pt>
                <c:pt idx="856">
                  <c:v>494288.803</c:v>
                </c:pt>
                <c:pt idx="857">
                  <c:v>499543.503</c:v>
                </c:pt>
                <c:pt idx="858">
                  <c:v>511915.933</c:v>
                </c:pt>
                <c:pt idx="859">
                  <c:v>503795.033</c:v>
                </c:pt>
                <c:pt idx="860">
                  <c:v>510578.373</c:v>
                </c:pt>
                <c:pt idx="861">
                  <c:v>516263.003</c:v>
                </c:pt>
                <c:pt idx="862">
                  <c:v>515546.453</c:v>
                </c:pt>
                <c:pt idx="863">
                  <c:v>510769.453</c:v>
                </c:pt>
                <c:pt idx="864">
                  <c:v>524622.753</c:v>
                </c:pt>
                <c:pt idx="865">
                  <c:v>525243.763</c:v>
                </c:pt>
                <c:pt idx="866">
                  <c:v>523476.273</c:v>
                </c:pt>
                <c:pt idx="867">
                  <c:v>517791.643</c:v>
                </c:pt>
                <c:pt idx="868">
                  <c:v>505084.823</c:v>
                </c:pt>
                <c:pt idx="869">
                  <c:v>506040.223</c:v>
                </c:pt>
                <c:pt idx="870">
                  <c:v>513587.883</c:v>
                </c:pt>
                <c:pt idx="871">
                  <c:v>512680.253</c:v>
                </c:pt>
                <c:pt idx="872">
                  <c:v>522664.183</c:v>
                </c:pt>
                <c:pt idx="873">
                  <c:v>524957.143</c:v>
                </c:pt>
                <c:pt idx="874">
                  <c:v>528683.203</c:v>
                </c:pt>
                <c:pt idx="875">
                  <c:v>535896.473</c:v>
                </c:pt>
                <c:pt idx="876">
                  <c:v>530355.153</c:v>
                </c:pt>
                <c:pt idx="877">
                  <c:v>532409.263</c:v>
                </c:pt>
                <c:pt idx="878">
                  <c:v>534320.063</c:v>
                </c:pt>
                <c:pt idx="879">
                  <c:v>536230.863</c:v>
                </c:pt>
                <c:pt idx="880">
                  <c:v>537616.1930000001</c:v>
                </c:pt>
                <c:pt idx="881">
                  <c:v>540052.463</c:v>
                </c:pt>
                <c:pt idx="882">
                  <c:v>543109.743</c:v>
                </c:pt>
                <c:pt idx="883">
                  <c:v>554813.393</c:v>
                </c:pt>
                <c:pt idx="884">
                  <c:v>547934.513</c:v>
                </c:pt>
                <c:pt idx="885">
                  <c:v>545068.313</c:v>
                </c:pt>
                <c:pt idx="886">
                  <c:v>554431.233</c:v>
                </c:pt>
                <c:pt idx="887">
                  <c:v>537663.963</c:v>
                </c:pt>
                <c:pt idx="888">
                  <c:v>536087.553</c:v>
                </c:pt>
                <c:pt idx="889">
                  <c:v>543205.2829999999</c:v>
                </c:pt>
                <c:pt idx="890">
                  <c:v>542870.893</c:v>
                </c:pt>
                <c:pt idx="891">
                  <c:v>528492.123</c:v>
                </c:pt>
                <c:pt idx="892">
                  <c:v>520657.843</c:v>
                </c:pt>
                <c:pt idx="893">
                  <c:v>528396.583</c:v>
                </c:pt>
                <c:pt idx="894">
                  <c:v>527918.883</c:v>
                </c:pt>
                <c:pt idx="895">
                  <c:v>529495.2930000001</c:v>
                </c:pt>
                <c:pt idx="896">
                  <c:v>523762.893</c:v>
                </c:pt>
                <c:pt idx="897">
                  <c:v>527632.263</c:v>
                </c:pt>
                <c:pt idx="898">
                  <c:v>536421.943</c:v>
                </c:pt>
                <c:pt idx="899">
                  <c:v>537042.953</c:v>
                </c:pt>
                <c:pt idx="900">
                  <c:v>541915.493</c:v>
                </c:pt>
                <c:pt idx="901">
                  <c:v>528157.733</c:v>
                </c:pt>
                <c:pt idx="902">
                  <c:v>525960.313</c:v>
                </c:pt>
                <c:pt idx="903">
                  <c:v>519559.133</c:v>
                </c:pt>
                <c:pt idx="904">
                  <c:v>520180.143</c:v>
                </c:pt>
                <c:pt idx="905">
                  <c:v>557631.823</c:v>
                </c:pt>
                <c:pt idx="906">
                  <c:v>561692.273</c:v>
                </c:pt>
                <c:pt idx="907">
                  <c:v>566421.503</c:v>
                </c:pt>
                <c:pt idx="908">
                  <c:v>560975.723</c:v>
                </c:pt>
                <c:pt idx="909">
                  <c:v>563985.233</c:v>
                </c:pt>
                <c:pt idx="910">
                  <c:v>562790.983</c:v>
                </c:pt>
                <c:pt idx="911">
                  <c:v>570816.343</c:v>
                </c:pt>
                <c:pt idx="912">
                  <c:v>569622.093</c:v>
                </c:pt>
                <c:pt idx="913">
                  <c:v>575641.113</c:v>
                </c:pt>
                <c:pt idx="914">
                  <c:v>570959.653</c:v>
                </c:pt>
                <c:pt idx="915">
                  <c:v>574590.1730000001</c:v>
                </c:pt>
                <c:pt idx="916">
                  <c:v>572344.983</c:v>
                </c:pt>
                <c:pt idx="917">
                  <c:v>566899.203</c:v>
                </c:pt>
                <c:pt idx="918">
                  <c:v>560593.563</c:v>
                </c:pt>
                <c:pt idx="919">
                  <c:v>562026.663</c:v>
                </c:pt>
                <c:pt idx="920">
                  <c:v>558013.983</c:v>
                </c:pt>
                <c:pt idx="921">
                  <c:v>560593.563</c:v>
                </c:pt>
                <c:pt idx="922">
                  <c:v>554001.303</c:v>
                </c:pt>
                <c:pt idx="923">
                  <c:v>562265.513</c:v>
                </c:pt>
                <c:pt idx="924">
                  <c:v>563173.143</c:v>
                </c:pt>
                <c:pt idx="925">
                  <c:v>570720.803</c:v>
                </c:pt>
                <c:pt idx="926">
                  <c:v>570290.873</c:v>
                </c:pt>
                <c:pt idx="927">
                  <c:v>567567.983</c:v>
                </c:pt>
                <c:pt idx="928">
                  <c:v>567424.6730000001</c:v>
                </c:pt>
                <c:pt idx="929">
                  <c:v>568141.223</c:v>
                </c:pt>
                <c:pt idx="930">
                  <c:v>565943.803</c:v>
                </c:pt>
                <c:pt idx="931">
                  <c:v>567472.443</c:v>
                </c:pt>
                <c:pt idx="932">
                  <c:v>562552.133</c:v>
                </c:pt>
                <c:pt idx="933">
                  <c:v>565561.643</c:v>
                </c:pt>
                <c:pt idx="934">
                  <c:v>566373.733</c:v>
                </c:pt>
                <c:pt idx="935">
                  <c:v>557106.353</c:v>
                </c:pt>
                <c:pt idx="936">
                  <c:v>544351.763</c:v>
                </c:pt>
                <c:pt idx="937">
                  <c:v>549080.993</c:v>
                </c:pt>
                <c:pt idx="938">
                  <c:v>547456.813</c:v>
                </c:pt>
                <c:pt idx="939">
                  <c:v>546453.643</c:v>
                </c:pt>
                <c:pt idx="940">
                  <c:v>539909.153</c:v>
                </c:pt>
                <c:pt idx="941">
                  <c:v>541581.103</c:v>
                </c:pt>
                <c:pt idx="942">
                  <c:v>546405.873</c:v>
                </c:pt>
                <c:pt idx="943">
                  <c:v>544160.683</c:v>
                </c:pt>
                <c:pt idx="944">
                  <c:v>549749.773</c:v>
                </c:pt>
                <c:pt idx="945">
                  <c:v>535418.773</c:v>
                </c:pt>
                <c:pt idx="946">
                  <c:v>520562.303</c:v>
                </c:pt>
                <c:pt idx="947">
                  <c:v>538380.513</c:v>
                </c:pt>
                <c:pt idx="948">
                  <c:v>545354.933</c:v>
                </c:pt>
                <c:pt idx="949">
                  <c:v>545928.1730000001</c:v>
                </c:pt>
                <c:pt idx="950">
                  <c:v>545498.243</c:v>
                </c:pt>
                <c:pt idx="951">
                  <c:v>544590.613</c:v>
                </c:pt>
                <c:pt idx="952">
                  <c:v>557488.513</c:v>
                </c:pt>
                <c:pt idx="953">
                  <c:v>553428.063</c:v>
                </c:pt>
                <c:pt idx="954">
                  <c:v>560068.093</c:v>
                </c:pt>
                <c:pt idx="955">
                  <c:v>563077.603</c:v>
                </c:pt>
                <c:pt idx="956">
                  <c:v>563364.223</c:v>
                </c:pt>
                <c:pt idx="957">
                  <c:v>557870.6730000001</c:v>
                </c:pt>
                <c:pt idx="958">
                  <c:v>560306.943</c:v>
                </c:pt>
                <c:pt idx="959">
                  <c:v>558252.833</c:v>
                </c:pt>
                <c:pt idx="960">
                  <c:v>570243.103</c:v>
                </c:pt>
                <c:pt idx="961">
                  <c:v>576166.583</c:v>
                </c:pt>
                <c:pt idx="962">
                  <c:v>582424.453</c:v>
                </c:pt>
                <c:pt idx="963">
                  <c:v>576166.583</c:v>
                </c:pt>
                <c:pt idx="964">
                  <c:v>578029.613</c:v>
                </c:pt>
                <c:pt idx="965">
                  <c:v>581039.123</c:v>
                </c:pt>
                <c:pt idx="966">
                  <c:v>579080.553</c:v>
                </c:pt>
                <c:pt idx="967">
                  <c:v>589207.7930000001</c:v>
                </c:pt>
                <c:pt idx="968">
                  <c:v>597137.613</c:v>
                </c:pt>
                <c:pt idx="969">
                  <c:v>592073.993</c:v>
                </c:pt>
                <c:pt idx="970">
                  <c:v>593841.483</c:v>
                </c:pt>
                <c:pt idx="971">
                  <c:v>588013.543</c:v>
                </c:pt>
                <c:pt idx="972">
                  <c:v>585242.883</c:v>
                </c:pt>
                <c:pt idx="973">
                  <c:v>594080.333</c:v>
                </c:pt>
                <c:pt idx="974">
                  <c:v>597854.163</c:v>
                </c:pt>
                <c:pt idx="975">
                  <c:v>598379.633</c:v>
                </c:pt>
                <c:pt idx="976">
                  <c:v>597424.233</c:v>
                </c:pt>
                <c:pt idx="977">
                  <c:v>596564.373</c:v>
                </c:pt>
                <c:pt idx="978">
                  <c:v>596659.913</c:v>
                </c:pt>
                <c:pt idx="979">
                  <c:v>596564.373</c:v>
                </c:pt>
                <c:pt idx="980">
                  <c:v>591882.913</c:v>
                </c:pt>
                <c:pt idx="981">
                  <c:v>589016.713</c:v>
                </c:pt>
                <c:pt idx="982">
                  <c:v>594128.103</c:v>
                </c:pt>
                <c:pt idx="983">
                  <c:v>591930.683</c:v>
                </c:pt>
                <c:pt idx="984">
                  <c:v>590258.733</c:v>
                </c:pt>
                <c:pt idx="985">
                  <c:v>593077.163</c:v>
                </c:pt>
                <c:pt idx="986">
                  <c:v>594128.103</c:v>
                </c:pt>
                <c:pt idx="987">
                  <c:v>589876.573</c:v>
                </c:pt>
                <c:pt idx="988">
                  <c:v>591835.143</c:v>
                </c:pt>
                <c:pt idx="989">
                  <c:v>596946.5329999999</c:v>
                </c:pt>
                <c:pt idx="990">
                  <c:v>604494.1930000001</c:v>
                </c:pt>
                <c:pt idx="991">
                  <c:v>601150.2930000001</c:v>
                </c:pt>
                <c:pt idx="992">
                  <c:v>602487.853</c:v>
                </c:pt>
                <c:pt idx="993">
                  <c:v>602726.703</c:v>
                </c:pt>
                <c:pt idx="994">
                  <c:v>604350.883</c:v>
                </c:pt>
                <c:pt idx="995">
                  <c:v>619732.823</c:v>
                </c:pt>
                <c:pt idx="996">
                  <c:v>626038.463</c:v>
                </c:pt>
                <c:pt idx="997">
                  <c:v>622312.403</c:v>
                </c:pt>
                <c:pt idx="998">
                  <c:v>607169.313</c:v>
                </c:pt>
                <c:pt idx="999">
                  <c:v>614764.743</c:v>
                </c:pt>
                <c:pt idx="1000">
                  <c:v>607694.7829999999</c:v>
                </c:pt>
                <c:pt idx="1001">
                  <c:v>610369.903</c:v>
                </c:pt>
                <c:pt idx="1002">
                  <c:v>613140.563</c:v>
                </c:pt>
                <c:pt idx="1003">
                  <c:v>616580.003</c:v>
                </c:pt>
                <c:pt idx="1004">
                  <c:v>614573.663</c:v>
                </c:pt>
                <c:pt idx="1005">
                  <c:v>614525.8929999999</c:v>
                </c:pt>
                <c:pt idx="1006">
                  <c:v>620735.993</c:v>
                </c:pt>
                <c:pt idx="1007">
                  <c:v>621404.773</c:v>
                </c:pt>
                <c:pt idx="1008">
                  <c:v>611277.5329999999</c:v>
                </c:pt>
                <c:pt idx="1009">
                  <c:v>608172.483</c:v>
                </c:pt>
                <c:pt idx="1010">
                  <c:v>614764.743</c:v>
                </c:pt>
                <c:pt idx="1011">
                  <c:v>617344.323</c:v>
                </c:pt>
                <c:pt idx="1012">
                  <c:v>611898.543</c:v>
                </c:pt>
                <c:pt idx="1013">
                  <c:v>612758.403</c:v>
                </c:pt>
                <c:pt idx="1014">
                  <c:v>615146.903</c:v>
                </c:pt>
                <c:pt idx="1015">
                  <c:v>612376.243</c:v>
                </c:pt>
                <c:pt idx="1016">
                  <c:v>613713.803</c:v>
                </c:pt>
                <c:pt idx="1017">
                  <c:v>615003.5930000001</c:v>
                </c:pt>
                <c:pt idx="1018">
                  <c:v>616197.843</c:v>
                </c:pt>
                <c:pt idx="1019">
                  <c:v>615672.373</c:v>
                </c:pt>
                <c:pt idx="1020">
                  <c:v>616484.463</c:v>
                </c:pt>
                <c:pt idx="1021">
                  <c:v>610608.753</c:v>
                </c:pt>
                <c:pt idx="1022">
                  <c:v>610895.373</c:v>
                </c:pt>
                <c:pt idx="1023">
                  <c:v>609271.1930000001</c:v>
                </c:pt>
                <c:pt idx="1024">
                  <c:v>614191.503</c:v>
                </c:pt>
                <c:pt idx="1025">
                  <c:v>621548.0830000001</c:v>
                </c:pt>
                <c:pt idx="1026">
                  <c:v>621022.613</c:v>
                </c:pt>
                <c:pt idx="1027">
                  <c:v>630911.003</c:v>
                </c:pt>
                <c:pt idx="1028">
                  <c:v>636691.1730000001</c:v>
                </c:pt>
                <c:pt idx="1029">
                  <c:v>631961.943</c:v>
                </c:pt>
                <c:pt idx="1030">
                  <c:v>625990.693</c:v>
                </c:pt>
                <c:pt idx="1031">
                  <c:v>619541.743</c:v>
                </c:pt>
                <c:pt idx="1032">
                  <c:v>627184.943</c:v>
                </c:pt>
                <c:pt idx="1033">
                  <c:v>625751.843</c:v>
                </c:pt>
                <c:pt idx="1034">
                  <c:v>618634.113</c:v>
                </c:pt>
                <c:pt idx="1035">
                  <c:v>607503.703</c:v>
                </c:pt>
                <c:pt idx="1036">
                  <c:v>573252.613</c:v>
                </c:pt>
                <c:pt idx="1037">
                  <c:v>576835.363</c:v>
                </c:pt>
                <c:pt idx="1038">
                  <c:v>583523.163</c:v>
                </c:pt>
                <c:pt idx="1039">
                  <c:v>593411.553</c:v>
                </c:pt>
                <c:pt idx="1040">
                  <c:v>588443.473</c:v>
                </c:pt>
                <c:pt idx="1041">
                  <c:v>577074.213</c:v>
                </c:pt>
                <c:pt idx="1042">
                  <c:v>549749.773</c:v>
                </c:pt>
                <c:pt idx="1043">
                  <c:v>559877.013</c:v>
                </c:pt>
                <c:pt idx="1044">
                  <c:v>555768.7930000001</c:v>
                </c:pt>
                <c:pt idx="1045">
                  <c:v>562695.443</c:v>
                </c:pt>
                <c:pt idx="1046">
                  <c:v>559017.153</c:v>
                </c:pt>
                <c:pt idx="1047">
                  <c:v>581707.903</c:v>
                </c:pt>
                <c:pt idx="1048">
                  <c:v>580274.803</c:v>
                </c:pt>
                <c:pt idx="1049">
                  <c:v>577265.2930000001</c:v>
                </c:pt>
                <c:pt idx="1050">
                  <c:v>575067.873</c:v>
                </c:pt>
                <c:pt idx="1051">
                  <c:v>575211.183</c:v>
                </c:pt>
                <c:pt idx="1052">
                  <c:v>577408.603</c:v>
                </c:pt>
                <c:pt idx="1053">
                  <c:v>565704.953</c:v>
                </c:pt>
                <c:pt idx="1054">
                  <c:v>549845.313</c:v>
                </c:pt>
                <c:pt idx="1055">
                  <c:v>551278.413</c:v>
                </c:pt>
                <c:pt idx="1056">
                  <c:v>560975.723</c:v>
                </c:pt>
                <c:pt idx="1057">
                  <c:v>560402.483</c:v>
                </c:pt>
                <c:pt idx="1058">
                  <c:v>563459.763</c:v>
                </c:pt>
                <c:pt idx="1059">
                  <c:v>568045.683</c:v>
                </c:pt>
                <c:pt idx="1060">
                  <c:v>571723.973</c:v>
                </c:pt>
                <c:pt idx="1061">
                  <c:v>562599.903</c:v>
                </c:pt>
                <c:pt idx="1062">
                  <c:v>574733.483</c:v>
                </c:pt>
                <c:pt idx="1063">
                  <c:v>574255.7829999999</c:v>
                </c:pt>
                <c:pt idx="1064">
                  <c:v>575975.503</c:v>
                </c:pt>
                <c:pt idx="1065">
                  <c:v>572631.603</c:v>
                </c:pt>
                <c:pt idx="1066">
                  <c:v>569622.093</c:v>
                </c:pt>
                <c:pt idx="1067">
                  <c:v>568905.543</c:v>
                </c:pt>
                <c:pt idx="1068">
                  <c:v>568666.6930000001</c:v>
                </c:pt>
                <c:pt idx="1069">
                  <c:v>560832.413</c:v>
                </c:pt>
                <c:pt idx="1070">
                  <c:v>560211.403</c:v>
                </c:pt>
                <c:pt idx="1071">
                  <c:v>563746.383</c:v>
                </c:pt>
                <c:pt idx="1072">
                  <c:v>558539.453</c:v>
                </c:pt>
                <c:pt idx="1073">
                  <c:v>555816.563</c:v>
                </c:pt>
                <c:pt idx="1074">
                  <c:v>549606.463</c:v>
                </c:pt>
                <c:pt idx="1075">
                  <c:v>558252.833</c:v>
                </c:pt>
                <c:pt idx="1076">
                  <c:v>566994.743</c:v>
                </c:pt>
                <c:pt idx="1077">
                  <c:v>576453.203</c:v>
                </c:pt>
                <c:pt idx="1078">
                  <c:v>589542.183</c:v>
                </c:pt>
                <c:pt idx="1079">
                  <c:v>596659.913</c:v>
                </c:pt>
                <c:pt idx="1080">
                  <c:v>594032.563</c:v>
                </c:pt>
                <c:pt idx="1081">
                  <c:v>602344.543</c:v>
                </c:pt>
                <c:pt idx="1082">
                  <c:v>604876.353</c:v>
                </c:pt>
                <c:pt idx="1083">
                  <c:v>613092.7930000001</c:v>
                </c:pt>
                <c:pt idx="1084">
                  <c:v>610847.603</c:v>
                </c:pt>
                <c:pt idx="1085">
                  <c:v>611086.453</c:v>
                </c:pt>
                <c:pt idx="1086">
                  <c:v>609318.963</c:v>
                </c:pt>
                <c:pt idx="1087">
                  <c:v>606882.6930000001</c:v>
                </c:pt>
                <c:pt idx="1088">
                  <c:v>615911.223</c:v>
                </c:pt>
                <c:pt idx="1089">
                  <c:v>618013.103</c:v>
                </c:pt>
                <c:pt idx="1090">
                  <c:v>628092.573</c:v>
                </c:pt>
                <c:pt idx="1091">
                  <c:v>634302.6730000001</c:v>
                </c:pt>
                <c:pt idx="1092">
                  <c:v>631436.473</c:v>
                </c:pt>
                <c:pt idx="1093">
                  <c:v>625704.073</c:v>
                </c:pt>
                <c:pt idx="1094">
                  <c:v>622551.253</c:v>
                </c:pt>
                <c:pt idx="1095">
                  <c:v>636452.323</c:v>
                </c:pt>
                <c:pt idx="1096">
                  <c:v>625035.2930000001</c:v>
                </c:pt>
                <c:pt idx="1097">
                  <c:v>625704.073</c:v>
                </c:pt>
                <c:pt idx="1098">
                  <c:v>630863.233</c:v>
                </c:pt>
                <c:pt idx="1099">
                  <c:v>629812.2930000001</c:v>
                </c:pt>
                <c:pt idx="1100">
                  <c:v>641086.0129999999</c:v>
                </c:pt>
                <c:pt idx="1101">
                  <c:v>640799.3929999999</c:v>
                </c:pt>
                <c:pt idx="1102">
                  <c:v>641038.243</c:v>
                </c:pt>
                <c:pt idx="1103">
                  <c:v>640369.463</c:v>
                </c:pt>
                <c:pt idx="1104">
                  <c:v>639414.063</c:v>
                </c:pt>
                <c:pt idx="1105">
                  <c:v>637455.493</c:v>
                </c:pt>
                <c:pt idx="1106">
                  <c:v>639366.2930000001</c:v>
                </c:pt>
                <c:pt idx="1107">
                  <c:v>637885.423</c:v>
                </c:pt>
                <c:pt idx="1108">
                  <c:v>638793.053</c:v>
                </c:pt>
                <c:pt idx="1109">
                  <c:v>650257.853</c:v>
                </c:pt>
                <c:pt idx="1110">
                  <c:v>646627.333</c:v>
                </c:pt>
                <c:pt idx="1111">
                  <c:v>647009.493</c:v>
                </c:pt>
                <c:pt idx="1112">
                  <c:v>651643.183</c:v>
                </c:pt>
                <c:pt idx="1113">
                  <c:v>647487.193</c:v>
                </c:pt>
                <c:pt idx="1114">
                  <c:v>656467.953</c:v>
                </c:pt>
                <c:pt idx="1115">
                  <c:v>653315.1329999999</c:v>
                </c:pt>
                <c:pt idx="1116">
                  <c:v>655273.703</c:v>
                </c:pt>
                <c:pt idx="1117">
                  <c:v>656467.953</c:v>
                </c:pt>
                <c:pt idx="1118">
                  <c:v>655894.7130000001</c:v>
                </c:pt>
                <c:pt idx="1119">
                  <c:v>657901.053</c:v>
                </c:pt>
                <c:pt idx="1120">
                  <c:v>660385.0930000001</c:v>
                </c:pt>
                <c:pt idx="1121">
                  <c:v>663012.443</c:v>
                </c:pt>
                <c:pt idx="1122">
                  <c:v>666881.813</c:v>
                </c:pt>
                <c:pt idx="1123">
                  <c:v>665544.253</c:v>
                </c:pt>
                <c:pt idx="1124">
                  <c:v>667455.053</c:v>
                </c:pt>
                <c:pt idx="1125">
                  <c:v>668744.843</c:v>
                </c:pt>
                <c:pt idx="1126">
                  <c:v>668028.2930000001</c:v>
                </c:pt>
                <c:pt idx="1127">
                  <c:v>668505.993</c:v>
                </c:pt>
                <c:pt idx="1128">
                  <c:v>661674.8829999999</c:v>
                </c:pt>
                <c:pt idx="1129">
                  <c:v>666834.043</c:v>
                </c:pt>
                <c:pt idx="1130">
                  <c:v>666547.423</c:v>
                </c:pt>
                <c:pt idx="1131">
                  <c:v>670416.7930000001</c:v>
                </c:pt>
                <c:pt idx="1132">
                  <c:v>670321.253</c:v>
                </c:pt>
                <c:pt idx="1133">
                  <c:v>677200.1329999999</c:v>
                </c:pt>
                <c:pt idx="1134">
                  <c:v>681451.663</c:v>
                </c:pt>
                <c:pt idx="1135">
                  <c:v>680305.183</c:v>
                </c:pt>
                <c:pt idx="1136">
                  <c:v>678585.463</c:v>
                </c:pt>
                <c:pt idx="1137">
                  <c:v>679684.1730000001</c:v>
                </c:pt>
                <c:pt idx="1138">
                  <c:v>677056.823</c:v>
                </c:pt>
                <c:pt idx="1139">
                  <c:v>677630.063</c:v>
                </c:pt>
                <c:pt idx="1140">
                  <c:v>674381.703</c:v>
                </c:pt>
                <c:pt idx="1141">
                  <c:v>672518.6730000001</c:v>
                </c:pt>
                <c:pt idx="1142">
                  <c:v>673760.693</c:v>
                </c:pt>
                <c:pt idx="1143">
                  <c:v>668410.453</c:v>
                </c:pt>
                <c:pt idx="1144">
                  <c:v>666786.273</c:v>
                </c:pt>
                <c:pt idx="1145">
                  <c:v>665878.6429999999</c:v>
                </c:pt>
                <c:pt idx="1146">
                  <c:v>675575.953</c:v>
                </c:pt>
                <c:pt idx="1147">
                  <c:v>673378.533</c:v>
                </c:pt>
                <c:pt idx="1148">
                  <c:v>679636.403</c:v>
                </c:pt>
                <c:pt idx="1149">
                  <c:v>686945.2130000001</c:v>
                </c:pt>
                <c:pt idx="1150">
                  <c:v>686371.973</c:v>
                </c:pt>
                <c:pt idx="1151">
                  <c:v>694922.803</c:v>
                </c:pt>
                <c:pt idx="1152">
                  <c:v>699795.343</c:v>
                </c:pt>
                <c:pt idx="1153">
                  <c:v>700129.733</c:v>
                </c:pt>
                <c:pt idx="1154">
                  <c:v>705575.5129999999</c:v>
                </c:pt>
                <c:pt idx="1155">
                  <c:v>717756.863</c:v>
                </c:pt>
                <c:pt idx="1156">
                  <c:v>728314.033</c:v>
                </c:pt>
                <c:pt idx="1157">
                  <c:v>729842.6730000001</c:v>
                </c:pt>
                <c:pt idx="1158">
                  <c:v>725161.2130000001</c:v>
                </c:pt>
                <c:pt idx="1159">
                  <c:v>720623.063</c:v>
                </c:pt>
                <c:pt idx="1160">
                  <c:v>717709.0930000001</c:v>
                </c:pt>
                <c:pt idx="1161">
                  <c:v>721626.233</c:v>
                </c:pt>
                <c:pt idx="1162">
                  <c:v>718855.573</c:v>
                </c:pt>
                <c:pt idx="1163">
                  <c:v>717947.943</c:v>
                </c:pt>
                <c:pt idx="1164">
                  <c:v>716753.693</c:v>
                </c:pt>
                <c:pt idx="1165">
                  <c:v>718139.023</c:v>
                </c:pt>
                <c:pt idx="1166">
                  <c:v>717470.243</c:v>
                </c:pt>
                <c:pt idx="1167">
                  <c:v>715511.6730000001</c:v>
                </c:pt>
                <c:pt idx="1168">
                  <c:v>691961.063</c:v>
                </c:pt>
                <c:pt idx="1169">
                  <c:v>705384.433</c:v>
                </c:pt>
                <c:pt idx="1170">
                  <c:v>707295.233</c:v>
                </c:pt>
                <c:pt idx="1171">
                  <c:v>708155.0930000001</c:v>
                </c:pt>
                <c:pt idx="1172">
                  <c:v>707343.003</c:v>
                </c:pt>
                <c:pt idx="1173">
                  <c:v>716753.693</c:v>
                </c:pt>
                <c:pt idx="1174">
                  <c:v>725925.533</c:v>
                </c:pt>
                <c:pt idx="1175">
                  <c:v>726737.623</c:v>
                </c:pt>
                <c:pt idx="1176">
                  <c:v>727931.873</c:v>
                </c:pt>
                <c:pt idx="1177">
                  <c:v>723537.033</c:v>
                </c:pt>
                <c:pt idx="1178">
                  <c:v>723871.423</c:v>
                </c:pt>
                <c:pt idx="1179">
                  <c:v>733807.5830000001</c:v>
                </c:pt>
                <c:pt idx="1180">
                  <c:v>733903.123</c:v>
                </c:pt>
                <c:pt idx="1181">
                  <c:v>729985.983</c:v>
                </c:pt>
                <c:pt idx="1182">
                  <c:v>731466.853</c:v>
                </c:pt>
                <c:pt idx="1183">
                  <c:v>739062.2830000001</c:v>
                </c:pt>
                <c:pt idx="1184">
                  <c:v>714651.813</c:v>
                </c:pt>
                <c:pt idx="1185">
                  <c:v>709110.493</c:v>
                </c:pt>
                <c:pt idx="1186">
                  <c:v>719810.973</c:v>
                </c:pt>
                <c:pt idx="1187">
                  <c:v>717756.863</c:v>
                </c:pt>
                <c:pt idx="1188">
                  <c:v>715607.2130000001</c:v>
                </c:pt>
                <c:pt idx="1189">
                  <c:v>719619.8929999999</c:v>
                </c:pt>
                <c:pt idx="1190">
                  <c:v>730272.603</c:v>
                </c:pt>
                <c:pt idx="1191">
                  <c:v>727310.863</c:v>
                </c:pt>
                <c:pt idx="1192">
                  <c:v>735240.683</c:v>
                </c:pt>
                <c:pt idx="1193">
                  <c:v>732804.413</c:v>
                </c:pt>
                <c:pt idx="1194">
                  <c:v>740782.003</c:v>
                </c:pt>
                <c:pt idx="1195">
                  <c:v>733712.043</c:v>
                </c:pt>
                <c:pt idx="1196">
                  <c:v>719333.273</c:v>
                </c:pt>
                <c:pt idx="1197">
                  <c:v>732040.0930000001</c:v>
                </c:pt>
                <c:pt idx="1198">
                  <c:v>721530.693</c:v>
                </c:pt>
                <c:pt idx="1199">
                  <c:v>721244.073</c:v>
                </c:pt>
                <c:pt idx="1200">
                  <c:v>709062.723</c:v>
                </c:pt>
                <c:pt idx="1201">
                  <c:v>718186.7930000001</c:v>
                </c:pt>
                <c:pt idx="1202">
                  <c:v>710925.753</c:v>
                </c:pt>
                <c:pt idx="1203">
                  <c:v>723441.493</c:v>
                </c:pt>
                <c:pt idx="1204">
                  <c:v>733282.113</c:v>
                </c:pt>
                <c:pt idx="1205">
                  <c:v>741737.403</c:v>
                </c:pt>
                <c:pt idx="1206">
                  <c:v>759077.913</c:v>
                </c:pt>
                <c:pt idx="1207">
                  <c:v>760797.6329999999</c:v>
                </c:pt>
                <c:pt idx="1208">
                  <c:v>764189.303</c:v>
                </c:pt>
                <c:pt idx="1209">
                  <c:v>763042.823</c:v>
                </c:pt>
                <c:pt idx="1210">
                  <c:v>777994.833</c:v>
                </c:pt>
                <c:pt idx="1211">
                  <c:v>784109.3929999999</c:v>
                </c:pt>
                <c:pt idx="1212">
                  <c:v>785972.423</c:v>
                </c:pt>
                <c:pt idx="1213">
                  <c:v>785494.723</c:v>
                </c:pt>
                <c:pt idx="1214">
                  <c:v>792994.613</c:v>
                </c:pt>
                <c:pt idx="1215">
                  <c:v>789555.1730000001</c:v>
                </c:pt>
                <c:pt idx="1216">
                  <c:v>791131.5830000001</c:v>
                </c:pt>
                <c:pt idx="1217">
                  <c:v>814204.493</c:v>
                </c:pt>
                <c:pt idx="1218">
                  <c:v>823806.2629999999</c:v>
                </c:pt>
                <c:pt idx="1219">
                  <c:v>808519.863</c:v>
                </c:pt>
                <c:pt idx="1220">
                  <c:v>811433.833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7511728"/>
        <c:axId val="-2147458272"/>
      </c:lineChart>
      <c:dateAx>
        <c:axId val="2137511728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7458272"/>
        <c:crosses val="autoZero"/>
        <c:auto val="1"/>
        <c:lblOffset val="100"/>
        <c:baseTimeUnit val="days"/>
      </c:dateAx>
      <c:valAx>
        <c:axId val="-214745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1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SPY US </a:t>
            </a:r>
            <a:r>
              <a:rPr lang="en-US" baseline="0"/>
              <a:t>Equity Cumulative Wealth</a:t>
            </a:r>
            <a:endParaRPr lang="en-US"/>
          </a:p>
        </c:rich>
      </c:tx>
      <c:layout>
        <c:manualLayout>
          <c:xMode val="edge"/>
          <c:yMode val="edge"/>
          <c:x val="0.378961538461538"/>
          <c:y val="0.02242152466367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SPY!$F$1</c:f>
              <c:strCache>
                <c:ptCount val="1"/>
                <c:pt idx="0">
                  <c:v>total 0.5 STDEV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SPY!$A$2:$A$1222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SPY!$F$2:$F$1222</c:f>
              <c:numCache>
                <c:formatCode>General</c:formatCode>
                <c:ptCount val="1221"/>
                <c:pt idx="0">
                  <c:v>100000.0</c:v>
                </c:pt>
                <c:pt idx="1">
                  <c:v>101522.4</c:v>
                </c:pt>
                <c:pt idx="2">
                  <c:v>101522.4</c:v>
                </c:pt>
                <c:pt idx="3">
                  <c:v>101522.4</c:v>
                </c:pt>
                <c:pt idx="4">
                  <c:v>101522.4</c:v>
                </c:pt>
                <c:pt idx="5">
                  <c:v>101522.4</c:v>
                </c:pt>
                <c:pt idx="6">
                  <c:v>101522.4</c:v>
                </c:pt>
                <c:pt idx="7">
                  <c:v>101522.4</c:v>
                </c:pt>
                <c:pt idx="8">
                  <c:v>101522.4</c:v>
                </c:pt>
                <c:pt idx="9">
                  <c:v>101522.4</c:v>
                </c:pt>
                <c:pt idx="10">
                  <c:v>100955.68</c:v>
                </c:pt>
                <c:pt idx="11">
                  <c:v>101902.56</c:v>
                </c:pt>
                <c:pt idx="12">
                  <c:v>101902.56</c:v>
                </c:pt>
                <c:pt idx="13">
                  <c:v>101902.56</c:v>
                </c:pt>
                <c:pt idx="14">
                  <c:v>101902.56</c:v>
                </c:pt>
                <c:pt idx="15">
                  <c:v>102318.51</c:v>
                </c:pt>
                <c:pt idx="16">
                  <c:v>103048.185</c:v>
                </c:pt>
                <c:pt idx="17">
                  <c:v>103058.76</c:v>
                </c:pt>
                <c:pt idx="18">
                  <c:v>101691.06</c:v>
                </c:pt>
                <c:pt idx="19">
                  <c:v>101042.46</c:v>
                </c:pt>
                <c:pt idx="20">
                  <c:v>101098.86</c:v>
                </c:pt>
                <c:pt idx="21">
                  <c:v>100767.51</c:v>
                </c:pt>
                <c:pt idx="22">
                  <c:v>101606.46</c:v>
                </c:pt>
                <c:pt idx="23">
                  <c:v>102635.76</c:v>
                </c:pt>
                <c:pt idx="24">
                  <c:v>103101.06</c:v>
                </c:pt>
                <c:pt idx="25">
                  <c:v>102833.16</c:v>
                </c:pt>
                <c:pt idx="26">
                  <c:v>101119.728</c:v>
                </c:pt>
                <c:pt idx="27">
                  <c:v>101134.11</c:v>
                </c:pt>
                <c:pt idx="28">
                  <c:v>99731.16</c:v>
                </c:pt>
                <c:pt idx="29">
                  <c:v>99449.16</c:v>
                </c:pt>
                <c:pt idx="30">
                  <c:v>99738.21000000001</c:v>
                </c:pt>
                <c:pt idx="31">
                  <c:v>99681.81</c:v>
                </c:pt>
                <c:pt idx="32">
                  <c:v>99681.81</c:v>
                </c:pt>
                <c:pt idx="33">
                  <c:v>99681.81</c:v>
                </c:pt>
                <c:pt idx="34">
                  <c:v>99681.81</c:v>
                </c:pt>
                <c:pt idx="35">
                  <c:v>100725.21</c:v>
                </c:pt>
                <c:pt idx="36">
                  <c:v>100725.21</c:v>
                </c:pt>
                <c:pt idx="37">
                  <c:v>100725.21</c:v>
                </c:pt>
                <c:pt idx="38">
                  <c:v>100725.21</c:v>
                </c:pt>
                <c:pt idx="39">
                  <c:v>100725.21</c:v>
                </c:pt>
                <c:pt idx="40">
                  <c:v>99515.61</c:v>
                </c:pt>
                <c:pt idx="41">
                  <c:v>99602.01</c:v>
                </c:pt>
                <c:pt idx="42">
                  <c:v>99602.01</c:v>
                </c:pt>
                <c:pt idx="43">
                  <c:v>99602.01</c:v>
                </c:pt>
                <c:pt idx="44">
                  <c:v>99602.01</c:v>
                </c:pt>
                <c:pt idx="45">
                  <c:v>99602.01</c:v>
                </c:pt>
                <c:pt idx="46">
                  <c:v>99602.01</c:v>
                </c:pt>
                <c:pt idx="47">
                  <c:v>99602.01</c:v>
                </c:pt>
                <c:pt idx="48">
                  <c:v>99602.01</c:v>
                </c:pt>
                <c:pt idx="49">
                  <c:v>99602.01</c:v>
                </c:pt>
                <c:pt idx="50">
                  <c:v>99602.01</c:v>
                </c:pt>
                <c:pt idx="51">
                  <c:v>99602.01</c:v>
                </c:pt>
                <c:pt idx="52">
                  <c:v>99602.01</c:v>
                </c:pt>
                <c:pt idx="53">
                  <c:v>99602.01</c:v>
                </c:pt>
                <c:pt idx="54">
                  <c:v>99602.01</c:v>
                </c:pt>
                <c:pt idx="55">
                  <c:v>99108.51</c:v>
                </c:pt>
                <c:pt idx="56">
                  <c:v>99108.51</c:v>
                </c:pt>
                <c:pt idx="57">
                  <c:v>99283.76</c:v>
                </c:pt>
                <c:pt idx="58">
                  <c:v>99620.24000000001</c:v>
                </c:pt>
                <c:pt idx="59">
                  <c:v>99620.24000000001</c:v>
                </c:pt>
                <c:pt idx="60">
                  <c:v>99620.24000000001</c:v>
                </c:pt>
                <c:pt idx="61">
                  <c:v>99620.24000000001</c:v>
                </c:pt>
                <c:pt idx="62">
                  <c:v>99620.24000000001</c:v>
                </c:pt>
                <c:pt idx="63">
                  <c:v>99620.24000000001</c:v>
                </c:pt>
                <c:pt idx="64">
                  <c:v>99620.24000000001</c:v>
                </c:pt>
                <c:pt idx="65">
                  <c:v>99620.24000000001</c:v>
                </c:pt>
                <c:pt idx="66">
                  <c:v>99620.24000000001</c:v>
                </c:pt>
                <c:pt idx="67">
                  <c:v>99620.24000000001</c:v>
                </c:pt>
                <c:pt idx="68">
                  <c:v>99620.24000000001</c:v>
                </c:pt>
                <c:pt idx="69">
                  <c:v>99620.24000000001</c:v>
                </c:pt>
                <c:pt idx="70">
                  <c:v>99620.24000000001</c:v>
                </c:pt>
                <c:pt idx="71">
                  <c:v>99620.24000000001</c:v>
                </c:pt>
                <c:pt idx="72">
                  <c:v>99620.24000000001</c:v>
                </c:pt>
                <c:pt idx="73">
                  <c:v>98543.5252</c:v>
                </c:pt>
                <c:pt idx="74">
                  <c:v>98543.5252</c:v>
                </c:pt>
                <c:pt idx="75">
                  <c:v>101065.6752</c:v>
                </c:pt>
                <c:pt idx="76">
                  <c:v>100840.4783</c:v>
                </c:pt>
                <c:pt idx="77">
                  <c:v>101279.8852</c:v>
                </c:pt>
                <c:pt idx="78">
                  <c:v>101003.1397</c:v>
                </c:pt>
                <c:pt idx="79">
                  <c:v>100712.9888</c:v>
                </c:pt>
                <c:pt idx="80">
                  <c:v>100968.935199999</c:v>
                </c:pt>
                <c:pt idx="81">
                  <c:v>101770.4952</c:v>
                </c:pt>
                <c:pt idx="82">
                  <c:v>101763.5852</c:v>
                </c:pt>
                <c:pt idx="83">
                  <c:v>101694.4852</c:v>
                </c:pt>
                <c:pt idx="84">
                  <c:v>101763.5852</c:v>
                </c:pt>
                <c:pt idx="85">
                  <c:v>101749.7652</c:v>
                </c:pt>
                <c:pt idx="86">
                  <c:v>102406.2152</c:v>
                </c:pt>
                <c:pt idx="87">
                  <c:v>102406.2152</c:v>
                </c:pt>
                <c:pt idx="88">
                  <c:v>102406.2152</c:v>
                </c:pt>
                <c:pt idx="89">
                  <c:v>102570.8552</c:v>
                </c:pt>
                <c:pt idx="90">
                  <c:v>102598.2952</c:v>
                </c:pt>
                <c:pt idx="91">
                  <c:v>103174.5352</c:v>
                </c:pt>
                <c:pt idx="92">
                  <c:v>103174.5352</c:v>
                </c:pt>
                <c:pt idx="93">
                  <c:v>103174.5352</c:v>
                </c:pt>
                <c:pt idx="94">
                  <c:v>102770.9752</c:v>
                </c:pt>
                <c:pt idx="95">
                  <c:v>102517.8952</c:v>
                </c:pt>
                <c:pt idx="96">
                  <c:v>103571.2552</c:v>
                </c:pt>
                <c:pt idx="97">
                  <c:v>102405.0352</c:v>
                </c:pt>
                <c:pt idx="98">
                  <c:v>103441.2952</c:v>
                </c:pt>
                <c:pt idx="99">
                  <c:v>103516.5352</c:v>
                </c:pt>
                <c:pt idx="100">
                  <c:v>103379.7352</c:v>
                </c:pt>
                <c:pt idx="101">
                  <c:v>103954.2952</c:v>
                </c:pt>
                <c:pt idx="102">
                  <c:v>103954.2952</c:v>
                </c:pt>
                <c:pt idx="103">
                  <c:v>104125.2952</c:v>
                </c:pt>
                <c:pt idx="104">
                  <c:v>104214.8992</c:v>
                </c:pt>
                <c:pt idx="105">
                  <c:v>104309.9752</c:v>
                </c:pt>
                <c:pt idx="106">
                  <c:v>104186.8552</c:v>
                </c:pt>
                <c:pt idx="107">
                  <c:v>104186.8552</c:v>
                </c:pt>
                <c:pt idx="108">
                  <c:v>102889.9652</c:v>
                </c:pt>
                <c:pt idx="109">
                  <c:v>102265.2852</c:v>
                </c:pt>
                <c:pt idx="110">
                  <c:v>103263.4152</c:v>
                </c:pt>
                <c:pt idx="111">
                  <c:v>101301.1052</c:v>
                </c:pt>
                <c:pt idx="112">
                  <c:v>101993.6852</c:v>
                </c:pt>
                <c:pt idx="113">
                  <c:v>103276.9952</c:v>
                </c:pt>
                <c:pt idx="114">
                  <c:v>103073.2952</c:v>
                </c:pt>
                <c:pt idx="115">
                  <c:v>103412.7952</c:v>
                </c:pt>
                <c:pt idx="116">
                  <c:v>103962.7852</c:v>
                </c:pt>
                <c:pt idx="117">
                  <c:v>104893.0152</c:v>
                </c:pt>
                <c:pt idx="118">
                  <c:v>105035.6052</c:v>
                </c:pt>
                <c:pt idx="119">
                  <c:v>105035.6052</c:v>
                </c:pt>
                <c:pt idx="120">
                  <c:v>105035.6052</c:v>
                </c:pt>
                <c:pt idx="121">
                  <c:v>105035.6052</c:v>
                </c:pt>
                <c:pt idx="122">
                  <c:v>105035.6052</c:v>
                </c:pt>
                <c:pt idx="123">
                  <c:v>105187.2552</c:v>
                </c:pt>
                <c:pt idx="124">
                  <c:v>105187.2552</c:v>
                </c:pt>
                <c:pt idx="125">
                  <c:v>105187.2552</c:v>
                </c:pt>
                <c:pt idx="126">
                  <c:v>105187.2552</c:v>
                </c:pt>
                <c:pt idx="127">
                  <c:v>104943.1752</c:v>
                </c:pt>
                <c:pt idx="128">
                  <c:v>105675.4152</c:v>
                </c:pt>
                <c:pt idx="129">
                  <c:v>104772.9972</c:v>
                </c:pt>
                <c:pt idx="130">
                  <c:v>105614.3952</c:v>
                </c:pt>
                <c:pt idx="131">
                  <c:v>105173.6952</c:v>
                </c:pt>
                <c:pt idx="132">
                  <c:v>106014.4152</c:v>
                </c:pt>
                <c:pt idx="133">
                  <c:v>106014.4152</c:v>
                </c:pt>
                <c:pt idx="134">
                  <c:v>106014.4152</c:v>
                </c:pt>
                <c:pt idx="135">
                  <c:v>106014.4152</c:v>
                </c:pt>
                <c:pt idx="136">
                  <c:v>106537.245199999</c:v>
                </c:pt>
                <c:pt idx="137">
                  <c:v>105457.635199999</c:v>
                </c:pt>
                <c:pt idx="138">
                  <c:v>105885.405199999</c:v>
                </c:pt>
                <c:pt idx="139">
                  <c:v>105885.405199999</c:v>
                </c:pt>
                <c:pt idx="140">
                  <c:v>105885.405199999</c:v>
                </c:pt>
                <c:pt idx="141">
                  <c:v>105885.405199999</c:v>
                </c:pt>
                <c:pt idx="142">
                  <c:v>105885.405199999</c:v>
                </c:pt>
                <c:pt idx="143">
                  <c:v>105885.405199999</c:v>
                </c:pt>
                <c:pt idx="144">
                  <c:v>105885.405199999</c:v>
                </c:pt>
                <c:pt idx="145">
                  <c:v>105885.405199999</c:v>
                </c:pt>
                <c:pt idx="146">
                  <c:v>107448.549199999</c:v>
                </c:pt>
                <c:pt idx="147">
                  <c:v>105879.9492</c:v>
                </c:pt>
                <c:pt idx="148">
                  <c:v>105218.409199999</c:v>
                </c:pt>
                <c:pt idx="149">
                  <c:v>106132.289199999</c:v>
                </c:pt>
                <c:pt idx="150">
                  <c:v>106132.289199999</c:v>
                </c:pt>
                <c:pt idx="151">
                  <c:v>106132.289199999</c:v>
                </c:pt>
                <c:pt idx="152">
                  <c:v>106132.289199999</c:v>
                </c:pt>
                <c:pt idx="153">
                  <c:v>106132.289199999</c:v>
                </c:pt>
                <c:pt idx="154">
                  <c:v>106132.289199999</c:v>
                </c:pt>
                <c:pt idx="155">
                  <c:v>106132.289199999</c:v>
                </c:pt>
                <c:pt idx="156">
                  <c:v>106132.289199999</c:v>
                </c:pt>
                <c:pt idx="157">
                  <c:v>106132.289199999</c:v>
                </c:pt>
                <c:pt idx="158">
                  <c:v>106132.289199999</c:v>
                </c:pt>
                <c:pt idx="159">
                  <c:v>106132.289199999</c:v>
                </c:pt>
                <c:pt idx="160">
                  <c:v>106132.289199999</c:v>
                </c:pt>
                <c:pt idx="161">
                  <c:v>106132.289199999</c:v>
                </c:pt>
                <c:pt idx="162">
                  <c:v>106132.289199999</c:v>
                </c:pt>
                <c:pt idx="163">
                  <c:v>106132.289199999</c:v>
                </c:pt>
                <c:pt idx="164">
                  <c:v>106132.289199999</c:v>
                </c:pt>
                <c:pt idx="165">
                  <c:v>106132.289199999</c:v>
                </c:pt>
                <c:pt idx="166">
                  <c:v>106132.289199999</c:v>
                </c:pt>
                <c:pt idx="167">
                  <c:v>106132.289199999</c:v>
                </c:pt>
                <c:pt idx="168">
                  <c:v>106132.289199999</c:v>
                </c:pt>
                <c:pt idx="169">
                  <c:v>106132.289199999</c:v>
                </c:pt>
                <c:pt idx="170">
                  <c:v>106132.289199999</c:v>
                </c:pt>
                <c:pt idx="171">
                  <c:v>106132.289199999</c:v>
                </c:pt>
                <c:pt idx="172">
                  <c:v>106132.289199999</c:v>
                </c:pt>
                <c:pt idx="173">
                  <c:v>106132.289199999</c:v>
                </c:pt>
                <c:pt idx="174">
                  <c:v>106041.267199999</c:v>
                </c:pt>
                <c:pt idx="175">
                  <c:v>106677.139199999</c:v>
                </c:pt>
                <c:pt idx="176">
                  <c:v>105984.859199999</c:v>
                </c:pt>
                <c:pt idx="177">
                  <c:v>106375.8692</c:v>
                </c:pt>
                <c:pt idx="178">
                  <c:v>104847.084199999</c:v>
                </c:pt>
                <c:pt idx="179">
                  <c:v>105427.189199999</c:v>
                </c:pt>
                <c:pt idx="180">
                  <c:v>104920.799199999</c:v>
                </c:pt>
                <c:pt idx="181">
                  <c:v>103454.1912</c:v>
                </c:pt>
                <c:pt idx="182">
                  <c:v>104388.769199999</c:v>
                </c:pt>
                <c:pt idx="183">
                  <c:v>105715.639199999</c:v>
                </c:pt>
                <c:pt idx="184">
                  <c:v>105715.639199999</c:v>
                </c:pt>
                <c:pt idx="185">
                  <c:v>104624.657199999</c:v>
                </c:pt>
                <c:pt idx="186">
                  <c:v>103760.589199999</c:v>
                </c:pt>
                <c:pt idx="187">
                  <c:v>105337.449199999</c:v>
                </c:pt>
                <c:pt idx="188">
                  <c:v>104674.014199999</c:v>
                </c:pt>
                <c:pt idx="189">
                  <c:v>105484.879199999</c:v>
                </c:pt>
                <c:pt idx="190">
                  <c:v>106314.9742</c:v>
                </c:pt>
                <c:pt idx="191">
                  <c:v>106314.9742</c:v>
                </c:pt>
                <c:pt idx="192">
                  <c:v>106314.9742</c:v>
                </c:pt>
                <c:pt idx="193">
                  <c:v>106314.9742</c:v>
                </c:pt>
                <c:pt idx="194">
                  <c:v>106314.9742</c:v>
                </c:pt>
                <c:pt idx="195">
                  <c:v>106314.9742</c:v>
                </c:pt>
                <c:pt idx="196">
                  <c:v>106314.9742</c:v>
                </c:pt>
                <c:pt idx="197">
                  <c:v>106314.9742</c:v>
                </c:pt>
                <c:pt idx="198">
                  <c:v>105879.374199999</c:v>
                </c:pt>
                <c:pt idx="199">
                  <c:v>106499.7742</c:v>
                </c:pt>
                <c:pt idx="200">
                  <c:v>106400.7742</c:v>
                </c:pt>
                <c:pt idx="201">
                  <c:v>106446.9742</c:v>
                </c:pt>
                <c:pt idx="202">
                  <c:v>107595.3742</c:v>
                </c:pt>
                <c:pt idx="203">
                  <c:v>107595.3742</c:v>
                </c:pt>
                <c:pt idx="204">
                  <c:v>108372.7342</c:v>
                </c:pt>
                <c:pt idx="205">
                  <c:v>108413.4062</c:v>
                </c:pt>
                <c:pt idx="206">
                  <c:v>109888.0942</c:v>
                </c:pt>
                <c:pt idx="207">
                  <c:v>109934.0142</c:v>
                </c:pt>
                <c:pt idx="208">
                  <c:v>110357.1342</c:v>
                </c:pt>
                <c:pt idx="209">
                  <c:v>109943.8542</c:v>
                </c:pt>
                <c:pt idx="210">
                  <c:v>110222.7198</c:v>
                </c:pt>
                <c:pt idx="211">
                  <c:v>110826.1742</c:v>
                </c:pt>
                <c:pt idx="212">
                  <c:v>110826.1742</c:v>
                </c:pt>
                <c:pt idx="213">
                  <c:v>110826.1742</c:v>
                </c:pt>
                <c:pt idx="214">
                  <c:v>110826.1742</c:v>
                </c:pt>
                <c:pt idx="215">
                  <c:v>110420.0742</c:v>
                </c:pt>
                <c:pt idx="216">
                  <c:v>110688.6242</c:v>
                </c:pt>
                <c:pt idx="217">
                  <c:v>110806.5242</c:v>
                </c:pt>
                <c:pt idx="218">
                  <c:v>110465.9242</c:v>
                </c:pt>
                <c:pt idx="219">
                  <c:v>110465.9242</c:v>
                </c:pt>
                <c:pt idx="220">
                  <c:v>110465.9242</c:v>
                </c:pt>
                <c:pt idx="221">
                  <c:v>110465.9242</c:v>
                </c:pt>
                <c:pt idx="222">
                  <c:v>110465.9242</c:v>
                </c:pt>
                <c:pt idx="223">
                  <c:v>110465.9242</c:v>
                </c:pt>
                <c:pt idx="224">
                  <c:v>109838.3342</c:v>
                </c:pt>
                <c:pt idx="225">
                  <c:v>109482.4842</c:v>
                </c:pt>
                <c:pt idx="226">
                  <c:v>109883.6242</c:v>
                </c:pt>
                <c:pt idx="227">
                  <c:v>109883.6242</c:v>
                </c:pt>
                <c:pt idx="228">
                  <c:v>109754.4732</c:v>
                </c:pt>
                <c:pt idx="229">
                  <c:v>109754.4732</c:v>
                </c:pt>
                <c:pt idx="230">
                  <c:v>109754.4732</c:v>
                </c:pt>
                <c:pt idx="231">
                  <c:v>109754.4732</c:v>
                </c:pt>
                <c:pt idx="232">
                  <c:v>109392.0232</c:v>
                </c:pt>
                <c:pt idx="233">
                  <c:v>108693.4832</c:v>
                </c:pt>
                <c:pt idx="234">
                  <c:v>108693.4832</c:v>
                </c:pt>
                <c:pt idx="235">
                  <c:v>108693.4832</c:v>
                </c:pt>
                <c:pt idx="236">
                  <c:v>108693.4832</c:v>
                </c:pt>
                <c:pt idx="237">
                  <c:v>108693.4832</c:v>
                </c:pt>
                <c:pt idx="238">
                  <c:v>108693.4832</c:v>
                </c:pt>
                <c:pt idx="239">
                  <c:v>108693.4832</c:v>
                </c:pt>
                <c:pt idx="240">
                  <c:v>108693.4832</c:v>
                </c:pt>
                <c:pt idx="241">
                  <c:v>108693.4832</c:v>
                </c:pt>
                <c:pt idx="242">
                  <c:v>108693.4832</c:v>
                </c:pt>
                <c:pt idx="243">
                  <c:v>109184.8432</c:v>
                </c:pt>
                <c:pt idx="244">
                  <c:v>109184.8432</c:v>
                </c:pt>
                <c:pt idx="245">
                  <c:v>109184.8432</c:v>
                </c:pt>
                <c:pt idx="246">
                  <c:v>109184.8432</c:v>
                </c:pt>
                <c:pt idx="247">
                  <c:v>109184.8432</c:v>
                </c:pt>
                <c:pt idx="248">
                  <c:v>109184.8432</c:v>
                </c:pt>
                <c:pt idx="249">
                  <c:v>109527.2232</c:v>
                </c:pt>
                <c:pt idx="250">
                  <c:v>109236.5232</c:v>
                </c:pt>
                <c:pt idx="251">
                  <c:v>109482.0032</c:v>
                </c:pt>
                <c:pt idx="252">
                  <c:v>109482.0032</c:v>
                </c:pt>
                <c:pt idx="253">
                  <c:v>109482.0032</c:v>
                </c:pt>
                <c:pt idx="254">
                  <c:v>109482.0032</c:v>
                </c:pt>
                <c:pt idx="255">
                  <c:v>109482.0032</c:v>
                </c:pt>
                <c:pt idx="256">
                  <c:v>109482.0032</c:v>
                </c:pt>
                <c:pt idx="257">
                  <c:v>108975.6132</c:v>
                </c:pt>
                <c:pt idx="258">
                  <c:v>108719.2132</c:v>
                </c:pt>
                <c:pt idx="259">
                  <c:v>108405.1232</c:v>
                </c:pt>
                <c:pt idx="260">
                  <c:v>108821.7732</c:v>
                </c:pt>
                <c:pt idx="261">
                  <c:v>108821.7732</c:v>
                </c:pt>
                <c:pt idx="262">
                  <c:v>108242.817199999</c:v>
                </c:pt>
                <c:pt idx="263">
                  <c:v>109099.337199999</c:v>
                </c:pt>
                <c:pt idx="264">
                  <c:v>108996.297199999</c:v>
                </c:pt>
                <c:pt idx="265">
                  <c:v>107991.657199999</c:v>
                </c:pt>
                <c:pt idx="266">
                  <c:v>108809.537199999</c:v>
                </c:pt>
                <c:pt idx="267">
                  <c:v>107869.297199999</c:v>
                </c:pt>
                <c:pt idx="268">
                  <c:v>106613.497199999</c:v>
                </c:pt>
                <c:pt idx="269">
                  <c:v>106690.777199999</c:v>
                </c:pt>
                <c:pt idx="270">
                  <c:v>108989.857199999</c:v>
                </c:pt>
                <c:pt idx="271">
                  <c:v>109691.817199999</c:v>
                </c:pt>
                <c:pt idx="272">
                  <c:v>109331.177199999</c:v>
                </c:pt>
                <c:pt idx="273">
                  <c:v>110857.457199999</c:v>
                </c:pt>
                <c:pt idx="274">
                  <c:v>111598.057199999</c:v>
                </c:pt>
                <c:pt idx="275">
                  <c:v>111598.057199999</c:v>
                </c:pt>
                <c:pt idx="276">
                  <c:v>111598.057199999</c:v>
                </c:pt>
                <c:pt idx="277">
                  <c:v>111598.057199999</c:v>
                </c:pt>
                <c:pt idx="278">
                  <c:v>111598.057199999</c:v>
                </c:pt>
                <c:pt idx="279">
                  <c:v>111598.057199999</c:v>
                </c:pt>
                <c:pt idx="280">
                  <c:v>112107.657199999</c:v>
                </c:pt>
                <c:pt idx="281">
                  <c:v>112286.017199999</c:v>
                </c:pt>
                <c:pt idx="282">
                  <c:v>112884.797199999</c:v>
                </c:pt>
                <c:pt idx="283">
                  <c:v>112884.797199999</c:v>
                </c:pt>
                <c:pt idx="284">
                  <c:v>112564.797199999</c:v>
                </c:pt>
                <c:pt idx="285">
                  <c:v>112833.597199999</c:v>
                </c:pt>
                <c:pt idx="286">
                  <c:v>113230.397199999</c:v>
                </c:pt>
                <c:pt idx="287">
                  <c:v>112871.997199999</c:v>
                </c:pt>
                <c:pt idx="288">
                  <c:v>113447.997199999</c:v>
                </c:pt>
                <c:pt idx="289">
                  <c:v>112014.397199999</c:v>
                </c:pt>
                <c:pt idx="290">
                  <c:v>113524.797199999</c:v>
                </c:pt>
                <c:pt idx="291">
                  <c:v>113524.797199999</c:v>
                </c:pt>
                <c:pt idx="292">
                  <c:v>114435.017199999</c:v>
                </c:pt>
                <c:pt idx="293">
                  <c:v>115005.507199999</c:v>
                </c:pt>
                <c:pt idx="294">
                  <c:v>115005.507199999</c:v>
                </c:pt>
                <c:pt idx="295">
                  <c:v>115005.507199999</c:v>
                </c:pt>
                <c:pt idx="296">
                  <c:v>114755.907199999</c:v>
                </c:pt>
                <c:pt idx="297">
                  <c:v>114397.507199999</c:v>
                </c:pt>
                <c:pt idx="298">
                  <c:v>115319.107199999</c:v>
                </c:pt>
                <c:pt idx="299">
                  <c:v>115319.107199999</c:v>
                </c:pt>
                <c:pt idx="300">
                  <c:v>115319.107199999</c:v>
                </c:pt>
                <c:pt idx="301">
                  <c:v>115319.107199999</c:v>
                </c:pt>
                <c:pt idx="302">
                  <c:v>115319.107199999</c:v>
                </c:pt>
                <c:pt idx="303">
                  <c:v>115319.107199999</c:v>
                </c:pt>
                <c:pt idx="304">
                  <c:v>115319.107199999</c:v>
                </c:pt>
                <c:pt idx="305">
                  <c:v>115319.107199999</c:v>
                </c:pt>
                <c:pt idx="306">
                  <c:v>115319.107199999</c:v>
                </c:pt>
                <c:pt idx="307">
                  <c:v>115319.107199999</c:v>
                </c:pt>
                <c:pt idx="308">
                  <c:v>115319.107199999</c:v>
                </c:pt>
                <c:pt idx="309">
                  <c:v>115319.107199999</c:v>
                </c:pt>
                <c:pt idx="310">
                  <c:v>115319.107199999</c:v>
                </c:pt>
                <c:pt idx="311">
                  <c:v>115319.107199999</c:v>
                </c:pt>
                <c:pt idx="312">
                  <c:v>115319.107199999</c:v>
                </c:pt>
                <c:pt idx="313">
                  <c:v>115319.107199999</c:v>
                </c:pt>
                <c:pt idx="314">
                  <c:v>115319.107199999</c:v>
                </c:pt>
                <c:pt idx="315">
                  <c:v>115319.107199999</c:v>
                </c:pt>
                <c:pt idx="316">
                  <c:v>115319.107199999</c:v>
                </c:pt>
                <c:pt idx="317">
                  <c:v>115319.107199999</c:v>
                </c:pt>
                <c:pt idx="318">
                  <c:v>115319.107199999</c:v>
                </c:pt>
                <c:pt idx="319">
                  <c:v>115319.107199999</c:v>
                </c:pt>
                <c:pt idx="320">
                  <c:v>115319.107199999</c:v>
                </c:pt>
                <c:pt idx="321">
                  <c:v>115901.857199999</c:v>
                </c:pt>
                <c:pt idx="322">
                  <c:v>115901.857199999</c:v>
                </c:pt>
                <c:pt idx="323">
                  <c:v>115901.857199999</c:v>
                </c:pt>
                <c:pt idx="324">
                  <c:v>115901.857199999</c:v>
                </c:pt>
                <c:pt idx="325">
                  <c:v>115901.857199999</c:v>
                </c:pt>
                <c:pt idx="326">
                  <c:v>115901.857199999</c:v>
                </c:pt>
                <c:pt idx="327">
                  <c:v>115901.857199999</c:v>
                </c:pt>
                <c:pt idx="328">
                  <c:v>116613.057199999</c:v>
                </c:pt>
                <c:pt idx="329">
                  <c:v>116638.457199999</c:v>
                </c:pt>
                <c:pt idx="330">
                  <c:v>116714.657199999</c:v>
                </c:pt>
                <c:pt idx="331">
                  <c:v>117032.157199999</c:v>
                </c:pt>
                <c:pt idx="332">
                  <c:v>115473.232199999</c:v>
                </c:pt>
                <c:pt idx="333">
                  <c:v>116733.707199999</c:v>
                </c:pt>
                <c:pt idx="334">
                  <c:v>117362.357199999</c:v>
                </c:pt>
                <c:pt idx="335">
                  <c:v>117209.957199999</c:v>
                </c:pt>
                <c:pt idx="336">
                  <c:v>116711.482199999</c:v>
                </c:pt>
                <c:pt idx="337">
                  <c:v>117057.557199999</c:v>
                </c:pt>
                <c:pt idx="338">
                  <c:v>117133.757199999</c:v>
                </c:pt>
                <c:pt idx="339">
                  <c:v>116174.907199999</c:v>
                </c:pt>
                <c:pt idx="340">
                  <c:v>113698.407199999</c:v>
                </c:pt>
                <c:pt idx="341">
                  <c:v>113139.607199999</c:v>
                </c:pt>
                <c:pt idx="342">
                  <c:v>113812.707199999</c:v>
                </c:pt>
                <c:pt idx="343">
                  <c:v>112720.507199999</c:v>
                </c:pt>
                <c:pt idx="344">
                  <c:v>113914.307199999</c:v>
                </c:pt>
                <c:pt idx="345">
                  <c:v>113914.307199999</c:v>
                </c:pt>
                <c:pt idx="346">
                  <c:v>113914.307199999</c:v>
                </c:pt>
                <c:pt idx="347">
                  <c:v>113914.307199999</c:v>
                </c:pt>
                <c:pt idx="348">
                  <c:v>113774.772199999</c:v>
                </c:pt>
                <c:pt idx="349">
                  <c:v>115273.962199999</c:v>
                </c:pt>
                <c:pt idx="350">
                  <c:v>116701.762199999</c:v>
                </c:pt>
                <c:pt idx="351">
                  <c:v>116701.762199999</c:v>
                </c:pt>
                <c:pt idx="352">
                  <c:v>117978.322199999</c:v>
                </c:pt>
                <c:pt idx="353">
                  <c:v>118036.642199999</c:v>
                </c:pt>
                <c:pt idx="354">
                  <c:v>118645.762199999</c:v>
                </c:pt>
                <c:pt idx="355">
                  <c:v>119300.242199999</c:v>
                </c:pt>
                <c:pt idx="356">
                  <c:v>119300.242199999</c:v>
                </c:pt>
                <c:pt idx="357">
                  <c:v>118510.902199999</c:v>
                </c:pt>
                <c:pt idx="358">
                  <c:v>119209.662199999</c:v>
                </c:pt>
                <c:pt idx="359">
                  <c:v>119073.792199999</c:v>
                </c:pt>
                <c:pt idx="360">
                  <c:v>119073.792199999</c:v>
                </c:pt>
                <c:pt idx="361">
                  <c:v>119073.792199999</c:v>
                </c:pt>
                <c:pt idx="362">
                  <c:v>119080.232199999</c:v>
                </c:pt>
                <c:pt idx="363">
                  <c:v>119704.912199999</c:v>
                </c:pt>
                <c:pt idx="364">
                  <c:v>120007.592199999</c:v>
                </c:pt>
                <c:pt idx="365">
                  <c:v>120007.592199999</c:v>
                </c:pt>
                <c:pt idx="366">
                  <c:v>121692.392199999</c:v>
                </c:pt>
                <c:pt idx="367">
                  <c:v>121802.552199999</c:v>
                </c:pt>
                <c:pt idx="368">
                  <c:v>122081.192199999</c:v>
                </c:pt>
                <c:pt idx="369">
                  <c:v>122133.032199999</c:v>
                </c:pt>
                <c:pt idx="370">
                  <c:v>122068.232199999</c:v>
                </c:pt>
                <c:pt idx="371">
                  <c:v>121465.592199999</c:v>
                </c:pt>
                <c:pt idx="372">
                  <c:v>121497.992199999</c:v>
                </c:pt>
                <c:pt idx="373">
                  <c:v>120137.192199999</c:v>
                </c:pt>
                <c:pt idx="374">
                  <c:v>119800.232199999</c:v>
                </c:pt>
                <c:pt idx="375">
                  <c:v>120882.392199999</c:v>
                </c:pt>
                <c:pt idx="376">
                  <c:v>121744.232199999</c:v>
                </c:pt>
                <c:pt idx="377">
                  <c:v>121744.232199999</c:v>
                </c:pt>
                <c:pt idx="378">
                  <c:v>121744.232199999</c:v>
                </c:pt>
                <c:pt idx="379">
                  <c:v>121744.232199999</c:v>
                </c:pt>
                <c:pt idx="380">
                  <c:v>121744.232199999</c:v>
                </c:pt>
                <c:pt idx="381">
                  <c:v>122321.512199999</c:v>
                </c:pt>
                <c:pt idx="382">
                  <c:v>121442.472199999</c:v>
                </c:pt>
                <c:pt idx="383">
                  <c:v>121186.632199999</c:v>
                </c:pt>
                <c:pt idx="384">
                  <c:v>121783.592199999</c:v>
                </c:pt>
                <c:pt idx="385">
                  <c:v>122780.712199999</c:v>
                </c:pt>
                <c:pt idx="386">
                  <c:v>123594.152199999</c:v>
                </c:pt>
                <c:pt idx="387">
                  <c:v>124007.432199999</c:v>
                </c:pt>
                <c:pt idx="388">
                  <c:v>124007.432199999</c:v>
                </c:pt>
                <c:pt idx="389">
                  <c:v>124007.432199999</c:v>
                </c:pt>
                <c:pt idx="390">
                  <c:v>124007.432199999</c:v>
                </c:pt>
                <c:pt idx="391">
                  <c:v>124518.152199999</c:v>
                </c:pt>
                <c:pt idx="392">
                  <c:v>125855.432199999</c:v>
                </c:pt>
                <c:pt idx="393">
                  <c:v>125855.432199999</c:v>
                </c:pt>
                <c:pt idx="394">
                  <c:v>124725.317199999</c:v>
                </c:pt>
                <c:pt idx="395">
                  <c:v>125707.795899999</c:v>
                </c:pt>
                <c:pt idx="396">
                  <c:v>126573.347199999</c:v>
                </c:pt>
                <c:pt idx="397">
                  <c:v>127895.822199999</c:v>
                </c:pt>
                <c:pt idx="398">
                  <c:v>128077.877199999</c:v>
                </c:pt>
                <c:pt idx="399">
                  <c:v>128524.427199999</c:v>
                </c:pt>
                <c:pt idx="400">
                  <c:v>129108.377199999</c:v>
                </c:pt>
                <c:pt idx="401">
                  <c:v>128806.097199999</c:v>
                </c:pt>
                <c:pt idx="402">
                  <c:v>129067.157199999</c:v>
                </c:pt>
                <c:pt idx="403">
                  <c:v>128009.177199999</c:v>
                </c:pt>
                <c:pt idx="404">
                  <c:v>128411.072199999</c:v>
                </c:pt>
                <c:pt idx="405">
                  <c:v>129012.197199999</c:v>
                </c:pt>
                <c:pt idx="406">
                  <c:v>129396.917199999</c:v>
                </c:pt>
                <c:pt idx="407">
                  <c:v>129407.222199999</c:v>
                </c:pt>
                <c:pt idx="408">
                  <c:v>129407.222199999</c:v>
                </c:pt>
                <c:pt idx="409">
                  <c:v>129407.222199999</c:v>
                </c:pt>
                <c:pt idx="410">
                  <c:v>129407.222199999</c:v>
                </c:pt>
                <c:pt idx="411">
                  <c:v>129407.222199999</c:v>
                </c:pt>
                <c:pt idx="412">
                  <c:v>129407.222199999</c:v>
                </c:pt>
                <c:pt idx="413">
                  <c:v>129603.587199999</c:v>
                </c:pt>
                <c:pt idx="414">
                  <c:v>129603.587199999</c:v>
                </c:pt>
                <c:pt idx="415">
                  <c:v>129603.587199999</c:v>
                </c:pt>
                <c:pt idx="416">
                  <c:v>129603.587199999</c:v>
                </c:pt>
                <c:pt idx="417">
                  <c:v>128466.487199999</c:v>
                </c:pt>
                <c:pt idx="418">
                  <c:v>128911.737199999</c:v>
                </c:pt>
                <c:pt idx="419">
                  <c:v>128911.737199999</c:v>
                </c:pt>
                <c:pt idx="420">
                  <c:v>128911.737199999</c:v>
                </c:pt>
                <c:pt idx="421">
                  <c:v>128911.737199999</c:v>
                </c:pt>
                <c:pt idx="422">
                  <c:v>129224.997199999</c:v>
                </c:pt>
                <c:pt idx="423">
                  <c:v>129224.997199999</c:v>
                </c:pt>
                <c:pt idx="424">
                  <c:v>129224.997199999</c:v>
                </c:pt>
                <c:pt idx="425">
                  <c:v>129224.997199999</c:v>
                </c:pt>
                <c:pt idx="426">
                  <c:v>129893.247199999</c:v>
                </c:pt>
                <c:pt idx="427">
                  <c:v>130102.497199999</c:v>
                </c:pt>
                <c:pt idx="428">
                  <c:v>130102.497199999</c:v>
                </c:pt>
                <c:pt idx="429">
                  <c:v>130038.467199999</c:v>
                </c:pt>
                <c:pt idx="430">
                  <c:v>130038.467199999</c:v>
                </c:pt>
                <c:pt idx="431">
                  <c:v>130886.447199999</c:v>
                </c:pt>
                <c:pt idx="432">
                  <c:v>130886.447199999</c:v>
                </c:pt>
                <c:pt idx="433">
                  <c:v>130886.447199999</c:v>
                </c:pt>
                <c:pt idx="434">
                  <c:v>130886.447199999</c:v>
                </c:pt>
                <c:pt idx="435">
                  <c:v>130886.447199999</c:v>
                </c:pt>
                <c:pt idx="436">
                  <c:v>130886.447199999</c:v>
                </c:pt>
                <c:pt idx="437">
                  <c:v>131285.287199999</c:v>
                </c:pt>
                <c:pt idx="438">
                  <c:v>131393.447199999</c:v>
                </c:pt>
                <c:pt idx="439">
                  <c:v>131758.487199999</c:v>
                </c:pt>
                <c:pt idx="440">
                  <c:v>132721.787199999</c:v>
                </c:pt>
                <c:pt idx="441">
                  <c:v>132873.887199999</c:v>
                </c:pt>
                <c:pt idx="442">
                  <c:v>132873.887199999</c:v>
                </c:pt>
                <c:pt idx="443">
                  <c:v>132873.887199999</c:v>
                </c:pt>
                <c:pt idx="444">
                  <c:v>132073.847199999</c:v>
                </c:pt>
                <c:pt idx="445">
                  <c:v>132670.487199999</c:v>
                </c:pt>
                <c:pt idx="446">
                  <c:v>132575.567199999</c:v>
                </c:pt>
                <c:pt idx="447">
                  <c:v>132833.207199999</c:v>
                </c:pt>
                <c:pt idx="448">
                  <c:v>132833.207199999</c:v>
                </c:pt>
                <c:pt idx="449">
                  <c:v>133721.387199999</c:v>
                </c:pt>
                <c:pt idx="450">
                  <c:v>133856.987199999</c:v>
                </c:pt>
                <c:pt idx="451">
                  <c:v>133856.987199999</c:v>
                </c:pt>
                <c:pt idx="452">
                  <c:v>133391.237199999</c:v>
                </c:pt>
                <c:pt idx="453">
                  <c:v>132533.987199999</c:v>
                </c:pt>
                <c:pt idx="454">
                  <c:v>133127.987199999</c:v>
                </c:pt>
                <c:pt idx="455">
                  <c:v>132601.487199999</c:v>
                </c:pt>
                <c:pt idx="456">
                  <c:v>132783.737199999</c:v>
                </c:pt>
                <c:pt idx="457">
                  <c:v>132783.737199999</c:v>
                </c:pt>
                <c:pt idx="458">
                  <c:v>132783.737199999</c:v>
                </c:pt>
                <c:pt idx="459">
                  <c:v>132783.737199999</c:v>
                </c:pt>
                <c:pt idx="460">
                  <c:v>132783.737199999</c:v>
                </c:pt>
                <c:pt idx="461">
                  <c:v>134139.669399999</c:v>
                </c:pt>
                <c:pt idx="462">
                  <c:v>133888.877199999</c:v>
                </c:pt>
                <c:pt idx="463">
                  <c:v>134471.957199999</c:v>
                </c:pt>
                <c:pt idx="464">
                  <c:v>134770.277199999</c:v>
                </c:pt>
                <c:pt idx="465">
                  <c:v>134777.057199999</c:v>
                </c:pt>
                <c:pt idx="466">
                  <c:v>134777.057199999</c:v>
                </c:pt>
                <c:pt idx="467">
                  <c:v>134777.057199999</c:v>
                </c:pt>
                <c:pt idx="468">
                  <c:v>134777.057199999</c:v>
                </c:pt>
                <c:pt idx="469">
                  <c:v>134777.057199999</c:v>
                </c:pt>
                <c:pt idx="470">
                  <c:v>134777.057199999</c:v>
                </c:pt>
                <c:pt idx="471">
                  <c:v>134365.237199999</c:v>
                </c:pt>
                <c:pt idx="472">
                  <c:v>135335.457199999</c:v>
                </c:pt>
                <c:pt idx="473">
                  <c:v>134023.217199999</c:v>
                </c:pt>
                <c:pt idx="474">
                  <c:v>134065.097199999</c:v>
                </c:pt>
                <c:pt idx="475">
                  <c:v>134065.097199999</c:v>
                </c:pt>
                <c:pt idx="476">
                  <c:v>134065.097199999</c:v>
                </c:pt>
                <c:pt idx="477">
                  <c:v>134065.097199999</c:v>
                </c:pt>
                <c:pt idx="478">
                  <c:v>134065.097199999</c:v>
                </c:pt>
                <c:pt idx="479">
                  <c:v>134065.097199999</c:v>
                </c:pt>
                <c:pt idx="480">
                  <c:v>134698.057199999</c:v>
                </c:pt>
                <c:pt idx="481">
                  <c:v>134670.537199999</c:v>
                </c:pt>
                <c:pt idx="482">
                  <c:v>134670.537199999</c:v>
                </c:pt>
                <c:pt idx="483">
                  <c:v>134670.537199999</c:v>
                </c:pt>
                <c:pt idx="484">
                  <c:v>134670.537199999</c:v>
                </c:pt>
                <c:pt idx="485">
                  <c:v>135063.197199999</c:v>
                </c:pt>
                <c:pt idx="486">
                  <c:v>135063.197199999</c:v>
                </c:pt>
                <c:pt idx="487">
                  <c:v>135063.197199999</c:v>
                </c:pt>
                <c:pt idx="488">
                  <c:v>135063.197199999</c:v>
                </c:pt>
                <c:pt idx="489">
                  <c:v>135063.197199999</c:v>
                </c:pt>
                <c:pt idx="490">
                  <c:v>135063.197199999</c:v>
                </c:pt>
                <c:pt idx="491">
                  <c:v>135447.377199999</c:v>
                </c:pt>
                <c:pt idx="492">
                  <c:v>135447.377199999</c:v>
                </c:pt>
                <c:pt idx="493">
                  <c:v>135373.127199999</c:v>
                </c:pt>
                <c:pt idx="494">
                  <c:v>135177.444699999</c:v>
                </c:pt>
                <c:pt idx="495">
                  <c:v>135784.877199999</c:v>
                </c:pt>
                <c:pt idx="496">
                  <c:v>135433.877199999</c:v>
                </c:pt>
                <c:pt idx="497">
                  <c:v>135433.877199999</c:v>
                </c:pt>
                <c:pt idx="498">
                  <c:v>135433.877199999</c:v>
                </c:pt>
                <c:pt idx="499">
                  <c:v>135433.877199999</c:v>
                </c:pt>
                <c:pt idx="500">
                  <c:v>135433.877199999</c:v>
                </c:pt>
                <c:pt idx="501">
                  <c:v>135433.877199999</c:v>
                </c:pt>
                <c:pt idx="502">
                  <c:v>136453.197199999</c:v>
                </c:pt>
                <c:pt idx="503">
                  <c:v>136636.797199999</c:v>
                </c:pt>
                <c:pt idx="504">
                  <c:v>137364.397199999</c:v>
                </c:pt>
                <c:pt idx="505">
                  <c:v>137364.397199999</c:v>
                </c:pt>
                <c:pt idx="506">
                  <c:v>137364.397199999</c:v>
                </c:pt>
                <c:pt idx="507">
                  <c:v>136578.937199999</c:v>
                </c:pt>
                <c:pt idx="508">
                  <c:v>137646.887199999</c:v>
                </c:pt>
                <c:pt idx="509">
                  <c:v>137646.887199999</c:v>
                </c:pt>
                <c:pt idx="510">
                  <c:v>137646.887199999</c:v>
                </c:pt>
                <c:pt idx="511">
                  <c:v>137396.687199999</c:v>
                </c:pt>
                <c:pt idx="512">
                  <c:v>137035.287199999</c:v>
                </c:pt>
                <c:pt idx="513">
                  <c:v>135179.637199999</c:v>
                </c:pt>
                <c:pt idx="514">
                  <c:v>135200.487199999</c:v>
                </c:pt>
                <c:pt idx="515">
                  <c:v>136687.787199999</c:v>
                </c:pt>
                <c:pt idx="516">
                  <c:v>136527.937199999</c:v>
                </c:pt>
                <c:pt idx="517">
                  <c:v>136527.937199999</c:v>
                </c:pt>
                <c:pt idx="518">
                  <c:v>136527.937199999</c:v>
                </c:pt>
                <c:pt idx="519">
                  <c:v>136527.937199999</c:v>
                </c:pt>
                <c:pt idx="520">
                  <c:v>136527.937199999</c:v>
                </c:pt>
                <c:pt idx="521">
                  <c:v>136527.937199999</c:v>
                </c:pt>
                <c:pt idx="522">
                  <c:v>136527.937199999</c:v>
                </c:pt>
                <c:pt idx="523">
                  <c:v>136527.937199999</c:v>
                </c:pt>
                <c:pt idx="524">
                  <c:v>136527.937199999</c:v>
                </c:pt>
                <c:pt idx="525">
                  <c:v>136527.937199999</c:v>
                </c:pt>
                <c:pt idx="526">
                  <c:v>136527.937199999</c:v>
                </c:pt>
                <c:pt idx="527">
                  <c:v>136527.937199999</c:v>
                </c:pt>
                <c:pt idx="528">
                  <c:v>136527.937199999</c:v>
                </c:pt>
                <c:pt idx="529">
                  <c:v>136527.937199999</c:v>
                </c:pt>
                <c:pt idx="530">
                  <c:v>136527.937199999</c:v>
                </c:pt>
                <c:pt idx="531">
                  <c:v>136527.937199999</c:v>
                </c:pt>
                <c:pt idx="532">
                  <c:v>136527.937199999</c:v>
                </c:pt>
                <c:pt idx="533">
                  <c:v>136527.937199999</c:v>
                </c:pt>
                <c:pt idx="534">
                  <c:v>136527.937199999</c:v>
                </c:pt>
                <c:pt idx="535">
                  <c:v>136527.937199999</c:v>
                </c:pt>
                <c:pt idx="536">
                  <c:v>136527.937199999</c:v>
                </c:pt>
                <c:pt idx="537">
                  <c:v>136527.937199999</c:v>
                </c:pt>
                <c:pt idx="538">
                  <c:v>136527.937199999</c:v>
                </c:pt>
                <c:pt idx="539">
                  <c:v>136527.937199999</c:v>
                </c:pt>
                <c:pt idx="540">
                  <c:v>136527.937199999</c:v>
                </c:pt>
                <c:pt idx="541">
                  <c:v>136514.557199999</c:v>
                </c:pt>
                <c:pt idx="542">
                  <c:v>136514.557199999</c:v>
                </c:pt>
                <c:pt idx="543">
                  <c:v>136514.557199999</c:v>
                </c:pt>
                <c:pt idx="544">
                  <c:v>136514.557199999</c:v>
                </c:pt>
                <c:pt idx="545">
                  <c:v>137301.617199999</c:v>
                </c:pt>
                <c:pt idx="546">
                  <c:v>137301.617199999</c:v>
                </c:pt>
                <c:pt idx="547">
                  <c:v>137542.457199999</c:v>
                </c:pt>
                <c:pt idx="548">
                  <c:v>138278.357199999</c:v>
                </c:pt>
                <c:pt idx="549">
                  <c:v>138278.357199999</c:v>
                </c:pt>
                <c:pt idx="550">
                  <c:v>138278.357199999</c:v>
                </c:pt>
                <c:pt idx="551">
                  <c:v>138278.357199999</c:v>
                </c:pt>
                <c:pt idx="552">
                  <c:v>138278.357199999</c:v>
                </c:pt>
                <c:pt idx="553">
                  <c:v>137317.877199999</c:v>
                </c:pt>
                <c:pt idx="554">
                  <c:v>138201.652199999</c:v>
                </c:pt>
                <c:pt idx="555">
                  <c:v>138738.587199999</c:v>
                </c:pt>
                <c:pt idx="556">
                  <c:v>138585.177199999</c:v>
                </c:pt>
                <c:pt idx="557">
                  <c:v>138811.957199999</c:v>
                </c:pt>
                <c:pt idx="558">
                  <c:v>137884.827199999</c:v>
                </c:pt>
                <c:pt idx="559">
                  <c:v>137791.447199999</c:v>
                </c:pt>
                <c:pt idx="560">
                  <c:v>135583.743899999</c:v>
                </c:pt>
                <c:pt idx="561">
                  <c:v>136270.687199999</c:v>
                </c:pt>
                <c:pt idx="562">
                  <c:v>134069.587199999</c:v>
                </c:pt>
                <c:pt idx="563">
                  <c:v>133149.127199999</c:v>
                </c:pt>
                <c:pt idx="564">
                  <c:v>132081.927199999</c:v>
                </c:pt>
                <c:pt idx="565">
                  <c:v>134669.887199999</c:v>
                </c:pt>
                <c:pt idx="566">
                  <c:v>137998.217199999</c:v>
                </c:pt>
                <c:pt idx="567">
                  <c:v>137998.217199999</c:v>
                </c:pt>
                <c:pt idx="568">
                  <c:v>137998.217199999</c:v>
                </c:pt>
                <c:pt idx="569">
                  <c:v>137998.217199999</c:v>
                </c:pt>
                <c:pt idx="570">
                  <c:v>138011.497199999</c:v>
                </c:pt>
                <c:pt idx="571">
                  <c:v>138011.497199999</c:v>
                </c:pt>
                <c:pt idx="572">
                  <c:v>138011.497199999</c:v>
                </c:pt>
                <c:pt idx="573">
                  <c:v>138011.497199999</c:v>
                </c:pt>
                <c:pt idx="574">
                  <c:v>138011.497199999</c:v>
                </c:pt>
                <c:pt idx="575">
                  <c:v>138011.497199999</c:v>
                </c:pt>
                <c:pt idx="576">
                  <c:v>138011.497199999</c:v>
                </c:pt>
                <c:pt idx="577">
                  <c:v>136711.897199999</c:v>
                </c:pt>
                <c:pt idx="578">
                  <c:v>138415.057199999</c:v>
                </c:pt>
                <c:pt idx="579">
                  <c:v>138415.057199999</c:v>
                </c:pt>
                <c:pt idx="580">
                  <c:v>138415.057199999</c:v>
                </c:pt>
                <c:pt idx="581">
                  <c:v>138415.057199999</c:v>
                </c:pt>
                <c:pt idx="582">
                  <c:v>138415.057199999</c:v>
                </c:pt>
                <c:pt idx="583">
                  <c:v>138415.057199999</c:v>
                </c:pt>
                <c:pt idx="584">
                  <c:v>138415.057199999</c:v>
                </c:pt>
                <c:pt idx="585">
                  <c:v>140229.076699999</c:v>
                </c:pt>
                <c:pt idx="586">
                  <c:v>140229.076699999</c:v>
                </c:pt>
                <c:pt idx="587">
                  <c:v>140229.076699999</c:v>
                </c:pt>
                <c:pt idx="588">
                  <c:v>142312.876699999</c:v>
                </c:pt>
                <c:pt idx="589">
                  <c:v>142312.876699999</c:v>
                </c:pt>
                <c:pt idx="590">
                  <c:v>142645.996699999</c:v>
                </c:pt>
                <c:pt idx="591">
                  <c:v>140765.256699999</c:v>
                </c:pt>
                <c:pt idx="592">
                  <c:v>138960.856699999</c:v>
                </c:pt>
                <c:pt idx="593">
                  <c:v>140244.895499999</c:v>
                </c:pt>
                <c:pt idx="594">
                  <c:v>138481.996699999</c:v>
                </c:pt>
                <c:pt idx="595">
                  <c:v>140196.176699999</c:v>
                </c:pt>
                <c:pt idx="596">
                  <c:v>142222.656699999</c:v>
                </c:pt>
                <c:pt idx="597">
                  <c:v>141681.336699999</c:v>
                </c:pt>
                <c:pt idx="598">
                  <c:v>143110.976699999</c:v>
                </c:pt>
                <c:pt idx="599">
                  <c:v>142715.396699999</c:v>
                </c:pt>
                <c:pt idx="600">
                  <c:v>142076.916699999</c:v>
                </c:pt>
                <c:pt idx="601">
                  <c:v>143589.836699999</c:v>
                </c:pt>
                <c:pt idx="602">
                  <c:v>143673.116699999</c:v>
                </c:pt>
                <c:pt idx="603">
                  <c:v>145054.176699999</c:v>
                </c:pt>
                <c:pt idx="604">
                  <c:v>145054.176699999</c:v>
                </c:pt>
                <c:pt idx="605">
                  <c:v>145054.176699999</c:v>
                </c:pt>
                <c:pt idx="606">
                  <c:v>145067.976699999</c:v>
                </c:pt>
                <c:pt idx="607">
                  <c:v>144964.476699999</c:v>
                </c:pt>
                <c:pt idx="608">
                  <c:v>145833.186699999</c:v>
                </c:pt>
                <c:pt idx="609">
                  <c:v>145833.186699999</c:v>
                </c:pt>
                <c:pt idx="610">
                  <c:v>146247.876699999</c:v>
                </c:pt>
                <c:pt idx="611">
                  <c:v>146123.676699999</c:v>
                </c:pt>
                <c:pt idx="612">
                  <c:v>146123.676699999</c:v>
                </c:pt>
                <c:pt idx="613">
                  <c:v>146123.676699999</c:v>
                </c:pt>
                <c:pt idx="614">
                  <c:v>147045.366699999</c:v>
                </c:pt>
                <c:pt idx="615">
                  <c:v>146442.456699999</c:v>
                </c:pt>
                <c:pt idx="616">
                  <c:v>145825.755999999</c:v>
                </c:pt>
                <c:pt idx="617">
                  <c:v>145825.755999999</c:v>
                </c:pt>
                <c:pt idx="618">
                  <c:v>143777.435999999</c:v>
                </c:pt>
                <c:pt idx="619">
                  <c:v>144372.555999999</c:v>
                </c:pt>
                <c:pt idx="620">
                  <c:v>142033.595999999</c:v>
                </c:pt>
                <c:pt idx="621">
                  <c:v>141701.435999999</c:v>
                </c:pt>
                <c:pt idx="622">
                  <c:v>143500.635999999</c:v>
                </c:pt>
                <c:pt idx="623">
                  <c:v>142619.858399999</c:v>
                </c:pt>
                <c:pt idx="624">
                  <c:v>144524.795999999</c:v>
                </c:pt>
                <c:pt idx="625">
                  <c:v>144524.795999999</c:v>
                </c:pt>
                <c:pt idx="626">
                  <c:v>144524.795999999</c:v>
                </c:pt>
                <c:pt idx="627">
                  <c:v>144524.795999999</c:v>
                </c:pt>
                <c:pt idx="628">
                  <c:v>144524.795999999</c:v>
                </c:pt>
                <c:pt idx="629">
                  <c:v>144524.795999999</c:v>
                </c:pt>
                <c:pt idx="630">
                  <c:v>144524.795999999</c:v>
                </c:pt>
                <c:pt idx="631">
                  <c:v>144524.795999999</c:v>
                </c:pt>
                <c:pt idx="632">
                  <c:v>144524.795999999</c:v>
                </c:pt>
                <c:pt idx="633">
                  <c:v>144524.795999999</c:v>
                </c:pt>
                <c:pt idx="634">
                  <c:v>144524.795999999</c:v>
                </c:pt>
                <c:pt idx="635">
                  <c:v>144524.795999999</c:v>
                </c:pt>
                <c:pt idx="636">
                  <c:v>144524.795999999</c:v>
                </c:pt>
                <c:pt idx="637">
                  <c:v>144524.795999999</c:v>
                </c:pt>
                <c:pt idx="638">
                  <c:v>144524.795999999</c:v>
                </c:pt>
                <c:pt idx="639">
                  <c:v>144524.795999999</c:v>
                </c:pt>
                <c:pt idx="640">
                  <c:v>145009.210999999</c:v>
                </c:pt>
                <c:pt idx="641">
                  <c:v>145653.935999999</c:v>
                </c:pt>
                <c:pt idx="642">
                  <c:v>146448.515999999</c:v>
                </c:pt>
                <c:pt idx="643">
                  <c:v>145786.365999999</c:v>
                </c:pt>
                <c:pt idx="644">
                  <c:v>145786.365999999</c:v>
                </c:pt>
                <c:pt idx="645">
                  <c:v>145786.365999999</c:v>
                </c:pt>
                <c:pt idx="646">
                  <c:v>145786.365999999</c:v>
                </c:pt>
                <c:pt idx="647">
                  <c:v>145786.365999999</c:v>
                </c:pt>
                <c:pt idx="648">
                  <c:v>145786.365999999</c:v>
                </c:pt>
                <c:pt idx="649">
                  <c:v>145786.365999999</c:v>
                </c:pt>
                <c:pt idx="650">
                  <c:v>145786.365999999</c:v>
                </c:pt>
                <c:pt idx="651">
                  <c:v>145786.365999999</c:v>
                </c:pt>
                <c:pt idx="652">
                  <c:v>145786.365999999</c:v>
                </c:pt>
                <c:pt idx="653">
                  <c:v>145786.365999999</c:v>
                </c:pt>
                <c:pt idx="654">
                  <c:v>146249.335999999</c:v>
                </c:pt>
                <c:pt idx="655">
                  <c:v>145648.165999999</c:v>
                </c:pt>
                <c:pt idx="656">
                  <c:v>144190.155999999</c:v>
                </c:pt>
                <c:pt idx="657">
                  <c:v>145751.815999999</c:v>
                </c:pt>
                <c:pt idx="658">
                  <c:v>146166.415999999</c:v>
                </c:pt>
                <c:pt idx="659">
                  <c:v>144494.195999999</c:v>
                </c:pt>
                <c:pt idx="660">
                  <c:v>143899.935999999</c:v>
                </c:pt>
                <c:pt idx="661">
                  <c:v>144473.465999999</c:v>
                </c:pt>
                <c:pt idx="662">
                  <c:v>146373.715999999</c:v>
                </c:pt>
                <c:pt idx="663">
                  <c:v>145672.350999999</c:v>
                </c:pt>
                <c:pt idx="664">
                  <c:v>145240.475999999</c:v>
                </c:pt>
                <c:pt idx="665">
                  <c:v>145268.115999999</c:v>
                </c:pt>
                <c:pt idx="666">
                  <c:v>146781.405999999</c:v>
                </c:pt>
                <c:pt idx="667">
                  <c:v>146781.405999999</c:v>
                </c:pt>
                <c:pt idx="668">
                  <c:v>146781.405999999</c:v>
                </c:pt>
                <c:pt idx="669">
                  <c:v>146781.405999999</c:v>
                </c:pt>
                <c:pt idx="670">
                  <c:v>146781.405999999</c:v>
                </c:pt>
                <c:pt idx="671">
                  <c:v>146781.405999999</c:v>
                </c:pt>
                <c:pt idx="672">
                  <c:v>146781.405999999</c:v>
                </c:pt>
                <c:pt idx="673">
                  <c:v>145203.595999999</c:v>
                </c:pt>
                <c:pt idx="674">
                  <c:v>146581.595999999</c:v>
                </c:pt>
                <c:pt idx="675">
                  <c:v>146416.235999999</c:v>
                </c:pt>
                <c:pt idx="676">
                  <c:v>145506.755999999</c:v>
                </c:pt>
                <c:pt idx="677">
                  <c:v>145803.025999999</c:v>
                </c:pt>
                <c:pt idx="678">
                  <c:v>145658.335999999</c:v>
                </c:pt>
                <c:pt idx="679">
                  <c:v>146044.175999999</c:v>
                </c:pt>
                <c:pt idx="680">
                  <c:v>144810.314799999</c:v>
                </c:pt>
                <c:pt idx="681">
                  <c:v>144562.825999999</c:v>
                </c:pt>
                <c:pt idx="682">
                  <c:v>143674.015999999</c:v>
                </c:pt>
                <c:pt idx="683">
                  <c:v>143653.345999999</c:v>
                </c:pt>
                <c:pt idx="684">
                  <c:v>145375.845999999</c:v>
                </c:pt>
                <c:pt idx="685">
                  <c:v>145375.845999999</c:v>
                </c:pt>
                <c:pt idx="686">
                  <c:v>145375.845999999</c:v>
                </c:pt>
                <c:pt idx="687">
                  <c:v>145375.845999999</c:v>
                </c:pt>
                <c:pt idx="688">
                  <c:v>145375.845999999</c:v>
                </c:pt>
                <c:pt idx="689">
                  <c:v>145375.845999999</c:v>
                </c:pt>
                <c:pt idx="690">
                  <c:v>145375.845999999</c:v>
                </c:pt>
                <c:pt idx="691">
                  <c:v>145375.845999999</c:v>
                </c:pt>
                <c:pt idx="692">
                  <c:v>146119.965999999</c:v>
                </c:pt>
                <c:pt idx="693">
                  <c:v>146223.315999999</c:v>
                </c:pt>
                <c:pt idx="694">
                  <c:v>145162.255999999</c:v>
                </c:pt>
                <c:pt idx="695">
                  <c:v>144721.295999999</c:v>
                </c:pt>
                <c:pt idx="696">
                  <c:v>144693.735999999</c:v>
                </c:pt>
                <c:pt idx="697">
                  <c:v>141662.135999999</c:v>
                </c:pt>
                <c:pt idx="698">
                  <c:v>141958.405999999</c:v>
                </c:pt>
                <c:pt idx="699">
                  <c:v>143095.255999999</c:v>
                </c:pt>
                <c:pt idx="700">
                  <c:v>143095.255999999</c:v>
                </c:pt>
                <c:pt idx="701">
                  <c:v>143095.255999999</c:v>
                </c:pt>
                <c:pt idx="702">
                  <c:v>143994.855999999</c:v>
                </c:pt>
                <c:pt idx="703">
                  <c:v>141579.775999999</c:v>
                </c:pt>
                <c:pt idx="704">
                  <c:v>141835.815999999</c:v>
                </c:pt>
                <c:pt idx="705">
                  <c:v>141835.815999999</c:v>
                </c:pt>
                <c:pt idx="706">
                  <c:v>141835.815999999</c:v>
                </c:pt>
                <c:pt idx="707">
                  <c:v>141835.815999999</c:v>
                </c:pt>
                <c:pt idx="708">
                  <c:v>141788.705999999</c:v>
                </c:pt>
                <c:pt idx="709">
                  <c:v>142926.075999999</c:v>
                </c:pt>
                <c:pt idx="710">
                  <c:v>142926.075999999</c:v>
                </c:pt>
                <c:pt idx="711">
                  <c:v>142926.075999999</c:v>
                </c:pt>
                <c:pt idx="712">
                  <c:v>142926.075999999</c:v>
                </c:pt>
                <c:pt idx="713">
                  <c:v>142926.075999999</c:v>
                </c:pt>
                <c:pt idx="714">
                  <c:v>142121.635999999</c:v>
                </c:pt>
                <c:pt idx="715">
                  <c:v>140647.955999999</c:v>
                </c:pt>
                <c:pt idx="716">
                  <c:v>139829.995999999</c:v>
                </c:pt>
                <c:pt idx="717">
                  <c:v>141547.035999999</c:v>
                </c:pt>
                <c:pt idx="718">
                  <c:v>141547.035999999</c:v>
                </c:pt>
                <c:pt idx="719">
                  <c:v>141547.035999999</c:v>
                </c:pt>
                <c:pt idx="720">
                  <c:v>141547.035999999</c:v>
                </c:pt>
                <c:pt idx="721">
                  <c:v>141547.035999999</c:v>
                </c:pt>
                <c:pt idx="722">
                  <c:v>141547.035999999</c:v>
                </c:pt>
                <c:pt idx="723">
                  <c:v>141547.035999999</c:v>
                </c:pt>
                <c:pt idx="724">
                  <c:v>141547.035999999</c:v>
                </c:pt>
                <c:pt idx="725">
                  <c:v>141547.035999999</c:v>
                </c:pt>
                <c:pt idx="726">
                  <c:v>141547.035999999</c:v>
                </c:pt>
                <c:pt idx="727">
                  <c:v>141547.035999999</c:v>
                </c:pt>
                <c:pt idx="728">
                  <c:v>141547.035999999</c:v>
                </c:pt>
                <c:pt idx="729">
                  <c:v>141547.035999999</c:v>
                </c:pt>
                <c:pt idx="730">
                  <c:v>141547.035999999</c:v>
                </c:pt>
                <c:pt idx="731">
                  <c:v>141547.035999999</c:v>
                </c:pt>
                <c:pt idx="732">
                  <c:v>141137.115999999</c:v>
                </c:pt>
                <c:pt idx="733">
                  <c:v>140021.595999999</c:v>
                </c:pt>
                <c:pt idx="734">
                  <c:v>137098.395999999</c:v>
                </c:pt>
                <c:pt idx="735">
                  <c:v>132972.315999999</c:v>
                </c:pt>
                <c:pt idx="736">
                  <c:v>127374.555999999</c:v>
                </c:pt>
                <c:pt idx="737">
                  <c:v>125875.995999999</c:v>
                </c:pt>
                <c:pt idx="738">
                  <c:v>130707.675999999</c:v>
                </c:pt>
                <c:pt idx="739">
                  <c:v>133939.995999999</c:v>
                </c:pt>
                <c:pt idx="740">
                  <c:v>133939.995999999</c:v>
                </c:pt>
                <c:pt idx="741">
                  <c:v>133939.995999999</c:v>
                </c:pt>
                <c:pt idx="742">
                  <c:v>133939.995999999</c:v>
                </c:pt>
                <c:pt idx="743">
                  <c:v>133939.995999999</c:v>
                </c:pt>
                <c:pt idx="744">
                  <c:v>133939.995999999</c:v>
                </c:pt>
                <c:pt idx="745">
                  <c:v>133939.995999999</c:v>
                </c:pt>
                <c:pt idx="746">
                  <c:v>133939.995999999</c:v>
                </c:pt>
                <c:pt idx="747">
                  <c:v>133939.995999999</c:v>
                </c:pt>
                <c:pt idx="748">
                  <c:v>133939.995999999</c:v>
                </c:pt>
                <c:pt idx="749">
                  <c:v>134547.865999999</c:v>
                </c:pt>
                <c:pt idx="750">
                  <c:v>134547.865999999</c:v>
                </c:pt>
                <c:pt idx="751">
                  <c:v>134547.865999999</c:v>
                </c:pt>
                <c:pt idx="752">
                  <c:v>134547.865999999</c:v>
                </c:pt>
                <c:pt idx="753">
                  <c:v>134547.865999999</c:v>
                </c:pt>
                <c:pt idx="754">
                  <c:v>134547.865999999</c:v>
                </c:pt>
                <c:pt idx="755">
                  <c:v>135242.745999999</c:v>
                </c:pt>
                <c:pt idx="756">
                  <c:v>135242.745999999</c:v>
                </c:pt>
                <c:pt idx="757">
                  <c:v>135026.675999999</c:v>
                </c:pt>
                <c:pt idx="758">
                  <c:v>135026.675999999</c:v>
                </c:pt>
                <c:pt idx="759">
                  <c:v>135026.675999999</c:v>
                </c:pt>
                <c:pt idx="760">
                  <c:v>135026.675999999</c:v>
                </c:pt>
                <c:pt idx="761">
                  <c:v>135026.675999999</c:v>
                </c:pt>
                <c:pt idx="762">
                  <c:v>135026.675999999</c:v>
                </c:pt>
                <c:pt idx="763">
                  <c:v>135026.675999999</c:v>
                </c:pt>
                <c:pt idx="764">
                  <c:v>135026.675999999</c:v>
                </c:pt>
                <c:pt idx="765">
                  <c:v>135026.675999999</c:v>
                </c:pt>
                <c:pt idx="766">
                  <c:v>135026.675999999</c:v>
                </c:pt>
                <c:pt idx="767">
                  <c:v>136131.515999999</c:v>
                </c:pt>
                <c:pt idx="768">
                  <c:v>137359.115999999</c:v>
                </c:pt>
                <c:pt idx="769">
                  <c:v>137440.955999999</c:v>
                </c:pt>
                <c:pt idx="770">
                  <c:v>137440.955999999</c:v>
                </c:pt>
                <c:pt idx="771">
                  <c:v>136782.395999999</c:v>
                </c:pt>
                <c:pt idx="772">
                  <c:v>138881.555999999</c:v>
                </c:pt>
                <c:pt idx="773">
                  <c:v>139512.675999999</c:v>
                </c:pt>
                <c:pt idx="774">
                  <c:v>139581.275999999</c:v>
                </c:pt>
                <c:pt idx="775">
                  <c:v>139389.195999999</c:v>
                </c:pt>
                <c:pt idx="776">
                  <c:v>139389.195999999</c:v>
                </c:pt>
                <c:pt idx="777">
                  <c:v>141742.095999999</c:v>
                </c:pt>
                <c:pt idx="778">
                  <c:v>141742.095999999</c:v>
                </c:pt>
                <c:pt idx="779">
                  <c:v>141742.095999999</c:v>
                </c:pt>
                <c:pt idx="780">
                  <c:v>141742.095999999</c:v>
                </c:pt>
                <c:pt idx="781">
                  <c:v>141742.095999999</c:v>
                </c:pt>
                <c:pt idx="782">
                  <c:v>141660.735999999</c:v>
                </c:pt>
                <c:pt idx="783">
                  <c:v>141660.735999999</c:v>
                </c:pt>
                <c:pt idx="784">
                  <c:v>141660.735999999</c:v>
                </c:pt>
                <c:pt idx="785">
                  <c:v>141660.735999999</c:v>
                </c:pt>
                <c:pt idx="786">
                  <c:v>141660.735999999</c:v>
                </c:pt>
                <c:pt idx="787">
                  <c:v>141519.405999999</c:v>
                </c:pt>
                <c:pt idx="788">
                  <c:v>141445.375999999</c:v>
                </c:pt>
                <c:pt idx="789">
                  <c:v>141445.375999999</c:v>
                </c:pt>
                <c:pt idx="790">
                  <c:v>141771.295999999</c:v>
                </c:pt>
                <c:pt idx="791">
                  <c:v>139245.415999999</c:v>
                </c:pt>
                <c:pt idx="792">
                  <c:v>139245.415999999</c:v>
                </c:pt>
                <c:pt idx="793">
                  <c:v>141361.375999999</c:v>
                </c:pt>
                <c:pt idx="794">
                  <c:v>141258.325999999</c:v>
                </c:pt>
                <c:pt idx="795">
                  <c:v>143497.945999999</c:v>
                </c:pt>
                <c:pt idx="796">
                  <c:v>143374.285999999</c:v>
                </c:pt>
                <c:pt idx="797">
                  <c:v>143896.955599999</c:v>
                </c:pt>
                <c:pt idx="798">
                  <c:v>143896.955599999</c:v>
                </c:pt>
                <c:pt idx="799">
                  <c:v>143896.955599999</c:v>
                </c:pt>
                <c:pt idx="800">
                  <c:v>143896.955599999</c:v>
                </c:pt>
                <c:pt idx="801">
                  <c:v>143896.955599999</c:v>
                </c:pt>
                <c:pt idx="802">
                  <c:v>143896.955599999</c:v>
                </c:pt>
                <c:pt idx="803">
                  <c:v>143896.955599999</c:v>
                </c:pt>
                <c:pt idx="804">
                  <c:v>143896.955599999</c:v>
                </c:pt>
                <c:pt idx="805">
                  <c:v>143896.955599999</c:v>
                </c:pt>
                <c:pt idx="806">
                  <c:v>143896.955599999</c:v>
                </c:pt>
                <c:pt idx="807">
                  <c:v>143896.955599999</c:v>
                </c:pt>
                <c:pt idx="808">
                  <c:v>143896.955599999</c:v>
                </c:pt>
                <c:pt idx="809">
                  <c:v>143896.955599999</c:v>
                </c:pt>
                <c:pt idx="810">
                  <c:v>143896.955599999</c:v>
                </c:pt>
                <c:pt idx="811">
                  <c:v>143896.955599999</c:v>
                </c:pt>
                <c:pt idx="812">
                  <c:v>144623.765199999</c:v>
                </c:pt>
                <c:pt idx="813">
                  <c:v>146140.325199999</c:v>
                </c:pt>
                <c:pt idx="814">
                  <c:v>146140.325199999</c:v>
                </c:pt>
                <c:pt idx="815">
                  <c:v>146140.325199999</c:v>
                </c:pt>
                <c:pt idx="816">
                  <c:v>146140.325199999</c:v>
                </c:pt>
                <c:pt idx="817">
                  <c:v>146140.325199999</c:v>
                </c:pt>
                <c:pt idx="818">
                  <c:v>146140.325199999</c:v>
                </c:pt>
                <c:pt idx="819">
                  <c:v>146140.325199999</c:v>
                </c:pt>
                <c:pt idx="820">
                  <c:v>146140.325199999</c:v>
                </c:pt>
                <c:pt idx="821">
                  <c:v>146140.325199999</c:v>
                </c:pt>
                <c:pt idx="822">
                  <c:v>146140.325199999</c:v>
                </c:pt>
                <c:pt idx="823">
                  <c:v>146140.325199999</c:v>
                </c:pt>
                <c:pt idx="824">
                  <c:v>146140.325199999</c:v>
                </c:pt>
                <c:pt idx="825">
                  <c:v>144099.152399999</c:v>
                </c:pt>
                <c:pt idx="826">
                  <c:v>144343.165199999</c:v>
                </c:pt>
                <c:pt idx="827">
                  <c:v>142524.525199999</c:v>
                </c:pt>
                <c:pt idx="828">
                  <c:v>142524.525199999</c:v>
                </c:pt>
                <c:pt idx="829">
                  <c:v>140963.307199999</c:v>
                </c:pt>
                <c:pt idx="830">
                  <c:v>141100.565199999</c:v>
                </c:pt>
                <c:pt idx="831">
                  <c:v>142238.852399999</c:v>
                </c:pt>
                <c:pt idx="832">
                  <c:v>142238.852399999</c:v>
                </c:pt>
                <c:pt idx="833">
                  <c:v>142238.852399999</c:v>
                </c:pt>
                <c:pt idx="834">
                  <c:v>139185.932399999</c:v>
                </c:pt>
                <c:pt idx="835">
                  <c:v>139371.182399999</c:v>
                </c:pt>
                <c:pt idx="836">
                  <c:v>137585.372399999</c:v>
                </c:pt>
                <c:pt idx="837">
                  <c:v>137585.372399999</c:v>
                </c:pt>
                <c:pt idx="838">
                  <c:v>137585.372399999</c:v>
                </c:pt>
                <c:pt idx="839">
                  <c:v>137585.372399999</c:v>
                </c:pt>
                <c:pt idx="840">
                  <c:v>137585.372399999</c:v>
                </c:pt>
                <c:pt idx="841">
                  <c:v>137585.372399999</c:v>
                </c:pt>
                <c:pt idx="842">
                  <c:v>137585.372399999</c:v>
                </c:pt>
                <c:pt idx="843">
                  <c:v>137585.372399999</c:v>
                </c:pt>
                <c:pt idx="844">
                  <c:v>137585.372399999</c:v>
                </c:pt>
                <c:pt idx="845">
                  <c:v>135107.472399999</c:v>
                </c:pt>
                <c:pt idx="846">
                  <c:v>135916.872399999</c:v>
                </c:pt>
                <c:pt idx="847">
                  <c:v>136129.872399999</c:v>
                </c:pt>
                <c:pt idx="848">
                  <c:v>136129.872399999</c:v>
                </c:pt>
                <c:pt idx="849">
                  <c:v>136129.872399999</c:v>
                </c:pt>
                <c:pt idx="850">
                  <c:v>136137.212399999</c:v>
                </c:pt>
                <c:pt idx="851">
                  <c:v>136137.212399999</c:v>
                </c:pt>
                <c:pt idx="852">
                  <c:v>136137.212399999</c:v>
                </c:pt>
                <c:pt idx="853">
                  <c:v>136137.212399999</c:v>
                </c:pt>
                <c:pt idx="854">
                  <c:v>136137.212399999</c:v>
                </c:pt>
                <c:pt idx="855">
                  <c:v>136137.212399999</c:v>
                </c:pt>
                <c:pt idx="856">
                  <c:v>135580.262399999</c:v>
                </c:pt>
                <c:pt idx="857">
                  <c:v>135580.262399999</c:v>
                </c:pt>
                <c:pt idx="858">
                  <c:v>135580.262399999</c:v>
                </c:pt>
                <c:pt idx="859">
                  <c:v>133868.102399999</c:v>
                </c:pt>
                <c:pt idx="860">
                  <c:v>134480.582399999</c:v>
                </c:pt>
                <c:pt idx="861">
                  <c:v>136109.222399999</c:v>
                </c:pt>
                <c:pt idx="862">
                  <c:v>136109.222399999</c:v>
                </c:pt>
                <c:pt idx="863">
                  <c:v>136109.222399999</c:v>
                </c:pt>
                <c:pt idx="864">
                  <c:v>136109.222399999</c:v>
                </c:pt>
                <c:pt idx="865">
                  <c:v>136109.222399999</c:v>
                </c:pt>
                <c:pt idx="866">
                  <c:v>136638.547399999</c:v>
                </c:pt>
                <c:pt idx="867">
                  <c:v>137085.912399999</c:v>
                </c:pt>
                <c:pt idx="868">
                  <c:v>137195.192399999</c:v>
                </c:pt>
                <c:pt idx="869">
                  <c:v>137195.192399999</c:v>
                </c:pt>
                <c:pt idx="870">
                  <c:v>137872.372399999</c:v>
                </c:pt>
                <c:pt idx="871">
                  <c:v>137982.932399999</c:v>
                </c:pt>
                <c:pt idx="872">
                  <c:v>137982.932399999</c:v>
                </c:pt>
                <c:pt idx="873">
                  <c:v>137982.932399999</c:v>
                </c:pt>
                <c:pt idx="874">
                  <c:v>137758.202399999</c:v>
                </c:pt>
                <c:pt idx="875">
                  <c:v>137758.202399999</c:v>
                </c:pt>
                <c:pt idx="876">
                  <c:v>137758.202399999</c:v>
                </c:pt>
                <c:pt idx="877">
                  <c:v>137758.202399999</c:v>
                </c:pt>
                <c:pt idx="878">
                  <c:v>137758.202399999</c:v>
                </c:pt>
                <c:pt idx="879">
                  <c:v>137758.202399999</c:v>
                </c:pt>
                <c:pt idx="880">
                  <c:v>136849.113999999</c:v>
                </c:pt>
                <c:pt idx="881">
                  <c:v>136789.082399999</c:v>
                </c:pt>
                <c:pt idx="882">
                  <c:v>136869.842399999</c:v>
                </c:pt>
                <c:pt idx="883">
                  <c:v>138135.620799999</c:v>
                </c:pt>
                <c:pt idx="884">
                  <c:v>138740.782399999</c:v>
                </c:pt>
                <c:pt idx="885">
                  <c:v>138404.282399999</c:v>
                </c:pt>
                <c:pt idx="886">
                  <c:v>139346.482399999</c:v>
                </c:pt>
                <c:pt idx="887">
                  <c:v>138895.572399999</c:v>
                </c:pt>
                <c:pt idx="888">
                  <c:v>137508.653999999</c:v>
                </c:pt>
                <c:pt idx="889">
                  <c:v>139009.982399999</c:v>
                </c:pt>
                <c:pt idx="890">
                  <c:v>137347.672399999</c:v>
                </c:pt>
                <c:pt idx="891">
                  <c:v>137717.283999999</c:v>
                </c:pt>
                <c:pt idx="892">
                  <c:v>137717.283999999</c:v>
                </c:pt>
                <c:pt idx="893">
                  <c:v>137717.283999999</c:v>
                </c:pt>
                <c:pt idx="894">
                  <c:v>139107.258399999</c:v>
                </c:pt>
                <c:pt idx="895">
                  <c:v>139107.258399999</c:v>
                </c:pt>
                <c:pt idx="896">
                  <c:v>139107.258399999</c:v>
                </c:pt>
                <c:pt idx="897">
                  <c:v>139107.258399999</c:v>
                </c:pt>
                <c:pt idx="898">
                  <c:v>139107.258399999</c:v>
                </c:pt>
                <c:pt idx="899">
                  <c:v>139107.258399999</c:v>
                </c:pt>
                <c:pt idx="900">
                  <c:v>139107.258399999</c:v>
                </c:pt>
                <c:pt idx="901">
                  <c:v>139107.258399999</c:v>
                </c:pt>
                <c:pt idx="902">
                  <c:v>139107.258399999</c:v>
                </c:pt>
                <c:pt idx="903">
                  <c:v>139107.258399999</c:v>
                </c:pt>
                <c:pt idx="904">
                  <c:v>139107.258399999</c:v>
                </c:pt>
                <c:pt idx="905">
                  <c:v>139107.258399999</c:v>
                </c:pt>
                <c:pt idx="906">
                  <c:v>138359.069399999</c:v>
                </c:pt>
                <c:pt idx="907">
                  <c:v>139457.333399999</c:v>
                </c:pt>
                <c:pt idx="908">
                  <c:v>138244.097399999</c:v>
                </c:pt>
                <c:pt idx="909">
                  <c:v>137474.133399999</c:v>
                </c:pt>
                <c:pt idx="910">
                  <c:v>137447.333399999</c:v>
                </c:pt>
                <c:pt idx="911">
                  <c:v>137949.833399999</c:v>
                </c:pt>
                <c:pt idx="912">
                  <c:v>138063.197399999</c:v>
                </c:pt>
                <c:pt idx="913">
                  <c:v>139778.933399999</c:v>
                </c:pt>
                <c:pt idx="914">
                  <c:v>138472.433399999</c:v>
                </c:pt>
                <c:pt idx="915">
                  <c:v>138472.433399999</c:v>
                </c:pt>
                <c:pt idx="916">
                  <c:v>138472.433399999</c:v>
                </c:pt>
                <c:pt idx="917">
                  <c:v>139837.953399999</c:v>
                </c:pt>
                <c:pt idx="918">
                  <c:v>138533.814199999</c:v>
                </c:pt>
                <c:pt idx="919">
                  <c:v>138573.833399999</c:v>
                </c:pt>
                <c:pt idx="920">
                  <c:v>138093.873399999</c:v>
                </c:pt>
                <c:pt idx="921">
                  <c:v>138965.913399999</c:v>
                </c:pt>
                <c:pt idx="922">
                  <c:v>138776.633399999</c:v>
                </c:pt>
                <c:pt idx="923">
                  <c:v>140574.793399999</c:v>
                </c:pt>
                <c:pt idx="924">
                  <c:v>141527.953399999</c:v>
                </c:pt>
                <c:pt idx="925">
                  <c:v>141527.953399999</c:v>
                </c:pt>
                <c:pt idx="926">
                  <c:v>142136.353399999</c:v>
                </c:pt>
                <c:pt idx="927">
                  <c:v>142136.353399999</c:v>
                </c:pt>
                <c:pt idx="928">
                  <c:v>142427.463399999</c:v>
                </c:pt>
                <c:pt idx="929">
                  <c:v>142860.743399999</c:v>
                </c:pt>
                <c:pt idx="930">
                  <c:v>142860.743399999</c:v>
                </c:pt>
                <c:pt idx="931">
                  <c:v>142860.743399999</c:v>
                </c:pt>
                <c:pt idx="932">
                  <c:v>142860.743399999</c:v>
                </c:pt>
                <c:pt idx="933">
                  <c:v>142860.743399999</c:v>
                </c:pt>
                <c:pt idx="934">
                  <c:v>142860.743399999</c:v>
                </c:pt>
                <c:pt idx="935">
                  <c:v>142860.743399999</c:v>
                </c:pt>
                <c:pt idx="936">
                  <c:v>142860.743399999</c:v>
                </c:pt>
                <c:pt idx="937">
                  <c:v>142860.743399999</c:v>
                </c:pt>
                <c:pt idx="938">
                  <c:v>142860.743399999</c:v>
                </c:pt>
                <c:pt idx="939">
                  <c:v>142860.743399999</c:v>
                </c:pt>
                <c:pt idx="940">
                  <c:v>142860.743399999</c:v>
                </c:pt>
                <c:pt idx="941">
                  <c:v>142860.743399999</c:v>
                </c:pt>
                <c:pt idx="942">
                  <c:v>143266.073399999</c:v>
                </c:pt>
                <c:pt idx="943">
                  <c:v>143266.073399999</c:v>
                </c:pt>
                <c:pt idx="944">
                  <c:v>143266.073399999</c:v>
                </c:pt>
                <c:pt idx="945">
                  <c:v>143266.073399999</c:v>
                </c:pt>
                <c:pt idx="946">
                  <c:v>140777.4234</c:v>
                </c:pt>
                <c:pt idx="947">
                  <c:v>143315.211899999</c:v>
                </c:pt>
                <c:pt idx="948">
                  <c:v>145754.723399999</c:v>
                </c:pt>
                <c:pt idx="949">
                  <c:v>147739.2984</c:v>
                </c:pt>
                <c:pt idx="950">
                  <c:v>148053.5874</c:v>
                </c:pt>
                <c:pt idx="951">
                  <c:v>146988.473399999</c:v>
                </c:pt>
                <c:pt idx="952">
                  <c:v>147869.723399999</c:v>
                </c:pt>
                <c:pt idx="953">
                  <c:v>147775.253399999</c:v>
                </c:pt>
                <c:pt idx="954">
                  <c:v>147775.253399999</c:v>
                </c:pt>
                <c:pt idx="955">
                  <c:v>147775.253399999</c:v>
                </c:pt>
                <c:pt idx="956">
                  <c:v>147775.253399999</c:v>
                </c:pt>
                <c:pt idx="957">
                  <c:v>147775.253399999</c:v>
                </c:pt>
                <c:pt idx="958">
                  <c:v>148599.6534</c:v>
                </c:pt>
                <c:pt idx="959">
                  <c:v>148599.6534</c:v>
                </c:pt>
                <c:pt idx="960">
                  <c:v>148599.6534</c:v>
                </c:pt>
                <c:pt idx="961">
                  <c:v>148599.6534</c:v>
                </c:pt>
                <c:pt idx="962">
                  <c:v>148599.6534</c:v>
                </c:pt>
                <c:pt idx="963">
                  <c:v>148599.6534</c:v>
                </c:pt>
                <c:pt idx="964">
                  <c:v>149269.4784</c:v>
                </c:pt>
                <c:pt idx="965">
                  <c:v>149269.4784</c:v>
                </c:pt>
                <c:pt idx="966">
                  <c:v>149338.2784</c:v>
                </c:pt>
                <c:pt idx="967">
                  <c:v>149180.0384</c:v>
                </c:pt>
                <c:pt idx="968">
                  <c:v>149352.0384</c:v>
                </c:pt>
                <c:pt idx="969">
                  <c:v>149352.0384</c:v>
                </c:pt>
                <c:pt idx="970">
                  <c:v>149352.0384</c:v>
                </c:pt>
                <c:pt idx="971">
                  <c:v>148395.168</c:v>
                </c:pt>
                <c:pt idx="972">
                  <c:v>148395.168</c:v>
                </c:pt>
                <c:pt idx="973">
                  <c:v>148395.168</c:v>
                </c:pt>
                <c:pt idx="974">
                  <c:v>148395.168</c:v>
                </c:pt>
                <c:pt idx="975">
                  <c:v>148395.168</c:v>
                </c:pt>
                <c:pt idx="976">
                  <c:v>148483.568</c:v>
                </c:pt>
                <c:pt idx="977">
                  <c:v>148116.368</c:v>
                </c:pt>
                <c:pt idx="978">
                  <c:v>148803.168</c:v>
                </c:pt>
                <c:pt idx="979">
                  <c:v>148803.168</c:v>
                </c:pt>
                <c:pt idx="980">
                  <c:v>148803.168</c:v>
                </c:pt>
                <c:pt idx="981">
                  <c:v>148803.168</c:v>
                </c:pt>
                <c:pt idx="982">
                  <c:v>149082.788</c:v>
                </c:pt>
                <c:pt idx="983">
                  <c:v>149416.968</c:v>
                </c:pt>
                <c:pt idx="984">
                  <c:v>149198.728</c:v>
                </c:pt>
                <c:pt idx="985">
                  <c:v>149198.728</c:v>
                </c:pt>
                <c:pt idx="986">
                  <c:v>149198.728</c:v>
                </c:pt>
                <c:pt idx="987">
                  <c:v>148436.008</c:v>
                </c:pt>
                <c:pt idx="988">
                  <c:v>148333.858</c:v>
                </c:pt>
                <c:pt idx="989">
                  <c:v>148333.858</c:v>
                </c:pt>
                <c:pt idx="990">
                  <c:v>148333.858</c:v>
                </c:pt>
                <c:pt idx="991">
                  <c:v>148088.874799999</c:v>
                </c:pt>
                <c:pt idx="992">
                  <c:v>147667.894799999</c:v>
                </c:pt>
                <c:pt idx="993">
                  <c:v>147674.684799999</c:v>
                </c:pt>
                <c:pt idx="994">
                  <c:v>147674.684799999</c:v>
                </c:pt>
                <c:pt idx="995">
                  <c:v>147674.684799999</c:v>
                </c:pt>
                <c:pt idx="996">
                  <c:v>147660.665599999</c:v>
                </c:pt>
                <c:pt idx="997">
                  <c:v>147323.665599999</c:v>
                </c:pt>
                <c:pt idx="998">
                  <c:v>143798.645599999</c:v>
                </c:pt>
                <c:pt idx="999">
                  <c:v>145861.085599999</c:v>
                </c:pt>
                <c:pt idx="1000">
                  <c:v>143764.945599999</c:v>
                </c:pt>
                <c:pt idx="1001">
                  <c:v>143711.025599999</c:v>
                </c:pt>
                <c:pt idx="1002">
                  <c:v>145146.645599999</c:v>
                </c:pt>
                <c:pt idx="1003">
                  <c:v>145146.645599999</c:v>
                </c:pt>
                <c:pt idx="1004">
                  <c:v>145173.845599999</c:v>
                </c:pt>
                <c:pt idx="1005">
                  <c:v>145180.645599999</c:v>
                </c:pt>
                <c:pt idx="1006">
                  <c:v>146812.645599999</c:v>
                </c:pt>
                <c:pt idx="1007">
                  <c:v>147737.445599999</c:v>
                </c:pt>
                <c:pt idx="1008">
                  <c:v>146928.245599999</c:v>
                </c:pt>
                <c:pt idx="1009">
                  <c:v>145738.245599999</c:v>
                </c:pt>
                <c:pt idx="1010">
                  <c:v>146642.645599999</c:v>
                </c:pt>
                <c:pt idx="1011">
                  <c:v>147370.245599999</c:v>
                </c:pt>
                <c:pt idx="1012">
                  <c:v>146037.445599999</c:v>
                </c:pt>
                <c:pt idx="1013">
                  <c:v>147139.045599999</c:v>
                </c:pt>
                <c:pt idx="1014">
                  <c:v>146785.445599999</c:v>
                </c:pt>
                <c:pt idx="1015">
                  <c:v>146037.445599999</c:v>
                </c:pt>
                <c:pt idx="1016">
                  <c:v>146683.445599999</c:v>
                </c:pt>
                <c:pt idx="1017">
                  <c:v>146785.445599999</c:v>
                </c:pt>
                <c:pt idx="1018">
                  <c:v>146282.245599999</c:v>
                </c:pt>
                <c:pt idx="1019">
                  <c:v>145187.445599999</c:v>
                </c:pt>
                <c:pt idx="1020">
                  <c:v>145377.8456</c:v>
                </c:pt>
                <c:pt idx="1021">
                  <c:v>144901.845599999</c:v>
                </c:pt>
                <c:pt idx="1022">
                  <c:v>144976.645599999</c:v>
                </c:pt>
                <c:pt idx="1023">
                  <c:v>144473.445599999</c:v>
                </c:pt>
                <c:pt idx="1024">
                  <c:v>145377.8456</c:v>
                </c:pt>
                <c:pt idx="1025">
                  <c:v>145765.445599999</c:v>
                </c:pt>
                <c:pt idx="1026">
                  <c:v>145493.445599999</c:v>
                </c:pt>
                <c:pt idx="1027">
                  <c:v>145561.445599999</c:v>
                </c:pt>
                <c:pt idx="1028">
                  <c:v>146180.245599999</c:v>
                </c:pt>
                <c:pt idx="1029">
                  <c:v>146180.245599999</c:v>
                </c:pt>
                <c:pt idx="1030">
                  <c:v>146180.245599999</c:v>
                </c:pt>
                <c:pt idx="1031">
                  <c:v>146180.245599999</c:v>
                </c:pt>
                <c:pt idx="1032">
                  <c:v>146180.245599999</c:v>
                </c:pt>
                <c:pt idx="1033">
                  <c:v>146187.115599999</c:v>
                </c:pt>
                <c:pt idx="1034">
                  <c:v>145129.135599999</c:v>
                </c:pt>
                <c:pt idx="1035">
                  <c:v>144256.645599999</c:v>
                </c:pt>
                <c:pt idx="1036">
                  <c:v>143597.1256</c:v>
                </c:pt>
                <c:pt idx="1037">
                  <c:v>143439.115599999</c:v>
                </c:pt>
                <c:pt idx="1038">
                  <c:v>146599.3156</c:v>
                </c:pt>
                <c:pt idx="1039">
                  <c:v>147258.835599999</c:v>
                </c:pt>
                <c:pt idx="1040">
                  <c:v>148817.775999999</c:v>
                </c:pt>
                <c:pt idx="1041">
                  <c:v>149189.305599999</c:v>
                </c:pt>
                <c:pt idx="1042">
                  <c:v>149189.305599999</c:v>
                </c:pt>
                <c:pt idx="1043">
                  <c:v>149189.305599999</c:v>
                </c:pt>
                <c:pt idx="1044">
                  <c:v>149189.305599999</c:v>
                </c:pt>
                <c:pt idx="1045">
                  <c:v>149189.305599999</c:v>
                </c:pt>
                <c:pt idx="1046">
                  <c:v>149189.305599999</c:v>
                </c:pt>
                <c:pt idx="1047">
                  <c:v>149189.305599999</c:v>
                </c:pt>
                <c:pt idx="1048">
                  <c:v>149189.305599999</c:v>
                </c:pt>
                <c:pt idx="1049">
                  <c:v>149189.305599999</c:v>
                </c:pt>
                <c:pt idx="1050">
                  <c:v>149189.305599999</c:v>
                </c:pt>
                <c:pt idx="1051">
                  <c:v>149189.305599999</c:v>
                </c:pt>
                <c:pt idx="1052">
                  <c:v>149189.305599999</c:v>
                </c:pt>
                <c:pt idx="1053">
                  <c:v>149189.305599999</c:v>
                </c:pt>
                <c:pt idx="1054">
                  <c:v>149189.305599999</c:v>
                </c:pt>
                <c:pt idx="1055">
                  <c:v>149189.305599999</c:v>
                </c:pt>
                <c:pt idx="1056">
                  <c:v>149189.305599999</c:v>
                </c:pt>
                <c:pt idx="1057">
                  <c:v>149189.305599999</c:v>
                </c:pt>
                <c:pt idx="1058">
                  <c:v>149189.305599999</c:v>
                </c:pt>
                <c:pt idx="1059">
                  <c:v>149189.305599999</c:v>
                </c:pt>
                <c:pt idx="1060">
                  <c:v>149189.305599999</c:v>
                </c:pt>
                <c:pt idx="1061">
                  <c:v>149189.305599999</c:v>
                </c:pt>
                <c:pt idx="1062">
                  <c:v>149189.305599999</c:v>
                </c:pt>
                <c:pt idx="1063">
                  <c:v>149189.305599999</c:v>
                </c:pt>
                <c:pt idx="1064">
                  <c:v>149189.305599999</c:v>
                </c:pt>
                <c:pt idx="1065">
                  <c:v>149189.305599999</c:v>
                </c:pt>
                <c:pt idx="1066">
                  <c:v>149189.305599999</c:v>
                </c:pt>
                <c:pt idx="1067">
                  <c:v>149189.305599999</c:v>
                </c:pt>
                <c:pt idx="1068">
                  <c:v>149189.305599999</c:v>
                </c:pt>
                <c:pt idx="1069">
                  <c:v>149189.305599999</c:v>
                </c:pt>
                <c:pt idx="1070">
                  <c:v>149407.435599999</c:v>
                </c:pt>
                <c:pt idx="1071">
                  <c:v>149777.595599999</c:v>
                </c:pt>
                <c:pt idx="1072">
                  <c:v>148541.525599999</c:v>
                </c:pt>
                <c:pt idx="1073">
                  <c:v>148508.475599999</c:v>
                </c:pt>
                <c:pt idx="1074">
                  <c:v>147966.455599999</c:v>
                </c:pt>
                <c:pt idx="1075">
                  <c:v>149096.765599999</c:v>
                </c:pt>
                <c:pt idx="1076">
                  <c:v>149982.505599999</c:v>
                </c:pt>
                <c:pt idx="1077">
                  <c:v>149982.505599999</c:v>
                </c:pt>
                <c:pt idx="1078">
                  <c:v>150518.725599999</c:v>
                </c:pt>
                <c:pt idx="1079">
                  <c:v>150022.225599999</c:v>
                </c:pt>
                <c:pt idx="1080">
                  <c:v>150022.225599999</c:v>
                </c:pt>
                <c:pt idx="1081">
                  <c:v>150445.905599999</c:v>
                </c:pt>
                <c:pt idx="1082">
                  <c:v>150068.565599999</c:v>
                </c:pt>
                <c:pt idx="1083">
                  <c:v>150412.805599999</c:v>
                </c:pt>
                <c:pt idx="1084">
                  <c:v>149883.205599999</c:v>
                </c:pt>
                <c:pt idx="1085">
                  <c:v>150214.205599999</c:v>
                </c:pt>
                <c:pt idx="1086">
                  <c:v>149658.125599999</c:v>
                </c:pt>
                <c:pt idx="1087">
                  <c:v>150207.585599999</c:v>
                </c:pt>
                <c:pt idx="1088">
                  <c:v>149817.005599999</c:v>
                </c:pt>
                <c:pt idx="1089">
                  <c:v>150776.905599999</c:v>
                </c:pt>
                <c:pt idx="1090">
                  <c:v>152081.045599999</c:v>
                </c:pt>
                <c:pt idx="1091">
                  <c:v>152081.045599999</c:v>
                </c:pt>
                <c:pt idx="1092">
                  <c:v>151842.365599999</c:v>
                </c:pt>
                <c:pt idx="1093">
                  <c:v>150900.905599999</c:v>
                </c:pt>
                <c:pt idx="1094">
                  <c:v>150887.645599999</c:v>
                </c:pt>
                <c:pt idx="1095">
                  <c:v>150887.645599999</c:v>
                </c:pt>
                <c:pt idx="1096">
                  <c:v>150887.645599999</c:v>
                </c:pt>
                <c:pt idx="1097">
                  <c:v>151926.985599999</c:v>
                </c:pt>
                <c:pt idx="1098">
                  <c:v>151926.985599999</c:v>
                </c:pt>
                <c:pt idx="1099">
                  <c:v>151933.615599999</c:v>
                </c:pt>
                <c:pt idx="1100">
                  <c:v>152132.515599999</c:v>
                </c:pt>
                <c:pt idx="1101">
                  <c:v>153034.195599999</c:v>
                </c:pt>
                <c:pt idx="1102">
                  <c:v>153034.195599999</c:v>
                </c:pt>
                <c:pt idx="1103">
                  <c:v>153034.195599999</c:v>
                </c:pt>
                <c:pt idx="1104">
                  <c:v>153034.195599999</c:v>
                </c:pt>
                <c:pt idx="1105">
                  <c:v>153034.195599999</c:v>
                </c:pt>
                <c:pt idx="1106">
                  <c:v>153034.195599999</c:v>
                </c:pt>
                <c:pt idx="1107">
                  <c:v>153034.195599999</c:v>
                </c:pt>
                <c:pt idx="1108">
                  <c:v>153034.195599999</c:v>
                </c:pt>
                <c:pt idx="1109">
                  <c:v>153034.195599999</c:v>
                </c:pt>
                <c:pt idx="1110">
                  <c:v>153137.715599999</c:v>
                </c:pt>
                <c:pt idx="1111">
                  <c:v>153331.815599999</c:v>
                </c:pt>
                <c:pt idx="1112">
                  <c:v>153571.205599999</c:v>
                </c:pt>
                <c:pt idx="1113">
                  <c:v>153157.125599999</c:v>
                </c:pt>
                <c:pt idx="1114">
                  <c:v>155298.695599999</c:v>
                </c:pt>
                <c:pt idx="1115">
                  <c:v>155298.695599999</c:v>
                </c:pt>
                <c:pt idx="1116">
                  <c:v>155298.695599999</c:v>
                </c:pt>
                <c:pt idx="1117">
                  <c:v>155298.695599999</c:v>
                </c:pt>
                <c:pt idx="1118">
                  <c:v>155298.695599999</c:v>
                </c:pt>
                <c:pt idx="1119">
                  <c:v>155298.695599999</c:v>
                </c:pt>
                <c:pt idx="1120">
                  <c:v>155298.695599999</c:v>
                </c:pt>
                <c:pt idx="1121">
                  <c:v>155842.345599999</c:v>
                </c:pt>
                <c:pt idx="1122">
                  <c:v>155842.345599999</c:v>
                </c:pt>
                <c:pt idx="1123">
                  <c:v>155842.345599999</c:v>
                </c:pt>
                <c:pt idx="1124">
                  <c:v>155842.345599999</c:v>
                </c:pt>
                <c:pt idx="1125">
                  <c:v>155842.345599999</c:v>
                </c:pt>
                <c:pt idx="1126">
                  <c:v>155842.345599999</c:v>
                </c:pt>
                <c:pt idx="1127">
                  <c:v>155671.525599999</c:v>
                </c:pt>
                <c:pt idx="1128">
                  <c:v>153674.245599999</c:v>
                </c:pt>
                <c:pt idx="1129">
                  <c:v>154035.595599999</c:v>
                </c:pt>
                <c:pt idx="1130">
                  <c:v>154035.595599999</c:v>
                </c:pt>
                <c:pt idx="1131">
                  <c:v>154035.595599999</c:v>
                </c:pt>
                <c:pt idx="1132">
                  <c:v>153877.675599999</c:v>
                </c:pt>
                <c:pt idx="1133">
                  <c:v>154996.275599999</c:v>
                </c:pt>
                <c:pt idx="1134">
                  <c:v>154996.275599999</c:v>
                </c:pt>
                <c:pt idx="1135">
                  <c:v>154996.275599999</c:v>
                </c:pt>
                <c:pt idx="1136">
                  <c:v>154996.275599999</c:v>
                </c:pt>
                <c:pt idx="1137">
                  <c:v>154726.905599999</c:v>
                </c:pt>
                <c:pt idx="1138">
                  <c:v>154825.455599999</c:v>
                </c:pt>
                <c:pt idx="1139">
                  <c:v>154365.555599999</c:v>
                </c:pt>
                <c:pt idx="1140">
                  <c:v>154799.175599999</c:v>
                </c:pt>
                <c:pt idx="1141">
                  <c:v>154799.175599999</c:v>
                </c:pt>
                <c:pt idx="1142">
                  <c:v>154799.175599999</c:v>
                </c:pt>
                <c:pt idx="1143">
                  <c:v>154615.215599999</c:v>
                </c:pt>
                <c:pt idx="1144">
                  <c:v>153938.505599999</c:v>
                </c:pt>
                <c:pt idx="1145">
                  <c:v>152939.865599999</c:v>
                </c:pt>
                <c:pt idx="1146">
                  <c:v>154293.285599999</c:v>
                </c:pt>
                <c:pt idx="1147">
                  <c:v>153833.385599999</c:v>
                </c:pt>
                <c:pt idx="1148">
                  <c:v>153550.875599999</c:v>
                </c:pt>
                <c:pt idx="1149">
                  <c:v>154799.175599999</c:v>
                </c:pt>
                <c:pt idx="1150">
                  <c:v>154306.425599999</c:v>
                </c:pt>
                <c:pt idx="1151">
                  <c:v>156001.485599999</c:v>
                </c:pt>
                <c:pt idx="1152">
                  <c:v>156908.145599999</c:v>
                </c:pt>
                <c:pt idx="1153">
                  <c:v>156908.145599999</c:v>
                </c:pt>
                <c:pt idx="1154">
                  <c:v>156908.145599999</c:v>
                </c:pt>
                <c:pt idx="1155">
                  <c:v>156908.145599999</c:v>
                </c:pt>
                <c:pt idx="1156">
                  <c:v>157303.545599999</c:v>
                </c:pt>
                <c:pt idx="1157">
                  <c:v>157303.545599999</c:v>
                </c:pt>
                <c:pt idx="1158">
                  <c:v>157303.545599999</c:v>
                </c:pt>
                <c:pt idx="1159">
                  <c:v>157303.545599999</c:v>
                </c:pt>
                <c:pt idx="1160">
                  <c:v>157303.545599999</c:v>
                </c:pt>
                <c:pt idx="1161">
                  <c:v>157277.305599999</c:v>
                </c:pt>
                <c:pt idx="1162">
                  <c:v>157132.985599999</c:v>
                </c:pt>
                <c:pt idx="1163">
                  <c:v>157415.065599999</c:v>
                </c:pt>
                <c:pt idx="1164">
                  <c:v>157093.625599999</c:v>
                </c:pt>
                <c:pt idx="1165">
                  <c:v>156831.225599999</c:v>
                </c:pt>
                <c:pt idx="1166">
                  <c:v>157697.145599999</c:v>
                </c:pt>
                <c:pt idx="1167">
                  <c:v>157552.825599999</c:v>
                </c:pt>
                <c:pt idx="1168">
                  <c:v>154758.265599999</c:v>
                </c:pt>
                <c:pt idx="1169">
                  <c:v>155381.465599999</c:v>
                </c:pt>
                <c:pt idx="1170">
                  <c:v>156391.705599999</c:v>
                </c:pt>
                <c:pt idx="1171">
                  <c:v>157185.465599999</c:v>
                </c:pt>
                <c:pt idx="1172">
                  <c:v>157185.465599999</c:v>
                </c:pt>
                <c:pt idx="1173">
                  <c:v>157551.705599999</c:v>
                </c:pt>
                <c:pt idx="1174">
                  <c:v>158303.805599999</c:v>
                </c:pt>
                <c:pt idx="1175">
                  <c:v>158271.105599999</c:v>
                </c:pt>
                <c:pt idx="1176">
                  <c:v>158133.765599999</c:v>
                </c:pt>
                <c:pt idx="1177">
                  <c:v>158094.525599999</c:v>
                </c:pt>
                <c:pt idx="1178">
                  <c:v>159350.205599999</c:v>
                </c:pt>
                <c:pt idx="1179">
                  <c:v>159350.205599999</c:v>
                </c:pt>
                <c:pt idx="1180">
                  <c:v>159350.205599999</c:v>
                </c:pt>
                <c:pt idx="1181">
                  <c:v>158840.865599999</c:v>
                </c:pt>
                <c:pt idx="1182">
                  <c:v>158840.865599999</c:v>
                </c:pt>
                <c:pt idx="1183">
                  <c:v>158918.985599999</c:v>
                </c:pt>
                <c:pt idx="1184">
                  <c:v>158918.985599999</c:v>
                </c:pt>
                <c:pt idx="1185">
                  <c:v>158918.985599999</c:v>
                </c:pt>
                <c:pt idx="1186">
                  <c:v>158918.985599999</c:v>
                </c:pt>
                <c:pt idx="1187">
                  <c:v>158918.985599999</c:v>
                </c:pt>
                <c:pt idx="1188">
                  <c:v>158918.985599999</c:v>
                </c:pt>
                <c:pt idx="1189">
                  <c:v>158918.985599999</c:v>
                </c:pt>
                <c:pt idx="1190">
                  <c:v>158918.985599999</c:v>
                </c:pt>
                <c:pt idx="1191">
                  <c:v>158918.985599999</c:v>
                </c:pt>
                <c:pt idx="1192">
                  <c:v>158918.985599999</c:v>
                </c:pt>
                <c:pt idx="1193">
                  <c:v>158918.985599999</c:v>
                </c:pt>
                <c:pt idx="1194">
                  <c:v>158918.985599999</c:v>
                </c:pt>
                <c:pt idx="1195">
                  <c:v>158918.985599999</c:v>
                </c:pt>
                <c:pt idx="1196">
                  <c:v>158918.985599999</c:v>
                </c:pt>
                <c:pt idx="1197">
                  <c:v>158918.985599999</c:v>
                </c:pt>
                <c:pt idx="1198">
                  <c:v>158918.985599999</c:v>
                </c:pt>
                <c:pt idx="1199">
                  <c:v>158918.985599999</c:v>
                </c:pt>
                <c:pt idx="1200">
                  <c:v>159188.355599999</c:v>
                </c:pt>
                <c:pt idx="1201">
                  <c:v>159556.275599999</c:v>
                </c:pt>
                <c:pt idx="1202">
                  <c:v>158097.735599999</c:v>
                </c:pt>
                <c:pt idx="1203">
                  <c:v>159122.655599999</c:v>
                </c:pt>
                <c:pt idx="1204">
                  <c:v>159293.475599999</c:v>
                </c:pt>
                <c:pt idx="1205">
                  <c:v>159293.475599999</c:v>
                </c:pt>
                <c:pt idx="1206">
                  <c:v>159293.475599999</c:v>
                </c:pt>
                <c:pt idx="1207">
                  <c:v>159560.795599999</c:v>
                </c:pt>
                <c:pt idx="1208">
                  <c:v>160304.075599999</c:v>
                </c:pt>
                <c:pt idx="1209">
                  <c:v>160304.075599999</c:v>
                </c:pt>
                <c:pt idx="1210">
                  <c:v>160304.075599999</c:v>
                </c:pt>
                <c:pt idx="1211">
                  <c:v>161171.235599999</c:v>
                </c:pt>
                <c:pt idx="1212">
                  <c:v>161171.235599999</c:v>
                </c:pt>
                <c:pt idx="1213">
                  <c:v>161171.235599999</c:v>
                </c:pt>
                <c:pt idx="1214">
                  <c:v>161171.235599999</c:v>
                </c:pt>
                <c:pt idx="1215">
                  <c:v>161171.235599999</c:v>
                </c:pt>
                <c:pt idx="1216">
                  <c:v>161177.745599999</c:v>
                </c:pt>
                <c:pt idx="1217">
                  <c:v>161177.745599999</c:v>
                </c:pt>
                <c:pt idx="1218">
                  <c:v>160988.665599999</c:v>
                </c:pt>
                <c:pt idx="1219">
                  <c:v>160897.385599999</c:v>
                </c:pt>
                <c:pt idx="1220">
                  <c:v>161255.985599999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SPY!$R$1</c:f>
              <c:strCache>
                <c:ptCount val="1"/>
                <c:pt idx="0">
                  <c:v>total 1 STDEV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SPY!$A$2:$A$1222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SPY!$R$2:$R$1222</c:f>
              <c:numCache>
                <c:formatCode>General</c:formatCode>
                <c:ptCount val="1221"/>
                <c:pt idx="0">
                  <c:v>100000.0</c:v>
                </c:pt>
                <c:pt idx="1">
                  <c:v>101522.4</c:v>
                </c:pt>
                <c:pt idx="2">
                  <c:v>101522.4</c:v>
                </c:pt>
                <c:pt idx="3">
                  <c:v>101522.4</c:v>
                </c:pt>
                <c:pt idx="4">
                  <c:v>101522.4</c:v>
                </c:pt>
                <c:pt idx="5">
                  <c:v>101522.4</c:v>
                </c:pt>
                <c:pt idx="6">
                  <c:v>101522.4</c:v>
                </c:pt>
                <c:pt idx="7">
                  <c:v>101522.4</c:v>
                </c:pt>
                <c:pt idx="8">
                  <c:v>101522.4</c:v>
                </c:pt>
                <c:pt idx="9">
                  <c:v>101522.4</c:v>
                </c:pt>
                <c:pt idx="10">
                  <c:v>101522.4</c:v>
                </c:pt>
                <c:pt idx="11">
                  <c:v>101522.4</c:v>
                </c:pt>
                <c:pt idx="12">
                  <c:v>101522.4</c:v>
                </c:pt>
                <c:pt idx="13">
                  <c:v>101522.4</c:v>
                </c:pt>
                <c:pt idx="14">
                  <c:v>101522.4</c:v>
                </c:pt>
                <c:pt idx="15">
                  <c:v>101936.58</c:v>
                </c:pt>
                <c:pt idx="16">
                  <c:v>102663.15</c:v>
                </c:pt>
                <c:pt idx="17">
                  <c:v>102673.679999999</c:v>
                </c:pt>
                <c:pt idx="18">
                  <c:v>101311.8</c:v>
                </c:pt>
                <c:pt idx="19">
                  <c:v>100665.96</c:v>
                </c:pt>
                <c:pt idx="20">
                  <c:v>100722.12</c:v>
                </c:pt>
                <c:pt idx="21">
                  <c:v>100392.179999999</c:v>
                </c:pt>
                <c:pt idx="22">
                  <c:v>101227.56</c:v>
                </c:pt>
                <c:pt idx="23">
                  <c:v>102252.48</c:v>
                </c:pt>
                <c:pt idx="24">
                  <c:v>102715.8</c:v>
                </c:pt>
                <c:pt idx="25">
                  <c:v>102449.04</c:v>
                </c:pt>
                <c:pt idx="26">
                  <c:v>100742.8992</c:v>
                </c:pt>
                <c:pt idx="27">
                  <c:v>100757.22</c:v>
                </c:pt>
                <c:pt idx="28">
                  <c:v>99360.24000000001</c:v>
                </c:pt>
                <c:pt idx="29">
                  <c:v>99079.44</c:v>
                </c:pt>
                <c:pt idx="30">
                  <c:v>99367.26</c:v>
                </c:pt>
                <c:pt idx="31">
                  <c:v>99311.1</c:v>
                </c:pt>
                <c:pt idx="32">
                  <c:v>99311.1</c:v>
                </c:pt>
                <c:pt idx="33">
                  <c:v>99311.1</c:v>
                </c:pt>
                <c:pt idx="34">
                  <c:v>99311.1</c:v>
                </c:pt>
                <c:pt idx="35">
                  <c:v>100350.06</c:v>
                </c:pt>
                <c:pt idx="36">
                  <c:v>99458.52</c:v>
                </c:pt>
                <c:pt idx="37">
                  <c:v>99661.1172</c:v>
                </c:pt>
                <c:pt idx="38">
                  <c:v>100441.32</c:v>
                </c:pt>
                <c:pt idx="39">
                  <c:v>100441.32</c:v>
                </c:pt>
                <c:pt idx="40">
                  <c:v>99235.08</c:v>
                </c:pt>
                <c:pt idx="41">
                  <c:v>99321.24000000001</c:v>
                </c:pt>
                <c:pt idx="42">
                  <c:v>99055.58</c:v>
                </c:pt>
                <c:pt idx="43">
                  <c:v>97720.0282</c:v>
                </c:pt>
                <c:pt idx="44">
                  <c:v>97554.96000000001</c:v>
                </c:pt>
                <c:pt idx="45">
                  <c:v>98036.02</c:v>
                </c:pt>
                <c:pt idx="46">
                  <c:v>100017.7</c:v>
                </c:pt>
                <c:pt idx="47">
                  <c:v>100017.7</c:v>
                </c:pt>
                <c:pt idx="48">
                  <c:v>100017.7</c:v>
                </c:pt>
                <c:pt idx="49">
                  <c:v>100017.7</c:v>
                </c:pt>
                <c:pt idx="50">
                  <c:v>100017.7</c:v>
                </c:pt>
                <c:pt idx="51">
                  <c:v>100017.7</c:v>
                </c:pt>
                <c:pt idx="52">
                  <c:v>100017.7</c:v>
                </c:pt>
                <c:pt idx="53">
                  <c:v>100017.7</c:v>
                </c:pt>
                <c:pt idx="54">
                  <c:v>100017.7</c:v>
                </c:pt>
                <c:pt idx="55">
                  <c:v>99522.085</c:v>
                </c:pt>
                <c:pt idx="56">
                  <c:v>99381.485</c:v>
                </c:pt>
                <c:pt idx="57">
                  <c:v>99557.235</c:v>
                </c:pt>
                <c:pt idx="58">
                  <c:v>99894.675</c:v>
                </c:pt>
                <c:pt idx="59">
                  <c:v>100200.48</c:v>
                </c:pt>
                <c:pt idx="60">
                  <c:v>100200.48</c:v>
                </c:pt>
                <c:pt idx="61">
                  <c:v>100200.48</c:v>
                </c:pt>
                <c:pt idx="62">
                  <c:v>100200.48</c:v>
                </c:pt>
                <c:pt idx="63">
                  <c:v>100200.48</c:v>
                </c:pt>
                <c:pt idx="64">
                  <c:v>100200.48</c:v>
                </c:pt>
                <c:pt idx="65">
                  <c:v>100200.48</c:v>
                </c:pt>
                <c:pt idx="66">
                  <c:v>100200.48</c:v>
                </c:pt>
                <c:pt idx="67">
                  <c:v>100200.48</c:v>
                </c:pt>
                <c:pt idx="68">
                  <c:v>100200.48</c:v>
                </c:pt>
                <c:pt idx="69">
                  <c:v>100200.48</c:v>
                </c:pt>
                <c:pt idx="70">
                  <c:v>100200.48</c:v>
                </c:pt>
                <c:pt idx="71">
                  <c:v>100200.48</c:v>
                </c:pt>
                <c:pt idx="72">
                  <c:v>100200.48</c:v>
                </c:pt>
                <c:pt idx="73">
                  <c:v>100200.48</c:v>
                </c:pt>
                <c:pt idx="74">
                  <c:v>100200.48</c:v>
                </c:pt>
                <c:pt idx="75">
                  <c:v>100200.48</c:v>
                </c:pt>
                <c:pt idx="76">
                  <c:v>100200.48</c:v>
                </c:pt>
                <c:pt idx="77">
                  <c:v>100200.48</c:v>
                </c:pt>
                <c:pt idx="78">
                  <c:v>99926.538</c:v>
                </c:pt>
                <c:pt idx="79">
                  <c:v>99639.3264</c:v>
                </c:pt>
                <c:pt idx="80">
                  <c:v>99892.6799999999</c:v>
                </c:pt>
                <c:pt idx="81">
                  <c:v>100686.12</c:v>
                </c:pt>
                <c:pt idx="82">
                  <c:v>100679.28</c:v>
                </c:pt>
                <c:pt idx="83">
                  <c:v>100610.88</c:v>
                </c:pt>
                <c:pt idx="84">
                  <c:v>100679.28</c:v>
                </c:pt>
                <c:pt idx="85">
                  <c:v>100665.6</c:v>
                </c:pt>
                <c:pt idx="86">
                  <c:v>101315.4</c:v>
                </c:pt>
                <c:pt idx="87">
                  <c:v>101315.4</c:v>
                </c:pt>
                <c:pt idx="88">
                  <c:v>101315.4</c:v>
                </c:pt>
                <c:pt idx="89">
                  <c:v>101478.36</c:v>
                </c:pt>
                <c:pt idx="90">
                  <c:v>101505.52</c:v>
                </c:pt>
                <c:pt idx="91">
                  <c:v>102075.88</c:v>
                </c:pt>
                <c:pt idx="92">
                  <c:v>101953.66</c:v>
                </c:pt>
                <c:pt idx="93">
                  <c:v>102354.27</c:v>
                </c:pt>
                <c:pt idx="94">
                  <c:v>101953.66</c:v>
                </c:pt>
                <c:pt idx="95">
                  <c:v>101702.429999999</c:v>
                </c:pt>
                <c:pt idx="96">
                  <c:v>102748.09</c:v>
                </c:pt>
                <c:pt idx="97">
                  <c:v>101590.395</c:v>
                </c:pt>
                <c:pt idx="98">
                  <c:v>102619.08</c:v>
                </c:pt>
                <c:pt idx="99">
                  <c:v>102693.77</c:v>
                </c:pt>
                <c:pt idx="100">
                  <c:v>102557.97</c:v>
                </c:pt>
                <c:pt idx="101">
                  <c:v>103128.33</c:v>
                </c:pt>
                <c:pt idx="102">
                  <c:v>103107.96</c:v>
                </c:pt>
                <c:pt idx="103">
                  <c:v>103277.71</c:v>
                </c:pt>
                <c:pt idx="104">
                  <c:v>103366.659</c:v>
                </c:pt>
                <c:pt idx="105">
                  <c:v>103461.039999999</c:v>
                </c:pt>
                <c:pt idx="106">
                  <c:v>103338.82</c:v>
                </c:pt>
                <c:pt idx="107">
                  <c:v>103338.82</c:v>
                </c:pt>
                <c:pt idx="108">
                  <c:v>103338.82</c:v>
                </c:pt>
                <c:pt idx="109">
                  <c:v>103338.82</c:v>
                </c:pt>
                <c:pt idx="110">
                  <c:v>103338.82</c:v>
                </c:pt>
                <c:pt idx="111">
                  <c:v>103338.82</c:v>
                </c:pt>
                <c:pt idx="112">
                  <c:v>103338.82</c:v>
                </c:pt>
                <c:pt idx="113">
                  <c:v>104639.14</c:v>
                </c:pt>
                <c:pt idx="114">
                  <c:v>104432.74</c:v>
                </c:pt>
                <c:pt idx="115">
                  <c:v>104776.74</c:v>
                </c:pt>
                <c:pt idx="116">
                  <c:v>105334.019999999</c:v>
                </c:pt>
                <c:pt idx="117">
                  <c:v>106276.579999999</c:v>
                </c:pt>
                <c:pt idx="118">
                  <c:v>106421.06</c:v>
                </c:pt>
                <c:pt idx="119">
                  <c:v>106421.06</c:v>
                </c:pt>
                <c:pt idx="120">
                  <c:v>106421.06</c:v>
                </c:pt>
                <c:pt idx="121">
                  <c:v>106421.06</c:v>
                </c:pt>
                <c:pt idx="122">
                  <c:v>106421.06</c:v>
                </c:pt>
                <c:pt idx="123">
                  <c:v>106421.06</c:v>
                </c:pt>
                <c:pt idx="124">
                  <c:v>106421.06</c:v>
                </c:pt>
                <c:pt idx="125">
                  <c:v>106421.06</c:v>
                </c:pt>
                <c:pt idx="126">
                  <c:v>106421.06</c:v>
                </c:pt>
                <c:pt idx="127">
                  <c:v>106174.1</c:v>
                </c:pt>
                <c:pt idx="128">
                  <c:v>106914.98</c:v>
                </c:pt>
                <c:pt idx="129">
                  <c:v>106001.914</c:v>
                </c:pt>
                <c:pt idx="130">
                  <c:v>106853.239999999</c:v>
                </c:pt>
                <c:pt idx="131">
                  <c:v>106407.34</c:v>
                </c:pt>
                <c:pt idx="132">
                  <c:v>107257.98</c:v>
                </c:pt>
                <c:pt idx="133">
                  <c:v>107257.98</c:v>
                </c:pt>
                <c:pt idx="134">
                  <c:v>107587.259999999</c:v>
                </c:pt>
                <c:pt idx="135">
                  <c:v>107161.94</c:v>
                </c:pt>
                <c:pt idx="136">
                  <c:v>107690.159999999</c:v>
                </c:pt>
                <c:pt idx="137">
                  <c:v>106599.42</c:v>
                </c:pt>
                <c:pt idx="138">
                  <c:v>107031.6</c:v>
                </c:pt>
                <c:pt idx="139">
                  <c:v>106550.027999999</c:v>
                </c:pt>
                <c:pt idx="140">
                  <c:v>107271.7</c:v>
                </c:pt>
                <c:pt idx="141">
                  <c:v>107642.14</c:v>
                </c:pt>
                <c:pt idx="142">
                  <c:v>108959.259999999</c:v>
                </c:pt>
                <c:pt idx="143">
                  <c:v>109315.98</c:v>
                </c:pt>
                <c:pt idx="144">
                  <c:v>109048.44</c:v>
                </c:pt>
                <c:pt idx="145">
                  <c:v>106522.587999999</c:v>
                </c:pt>
                <c:pt idx="146">
                  <c:v>108094.899999999</c:v>
                </c:pt>
                <c:pt idx="147">
                  <c:v>106517.1</c:v>
                </c:pt>
                <c:pt idx="148">
                  <c:v>105851.679999999</c:v>
                </c:pt>
                <c:pt idx="149">
                  <c:v>106770.92</c:v>
                </c:pt>
                <c:pt idx="150">
                  <c:v>107244.259999999</c:v>
                </c:pt>
                <c:pt idx="151">
                  <c:v>108348.72</c:v>
                </c:pt>
                <c:pt idx="152">
                  <c:v>108417.319999999</c:v>
                </c:pt>
                <c:pt idx="153">
                  <c:v>108856.36</c:v>
                </c:pt>
                <c:pt idx="154">
                  <c:v>108664.28</c:v>
                </c:pt>
                <c:pt idx="155">
                  <c:v>108664.28</c:v>
                </c:pt>
                <c:pt idx="156">
                  <c:v>108664.28</c:v>
                </c:pt>
                <c:pt idx="157">
                  <c:v>108664.28</c:v>
                </c:pt>
                <c:pt idx="158">
                  <c:v>108664.28</c:v>
                </c:pt>
                <c:pt idx="159">
                  <c:v>108664.28</c:v>
                </c:pt>
                <c:pt idx="160">
                  <c:v>108664.28</c:v>
                </c:pt>
                <c:pt idx="161">
                  <c:v>108664.28</c:v>
                </c:pt>
                <c:pt idx="162">
                  <c:v>108664.28</c:v>
                </c:pt>
                <c:pt idx="163">
                  <c:v>108664.28</c:v>
                </c:pt>
                <c:pt idx="164">
                  <c:v>108664.28</c:v>
                </c:pt>
                <c:pt idx="165">
                  <c:v>108664.28</c:v>
                </c:pt>
                <c:pt idx="166">
                  <c:v>108664.28</c:v>
                </c:pt>
                <c:pt idx="167">
                  <c:v>108664.28</c:v>
                </c:pt>
                <c:pt idx="168">
                  <c:v>108664.28</c:v>
                </c:pt>
                <c:pt idx="169">
                  <c:v>108664.28</c:v>
                </c:pt>
                <c:pt idx="170">
                  <c:v>108664.28</c:v>
                </c:pt>
                <c:pt idx="171">
                  <c:v>108664.28</c:v>
                </c:pt>
                <c:pt idx="172">
                  <c:v>108664.28</c:v>
                </c:pt>
                <c:pt idx="173">
                  <c:v>108664.28</c:v>
                </c:pt>
                <c:pt idx="174">
                  <c:v>108664.28</c:v>
                </c:pt>
                <c:pt idx="175">
                  <c:v>108664.28</c:v>
                </c:pt>
                <c:pt idx="176">
                  <c:v>107959.039999999</c:v>
                </c:pt>
                <c:pt idx="177">
                  <c:v>108357.37</c:v>
                </c:pt>
                <c:pt idx="178">
                  <c:v>106799.964999999</c:v>
                </c:pt>
                <c:pt idx="179">
                  <c:v>107390.929999999</c:v>
                </c:pt>
                <c:pt idx="180">
                  <c:v>106875.06</c:v>
                </c:pt>
                <c:pt idx="181">
                  <c:v>105380.996</c:v>
                </c:pt>
                <c:pt idx="182">
                  <c:v>106333.069999999</c:v>
                </c:pt>
                <c:pt idx="183">
                  <c:v>107684.78</c:v>
                </c:pt>
                <c:pt idx="184">
                  <c:v>107684.78</c:v>
                </c:pt>
                <c:pt idx="185">
                  <c:v>106573.373999999</c:v>
                </c:pt>
                <c:pt idx="186">
                  <c:v>105693.129999999</c:v>
                </c:pt>
                <c:pt idx="187">
                  <c:v>107299.509999999</c:v>
                </c:pt>
                <c:pt idx="188">
                  <c:v>106623.655</c:v>
                </c:pt>
                <c:pt idx="189">
                  <c:v>107449.699999999</c:v>
                </c:pt>
                <c:pt idx="190">
                  <c:v>108295.334999999</c:v>
                </c:pt>
                <c:pt idx="191">
                  <c:v>108295.334999999</c:v>
                </c:pt>
                <c:pt idx="192">
                  <c:v>108295.334999999</c:v>
                </c:pt>
                <c:pt idx="193">
                  <c:v>108295.334999999</c:v>
                </c:pt>
                <c:pt idx="194">
                  <c:v>108295.334999999</c:v>
                </c:pt>
                <c:pt idx="195">
                  <c:v>108295.334999999</c:v>
                </c:pt>
                <c:pt idx="196">
                  <c:v>108295.334999999</c:v>
                </c:pt>
                <c:pt idx="197">
                  <c:v>108295.334999999</c:v>
                </c:pt>
                <c:pt idx="198">
                  <c:v>108295.334999999</c:v>
                </c:pt>
                <c:pt idx="199">
                  <c:v>108295.334999999</c:v>
                </c:pt>
                <c:pt idx="200">
                  <c:v>108295.334999999</c:v>
                </c:pt>
                <c:pt idx="201">
                  <c:v>108342.304999999</c:v>
                </c:pt>
                <c:pt idx="202">
                  <c:v>109509.845</c:v>
                </c:pt>
                <c:pt idx="203">
                  <c:v>110130.519999999</c:v>
                </c:pt>
                <c:pt idx="204">
                  <c:v>110925.654999999</c:v>
                </c:pt>
                <c:pt idx="205">
                  <c:v>110967.257</c:v>
                </c:pt>
                <c:pt idx="206">
                  <c:v>112475.664999999</c:v>
                </c:pt>
                <c:pt idx="207">
                  <c:v>112522.634999999</c:v>
                </c:pt>
                <c:pt idx="208">
                  <c:v>112955.429999999</c:v>
                </c:pt>
                <c:pt idx="209">
                  <c:v>112532.7</c:v>
                </c:pt>
                <c:pt idx="210">
                  <c:v>112817.942099999</c:v>
                </c:pt>
                <c:pt idx="211">
                  <c:v>113435.194999999</c:v>
                </c:pt>
                <c:pt idx="212">
                  <c:v>113435.194999999</c:v>
                </c:pt>
                <c:pt idx="213">
                  <c:v>113435.194999999</c:v>
                </c:pt>
                <c:pt idx="214">
                  <c:v>113435.194999999</c:v>
                </c:pt>
                <c:pt idx="215">
                  <c:v>113019.795</c:v>
                </c:pt>
                <c:pt idx="216">
                  <c:v>113294.495</c:v>
                </c:pt>
                <c:pt idx="217">
                  <c:v>113415.095</c:v>
                </c:pt>
                <c:pt idx="218">
                  <c:v>113066.695</c:v>
                </c:pt>
                <c:pt idx="219">
                  <c:v>113065.355</c:v>
                </c:pt>
                <c:pt idx="220">
                  <c:v>113147.095</c:v>
                </c:pt>
                <c:pt idx="221">
                  <c:v>114453.595</c:v>
                </c:pt>
                <c:pt idx="222">
                  <c:v>114453.595</c:v>
                </c:pt>
                <c:pt idx="223">
                  <c:v>114453.595</c:v>
                </c:pt>
                <c:pt idx="224">
                  <c:v>113803.695</c:v>
                </c:pt>
                <c:pt idx="225">
                  <c:v>113435.195</c:v>
                </c:pt>
                <c:pt idx="226">
                  <c:v>113850.595</c:v>
                </c:pt>
                <c:pt idx="227">
                  <c:v>113850.595</c:v>
                </c:pt>
                <c:pt idx="228">
                  <c:v>113850.595</c:v>
                </c:pt>
                <c:pt idx="229">
                  <c:v>113850.595</c:v>
                </c:pt>
                <c:pt idx="230">
                  <c:v>113850.595</c:v>
                </c:pt>
                <c:pt idx="231">
                  <c:v>113850.595</c:v>
                </c:pt>
                <c:pt idx="232">
                  <c:v>113850.595</c:v>
                </c:pt>
                <c:pt idx="233">
                  <c:v>113850.595</c:v>
                </c:pt>
                <c:pt idx="234">
                  <c:v>113850.595</c:v>
                </c:pt>
                <c:pt idx="235">
                  <c:v>113850.595</c:v>
                </c:pt>
                <c:pt idx="236">
                  <c:v>113850.595</c:v>
                </c:pt>
                <c:pt idx="237">
                  <c:v>113850.595</c:v>
                </c:pt>
                <c:pt idx="238">
                  <c:v>113850.595</c:v>
                </c:pt>
                <c:pt idx="239">
                  <c:v>113850.595</c:v>
                </c:pt>
                <c:pt idx="240">
                  <c:v>113850.595</c:v>
                </c:pt>
                <c:pt idx="241">
                  <c:v>113850.595</c:v>
                </c:pt>
                <c:pt idx="242">
                  <c:v>113850.595</c:v>
                </c:pt>
                <c:pt idx="243">
                  <c:v>113850.595</c:v>
                </c:pt>
                <c:pt idx="244">
                  <c:v>113850.595</c:v>
                </c:pt>
                <c:pt idx="245">
                  <c:v>113850.595</c:v>
                </c:pt>
                <c:pt idx="246">
                  <c:v>113850.595</c:v>
                </c:pt>
                <c:pt idx="247">
                  <c:v>113850.595</c:v>
                </c:pt>
                <c:pt idx="248">
                  <c:v>113850.595</c:v>
                </c:pt>
                <c:pt idx="249">
                  <c:v>113850.595</c:v>
                </c:pt>
                <c:pt idx="250">
                  <c:v>113850.595</c:v>
                </c:pt>
                <c:pt idx="251">
                  <c:v>114106.335</c:v>
                </c:pt>
                <c:pt idx="252">
                  <c:v>114765.875</c:v>
                </c:pt>
                <c:pt idx="253">
                  <c:v>115277.355</c:v>
                </c:pt>
                <c:pt idx="254">
                  <c:v>115277.355</c:v>
                </c:pt>
                <c:pt idx="255">
                  <c:v>115277.355</c:v>
                </c:pt>
                <c:pt idx="256">
                  <c:v>115277.355</c:v>
                </c:pt>
                <c:pt idx="257">
                  <c:v>114744.105</c:v>
                </c:pt>
                <c:pt idx="258">
                  <c:v>114474.105</c:v>
                </c:pt>
                <c:pt idx="259">
                  <c:v>114143.355</c:v>
                </c:pt>
                <c:pt idx="260">
                  <c:v>114582.105</c:v>
                </c:pt>
                <c:pt idx="261">
                  <c:v>114582.105</c:v>
                </c:pt>
                <c:pt idx="262">
                  <c:v>113972.583</c:v>
                </c:pt>
                <c:pt idx="263">
                  <c:v>114874.323</c:v>
                </c:pt>
                <c:pt idx="264">
                  <c:v>114765.843</c:v>
                </c:pt>
                <c:pt idx="265">
                  <c:v>113708.163</c:v>
                </c:pt>
                <c:pt idx="266">
                  <c:v>114569.223</c:v>
                </c:pt>
                <c:pt idx="267">
                  <c:v>113579.343</c:v>
                </c:pt>
                <c:pt idx="268">
                  <c:v>112257.243</c:v>
                </c:pt>
                <c:pt idx="269">
                  <c:v>112338.603</c:v>
                </c:pt>
                <c:pt idx="270">
                  <c:v>114759.063</c:v>
                </c:pt>
                <c:pt idx="271">
                  <c:v>115498.083</c:v>
                </c:pt>
                <c:pt idx="272">
                  <c:v>115118.403</c:v>
                </c:pt>
                <c:pt idx="273">
                  <c:v>116725.263</c:v>
                </c:pt>
                <c:pt idx="274">
                  <c:v>117504.963</c:v>
                </c:pt>
                <c:pt idx="275">
                  <c:v>118296.867</c:v>
                </c:pt>
                <c:pt idx="276">
                  <c:v>118296.867</c:v>
                </c:pt>
                <c:pt idx="277">
                  <c:v>118296.867</c:v>
                </c:pt>
                <c:pt idx="278">
                  <c:v>118296.867</c:v>
                </c:pt>
                <c:pt idx="279">
                  <c:v>118296.867</c:v>
                </c:pt>
                <c:pt idx="280">
                  <c:v>118836.867</c:v>
                </c:pt>
                <c:pt idx="281">
                  <c:v>119025.867</c:v>
                </c:pt>
                <c:pt idx="282">
                  <c:v>119660.367</c:v>
                </c:pt>
                <c:pt idx="283">
                  <c:v>119066.367</c:v>
                </c:pt>
                <c:pt idx="284">
                  <c:v>118728.867</c:v>
                </c:pt>
                <c:pt idx="285">
                  <c:v>119012.367</c:v>
                </c:pt>
                <c:pt idx="286">
                  <c:v>119430.867</c:v>
                </c:pt>
                <c:pt idx="287">
                  <c:v>119052.867</c:v>
                </c:pt>
                <c:pt idx="288">
                  <c:v>119660.367</c:v>
                </c:pt>
                <c:pt idx="289">
                  <c:v>118148.367</c:v>
                </c:pt>
                <c:pt idx="290">
                  <c:v>119741.367</c:v>
                </c:pt>
                <c:pt idx="291">
                  <c:v>119518.617</c:v>
                </c:pt>
                <c:pt idx="292">
                  <c:v>120477.117</c:v>
                </c:pt>
                <c:pt idx="293">
                  <c:v>121077.867</c:v>
                </c:pt>
                <c:pt idx="294">
                  <c:v>121077.867</c:v>
                </c:pt>
                <c:pt idx="295">
                  <c:v>121077.867</c:v>
                </c:pt>
                <c:pt idx="296">
                  <c:v>121077.867</c:v>
                </c:pt>
                <c:pt idx="297">
                  <c:v>120699.307</c:v>
                </c:pt>
                <c:pt idx="298">
                  <c:v>121672.747</c:v>
                </c:pt>
                <c:pt idx="299">
                  <c:v>122281.147</c:v>
                </c:pt>
                <c:pt idx="300">
                  <c:v>122281.147</c:v>
                </c:pt>
                <c:pt idx="301">
                  <c:v>122281.147</c:v>
                </c:pt>
                <c:pt idx="302">
                  <c:v>122281.147</c:v>
                </c:pt>
                <c:pt idx="303">
                  <c:v>122281.147</c:v>
                </c:pt>
                <c:pt idx="304">
                  <c:v>122281.147</c:v>
                </c:pt>
                <c:pt idx="305">
                  <c:v>122281.147</c:v>
                </c:pt>
                <c:pt idx="306">
                  <c:v>122281.147</c:v>
                </c:pt>
                <c:pt idx="307">
                  <c:v>122281.147</c:v>
                </c:pt>
                <c:pt idx="308">
                  <c:v>122281.147</c:v>
                </c:pt>
                <c:pt idx="309">
                  <c:v>122281.147</c:v>
                </c:pt>
                <c:pt idx="310">
                  <c:v>122281.147</c:v>
                </c:pt>
                <c:pt idx="311">
                  <c:v>122281.147</c:v>
                </c:pt>
                <c:pt idx="312">
                  <c:v>122281.147</c:v>
                </c:pt>
                <c:pt idx="313">
                  <c:v>122281.147</c:v>
                </c:pt>
                <c:pt idx="314">
                  <c:v>122281.147</c:v>
                </c:pt>
                <c:pt idx="315">
                  <c:v>122281.147</c:v>
                </c:pt>
                <c:pt idx="316">
                  <c:v>122281.147</c:v>
                </c:pt>
                <c:pt idx="317">
                  <c:v>122281.147</c:v>
                </c:pt>
                <c:pt idx="318">
                  <c:v>122281.147</c:v>
                </c:pt>
                <c:pt idx="319">
                  <c:v>122281.147</c:v>
                </c:pt>
                <c:pt idx="320">
                  <c:v>122281.147</c:v>
                </c:pt>
                <c:pt idx="321">
                  <c:v>122281.147</c:v>
                </c:pt>
                <c:pt idx="322">
                  <c:v>122281.147</c:v>
                </c:pt>
                <c:pt idx="323">
                  <c:v>122281.147</c:v>
                </c:pt>
                <c:pt idx="324">
                  <c:v>122281.147</c:v>
                </c:pt>
                <c:pt idx="325">
                  <c:v>122281.147</c:v>
                </c:pt>
                <c:pt idx="326">
                  <c:v>122281.147</c:v>
                </c:pt>
                <c:pt idx="327">
                  <c:v>122281.147</c:v>
                </c:pt>
                <c:pt idx="328">
                  <c:v>122281.147</c:v>
                </c:pt>
                <c:pt idx="329">
                  <c:v>122281.147</c:v>
                </c:pt>
                <c:pt idx="330">
                  <c:v>122281.147</c:v>
                </c:pt>
                <c:pt idx="331">
                  <c:v>122613.647</c:v>
                </c:pt>
                <c:pt idx="332">
                  <c:v>120981.072</c:v>
                </c:pt>
                <c:pt idx="333">
                  <c:v>122301.097</c:v>
                </c:pt>
                <c:pt idx="334">
                  <c:v>122959.447</c:v>
                </c:pt>
                <c:pt idx="335">
                  <c:v>122799.847</c:v>
                </c:pt>
                <c:pt idx="336">
                  <c:v>122277.822</c:v>
                </c:pt>
                <c:pt idx="337">
                  <c:v>122640.247</c:v>
                </c:pt>
                <c:pt idx="338">
                  <c:v>122720.047</c:v>
                </c:pt>
                <c:pt idx="339">
                  <c:v>121715.897</c:v>
                </c:pt>
                <c:pt idx="340">
                  <c:v>119122.397</c:v>
                </c:pt>
                <c:pt idx="341">
                  <c:v>118537.197</c:v>
                </c:pt>
                <c:pt idx="342">
                  <c:v>119242.097</c:v>
                </c:pt>
                <c:pt idx="343">
                  <c:v>118098.297</c:v>
                </c:pt>
                <c:pt idx="344">
                  <c:v>119348.497</c:v>
                </c:pt>
                <c:pt idx="345">
                  <c:v>118650.247</c:v>
                </c:pt>
                <c:pt idx="346">
                  <c:v>115983.597</c:v>
                </c:pt>
                <c:pt idx="347">
                  <c:v>116791.572</c:v>
                </c:pt>
                <c:pt idx="348">
                  <c:v>116648.597</c:v>
                </c:pt>
                <c:pt idx="349">
                  <c:v>118184.747</c:v>
                </c:pt>
                <c:pt idx="350">
                  <c:v>119647.747</c:v>
                </c:pt>
                <c:pt idx="351">
                  <c:v>119647.747</c:v>
                </c:pt>
                <c:pt idx="352">
                  <c:v>119647.747</c:v>
                </c:pt>
                <c:pt idx="353">
                  <c:v>119647.747</c:v>
                </c:pt>
                <c:pt idx="354">
                  <c:v>119647.747</c:v>
                </c:pt>
                <c:pt idx="355">
                  <c:v>119647.747</c:v>
                </c:pt>
                <c:pt idx="356">
                  <c:v>119647.747</c:v>
                </c:pt>
                <c:pt idx="357">
                  <c:v>118855.967</c:v>
                </c:pt>
                <c:pt idx="358">
                  <c:v>119556.887</c:v>
                </c:pt>
                <c:pt idx="359">
                  <c:v>119420.597</c:v>
                </c:pt>
                <c:pt idx="360">
                  <c:v>120082.577</c:v>
                </c:pt>
                <c:pt idx="361">
                  <c:v>120037.147</c:v>
                </c:pt>
                <c:pt idx="362">
                  <c:v>120043.637</c:v>
                </c:pt>
                <c:pt idx="363">
                  <c:v>120673.167</c:v>
                </c:pt>
                <c:pt idx="364">
                  <c:v>120978.197</c:v>
                </c:pt>
                <c:pt idx="365">
                  <c:v>120128.007</c:v>
                </c:pt>
                <c:pt idx="366">
                  <c:v>121815.407</c:v>
                </c:pt>
                <c:pt idx="367">
                  <c:v>121925.737</c:v>
                </c:pt>
                <c:pt idx="368">
                  <c:v>122204.807</c:v>
                </c:pt>
                <c:pt idx="369">
                  <c:v>122256.727</c:v>
                </c:pt>
                <c:pt idx="370">
                  <c:v>122191.827</c:v>
                </c:pt>
                <c:pt idx="371">
                  <c:v>121588.257</c:v>
                </c:pt>
                <c:pt idx="372">
                  <c:v>121620.707</c:v>
                </c:pt>
                <c:pt idx="373">
                  <c:v>120257.807</c:v>
                </c:pt>
                <c:pt idx="374">
                  <c:v>119920.327</c:v>
                </c:pt>
                <c:pt idx="375">
                  <c:v>121004.157</c:v>
                </c:pt>
                <c:pt idx="376">
                  <c:v>121867.327</c:v>
                </c:pt>
                <c:pt idx="377">
                  <c:v>121218.327</c:v>
                </c:pt>
                <c:pt idx="378">
                  <c:v>121218.327</c:v>
                </c:pt>
                <c:pt idx="379">
                  <c:v>121218.327</c:v>
                </c:pt>
                <c:pt idx="380">
                  <c:v>121218.327</c:v>
                </c:pt>
                <c:pt idx="381">
                  <c:v>121218.327</c:v>
                </c:pt>
                <c:pt idx="382">
                  <c:v>120347.327</c:v>
                </c:pt>
                <c:pt idx="383">
                  <c:v>120093.827</c:v>
                </c:pt>
                <c:pt idx="384">
                  <c:v>120685.327</c:v>
                </c:pt>
                <c:pt idx="385">
                  <c:v>121673.327</c:v>
                </c:pt>
                <c:pt idx="386">
                  <c:v>122479.327</c:v>
                </c:pt>
                <c:pt idx="387">
                  <c:v>122888.827</c:v>
                </c:pt>
                <c:pt idx="388">
                  <c:v>122888.827</c:v>
                </c:pt>
                <c:pt idx="389">
                  <c:v>122888.827</c:v>
                </c:pt>
                <c:pt idx="390">
                  <c:v>122888.827</c:v>
                </c:pt>
                <c:pt idx="391">
                  <c:v>123394.987</c:v>
                </c:pt>
                <c:pt idx="392">
                  <c:v>124720.327</c:v>
                </c:pt>
                <c:pt idx="393">
                  <c:v>122099.617</c:v>
                </c:pt>
                <c:pt idx="394">
                  <c:v>121004.047</c:v>
                </c:pt>
                <c:pt idx="395">
                  <c:v>121956.4936</c:v>
                </c:pt>
                <c:pt idx="396">
                  <c:v>122795.587</c:v>
                </c:pt>
                <c:pt idx="397">
                  <c:v>124077.637</c:v>
                </c:pt>
                <c:pt idx="398">
                  <c:v>124254.127</c:v>
                </c:pt>
                <c:pt idx="399">
                  <c:v>124687.027</c:v>
                </c:pt>
                <c:pt idx="400">
                  <c:v>125253.127</c:v>
                </c:pt>
                <c:pt idx="401">
                  <c:v>124960.087</c:v>
                </c:pt>
                <c:pt idx="402">
                  <c:v>125213.167</c:v>
                </c:pt>
                <c:pt idx="403">
                  <c:v>124187.527</c:v>
                </c:pt>
                <c:pt idx="404">
                  <c:v>124577.137</c:v>
                </c:pt>
                <c:pt idx="405">
                  <c:v>125159.887</c:v>
                </c:pt>
                <c:pt idx="406">
                  <c:v>125532.847</c:v>
                </c:pt>
                <c:pt idx="407">
                  <c:v>125542.837</c:v>
                </c:pt>
                <c:pt idx="408">
                  <c:v>125366.347</c:v>
                </c:pt>
                <c:pt idx="409">
                  <c:v>125606.107</c:v>
                </c:pt>
                <c:pt idx="410">
                  <c:v>124513.867</c:v>
                </c:pt>
                <c:pt idx="411">
                  <c:v>125246.467</c:v>
                </c:pt>
                <c:pt idx="412">
                  <c:v>125109.937</c:v>
                </c:pt>
                <c:pt idx="413">
                  <c:v>125299.747</c:v>
                </c:pt>
                <c:pt idx="414">
                  <c:v>126515.197</c:v>
                </c:pt>
                <c:pt idx="415">
                  <c:v>126631.747</c:v>
                </c:pt>
                <c:pt idx="416">
                  <c:v>126032.347</c:v>
                </c:pt>
                <c:pt idx="417">
                  <c:v>124926.787</c:v>
                </c:pt>
                <c:pt idx="418">
                  <c:v>125359.687</c:v>
                </c:pt>
                <c:pt idx="419">
                  <c:v>125359.687</c:v>
                </c:pt>
                <c:pt idx="420">
                  <c:v>125359.687</c:v>
                </c:pt>
                <c:pt idx="421">
                  <c:v>125359.687</c:v>
                </c:pt>
                <c:pt idx="422">
                  <c:v>125664.207</c:v>
                </c:pt>
                <c:pt idx="423">
                  <c:v>125664.207</c:v>
                </c:pt>
                <c:pt idx="424">
                  <c:v>125664.207</c:v>
                </c:pt>
                <c:pt idx="425">
                  <c:v>125664.207</c:v>
                </c:pt>
                <c:pt idx="426">
                  <c:v>126313.647</c:v>
                </c:pt>
                <c:pt idx="427">
                  <c:v>126517.007</c:v>
                </c:pt>
                <c:pt idx="428">
                  <c:v>126658.047</c:v>
                </c:pt>
                <c:pt idx="429">
                  <c:v>126595.727</c:v>
                </c:pt>
                <c:pt idx="430">
                  <c:v>126851.567</c:v>
                </c:pt>
                <c:pt idx="431">
                  <c:v>127678.127</c:v>
                </c:pt>
                <c:pt idx="432">
                  <c:v>127678.127</c:v>
                </c:pt>
                <c:pt idx="433">
                  <c:v>127678.127</c:v>
                </c:pt>
                <c:pt idx="434">
                  <c:v>127678.127</c:v>
                </c:pt>
                <c:pt idx="435">
                  <c:v>127678.127</c:v>
                </c:pt>
                <c:pt idx="436">
                  <c:v>127678.127</c:v>
                </c:pt>
                <c:pt idx="437">
                  <c:v>128066.937</c:v>
                </c:pt>
                <c:pt idx="438">
                  <c:v>128172.377</c:v>
                </c:pt>
                <c:pt idx="439">
                  <c:v>128528.237</c:v>
                </c:pt>
                <c:pt idx="440">
                  <c:v>129467.312</c:v>
                </c:pt>
                <c:pt idx="441">
                  <c:v>129615.587</c:v>
                </c:pt>
                <c:pt idx="442">
                  <c:v>129615.587</c:v>
                </c:pt>
                <c:pt idx="443">
                  <c:v>129615.587</c:v>
                </c:pt>
                <c:pt idx="444">
                  <c:v>128835.607</c:v>
                </c:pt>
                <c:pt idx="445">
                  <c:v>129417.287</c:v>
                </c:pt>
                <c:pt idx="446">
                  <c:v>129324.747</c:v>
                </c:pt>
                <c:pt idx="447">
                  <c:v>129575.927</c:v>
                </c:pt>
                <c:pt idx="448">
                  <c:v>129509.827</c:v>
                </c:pt>
                <c:pt idx="449">
                  <c:v>130375.737</c:v>
                </c:pt>
                <c:pt idx="450">
                  <c:v>130507.937</c:v>
                </c:pt>
                <c:pt idx="451">
                  <c:v>131149.107</c:v>
                </c:pt>
                <c:pt idx="452">
                  <c:v>130693.017</c:v>
                </c:pt>
                <c:pt idx="453">
                  <c:v>129853.547</c:v>
                </c:pt>
                <c:pt idx="454">
                  <c:v>130435.227</c:v>
                </c:pt>
                <c:pt idx="455">
                  <c:v>129919.647</c:v>
                </c:pt>
                <c:pt idx="456">
                  <c:v>130098.117</c:v>
                </c:pt>
                <c:pt idx="457">
                  <c:v>130752.507</c:v>
                </c:pt>
                <c:pt idx="458">
                  <c:v>130507.937</c:v>
                </c:pt>
                <c:pt idx="459">
                  <c:v>130990.467</c:v>
                </c:pt>
                <c:pt idx="460">
                  <c:v>129503.217</c:v>
                </c:pt>
                <c:pt idx="461">
                  <c:v>130825.1509</c:v>
                </c:pt>
                <c:pt idx="462">
                  <c:v>130580.647</c:v>
                </c:pt>
                <c:pt idx="463">
                  <c:v>131149.107</c:v>
                </c:pt>
                <c:pt idx="464">
                  <c:v>131439.947</c:v>
                </c:pt>
                <c:pt idx="465">
                  <c:v>131446.557</c:v>
                </c:pt>
                <c:pt idx="466">
                  <c:v>130831.827</c:v>
                </c:pt>
                <c:pt idx="467">
                  <c:v>130884.707</c:v>
                </c:pt>
                <c:pt idx="468">
                  <c:v>130322.857</c:v>
                </c:pt>
                <c:pt idx="469">
                  <c:v>130342.687</c:v>
                </c:pt>
                <c:pt idx="470">
                  <c:v>127771.397</c:v>
                </c:pt>
                <c:pt idx="471">
                  <c:v>127381.407</c:v>
                </c:pt>
                <c:pt idx="472">
                  <c:v>128300.197</c:v>
                </c:pt>
                <c:pt idx="473">
                  <c:v>127057.517</c:v>
                </c:pt>
                <c:pt idx="474">
                  <c:v>127097.177</c:v>
                </c:pt>
                <c:pt idx="475">
                  <c:v>126409.737</c:v>
                </c:pt>
                <c:pt idx="476">
                  <c:v>126409.737</c:v>
                </c:pt>
                <c:pt idx="477">
                  <c:v>126409.737</c:v>
                </c:pt>
                <c:pt idx="478">
                  <c:v>126409.737</c:v>
                </c:pt>
                <c:pt idx="479">
                  <c:v>126409.737</c:v>
                </c:pt>
                <c:pt idx="480">
                  <c:v>126409.737</c:v>
                </c:pt>
                <c:pt idx="481">
                  <c:v>126409.737</c:v>
                </c:pt>
                <c:pt idx="482">
                  <c:v>126409.737</c:v>
                </c:pt>
                <c:pt idx="483">
                  <c:v>126409.737</c:v>
                </c:pt>
                <c:pt idx="484">
                  <c:v>126409.737</c:v>
                </c:pt>
                <c:pt idx="485">
                  <c:v>126778.037</c:v>
                </c:pt>
                <c:pt idx="486">
                  <c:v>126778.037</c:v>
                </c:pt>
                <c:pt idx="487">
                  <c:v>126778.037</c:v>
                </c:pt>
                <c:pt idx="488">
                  <c:v>126778.037</c:v>
                </c:pt>
                <c:pt idx="489">
                  <c:v>126778.037</c:v>
                </c:pt>
                <c:pt idx="490">
                  <c:v>126778.037</c:v>
                </c:pt>
                <c:pt idx="491">
                  <c:v>127138.847</c:v>
                </c:pt>
                <c:pt idx="492">
                  <c:v>127138.847</c:v>
                </c:pt>
                <c:pt idx="493">
                  <c:v>127069.217</c:v>
                </c:pt>
                <c:pt idx="494">
                  <c:v>126885.7103</c:v>
                </c:pt>
                <c:pt idx="495">
                  <c:v>127455.347</c:v>
                </c:pt>
                <c:pt idx="496">
                  <c:v>127126.187</c:v>
                </c:pt>
                <c:pt idx="497">
                  <c:v>126322.277</c:v>
                </c:pt>
                <c:pt idx="498">
                  <c:v>126797.027</c:v>
                </c:pt>
                <c:pt idx="499">
                  <c:v>126942.617</c:v>
                </c:pt>
                <c:pt idx="500">
                  <c:v>126202.007</c:v>
                </c:pt>
                <c:pt idx="501">
                  <c:v>126107.69</c:v>
                </c:pt>
                <c:pt idx="502">
                  <c:v>127056.557</c:v>
                </c:pt>
                <c:pt idx="503">
                  <c:v>127227.467</c:v>
                </c:pt>
                <c:pt idx="504">
                  <c:v>127904.777</c:v>
                </c:pt>
                <c:pt idx="505">
                  <c:v>127904.777</c:v>
                </c:pt>
                <c:pt idx="506">
                  <c:v>127904.777</c:v>
                </c:pt>
                <c:pt idx="507">
                  <c:v>127904.777</c:v>
                </c:pt>
                <c:pt idx="508">
                  <c:v>127904.777</c:v>
                </c:pt>
                <c:pt idx="509">
                  <c:v>127904.777</c:v>
                </c:pt>
                <c:pt idx="510">
                  <c:v>127904.777</c:v>
                </c:pt>
                <c:pt idx="511">
                  <c:v>127672.217</c:v>
                </c:pt>
                <c:pt idx="512">
                  <c:v>127336.297</c:v>
                </c:pt>
                <c:pt idx="513">
                  <c:v>125611.477</c:v>
                </c:pt>
                <c:pt idx="514">
                  <c:v>125630.857</c:v>
                </c:pt>
                <c:pt idx="515">
                  <c:v>127013.297</c:v>
                </c:pt>
                <c:pt idx="516">
                  <c:v>126864.717</c:v>
                </c:pt>
                <c:pt idx="517">
                  <c:v>124907.337</c:v>
                </c:pt>
                <c:pt idx="518">
                  <c:v>127090.817</c:v>
                </c:pt>
                <c:pt idx="519">
                  <c:v>127090.817</c:v>
                </c:pt>
                <c:pt idx="520">
                  <c:v>127090.817</c:v>
                </c:pt>
                <c:pt idx="521">
                  <c:v>127090.817</c:v>
                </c:pt>
                <c:pt idx="522">
                  <c:v>127090.817</c:v>
                </c:pt>
                <c:pt idx="523">
                  <c:v>127090.817</c:v>
                </c:pt>
                <c:pt idx="524">
                  <c:v>127090.817</c:v>
                </c:pt>
                <c:pt idx="525">
                  <c:v>127090.817</c:v>
                </c:pt>
                <c:pt idx="526">
                  <c:v>127090.817</c:v>
                </c:pt>
                <c:pt idx="527">
                  <c:v>127090.817</c:v>
                </c:pt>
                <c:pt idx="528">
                  <c:v>127090.817</c:v>
                </c:pt>
                <c:pt idx="529">
                  <c:v>127090.817</c:v>
                </c:pt>
                <c:pt idx="530">
                  <c:v>127090.817</c:v>
                </c:pt>
                <c:pt idx="531">
                  <c:v>127090.817</c:v>
                </c:pt>
                <c:pt idx="532">
                  <c:v>127090.817</c:v>
                </c:pt>
                <c:pt idx="533">
                  <c:v>127090.817</c:v>
                </c:pt>
                <c:pt idx="534">
                  <c:v>127090.817</c:v>
                </c:pt>
                <c:pt idx="535">
                  <c:v>127090.817</c:v>
                </c:pt>
                <c:pt idx="536">
                  <c:v>127090.817</c:v>
                </c:pt>
                <c:pt idx="537">
                  <c:v>127090.817</c:v>
                </c:pt>
                <c:pt idx="538">
                  <c:v>127090.817</c:v>
                </c:pt>
                <c:pt idx="539">
                  <c:v>127090.817</c:v>
                </c:pt>
                <c:pt idx="540">
                  <c:v>127090.817</c:v>
                </c:pt>
                <c:pt idx="541">
                  <c:v>127090.817</c:v>
                </c:pt>
                <c:pt idx="542">
                  <c:v>127090.817</c:v>
                </c:pt>
                <c:pt idx="543">
                  <c:v>127090.817</c:v>
                </c:pt>
                <c:pt idx="544">
                  <c:v>127090.817</c:v>
                </c:pt>
                <c:pt idx="545">
                  <c:v>127090.817</c:v>
                </c:pt>
                <c:pt idx="546">
                  <c:v>127090.817</c:v>
                </c:pt>
                <c:pt idx="547">
                  <c:v>127313.657</c:v>
                </c:pt>
                <c:pt idx="548">
                  <c:v>127994.557</c:v>
                </c:pt>
                <c:pt idx="549">
                  <c:v>127994.557</c:v>
                </c:pt>
                <c:pt idx="550">
                  <c:v>127994.557</c:v>
                </c:pt>
                <c:pt idx="551">
                  <c:v>127994.557</c:v>
                </c:pt>
                <c:pt idx="552">
                  <c:v>127994.557</c:v>
                </c:pt>
                <c:pt idx="553">
                  <c:v>127106.077</c:v>
                </c:pt>
                <c:pt idx="554">
                  <c:v>127923.602</c:v>
                </c:pt>
                <c:pt idx="555">
                  <c:v>128420.287</c:v>
                </c:pt>
                <c:pt idx="556">
                  <c:v>128278.377</c:v>
                </c:pt>
                <c:pt idx="557">
                  <c:v>128488.157</c:v>
                </c:pt>
                <c:pt idx="558">
                  <c:v>127630.527</c:v>
                </c:pt>
                <c:pt idx="559">
                  <c:v>127544.147</c:v>
                </c:pt>
                <c:pt idx="560">
                  <c:v>125501.9387</c:v>
                </c:pt>
                <c:pt idx="561">
                  <c:v>126137.387</c:v>
                </c:pt>
                <c:pt idx="562">
                  <c:v>124101.287</c:v>
                </c:pt>
                <c:pt idx="563">
                  <c:v>123249.827</c:v>
                </c:pt>
                <c:pt idx="564">
                  <c:v>122262.627</c:v>
                </c:pt>
                <c:pt idx="565">
                  <c:v>124656.587</c:v>
                </c:pt>
                <c:pt idx="566">
                  <c:v>127735.417</c:v>
                </c:pt>
                <c:pt idx="567">
                  <c:v>127735.417</c:v>
                </c:pt>
                <c:pt idx="568">
                  <c:v>127735.417</c:v>
                </c:pt>
                <c:pt idx="569">
                  <c:v>127735.417</c:v>
                </c:pt>
                <c:pt idx="570">
                  <c:v>127735.417</c:v>
                </c:pt>
                <c:pt idx="571">
                  <c:v>127735.417</c:v>
                </c:pt>
                <c:pt idx="572">
                  <c:v>127735.417</c:v>
                </c:pt>
                <c:pt idx="573">
                  <c:v>127735.417</c:v>
                </c:pt>
                <c:pt idx="574">
                  <c:v>127735.417</c:v>
                </c:pt>
                <c:pt idx="575">
                  <c:v>127735.417</c:v>
                </c:pt>
                <c:pt idx="576">
                  <c:v>127735.417</c:v>
                </c:pt>
                <c:pt idx="577">
                  <c:v>126532.717</c:v>
                </c:pt>
                <c:pt idx="578">
                  <c:v>128108.887</c:v>
                </c:pt>
                <c:pt idx="579">
                  <c:v>130381.357</c:v>
                </c:pt>
                <c:pt idx="580">
                  <c:v>129336.907</c:v>
                </c:pt>
                <c:pt idx="581">
                  <c:v>128324.107</c:v>
                </c:pt>
                <c:pt idx="582">
                  <c:v>127963.297</c:v>
                </c:pt>
                <c:pt idx="583">
                  <c:v>127191.037</c:v>
                </c:pt>
                <c:pt idx="584">
                  <c:v>126026.2537</c:v>
                </c:pt>
                <c:pt idx="585">
                  <c:v>127678.447</c:v>
                </c:pt>
                <c:pt idx="586">
                  <c:v>127947.472</c:v>
                </c:pt>
                <c:pt idx="587">
                  <c:v>128596.297</c:v>
                </c:pt>
                <c:pt idx="588">
                  <c:v>130507.957</c:v>
                </c:pt>
                <c:pt idx="589">
                  <c:v>129792.667</c:v>
                </c:pt>
                <c:pt idx="590">
                  <c:v>130096.507</c:v>
                </c:pt>
                <c:pt idx="591">
                  <c:v>128381.077</c:v>
                </c:pt>
                <c:pt idx="592">
                  <c:v>126735.277</c:v>
                </c:pt>
                <c:pt idx="593">
                  <c:v>127906.4536</c:v>
                </c:pt>
                <c:pt idx="594">
                  <c:v>126298.507</c:v>
                </c:pt>
                <c:pt idx="595">
                  <c:v>127862.017</c:v>
                </c:pt>
                <c:pt idx="596">
                  <c:v>129710.377</c:v>
                </c:pt>
                <c:pt idx="597">
                  <c:v>129216.637</c:v>
                </c:pt>
                <c:pt idx="598">
                  <c:v>130520.617</c:v>
                </c:pt>
                <c:pt idx="599">
                  <c:v>130159.807</c:v>
                </c:pt>
                <c:pt idx="600">
                  <c:v>129577.447</c:v>
                </c:pt>
                <c:pt idx="601">
                  <c:v>130957.387</c:v>
                </c:pt>
                <c:pt idx="602">
                  <c:v>131033.347</c:v>
                </c:pt>
                <c:pt idx="603">
                  <c:v>132293.017</c:v>
                </c:pt>
                <c:pt idx="604">
                  <c:v>132837.397</c:v>
                </c:pt>
                <c:pt idx="605">
                  <c:v>132837.397</c:v>
                </c:pt>
                <c:pt idx="606">
                  <c:v>132850.037</c:v>
                </c:pt>
                <c:pt idx="607">
                  <c:v>132755.236999999</c:v>
                </c:pt>
                <c:pt idx="608">
                  <c:v>133550.925</c:v>
                </c:pt>
                <c:pt idx="609">
                  <c:v>133550.925</c:v>
                </c:pt>
                <c:pt idx="610">
                  <c:v>133930.757</c:v>
                </c:pt>
                <c:pt idx="611">
                  <c:v>133816.997</c:v>
                </c:pt>
                <c:pt idx="612">
                  <c:v>133816.997</c:v>
                </c:pt>
                <c:pt idx="613">
                  <c:v>133816.997</c:v>
                </c:pt>
                <c:pt idx="614">
                  <c:v>133816.997</c:v>
                </c:pt>
                <c:pt idx="615">
                  <c:v>133268.027</c:v>
                </c:pt>
                <c:pt idx="616">
                  <c:v>132706.5001</c:v>
                </c:pt>
                <c:pt idx="617">
                  <c:v>132706.5001</c:v>
                </c:pt>
                <c:pt idx="618">
                  <c:v>132706.5001</c:v>
                </c:pt>
                <c:pt idx="619">
                  <c:v>132706.5001</c:v>
                </c:pt>
                <c:pt idx="620">
                  <c:v>132706.5001</c:v>
                </c:pt>
                <c:pt idx="621">
                  <c:v>132706.5001</c:v>
                </c:pt>
                <c:pt idx="622">
                  <c:v>134391.3001</c:v>
                </c:pt>
                <c:pt idx="623">
                  <c:v>133566.5257</c:v>
                </c:pt>
                <c:pt idx="624">
                  <c:v>135350.3401</c:v>
                </c:pt>
                <c:pt idx="625">
                  <c:v>134948.5801</c:v>
                </c:pt>
                <c:pt idx="626">
                  <c:v>136568.5801</c:v>
                </c:pt>
                <c:pt idx="627">
                  <c:v>135946.5001</c:v>
                </c:pt>
                <c:pt idx="628">
                  <c:v>135946.5001</c:v>
                </c:pt>
                <c:pt idx="629">
                  <c:v>135946.5001</c:v>
                </c:pt>
                <c:pt idx="630">
                  <c:v>135946.5001</c:v>
                </c:pt>
                <c:pt idx="631">
                  <c:v>135946.5001</c:v>
                </c:pt>
                <c:pt idx="632">
                  <c:v>135946.5001</c:v>
                </c:pt>
                <c:pt idx="633">
                  <c:v>135946.5001</c:v>
                </c:pt>
                <c:pt idx="634">
                  <c:v>135946.5001</c:v>
                </c:pt>
                <c:pt idx="635">
                  <c:v>135946.5001</c:v>
                </c:pt>
                <c:pt idx="636">
                  <c:v>135946.5001</c:v>
                </c:pt>
                <c:pt idx="637">
                  <c:v>135946.5001</c:v>
                </c:pt>
                <c:pt idx="638">
                  <c:v>135946.5001</c:v>
                </c:pt>
                <c:pt idx="639">
                  <c:v>135946.5001</c:v>
                </c:pt>
                <c:pt idx="640">
                  <c:v>135946.5001</c:v>
                </c:pt>
                <c:pt idx="641">
                  <c:v>135946.5001</c:v>
                </c:pt>
                <c:pt idx="642">
                  <c:v>135946.5001</c:v>
                </c:pt>
                <c:pt idx="643">
                  <c:v>135946.5001</c:v>
                </c:pt>
                <c:pt idx="644">
                  <c:v>135946.5001</c:v>
                </c:pt>
                <c:pt idx="645">
                  <c:v>135946.5001</c:v>
                </c:pt>
                <c:pt idx="646">
                  <c:v>135946.5001</c:v>
                </c:pt>
                <c:pt idx="647">
                  <c:v>135946.5001</c:v>
                </c:pt>
                <c:pt idx="648">
                  <c:v>135946.5001</c:v>
                </c:pt>
                <c:pt idx="649">
                  <c:v>135946.5001</c:v>
                </c:pt>
                <c:pt idx="650">
                  <c:v>135946.5001</c:v>
                </c:pt>
                <c:pt idx="651">
                  <c:v>135946.5001</c:v>
                </c:pt>
                <c:pt idx="652">
                  <c:v>135946.5001</c:v>
                </c:pt>
                <c:pt idx="653">
                  <c:v>135946.5001</c:v>
                </c:pt>
                <c:pt idx="654">
                  <c:v>136377.9801</c:v>
                </c:pt>
                <c:pt idx="655">
                  <c:v>135817.7001</c:v>
                </c:pt>
                <c:pt idx="656">
                  <c:v>134458.8601</c:v>
                </c:pt>
                <c:pt idx="657">
                  <c:v>135914.3001</c:v>
                </c:pt>
                <c:pt idx="658">
                  <c:v>136300.7001</c:v>
                </c:pt>
                <c:pt idx="659">
                  <c:v>134742.2201</c:v>
                </c:pt>
                <c:pt idx="660">
                  <c:v>134187.5201</c:v>
                </c:pt>
                <c:pt idx="661">
                  <c:v>134722.8701</c:v>
                </c:pt>
                <c:pt idx="662">
                  <c:v>136496.6201</c:v>
                </c:pt>
                <c:pt idx="663">
                  <c:v>135841.9451</c:v>
                </c:pt>
                <c:pt idx="664">
                  <c:v>135438.8201</c:v>
                </c:pt>
                <c:pt idx="665">
                  <c:v>135464.6201</c:v>
                </c:pt>
                <c:pt idx="666">
                  <c:v>136877.1701</c:v>
                </c:pt>
                <c:pt idx="667">
                  <c:v>136877.1701</c:v>
                </c:pt>
                <c:pt idx="668">
                  <c:v>136877.1701</c:v>
                </c:pt>
                <c:pt idx="669">
                  <c:v>136877.1701</c:v>
                </c:pt>
                <c:pt idx="670">
                  <c:v>136877.1701</c:v>
                </c:pt>
                <c:pt idx="671">
                  <c:v>136877.1701</c:v>
                </c:pt>
                <c:pt idx="672">
                  <c:v>136877.1701</c:v>
                </c:pt>
                <c:pt idx="673">
                  <c:v>135406.9901</c:v>
                </c:pt>
                <c:pt idx="674">
                  <c:v>136690.9901</c:v>
                </c:pt>
                <c:pt idx="675">
                  <c:v>136536.9101</c:v>
                </c:pt>
                <c:pt idx="676">
                  <c:v>135689.4701</c:v>
                </c:pt>
                <c:pt idx="677">
                  <c:v>135965.5301</c:v>
                </c:pt>
                <c:pt idx="678">
                  <c:v>135830.7101</c:v>
                </c:pt>
                <c:pt idx="679">
                  <c:v>136190.2301</c:v>
                </c:pt>
                <c:pt idx="680">
                  <c:v>135040.5365</c:v>
                </c:pt>
                <c:pt idx="681">
                  <c:v>134809.9301</c:v>
                </c:pt>
                <c:pt idx="682">
                  <c:v>133981.7501</c:v>
                </c:pt>
                <c:pt idx="683">
                  <c:v>133962.4901</c:v>
                </c:pt>
                <c:pt idx="684">
                  <c:v>135567.4901</c:v>
                </c:pt>
                <c:pt idx="685">
                  <c:v>135567.4901</c:v>
                </c:pt>
                <c:pt idx="686">
                  <c:v>135567.4901</c:v>
                </c:pt>
                <c:pt idx="687">
                  <c:v>135567.4901</c:v>
                </c:pt>
                <c:pt idx="688">
                  <c:v>135567.4901</c:v>
                </c:pt>
                <c:pt idx="689">
                  <c:v>135567.4901</c:v>
                </c:pt>
                <c:pt idx="690">
                  <c:v>135567.4901</c:v>
                </c:pt>
                <c:pt idx="691">
                  <c:v>135567.4901</c:v>
                </c:pt>
                <c:pt idx="692">
                  <c:v>136261.9301</c:v>
                </c:pt>
                <c:pt idx="693">
                  <c:v>136358.3801</c:v>
                </c:pt>
                <c:pt idx="694">
                  <c:v>135368.1601</c:v>
                </c:pt>
                <c:pt idx="695">
                  <c:v>134956.6401</c:v>
                </c:pt>
                <c:pt idx="696">
                  <c:v>134930.9201</c:v>
                </c:pt>
                <c:pt idx="697">
                  <c:v>132101.7201</c:v>
                </c:pt>
                <c:pt idx="698">
                  <c:v>132378.2101</c:v>
                </c:pt>
                <c:pt idx="699">
                  <c:v>133439.1601</c:v>
                </c:pt>
                <c:pt idx="700">
                  <c:v>133316.9901</c:v>
                </c:pt>
                <c:pt idx="701">
                  <c:v>132937.6201</c:v>
                </c:pt>
                <c:pt idx="702">
                  <c:v>133773.5201</c:v>
                </c:pt>
                <c:pt idx="703">
                  <c:v>131529.4501</c:v>
                </c:pt>
                <c:pt idx="704">
                  <c:v>131767.3601</c:v>
                </c:pt>
                <c:pt idx="705">
                  <c:v>133426.3001</c:v>
                </c:pt>
                <c:pt idx="706">
                  <c:v>133426.3001</c:v>
                </c:pt>
                <c:pt idx="707">
                  <c:v>133426.3001</c:v>
                </c:pt>
                <c:pt idx="708">
                  <c:v>133381.9901</c:v>
                </c:pt>
                <c:pt idx="709">
                  <c:v>134451.7601</c:v>
                </c:pt>
                <c:pt idx="710">
                  <c:v>134451.7601</c:v>
                </c:pt>
                <c:pt idx="711">
                  <c:v>134451.7601</c:v>
                </c:pt>
                <c:pt idx="712">
                  <c:v>134451.7601</c:v>
                </c:pt>
                <c:pt idx="713">
                  <c:v>134451.7601</c:v>
                </c:pt>
                <c:pt idx="714">
                  <c:v>134451.7601</c:v>
                </c:pt>
                <c:pt idx="715">
                  <c:v>134451.7601</c:v>
                </c:pt>
                <c:pt idx="716">
                  <c:v>134451.7601</c:v>
                </c:pt>
                <c:pt idx="717">
                  <c:v>136102.7601</c:v>
                </c:pt>
                <c:pt idx="718">
                  <c:v>136102.7601</c:v>
                </c:pt>
                <c:pt idx="719">
                  <c:v>136102.7601</c:v>
                </c:pt>
                <c:pt idx="720">
                  <c:v>136102.7601</c:v>
                </c:pt>
                <c:pt idx="721">
                  <c:v>136102.7601</c:v>
                </c:pt>
                <c:pt idx="722">
                  <c:v>136102.7601</c:v>
                </c:pt>
                <c:pt idx="723">
                  <c:v>136102.7601</c:v>
                </c:pt>
                <c:pt idx="724">
                  <c:v>136102.7601</c:v>
                </c:pt>
                <c:pt idx="725">
                  <c:v>136102.7601</c:v>
                </c:pt>
                <c:pt idx="726">
                  <c:v>136102.7601</c:v>
                </c:pt>
                <c:pt idx="727">
                  <c:v>136102.7601</c:v>
                </c:pt>
                <c:pt idx="728">
                  <c:v>136102.7601</c:v>
                </c:pt>
                <c:pt idx="729">
                  <c:v>136102.7601</c:v>
                </c:pt>
                <c:pt idx="730">
                  <c:v>136102.7601</c:v>
                </c:pt>
                <c:pt idx="731">
                  <c:v>136102.7601</c:v>
                </c:pt>
                <c:pt idx="732">
                  <c:v>135708.700099999</c:v>
                </c:pt>
                <c:pt idx="733">
                  <c:v>134636.3401</c:v>
                </c:pt>
                <c:pt idx="734">
                  <c:v>131826.2401</c:v>
                </c:pt>
                <c:pt idx="735">
                  <c:v>127859.8001</c:v>
                </c:pt>
                <c:pt idx="736">
                  <c:v>122478.6201</c:v>
                </c:pt>
                <c:pt idx="737">
                  <c:v>121038.0401</c:v>
                </c:pt>
                <c:pt idx="738">
                  <c:v>125682.7801</c:v>
                </c:pt>
                <c:pt idx="739">
                  <c:v>128790.0401</c:v>
                </c:pt>
                <c:pt idx="740">
                  <c:v>128796.5001</c:v>
                </c:pt>
                <c:pt idx="741">
                  <c:v>127756.440099999</c:v>
                </c:pt>
                <c:pt idx="742">
                  <c:v>127756.440099999</c:v>
                </c:pt>
                <c:pt idx="743">
                  <c:v>127756.440099999</c:v>
                </c:pt>
                <c:pt idx="744">
                  <c:v>127756.440099999</c:v>
                </c:pt>
                <c:pt idx="745">
                  <c:v>127756.440099999</c:v>
                </c:pt>
                <c:pt idx="746">
                  <c:v>127756.440099999</c:v>
                </c:pt>
                <c:pt idx="747">
                  <c:v>127756.440099999</c:v>
                </c:pt>
                <c:pt idx="748">
                  <c:v>127756.440099999</c:v>
                </c:pt>
                <c:pt idx="749">
                  <c:v>128336.7201</c:v>
                </c:pt>
                <c:pt idx="750">
                  <c:v>127860.760099999</c:v>
                </c:pt>
                <c:pt idx="751">
                  <c:v>129458.160099999</c:v>
                </c:pt>
                <c:pt idx="752">
                  <c:v>130579.6001</c:v>
                </c:pt>
                <c:pt idx="753">
                  <c:v>130579.6001</c:v>
                </c:pt>
                <c:pt idx="754">
                  <c:v>130579.6001</c:v>
                </c:pt>
                <c:pt idx="755">
                  <c:v>131254.2801</c:v>
                </c:pt>
                <c:pt idx="756">
                  <c:v>131254.2801</c:v>
                </c:pt>
                <c:pt idx="757">
                  <c:v>131254.2801</c:v>
                </c:pt>
                <c:pt idx="758">
                  <c:v>131254.2801</c:v>
                </c:pt>
                <c:pt idx="759">
                  <c:v>131254.2801</c:v>
                </c:pt>
                <c:pt idx="760">
                  <c:v>131254.2801</c:v>
                </c:pt>
                <c:pt idx="761">
                  <c:v>131254.2801</c:v>
                </c:pt>
                <c:pt idx="762">
                  <c:v>131254.2801</c:v>
                </c:pt>
                <c:pt idx="763">
                  <c:v>131254.2801</c:v>
                </c:pt>
                <c:pt idx="764">
                  <c:v>131254.2801</c:v>
                </c:pt>
                <c:pt idx="765">
                  <c:v>131254.2801</c:v>
                </c:pt>
                <c:pt idx="766">
                  <c:v>131254.2801</c:v>
                </c:pt>
                <c:pt idx="767">
                  <c:v>131254.2801</c:v>
                </c:pt>
                <c:pt idx="768">
                  <c:v>131254.2801</c:v>
                </c:pt>
                <c:pt idx="769">
                  <c:v>131254.2801</c:v>
                </c:pt>
                <c:pt idx="770">
                  <c:v>131254.2801</c:v>
                </c:pt>
                <c:pt idx="771">
                  <c:v>130625.4801</c:v>
                </c:pt>
                <c:pt idx="772">
                  <c:v>132629.7801</c:v>
                </c:pt>
                <c:pt idx="773">
                  <c:v>133232.3801</c:v>
                </c:pt>
                <c:pt idx="774">
                  <c:v>133297.8801</c:v>
                </c:pt>
                <c:pt idx="775">
                  <c:v>133114.4801</c:v>
                </c:pt>
                <c:pt idx="776">
                  <c:v>132302.2801</c:v>
                </c:pt>
                <c:pt idx="777">
                  <c:v>134535.830099999</c:v>
                </c:pt>
                <c:pt idx="778">
                  <c:v>134535.830099999</c:v>
                </c:pt>
                <c:pt idx="779">
                  <c:v>134535.830099999</c:v>
                </c:pt>
                <c:pt idx="780">
                  <c:v>134535.830099999</c:v>
                </c:pt>
                <c:pt idx="781">
                  <c:v>134535.830099999</c:v>
                </c:pt>
                <c:pt idx="782">
                  <c:v>134535.830099999</c:v>
                </c:pt>
                <c:pt idx="783">
                  <c:v>134535.830099999</c:v>
                </c:pt>
                <c:pt idx="784">
                  <c:v>134535.830099999</c:v>
                </c:pt>
                <c:pt idx="785">
                  <c:v>134535.830099999</c:v>
                </c:pt>
                <c:pt idx="786">
                  <c:v>134535.830099999</c:v>
                </c:pt>
                <c:pt idx="787">
                  <c:v>134401.640099999</c:v>
                </c:pt>
                <c:pt idx="788">
                  <c:v>134331.350099999</c:v>
                </c:pt>
                <c:pt idx="789">
                  <c:v>133078.910099999</c:v>
                </c:pt>
                <c:pt idx="790">
                  <c:v>133385.630099999</c:v>
                </c:pt>
                <c:pt idx="791">
                  <c:v>131008.550099999</c:v>
                </c:pt>
                <c:pt idx="792">
                  <c:v>129538.850099999</c:v>
                </c:pt>
                <c:pt idx="793">
                  <c:v>131506.970099999</c:v>
                </c:pt>
                <c:pt idx="794">
                  <c:v>131411.120099999</c:v>
                </c:pt>
                <c:pt idx="795">
                  <c:v>133494.260099999</c:v>
                </c:pt>
                <c:pt idx="796">
                  <c:v>133379.2401</c:v>
                </c:pt>
                <c:pt idx="797">
                  <c:v>133865.391299999</c:v>
                </c:pt>
                <c:pt idx="798">
                  <c:v>133865.391299999</c:v>
                </c:pt>
                <c:pt idx="799">
                  <c:v>133865.391299999</c:v>
                </c:pt>
                <c:pt idx="800">
                  <c:v>133865.391299999</c:v>
                </c:pt>
                <c:pt idx="801">
                  <c:v>133865.391299999</c:v>
                </c:pt>
                <c:pt idx="802">
                  <c:v>133865.391299999</c:v>
                </c:pt>
                <c:pt idx="803">
                  <c:v>133865.391299999</c:v>
                </c:pt>
                <c:pt idx="804">
                  <c:v>133865.391299999</c:v>
                </c:pt>
                <c:pt idx="805">
                  <c:v>133865.391299999</c:v>
                </c:pt>
                <c:pt idx="806">
                  <c:v>133865.391299999</c:v>
                </c:pt>
                <c:pt idx="807">
                  <c:v>133865.391299999</c:v>
                </c:pt>
                <c:pt idx="808">
                  <c:v>133865.391299999</c:v>
                </c:pt>
                <c:pt idx="809">
                  <c:v>133865.391299999</c:v>
                </c:pt>
                <c:pt idx="810">
                  <c:v>133865.391299999</c:v>
                </c:pt>
                <c:pt idx="811">
                  <c:v>133865.391299999</c:v>
                </c:pt>
                <c:pt idx="812">
                  <c:v>133865.391299999</c:v>
                </c:pt>
                <c:pt idx="813">
                  <c:v>133865.391299999</c:v>
                </c:pt>
                <c:pt idx="814">
                  <c:v>133865.391299999</c:v>
                </c:pt>
                <c:pt idx="815">
                  <c:v>133865.391299999</c:v>
                </c:pt>
                <c:pt idx="816">
                  <c:v>133865.391299999</c:v>
                </c:pt>
                <c:pt idx="817">
                  <c:v>133865.391299999</c:v>
                </c:pt>
                <c:pt idx="818">
                  <c:v>133865.391299999</c:v>
                </c:pt>
                <c:pt idx="819">
                  <c:v>133865.391299999</c:v>
                </c:pt>
                <c:pt idx="820">
                  <c:v>133865.391299999</c:v>
                </c:pt>
                <c:pt idx="821">
                  <c:v>133865.391299999</c:v>
                </c:pt>
                <c:pt idx="822">
                  <c:v>133865.391299999</c:v>
                </c:pt>
                <c:pt idx="823">
                  <c:v>133865.391299999</c:v>
                </c:pt>
                <c:pt idx="824">
                  <c:v>133865.391299999</c:v>
                </c:pt>
                <c:pt idx="825">
                  <c:v>133865.391299999</c:v>
                </c:pt>
                <c:pt idx="826">
                  <c:v>133865.391299999</c:v>
                </c:pt>
                <c:pt idx="827">
                  <c:v>132178.831299999</c:v>
                </c:pt>
                <c:pt idx="828">
                  <c:v>129011.551299999</c:v>
                </c:pt>
                <c:pt idx="829">
                  <c:v>127599.223299999</c:v>
                </c:pt>
                <c:pt idx="830">
                  <c:v>127723.391299999</c:v>
                </c:pt>
                <c:pt idx="831">
                  <c:v>128753.122499999</c:v>
                </c:pt>
                <c:pt idx="832">
                  <c:v>125545.471299999</c:v>
                </c:pt>
                <c:pt idx="833">
                  <c:v>127603.871299999</c:v>
                </c:pt>
                <c:pt idx="834">
                  <c:v>124868.191299999</c:v>
                </c:pt>
                <c:pt idx="835">
                  <c:v>125034.191299999</c:v>
                </c:pt>
                <c:pt idx="836">
                  <c:v>123433.951299999</c:v>
                </c:pt>
                <c:pt idx="837">
                  <c:v>124124.511299999</c:v>
                </c:pt>
                <c:pt idx="838">
                  <c:v>126667.631299999</c:v>
                </c:pt>
                <c:pt idx="839">
                  <c:v>126667.631299999</c:v>
                </c:pt>
                <c:pt idx="840">
                  <c:v>126667.631299999</c:v>
                </c:pt>
                <c:pt idx="841">
                  <c:v>126667.631299999</c:v>
                </c:pt>
                <c:pt idx="842">
                  <c:v>126667.631299999</c:v>
                </c:pt>
                <c:pt idx="843">
                  <c:v>126667.631299999</c:v>
                </c:pt>
                <c:pt idx="844">
                  <c:v>126667.631299999</c:v>
                </c:pt>
                <c:pt idx="845">
                  <c:v>124385.171299999</c:v>
                </c:pt>
                <c:pt idx="846">
                  <c:v>125130.7313</c:v>
                </c:pt>
                <c:pt idx="847">
                  <c:v>125326.931299999</c:v>
                </c:pt>
                <c:pt idx="848">
                  <c:v>122939.831299999</c:v>
                </c:pt>
                <c:pt idx="849">
                  <c:v>121285.211299999</c:v>
                </c:pt>
                <c:pt idx="850">
                  <c:v>121291.751299999</c:v>
                </c:pt>
                <c:pt idx="851">
                  <c:v>121291.751299999</c:v>
                </c:pt>
                <c:pt idx="852">
                  <c:v>121291.751299999</c:v>
                </c:pt>
                <c:pt idx="853">
                  <c:v>121291.751299999</c:v>
                </c:pt>
                <c:pt idx="854">
                  <c:v>121291.751299999</c:v>
                </c:pt>
                <c:pt idx="855">
                  <c:v>121291.751299999</c:v>
                </c:pt>
                <c:pt idx="856">
                  <c:v>120795.631299999</c:v>
                </c:pt>
                <c:pt idx="857">
                  <c:v>120739.111299999</c:v>
                </c:pt>
                <c:pt idx="858">
                  <c:v>122484.951299999</c:v>
                </c:pt>
                <c:pt idx="859">
                  <c:v>120940.071299999</c:v>
                </c:pt>
                <c:pt idx="860">
                  <c:v>121492.711299999</c:v>
                </c:pt>
                <c:pt idx="861">
                  <c:v>122962.231299999</c:v>
                </c:pt>
                <c:pt idx="862">
                  <c:v>122962.231299999</c:v>
                </c:pt>
                <c:pt idx="863">
                  <c:v>122962.231299999</c:v>
                </c:pt>
                <c:pt idx="864">
                  <c:v>122962.231299999</c:v>
                </c:pt>
                <c:pt idx="865">
                  <c:v>122962.231299999</c:v>
                </c:pt>
                <c:pt idx="866">
                  <c:v>123440.406299999</c:v>
                </c:pt>
                <c:pt idx="867">
                  <c:v>123844.541299999</c:v>
                </c:pt>
                <c:pt idx="868">
                  <c:v>123943.261299999</c:v>
                </c:pt>
                <c:pt idx="869">
                  <c:v>123943.261299999</c:v>
                </c:pt>
                <c:pt idx="870">
                  <c:v>124554.781299999</c:v>
                </c:pt>
                <c:pt idx="871">
                  <c:v>124654.621299999</c:v>
                </c:pt>
                <c:pt idx="872">
                  <c:v>124654.621299999</c:v>
                </c:pt>
                <c:pt idx="873">
                  <c:v>124654.621299999</c:v>
                </c:pt>
                <c:pt idx="874">
                  <c:v>124451.671299999</c:v>
                </c:pt>
                <c:pt idx="875">
                  <c:v>125171.221299999</c:v>
                </c:pt>
                <c:pt idx="876">
                  <c:v>125171.221299999</c:v>
                </c:pt>
                <c:pt idx="877">
                  <c:v>125171.221299999</c:v>
                </c:pt>
                <c:pt idx="878">
                  <c:v>125171.221299999</c:v>
                </c:pt>
                <c:pt idx="879">
                  <c:v>125171.221299999</c:v>
                </c:pt>
                <c:pt idx="880">
                  <c:v>124345.882499999</c:v>
                </c:pt>
                <c:pt idx="881">
                  <c:v>124291.381299999</c:v>
                </c:pt>
                <c:pt idx="882">
                  <c:v>124364.701299999</c:v>
                </c:pt>
                <c:pt idx="883">
                  <c:v>125513.870099999</c:v>
                </c:pt>
                <c:pt idx="884">
                  <c:v>126063.281299999</c:v>
                </c:pt>
                <c:pt idx="885">
                  <c:v>125757.781299999</c:v>
                </c:pt>
                <c:pt idx="886">
                  <c:v>126613.181299999</c:v>
                </c:pt>
                <c:pt idx="887">
                  <c:v>126203.811299999</c:v>
                </c:pt>
                <c:pt idx="888">
                  <c:v>124944.662499999</c:v>
                </c:pt>
                <c:pt idx="889">
                  <c:v>126307.681299999</c:v>
                </c:pt>
                <c:pt idx="890">
                  <c:v>124798.511299999</c:v>
                </c:pt>
                <c:pt idx="891">
                  <c:v>125134.072499999</c:v>
                </c:pt>
                <c:pt idx="892">
                  <c:v>124841.342399999</c:v>
                </c:pt>
                <c:pt idx="893">
                  <c:v>124841.342399999</c:v>
                </c:pt>
                <c:pt idx="894">
                  <c:v>124841.342399999</c:v>
                </c:pt>
                <c:pt idx="895">
                  <c:v>124841.342399999</c:v>
                </c:pt>
                <c:pt idx="896">
                  <c:v>124841.342399999</c:v>
                </c:pt>
                <c:pt idx="897">
                  <c:v>124841.342399999</c:v>
                </c:pt>
                <c:pt idx="898">
                  <c:v>124841.342399999</c:v>
                </c:pt>
                <c:pt idx="899">
                  <c:v>124841.342399999</c:v>
                </c:pt>
                <c:pt idx="900">
                  <c:v>124841.342399999</c:v>
                </c:pt>
                <c:pt idx="901">
                  <c:v>124841.342399999</c:v>
                </c:pt>
                <c:pt idx="902">
                  <c:v>124841.342399999</c:v>
                </c:pt>
                <c:pt idx="903">
                  <c:v>124841.342399999</c:v>
                </c:pt>
                <c:pt idx="904">
                  <c:v>124841.342399999</c:v>
                </c:pt>
                <c:pt idx="905">
                  <c:v>124841.342399999</c:v>
                </c:pt>
                <c:pt idx="906">
                  <c:v>124841.342399999</c:v>
                </c:pt>
                <c:pt idx="907">
                  <c:v>124841.342399999</c:v>
                </c:pt>
                <c:pt idx="908">
                  <c:v>124841.342399999</c:v>
                </c:pt>
                <c:pt idx="909">
                  <c:v>124146.076399999</c:v>
                </c:pt>
                <c:pt idx="910">
                  <c:v>124121.876399999</c:v>
                </c:pt>
                <c:pt idx="911">
                  <c:v>124575.626399999</c:v>
                </c:pt>
                <c:pt idx="912">
                  <c:v>124677.992399999</c:v>
                </c:pt>
                <c:pt idx="913">
                  <c:v>126227.276399999</c:v>
                </c:pt>
                <c:pt idx="914">
                  <c:v>125047.526399999</c:v>
                </c:pt>
                <c:pt idx="915">
                  <c:v>125083.826399999</c:v>
                </c:pt>
                <c:pt idx="916">
                  <c:v>123994.826399999</c:v>
                </c:pt>
                <c:pt idx="917">
                  <c:v>125216.926399999</c:v>
                </c:pt>
                <c:pt idx="918">
                  <c:v>124049.760399999</c:v>
                </c:pt>
                <c:pt idx="919">
                  <c:v>124085.576399999</c:v>
                </c:pt>
                <c:pt idx="920">
                  <c:v>123656.026399999</c:v>
                </c:pt>
                <c:pt idx="921">
                  <c:v>124436.476399999</c:v>
                </c:pt>
                <c:pt idx="922">
                  <c:v>124267.076399999</c:v>
                </c:pt>
                <c:pt idx="923">
                  <c:v>125876.376399999</c:v>
                </c:pt>
                <c:pt idx="924">
                  <c:v>126729.426399999</c:v>
                </c:pt>
                <c:pt idx="925">
                  <c:v>126729.426399999</c:v>
                </c:pt>
                <c:pt idx="926">
                  <c:v>126729.426399999</c:v>
                </c:pt>
                <c:pt idx="927">
                  <c:v>126729.426399999</c:v>
                </c:pt>
                <c:pt idx="928">
                  <c:v>126988.716399999</c:v>
                </c:pt>
                <c:pt idx="929">
                  <c:v>127374.636399999</c:v>
                </c:pt>
                <c:pt idx="930">
                  <c:v>126994.746399999</c:v>
                </c:pt>
                <c:pt idx="931">
                  <c:v>127639.956399999</c:v>
                </c:pt>
                <c:pt idx="932">
                  <c:v>127639.956399999</c:v>
                </c:pt>
                <c:pt idx="933">
                  <c:v>127639.956399999</c:v>
                </c:pt>
                <c:pt idx="934">
                  <c:v>127639.956399999</c:v>
                </c:pt>
                <c:pt idx="935">
                  <c:v>127639.956399999</c:v>
                </c:pt>
                <c:pt idx="936">
                  <c:v>127639.956399999</c:v>
                </c:pt>
                <c:pt idx="937">
                  <c:v>127639.956399999</c:v>
                </c:pt>
                <c:pt idx="938">
                  <c:v>127639.956399999</c:v>
                </c:pt>
                <c:pt idx="939">
                  <c:v>127639.956399999</c:v>
                </c:pt>
                <c:pt idx="940">
                  <c:v>127639.956399999</c:v>
                </c:pt>
                <c:pt idx="941">
                  <c:v>127639.956399999</c:v>
                </c:pt>
                <c:pt idx="942">
                  <c:v>128002.216399999</c:v>
                </c:pt>
                <c:pt idx="943">
                  <c:v>127793.456399999</c:v>
                </c:pt>
                <c:pt idx="944">
                  <c:v>129457.396399999</c:v>
                </c:pt>
                <c:pt idx="945">
                  <c:v>124741.876399999</c:v>
                </c:pt>
                <c:pt idx="946">
                  <c:v>122574.456399999</c:v>
                </c:pt>
                <c:pt idx="947">
                  <c:v>124784.672199999</c:v>
                </c:pt>
                <c:pt idx="948">
                  <c:v>126909.296399999</c:v>
                </c:pt>
                <c:pt idx="949">
                  <c:v>128637.706399999</c:v>
                </c:pt>
                <c:pt idx="950">
                  <c:v>128911.427599999</c:v>
                </c:pt>
                <c:pt idx="951">
                  <c:v>127983.796399999</c:v>
                </c:pt>
                <c:pt idx="952">
                  <c:v>128751.296399999</c:v>
                </c:pt>
                <c:pt idx="953">
                  <c:v>128669.020399999</c:v>
                </c:pt>
                <c:pt idx="954">
                  <c:v>128669.020399999</c:v>
                </c:pt>
                <c:pt idx="955">
                  <c:v>128669.020399999</c:v>
                </c:pt>
                <c:pt idx="956">
                  <c:v>128669.020399999</c:v>
                </c:pt>
                <c:pt idx="957">
                  <c:v>128669.020399999</c:v>
                </c:pt>
                <c:pt idx="958">
                  <c:v>128669.020399999</c:v>
                </c:pt>
                <c:pt idx="959">
                  <c:v>128669.020399999</c:v>
                </c:pt>
                <c:pt idx="960">
                  <c:v>128669.020399999</c:v>
                </c:pt>
                <c:pt idx="961">
                  <c:v>128669.020399999</c:v>
                </c:pt>
                <c:pt idx="962">
                  <c:v>128669.020399999</c:v>
                </c:pt>
                <c:pt idx="963">
                  <c:v>128669.020399999</c:v>
                </c:pt>
                <c:pt idx="964">
                  <c:v>129248.170399999</c:v>
                </c:pt>
                <c:pt idx="965">
                  <c:v>129248.170399999</c:v>
                </c:pt>
                <c:pt idx="966">
                  <c:v>129307.770399999</c:v>
                </c:pt>
                <c:pt idx="967">
                  <c:v>129170.690399999</c:v>
                </c:pt>
                <c:pt idx="968">
                  <c:v>129319.690399999</c:v>
                </c:pt>
                <c:pt idx="969">
                  <c:v>129319.690399999</c:v>
                </c:pt>
                <c:pt idx="970">
                  <c:v>129319.690399999</c:v>
                </c:pt>
                <c:pt idx="971">
                  <c:v>128490.7736</c:v>
                </c:pt>
                <c:pt idx="972">
                  <c:v>128866.730399999</c:v>
                </c:pt>
                <c:pt idx="973">
                  <c:v>128866.730399999</c:v>
                </c:pt>
                <c:pt idx="974">
                  <c:v>128866.730399999</c:v>
                </c:pt>
                <c:pt idx="975">
                  <c:v>128866.730399999</c:v>
                </c:pt>
                <c:pt idx="976">
                  <c:v>128866.730399999</c:v>
                </c:pt>
                <c:pt idx="977">
                  <c:v>128866.730399999</c:v>
                </c:pt>
                <c:pt idx="978">
                  <c:v>129464.6504</c:v>
                </c:pt>
                <c:pt idx="979">
                  <c:v>129464.6504</c:v>
                </c:pt>
                <c:pt idx="980">
                  <c:v>129464.6504</c:v>
                </c:pt>
                <c:pt idx="981">
                  <c:v>129464.6504</c:v>
                </c:pt>
                <c:pt idx="982">
                  <c:v>129464.6504</c:v>
                </c:pt>
                <c:pt idx="983">
                  <c:v>129464.6504</c:v>
                </c:pt>
                <c:pt idx="984">
                  <c:v>129464.6504</c:v>
                </c:pt>
                <c:pt idx="985">
                  <c:v>129464.6504</c:v>
                </c:pt>
                <c:pt idx="986">
                  <c:v>129464.6504</c:v>
                </c:pt>
                <c:pt idx="987">
                  <c:v>128802.730399999</c:v>
                </c:pt>
                <c:pt idx="988">
                  <c:v>128714.080399999</c:v>
                </c:pt>
                <c:pt idx="989">
                  <c:v>128714.080399999</c:v>
                </c:pt>
                <c:pt idx="990">
                  <c:v>128714.080399999</c:v>
                </c:pt>
                <c:pt idx="991">
                  <c:v>128714.080399999</c:v>
                </c:pt>
                <c:pt idx="992">
                  <c:v>128714.080399999</c:v>
                </c:pt>
                <c:pt idx="993">
                  <c:v>128714.080399999</c:v>
                </c:pt>
                <c:pt idx="994">
                  <c:v>128714.080399999</c:v>
                </c:pt>
                <c:pt idx="995">
                  <c:v>128714.080399999</c:v>
                </c:pt>
                <c:pt idx="996">
                  <c:v>128714.080399999</c:v>
                </c:pt>
                <c:pt idx="997">
                  <c:v>128714.080399999</c:v>
                </c:pt>
                <c:pt idx="998">
                  <c:v>128714.080399999</c:v>
                </c:pt>
                <c:pt idx="999">
                  <c:v>128714.080399999</c:v>
                </c:pt>
                <c:pt idx="1000">
                  <c:v>128714.080399999</c:v>
                </c:pt>
                <c:pt idx="1001">
                  <c:v>128665.8404</c:v>
                </c:pt>
                <c:pt idx="1002">
                  <c:v>129950.2304</c:v>
                </c:pt>
                <c:pt idx="1003">
                  <c:v>128798.5004</c:v>
                </c:pt>
                <c:pt idx="1004">
                  <c:v>128822.6204</c:v>
                </c:pt>
                <c:pt idx="1005">
                  <c:v>128828.6504</c:v>
                </c:pt>
                <c:pt idx="1006">
                  <c:v>130275.8504</c:v>
                </c:pt>
                <c:pt idx="1007">
                  <c:v>131095.9304</c:v>
                </c:pt>
                <c:pt idx="1008">
                  <c:v>130378.3604</c:v>
                </c:pt>
                <c:pt idx="1009">
                  <c:v>129323.1104</c:v>
                </c:pt>
                <c:pt idx="1010">
                  <c:v>130125.1004</c:v>
                </c:pt>
                <c:pt idx="1011">
                  <c:v>130770.3104</c:v>
                </c:pt>
                <c:pt idx="1012">
                  <c:v>129588.4304</c:v>
                </c:pt>
                <c:pt idx="1013">
                  <c:v>130565.2904</c:v>
                </c:pt>
                <c:pt idx="1014">
                  <c:v>130251.7304</c:v>
                </c:pt>
                <c:pt idx="1015">
                  <c:v>129588.4304</c:v>
                </c:pt>
                <c:pt idx="1016">
                  <c:v>130161.2804</c:v>
                </c:pt>
                <c:pt idx="1017">
                  <c:v>130251.7304</c:v>
                </c:pt>
                <c:pt idx="1018">
                  <c:v>129805.5104</c:v>
                </c:pt>
                <c:pt idx="1019">
                  <c:v>128834.6804</c:v>
                </c:pt>
                <c:pt idx="1020">
                  <c:v>129003.5204</c:v>
                </c:pt>
                <c:pt idx="1021">
                  <c:v>128581.4204</c:v>
                </c:pt>
                <c:pt idx="1022">
                  <c:v>128647.7504</c:v>
                </c:pt>
                <c:pt idx="1023">
                  <c:v>128201.5304</c:v>
                </c:pt>
                <c:pt idx="1024">
                  <c:v>129003.5204</c:v>
                </c:pt>
                <c:pt idx="1025">
                  <c:v>129347.2304</c:v>
                </c:pt>
                <c:pt idx="1026">
                  <c:v>129106.0304</c:v>
                </c:pt>
                <c:pt idx="1027">
                  <c:v>129166.330399999</c:v>
                </c:pt>
                <c:pt idx="1028">
                  <c:v>129715.0604</c:v>
                </c:pt>
                <c:pt idx="1029">
                  <c:v>129715.0604</c:v>
                </c:pt>
                <c:pt idx="1030">
                  <c:v>129715.0604</c:v>
                </c:pt>
                <c:pt idx="1031">
                  <c:v>129715.0604</c:v>
                </c:pt>
                <c:pt idx="1032">
                  <c:v>129715.0604</c:v>
                </c:pt>
                <c:pt idx="1033">
                  <c:v>129715.0604</c:v>
                </c:pt>
                <c:pt idx="1034">
                  <c:v>129715.0604</c:v>
                </c:pt>
                <c:pt idx="1035">
                  <c:v>128935.2804</c:v>
                </c:pt>
                <c:pt idx="1036">
                  <c:v>128345.8404</c:v>
                </c:pt>
                <c:pt idx="1037">
                  <c:v>128204.6204</c:v>
                </c:pt>
                <c:pt idx="1038">
                  <c:v>131029.0204</c:v>
                </c:pt>
                <c:pt idx="1039">
                  <c:v>131618.4604</c:v>
                </c:pt>
                <c:pt idx="1040">
                  <c:v>133011.749199999</c:v>
                </c:pt>
                <c:pt idx="1041">
                  <c:v>133343.8004</c:v>
                </c:pt>
                <c:pt idx="1042">
                  <c:v>133343.8004</c:v>
                </c:pt>
                <c:pt idx="1043">
                  <c:v>133343.8004</c:v>
                </c:pt>
                <c:pt idx="1044">
                  <c:v>133343.8004</c:v>
                </c:pt>
                <c:pt idx="1045">
                  <c:v>133343.8004</c:v>
                </c:pt>
                <c:pt idx="1046">
                  <c:v>133343.8004</c:v>
                </c:pt>
                <c:pt idx="1047">
                  <c:v>133343.8004</c:v>
                </c:pt>
                <c:pt idx="1048">
                  <c:v>133343.8004</c:v>
                </c:pt>
                <c:pt idx="1049">
                  <c:v>133343.8004</c:v>
                </c:pt>
                <c:pt idx="1050">
                  <c:v>133343.8004</c:v>
                </c:pt>
                <c:pt idx="1051">
                  <c:v>133343.8004</c:v>
                </c:pt>
                <c:pt idx="1052">
                  <c:v>133343.8004</c:v>
                </c:pt>
                <c:pt idx="1053">
                  <c:v>133343.8004</c:v>
                </c:pt>
                <c:pt idx="1054">
                  <c:v>133343.8004</c:v>
                </c:pt>
                <c:pt idx="1055">
                  <c:v>133343.8004</c:v>
                </c:pt>
                <c:pt idx="1056">
                  <c:v>133343.8004</c:v>
                </c:pt>
                <c:pt idx="1057">
                  <c:v>133343.8004</c:v>
                </c:pt>
                <c:pt idx="1058">
                  <c:v>133343.8004</c:v>
                </c:pt>
                <c:pt idx="1059">
                  <c:v>133343.8004</c:v>
                </c:pt>
                <c:pt idx="1060">
                  <c:v>133343.8004</c:v>
                </c:pt>
                <c:pt idx="1061">
                  <c:v>133343.8004</c:v>
                </c:pt>
                <c:pt idx="1062">
                  <c:v>133343.8004</c:v>
                </c:pt>
                <c:pt idx="1063">
                  <c:v>133343.8004</c:v>
                </c:pt>
                <c:pt idx="1064">
                  <c:v>133343.8004</c:v>
                </c:pt>
                <c:pt idx="1065">
                  <c:v>133343.8004</c:v>
                </c:pt>
                <c:pt idx="1066">
                  <c:v>133343.8004</c:v>
                </c:pt>
                <c:pt idx="1067">
                  <c:v>133343.8004</c:v>
                </c:pt>
                <c:pt idx="1068">
                  <c:v>133343.8004</c:v>
                </c:pt>
                <c:pt idx="1069">
                  <c:v>133343.8004</c:v>
                </c:pt>
                <c:pt idx="1070">
                  <c:v>133538.8304</c:v>
                </c:pt>
                <c:pt idx="1071">
                  <c:v>133869.7904</c:v>
                </c:pt>
                <c:pt idx="1072">
                  <c:v>132764.6204</c:v>
                </c:pt>
                <c:pt idx="1073">
                  <c:v>132735.0704</c:v>
                </c:pt>
                <c:pt idx="1074">
                  <c:v>132250.4504</c:v>
                </c:pt>
                <c:pt idx="1075">
                  <c:v>133261.0604</c:v>
                </c:pt>
                <c:pt idx="1076">
                  <c:v>134053.0004</c:v>
                </c:pt>
                <c:pt idx="1077">
                  <c:v>133946.6204</c:v>
                </c:pt>
                <c:pt idx="1078">
                  <c:v>134425.3304</c:v>
                </c:pt>
                <c:pt idx="1079">
                  <c:v>133982.0804</c:v>
                </c:pt>
                <c:pt idx="1080">
                  <c:v>133982.0804</c:v>
                </c:pt>
                <c:pt idx="1081">
                  <c:v>134360.3204</c:v>
                </c:pt>
                <c:pt idx="1082">
                  <c:v>134023.4504</c:v>
                </c:pt>
                <c:pt idx="1083">
                  <c:v>134330.7704</c:v>
                </c:pt>
                <c:pt idx="1084">
                  <c:v>133857.9704</c:v>
                </c:pt>
                <c:pt idx="1085">
                  <c:v>134153.4704</c:v>
                </c:pt>
                <c:pt idx="1086">
                  <c:v>133657.0304</c:v>
                </c:pt>
                <c:pt idx="1087">
                  <c:v>134147.5604</c:v>
                </c:pt>
                <c:pt idx="1088">
                  <c:v>133798.8704</c:v>
                </c:pt>
                <c:pt idx="1089">
                  <c:v>134655.8204</c:v>
                </c:pt>
                <c:pt idx="1090">
                  <c:v>135820.0904</c:v>
                </c:pt>
                <c:pt idx="1091">
                  <c:v>135820.0904</c:v>
                </c:pt>
                <c:pt idx="1092">
                  <c:v>135820.0904</c:v>
                </c:pt>
                <c:pt idx="1093">
                  <c:v>135820.0904</c:v>
                </c:pt>
                <c:pt idx="1094">
                  <c:v>135820.0904</c:v>
                </c:pt>
                <c:pt idx="1095">
                  <c:v>135820.0904</c:v>
                </c:pt>
                <c:pt idx="1096">
                  <c:v>135820.0904</c:v>
                </c:pt>
                <c:pt idx="1097">
                  <c:v>135820.0904</c:v>
                </c:pt>
                <c:pt idx="1098">
                  <c:v>135820.0904</c:v>
                </c:pt>
                <c:pt idx="1099">
                  <c:v>135826.0204</c:v>
                </c:pt>
                <c:pt idx="1100">
                  <c:v>136003.9204</c:v>
                </c:pt>
                <c:pt idx="1101">
                  <c:v>136810.4004</c:v>
                </c:pt>
                <c:pt idx="1102">
                  <c:v>137350.0304</c:v>
                </c:pt>
                <c:pt idx="1103">
                  <c:v>138097.2104</c:v>
                </c:pt>
                <c:pt idx="1104">
                  <c:v>138097.2104</c:v>
                </c:pt>
                <c:pt idx="1105">
                  <c:v>138097.2104</c:v>
                </c:pt>
                <c:pt idx="1106">
                  <c:v>138097.2104</c:v>
                </c:pt>
                <c:pt idx="1107">
                  <c:v>138097.2104</c:v>
                </c:pt>
                <c:pt idx="1108">
                  <c:v>138097.2104</c:v>
                </c:pt>
                <c:pt idx="1109">
                  <c:v>138097.2104</c:v>
                </c:pt>
                <c:pt idx="1110">
                  <c:v>138097.2104</c:v>
                </c:pt>
                <c:pt idx="1111">
                  <c:v>138097.2104</c:v>
                </c:pt>
                <c:pt idx="1112">
                  <c:v>138097.2104</c:v>
                </c:pt>
                <c:pt idx="1113">
                  <c:v>138097.2104</c:v>
                </c:pt>
                <c:pt idx="1114">
                  <c:v>138097.2104</c:v>
                </c:pt>
                <c:pt idx="1115">
                  <c:v>138097.2104</c:v>
                </c:pt>
                <c:pt idx="1116">
                  <c:v>138097.2104</c:v>
                </c:pt>
                <c:pt idx="1117">
                  <c:v>138097.2104</c:v>
                </c:pt>
                <c:pt idx="1118">
                  <c:v>138097.2104</c:v>
                </c:pt>
                <c:pt idx="1119">
                  <c:v>138097.2104</c:v>
                </c:pt>
                <c:pt idx="1120">
                  <c:v>138097.2104</c:v>
                </c:pt>
                <c:pt idx="1121">
                  <c:v>138097.2104</c:v>
                </c:pt>
                <c:pt idx="1122">
                  <c:v>138097.2104</c:v>
                </c:pt>
                <c:pt idx="1123">
                  <c:v>138097.2104</c:v>
                </c:pt>
                <c:pt idx="1124">
                  <c:v>138097.2104</c:v>
                </c:pt>
                <c:pt idx="1125">
                  <c:v>138097.2104</c:v>
                </c:pt>
                <c:pt idx="1126">
                  <c:v>138097.2104</c:v>
                </c:pt>
                <c:pt idx="1127">
                  <c:v>138097.2104</c:v>
                </c:pt>
                <c:pt idx="1128">
                  <c:v>138097.2104</c:v>
                </c:pt>
                <c:pt idx="1129">
                  <c:v>138097.2104</c:v>
                </c:pt>
                <c:pt idx="1130">
                  <c:v>138097.2104</c:v>
                </c:pt>
                <c:pt idx="1131">
                  <c:v>138097.2104</c:v>
                </c:pt>
                <c:pt idx="1132">
                  <c:v>137955.6104</c:v>
                </c:pt>
                <c:pt idx="1133">
                  <c:v>138958.6104</c:v>
                </c:pt>
                <c:pt idx="1134">
                  <c:v>139088.4104</c:v>
                </c:pt>
                <c:pt idx="1135">
                  <c:v>139088.4104</c:v>
                </c:pt>
                <c:pt idx="1136">
                  <c:v>139088.4104</c:v>
                </c:pt>
                <c:pt idx="1137">
                  <c:v>139088.4104</c:v>
                </c:pt>
                <c:pt idx="1138">
                  <c:v>139088.4104</c:v>
                </c:pt>
                <c:pt idx="1139">
                  <c:v>139088.4104</c:v>
                </c:pt>
                <c:pt idx="1140">
                  <c:v>139088.4104</c:v>
                </c:pt>
                <c:pt idx="1141">
                  <c:v>139088.4104</c:v>
                </c:pt>
                <c:pt idx="1142">
                  <c:v>139088.4104</c:v>
                </c:pt>
                <c:pt idx="1143">
                  <c:v>138922.9304</c:v>
                </c:pt>
                <c:pt idx="1144">
                  <c:v>138314.2004</c:v>
                </c:pt>
                <c:pt idx="1145">
                  <c:v>137415.8804</c:v>
                </c:pt>
                <c:pt idx="1146">
                  <c:v>138633.3404</c:v>
                </c:pt>
                <c:pt idx="1147">
                  <c:v>138219.6404</c:v>
                </c:pt>
                <c:pt idx="1148">
                  <c:v>137965.5104</c:v>
                </c:pt>
                <c:pt idx="1149">
                  <c:v>139088.4104</c:v>
                </c:pt>
                <c:pt idx="1150">
                  <c:v>138645.1604</c:v>
                </c:pt>
                <c:pt idx="1151">
                  <c:v>140169.9404</c:v>
                </c:pt>
                <c:pt idx="1152">
                  <c:v>140985.5204</c:v>
                </c:pt>
                <c:pt idx="1153">
                  <c:v>140985.5204</c:v>
                </c:pt>
                <c:pt idx="1154">
                  <c:v>140985.5204</c:v>
                </c:pt>
                <c:pt idx="1155">
                  <c:v>140985.5204</c:v>
                </c:pt>
                <c:pt idx="1156">
                  <c:v>140985.5204</c:v>
                </c:pt>
                <c:pt idx="1157">
                  <c:v>140985.5204</c:v>
                </c:pt>
                <c:pt idx="1158">
                  <c:v>140985.5204</c:v>
                </c:pt>
                <c:pt idx="1159">
                  <c:v>140985.5204</c:v>
                </c:pt>
                <c:pt idx="1160">
                  <c:v>140985.5204</c:v>
                </c:pt>
                <c:pt idx="1161">
                  <c:v>140962.0004</c:v>
                </c:pt>
                <c:pt idx="1162">
                  <c:v>140832.6404</c:v>
                </c:pt>
                <c:pt idx="1163">
                  <c:v>141085.4804</c:v>
                </c:pt>
                <c:pt idx="1164">
                  <c:v>140797.3604</c:v>
                </c:pt>
                <c:pt idx="1165">
                  <c:v>140562.1604</c:v>
                </c:pt>
                <c:pt idx="1166">
                  <c:v>141338.3204</c:v>
                </c:pt>
                <c:pt idx="1167">
                  <c:v>141208.9604</c:v>
                </c:pt>
                <c:pt idx="1168">
                  <c:v>138704.0804</c:v>
                </c:pt>
                <c:pt idx="1169">
                  <c:v>139262.6804</c:v>
                </c:pt>
                <c:pt idx="1170">
                  <c:v>140168.2004</c:v>
                </c:pt>
                <c:pt idx="1171">
                  <c:v>140879.6804</c:v>
                </c:pt>
                <c:pt idx="1172">
                  <c:v>141191.3204</c:v>
                </c:pt>
                <c:pt idx="1173">
                  <c:v>141520.6004</c:v>
                </c:pt>
                <c:pt idx="1174">
                  <c:v>142196.8004</c:v>
                </c:pt>
                <c:pt idx="1175">
                  <c:v>142167.4004</c:v>
                </c:pt>
                <c:pt idx="1176">
                  <c:v>142043.9204</c:v>
                </c:pt>
                <c:pt idx="1177">
                  <c:v>142008.6404</c:v>
                </c:pt>
                <c:pt idx="1178">
                  <c:v>143137.6004</c:v>
                </c:pt>
                <c:pt idx="1179">
                  <c:v>143613.8804</c:v>
                </c:pt>
                <c:pt idx="1180">
                  <c:v>143613.8804</c:v>
                </c:pt>
                <c:pt idx="1181">
                  <c:v>143155.2404</c:v>
                </c:pt>
                <c:pt idx="1182">
                  <c:v>143155.2404</c:v>
                </c:pt>
                <c:pt idx="1183">
                  <c:v>143155.2404</c:v>
                </c:pt>
                <c:pt idx="1184">
                  <c:v>143155.2404</c:v>
                </c:pt>
                <c:pt idx="1185">
                  <c:v>143155.2404</c:v>
                </c:pt>
                <c:pt idx="1186">
                  <c:v>143155.2404</c:v>
                </c:pt>
                <c:pt idx="1187">
                  <c:v>143155.2404</c:v>
                </c:pt>
                <c:pt idx="1188">
                  <c:v>143155.2404</c:v>
                </c:pt>
                <c:pt idx="1189">
                  <c:v>143155.2404</c:v>
                </c:pt>
                <c:pt idx="1190">
                  <c:v>143155.2404</c:v>
                </c:pt>
                <c:pt idx="1191">
                  <c:v>143155.2404</c:v>
                </c:pt>
                <c:pt idx="1192">
                  <c:v>143155.2404</c:v>
                </c:pt>
                <c:pt idx="1193">
                  <c:v>143155.2404</c:v>
                </c:pt>
                <c:pt idx="1194">
                  <c:v>143155.2404</c:v>
                </c:pt>
                <c:pt idx="1195">
                  <c:v>143155.2404</c:v>
                </c:pt>
                <c:pt idx="1196">
                  <c:v>143155.2404</c:v>
                </c:pt>
                <c:pt idx="1197">
                  <c:v>143155.2404</c:v>
                </c:pt>
                <c:pt idx="1198">
                  <c:v>143155.2404</c:v>
                </c:pt>
                <c:pt idx="1199">
                  <c:v>143155.2404</c:v>
                </c:pt>
                <c:pt idx="1200">
                  <c:v>143397.9604</c:v>
                </c:pt>
                <c:pt idx="1201">
                  <c:v>143729.4804</c:v>
                </c:pt>
                <c:pt idx="1202">
                  <c:v>142415.2404</c:v>
                </c:pt>
                <c:pt idx="1203">
                  <c:v>143338.7604</c:v>
                </c:pt>
                <c:pt idx="1204">
                  <c:v>143492.6804</c:v>
                </c:pt>
                <c:pt idx="1205">
                  <c:v>143386.1204</c:v>
                </c:pt>
                <c:pt idx="1206">
                  <c:v>143386.1204</c:v>
                </c:pt>
                <c:pt idx="1207">
                  <c:v>143386.1204</c:v>
                </c:pt>
                <c:pt idx="1208">
                  <c:v>144054.1604</c:v>
                </c:pt>
                <c:pt idx="1209">
                  <c:v>144036.5804</c:v>
                </c:pt>
                <c:pt idx="1210">
                  <c:v>144112.7604</c:v>
                </c:pt>
                <c:pt idx="1211">
                  <c:v>144892.1404</c:v>
                </c:pt>
                <c:pt idx="1212">
                  <c:v>144956.6004</c:v>
                </c:pt>
                <c:pt idx="1213">
                  <c:v>144827.6804</c:v>
                </c:pt>
                <c:pt idx="1214">
                  <c:v>144792.5204</c:v>
                </c:pt>
                <c:pt idx="1215">
                  <c:v>145144.1204</c:v>
                </c:pt>
                <c:pt idx="1216">
                  <c:v>145149.9804</c:v>
                </c:pt>
                <c:pt idx="1217">
                  <c:v>145015.2004</c:v>
                </c:pt>
                <c:pt idx="1218">
                  <c:v>144845.2604</c:v>
                </c:pt>
                <c:pt idx="1219">
                  <c:v>144763.2204</c:v>
                </c:pt>
                <c:pt idx="1220">
                  <c:v>145085.5204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SPY!$AD$1</c:f>
              <c:strCache>
                <c:ptCount val="1"/>
                <c:pt idx="0">
                  <c:v>total 2 STDEV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SPY!$A$2:$A$1222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SPY!$AD$2:$AD$1222</c:f>
              <c:numCache>
                <c:formatCode>General</c:formatCode>
                <c:ptCount val="1221"/>
                <c:pt idx="0">
                  <c:v>100000.0</c:v>
                </c:pt>
                <c:pt idx="1">
                  <c:v>101522.4</c:v>
                </c:pt>
                <c:pt idx="2">
                  <c:v>101972.2</c:v>
                </c:pt>
                <c:pt idx="3">
                  <c:v>101972.2</c:v>
                </c:pt>
                <c:pt idx="4">
                  <c:v>101972.2</c:v>
                </c:pt>
                <c:pt idx="5">
                  <c:v>101972.2</c:v>
                </c:pt>
                <c:pt idx="6">
                  <c:v>101972.2</c:v>
                </c:pt>
                <c:pt idx="7">
                  <c:v>101972.2</c:v>
                </c:pt>
                <c:pt idx="8">
                  <c:v>101972.2</c:v>
                </c:pt>
                <c:pt idx="9">
                  <c:v>101972.2</c:v>
                </c:pt>
                <c:pt idx="10">
                  <c:v>101972.2</c:v>
                </c:pt>
                <c:pt idx="11">
                  <c:v>101972.2</c:v>
                </c:pt>
                <c:pt idx="12">
                  <c:v>101972.2</c:v>
                </c:pt>
                <c:pt idx="13">
                  <c:v>101972.2</c:v>
                </c:pt>
                <c:pt idx="14">
                  <c:v>101972.2</c:v>
                </c:pt>
                <c:pt idx="15">
                  <c:v>101972.2</c:v>
                </c:pt>
                <c:pt idx="16">
                  <c:v>101972.2</c:v>
                </c:pt>
                <c:pt idx="17">
                  <c:v>101972.2</c:v>
                </c:pt>
                <c:pt idx="18">
                  <c:v>101972.2</c:v>
                </c:pt>
                <c:pt idx="19">
                  <c:v>101972.2</c:v>
                </c:pt>
                <c:pt idx="20">
                  <c:v>101972.2</c:v>
                </c:pt>
                <c:pt idx="21">
                  <c:v>101972.2</c:v>
                </c:pt>
                <c:pt idx="22">
                  <c:v>101972.2</c:v>
                </c:pt>
                <c:pt idx="23">
                  <c:v>101972.2</c:v>
                </c:pt>
                <c:pt idx="24">
                  <c:v>101972.2</c:v>
                </c:pt>
                <c:pt idx="25">
                  <c:v>101972.2</c:v>
                </c:pt>
                <c:pt idx="26">
                  <c:v>101972.2</c:v>
                </c:pt>
                <c:pt idx="27">
                  <c:v>101972.2</c:v>
                </c:pt>
                <c:pt idx="28">
                  <c:v>101972.2</c:v>
                </c:pt>
                <c:pt idx="29">
                  <c:v>101972.2</c:v>
                </c:pt>
                <c:pt idx="30">
                  <c:v>101972.2</c:v>
                </c:pt>
                <c:pt idx="31">
                  <c:v>101972.2</c:v>
                </c:pt>
                <c:pt idx="32">
                  <c:v>101972.2</c:v>
                </c:pt>
                <c:pt idx="33">
                  <c:v>101972.2</c:v>
                </c:pt>
                <c:pt idx="34">
                  <c:v>101972.2</c:v>
                </c:pt>
                <c:pt idx="35">
                  <c:v>101972.2</c:v>
                </c:pt>
                <c:pt idx="36">
                  <c:v>101972.2</c:v>
                </c:pt>
                <c:pt idx="37">
                  <c:v>101972.2</c:v>
                </c:pt>
                <c:pt idx="38">
                  <c:v>101972.2</c:v>
                </c:pt>
                <c:pt idx="39">
                  <c:v>101972.2</c:v>
                </c:pt>
                <c:pt idx="40">
                  <c:v>101972.2</c:v>
                </c:pt>
                <c:pt idx="41">
                  <c:v>101972.2</c:v>
                </c:pt>
                <c:pt idx="42">
                  <c:v>101972.2</c:v>
                </c:pt>
                <c:pt idx="43">
                  <c:v>101972.2</c:v>
                </c:pt>
                <c:pt idx="44">
                  <c:v>101972.2</c:v>
                </c:pt>
                <c:pt idx="45">
                  <c:v>101972.2</c:v>
                </c:pt>
                <c:pt idx="46">
                  <c:v>101972.2</c:v>
                </c:pt>
                <c:pt idx="47">
                  <c:v>101972.2</c:v>
                </c:pt>
                <c:pt idx="48">
                  <c:v>101972.2</c:v>
                </c:pt>
                <c:pt idx="49">
                  <c:v>101972.2</c:v>
                </c:pt>
                <c:pt idx="50">
                  <c:v>101972.2</c:v>
                </c:pt>
                <c:pt idx="51">
                  <c:v>101972.2</c:v>
                </c:pt>
                <c:pt idx="52">
                  <c:v>101972.2</c:v>
                </c:pt>
                <c:pt idx="53">
                  <c:v>101972.2</c:v>
                </c:pt>
                <c:pt idx="54">
                  <c:v>101972.2</c:v>
                </c:pt>
                <c:pt idx="55">
                  <c:v>101972.2</c:v>
                </c:pt>
                <c:pt idx="56">
                  <c:v>101972.2</c:v>
                </c:pt>
                <c:pt idx="57">
                  <c:v>101972.2</c:v>
                </c:pt>
                <c:pt idx="58">
                  <c:v>101972.2</c:v>
                </c:pt>
                <c:pt idx="59">
                  <c:v>101972.2</c:v>
                </c:pt>
                <c:pt idx="60">
                  <c:v>101972.2</c:v>
                </c:pt>
                <c:pt idx="61">
                  <c:v>101972.2</c:v>
                </c:pt>
                <c:pt idx="62">
                  <c:v>101972.2</c:v>
                </c:pt>
                <c:pt idx="63">
                  <c:v>101972.2</c:v>
                </c:pt>
                <c:pt idx="64">
                  <c:v>101972.2</c:v>
                </c:pt>
                <c:pt idx="65">
                  <c:v>101972.2</c:v>
                </c:pt>
                <c:pt idx="66">
                  <c:v>101972.2</c:v>
                </c:pt>
                <c:pt idx="67">
                  <c:v>101972.2</c:v>
                </c:pt>
                <c:pt idx="68">
                  <c:v>101972.2</c:v>
                </c:pt>
                <c:pt idx="69">
                  <c:v>101972.2</c:v>
                </c:pt>
                <c:pt idx="70">
                  <c:v>101972.2</c:v>
                </c:pt>
                <c:pt idx="71">
                  <c:v>101972.2</c:v>
                </c:pt>
                <c:pt idx="72">
                  <c:v>101972.2</c:v>
                </c:pt>
                <c:pt idx="73">
                  <c:v>101972.2</c:v>
                </c:pt>
                <c:pt idx="74">
                  <c:v>101972.2</c:v>
                </c:pt>
                <c:pt idx="75">
                  <c:v>101972.2</c:v>
                </c:pt>
                <c:pt idx="76">
                  <c:v>101972.2</c:v>
                </c:pt>
                <c:pt idx="77">
                  <c:v>101972.2</c:v>
                </c:pt>
                <c:pt idx="78">
                  <c:v>101972.2</c:v>
                </c:pt>
                <c:pt idx="79">
                  <c:v>101972.2</c:v>
                </c:pt>
                <c:pt idx="80">
                  <c:v>101972.2</c:v>
                </c:pt>
                <c:pt idx="81">
                  <c:v>101972.2</c:v>
                </c:pt>
                <c:pt idx="82">
                  <c:v>101972.2</c:v>
                </c:pt>
                <c:pt idx="83">
                  <c:v>101972.2</c:v>
                </c:pt>
                <c:pt idx="84">
                  <c:v>101972.2</c:v>
                </c:pt>
                <c:pt idx="85">
                  <c:v>101972.2</c:v>
                </c:pt>
                <c:pt idx="86">
                  <c:v>101972.2</c:v>
                </c:pt>
                <c:pt idx="87">
                  <c:v>101972.2</c:v>
                </c:pt>
                <c:pt idx="88">
                  <c:v>101972.2</c:v>
                </c:pt>
                <c:pt idx="89">
                  <c:v>101972.2</c:v>
                </c:pt>
                <c:pt idx="90">
                  <c:v>101972.2</c:v>
                </c:pt>
                <c:pt idx="91">
                  <c:v>101972.2</c:v>
                </c:pt>
                <c:pt idx="92">
                  <c:v>101972.2</c:v>
                </c:pt>
                <c:pt idx="93">
                  <c:v>101972.2</c:v>
                </c:pt>
                <c:pt idx="94">
                  <c:v>101972.2</c:v>
                </c:pt>
                <c:pt idx="95">
                  <c:v>101972.2</c:v>
                </c:pt>
                <c:pt idx="96">
                  <c:v>101972.2</c:v>
                </c:pt>
                <c:pt idx="97">
                  <c:v>101972.2</c:v>
                </c:pt>
                <c:pt idx="98">
                  <c:v>101972.2</c:v>
                </c:pt>
                <c:pt idx="99">
                  <c:v>101972.2</c:v>
                </c:pt>
                <c:pt idx="100">
                  <c:v>101837.4</c:v>
                </c:pt>
                <c:pt idx="101">
                  <c:v>102403.56</c:v>
                </c:pt>
                <c:pt idx="102">
                  <c:v>102383.34</c:v>
                </c:pt>
                <c:pt idx="103">
                  <c:v>102551.84</c:v>
                </c:pt>
                <c:pt idx="104">
                  <c:v>102640.134</c:v>
                </c:pt>
                <c:pt idx="105">
                  <c:v>102733.82</c:v>
                </c:pt>
                <c:pt idx="106">
                  <c:v>102612.5</c:v>
                </c:pt>
                <c:pt idx="107">
                  <c:v>103380.86</c:v>
                </c:pt>
                <c:pt idx="108">
                  <c:v>102093.52</c:v>
                </c:pt>
                <c:pt idx="109">
                  <c:v>101473.44</c:v>
                </c:pt>
                <c:pt idx="110">
                  <c:v>102464.22</c:v>
                </c:pt>
                <c:pt idx="111">
                  <c:v>100516.36</c:v>
                </c:pt>
                <c:pt idx="112">
                  <c:v>101203.84</c:v>
                </c:pt>
                <c:pt idx="113">
                  <c:v>102477.7</c:v>
                </c:pt>
                <c:pt idx="114">
                  <c:v>102275.5</c:v>
                </c:pt>
                <c:pt idx="115">
                  <c:v>102612.5</c:v>
                </c:pt>
                <c:pt idx="116">
                  <c:v>103158.44</c:v>
                </c:pt>
                <c:pt idx="117">
                  <c:v>104081.82</c:v>
                </c:pt>
                <c:pt idx="118">
                  <c:v>104223.36</c:v>
                </c:pt>
                <c:pt idx="119">
                  <c:v>104409.384</c:v>
                </c:pt>
                <c:pt idx="120">
                  <c:v>104856.92</c:v>
                </c:pt>
                <c:pt idx="121">
                  <c:v>105254.58</c:v>
                </c:pt>
                <c:pt idx="122">
                  <c:v>105018.68</c:v>
                </c:pt>
                <c:pt idx="123">
                  <c:v>105170.33</c:v>
                </c:pt>
                <c:pt idx="124">
                  <c:v>105726.38</c:v>
                </c:pt>
                <c:pt idx="125">
                  <c:v>105726.38</c:v>
                </c:pt>
                <c:pt idx="126">
                  <c:v>105726.38</c:v>
                </c:pt>
                <c:pt idx="127">
                  <c:v>105726.38</c:v>
                </c:pt>
                <c:pt idx="128">
                  <c:v>105726.38</c:v>
                </c:pt>
                <c:pt idx="129">
                  <c:v>105726.38</c:v>
                </c:pt>
                <c:pt idx="130">
                  <c:v>105726.38</c:v>
                </c:pt>
                <c:pt idx="131">
                  <c:v>105726.38</c:v>
                </c:pt>
                <c:pt idx="132">
                  <c:v>105726.38</c:v>
                </c:pt>
                <c:pt idx="133">
                  <c:v>105726.38</c:v>
                </c:pt>
                <c:pt idx="134">
                  <c:v>105726.38</c:v>
                </c:pt>
                <c:pt idx="135">
                  <c:v>105726.38</c:v>
                </c:pt>
                <c:pt idx="136">
                  <c:v>106247.67</c:v>
                </c:pt>
                <c:pt idx="137">
                  <c:v>105171.239999999</c:v>
                </c:pt>
                <c:pt idx="138">
                  <c:v>105597.75</c:v>
                </c:pt>
                <c:pt idx="139">
                  <c:v>105122.495999999</c:v>
                </c:pt>
                <c:pt idx="140">
                  <c:v>105834.7</c:v>
                </c:pt>
                <c:pt idx="141">
                  <c:v>106200.28</c:v>
                </c:pt>
                <c:pt idx="142">
                  <c:v>107500.12</c:v>
                </c:pt>
                <c:pt idx="143">
                  <c:v>107852.16</c:v>
                </c:pt>
                <c:pt idx="144">
                  <c:v>107588.13</c:v>
                </c:pt>
                <c:pt idx="145">
                  <c:v>105095.416</c:v>
                </c:pt>
                <c:pt idx="146">
                  <c:v>106647.099999999</c:v>
                </c:pt>
                <c:pt idx="147">
                  <c:v>105090.0</c:v>
                </c:pt>
                <c:pt idx="148">
                  <c:v>104433.309999999</c:v>
                </c:pt>
                <c:pt idx="149">
                  <c:v>105340.489999999</c:v>
                </c:pt>
                <c:pt idx="150">
                  <c:v>105807.62</c:v>
                </c:pt>
                <c:pt idx="151">
                  <c:v>106897.59</c:v>
                </c:pt>
                <c:pt idx="152">
                  <c:v>106965.289999999</c:v>
                </c:pt>
                <c:pt idx="153">
                  <c:v>107398.57</c:v>
                </c:pt>
                <c:pt idx="154">
                  <c:v>107209.01</c:v>
                </c:pt>
                <c:pt idx="155">
                  <c:v>107926.63</c:v>
                </c:pt>
                <c:pt idx="156">
                  <c:v>108183.89</c:v>
                </c:pt>
                <c:pt idx="157">
                  <c:v>107236.09</c:v>
                </c:pt>
                <c:pt idx="158">
                  <c:v>108231.28</c:v>
                </c:pt>
                <c:pt idx="159">
                  <c:v>109326.666</c:v>
                </c:pt>
                <c:pt idx="160">
                  <c:v>109605.59</c:v>
                </c:pt>
                <c:pt idx="161">
                  <c:v>110160.6623</c:v>
                </c:pt>
                <c:pt idx="162">
                  <c:v>110661.71</c:v>
                </c:pt>
                <c:pt idx="163">
                  <c:v>110350.967</c:v>
                </c:pt>
                <c:pt idx="164">
                  <c:v>110709.099999999</c:v>
                </c:pt>
                <c:pt idx="165">
                  <c:v>110797.11</c:v>
                </c:pt>
                <c:pt idx="166">
                  <c:v>111941.239999999</c:v>
                </c:pt>
                <c:pt idx="167">
                  <c:v>112540.385</c:v>
                </c:pt>
                <c:pt idx="168">
                  <c:v>112015.71</c:v>
                </c:pt>
                <c:pt idx="169">
                  <c:v>113098.91</c:v>
                </c:pt>
                <c:pt idx="170">
                  <c:v>113092.14</c:v>
                </c:pt>
                <c:pt idx="171">
                  <c:v>113254.62</c:v>
                </c:pt>
                <c:pt idx="172">
                  <c:v>112415.14</c:v>
                </c:pt>
                <c:pt idx="173">
                  <c:v>112090.179999999</c:v>
                </c:pt>
                <c:pt idx="174">
                  <c:v>111994.045999999</c:v>
                </c:pt>
                <c:pt idx="175">
                  <c:v>112665.63</c:v>
                </c:pt>
                <c:pt idx="176">
                  <c:v>111934.47</c:v>
                </c:pt>
                <c:pt idx="177">
                  <c:v>112347.44</c:v>
                </c:pt>
                <c:pt idx="178">
                  <c:v>110732.795</c:v>
                </c:pt>
                <c:pt idx="179">
                  <c:v>111345.48</c:v>
                </c:pt>
                <c:pt idx="180">
                  <c:v>110810.649999999</c:v>
                </c:pt>
                <c:pt idx="181">
                  <c:v>109261.674</c:v>
                </c:pt>
                <c:pt idx="182">
                  <c:v>110248.739999999</c:v>
                </c:pt>
                <c:pt idx="183">
                  <c:v>111650.13</c:v>
                </c:pt>
                <c:pt idx="184">
                  <c:v>111650.13</c:v>
                </c:pt>
                <c:pt idx="185">
                  <c:v>110497.875999999</c:v>
                </c:pt>
                <c:pt idx="186">
                  <c:v>109585.28</c:v>
                </c:pt>
                <c:pt idx="187">
                  <c:v>111250.7</c:v>
                </c:pt>
                <c:pt idx="188">
                  <c:v>110550.005</c:v>
                </c:pt>
                <c:pt idx="189">
                  <c:v>111406.41</c:v>
                </c:pt>
                <c:pt idx="190">
                  <c:v>112283.125</c:v>
                </c:pt>
                <c:pt idx="191">
                  <c:v>110736.179999999</c:v>
                </c:pt>
                <c:pt idx="192">
                  <c:v>107994.33</c:v>
                </c:pt>
                <c:pt idx="193">
                  <c:v>107770.92</c:v>
                </c:pt>
                <c:pt idx="194">
                  <c:v>106410.149999999</c:v>
                </c:pt>
                <c:pt idx="195">
                  <c:v>107435.804999999</c:v>
                </c:pt>
                <c:pt idx="196">
                  <c:v>108495.309999999</c:v>
                </c:pt>
                <c:pt idx="197">
                  <c:v>109131.69</c:v>
                </c:pt>
                <c:pt idx="198">
                  <c:v>108684.87</c:v>
                </c:pt>
                <c:pt idx="199">
                  <c:v>109321.25</c:v>
                </c:pt>
                <c:pt idx="200">
                  <c:v>109219.7</c:v>
                </c:pt>
                <c:pt idx="201">
                  <c:v>109267.09</c:v>
                </c:pt>
                <c:pt idx="202">
                  <c:v>110445.07</c:v>
                </c:pt>
                <c:pt idx="203">
                  <c:v>111071.295</c:v>
                </c:pt>
                <c:pt idx="204">
                  <c:v>111873.539999999</c:v>
                </c:pt>
                <c:pt idx="205">
                  <c:v>111915.514</c:v>
                </c:pt>
                <c:pt idx="206">
                  <c:v>113437.41</c:v>
                </c:pt>
                <c:pt idx="207">
                  <c:v>113484.799999999</c:v>
                </c:pt>
                <c:pt idx="208">
                  <c:v>113921.465</c:v>
                </c:pt>
                <c:pt idx="209">
                  <c:v>113494.955</c:v>
                </c:pt>
                <c:pt idx="210">
                  <c:v>113782.747699999</c:v>
                </c:pt>
                <c:pt idx="211">
                  <c:v>114405.52</c:v>
                </c:pt>
                <c:pt idx="212">
                  <c:v>114608.62</c:v>
                </c:pt>
                <c:pt idx="213">
                  <c:v>114832.03</c:v>
                </c:pt>
                <c:pt idx="214">
                  <c:v>114588.309999999</c:v>
                </c:pt>
                <c:pt idx="215">
                  <c:v>114168.57</c:v>
                </c:pt>
                <c:pt idx="216">
                  <c:v>114446.14</c:v>
                </c:pt>
                <c:pt idx="217">
                  <c:v>114568.0</c:v>
                </c:pt>
                <c:pt idx="218">
                  <c:v>114215.96</c:v>
                </c:pt>
                <c:pt idx="219">
                  <c:v>114214.606</c:v>
                </c:pt>
                <c:pt idx="220">
                  <c:v>114297.2</c:v>
                </c:pt>
                <c:pt idx="221">
                  <c:v>115617.349999999</c:v>
                </c:pt>
                <c:pt idx="222">
                  <c:v>115813.679999999</c:v>
                </c:pt>
                <c:pt idx="223">
                  <c:v>115644.429999999</c:v>
                </c:pt>
                <c:pt idx="224">
                  <c:v>114987.739999999</c:v>
                </c:pt>
                <c:pt idx="225">
                  <c:v>114615.39</c:v>
                </c:pt>
                <c:pt idx="226">
                  <c:v>115035.13</c:v>
                </c:pt>
                <c:pt idx="227">
                  <c:v>114703.399999999</c:v>
                </c:pt>
                <c:pt idx="228">
                  <c:v>114568.677</c:v>
                </c:pt>
                <c:pt idx="229">
                  <c:v>114906.5</c:v>
                </c:pt>
                <c:pt idx="230">
                  <c:v>114317.51</c:v>
                </c:pt>
                <c:pt idx="231">
                  <c:v>112719.789999999</c:v>
                </c:pt>
                <c:pt idx="232">
                  <c:v>112347.44</c:v>
                </c:pt>
                <c:pt idx="233">
                  <c:v>111629.82</c:v>
                </c:pt>
                <c:pt idx="234">
                  <c:v>112178.19</c:v>
                </c:pt>
                <c:pt idx="235">
                  <c:v>111487.649999999</c:v>
                </c:pt>
                <c:pt idx="236">
                  <c:v>112503.149999999</c:v>
                </c:pt>
                <c:pt idx="237">
                  <c:v>112882.27</c:v>
                </c:pt>
                <c:pt idx="238">
                  <c:v>112462.53</c:v>
                </c:pt>
                <c:pt idx="239">
                  <c:v>110654.94</c:v>
                </c:pt>
                <c:pt idx="240">
                  <c:v>111047.599999999</c:v>
                </c:pt>
                <c:pt idx="241">
                  <c:v>111223.62</c:v>
                </c:pt>
                <c:pt idx="242">
                  <c:v>110871.58</c:v>
                </c:pt>
                <c:pt idx="243">
                  <c:v>111372.559999999</c:v>
                </c:pt>
                <c:pt idx="244">
                  <c:v>112293.28</c:v>
                </c:pt>
                <c:pt idx="245">
                  <c:v>112435.45</c:v>
                </c:pt>
                <c:pt idx="246">
                  <c:v>112489.61</c:v>
                </c:pt>
                <c:pt idx="247">
                  <c:v>113568.748</c:v>
                </c:pt>
                <c:pt idx="248">
                  <c:v>114405.52</c:v>
                </c:pt>
                <c:pt idx="249">
                  <c:v>114764.33</c:v>
                </c:pt>
                <c:pt idx="250">
                  <c:v>114459.679999999</c:v>
                </c:pt>
                <c:pt idx="251">
                  <c:v>114716.94</c:v>
                </c:pt>
                <c:pt idx="252">
                  <c:v>115380.399999999</c:v>
                </c:pt>
                <c:pt idx="253">
                  <c:v>115894.92</c:v>
                </c:pt>
                <c:pt idx="254">
                  <c:v>117236.056999999</c:v>
                </c:pt>
                <c:pt idx="255">
                  <c:v>117039.049999999</c:v>
                </c:pt>
                <c:pt idx="256">
                  <c:v>117039.049999999</c:v>
                </c:pt>
                <c:pt idx="257">
                  <c:v>117039.049999999</c:v>
                </c:pt>
                <c:pt idx="258">
                  <c:v>117039.049999999</c:v>
                </c:pt>
                <c:pt idx="259">
                  <c:v>117039.049999999</c:v>
                </c:pt>
                <c:pt idx="260">
                  <c:v>117039.049999999</c:v>
                </c:pt>
                <c:pt idx="261">
                  <c:v>117039.049999999</c:v>
                </c:pt>
                <c:pt idx="262">
                  <c:v>117039.049999999</c:v>
                </c:pt>
                <c:pt idx="263">
                  <c:v>117039.049999999</c:v>
                </c:pt>
                <c:pt idx="264">
                  <c:v>117039.049999999</c:v>
                </c:pt>
                <c:pt idx="265">
                  <c:v>117039.049999999</c:v>
                </c:pt>
                <c:pt idx="266">
                  <c:v>117039.049999999</c:v>
                </c:pt>
                <c:pt idx="267">
                  <c:v>117039.049999999</c:v>
                </c:pt>
                <c:pt idx="268">
                  <c:v>117039.049999999</c:v>
                </c:pt>
                <c:pt idx="269">
                  <c:v>117039.049999999</c:v>
                </c:pt>
                <c:pt idx="270">
                  <c:v>117039.049999999</c:v>
                </c:pt>
                <c:pt idx="271">
                  <c:v>117039.049999999</c:v>
                </c:pt>
                <c:pt idx="272">
                  <c:v>117039.049999999</c:v>
                </c:pt>
                <c:pt idx="273">
                  <c:v>117039.049999999</c:v>
                </c:pt>
                <c:pt idx="274">
                  <c:v>117039.049999999</c:v>
                </c:pt>
                <c:pt idx="275">
                  <c:v>117039.049999999</c:v>
                </c:pt>
                <c:pt idx="276">
                  <c:v>117039.049999999</c:v>
                </c:pt>
                <c:pt idx="277">
                  <c:v>117039.049999999</c:v>
                </c:pt>
                <c:pt idx="278">
                  <c:v>117039.049999999</c:v>
                </c:pt>
                <c:pt idx="279">
                  <c:v>117039.049999999</c:v>
                </c:pt>
                <c:pt idx="280">
                  <c:v>117039.049999999</c:v>
                </c:pt>
                <c:pt idx="281">
                  <c:v>117039.049999999</c:v>
                </c:pt>
                <c:pt idx="282">
                  <c:v>117039.049999999</c:v>
                </c:pt>
                <c:pt idx="283">
                  <c:v>117039.049999999</c:v>
                </c:pt>
                <c:pt idx="284">
                  <c:v>117039.049999999</c:v>
                </c:pt>
                <c:pt idx="285">
                  <c:v>117039.049999999</c:v>
                </c:pt>
                <c:pt idx="286">
                  <c:v>117039.049999999</c:v>
                </c:pt>
                <c:pt idx="287">
                  <c:v>117039.049999999</c:v>
                </c:pt>
                <c:pt idx="288">
                  <c:v>117635.749999999</c:v>
                </c:pt>
                <c:pt idx="289">
                  <c:v>116150.629999999</c:v>
                </c:pt>
                <c:pt idx="290">
                  <c:v>117715.309999999</c:v>
                </c:pt>
                <c:pt idx="291">
                  <c:v>117496.519999999</c:v>
                </c:pt>
                <c:pt idx="292">
                  <c:v>118437.979999999</c:v>
                </c:pt>
                <c:pt idx="293">
                  <c:v>119028.049999999</c:v>
                </c:pt>
                <c:pt idx="294">
                  <c:v>119545.189999999</c:v>
                </c:pt>
                <c:pt idx="295">
                  <c:v>119545.189999999</c:v>
                </c:pt>
                <c:pt idx="296">
                  <c:v>119545.189999999</c:v>
                </c:pt>
                <c:pt idx="297">
                  <c:v>119545.189999999</c:v>
                </c:pt>
                <c:pt idx="298">
                  <c:v>119545.189999999</c:v>
                </c:pt>
                <c:pt idx="299">
                  <c:v>119545.189999999</c:v>
                </c:pt>
                <c:pt idx="300">
                  <c:v>119545.189999999</c:v>
                </c:pt>
                <c:pt idx="301">
                  <c:v>119545.189999999</c:v>
                </c:pt>
                <c:pt idx="302">
                  <c:v>119545.189999999</c:v>
                </c:pt>
                <c:pt idx="303">
                  <c:v>119545.189999999</c:v>
                </c:pt>
                <c:pt idx="304">
                  <c:v>119545.189999999</c:v>
                </c:pt>
                <c:pt idx="305">
                  <c:v>119545.189999999</c:v>
                </c:pt>
                <c:pt idx="306">
                  <c:v>119545.189999999</c:v>
                </c:pt>
                <c:pt idx="307">
                  <c:v>119545.189999999</c:v>
                </c:pt>
                <c:pt idx="308">
                  <c:v>119545.189999999</c:v>
                </c:pt>
                <c:pt idx="309">
                  <c:v>119545.189999999</c:v>
                </c:pt>
                <c:pt idx="310">
                  <c:v>119545.189999999</c:v>
                </c:pt>
                <c:pt idx="311">
                  <c:v>119545.189999999</c:v>
                </c:pt>
                <c:pt idx="312">
                  <c:v>119545.189999999</c:v>
                </c:pt>
                <c:pt idx="313">
                  <c:v>119545.189999999</c:v>
                </c:pt>
                <c:pt idx="314">
                  <c:v>119545.189999999</c:v>
                </c:pt>
                <c:pt idx="315">
                  <c:v>119545.189999999</c:v>
                </c:pt>
                <c:pt idx="316">
                  <c:v>119545.189999999</c:v>
                </c:pt>
                <c:pt idx="317">
                  <c:v>119545.189999999</c:v>
                </c:pt>
                <c:pt idx="318">
                  <c:v>119545.189999999</c:v>
                </c:pt>
                <c:pt idx="319">
                  <c:v>119545.189999999</c:v>
                </c:pt>
                <c:pt idx="320">
                  <c:v>119545.189999999</c:v>
                </c:pt>
                <c:pt idx="321">
                  <c:v>119545.189999999</c:v>
                </c:pt>
                <c:pt idx="322">
                  <c:v>119545.189999999</c:v>
                </c:pt>
                <c:pt idx="323">
                  <c:v>119545.189999999</c:v>
                </c:pt>
                <c:pt idx="324">
                  <c:v>119545.189999999</c:v>
                </c:pt>
                <c:pt idx="325">
                  <c:v>119545.189999999</c:v>
                </c:pt>
                <c:pt idx="326">
                  <c:v>119545.189999999</c:v>
                </c:pt>
                <c:pt idx="327">
                  <c:v>119545.189999999</c:v>
                </c:pt>
                <c:pt idx="328">
                  <c:v>119545.189999999</c:v>
                </c:pt>
                <c:pt idx="329">
                  <c:v>119545.189999999</c:v>
                </c:pt>
                <c:pt idx="330">
                  <c:v>119545.189999999</c:v>
                </c:pt>
                <c:pt idx="331">
                  <c:v>119545.189999999</c:v>
                </c:pt>
                <c:pt idx="332">
                  <c:v>119545.189999999</c:v>
                </c:pt>
                <c:pt idx="333">
                  <c:v>119545.189999999</c:v>
                </c:pt>
                <c:pt idx="334">
                  <c:v>119545.189999999</c:v>
                </c:pt>
                <c:pt idx="335">
                  <c:v>119545.189999999</c:v>
                </c:pt>
                <c:pt idx="336">
                  <c:v>119036.509999999</c:v>
                </c:pt>
                <c:pt idx="337">
                  <c:v>119389.67</c:v>
                </c:pt>
                <c:pt idx="338">
                  <c:v>119467.43</c:v>
                </c:pt>
                <c:pt idx="339">
                  <c:v>118488.95</c:v>
                </c:pt>
                <c:pt idx="340">
                  <c:v>115961.749999999</c:v>
                </c:pt>
                <c:pt idx="341">
                  <c:v>115391.509999999</c:v>
                </c:pt>
                <c:pt idx="342">
                  <c:v>116078.39</c:v>
                </c:pt>
                <c:pt idx="343">
                  <c:v>114963.83</c:v>
                </c:pt>
                <c:pt idx="344">
                  <c:v>116182.069999999</c:v>
                </c:pt>
                <c:pt idx="345">
                  <c:v>115501.67</c:v>
                </c:pt>
                <c:pt idx="346">
                  <c:v>112903.189999999</c:v>
                </c:pt>
                <c:pt idx="347">
                  <c:v>113690.509999999</c:v>
                </c:pt>
                <c:pt idx="348">
                  <c:v>113551.189999999</c:v>
                </c:pt>
                <c:pt idx="349">
                  <c:v>115048.069999999</c:v>
                </c:pt>
                <c:pt idx="350">
                  <c:v>116473.67</c:v>
                </c:pt>
                <c:pt idx="351">
                  <c:v>116687.509999999</c:v>
                </c:pt>
                <c:pt idx="352">
                  <c:v>117964.069999999</c:v>
                </c:pt>
                <c:pt idx="353">
                  <c:v>118022.39</c:v>
                </c:pt>
                <c:pt idx="354">
                  <c:v>118631.509999999</c:v>
                </c:pt>
                <c:pt idx="355">
                  <c:v>119285.99</c:v>
                </c:pt>
                <c:pt idx="356">
                  <c:v>119428.55</c:v>
                </c:pt>
                <c:pt idx="357">
                  <c:v>118637.99</c:v>
                </c:pt>
                <c:pt idx="358">
                  <c:v>119337.83</c:v>
                </c:pt>
                <c:pt idx="359">
                  <c:v>119201.749999999</c:v>
                </c:pt>
                <c:pt idx="360">
                  <c:v>119862.709999999</c:v>
                </c:pt>
                <c:pt idx="361">
                  <c:v>119817.35</c:v>
                </c:pt>
                <c:pt idx="362">
                  <c:v>119823.83</c:v>
                </c:pt>
                <c:pt idx="363">
                  <c:v>120452.39</c:v>
                </c:pt>
                <c:pt idx="364">
                  <c:v>120756.95</c:v>
                </c:pt>
                <c:pt idx="365">
                  <c:v>119908.069999999</c:v>
                </c:pt>
                <c:pt idx="366">
                  <c:v>121592.87</c:v>
                </c:pt>
                <c:pt idx="367">
                  <c:v>121703.03</c:v>
                </c:pt>
                <c:pt idx="368">
                  <c:v>121981.67</c:v>
                </c:pt>
                <c:pt idx="369">
                  <c:v>122033.509999999</c:v>
                </c:pt>
                <c:pt idx="370">
                  <c:v>121968.709999999</c:v>
                </c:pt>
                <c:pt idx="371">
                  <c:v>121366.069999999</c:v>
                </c:pt>
                <c:pt idx="372">
                  <c:v>121398.47</c:v>
                </c:pt>
                <c:pt idx="373">
                  <c:v>120037.67</c:v>
                </c:pt>
                <c:pt idx="374">
                  <c:v>119700.709999999</c:v>
                </c:pt>
                <c:pt idx="375">
                  <c:v>120782.87</c:v>
                </c:pt>
                <c:pt idx="376">
                  <c:v>121644.709999999</c:v>
                </c:pt>
                <c:pt idx="377">
                  <c:v>120996.709999999</c:v>
                </c:pt>
                <c:pt idx="378">
                  <c:v>121701.086</c:v>
                </c:pt>
                <c:pt idx="379">
                  <c:v>121701.086</c:v>
                </c:pt>
                <c:pt idx="380">
                  <c:v>121701.086</c:v>
                </c:pt>
                <c:pt idx="381">
                  <c:v>121701.086</c:v>
                </c:pt>
                <c:pt idx="382">
                  <c:v>121701.086</c:v>
                </c:pt>
                <c:pt idx="383">
                  <c:v>121701.086</c:v>
                </c:pt>
                <c:pt idx="384">
                  <c:v>121701.086</c:v>
                </c:pt>
                <c:pt idx="385">
                  <c:v>121701.086</c:v>
                </c:pt>
                <c:pt idx="386">
                  <c:v>121701.086</c:v>
                </c:pt>
                <c:pt idx="387">
                  <c:v>121701.086</c:v>
                </c:pt>
                <c:pt idx="388">
                  <c:v>121701.086</c:v>
                </c:pt>
                <c:pt idx="389">
                  <c:v>121701.086</c:v>
                </c:pt>
                <c:pt idx="390">
                  <c:v>121701.086</c:v>
                </c:pt>
                <c:pt idx="391">
                  <c:v>121701.086</c:v>
                </c:pt>
                <c:pt idx="392">
                  <c:v>121701.086</c:v>
                </c:pt>
                <c:pt idx="393">
                  <c:v>121701.086</c:v>
                </c:pt>
                <c:pt idx="394">
                  <c:v>121701.086</c:v>
                </c:pt>
                <c:pt idx="395">
                  <c:v>121701.086</c:v>
                </c:pt>
                <c:pt idx="396">
                  <c:v>121701.086</c:v>
                </c:pt>
                <c:pt idx="397">
                  <c:v>121701.086</c:v>
                </c:pt>
                <c:pt idx="398">
                  <c:v>121701.086</c:v>
                </c:pt>
                <c:pt idx="399">
                  <c:v>121701.086</c:v>
                </c:pt>
                <c:pt idx="400">
                  <c:v>121701.086</c:v>
                </c:pt>
                <c:pt idx="401">
                  <c:v>121701.086</c:v>
                </c:pt>
                <c:pt idx="402">
                  <c:v>121947.706</c:v>
                </c:pt>
                <c:pt idx="403">
                  <c:v>120948.246</c:v>
                </c:pt>
                <c:pt idx="404">
                  <c:v>121327.911</c:v>
                </c:pt>
                <c:pt idx="405">
                  <c:v>121895.786</c:v>
                </c:pt>
                <c:pt idx="406">
                  <c:v>122259.226</c:v>
                </c:pt>
                <c:pt idx="407">
                  <c:v>122268.961</c:v>
                </c:pt>
                <c:pt idx="408">
                  <c:v>122096.976</c:v>
                </c:pt>
                <c:pt idx="409">
                  <c:v>122330.616</c:v>
                </c:pt>
                <c:pt idx="410">
                  <c:v>121266.256</c:v>
                </c:pt>
                <c:pt idx="411">
                  <c:v>121980.156</c:v>
                </c:pt>
                <c:pt idx="412">
                  <c:v>121847.111</c:v>
                </c:pt>
                <c:pt idx="413">
                  <c:v>122032.076</c:v>
                </c:pt>
                <c:pt idx="414">
                  <c:v>123216.501</c:v>
                </c:pt>
                <c:pt idx="415">
                  <c:v>123330.076</c:v>
                </c:pt>
                <c:pt idx="416">
                  <c:v>122745.976</c:v>
                </c:pt>
                <c:pt idx="417">
                  <c:v>121668.636</c:v>
                </c:pt>
                <c:pt idx="418">
                  <c:v>122090.486</c:v>
                </c:pt>
                <c:pt idx="419">
                  <c:v>122090.486</c:v>
                </c:pt>
                <c:pt idx="420">
                  <c:v>122090.486</c:v>
                </c:pt>
                <c:pt idx="421">
                  <c:v>122090.486</c:v>
                </c:pt>
                <c:pt idx="422">
                  <c:v>122090.486</c:v>
                </c:pt>
                <c:pt idx="423">
                  <c:v>122090.486</c:v>
                </c:pt>
                <c:pt idx="424">
                  <c:v>122090.486</c:v>
                </c:pt>
                <c:pt idx="425">
                  <c:v>122090.486</c:v>
                </c:pt>
                <c:pt idx="426">
                  <c:v>122721.116</c:v>
                </c:pt>
                <c:pt idx="427">
                  <c:v>122918.586</c:v>
                </c:pt>
                <c:pt idx="428">
                  <c:v>123055.541</c:v>
                </c:pt>
                <c:pt idx="429">
                  <c:v>122995.026</c:v>
                </c:pt>
                <c:pt idx="430">
                  <c:v>123243.456</c:v>
                </c:pt>
                <c:pt idx="431">
                  <c:v>124046.076</c:v>
                </c:pt>
                <c:pt idx="432">
                  <c:v>124635.301</c:v>
                </c:pt>
                <c:pt idx="433">
                  <c:v>124765.886</c:v>
                </c:pt>
                <c:pt idx="434">
                  <c:v>124778.626</c:v>
                </c:pt>
                <c:pt idx="435">
                  <c:v>124345.466</c:v>
                </c:pt>
                <c:pt idx="436">
                  <c:v>123466.406</c:v>
                </c:pt>
                <c:pt idx="437">
                  <c:v>123842.236</c:v>
                </c:pt>
                <c:pt idx="438">
                  <c:v>123944.156</c:v>
                </c:pt>
                <c:pt idx="439">
                  <c:v>124288.136</c:v>
                </c:pt>
                <c:pt idx="440">
                  <c:v>125195.861</c:v>
                </c:pt>
                <c:pt idx="441">
                  <c:v>125339.186</c:v>
                </c:pt>
                <c:pt idx="442">
                  <c:v>125339.186</c:v>
                </c:pt>
                <c:pt idx="443">
                  <c:v>125339.186</c:v>
                </c:pt>
                <c:pt idx="444">
                  <c:v>125339.186</c:v>
                </c:pt>
                <c:pt idx="445">
                  <c:v>125339.186</c:v>
                </c:pt>
                <c:pt idx="446">
                  <c:v>125339.186</c:v>
                </c:pt>
                <c:pt idx="447">
                  <c:v>125339.186</c:v>
                </c:pt>
                <c:pt idx="448">
                  <c:v>125339.186</c:v>
                </c:pt>
                <c:pt idx="449">
                  <c:v>125339.186</c:v>
                </c:pt>
                <c:pt idx="450">
                  <c:v>125339.186</c:v>
                </c:pt>
                <c:pt idx="451">
                  <c:v>125339.186</c:v>
                </c:pt>
                <c:pt idx="452">
                  <c:v>125339.186</c:v>
                </c:pt>
                <c:pt idx="453">
                  <c:v>125339.186</c:v>
                </c:pt>
                <c:pt idx="454">
                  <c:v>125339.186</c:v>
                </c:pt>
                <c:pt idx="455">
                  <c:v>125339.186</c:v>
                </c:pt>
                <c:pt idx="456">
                  <c:v>125339.186</c:v>
                </c:pt>
                <c:pt idx="457">
                  <c:v>125339.186</c:v>
                </c:pt>
                <c:pt idx="458">
                  <c:v>125339.186</c:v>
                </c:pt>
                <c:pt idx="459">
                  <c:v>125339.186</c:v>
                </c:pt>
                <c:pt idx="460">
                  <c:v>125339.186</c:v>
                </c:pt>
                <c:pt idx="461">
                  <c:v>125339.186</c:v>
                </c:pt>
                <c:pt idx="462">
                  <c:v>125339.186</c:v>
                </c:pt>
                <c:pt idx="463">
                  <c:v>125339.186</c:v>
                </c:pt>
                <c:pt idx="464">
                  <c:v>125339.186</c:v>
                </c:pt>
                <c:pt idx="465">
                  <c:v>125339.186</c:v>
                </c:pt>
                <c:pt idx="466">
                  <c:v>125339.186</c:v>
                </c:pt>
                <c:pt idx="467">
                  <c:v>125339.186</c:v>
                </c:pt>
                <c:pt idx="468">
                  <c:v>125339.186</c:v>
                </c:pt>
                <c:pt idx="469">
                  <c:v>125339.186</c:v>
                </c:pt>
                <c:pt idx="470">
                  <c:v>125339.186</c:v>
                </c:pt>
                <c:pt idx="471">
                  <c:v>125339.186</c:v>
                </c:pt>
                <c:pt idx="472">
                  <c:v>125339.186</c:v>
                </c:pt>
                <c:pt idx="473">
                  <c:v>125339.186</c:v>
                </c:pt>
                <c:pt idx="474">
                  <c:v>125339.186</c:v>
                </c:pt>
                <c:pt idx="475">
                  <c:v>125339.186</c:v>
                </c:pt>
                <c:pt idx="476">
                  <c:v>125339.186</c:v>
                </c:pt>
                <c:pt idx="477">
                  <c:v>125339.186</c:v>
                </c:pt>
                <c:pt idx="478">
                  <c:v>125339.186</c:v>
                </c:pt>
                <c:pt idx="479">
                  <c:v>125339.186</c:v>
                </c:pt>
                <c:pt idx="480">
                  <c:v>125339.186</c:v>
                </c:pt>
                <c:pt idx="481">
                  <c:v>125339.186</c:v>
                </c:pt>
                <c:pt idx="482">
                  <c:v>125339.186</c:v>
                </c:pt>
                <c:pt idx="483">
                  <c:v>125339.186</c:v>
                </c:pt>
                <c:pt idx="484">
                  <c:v>125339.186</c:v>
                </c:pt>
                <c:pt idx="485">
                  <c:v>125339.186</c:v>
                </c:pt>
                <c:pt idx="486">
                  <c:v>125339.186</c:v>
                </c:pt>
                <c:pt idx="487">
                  <c:v>125339.186</c:v>
                </c:pt>
                <c:pt idx="488">
                  <c:v>125339.186</c:v>
                </c:pt>
                <c:pt idx="489">
                  <c:v>125339.186</c:v>
                </c:pt>
                <c:pt idx="490">
                  <c:v>125339.186</c:v>
                </c:pt>
                <c:pt idx="491">
                  <c:v>125696.006</c:v>
                </c:pt>
                <c:pt idx="492">
                  <c:v>125633.406</c:v>
                </c:pt>
                <c:pt idx="493">
                  <c:v>125564.546</c:v>
                </c:pt>
                <c:pt idx="494">
                  <c:v>125383.0686</c:v>
                </c:pt>
                <c:pt idx="495">
                  <c:v>125946.406</c:v>
                </c:pt>
                <c:pt idx="496">
                  <c:v>125620.886</c:v>
                </c:pt>
                <c:pt idx="497">
                  <c:v>124825.866</c:v>
                </c:pt>
                <c:pt idx="498">
                  <c:v>125295.366</c:v>
                </c:pt>
                <c:pt idx="499">
                  <c:v>125439.346</c:v>
                </c:pt>
                <c:pt idx="500">
                  <c:v>124706.926</c:v>
                </c:pt>
                <c:pt idx="501">
                  <c:v>124613.652</c:v>
                </c:pt>
                <c:pt idx="502">
                  <c:v>125552.026</c:v>
                </c:pt>
                <c:pt idx="503">
                  <c:v>125721.046</c:v>
                </c:pt>
                <c:pt idx="504">
                  <c:v>126390.866</c:v>
                </c:pt>
                <c:pt idx="505">
                  <c:v>126390.866</c:v>
                </c:pt>
                <c:pt idx="506">
                  <c:v>126390.866</c:v>
                </c:pt>
                <c:pt idx="507">
                  <c:v>126390.866</c:v>
                </c:pt>
                <c:pt idx="508">
                  <c:v>126390.866</c:v>
                </c:pt>
                <c:pt idx="509">
                  <c:v>126390.866</c:v>
                </c:pt>
                <c:pt idx="510">
                  <c:v>126390.866</c:v>
                </c:pt>
                <c:pt idx="511">
                  <c:v>126390.866</c:v>
                </c:pt>
                <c:pt idx="512">
                  <c:v>126390.866</c:v>
                </c:pt>
                <c:pt idx="513">
                  <c:v>126390.866</c:v>
                </c:pt>
                <c:pt idx="514">
                  <c:v>126390.866</c:v>
                </c:pt>
                <c:pt idx="515">
                  <c:v>126390.866</c:v>
                </c:pt>
                <c:pt idx="516">
                  <c:v>126390.866</c:v>
                </c:pt>
                <c:pt idx="517">
                  <c:v>126390.866</c:v>
                </c:pt>
                <c:pt idx="518">
                  <c:v>126390.866</c:v>
                </c:pt>
                <c:pt idx="519">
                  <c:v>126390.866</c:v>
                </c:pt>
                <c:pt idx="520">
                  <c:v>126390.866</c:v>
                </c:pt>
                <c:pt idx="521">
                  <c:v>126390.866</c:v>
                </c:pt>
                <c:pt idx="522">
                  <c:v>126390.866</c:v>
                </c:pt>
                <c:pt idx="523">
                  <c:v>126390.866</c:v>
                </c:pt>
                <c:pt idx="524">
                  <c:v>126390.866</c:v>
                </c:pt>
                <c:pt idx="525">
                  <c:v>126390.866</c:v>
                </c:pt>
                <c:pt idx="526">
                  <c:v>126390.866</c:v>
                </c:pt>
                <c:pt idx="527">
                  <c:v>126390.866</c:v>
                </c:pt>
                <c:pt idx="528">
                  <c:v>126390.866</c:v>
                </c:pt>
                <c:pt idx="529">
                  <c:v>126390.866</c:v>
                </c:pt>
                <c:pt idx="530">
                  <c:v>126390.866</c:v>
                </c:pt>
                <c:pt idx="531">
                  <c:v>126390.866</c:v>
                </c:pt>
                <c:pt idx="532">
                  <c:v>126390.866</c:v>
                </c:pt>
                <c:pt idx="533">
                  <c:v>126390.866</c:v>
                </c:pt>
                <c:pt idx="534">
                  <c:v>126390.866</c:v>
                </c:pt>
                <c:pt idx="535">
                  <c:v>126390.866</c:v>
                </c:pt>
                <c:pt idx="536">
                  <c:v>126390.866</c:v>
                </c:pt>
                <c:pt idx="537">
                  <c:v>126390.866</c:v>
                </c:pt>
                <c:pt idx="538">
                  <c:v>126390.866</c:v>
                </c:pt>
                <c:pt idx="539">
                  <c:v>126390.866</c:v>
                </c:pt>
                <c:pt idx="540">
                  <c:v>126390.866</c:v>
                </c:pt>
                <c:pt idx="541">
                  <c:v>126390.866</c:v>
                </c:pt>
                <c:pt idx="542">
                  <c:v>126390.866</c:v>
                </c:pt>
                <c:pt idx="543">
                  <c:v>126390.866</c:v>
                </c:pt>
                <c:pt idx="544">
                  <c:v>126390.866</c:v>
                </c:pt>
                <c:pt idx="545">
                  <c:v>126390.866</c:v>
                </c:pt>
                <c:pt idx="546">
                  <c:v>126390.866</c:v>
                </c:pt>
                <c:pt idx="547">
                  <c:v>126390.866</c:v>
                </c:pt>
                <c:pt idx="548">
                  <c:v>126390.866</c:v>
                </c:pt>
                <c:pt idx="549">
                  <c:v>126390.866</c:v>
                </c:pt>
                <c:pt idx="550">
                  <c:v>126390.866</c:v>
                </c:pt>
                <c:pt idx="551">
                  <c:v>126390.866</c:v>
                </c:pt>
                <c:pt idx="552">
                  <c:v>126390.866</c:v>
                </c:pt>
                <c:pt idx="553">
                  <c:v>126390.866</c:v>
                </c:pt>
                <c:pt idx="554">
                  <c:v>126390.866</c:v>
                </c:pt>
                <c:pt idx="555">
                  <c:v>126390.866</c:v>
                </c:pt>
                <c:pt idx="556">
                  <c:v>126390.866</c:v>
                </c:pt>
                <c:pt idx="557">
                  <c:v>126390.866</c:v>
                </c:pt>
                <c:pt idx="558">
                  <c:v>126390.866</c:v>
                </c:pt>
                <c:pt idx="559">
                  <c:v>126390.866</c:v>
                </c:pt>
                <c:pt idx="560">
                  <c:v>126390.866</c:v>
                </c:pt>
                <c:pt idx="561">
                  <c:v>126390.866</c:v>
                </c:pt>
                <c:pt idx="562">
                  <c:v>126390.866</c:v>
                </c:pt>
                <c:pt idx="563">
                  <c:v>126390.866</c:v>
                </c:pt>
                <c:pt idx="564">
                  <c:v>126390.866</c:v>
                </c:pt>
                <c:pt idx="565">
                  <c:v>126390.866</c:v>
                </c:pt>
                <c:pt idx="566">
                  <c:v>126390.866</c:v>
                </c:pt>
                <c:pt idx="567">
                  <c:v>126390.866</c:v>
                </c:pt>
                <c:pt idx="568">
                  <c:v>126390.866</c:v>
                </c:pt>
                <c:pt idx="569">
                  <c:v>126390.866</c:v>
                </c:pt>
                <c:pt idx="570">
                  <c:v>126390.866</c:v>
                </c:pt>
                <c:pt idx="571">
                  <c:v>126390.866</c:v>
                </c:pt>
                <c:pt idx="572">
                  <c:v>126390.866</c:v>
                </c:pt>
                <c:pt idx="573">
                  <c:v>126390.866</c:v>
                </c:pt>
                <c:pt idx="574">
                  <c:v>126390.866</c:v>
                </c:pt>
                <c:pt idx="575">
                  <c:v>126390.866</c:v>
                </c:pt>
                <c:pt idx="576">
                  <c:v>126390.866</c:v>
                </c:pt>
                <c:pt idx="577">
                  <c:v>126390.866</c:v>
                </c:pt>
                <c:pt idx="578">
                  <c:v>127964.546</c:v>
                </c:pt>
                <c:pt idx="579">
                  <c:v>130233.426</c:v>
                </c:pt>
                <c:pt idx="580">
                  <c:v>129190.626</c:v>
                </c:pt>
                <c:pt idx="581">
                  <c:v>128179.426</c:v>
                </c:pt>
                <c:pt idx="582">
                  <c:v>127819.186</c:v>
                </c:pt>
                <c:pt idx="583">
                  <c:v>127048.146</c:v>
                </c:pt>
                <c:pt idx="584">
                  <c:v>125885.2028</c:v>
                </c:pt>
                <c:pt idx="585">
                  <c:v>127534.786</c:v>
                </c:pt>
                <c:pt idx="586">
                  <c:v>127803.386</c:v>
                </c:pt>
                <c:pt idx="587">
                  <c:v>128451.186</c:v>
                </c:pt>
                <c:pt idx="588">
                  <c:v>130359.826</c:v>
                </c:pt>
                <c:pt idx="589">
                  <c:v>129645.666</c:v>
                </c:pt>
                <c:pt idx="590">
                  <c:v>129949.026</c:v>
                </c:pt>
                <c:pt idx="591">
                  <c:v>128236.306</c:v>
                </c:pt>
                <c:pt idx="592">
                  <c:v>126593.106</c:v>
                </c:pt>
                <c:pt idx="593">
                  <c:v>127762.4324</c:v>
                </c:pt>
                <c:pt idx="594">
                  <c:v>126157.026</c:v>
                </c:pt>
                <c:pt idx="595">
                  <c:v>127718.066</c:v>
                </c:pt>
                <c:pt idx="596">
                  <c:v>129563.506</c:v>
                </c:pt>
                <c:pt idx="597">
                  <c:v>129070.546</c:v>
                </c:pt>
                <c:pt idx="598">
                  <c:v>130372.466</c:v>
                </c:pt>
                <c:pt idx="599">
                  <c:v>130012.226</c:v>
                </c:pt>
                <c:pt idx="600">
                  <c:v>129430.786</c:v>
                </c:pt>
                <c:pt idx="601">
                  <c:v>130808.546</c:v>
                </c:pt>
                <c:pt idx="602">
                  <c:v>130884.386</c:v>
                </c:pt>
                <c:pt idx="603">
                  <c:v>132142.066</c:v>
                </c:pt>
                <c:pt idx="604">
                  <c:v>132685.586</c:v>
                </c:pt>
                <c:pt idx="605">
                  <c:v>132894.146</c:v>
                </c:pt>
                <c:pt idx="606">
                  <c:v>132906.786</c:v>
                </c:pt>
                <c:pt idx="607">
                  <c:v>132811.986</c:v>
                </c:pt>
                <c:pt idx="608">
                  <c:v>133607.674</c:v>
                </c:pt>
                <c:pt idx="609">
                  <c:v>133588.714</c:v>
                </c:pt>
                <c:pt idx="610">
                  <c:v>133968.546</c:v>
                </c:pt>
                <c:pt idx="611">
                  <c:v>133854.786</c:v>
                </c:pt>
                <c:pt idx="612">
                  <c:v>133696.786</c:v>
                </c:pt>
                <c:pt idx="613">
                  <c:v>133241.746</c:v>
                </c:pt>
                <c:pt idx="614">
                  <c:v>134082.306</c:v>
                </c:pt>
                <c:pt idx="615">
                  <c:v>133532.466</c:v>
                </c:pt>
                <c:pt idx="616">
                  <c:v>132970.0492</c:v>
                </c:pt>
                <c:pt idx="617">
                  <c:v>133115.346</c:v>
                </c:pt>
                <c:pt idx="618">
                  <c:v>131244.626</c:v>
                </c:pt>
                <c:pt idx="619">
                  <c:v>131788.146</c:v>
                </c:pt>
                <c:pt idx="620">
                  <c:v>129651.986</c:v>
                </c:pt>
                <c:pt idx="621">
                  <c:v>129348.626</c:v>
                </c:pt>
                <c:pt idx="622">
                  <c:v>130991.826</c:v>
                </c:pt>
                <c:pt idx="623">
                  <c:v>130187.4164</c:v>
                </c:pt>
                <c:pt idx="624">
                  <c:v>131927.186</c:v>
                </c:pt>
                <c:pt idx="625">
                  <c:v>131535.346</c:v>
                </c:pt>
                <c:pt idx="626">
                  <c:v>133115.346</c:v>
                </c:pt>
                <c:pt idx="627">
                  <c:v>132508.626</c:v>
                </c:pt>
                <c:pt idx="628">
                  <c:v>132508.626</c:v>
                </c:pt>
                <c:pt idx="629">
                  <c:v>132508.626</c:v>
                </c:pt>
                <c:pt idx="630">
                  <c:v>132508.626</c:v>
                </c:pt>
                <c:pt idx="631">
                  <c:v>132508.626</c:v>
                </c:pt>
                <c:pt idx="632">
                  <c:v>132508.626</c:v>
                </c:pt>
                <c:pt idx="633">
                  <c:v>132508.626</c:v>
                </c:pt>
                <c:pt idx="634">
                  <c:v>132508.626</c:v>
                </c:pt>
                <c:pt idx="635">
                  <c:v>132508.626</c:v>
                </c:pt>
                <c:pt idx="636">
                  <c:v>132508.626</c:v>
                </c:pt>
                <c:pt idx="637">
                  <c:v>132508.626</c:v>
                </c:pt>
                <c:pt idx="638">
                  <c:v>132508.626</c:v>
                </c:pt>
                <c:pt idx="639">
                  <c:v>132508.626</c:v>
                </c:pt>
                <c:pt idx="640">
                  <c:v>132508.626</c:v>
                </c:pt>
                <c:pt idx="641">
                  <c:v>132508.626</c:v>
                </c:pt>
                <c:pt idx="642">
                  <c:v>132508.626</c:v>
                </c:pt>
                <c:pt idx="643">
                  <c:v>132508.626</c:v>
                </c:pt>
                <c:pt idx="644">
                  <c:v>132508.626</c:v>
                </c:pt>
                <c:pt idx="645">
                  <c:v>132508.626</c:v>
                </c:pt>
                <c:pt idx="646">
                  <c:v>132508.626</c:v>
                </c:pt>
                <c:pt idx="647">
                  <c:v>132508.626</c:v>
                </c:pt>
                <c:pt idx="648">
                  <c:v>132508.626</c:v>
                </c:pt>
                <c:pt idx="649">
                  <c:v>132508.626</c:v>
                </c:pt>
                <c:pt idx="650">
                  <c:v>132508.626</c:v>
                </c:pt>
                <c:pt idx="651">
                  <c:v>132508.626</c:v>
                </c:pt>
                <c:pt idx="652">
                  <c:v>132508.626</c:v>
                </c:pt>
                <c:pt idx="653">
                  <c:v>132508.626</c:v>
                </c:pt>
                <c:pt idx="654">
                  <c:v>132508.626</c:v>
                </c:pt>
                <c:pt idx="655">
                  <c:v>132508.626</c:v>
                </c:pt>
                <c:pt idx="656">
                  <c:v>132508.626</c:v>
                </c:pt>
                <c:pt idx="657">
                  <c:v>132508.626</c:v>
                </c:pt>
                <c:pt idx="658">
                  <c:v>132508.626</c:v>
                </c:pt>
                <c:pt idx="659">
                  <c:v>132508.626</c:v>
                </c:pt>
                <c:pt idx="660">
                  <c:v>131963.386</c:v>
                </c:pt>
                <c:pt idx="661">
                  <c:v>132489.606</c:v>
                </c:pt>
                <c:pt idx="662">
                  <c:v>134233.106</c:v>
                </c:pt>
                <c:pt idx="663">
                  <c:v>133589.596</c:v>
                </c:pt>
                <c:pt idx="664">
                  <c:v>133193.346</c:v>
                </c:pt>
                <c:pt idx="665">
                  <c:v>133218.706</c:v>
                </c:pt>
                <c:pt idx="666">
                  <c:v>134607.166</c:v>
                </c:pt>
                <c:pt idx="667">
                  <c:v>134752.986</c:v>
                </c:pt>
                <c:pt idx="668">
                  <c:v>134752.986</c:v>
                </c:pt>
                <c:pt idx="669">
                  <c:v>134752.986</c:v>
                </c:pt>
                <c:pt idx="670">
                  <c:v>134752.986</c:v>
                </c:pt>
                <c:pt idx="671">
                  <c:v>134752.986</c:v>
                </c:pt>
                <c:pt idx="672">
                  <c:v>134752.986</c:v>
                </c:pt>
                <c:pt idx="673">
                  <c:v>134752.986</c:v>
                </c:pt>
                <c:pt idx="674">
                  <c:v>134752.986</c:v>
                </c:pt>
                <c:pt idx="675">
                  <c:v>134752.986</c:v>
                </c:pt>
                <c:pt idx="676">
                  <c:v>133916.106</c:v>
                </c:pt>
                <c:pt idx="677">
                  <c:v>134188.726</c:v>
                </c:pt>
                <c:pt idx="678">
                  <c:v>134055.586</c:v>
                </c:pt>
                <c:pt idx="679">
                  <c:v>134410.626</c:v>
                </c:pt>
                <c:pt idx="680">
                  <c:v>133275.2588</c:v>
                </c:pt>
                <c:pt idx="681">
                  <c:v>133047.526</c:v>
                </c:pt>
                <c:pt idx="682">
                  <c:v>132229.666</c:v>
                </c:pt>
                <c:pt idx="683">
                  <c:v>132210.646</c:v>
                </c:pt>
                <c:pt idx="684">
                  <c:v>133795.646</c:v>
                </c:pt>
                <c:pt idx="685">
                  <c:v>134226.766</c:v>
                </c:pt>
                <c:pt idx="686">
                  <c:v>133199.686</c:v>
                </c:pt>
                <c:pt idx="687">
                  <c:v>132629.086</c:v>
                </c:pt>
                <c:pt idx="688">
                  <c:v>133351.846</c:v>
                </c:pt>
                <c:pt idx="689">
                  <c:v>133567.406</c:v>
                </c:pt>
                <c:pt idx="690">
                  <c:v>134955.866</c:v>
                </c:pt>
                <c:pt idx="691">
                  <c:v>134955.866</c:v>
                </c:pt>
                <c:pt idx="692">
                  <c:v>134955.866</c:v>
                </c:pt>
                <c:pt idx="693">
                  <c:v>134955.866</c:v>
                </c:pt>
                <c:pt idx="694">
                  <c:v>134955.866</c:v>
                </c:pt>
                <c:pt idx="695">
                  <c:v>134955.866</c:v>
                </c:pt>
                <c:pt idx="696">
                  <c:v>134955.866</c:v>
                </c:pt>
                <c:pt idx="697">
                  <c:v>134955.866</c:v>
                </c:pt>
                <c:pt idx="698">
                  <c:v>134955.866</c:v>
                </c:pt>
                <c:pt idx="699">
                  <c:v>134955.866</c:v>
                </c:pt>
                <c:pt idx="700">
                  <c:v>134955.866</c:v>
                </c:pt>
                <c:pt idx="701">
                  <c:v>134955.866</c:v>
                </c:pt>
                <c:pt idx="702">
                  <c:v>135803.466</c:v>
                </c:pt>
                <c:pt idx="703">
                  <c:v>133527.986</c:v>
                </c:pt>
                <c:pt idx="704">
                  <c:v>133769.226</c:v>
                </c:pt>
                <c:pt idx="705">
                  <c:v>135451.386</c:v>
                </c:pt>
                <c:pt idx="706">
                  <c:v>136944.466</c:v>
                </c:pt>
                <c:pt idx="707">
                  <c:v>137537.786</c:v>
                </c:pt>
                <c:pt idx="708">
                  <c:v>137492.146</c:v>
                </c:pt>
                <c:pt idx="709">
                  <c:v>138594.026</c:v>
                </c:pt>
                <c:pt idx="710">
                  <c:v>138711.386</c:v>
                </c:pt>
                <c:pt idx="711">
                  <c:v>138783.106</c:v>
                </c:pt>
                <c:pt idx="712">
                  <c:v>138235.426</c:v>
                </c:pt>
                <c:pt idx="713">
                  <c:v>137987.666</c:v>
                </c:pt>
                <c:pt idx="714">
                  <c:v>137211.786</c:v>
                </c:pt>
                <c:pt idx="715">
                  <c:v>135790.426</c:v>
                </c:pt>
                <c:pt idx="716">
                  <c:v>135001.505999999</c:v>
                </c:pt>
                <c:pt idx="717">
                  <c:v>136657.586</c:v>
                </c:pt>
                <c:pt idx="718">
                  <c:v>137596.466</c:v>
                </c:pt>
                <c:pt idx="719">
                  <c:v>137629.065999999</c:v>
                </c:pt>
                <c:pt idx="720">
                  <c:v>137420.426</c:v>
                </c:pt>
                <c:pt idx="721">
                  <c:v>136957.505999999</c:v>
                </c:pt>
                <c:pt idx="722">
                  <c:v>136690.186</c:v>
                </c:pt>
                <c:pt idx="723">
                  <c:v>137140.065999999</c:v>
                </c:pt>
                <c:pt idx="724">
                  <c:v>136018.625999999</c:v>
                </c:pt>
                <c:pt idx="725">
                  <c:v>135757.826</c:v>
                </c:pt>
                <c:pt idx="726">
                  <c:v>137466.065999999</c:v>
                </c:pt>
                <c:pt idx="727">
                  <c:v>136227.266</c:v>
                </c:pt>
                <c:pt idx="728">
                  <c:v>136390.266</c:v>
                </c:pt>
                <c:pt idx="729">
                  <c:v>136220.746</c:v>
                </c:pt>
                <c:pt idx="730">
                  <c:v>136716.266</c:v>
                </c:pt>
                <c:pt idx="731">
                  <c:v>137479.106</c:v>
                </c:pt>
                <c:pt idx="732">
                  <c:v>137081.386</c:v>
                </c:pt>
                <c:pt idx="733">
                  <c:v>135999.065999999</c:v>
                </c:pt>
                <c:pt idx="734">
                  <c:v>133162.866</c:v>
                </c:pt>
                <c:pt idx="735">
                  <c:v>129159.586</c:v>
                </c:pt>
                <c:pt idx="736">
                  <c:v>123728.426</c:v>
                </c:pt>
                <c:pt idx="737">
                  <c:v>122274.466</c:v>
                </c:pt>
                <c:pt idx="738">
                  <c:v>126962.346</c:v>
                </c:pt>
                <c:pt idx="739">
                  <c:v>130098.466</c:v>
                </c:pt>
                <c:pt idx="740">
                  <c:v>130104.986</c:v>
                </c:pt>
                <c:pt idx="741">
                  <c:v>129055.266</c:v>
                </c:pt>
                <c:pt idx="742">
                  <c:v>125208.466</c:v>
                </c:pt>
                <c:pt idx="743">
                  <c:v>127581.746</c:v>
                </c:pt>
                <c:pt idx="744">
                  <c:v>127673.026</c:v>
                </c:pt>
                <c:pt idx="745">
                  <c:v>125743.106</c:v>
                </c:pt>
                <c:pt idx="746">
                  <c:v>128898.786</c:v>
                </c:pt>
                <c:pt idx="747">
                  <c:v>127177.506</c:v>
                </c:pt>
                <c:pt idx="748">
                  <c:v>127868.626</c:v>
                </c:pt>
                <c:pt idx="749">
                  <c:v>128448.906</c:v>
                </c:pt>
                <c:pt idx="750">
                  <c:v>127972.946</c:v>
                </c:pt>
                <c:pt idx="751">
                  <c:v>129570.346</c:v>
                </c:pt>
                <c:pt idx="752">
                  <c:v>130691.786</c:v>
                </c:pt>
                <c:pt idx="753">
                  <c:v>130691.786</c:v>
                </c:pt>
                <c:pt idx="754">
                  <c:v>130691.786</c:v>
                </c:pt>
                <c:pt idx="755">
                  <c:v>130691.786</c:v>
                </c:pt>
                <c:pt idx="756">
                  <c:v>130691.786</c:v>
                </c:pt>
                <c:pt idx="757">
                  <c:v>130691.786</c:v>
                </c:pt>
                <c:pt idx="758">
                  <c:v>130691.786</c:v>
                </c:pt>
                <c:pt idx="759">
                  <c:v>130691.786</c:v>
                </c:pt>
                <c:pt idx="760">
                  <c:v>130691.786</c:v>
                </c:pt>
                <c:pt idx="761">
                  <c:v>130691.786</c:v>
                </c:pt>
                <c:pt idx="762">
                  <c:v>130691.786</c:v>
                </c:pt>
                <c:pt idx="763">
                  <c:v>130691.786</c:v>
                </c:pt>
                <c:pt idx="764">
                  <c:v>130691.786</c:v>
                </c:pt>
                <c:pt idx="765">
                  <c:v>130691.786</c:v>
                </c:pt>
                <c:pt idx="766">
                  <c:v>130691.786</c:v>
                </c:pt>
                <c:pt idx="767">
                  <c:v>130691.786</c:v>
                </c:pt>
                <c:pt idx="768">
                  <c:v>130691.786</c:v>
                </c:pt>
                <c:pt idx="769">
                  <c:v>130691.786</c:v>
                </c:pt>
                <c:pt idx="770">
                  <c:v>130691.786</c:v>
                </c:pt>
                <c:pt idx="771">
                  <c:v>130691.786</c:v>
                </c:pt>
                <c:pt idx="772">
                  <c:v>130691.786</c:v>
                </c:pt>
                <c:pt idx="773">
                  <c:v>130691.786</c:v>
                </c:pt>
                <c:pt idx="774">
                  <c:v>130691.786</c:v>
                </c:pt>
                <c:pt idx="775">
                  <c:v>130691.786</c:v>
                </c:pt>
                <c:pt idx="776">
                  <c:v>130691.786</c:v>
                </c:pt>
                <c:pt idx="777">
                  <c:v>132898.056</c:v>
                </c:pt>
                <c:pt idx="778">
                  <c:v>134353.806</c:v>
                </c:pt>
                <c:pt idx="779">
                  <c:v>134023.836</c:v>
                </c:pt>
                <c:pt idx="780">
                  <c:v>133765.035999999</c:v>
                </c:pt>
                <c:pt idx="781">
                  <c:v>135285.486</c:v>
                </c:pt>
                <c:pt idx="782">
                  <c:v>135207.846</c:v>
                </c:pt>
                <c:pt idx="783">
                  <c:v>134625.546</c:v>
                </c:pt>
                <c:pt idx="784">
                  <c:v>134625.546</c:v>
                </c:pt>
                <c:pt idx="785">
                  <c:v>134625.546</c:v>
                </c:pt>
                <c:pt idx="786">
                  <c:v>134625.546</c:v>
                </c:pt>
                <c:pt idx="787">
                  <c:v>134625.546</c:v>
                </c:pt>
                <c:pt idx="788">
                  <c:v>134555.146</c:v>
                </c:pt>
                <c:pt idx="789">
                  <c:v>133300.746</c:v>
                </c:pt>
                <c:pt idx="790">
                  <c:v>133607.946</c:v>
                </c:pt>
                <c:pt idx="791">
                  <c:v>131227.146</c:v>
                </c:pt>
                <c:pt idx="792">
                  <c:v>129755.145999999</c:v>
                </c:pt>
                <c:pt idx="793">
                  <c:v>131726.345999999</c:v>
                </c:pt>
                <c:pt idx="794">
                  <c:v>131630.345999999</c:v>
                </c:pt>
                <c:pt idx="795">
                  <c:v>133716.745999999</c:v>
                </c:pt>
                <c:pt idx="796">
                  <c:v>133601.546</c:v>
                </c:pt>
                <c:pt idx="797">
                  <c:v>134088.458</c:v>
                </c:pt>
                <c:pt idx="798">
                  <c:v>133934.345999999</c:v>
                </c:pt>
                <c:pt idx="799">
                  <c:v>134113.546</c:v>
                </c:pt>
                <c:pt idx="800">
                  <c:v>134094.345999999</c:v>
                </c:pt>
                <c:pt idx="801">
                  <c:v>134247.946</c:v>
                </c:pt>
                <c:pt idx="802">
                  <c:v>133691.146</c:v>
                </c:pt>
                <c:pt idx="803">
                  <c:v>134964.746</c:v>
                </c:pt>
                <c:pt idx="804">
                  <c:v>133588.106</c:v>
                </c:pt>
                <c:pt idx="805">
                  <c:v>131719.946</c:v>
                </c:pt>
                <c:pt idx="806">
                  <c:v>134286.345999999</c:v>
                </c:pt>
                <c:pt idx="807">
                  <c:v>133473.546</c:v>
                </c:pt>
                <c:pt idx="808">
                  <c:v>132576.906</c:v>
                </c:pt>
                <c:pt idx="809">
                  <c:v>131547.146</c:v>
                </c:pt>
                <c:pt idx="810">
                  <c:v>131886.345999999</c:v>
                </c:pt>
                <c:pt idx="811">
                  <c:v>129332.746</c:v>
                </c:pt>
                <c:pt idx="812">
                  <c:v>129986.058</c:v>
                </c:pt>
                <c:pt idx="813">
                  <c:v>131349.258</c:v>
                </c:pt>
                <c:pt idx="814">
                  <c:v>133268.746</c:v>
                </c:pt>
                <c:pt idx="815">
                  <c:v>131239.946</c:v>
                </c:pt>
                <c:pt idx="816">
                  <c:v>128142.858</c:v>
                </c:pt>
                <c:pt idx="817">
                  <c:v>129198.345999999</c:v>
                </c:pt>
                <c:pt idx="818">
                  <c:v>130369.546</c:v>
                </c:pt>
                <c:pt idx="819">
                  <c:v>131982.346</c:v>
                </c:pt>
                <c:pt idx="820">
                  <c:v>131764.746</c:v>
                </c:pt>
                <c:pt idx="821">
                  <c:v>131463.946</c:v>
                </c:pt>
                <c:pt idx="822">
                  <c:v>132865.546</c:v>
                </c:pt>
                <c:pt idx="823">
                  <c:v>131924.746</c:v>
                </c:pt>
                <c:pt idx="824">
                  <c:v>130606.346</c:v>
                </c:pt>
                <c:pt idx="825">
                  <c:v>128781.834</c:v>
                </c:pt>
                <c:pt idx="826">
                  <c:v>128999.946</c:v>
                </c:pt>
                <c:pt idx="827">
                  <c:v>127374.345999999</c:v>
                </c:pt>
                <c:pt idx="828">
                  <c:v>124321.546</c:v>
                </c:pt>
                <c:pt idx="829">
                  <c:v>122960.266</c:v>
                </c:pt>
                <c:pt idx="830">
                  <c:v>123079.946</c:v>
                </c:pt>
                <c:pt idx="831">
                  <c:v>124072.458</c:v>
                </c:pt>
                <c:pt idx="832">
                  <c:v>120980.746</c:v>
                </c:pt>
                <c:pt idx="833">
                  <c:v>122964.746</c:v>
                </c:pt>
                <c:pt idx="834">
                  <c:v>120327.946</c:v>
                </c:pt>
                <c:pt idx="835">
                  <c:v>120487.946</c:v>
                </c:pt>
                <c:pt idx="836">
                  <c:v>118945.546</c:v>
                </c:pt>
                <c:pt idx="837">
                  <c:v>119611.146</c:v>
                </c:pt>
                <c:pt idx="838">
                  <c:v>122062.346</c:v>
                </c:pt>
                <c:pt idx="839">
                  <c:v>120219.145999999</c:v>
                </c:pt>
                <c:pt idx="840">
                  <c:v>121857.546</c:v>
                </c:pt>
                <c:pt idx="841">
                  <c:v>120532.746</c:v>
                </c:pt>
                <c:pt idx="842">
                  <c:v>121159.946</c:v>
                </c:pt>
                <c:pt idx="843">
                  <c:v>124110.858</c:v>
                </c:pt>
                <c:pt idx="844">
                  <c:v>124065.546</c:v>
                </c:pt>
                <c:pt idx="845">
                  <c:v>121831.946</c:v>
                </c:pt>
                <c:pt idx="846">
                  <c:v>122561.546</c:v>
                </c:pt>
                <c:pt idx="847">
                  <c:v>122753.546</c:v>
                </c:pt>
                <c:pt idx="848">
                  <c:v>120417.546</c:v>
                </c:pt>
                <c:pt idx="849">
                  <c:v>118798.345999999</c:v>
                </c:pt>
                <c:pt idx="850">
                  <c:v>118804.746</c:v>
                </c:pt>
                <c:pt idx="851">
                  <c:v>118702.346</c:v>
                </c:pt>
                <c:pt idx="852">
                  <c:v>117159.946</c:v>
                </c:pt>
                <c:pt idx="853">
                  <c:v>119572.746</c:v>
                </c:pt>
                <c:pt idx="854">
                  <c:v>121588.746</c:v>
                </c:pt>
                <c:pt idx="855">
                  <c:v>123572.746</c:v>
                </c:pt>
                <c:pt idx="856">
                  <c:v>123067.146</c:v>
                </c:pt>
                <c:pt idx="857">
                  <c:v>123009.546</c:v>
                </c:pt>
                <c:pt idx="858">
                  <c:v>124788.746</c:v>
                </c:pt>
                <c:pt idx="859">
                  <c:v>123214.345999999</c:v>
                </c:pt>
                <c:pt idx="860">
                  <c:v>123777.546</c:v>
                </c:pt>
                <c:pt idx="861">
                  <c:v>125275.145999999</c:v>
                </c:pt>
                <c:pt idx="862">
                  <c:v>124986.634</c:v>
                </c:pt>
                <c:pt idx="863">
                  <c:v>124007.946</c:v>
                </c:pt>
                <c:pt idx="864">
                  <c:v>126919.946</c:v>
                </c:pt>
                <c:pt idx="865">
                  <c:v>127489.546</c:v>
                </c:pt>
                <c:pt idx="866">
                  <c:v>127985.546</c:v>
                </c:pt>
                <c:pt idx="867">
                  <c:v>128404.746</c:v>
                </c:pt>
                <c:pt idx="868">
                  <c:v>128507.146</c:v>
                </c:pt>
                <c:pt idx="869">
                  <c:v>127105.546</c:v>
                </c:pt>
                <c:pt idx="870">
                  <c:v>127732.746</c:v>
                </c:pt>
                <c:pt idx="871">
                  <c:v>127835.145999999</c:v>
                </c:pt>
                <c:pt idx="872">
                  <c:v>129895.946</c:v>
                </c:pt>
                <c:pt idx="873">
                  <c:v>129729.546</c:v>
                </c:pt>
                <c:pt idx="874">
                  <c:v>129518.345999999</c:v>
                </c:pt>
                <c:pt idx="875">
                  <c:v>130267.146</c:v>
                </c:pt>
                <c:pt idx="876">
                  <c:v>131092.745999999</c:v>
                </c:pt>
                <c:pt idx="877">
                  <c:v>131092.745999999</c:v>
                </c:pt>
                <c:pt idx="878">
                  <c:v>131092.745999999</c:v>
                </c:pt>
                <c:pt idx="879">
                  <c:v>131092.745999999</c:v>
                </c:pt>
                <c:pt idx="880">
                  <c:v>131092.745999999</c:v>
                </c:pt>
                <c:pt idx="881">
                  <c:v>131092.745999999</c:v>
                </c:pt>
                <c:pt idx="882">
                  <c:v>131092.745999999</c:v>
                </c:pt>
                <c:pt idx="883">
                  <c:v>131092.745999999</c:v>
                </c:pt>
                <c:pt idx="884">
                  <c:v>131092.745999999</c:v>
                </c:pt>
                <c:pt idx="885">
                  <c:v>131092.745999999</c:v>
                </c:pt>
                <c:pt idx="886">
                  <c:v>131092.745999999</c:v>
                </c:pt>
                <c:pt idx="887">
                  <c:v>131092.745999999</c:v>
                </c:pt>
                <c:pt idx="888">
                  <c:v>131092.745999999</c:v>
                </c:pt>
                <c:pt idx="889">
                  <c:v>131092.745999999</c:v>
                </c:pt>
                <c:pt idx="890">
                  <c:v>131092.745999999</c:v>
                </c:pt>
                <c:pt idx="891">
                  <c:v>131092.745999999</c:v>
                </c:pt>
                <c:pt idx="892">
                  <c:v>131092.745999999</c:v>
                </c:pt>
                <c:pt idx="893">
                  <c:v>131092.745999999</c:v>
                </c:pt>
                <c:pt idx="894">
                  <c:v>131092.745999999</c:v>
                </c:pt>
                <c:pt idx="895">
                  <c:v>131092.745999999</c:v>
                </c:pt>
                <c:pt idx="896">
                  <c:v>131092.745999999</c:v>
                </c:pt>
                <c:pt idx="897">
                  <c:v>131092.745999999</c:v>
                </c:pt>
                <c:pt idx="898">
                  <c:v>131092.745999999</c:v>
                </c:pt>
                <c:pt idx="899">
                  <c:v>131092.745999999</c:v>
                </c:pt>
                <c:pt idx="900">
                  <c:v>131092.745999999</c:v>
                </c:pt>
                <c:pt idx="901">
                  <c:v>131092.745999999</c:v>
                </c:pt>
                <c:pt idx="902">
                  <c:v>131092.745999999</c:v>
                </c:pt>
                <c:pt idx="903">
                  <c:v>131092.745999999</c:v>
                </c:pt>
                <c:pt idx="904">
                  <c:v>131092.745999999</c:v>
                </c:pt>
                <c:pt idx="905">
                  <c:v>131092.745999999</c:v>
                </c:pt>
                <c:pt idx="906">
                  <c:v>131092.745999999</c:v>
                </c:pt>
                <c:pt idx="907">
                  <c:v>131092.745999999</c:v>
                </c:pt>
                <c:pt idx="908">
                  <c:v>131092.745999999</c:v>
                </c:pt>
                <c:pt idx="909">
                  <c:v>131092.745999999</c:v>
                </c:pt>
                <c:pt idx="910">
                  <c:v>131092.745999999</c:v>
                </c:pt>
                <c:pt idx="911">
                  <c:v>131092.745999999</c:v>
                </c:pt>
                <c:pt idx="912">
                  <c:v>131092.745999999</c:v>
                </c:pt>
                <c:pt idx="913">
                  <c:v>131092.745999999</c:v>
                </c:pt>
                <c:pt idx="914">
                  <c:v>131092.745999999</c:v>
                </c:pt>
                <c:pt idx="915">
                  <c:v>131092.745999999</c:v>
                </c:pt>
                <c:pt idx="916">
                  <c:v>131092.745999999</c:v>
                </c:pt>
                <c:pt idx="917">
                  <c:v>131092.745999999</c:v>
                </c:pt>
                <c:pt idx="918">
                  <c:v>131092.745999999</c:v>
                </c:pt>
                <c:pt idx="919">
                  <c:v>131130.574799999</c:v>
                </c:pt>
                <c:pt idx="920">
                  <c:v>130676.884799999</c:v>
                </c:pt>
                <c:pt idx="921">
                  <c:v>131501.1948</c:v>
                </c:pt>
                <c:pt idx="922">
                  <c:v>131322.274799999</c:v>
                </c:pt>
                <c:pt idx="923">
                  <c:v>133022.014799999</c:v>
                </c:pt>
                <c:pt idx="924">
                  <c:v>133923.0048</c:v>
                </c:pt>
                <c:pt idx="925">
                  <c:v>133961.344799999</c:v>
                </c:pt>
                <c:pt idx="926">
                  <c:v>134536.4448</c:v>
                </c:pt>
                <c:pt idx="927">
                  <c:v>134280.844799999</c:v>
                </c:pt>
                <c:pt idx="928">
                  <c:v>134555.614799999</c:v>
                </c:pt>
                <c:pt idx="929">
                  <c:v>134964.574799999</c:v>
                </c:pt>
                <c:pt idx="930">
                  <c:v>134562.0048</c:v>
                </c:pt>
                <c:pt idx="931">
                  <c:v>135245.734799999</c:v>
                </c:pt>
                <c:pt idx="932">
                  <c:v>135456.6048</c:v>
                </c:pt>
                <c:pt idx="933">
                  <c:v>135897.514799999</c:v>
                </c:pt>
                <c:pt idx="934">
                  <c:v>135712.204799999</c:v>
                </c:pt>
                <c:pt idx="935">
                  <c:v>134427.814799999</c:v>
                </c:pt>
                <c:pt idx="936">
                  <c:v>133392.123599999</c:v>
                </c:pt>
                <c:pt idx="937">
                  <c:v>133130.644799999</c:v>
                </c:pt>
                <c:pt idx="938">
                  <c:v>132945.334799999</c:v>
                </c:pt>
                <c:pt idx="939">
                  <c:v>133341.514799999</c:v>
                </c:pt>
                <c:pt idx="940">
                  <c:v>132159.364799999</c:v>
                </c:pt>
                <c:pt idx="941">
                  <c:v>133009.234799999</c:v>
                </c:pt>
                <c:pt idx="942">
                  <c:v>133386.244799999</c:v>
                </c:pt>
                <c:pt idx="943">
                  <c:v>133168.984799999</c:v>
                </c:pt>
                <c:pt idx="944">
                  <c:v>134900.674799999</c:v>
                </c:pt>
                <c:pt idx="945">
                  <c:v>129993.154799999</c:v>
                </c:pt>
                <c:pt idx="946">
                  <c:v>127737.484799999</c:v>
                </c:pt>
                <c:pt idx="947">
                  <c:v>130037.693099999</c:v>
                </c:pt>
                <c:pt idx="948">
                  <c:v>132248.824799999</c:v>
                </c:pt>
                <c:pt idx="949">
                  <c:v>134047.609799999</c:v>
                </c:pt>
                <c:pt idx="950">
                  <c:v>134332.476</c:v>
                </c:pt>
                <c:pt idx="951">
                  <c:v>133367.074799999</c:v>
                </c:pt>
                <c:pt idx="952">
                  <c:v>134165.824799999</c:v>
                </c:pt>
                <c:pt idx="953">
                  <c:v>134080.198799999</c:v>
                </c:pt>
                <c:pt idx="954">
                  <c:v>136076.434799999</c:v>
                </c:pt>
                <c:pt idx="955">
                  <c:v>136555.684799999</c:v>
                </c:pt>
                <c:pt idx="956">
                  <c:v>137546.134799999</c:v>
                </c:pt>
                <c:pt idx="957">
                  <c:v>137526.964799999</c:v>
                </c:pt>
                <c:pt idx="958">
                  <c:v>138293.764799999</c:v>
                </c:pt>
                <c:pt idx="959">
                  <c:v>138108.454799999</c:v>
                </c:pt>
                <c:pt idx="960">
                  <c:v>138478.563599999</c:v>
                </c:pt>
                <c:pt idx="961">
                  <c:v>138338.494799999</c:v>
                </c:pt>
                <c:pt idx="962">
                  <c:v>138910.399799999</c:v>
                </c:pt>
                <c:pt idx="963">
                  <c:v>138386.419799999</c:v>
                </c:pt>
                <c:pt idx="964">
                  <c:v>139009.4448</c:v>
                </c:pt>
                <c:pt idx="965">
                  <c:v>138632.434799999</c:v>
                </c:pt>
                <c:pt idx="966">
                  <c:v>138696.334799999</c:v>
                </c:pt>
                <c:pt idx="967">
                  <c:v>138549.364799999</c:v>
                </c:pt>
                <c:pt idx="968">
                  <c:v>138709.114799999</c:v>
                </c:pt>
                <c:pt idx="969">
                  <c:v>138932.764799999</c:v>
                </c:pt>
                <c:pt idx="970">
                  <c:v>138817.744799999</c:v>
                </c:pt>
                <c:pt idx="971">
                  <c:v>137929.023599999</c:v>
                </c:pt>
                <c:pt idx="972">
                  <c:v>138332.1048</c:v>
                </c:pt>
                <c:pt idx="973">
                  <c:v>138478.883099999</c:v>
                </c:pt>
                <c:pt idx="974">
                  <c:v>139610.1048</c:v>
                </c:pt>
                <c:pt idx="975">
                  <c:v>139610.1048</c:v>
                </c:pt>
                <c:pt idx="976">
                  <c:v>139610.1048</c:v>
                </c:pt>
                <c:pt idx="977">
                  <c:v>139610.1048</c:v>
                </c:pt>
                <c:pt idx="978">
                  <c:v>139610.1048</c:v>
                </c:pt>
                <c:pt idx="979">
                  <c:v>139610.1048</c:v>
                </c:pt>
                <c:pt idx="980">
                  <c:v>139610.1048</c:v>
                </c:pt>
                <c:pt idx="981">
                  <c:v>139610.1048</c:v>
                </c:pt>
                <c:pt idx="982">
                  <c:v>139610.1048</c:v>
                </c:pt>
                <c:pt idx="983">
                  <c:v>139610.1048</c:v>
                </c:pt>
                <c:pt idx="984">
                  <c:v>139610.1048</c:v>
                </c:pt>
                <c:pt idx="985">
                  <c:v>139610.1048</c:v>
                </c:pt>
                <c:pt idx="986">
                  <c:v>139610.1048</c:v>
                </c:pt>
                <c:pt idx="987">
                  <c:v>139610.1048</c:v>
                </c:pt>
                <c:pt idx="988">
                  <c:v>139610.1048</c:v>
                </c:pt>
                <c:pt idx="989">
                  <c:v>139610.1048</c:v>
                </c:pt>
                <c:pt idx="990">
                  <c:v>139610.1048</c:v>
                </c:pt>
                <c:pt idx="991">
                  <c:v>139610.1048</c:v>
                </c:pt>
                <c:pt idx="992">
                  <c:v>139610.1048</c:v>
                </c:pt>
                <c:pt idx="993">
                  <c:v>139610.1048</c:v>
                </c:pt>
                <c:pt idx="994">
                  <c:v>139610.1048</c:v>
                </c:pt>
                <c:pt idx="995">
                  <c:v>139610.1048</c:v>
                </c:pt>
                <c:pt idx="996">
                  <c:v>139610.1048</c:v>
                </c:pt>
                <c:pt idx="997">
                  <c:v>139610.1048</c:v>
                </c:pt>
                <c:pt idx="998">
                  <c:v>139610.1048</c:v>
                </c:pt>
                <c:pt idx="999">
                  <c:v>139610.1048</c:v>
                </c:pt>
                <c:pt idx="1000">
                  <c:v>139610.1048</c:v>
                </c:pt>
                <c:pt idx="1001">
                  <c:v>139610.1048</c:v>
                </c:pt>
                <c:pt idx="1002">
                  <c:v>139610.1048</c:v>
                </c:pt>
                <c:pt idx="1003">
                  <c:v>139610.1048</c:v>
                </c:pt>
                <c:pt idx="1004">
                  <c:v>139610.1048</c:v>
                </c:pt>
                <c:pt idx="1005">
                  <c:v>139610.1048</c:v>
                </c:pt>
                <c:pt idx="1006">
                  <c:v>139610.1048</c:v>
                </c:pt>
                <c:pt idx="1007">
                  <c:v>139610.1048</c:v>
                </c:pt>
                <c:pt idx="1008">
                  <c:v>139610.1048</c:v>
                </c:pt>
                <c:pt idx="1009">
                  <c:v>139610.1048</c:v>
                </c:pt>
                <c:pt idx="1010">
                  <c:v>140475.934799999</c:v>
                </c:pt>
                <c:pt idx="1011">
                  <c:v>141172.504799999</c:v>
                </c:pt>
                <c:pt idx="1012">
                  <c:v>139896.544799999</c:v>
                </c:pt>
                <c:pt idx="1013">
                  <c:v>140951.1648</c:v>
                </c:pt>
                <c:pt idx="1014">
                  <c:v>140612.644799999</c:v>
                </c:pt>
                <c:pt idx="1015">
                  <c:v>139896.544799999</c:v>
                </c:pt>
                <c:pt idx="1016">
                  <c:v>140514.994799999</c:v>
                </c:pt>
                <c:pt idx="1017">
                  <c:v>140612.644799999</c:v>
                </c:pt>
                <c:pt idx="1018">
                  <c:v>140130.904799999</c:v>
                </c:pt>
                <c:pt idx="1019">
                  <c:v>139082.794799999</c:v>
                </c:pt>
                <c:pt idx="1020">
                  <c:v>139265.074799999</c:v>
                </c:pt>
                <c:pt idx="1021">
                  <c:v>138809.374799999</c:v>
                </c:pt>
                <c:pt idx="1022">
                  <c:v>138880.984799999</c:v>
                </c:pt>
                <c:pt idx="1023">
                  <c:v>138399.244799999</c:v>
                </c:pt>
                <c:pt idx="1024">
                  <c:v>139265.074799999</c:v>
                </c:pt>
                <c:pt idx="1025">
                  <c:v>139636.144799999</c:v>
                </c:pt>
                <c:pt idx="1026">
                  <c:v>139375.744799999</c:v>
                </c:pt>
                <c:pt idx="1027">
                  <c:v>139440.844799999</c:v>
                </c:pt>
                <c:pt idx="1028">
                  <c:v>140033.254799999</c:v>
                </c:pt>
                <c:pt idx="1029">
                  <c:v>139564.534799999</c:v>
                </c:pt>
                <c:pt idx="1030">
                  <c:v>139284.6048</c:v>
                </c:pt>
                <c:pt idx="1031">
                  <c:v>138913.534799999</c:v>
                </c:pt>
                <c:pt idx="1032">
                  <c:v>138503.404799999</c:v>
                </c:pt>
                <c:pt idx="1033">
                  <c:v>138509.9148</c:v>
                </c:pt>
                <c:pt idx="1034">
                  <c:v>137507.374799999</c:v>
                </c:pt>
                <c:pt idx="1035">
                  <c:v>136680.6048</c:v>
                </c:pt>
                <c:pt idx="1036">
                  <c:v>136055.644799999</c:v>
                </c:pt>
                <c:pt idx="1037">
                  <c:v>135905.9148</c:v>
                </c:pt>
                <c:pt idx="1038">
                  <c:v>138900.514799999</c:v>
                </c:pt>
                <c:pt idx="1039">
                  <c:v>139525.4748</c:v>
                </c:pt>
                <c:pt idx="1040">
                  <c:v>141002.723999999</c:v>
                </c:pt>
                <c:pt idx="1041">
                  <c:v>141354.784799999</c:v>
                </c:pt>
                <c:pt idx="1042">
                  <c:v>141139.954799999</c:v>
                </c:pt>
                <c:pt idx="1043">
                  <c:v>142240.144799999</c:v>
                </c:pt>
                <c:pt idx="1044">
                  <c:v>142240.144799999</c:v>
                </c:pt>
                <c:pt idx="1045">
                  <c:v>142240.144799999</c:v>
                </c:pt>
                <c:pt idx="1046">
                  <c:v>142240.144799999</c:v>
                </c:pt>
                <c:pt idx="1047">
                  <c:v>142240.144799999</c:v>
                </c:pt>
                <c:pt idx="1048">
                  <c:v>142240.144799999</c:v>
                </c:pt>
                <c:pt idx="1049">
                  <c:v>142240.144799999</c:v>
                </c:pt>
                <c:pt idx="1050">
                  <c:v>142240.144799999</c:v>
                </c:pt>
                <c:pt idx="1051">
                  <c:v>142240.144799999</c:v>
                </c:pt>
                <c:pt idx="1052">
                  <c:v>142240.144799999</c:v>
                </c:pt>
                <c:pt idx="1053">
                  <c:v>142240.144799999</c:v>
                </c:pt>
                <c:pt idx="1054">
                  <c:v>142240.144799999</c:v>
                </c:pt>
                <c:pt idx="1055">
                  <c:v>142240.144799999</c:v>
                </c:pt>
                <c:pt idx="1056">
                  <c:v>142240.144799999</c:v>
                </c:pt>
                <c:pt idx="1057">
                  <c:v>142240.144799999</c:v>
                </c:pt>
                <c:pt idx="1058">
                  <c:v>142240.144799999</c:v>
                </c:pt>
                <c:pt idx="1059">
                  <c:v>142240.144799999</c:v>
                </c:pt>
                <c:pt idx="1060">
                  <c:v>142240.144799999</c:v>
                </c:pt>
                <c:pt idx="1061">
                  <c:v>142240.144799999</c:v>
                </c:pt>
                <c:pt idx="1062">
                  <c:v>142240.144799999</c:v>
                </c:pt>
                <c:pt idx="1063">
                  <c:v>142240.144799999</c:v>
                </c:pt>
                <c:pt idx="1064">
                  <c:v>142240.144799999</c:v>
                </c:pt>
                <c:pt idx="1065">
                  <c:v>142240.144799999</c:v>
                </c:pt>
                <c:pt idx="1066">
                  <c:v>142240.144799999</c:v>
                </c:pt>
                <c:pt idx="1067">
                  <c:v>142240.144799999</c:v>
                </c:pt>
                <c:pt idx="1068">
                  <c:v>142240.144799999</c:v>
                </c:pt>
                <c:pt idx="1069">
                  <c:v>142240.144799999</c:v>
                </c:pt>
                <c:pt idx="1070">
                  <c:v>142448.374799999</c:v>
                </c:pt>
                <c:pt idx="1071">
                  <c:v>142801.734799999</c:v>
                </c:pt>
                <c:pt idx="1072">
                  <c:v>141621.764799999</c:v>
                </c:pt>
                <c:pt idx="1073">
                  <c:v>141590.214799999</c:v>
                </c:pt>
                <c:pt idx="1074">
                  <c:v>141072.794799999</c:v>
                </c:pt>
                <c:pt idx="1075">
                  <c:v>142151.804799999</c:v>
                </c:pt>
                <c:pt idx="1076">
                  <c:v>142997.344799999</c:v>
                </c:pt>
                <c:pt idx="1077">
                  <c:v>142883.764799999</c:v>
                </c:pt>
                <c:pt idx="1078">
                  <c:v>143394.874799999</c:v>
                </c:pt>
                <c:pt idx="1079">
                  <c:v>142921.624799999</c:v>
                </c:pt>
                <c:pt idx="1080">
                  <c:v>142921.624799999</c:v>
                </c:pt>
                <c:pt idx="1081">
                  <c:v>143325.464799999</c:v>
                </c:pt>
                <c:pt idx="1082">
                  <c:v>142965.794799999</c:v>
                </c:pt>
                <c:pt idx="1083">
                  <c:v>143293.9148</c:v>
                </c:pt>
                <c:pt idx="1084">
                  <c:v>142789.114799999</c:v>
                </c:pt>
                <c:pt idx="1085">
                  <c:v>143104.614799999</c:v>
                </c:pt>
                <c:pt idx="1086">
                  <c:v>142574.574799999</c:v>
                </c:pt>
                <c:pt idx="1087">
                  <c:v>143098.304799999</c:v>
                </c:pt>
                <c:pt idx="1088">
                  <c:v>142726.014799999</c:v>
                </c:pt>
                <c:pt idx="1089">
                  <c:v>143640.964799999</c:v>
                </c:pt>
                <c:pt idx="1090">
                  <c:v>144884.034799999</c:v>
                </c:pt>
                <c:pt idx="1091">
                  <c:v>144732.594799999</c:v>
                </c:pt>
                <c:pt idx="1092">
                  <c:v>144505.434799999</c:v>
                </c:pt>
                <c:pt idx="1093">
                  <c:v>143609.4148</c:v>
                </c:pt>
                <c:pt idx="1094">
                  <c:v>143596.794799999</c:v>
                </c:pt>
                <c:pt idx="1095">
                  <c:v>143653.584799999</c:v>
                </c:pt>
                <c:pt idx="1096">
                  <c:v>143748.234799999</c:v>
                </c:pt>
                <c:pt idx="1097">
                  <c:v>144738.904799999</c:v>
                </c:pt>
                <c:pt idx="1098">
                  <c:v>144480.1948</c:v>
                </c:pt>
                <c:pt idx="1099">
                  <c:v>144486.504799999</c:v>
                </c:pt>
                <c:pt idx="1100">
                  <c:v>144675.804799999</c:v>
                </c:pt>
                <c:pt idx="1101">
                  <c:v>145533.964799999</c:v>
                </c:pt>
                <c:pt idx="1102">
                  <c:v>146108.174799999</c:v>
                </c:pt>
                <c:pt idx="1103">
                  <c:v>146903.234799999</c:v>
                </c:pt>
                <c:pt idx="1104">
                  <c:v>147490.064799999</c:v>
                </c:pt>
                <c:pt idx="1105">
                  <c:v>148259.884799999</c:v>
                </c:pt>
                <c:pt idx="1106">
                  <c:v>148133.684799999</c:v>
                </c:pt>
                <c:pt idx="1107">
                  <c:v>148367.154799999</c:v>
                </c:pt>
                <c:pt idx="1108">
                  <c:v>149250.554799999</c:v>
                </c:pt>
                <c:pt idx="1109">
                  <c:v>149118.044799999</c:v>
                </c:pt>
                <c:pt idx="1110">
                  <c:v>149219.004799999</c:v>
                </c:pt>
                <c:pt idx="1111">
                  <c:v>149408.304799999</c:v>
                </c:pt>
                <c:pt idx="1112">
                  <c:v>149641.774799999</c:v>
                </c:pt>
                <c:pt idx="1113">
                  <c:v>149237.934799999</c:v>
                </c:pt>
                <c:pt idx="1114">
                  <c:v>151326.544799999</c:v>
                </c:pt>
                <c:pt idx="1115">
                  <c:v>150373.734799999</c:v>
                </c:pt>
                <c:pt idx="1116">
                  <c:v>150468.384799999</c:v>
                </c:pt>
                <c:pt idx="1117">
                  <c:v>150020.374799999</c:v>
                </c:pt>
                <c:pt idx="1118">
                  <c:v>149572.364799999</c:v>
                </c:pt>
                <c:pt idx="1119">
                  <c:v>149294.7248</c:v>
                </c:pt>
                <c:pt idx="1120">
                  <c:v>149484.024799999</c:v>
                </c:pt>
                <c:pt idx="1121">
                  <c:v>150007.754799999</c:v>
                </c:pt>
                <c:pt idx="1122">
                  <c:v>150083.4748</c:v>
                </c:pt>
                <c:pt idx="1123">
                  <c:v>149509.264799999</c:v>
                </c:pt>
                <c:pt idx="1124">
                  <c:v>150802.814799999</c:v>
                </c:pt>
                <c:pt idx="1125">
                  <c:v>150506.244799999</c:v>
                </c:pt>
                <c:pt idx="1126">
                  <c:v>149591.294799999</c:v>
                </c:pt>
                <c:pt idx="1127">
                  <c:v>149427.234799999</c:v>
                </c:pt>
                <c:pt idx="1128">
                  <c:v>147508.994799999</c:v>
                </c:pt>
                <c:pt idx="1129">
                  <c:v>147856.044799999</c:v>
                </c:pt>
                <c:pt idx="1130">
                  <c:v>147698.294799999</c:v>
                </c:pt>
                <c:pt idx="1131">
                  <c:v>147591.024799999</c:v>
                </c:pt>
                <c:pt idx="1132">
                  <c:v>147439.584799999</c:v>
                </c:pt>
                <c:pt idx="1133">
                  <c:v>148512.284799999</c:v>
                </c:pt>
                <c:pt idx="1134">
                  <c:v>148651.104799999</c:v>
                </c:pt>
                <c:pt idx="1135">
                  <c:v>149124.354799999</c:v>
                </c:pt>
                <c:pt idx="1136">
                  <c:v>148777.304799999</c:v>
                </c:pt>
                <c:pt idx="1137">
                  <c:v>148518.594799999</c:v>
                </c:pt>
                <c:pt idx="1138">
                  <c:v>148613.244799999</c:v>
                </c:pt>
                <c:pt idx="1139">
                  <c:v>148171.544799999</c:v>
                </c:pt>
                <c:pt idx="1140">
                  <c:v>148588.004799999</c:v>
                </c:pt>
                <c:pt idx="1141">
                  <c:v>148436.564799999</c:v>
                </c:pt>
                <c:pt idx="1142">
                  <c:v>148524.904799999</c:v>
                </c:pt>
                <c:pt idx="1143">
                  <c:v>148348.2248</c:v>
                </c:pt>
                <c:pt idx="1144">
                  <c:v>147698.294799999</c:v>
                </c:pt>
                <c:pt idx="1145">
                  <c:v>146739.174799999</c:v>
                </c:pt>
                <c:pt idx="1146">
                  <c:v>148039.034799999</c:v>
                </c:pt>
                <c:pt idx="1147">
                  <c:v>147597.334799999</c:v>
                </c:pt>
                <c:pt idx="1148">
                  <c:v>147326.004799999</c:v>
                </c:pt>
                <c:pt idx="1149">
                  <c:v>148524.904799999</c:v>
                </c:pt>
                <c:pt idx="1150">
                  <c:v>148051.654799999</c:v>
                </c:pt>
                <c:pt idx="1151">
                  <c:v>149679.634799999</c:v>
                </c:pt>
                <c:pt idx="1152">
                  <c:v>150550.4148</c:v>
                </c:pt>
                <c:pt idx="1153">
                  <c:v>150550.4148</c:v>
                </c:pt>
                <c:pt idx="1154">
                  <c:v>150550.4148</c:v>
                </c:pt>
                <c:pt idx="1155">
                  <c:v>150550.4148</c:v>
                </c:pt>
                <c:pt idx="1156">
                  <c:v>150550.4148</c:v>
                </c:pt>
                <c:pt idx="1157">
                  <c:v>150550.4148</c:v>
                </c:pt>
                <c:pt idx="1158">
                  <c:v>150550.4148</c:v>
                </c:pt>
                <c:pt idx="1159">
                  <c:v>150550.4148</c:v>
                </c:pt>
                <c:pt idx="1160">
                  <c:v>150550.4148</c:v>
                </c:pt>
                <c:pt idx="1161">
                  <c:v>150550.4148</c:v>
                </c:pt>
                <c:pt idx="1162">
                  <c:v>150550.4148</c:v>
                </c:pt>
                <c:pt idx="1163">
                  <c:v>150550.4148</c:v>
                </c:pt>
                <c:pt idx="1164">
                  <c:v>150550.4148</c:v>
                </c:pt>
                <c:pt idx="1165">
                  <c:v>150550.4148</c:v>
                </c:pt>
                <c:pt idx="1166">
                  <c:v>150550.4148</c:v>
                </c:pt>
                <c:pt idx="1167">
                  <c:v>150550.4148</c:v>
                </c:pt>
                <c:pt idx="1168">
                  <c:v>150550.4148</c:v>
                </c:pt>
                <c:pt idx="1169">
                  <c:v>150550.4148</c:v>
                </c:pt>
                <c:pt idx="1170">
                  <c:v>150550.4148</c:v>
                </c:pt>
                <c:pt idx="1171">
                  <c:v>150550.4148</c:v>
                </c:pt>
                <c:pt idx="1172">
                  <c:v>150550.4148</c:v>
                </c:pt>
                <c:pt idx="1173">
                  <c:v>150550.4148</c:v>
                </c:pt>
                <c:pt idx="1174">
                  <c:v>150550.4148</c:v>
                </c:pt>
                <c:pt idx="1175">
                  <c:v>150550.4148</c:v>
                </c:pt>
                <c:pt idx="1176">
                  <c:v>150550.4148</c:v>
                </c:pt>
                <c:pt idx="1177">
                  <c:v>150550.4148</c:v>
                </c:pt>
                <c:pt idx="1178">
                  <c:v>150550.4148</c:v>
                </c:pt>
                <c:pt idx="1179">
                  <c:v>150550.4148</c:v>
                </c:pt>
                <c:pt idx="1180">
                  <c:v>150550.4148</c:v>
                </c:pt>
                <c:pt idx="1181">
                  <c:v>150550.4148</c:v>
                </c:pt>
                <c:pt idx="1182">
                  <c:v>150550.4148</c:v>
                </c:pt>
                <c:pt idx="1183">
                  <c:v>150550.4148</c:v>
                </c:pt>
                <c:pt idx="1184">
                  <c:v>150550.4148</c:v>
                </c:pt>
                <c:pt idx="1185">
                  <c:v>150550.4148</c:v>
                </c:pt>
                <c:pt idx="1186">
                  <c:v>150550.4148</c:v>
                </c:pt>
                <c:pt idx="1187">
                  <c:v>150550.4148</c:v>
                </c:pt>
                <c:pt idx="1188">
                  <c:v>150550.4148</c:v>
                </c:pt>
                <c:pt idx="1189">
                  <c:v>150550.4148</c:v>
                </c:pt>
                <c:pt idx="1190">
                  <c:v>150550.4148</c:v>
                </c:pt>
                <c:pt idx="1191">
                  <c:v>150550.4148</c:v>
                </c:pt>
                <c:pt idx="1192">
                  <c:v>150550.4148</c:v>
                </c:pt>
                <c:pt idx="1193">
                  <c:v>150550.4148</c:v>
                </c:pt>
                <c:pt idx="1194">
                  <c:v>150550.4148</c:v>
                </c:pt>
                <c:pt idx="1195">
                  <c:v>150550.4148</c:v>
                </c:pt>
                <c:pt idx="1196">
                  <c:v>150550.4148</c:v>
                </c:pt>
                <c:pt idx="1197">
                  <c:v>150550.4148</c:v>
                </c:pt>
                <c:pt idx="1198">
                  <c:v>150550.4148</c:v>
                </c:pt>
                <c:pt idx="1199">
                  <c:v>150550.4148</c:v>
                </c:pt>
                <c:pt idx="1200">
                  <c:v>150550.4148</c:v>
                </c:pt>
                <c:pt idx="1201">
                  <c:v>150550.4148</c:v>
                </c:pt>
                <c:pt idx="1202">
                  <c:v>150550.4148</c:v>
                </c:pt>
                <c:pt idx="1203">
                  <c:v>150550.4148</c:v>
                </c:pt>
                <c:pt idx="1204">
                  <c:v>150550.4148</c:v>
                </c:pt>
                <c:pt idx="1205">
                  <c:v>150550.4148</c:v>
                </c:pt>
                <c:pt idx="1206">
                  <c:v>150550.4148</c:v>
                </c:pt>
                <c:pt idx="1207">
                  <c:v>150550.4148</c:v>
                </c:pt>
                <c:pt idx="1208">
                  <c:v>151251.5148</c:v>
                </c:pt>
                <c:pt idx="1209">
                  <c:v>151233.0648</c:v>
                </c:pt>
                <c:pt idx="1210">
                  <c:v>151313.0148</c:v>
                </c:pt>
                <c:pt idx="1211">
                  <c:v>152130.9648</c:v>
                </c:pt>
                <c:pt idx="1212">
                  <c:v>152198.6148</c:v>
                </c:pt>
                <c:pt idx="1213">
                  <c:v>152063.3148</c:v>
                </c:pt>
                <c:pt idx="1214">
                  <c:v>152026.4148</c:v>
                </c:pt>
                <c:pt idx="1215">
                  <c:v>152395.4148</c:v>
                </c:pt>
                <c:pt idx="1216">
                  <c:v>152401.5648</c:v>
                </c:pt>
                <c:pt idx="1217">
                  <c:v>152260.1148</c:v>
                </c:pt>
                <c:pt idx="1218">
                  <c:v>152081.7648</c:v>
                </c:pt>
                <c:pt idx="1219">
                  <c:v>151995.6648</c:v>
                </c:pt>
                <c:pt idx="1220">
                  <c:v>152333.9148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SPY!$AO$1</c:f>
              <c:strCache>
                <c:ptCount val="1"/>
                <c:pt idx="0">
                  <c:v>Buy and Hold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SPY!$A$2:$A$1222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SPY!$AO$2:$AO$1222</c:f>
              <c:numCache>
                <c:formatCode>General</c:formatCode>
                <c:ptCount val="1221"/>
                <c:pt idx="0">
                  <c:v>100000.0</c:v>
                </c:pt>
                <c:pt idx="1">
                  <c:v>101522.4</c:v>
                </c:pt>
                <c:pt idx="2">
                  <c:v>101972.2</c:v>
                </c:pt>
                <c:pt idx="3">
                  <c:v>101626.2</c:v>
                </c:pt>
                <c:pt idx="4">
                  <c:v>101543.16</c:v>
                </c:pt>
                <c:pt idx="5">
                  <c:v>101598.52</c:v>
                </c:pt>
                <c:pt idx="6">
                  <c:v>101605.44</c:v>
                </c:pt>
                <c:pt idx="7">
                  <c:v>101024.16</c:v>
                </c:pt>
                <c:pt idx="8">
                  <c:v>100868.46</c:v>
                </c:pt>
                <c:pt idx="9">
                  <c:v>99799.32</c:v>
                </c:pt>
                <c:pt idx="10">
                  <c:v>99242.26</c:v>
                </c:pt>
                <c:pt idx="11">
                  <c:v>100173.0</c:v>
                </c:pt>
                <c:pt idx="12">
                  <c:v>99709.36000000001</c:v>
                </c:pt>
                <c:pt idx="13">
                  <c:v>99968.86000000001</c:v>
                </c:pt>
                <c:pt idx="14">
                  <c:v>100076.12</c:v>
                </c:pt>
                <c:pt idx="15">
                  <c:v>100484.4</c:v>
                </c:pt>
                <c:pt idx="16">
                  <c:v>101200.62</c:v>
                </c:pt>
                <c:pt idx="17">
                  <c:v>101211.0</c:v>
                </c:pt>
                <c:pt idx="18">
                  <c:v>99868.52</c:v>
                </c:pt>
                <c:pt idx="19">
                  <c:v>99231.88</c:v>
                </c:pt>
                <c:pt idx="20">
                  <c:v>99287.24000000002</c:v>
                </c:pt>
                <c:pt idx="21">
                  <c:v>98962.0</c:v>
                </c:pt>
                <c:pt idx="22">
                  <c:v>99785.48000000003</c:v>
                </c:pt>
                <c:pt idx="23">
                  <c:v>100795.8</c:v>
                </c:pt>
                <c:pt idx="24">
                  <c:v>101252.52</c:v>
                </c:pt>
                <c:pt idx="25">
                  <c:v>100989.56</c:v>
                </c:pt>
                <c:pt idx="26">
                  <c:v>99307.72320000001</c:v>
                </c:pt>
                <c:pt idx="27">
                  <c:v>99321.84000000001</c:v>
                </c:pt>
                <c:pt idx="28">
                  <c:v>97944.76</c:v>
                </c:pt>
                <c:pt idx="29">
                  <c:v>97667.96000000002</c:v>
                </c:pt>
                <c:pt idx="30">
                  <c:v>97951.68</c:v>
                </c:pt>
                <c:pt idx="31">
                  <c:v>97896.32</c:v>
                </c:pt>
                <c:pt idx="32">
                  <c:v>97896.32</c:v>
                </c:pt>
                <c:pt idx="33">
                  <c:v>97896.32</c:v>
                </c:pt>
                <c:pt idx="34">
                  <c:v>97896.32</c:v>
                </c:pt>
                <c:pt idx="35">
                  <c:v>98920.48000000003</c:v>
                </c:pt>
                <c:pt idx="36">
                  <c:v>98041.64000000001</c:v>
                </c:pt>
                <c:pt idx="37">
                  <c:v>98241.35120000001</c:v>
                </c:pt>
                <c:pt idx="38">
                  <c:v>99010.44000000002</c:v>
                </c:pt>
                <c:pt idx="39">
                  <c:v>96768.36000000001</c:v>
                </c:pt>
                <c:pt idx="40">
                  <c:v>95605.8</c:v>
                </c:pt>
                <c:pt idx="41">
                  <c:v>95688.84000000001</c:v>
                </c:pt>
                <c:pt idx="42">
                  <c:v>95432.8</c:v>
                </c:pt>
                <c:pt idx="43">
                  <c:v>94145.61080000001</c:v>
                </c:pt>
                <c:pt idx="44">
                  <c:v>93986.52</c:v>
                </c:pt>
                <c:pt idx="45">
                  <c:v>94450.16000000001</c:v>
                </c:pt>
                <c:pt idx="46">
                  <c:v>96360.08</c:v>
                </c:pt>
                <c:pt idx="47">
                  <c:v>96401.6</c:v>
                </c:pt>
                <c:pt idx="48">
                  <c:v>96581.52</c:v>
                </c:pt>
                <c:pt idx="49">
                  <c:v>97896.32</c:v>
                </c:pt>
                <c:pt idx="50">
                  <c:v>97688.72000000001</c:v>
                </c:pt>
                <c:pt idx="51">
                  <c:v>97190.48000000003</c:v>
                </c:pt>
                <c:pt idx="52">
                  <c:v>97972.44000000002</c:v>
                </c:pt>
                <c:pt idx="53">
                  <c:v>98429.16000000001</c:v>
                </c:pt>
                <c:pt idx="54">
                  <c:v>98453.38</c:v>
                </c:pt>
                <c:pt idx="55">
                  <c:v>97965.52</c:v>
                </c:pt>
                <c:pt idx="56">
                  <c:v>97827.12</c:v>
                </c:pt>
                <c:pt idx="57">
                  <c:v>98000.12</c:v>
                </c:pt>
                <c:pt idx="58">
                  <c:v>98332.28</c:v>
                </c:pt>
                <c:pt idx="59">
                  <c:v>98633.3</c:v>
                </c:pt>
                <c:pt idx="60">
                  <c:v>98673.43600000002</c:v>
                </c:pt>
                <c:pt idx="61">
                  <c:v>99342.6</c:v>
                </c:pt>
                <c:pt idx="62">
                  <c:v>99391.04000000001</c:v>
                </c:pt>
                <c:pt idx="63">
                  <c:v>98782.08</c:v>
                </c:pt>
                <c:pt idx="64">
                  <c:v>98418.84920000001</c:v>
                </c:pt>
                <c:pt idx="65">
                  <c:v>99570.96000000002</c:v>
                </c:pt>
                <c:pt idx="66">
                  <c:v>100678.16</c:v>
                </c:pt>
                <c:pt idx="67">
                  <c:v>99930.8</c:v>
                </c:pt>
                <c:pt idx="68">
                  <c:v>100505.16</c:v>
                </c:pt>
                <c:pt idx="69">
                  <c:v>98892.8</c:v>
                </c:pt>
                <c:pt idx="70">
                  <c:v>98588.32</c:v>
                </c:pt>
                <c:pt idx="71">
                  <c:v>98173.12</c:v>
                </c:pt>
                <c:pt idx="72">
                  <c:v>98042.74720000001</c:v>
                </c:pt>
                <c:pt idx="73">
                  <c:v>96982.88</c:v>
                </c:pt>
                <c:pt idx="74">
                  <c:v>98629.84000000001</c:v>
                </c:pt>
                <c:pt idx="75">
                  <c:v>101155.64</c:v>
                </c:pt>
                <c:pt idx="76">
                  <c:v>100930.1172</c:v>
                </c:pt>
                <c:pt idx="77">
                  <c:v>101370.16</c:v>
                </c:pt>
                <c:pt idx="78">
                  <c:v>101093.014</c:v>
                </c:pt>
                <c:pt idx="79">
                  <c:v>100802.4432</c:v>
                </c:pt>
                <c:pt idx="80">
                  <c:v>101058.76</c:v>
                </c:pt>
                <c:pt idx="81">
                  <c:v>101861.48</c:v>
                </c:pt>
                <c:pt idx="82">
                  <c:v>101854.56</c:v>
                </c:pt>
                <c:pt idx="83">
                  <c:v>101785.36</c:v>
                </c:pt>
                <c:pt idx="84">
                  <c:v>101854.56</c:v>
                </c:pt>
                <c:pt idx="85">
                  <c:v>101840.72</c:v>
                </c:pt>
                <c:pt idx="86">
                  <c:v>102498.12</c:v>
                </c:pt>
                <c:pt idx="87">
                  <c:v>102726.48</c:v>
                </c:pt>
                <c:pt idx="88">
                  <c:v>103280.08</c:v>
                </c:pt>
                <c:pt idx="89">
                  <c:v>103446.16</c:v>
                </c:pt>
                <c:pt idx="90">
                  <c:v>103473.84</c:v>
                </c:pt>
                <c:pt idx="91">
                  <c:v>104055.12</c:v>
                </c:pt>
                <c:pt idx="92">
                  <c:v>103930.56</c:v>
                </c:pt>
                <c:pt idx="93">
                  <c:v>104338.84</c:v>
                </c:pt>
                <c:pt idx="94">
                  <c:v>103930.56</c:v>
                </c:pt>
                <c:pt idx="95">
                  <c:v>103674.52</c:v>
                </c:pt>
                <c:pt idx="96">
                  <c:v>104740.2</c:v>
                </c:pt>
                <c:pt idx="97">
                  <c:v>103560.34</c:v>
                </c:pt>
                <c:pt idx="98">
                  <c:v>104608.72</c:v>
                </c:pt>
                <c:pt idx="99">
                  <c:v>104684.84</c:v>
                </c:pt>
                <c:pt idx="100">
                  <c:v>104546.44</c:v>
                </c:pt>
                <c:pt idx="101">
                  <c:v>105127.72</c:v>
                </c:pt>
                <c:pt idx="102">
                  <c:v>105106.96</c:v>
                </c:pt>
                <c:pt idx="103">
                  <c:v>105279.96</c:v>
                </c:pt>
                <c:pt idx="104">
                  <c:v>105370.612</c:v>
                </c:pt>
                <c:pt idx="105">
                  <c:v>105466.8</c:v>
                </c:pt>
                <c:pt idx="106">
                  <c:v>105342.24</c:v>
                </c:pt>
                <c:pt idx="107">
                  <c:v>106131.12</c:v>
                </c:pt>
                <c:pt idx="108">
                  <c:v>104809.4</c:v>
                </c:pt>
                <c:pt idx="109">
                  <c:v>104172.76</c:v>
                </c:pt>
                <c:pt idx="110">
                  <c:v>105190.0</c:v>
                </c:pt>
                <c:pt idx="111">
                  <c:v>103190.12</c:v>
                </c:pt>
                <c:pt idx="112">
                  <c:v>103895.96</c:v>
                </c:pt>
                <c:pt idx="113">
                  <c:v>105203.84</c:v>
                </c:pt>
                <c:pt idx="114">
                  <c:v>104996.24</c:v>
                </c:pt>
                <c:pt idx="115">
                  <c:v>105342.24</c:v>
                </c:pt>
                <c:pt idx="116">
                  <c:v>105902.76</c:v>
                </c:pt>
                <c:pt idx="117">
                  <c:v>106850.8</c:v>
                </c:pt>
                <c:pt idx="118">
                  <c:v>106996.12</c:v>
                </c:pt>
                <c:pt idx="119">
                  <c:v>107187.112</c:v>
                </c:pt>
                <c:pt idx="120">
                  <c:v>107646.6</c:v>
                </c:pt>
                <c:pt idx="121">
                  <c:v>108054.88</c:v>
                </c:pt>
                <c:pt idx="122">
                  <c:v>107812.68</c:v>
                </c:pt>
                <c:pt idx="123">
                  <c:v>107968.38</c:v>
                </c:pt>
                <c:pt idx="124">
                  <c:v>108539.28</c:v>
                </c:pt>
                <c:pt idx="125">
                  <c:v>107916.48</c:v>
                </c:pt>
                <c:pt idx="126">
                  <c:v>107321.36</c:v>
                </c:pt>
                <c:pt idx="127">
                  <c:v>107072.24</c:v>
                </c:pt>
                <c:pt idx="128">
                  <c:v>107819.6</c:v>
                </c:pt>
                <c:pt idx="129">
                  <c:v>106898.548</c:v>
                </c:pt>
                <c:pt idx="130">
                  <c:v>107757.32</c:v>
                </c:pt>
                <c:pt idx="131">
                  <c:v>107307.52</c:v>
                </c:pt>
                <c:pt idx="132">
                  <c:v>108165.6</c:v>
                </c:pt>
                <c:pt idx="133">
                  <c:v>108165.6</c:v>
                </c:pt>
                <c:pt idx="134">
                  <c:v>108497.76</c:v>
                </c:pt>
                <c:pt idx="135">
                  <c:v>108068.72</c:v>
                </c:pt>
                <c:pt idx="136">
                  <c:v>108601.56</c:v>
                </c:pt>
                <c:pt idx="137">
                  <c:v>107501.28</c:v>
                </c:pt>
                <c:pt idx="138">
                  <c:v>107937.24</c:v>
                </c:pt>
                <c:pt idx="139">
                  <c:v>107451.456</c:v>
                </c:pt>
                <c:pt idx="140">
                  <c:v>108179.44</c:v>
                </c:pt>
                <c:pt idx="141">
                  <c:v>108553.12</c:v>
                </c:pt>
                <c:pt idx="142">
                  <c:v>109881.76</c:v>
                </c:pt>
                <c:pt idx="143">
                  <c:v>110241.6</c:v>
                </c:pt>
                <c:pt idx="144">
                  <c:v>109971.72</c:v>
                </c:pt>
                <c:pt idx="145">
                  <c:v>107423.776</c:v>
                </c:pt>
                <c:pt idx="146">
                  <c:v>109009.84</c:v>
                </c:pt>
                <c:pt idx="147">
                  <c:v>107418.24</c:v>
                </c:pt>
                <c:pt idx="148">
                  <c:v>106747.0</c:v>
                </c:pt>
                <c:pt idx="149">
                  <c:v>107674.28</c:v>
                </c:pt>
                <c:pt idx="150">
                  <c:v>108151.76</c:v>
                </c:pt>
                <c:pt idx="151">
                  <c:v>109265.88</c:v>
                </c:pt>
                <c:pt idx="152">
                  <c:v>109335.08</c:v>
                </c:pt>
                <c:pt idx="153">
                  <c:v>109777.96</c:v>
                </c:pt>
                <c:pt idx="154">
                  <c:v>109584.2</c:v>
                </c:pt>
                <c:pt idx="155">
                  <c:v>110317.72</c:v>
                </c:pt>
                <c:pt idx="156">
                  <c:v>110580.68</c:v>
                </c:pt>
                <c:pt idx="157">
                  <c:v>109611.88</c:v>
                </c:pt>
                <c:pt idx="158">
                  <c:v>110629.12</c:v>
                </c:pt>
                <c:pt idx="159">
                  <c:v>111748.776</c:v>
                </c:pt>
                <c:pt idx="160">
                  <c:v>112033.88</c:v>
                </c:pt>
                <c:pt idx="161">
                  <c:v>112601.2508</c:v>
                </c:pt>
                <c:pt idx="162">
                  <c:v>113113.4</c:v>
                </c:pt>
                <c:pt idx="163">
                  <c:v>112795.772</c:v>
                </c:pt>
                <c:pt idx="164">
                  <c:v>113161.84</c:v>
                </c:pt>
                <c:pt idx="165">
                  <c:v>113251.8</c:v>
                </c:pt>
                <c:pt idx="166">
                  <c:v>114421.28</c:v>
                </c:pt>
                <c:pt idx="167">
                  <c:v>115033.7</c:v>
                </c:pt>
                <c:pt idx="168">
                  <c:v>114497.4</c:v>
                </c:pt>
                <c:pt idx="169">
                  <c:v>115604.6</c:v>
                </c:pt>
                <c:pt idx="170">
                  <c:v>115597.68</c:v>
                </c:pt>
                <c:pt idx="171">
                  <c:v>115763.76</c:v>
                </c:pt>
                <c:pt idx="172">
                  <c:v>114905.68</c:v>
                </c:pt>
                <c:pt idx="173">
                  <c:v>114573.52</c:v>
                </c:pt>
                <c:pt idx="174">
                  <c:v>114475.256</c:v>
                </c:pt>
                <c:pt idx="175">
                  <c:v>115161.72</c:v>
                </c:pt>
                <c:pt idx="176">
                  <c:v>114414.36</c:v>
                </c:pt>
                <c:pt idx="177">
                  <c:v>114836.48</c:v>
                </c:pt>
                <c:pt idx="178">
                  <c:v>113186.06</c:v>
                </c:pt>
                <c:pt idx="179">
                  <c:v>113812.32</c:v>
                </c:pt>
                <c:pt idx="180">
                  <c:v>113265.64</c:v>
                </c:pt>
                <c:pt idx="181">
                  <c:v>111682.344</c:v>
                </c:pt>
                <c:pt idx="182">
                  <c:v>112691.28</c:v>
                </c:pt>
                <c:pt idx="183">
                  <c:v>114123.72</c:v>
                </c:pt>
                <c:pt idx="184">
                  <c:v>114123.72</c:v>
                </c:pt>
                <c:pt idx="185">
                  <c:v>112945.936</c:v>
                </c:pt>
                <c:pt idx="186">
                  <c:v>112013.12</c:v>
                </c:pt>
                <c:pt idx="187">
                  <c:v>113715.44</c:v>
                </c:pt>
                <c:pt idx="188">
                  <c:v>112999.22</c:v>
                </c:pt>
                <c:pt idx="189">
                  <c:v>113874.6</c:v>
                </c:pt>
                <c:pt idx="190">
                  <c:v>114770.74</c:v>
                </c:pt>
                <c:pt idx="191">
                  <c:v>113189.52</c:v>
                </c:pt>
                <c:pt idx="192">
                  <c:v>110386.92</c:v>
                </c:pt>
                <c:pt idx="193">
                  <c:v>110158.56</c:v>
                </c:pt>
                <c:pt idx="194">
                  <c:v>108767.64</c:v>
                </c:pt>
                <c:pt idx="195">
                  <c:v>109816.02</c:v>
                </c:pt>
                <c:pt idx="196">
                  <c:v>110899.0</c:v>
                </c:pt>
                <c:pt idx="197">
                  <c:v>111549.48</c:v>
                </c:pt>
                <c:pt idx="198">
                  <c:v>111092.76</c:v>
                </c:pt>
                <c:pt idx="199">
                  <c:v>111743.24</c:v>
                </c:pt>
                <c:pt idx="200">
                  <c:v>111639.44</c:v>
                </c:pt>
                <c:pt idx="201">
                  <c:v>111687.88</c:v>
                </c:pt>
                <c:pt idx="202">
                  <c:v>112891.96</c:v>
                </c:pt>
                <c:pt idx="203">
                  <c:v>113532.06</c:v>
                </c:pt>
                <c:pt idx="204">
                  <c:v>114352.08</c:v>
                </c:pt>
                <c:pt idx="205">
                  <c:v>114394.984</c:v>
                </c:pt>
                <c:pt idx="206">
                  <c:v>115950.6</c:v>
                </c:pt>
                <c:pt idx="207">
                  <c:v>115999.04</c:v>
                </c:pt>
                <c:pt idx="208">
                  <c:v>116445.38</c:v>
                </c:pt>
                <c:pt idx="209">
                  <c:v>116009.42</c:v>
                </c:pt>
                <c:pt idx="210">
                  <c:v>116303.5892</c:v>
                </c:pt>
                <c:pt idx="211">
                  <c:v>116940.16</c:v>
                </c:pt>
                <c:pt idx="212">
                  <c:v>117147.76</c:v>
                </c:pt>
                <c:pt idx="213">
                  <c:v>117376.12</c:v>
                </c:pt>
                <c:pt idx="214">
                  <c:v>117127.0</c:v>
                </c:pt>
                <c:pt idx="215">
                  <c:v>116697.96</c:v>
                </c:pt>
                <c:pt idx="216">
                  <c:v>116981.68</c:v>
                </c:pt>
                <c:pt idx="217">
                  <c:v>117106.24</c:v>
                </c:pt>
                <c:pt idx="218">
                  <c:v>116746.4</c:v>
                </c:pt>
                <c:pt idx="219">
                  <c:v>116745.016</c:v>
                </c:pt>
                <c:pt idx="220">
                  <c:v>116829.44</c:v>
                </c:pt>
                <c:pt idx="221">
                  <c:v>118178.84</c:v>
                </c:pt>
                <c:pt idx="222">
                  <c:v>118379.52</c:v>
                </c:pt>
                <c:pt idx="223">
                  <c:v>118206.52</c:v>
                </c:pt>
                <c:pt idx="224">
                  <c:v>117535.28</c:v>
                </c:pt>
                <c:pt idx="225">
                  <c:v>117154.68</c:v>
                </c:pt>
                <c:pt idx="226">
                  <c:v>117583.72</c:v>
                </c:pt>
                <c:pt idx="227">
                  <c:v>117244.64</c:v>
                </c:pt>
                <c:pt idx="228">
                  <c:v>117106.932</c:v>
                </c:pt>
                <c:pt idx="229">
                  <c:v>117452.24</c:v>
                </c:pt>
                <c:pt idx="230">
                  <c:v>116850.2</c:v>
                </c:pt>
                <c:pt idx="231">
                  <c:v>115217.08</c:v>
                </c:pt>
                <c:pt idx="232">
                  <c:v>114836.48</c:v>
                </c:pt>
                <c:pt idx="233">
                  <c:v>114102.96</c:v>
                </c:pt>
                <c:pt idx="234">
                  <c:v>114663.48</c:v>
                </c:pt>
                <c:pt idx="235">
                  <c:v>113957.64</c:v>
                </c:pt>
                <c:pt idx="236">
                  <c:v>114995.64</c:v>
                </c:pt>
                <c:pt idx="237">
                  <c:v>115383.16</c:v>
                </c:pt>
                <c:pt idx="238">
                  <c:v>114954.12</c:v>
                </c:pt>
                <c:pt idx="239">
                  <c:v>113106.48</c:v>
                </c:pt>
                <c:pt idx="240">
                  <c:v>113507.84</c:v>
                </c:pt>
                <c:pt idx="241">
                  <c:v>113687.76</c:v>
                </c:pt>
                <c:pt idx="242">
                  <c:v>113327.92</c:v>
                </c:pt>
                <c:pt idx="243">
                  <c:v>113840.0</c:v>
                </c:pt>
                <c:pt idx="244">
                  <c:v>114781.12</c:v>
                </c:pt>
                <c:pt idx="245">
                  <c:v>114926.44</c:v>
                </c:pt>
                <c:pt idx="246">
                  <c:v>114981.8</c:v>
                </c:pt>
                <c:pt idx="247">
                  <c:v>116084.848</c:v>
                </c:pt>
                <c:pt idx="248">
                  <c:v>116940.16</c:v>
                </c:pt>
                <c:pt idx="249">
                  <c:v>117306.92</c:v>
                </c:pt>
                <c:pt idx="250">
                  <c:v>116995.52</c:v>
                </c:pt>
                <c:pt idx="251">
                  <c:v>117258.48</c:v>
                </c:pt>
                <c:pt idx="252">
                  <c:v>117936.64</c:v>
                </c:pt>
                <c:pt idx="253">
                  <c:v>118462.56</c:v>
                </c:pt>
                <c:pt idx="254">
                  <c:v>119833.412</c:v>
                </c:pt>
                <c:pt idx="255">
                  <c:v>119632.04</c:v>
                </c:pt>
                <c:pt idx="256">
                  <c:v>118220.36</c:v>
                </c:pt>
                <c:pt idx="257">
                  <c:v>117673.68</c:v>
                </c:pt>
                <c:pt idx="258">
                  <c:v>117396.88</c:v>
                </c:pt>
                <c:pt idx="259">
                  <c:v>117057.8</c:v>
                </c:pt>
                <c:pt idx="260">
                  <c:v>117507.6</c:v>
                </c:pt>
                <c:pt idx="261">
                  <c:v>116967.148</c:v>
                </c:pt>
                <c:pt idx="262">
                  <c:v>116345.04</c:v>
                </c:pt>
                <c:pt idx="263">
                  <c:v>117265.4</c:v>
                </c:pt>
                <c:pt idx="264">
                  <c:v>117154.68</c:v>
                </c:pt>
                <c:pt idx="265">
                  <c:v>116075.16</c:v>
                </c:pt>
                <c:pt idx="266">
                  <c:v>116954.0</c:v>
                </c:pt>
                <c:pt idx="267">
                  <c:v>115943.68</c:v>
                </c:pt>
                <c:pt idx="268">
                  <c:v>114594.28</c:v>
                </c:pt>
                <c:pt idx="269">
                  <c:v>114677.32</c:v>
                </c:pt>
                <c:pt idx="270">
                  <c:v>117147.76</c:v>
                </c:pt>
                <c:pt idx="271">
                  <c:v>117902.04</c:v>
                </c:pt>
                <c:pt idx="272">
                  <c:v>117514.52</c:v>
                </c:pt>
                <c:pt idx="273">
                  <c:v>119154.56</c:v>
                </c:pt>
                <c:pt idx="274">
                  <c:v>119950.36</c:v>
                </c:pt>
                <c:pt idx="275">
                  <c:v>120758.616</c:v>
                </c:pt>
                <c:pt idx="276">
                  <c:v>120766.92</c:v>
                </c:pt>
                <c:pt idx="277">
                  <c:v>121465.84</c:v>
                </c:pt>
                <c:pt idx="278">
                  <c:v>120884.56</c:v>
                </c:pt>
                <c:pt idx="279">
                  <c:v>121285.92</c:v>
                </c:pt>
                <c:pt idx="280">
                  <c:v>121839.52</c:v>
                </c:pt>
                <c:pt idx="281">
                  <c:v>122033.28</c:v>
                </c:pt>
                <c:pt idx="282">
                  <c:v>122683.76</c:v>
                </c:pt>
                <c:pt idx="283">
                  <c:v>122074.8</c:v>
                </c:pt>
                <c:pt idx="284">
                  <c:v>121728.8</c:v>
                </c:pt>
                <c:pt idx="285">
                  <c:v>122019.44</c:v>
                </c:pt>
                <c:pt idx="286">
                  <c:v>122448.48</c:v>
                </c:pt>
                <c:pt idx="287">
                  <c:v>122060.96</c:v>
                </c:pt>
                <c:pt idx="288">
                  <c:v>122683.76</c:v>
                </c:pt>
                <c:pt idx="289">
                  <c:v>121133.68</c:v>
                </c:pt>
                <c:pt idx="290">
                  <c:v>122766.8</c:v>
                </c:pt>
                <c:pt idx="291">
                  <c:v>122538.44</c:v>
                </c:pt>
                <c:pt idx="292">
                  <c:v>123521.08</c:v>
                </c:pt>
                <c:pt idx="293">
                  <c:v>124136.96</c:v>
                </c:pt>
                <c:pt idx="294">
                  <c:v>124676.72</c:v>
                </c:pt>
                <c:pt idx="295">
                  <c:v>124240.76</c:v>
                </c:pt>
                <c:pt idx="296">
                  <c:v>123970.88</c:v>
                </c:pt>
                <c:pt idx="297">
                  <c:v>123583.36</c:v>
                </c:pt>
                <c:pt idx="298">
                  <c:v>124579.84</c:v>
                </c:pt>
                <c:pt idx="299">
                  <c:v>125202.64</c:v>
                </c:pt>
                <c:pt idx="300">
                  <c:v>125078.08</c:v>
                </c:pt>
                <c:pt idx="301">
                  <c:v>125112.68</c:v>
                </c:pt>
                <c:pt idx="302">
                  <c:v>125417.16</c:v>
                </c:pt>
                <c:pt idx="303">
                  <c:v>125334.12</c:v>
                </c:pt>
                <c:pt idx="304">
                  <c:v>125008.88</c:v>
                </c:pt>
                <c:pt idx="305">
                  <c:v>124469.12</c:v>
                </c:pt>
                <c:pt idx="306">
                  <c:v>124455.28</c:v>
                </c:pt>
                <c:pt idx="307">
                  <c:v>123908.6</c:v>
                </c:pt>
                <c:pt idx="308">
                  <c:v>125292.6</c:v>
                </c:pt>
                <c:pt idx="309">
                  <c:v>125610.92</c:v>
                </c:pt>
                <c:pt idx="310">
                  <c:v>125161.12</c:v>
                </c:pt>
                <c:pt idx="311">
                  <c:v>123756.36</c:v>
                </c:pt>
                <c:pt idx="312">
                  <c:v>123348.08</c:v>
                </c:pt>
                <c:pt idx="313">
                  <c:v>123334.24</c:v>
                </c:pt>
                <c:pt idx="314">
                  <c:v>124099.592</c:v>
                </c:pt>
                <c:pt idx="315">
                  <c:v>123707.92</c:v>
                </c:pt>
                <c:pt idx="316">
                  <c:v>125818.52</c:v>
                </c:pt>
                <c:pt idx="317">
                  <c:v>125673.2</c:v>
                </c:pt>
                <c:pt idx="318">
                  <c:v>125721.64</c:v>
                </c:pt>
                <c:pt idx="319">
                  <c:v>126392.88</c:v>
                </c:pt>
                <c:pt idx="320">
                  <c:v>126669.68</c:v>
                </c:pt>
                <c:pt idx="321">
                  <c:v>127309.78</c:v>
                </c:pt>
                <c:pt idx="322">
                  <c:v>127302.86</c:v>
                </c:pt>
                <c:pt idx="323">
                  <c:v>127285.56</c:v>
                </c:pt>
                <c:pt idx="324">
                  <c:v>127887.6</c:v>
                </c:pt>
                <c:pt idx="325">
                  <c:v>126662.76</c:v>
                </c:pt>
                <c:pt idx="326">
                  <c:v>126638.54</c:v>
                </c:pt>
                <c:pt idx="327">
                  <c:v>126275.24</c:v>
                </c:pt>
                <c:pt idx="328">
                  <c:v>127050.28</c:v>
                </c:pt>
                <c:pt idx="329">
                  <c:v>127077.96</c:v>
                </c:pt>
                <c:pt idx="330">
                  <c:v>127161.0</c:v>
                </c:pt>
                <c:pt idx="331">
                  <c:v>127507.0</c:v>
                </c:pt>
                <c:pt idx="332">
                  <c:v>125808.14</c:v>
                </c:pt>
                <c:pt idx="333">
                  <c:v>127181.76</c:v>
                </c:pt>
                <c:pt idx="334">
                  <c:v>127866.84</c:v>
                </c:pt>
                <c:pt idx="335">
                  <c:v>127700.76</c:v>
                </c:pt>
                <c:pt idx="336">
                  <c:v>127157.54</c:v>
                </c:pt>
                <c:pt idx="337">
                  <c:v>127534.68</c:v>
                </c:pt>
                <c:pt idx="338">
                  <c:v>127617.72</c:v>
                </c:pt>
                <c:pt idx="339">
                  <c:v>126572.8</c:v>
                </c:pt>
                <c:pt idx="340">
                  <c:v>123874.0</c:v>
                </c:pt>
                <c:pt idx="341">
                  <c:v>123265.04</c:v>
                </c:pt>
                <c:pt idx="342">
                  <c:v>123998.56</c:v>
                </c:pt>
                <c:pt idx="343">
                  <c:v>122808.32</c:v>
                </c:pt>
                <c:pt idx="344">
                  <c:v>124109.28</c:v>
                </c:pt>
                <c:pt idx="345">
                  <c:v>123382.68</c:v>
                </c:pt>
                <c:pt idx="346">
                  <c:v>120607.76</c:v>
                </c:pt>
                <c:pt idx="347">
                  <c:v>121448.54</c:v>
                </c:pt>
                <c:pt idx="348">
                  <c:v>121299.76</c:v>
                </c:pt>
                <c:pt idx="349">
                  <c:v>122898.28</c:v>
                </c:pt>
                <c:pt idx="350">
                  <c:v>124420.68</c:v>
                </c:pt>
                <c:pt idx="351">
                  <c:v>124649.04</c:v>
                </c:pt>
                <c:pt idx="352">
                  <c:v>126012.28</c:v>
                </c:pt>
                <c:pt idx="353">
                  <c:v>126074.56</c:v>
                </c:pt>
                <c:pt idx="354">
                  <c:v>126725.04</c:v>
                </c:pt>
                <c:pt idx="355">
                  <c:v>127423.96</c:v>
                </c:pt>
                <c:pt idx="356">
                  <c:v>127576.2</c:v>
                </c:pt>
                <c:pt idx="357">
                  <c:v>126731.96</c:v>
                </c:pt>
                <c:pt idx="358">
                  <c:v>127479.32</c:v>
                </c:pt>
                <c:pt idx="359">
                  <c:v>127334.0</c:v>
                </c:pt>
                <c:pt idx="360">
                  <c:v>128039.84</c:v>
                </c:pt>
                <c:pt idx="361">
                  <c:v>127991.4</c:v>
                </c:pt>
                <c:pt idx="362">
                  <c:v>127998.32</c:v>
                </c:pt>
                <c:pt idx="363">
                  <c:v>128669.56</c:v>
                </c:pt>
                <c:pt idx="364">
                  <c:v>128994.8</c:v>
                </c:pt>
                <c:pt idx="365">
                  <c:v>128088.28</c:v>
                </c:pt>
                <c:pt idx="366">
                  <c:v>129887.48</c:v>
                </c:pt>
                <c:pt idx="367">
                  <c:v>130005.12</c:v>
                </c:pt>
                <c:pt idx="368">
                  <c:v>130302.68</c:v>
                </c:pt>
                <c:pt idx="369">
                  <c:v>130358.04</c:v>
                </c:pt>
                <c:pt idx="370">
                  <c:v>130288.84</c:v>
                </c:pt>
                <c:pt idx="371">
                  <c:v>129645.28</c:v>
                </c:pt>
                <c:pt idx="372">
                  <c:v>129679.88</c:v>
                </c:pt>
                <c:pt idx="373">
                  <c:v>128226.68</c:v>
                </c:pt>
                <c:pt idx="374">
                  <c:v>127866.84</c:v>
                </c:pt>
                <c:pt idx="375">
                  <c:v>129022.48</c:v>
                </c:pt>
                <c:pt idx="376">
                  <c:v>129942.84</c:v>
                </c:pt>
                <c:pt idx="377">
                  <c:v>129250.84</c:v>
                </c:pt>
                <c:pt idx="378">
                  <c:v>130003.044</c:v>
                </c:pt>
                <c:pt idx="379">
                  <c:v>128932.52</c:v>
                </c:pt>
                <c:pt idx="380">
                  <c:v>128399.68</c:v>
                </c:pt>
                <c:pt idx="381">
                  <c:v>129008.64</c:v>
                </c:pt>
                <c:pt idx="382">
                  <c:v>128081.36</c:v>
                </c:pt>
                <c:pt idx="383">
                  <c:v>127811.48</c:v>
                </c:pt>
                <c:pt idx="384">
                  <c:v>128441.2</c:v>
                </c:pt>
                <c:pt idx="385">
                  <c:v>129493.04</c:v>
                </c:pt>
                <c:pt idx="386">
                  <c:v>130351.12</c:v>
                </c:pt>
                <c:pt idx="387">
                  <c:v>130787.08</c:v>
                </c:pt>
                <c:pt idx="388">
                  <c:v>130614.08</c:v>
                </c:pt>
                <c:pt idx="389">
                  <c:v>129070.92</c:v>
                </c:pt>
                <c:pt idx="390">
                  <c:v>127645.4</c:v>
                </c:pt>
                <c:pt idx="391">
                  <c:v>128171.32</c:v>
                </c:pt>
                <c:pt idx="392">
                  <c:v>129548.4</c:v>
                </c:pt>
                <c:pt idx="393">
                  <c:v>126825.38</c:v>
                </c:pt>
                <c:pt idx="394">
                  <c:v>125687.04</c:v>
                </c:pt>
                <c:pt idx="395">
                  <c:v>126676.6692</c:v>
                </c:pt>
                <c:pt idx="396">
                  <c:v>127548.52</c:v>
                </c:pt>
                <c:pt idx="397">
                  <c:v>128880.62</c:v>
                </c:pt>
                <c:pt idx="398">
                  <c:v>129064.0</c:v>
                </c:pt>
                <c:pt idx="399">
                  <c:v>129513.8</c:v>
                </c:pt>
                <c:pt idx="400">
                  <c:v>130102.0</c:v>
                </c:pt>
                <c:pt idx="401">
                  <c:v>129797.52</c:v>
                </c:pt>
                <c:pt idx="402">
                  <c:v>130060.48</c:v>
                </c:pt>
                <c:pt idx="403">
                  <c:v>128994.8</c:v>
                </c:pt>
                <c:pt idx="404">
                  <c:v>129399.62</c:v>
                </c:pt>
                <c:pt idx="405">
                  <c:v>130005.12</c:v>
                </c:pt>
                <c:pt idx="406">
                  <c:v>130392.64</c:v>
                </c:pt>
                <c:pt idx="407">
                  <c:v>130403.02</c:v>
                </c:pt>
                <c:pt idx="408">
                  <c:v>130219.64</c:v>
                </c:pt>
                <c:pt idx="409">
                  <c:v>130468.76</c:v>
                </c:pt>
                <c:pt idx="410">
                  <c:v>129333.88</c:v>
                </c:pt>
                <c:pt idx="411">
                  <c:v>130095.08</c:v>
                </c:pt>
                <c:pt idx="412">
                  <c:v>129953.22</c:v>
                </c:pt>
                <c:pt idx="413">
                  <c:v>130150.44</c:v>
                </c:pt>
                <c:pt idx="414">
                  <c:v>131413.34</c:v>
                </c:pt>
                <c:pt idx="415">
                  <c:v>131534.44</c:v>
                </c:pt>
                <c:pt idx="416">
                  <c:v>130911.64</c:v>
                </c:pt>
                <c:pt idx="417">
                  <c:v>129762.92</c:v>
                </c:pt>
                <c:pt idx="418">
                  <c:v>130212.72</c:v>
                </c:pt>
                <c:pt idx="419">
                  <c:v>130690.2</c:v>
                </c:pt>
                <c:pt idx="420">
                  <c:v>129866.72</c:v>
                </c:pt>
                <c:pt idx="421">
                  <c:v>130960.08</c:v>
                </c:pt>
                <c:pt idx="422">
                  <c:v>131278.4</c:v>
                </c:pt>
                <c:pt idx="423">
                  <c:v>131804.32</c:v>
                </c:pt>
                <c:pt idx="424">
                  <c:v>132613.96</c:v>
                </c:pt>
                <c:pt idx="425">
                  <c:v>132517.08</c:v>
                </c:pt>
                <c:pt idx="426">
                  <c:v>133202.16</c:v>
                </c:pt>
                <c:pt idx="427">
                  <c:v>133416.68</c:v>
                </c:pt>
                <c:pt idx="428">
                  <c:v>133565.46</c:v>
                </c:pt>
                <c:pt idx="429">
                  <c:v>133499.72</c:v>
                </c:pt>
                <c:pt idx="430">
                  <c:v>133769.6</c:v>
                </c:pt>
                <c:pt idx="431">
                  <c:v>134641.52</c:v>
                </c:pt>
                <c:pt idx="432">
                  <c:v>135281.62</c:v>
                </c:pt>
                <c:pt idx="433">
                  <c:v>135423.48</c:v>
                </c:pt>
                <c:pt idx="434">
                  <c:v>135437.32</c:v>
                </c:pt>
                <c:pt idx="435">
                  <c:v>134966.76</c:v>
                </c:pt>
                <c:pt idx="436">
                  <c:v>134011.8</c:v>
                </c:pt>
                <c:pt idx="437">
                  <c:v>134420.08</c:v>
                </c:pt>
                <c:pt idx="438">
                  <c:v>134530.8</c:v>
                </c:pt>
                <c:pt idx="439">
                  <c:v>134904.48</c:v>
                </c:pt>
                <c:pt idx="440">
                  <c:v>135890.58</c:v>
                </c:pt>
                <c:pt idx="441">
                  <c:v>136046.28</c:v>
                </c:pt>
                <c:pt idx="442">
                  <c:v>135672.6</c:v>
                </c:pt>
                <c:pt idx="443">
                  <c:v>135631.08</c:v>
                </c:pt>
                <c:pt idx="444">
                  <c:v>134814.52</c:v>
                </c:pt>
                <c:pt idx="445">
                  <c:v>135423.48</c:v>
                </c:pt>
                <c:pt idx="446">
                  <c:v>135326.6</c:v>
                </c:pt>
                <c:pt idx="447">
                  <c:v>135589.56</c:v>
                </c:pt>
                <c:pt idx="448">
                  <c:v>135520.36</c:v>
                </c:pt>
                <c:pt idx="449">
                  <c:v>136426.88</c:v>
                </c:pt>
                <c:pt idx="450">
                  <c:v>136565.28</c:v>
                </c:pt>
                <c:pt idx="451">
                  <c:v>137236.52</c:v>
                </c:pt>
                <c:pt idx="452">
                  <c:v>136759.04</c:v>
                </c:pt>
                <c:pt idx="453">
                  <c:v>135880.2</c:v>
                </c:pt>
                <c:pt idx="454">
                  <c:v>136489.16</c:v>
                </c:pt>
                <c:pt idx="455">
                  <c:v>135949.4</c:v>
                </c:pt>
                <c:pt idx="456">
                  <c:v>136136.24</c:v>
                </c:pt>
                <c:pt idx="457">
                  <c:v>136821.32</c:v>
                </c:pt>
                <c:pt idx="458">
                  <c:v>136565.28</c:v>
                </c:pt>
                <c:pt idx="459">
                  <c:v>137070.44</c:v>
                </c:pt>
                <c:pt idx="460">
                  <c:v>135513.44</c:v>
                </c:pt>
                <c:pt idx="461">
                  <c:v>136897.3708</c:v>
                </c:pt>
                <c:pt idx="462">
                  <c:v>136641.4</c:v>
                </c:pt>
                <c:pt idx="463">
                  <c:v>137236.52</c:v>
                </c:pt>
                <c:pt idx="464">
                  <c:v>137541.0</c:v>
                </c:pt>
                <c:pt idx="465">
                  <c:v>137547.92</c:v>
                </c:pt>
                <c:pt idx="466">
                  <c:v>136904.36</c:v>
                </c:pt>
                <c:pt idx="467">
                  <c:v>136959.72</c:v>
                </c:pt>
                <c:pt idx="468">
                  <c:v>136371.52</c:v>
                </c:pt>
                <c:pt idx="469">
                  <c:v>136392.28</c:v>
                </c:pt>
                <c:pt idx="470">
                  <c:v>133700.4</c:v>
                </c:pt>
                <c:pt idx="471">
                  <c:v>133292.12</c:v>
                </c:pt>
                <c:pt idx="472">
                  <c:v>134254.0</c:v>
                </c:pt>
                <c:pt idx="473">
                  <c:v>132953.04</c:v>
                </c:pt>
                <c:pt idx="474">
                  <c:v>132994.56</c:v>
                </c:pt>
                <c:pt idx="475">
                  <c:v>132274.88</c:v>
                </c:pt>
                <c:pt idx="476">
                  <c:v>133804.2</c:v>
                </c:pt>
                <c:pt idx="477">
                  <c:v>134188.26</c:v>
                </c:pt>
                <c:pt idx="478">
                  <c:v>134004.88</c:v>
                </c:pt>
                <c:pt idx="479">
                  <c:v>134911.4</c:v>
                </c:pt>
                <c:pt idx="480">
                  <c:v>135548.04</c:v>
                </c:pt>
                <c:pt idx="481">
                  <c:v>135520.36</c:v>
                </c:pt>
                <c:pt idx="482">
                  <c:v>136655.24</c:v>
                </c:pt>
                <c:pt idx="483">
                  <c:v>137368.0</c:v>
                </c:pt>
                <c:pt idx="484">
                  <c:v>137734.76</c:v>
                </c:pt>
                <c:pt idx="485">
                  <c:v>138136.12</c:v>
                </c:pt>
                <c:pt idx="486">
                  <c:v>137921.6</c:v>
                </c:pt>
                <c:pt idx="487">
                  <c:v>138620.52</c:v>
                </c:pt>
                <c:pt idx="488">
                  <c:v>138710.48</c:v>
                </c:pt>
                <c:pt idx="489">
                  <c:v>138655.12</c:v>
                </c:pt>
                <c:pt idx="490">
                  <c:v>138579.0</c:v>
                </c:pt>
                <c:pt idx="491">
                  <c:v>138973.44</c:v>
                </c:pt>
                <c:pt idx="492">
                  <c:v>138904.24</c:v>
                </c:pt>
                <c:pt idx="493">
                  <c:v>138828.12</c:v>
                </c:pt>
                <c:pt idx="494">
                  <c:v>138627.5092</c:v>
                </c:pt>
                <c:pt idx="495">
                  <c:v>139250.24</c:v>
                </c:pt>
                <c:pt idx="496">
                  <c:v>138890.4</c:v>
                </c:pt>
                <c:pt idx="497">
                  <c:v>138011.56</c:v>
                </c:pt>
                <c:pt idx="498">
                  <c:v>138530.56</c:v>
                </c:pt>
                <c:pt idx="499">
                  <c:v>138689.72</c:v>
                </c:pt>
                <c:pt idx="500">
                  <c:v>137880.08</c:v>
                </c:pt>
                <c:pt idx="501">
                  <c:v>137776.972</c:v>
                </c:pt>
                <c:pt idx="502">
                  <c:v>138814.28</c:v>
                </c:pt>
                <c:pt idx="503">
                  <c:v>139001.12</c:v>
                </c:pt>
                <c:pt idx="504">
                  <c:v>139741.56</c:v>
                </c:pt>
                <c:pt idx="505">
                  <c:v>138966.52</c:v>
                </c:pt>
                <c:pt idx="506">
                  <c:v>137893.92</c:v>
                </c:pt>
                <c:pt idx="507">
                  <c:v>137105.04</c:v>
                </c:pt>
                <c:pt idx="508">
                  <c:v>138177.64</c:v>
                </c:pt>
                <c:pt idx="509">
                  <c:v>135949.4</c:v>
                </c:pt>
                <c:pt idx="510">
                  <c:v>137028.92</c:v>
                </c:pt>
                <c:pt idx="511">
                  <c:v>136779.8</c:v>
                </c:pt>
                <c:pt idx="512">
                  <c:v>136419.96</c:v>
                </c:pt>
                <c:pt idx="513">
                  <c:v>134572.32</c:v>
                </c:pt>
                <c:pt idx="514">
                  <c:v>134593.08</c:v>
                </c:pt>
                <c:pt idx="515">
                  <c:v>136073.96</c:v>
                </c:pt>
                <c:pt idx="516">
                  <c:v>135914.8</c:v>
                </c:pt>
                <c:pt idx="517">
                  <c:v>133818.04</c:v>
                </c:pt>
                <c:pt idx="518">
                  <c:v>136157.0</c:v>
                </c:pt>
                <c:pt idx="519">
                  <c:v>133458.2</c:v>
                </c:pt>
                <c:pt idx="520">
                  <c:v>131935.8</c:v>
                </c:pt>
                <c:pt idx="521">
                  <c:v>129970.52</c:v>
                </c:pt>
                <c:pt idx="522">
                  <c:v>129091.68</c:v>
                </c:pt>
                <c:pt idx="523">
                  <c:v>128980.96</c:v>
                </c:pt>
                <c:pt idx="524">
                  <c:v>130503.36</c:v>
                </c:pt>
                <c:pt idx="525">
                  <c:v>131769.72</c:v>
                </c:pt>
                <c:pt idx="526">
                  <c:v>134378.56</c:v>
                </c:pt>
                <c:pt idx="527">
                  <c:v>133423.6</c:v>
                </c:pt>
                <c:pt idx="528">
                  <c:v>134973.68</c:v>
                </c:pt>
                <c:pt idx="529">
                  <c:v>136011.68</c:v>
                </c:pt>
                <c:pt idx="530">
                  <c:v>135824.84</c:v>
                </c:pt>
                <c:pt idx="531">
                  <c:v>137381.84</c:v>
                </c:pt>
                <c:pt idx="532">
                  <c:v>137174.24</c:v>
                </c:pt>
                <c:pt idx="533">
                  <c:v>138053.08</c:v>
                </c:pt>
                <c:pt idx="534">
                  <c:v>139630.84</c:v>
                </c:pt>
                <c:pt idx="535">
                  <c:v>139706.96</c:v>
                </c:pt>
                <c:pt idx="536">
                  <c:v>139222.56</c:v>
                </c:pt>
                <c:pt idx="537">
                  <c:v>140101.4</c:v>
                </c:pt>
                <c:pt idx="538">
                  <c:v>140661.92</c:v>
                </c:pt>
                <c:pt idx="539">
                  <c:v>140793.4</c:v>
                </c:pt>
                <c:pt idx="540">
                  <c:v>141236.28</c:v>
                </c:pt>
                <c:pt idx="541">
                  <c:v>141222.44</c:v>
                </c:pt>
                <c:pt idx="542">
                  <c:v>141381.6</c:v>
                </c:pt>
                <c:pt idx="543">
                  <c:v>141416.2</c:v>
                </c:pt>
                <c:pt idx="544">
                  <c:v>141506.16</c:v>
                </c:pt>
                <c:pt idx="545">
                  <c:v>142322.72</c:v>
                </c:pt>
                <c:pt idx="546">
                  <c:v>142094.36</c:v>
                </c:pt>
                <c:pt idx="547">
                  <c:v>142343.48</c:v>
                </c:pt>
                <c:pt idx="548">
                  <c:v>143104.68</c:v>
                </c:pt>
                <c:pt idx="549">
                  <c:v>143506.04</c:v>
                </c:pt>
                <c:pt idx="550">
                  <c:v>143402.24</c:v>
                </c:pt>
                <c:pt idx="551">
                  <c:v>143769.0</c:v>
                </c:pt>
                <c:pt idx="552">
                  <c:v>143464.52</c:v>
                </c:pt>
                <c:pt idx="553">
                  <c:v>142468.04</c:v>
                </c:pt>
                <c:pt idx="554">
                  <c:v>143384.94</c:v>
                </c:pt>
                <c:pt idx="555">
                  <c:v>143942.0</c:v>
                </c:pt>
                <c:pt idx="556">
                  <c:v>143782.84</c:v>
                </c:pt>
                <c:pt idx="557">
                  <c:v>144018.12</c:v>
                </c:pt>
                <c:pt idx="558">
                  <c:v>143056.24</c:v>
                </c:pt>
                <c:pt idx="559">
                  <c:v>142959.36</c:v>
                </c:pt>
                <c:pt idx="560">
                  <c:v>140668.9092</c:v>
                </c:pt>
                <c:pt idx="561">
                  <c:v>141381.6</c:v>
                </c:pt>
                <c:pt idx="562">
                  <c:v>139098.0</c:v>
                </c:pt>
                <c:pt idx="563">
                  <c:v>138143.04</c:v>
                </c:pt>
                <c:pt idx="564">
                  <c:v>137035.84</c:v>
                </c:pt>
                <c:pt idx="565">
                  <c:v>139720.8</c:v>
                </c:pt>
                <c:pt idx="566">
                  <c:v>143173.88</c:v>
                </c:pt>
                <c:pt idx="567">
                  <c:v>142993.96</c:v>
                </c:pt>
                <c:pt idx="568">
                  <c:v>143651.36</c:v>
                </c:pt>
                <c:pt idx="569">
                  <c:v>143845.12</c:v>
                </c:pt>
                <c:pt idx="570">
                  <c:v>143858.96</c:v>
                </c:pt>
                <c:pt idx="571">
                  <c:v>144322.6</c:v>
                </c:pt>
                <c:pt idx="572">
                  <c:v>144516.36</c:v>
                </c:pt>
                <c:pt idx="573">
                  <c:v>143741.32</c:v>
                </c:pt>
                <c:pt idx="574">
                  <c:v>142315.8</c:v>
                </c:pt>
                <c:pt idx="575">
                  <c:v>142239.68</c:v>
                </c:pt>
                <c:pt idx="576">
                  <c:v>139672.36</c:v>
                </c:pt>
                <c:pt idx="577">
                  <c:v>138357.56</c:v>
                </c:pt>
                <c:pt idx="578">
                  <c:v>140080.64</c:v>
                </c:pt>
                <c:pt idx="579">
                  <c:v>142564.92</c:v>
                </c:pt>
                <c:pt idx="580">
                  <c:v>141423.12</c:v>
                </c:pt>
                <c:pt idx="581">
                  <c:v>140315.92</c:v>
                </c:pt>
                <c:pt idx="582">
                  <c:v>139921.48</c:v>
                </c:pt>
                <c:pt idx="583">
                  <c:v>139077.24</c:v>
                </c:pt>
                <c:pt idx="584">
                  <c:v>137803.8908</c:v>
                </c:pt>
                <c:pt idx="585">
                  <c:v>139610.08</c:v>
                </c:pt>
                <c:pt idx="586">
                  <c:v>139904.18</c:v>
                </c:pt>
                <c:pt idx="587">
                  <c:v>140613.48</c:v>
                </c:pt>
                <c:pt idx="588">
                  <c:v>142703.32</c:v>
                </c:pt>
                <c:pt idx="589">
                  <c:v>141921.36</c:v>
                </c:pt>
                <c:pt idx="590">
                  <c:v>142253.52</c:v>
                </c:pt>
                <c:pt idx="591">
                  <c:v>140378.2</c:v>
                </c:pt>
                <c:pt idx="592">
                  <c:v>138579.0</c:v>
                </c:pt>
                <c:pt idx="593">
                  <c:v>139859.3384</c:v>
                </c:pt>
                <c:pt idx="594">
                  <c:v>138101.52</c:v>
                </c:pt>
                <c:pt idx="595">
                  <c:v>139810.76</c:v>
                </c:pt>
                <c:pt idx="596">
                  <c:v>141831.4</c:v>
                </c:pt>
                <c:pt idx="597">
                  <c:v>141291.64</c:v>
                </c:pt>
                <c:pt idx="598">
                  <c:v>142717.16</c:v>
                </c:pt>
                <c:pt idx="599">
                  <c:v>142322.72</c:v>
                </c:pt>
                <c:pt idx="600">
                  <c:v>141686.08</c:v>
                </c:pt>
                <c:pt idx="601">
                  <c:v>143194.64</c:v>
                </c:pt>
                <c:pt idx="602">
                  <c:v>143277.68</c:v>
                </c:pt>
                <c:pt idx="603">
                  <c:v>144654.76</c:v>
                </c:pt>
                <c:pt idx="604">
                  <c:v>145249.88</c:v>
                </c:pt>
                <c:pt idx="605">
                  <c:v>145478.24</c:v>
                </c:pt>
                <c:pt idx="606">
                  <c:v>145492.08</c:v>
                </c:pt>
                <c:pt idx="607">
                  <c:v>145388.28</c:v>
                </c:pt>
                <c:pt idx="608">
                  <c:v>146259.508</c:v>
                </c:pt>
                <c:pt idx="609">
                  <c:v>146238.748</c:v>
                </c:pt>
                <c:pt idx="610">
                  <c:v>146654.64</c:v>
                </c:pt>
                <c:pt idx="611">
                  <c:v>146530.08</c:v>
                </c:pt>
                <c:pt idx="612">
                  <c:v>146357.08</c:v>
                </c:pt>
                <c:pt idx="613">
                  <c:v>145858.84</c:v>
                </c:pt>
                <c:pt idx="614">
                  <c:v>146779.2</c:v>
                </c:pt>
                <c:pt idx="615">
                  <c:v>146177.16</c:v>
                </c:pt>
                <c:pt idx="616">
                  <c:v>145561.3492</c:v>
                </c:pt>
                <c:pt idx="617">
                  <c:v>145720.44</c:v>
                </c:pt>
                <c:pt idx="618">
                  <c:v>143672.12</c:v>
                </c:pt>
                <c:pt idx="619">
                  <c:v>144267.24</c:v>
                </c:pt>
                <c:pt idx="620">
                  <c:v>141928.28</c:v>
                </c:pt>
                <c:pt idx="621">
                  <c:v>141596.12</c:v>
                </c:pt>
                <c:pt idx="622">
                  <c:v>143395.32</c:v>
                </c:pt>
                <c:pt idx="623">
                  <c:v>142514.5424</c:v>
                </c:pt>
                <c:pt idx="624">
                  <c:v>144419.48</c:v>
                </c:pt>
                <c:pt idx="625">
                  <c:v>143990.44</c:v>
                </c:pt>
                <c:pt idx="626">
                  <c:v>145720.44</c:v>
                </c:pt>
                <c:pt idx="627">
                  <c:v>145056.12</c:v>
                </c:pt>
                <c:pt idx="628">
                  <c:v>145685.84</c:v>
                </c:pt>
                <c:pt idx="629">
                  <c:v>145402.12</c:v>
                </c:pt>
                <c:pt idx="630">
                  <c:v>144585.56</c:v>
                </c:pt>
                <c:pt idx="631">
                  <c:v>142468.04</c:v>
                </c:pt>
                <c:pt idx="632">
                  <c:v>142128.96</c:v>
                </c:pt>
                <c:pt idx="633">
                  <c:v>142454.2</c:v>
                </c:pt>
                <c:pt idx="634">
                  <c:v>144191.12</c:v>
                </c:pt>
                <c:pt idx="635">
                  <c:v>142931.68</c:v>
                </c:pt>
                <c:pt idx="636">
                  <c:v>142426.52</c:v>
                </c:pt>
                <c:pt idx="637">
                  <c:v>142935.14</c:v>
                </c:pt>
                <c:pt idx="638">
                  <c:v>143900.48</c:v>
                </c:pt>
                <c:pt idx="639">
                  <c:v>143519.88</c:v>
                </c:pt>
                <c:pt idx="640">
                  <c:v>144000.82</c:v>
                </c:pt>
                <c:pt idx="641">
                  <c:v>144640.92</c:v>
                </c:pt>
                <c:pt idx="642">
                  <c:v>145429.8</c:v>
                </c:pt>
                <c:pt idx="643">
                  <c:v>144772.4</c:v>
                </c:pt>
                <c:pt idx="644">
                  <c:v>145049.2</c:v>
                </c:pt>
                <c:pt idx="645">
                  <c:v>145699.68</c:v>
                </c:pt>
                <c:pt idx="646">
                  <c:v>145658.16</c:v>
                </c:pt>
                <c:pt idx="647">
                  <c:v>143983.52</c:v>
                </c:pt>
                <c:pt idx="648">
                  <c:v>145298.32</c:v>
                </c:pt>
                <c:pt idx="649">
                  <c:v>145125.32</c:v>
                </c:pt>
                <c:pt idx="650">
                  <c:v>145838.08</c:v>
                </c:pt>
                <c:pt idx="651">
                  <c:v>146204.84</c:v>
                </c:pt>
                <c:pt idx="652">
                  <c:v>146543.8508</c:v>
                </c:pt>
                <c:pt idx="653">
                  <c:v>145934.96</c:v>
                </c:pt>
                <c:pt idx="654">
                  <c:v>146398.6</c:v>
                </c:pt>
                <c:pt idx="655">
                  <c:v>145796.56</c:v>
                </c:pt>
                <c:pt idx="656">
                  <c:v>144336.44</c:v>
                </c:pt>
                <c:pt idx="657">
                  <c:v>145900.36</c:v>
                </c:pt>
                <c:pt idx="658">
                  <c:v>146315.56</c:v>
                </c:pt>
                <c:pt idx="659">
                  <c:v>144640.92</c:v>
                </c:pt>
                <c:pt idx="660">
                  <c:v>144045.8</c:v>
                </c:pt>
                <c:pt idx="661">
                  <c:v>144620.16</c:v>
                </c:pt>
                <c:pt idx="662">
                  <c:v>146523.16</c:v>
                </c:pt>
                <c:pt idx="663">
                  <c:v>145820.78</c:v>
                </c:pt>
                <c:pt idx="664">
                  <c:v>145388.28</c:v>
                </c:pt>
                <c:pt idx="665">
                  <c:v>145415.96</c:v>
                </c:pt>
                <c:pt idx="666">
                  <c:v>146931.44</c:v>
                </c:pt>
                <c:pt idx="667">
                  <c:v>147090.6</c:v>
                </c:pt>
                <c:pt idx="668">
                  <c:v>147547.32</c:v>
                </c:pt>
                <c:pt idx="669">
                  <c:v>147498.88</c:v>
                </c:pt>
                <c:pt idx="670">
                  <c:v>147395.08</c:v>
                </c:pt>
                <c:pt idx="671">
                  <c:v>147824.12</c:v>
                </c:pt>
                <c:pt idx="672">
                  <c:v>147471.2</c:v>
                </c:pt>
                <c:pt idx="673">
                  <c:v>145886.52</c:v>
                </c:pt>
                <c:pt idx="674">
                  <c:v>147270.52</c:v>
                </c:pt>
                <c:pt idx="675">
                  <c:v>147104.44</c:v>
                </c:pt>
                <c:pt idx="676">
                  <c:v>146191.0</c:v>
                </c:pt>
                <c:pt idx="677">
                  <c:v>146488.56</c:v>
                </c:pt>
                <c:pt idx="678">
                  <c:v>146343.24</c:v>
                </c:pt>
                <c:pt idx="679">
                  <c:v>146730.76</c:v>
                </c:pt>
                <c:pt idx="680">
                  <c:v>145491.5264</c:v>
                </c:pt>
                <c:pt idx="681">
                  <c:v>145242.96</c:v>
                </c:pt>
                <c:pt idx="682">
                  <c:v>144350.28</c:v>
                </c:pt>
                <c:pt idx="683">
                  <c:v>144329.52</c:v>
                </c:pt>
                <c:pt idx="684">
                  <c:v>146059.52</c:v>
                </c:pt>
                <c:pt idx="685">
                  <c:v>146530.08</c:v>
                </c:pt>
                <c:pt idx="686">
                  <c:v>145409.04</c:v>
                </c:pt>
                <c:pt idx="687">
                  <c:v>144786.24</c:v>
                </c:pt>
                <c:pt idx="688">
                  <c:v>145575.12</c:v>
                </c:pt>
                <c:pt idx="689">
                  <c:v>145810.4</c:v>
                </c:pt>
                <c:pt idx="690">
                  <c:v>147325.88</c:v>
                </c:pt>
                <c:pt idx="691">
                  <c:v>145962.64</c:v>
                </c:pt>
                <c:pt idx="692">
                  <c:v>146710.0</c:v>
                </c:pt>
                <c:pt idx="693">
                  <c:v>146813.8</c:v>
                </c:pt>
                <c:pt idx="694">
                  <c:v>145748.12</c:v>
                </c:pt>
                <c:pt idx="695">
                  <c:v>145305.24</c:v>
                </c:pt>
                <c:pt idx="696">
                  <c:v>145277.56</c:v>
                </c:pt>
                <c:pt idx="697">
                  <c:v>142232.76</c:v>
                </c:pt>
                <c:pt idx="698">
                  <c:v>142530.32</c:v>
                </c:pt>
                <c:pt idx="699">
                  <c:v>143672.12</c:v>
                </c:pt>
                <c:pt idx="700">
                  <c:v>143540.64</c:v>
                </c:pt>
                <c:pt idx="701">
                  <c:v>143132.36</c:v>
                </c:pt>
                <c:pt idx="702">
                  <c:v>144031.96</c:v>
                </c:pt>
                <c:pt idx="703">
                  <c:v>141616.88</c:v>
                </c:pt>
                <c:pt idx="704">
                  <c:v>141872.92</c:v>
                </c:pt>
                <c:pt idx="705">
                  <c:v>143658.28</c:v>
                </c:pt>
                <c:pt idx="706">
                  <c:v>145242.96</c:v>
                </c:pt>
                <c:pt idx="707">
                  <c:v>145872.68</c:v>
                </c:pt>
                <c:pt idx="708">
                  <c:v>145824.24</c:v>
                </c:pt>
                <c:pt idx="709">
                  <c:v>146993.72</c:v>
                </c:pt>
                <c:pt idx="710">
                  <c:v>147118.28</c:v>
                </c:pt>
                <c:pt idx="711">
                  <c:v>147194.4</c:v>
                </c:pt>
                <c:pt idx="712">
                  <c:v>146613.12</c:v>
                </c:pt>
                <c:pt idx="713">
                  <c:v>146350.16</c:v>
                </c:pt>
                <c:pt idx="714">
                  <c:v>145526.68</c:v>
                </c:pt>
                <c:pt idx="715">
                  <c:v>144018.12</c:v>
                </c:pt>
                <c:pt idx="716">
                  <c:v>143180.8</c:v>
                </c:pt>
                <c:pt idx="717">
                  <c:v>144938.48</c:v>
                </c:pt>
                <c:pt idx="718">
                  <c:v>145934.96</c:v>
                </c:pt>
                <c:pt idx="719">
                  <c:v>145969.56</c:v>
                </c:pt>
                <c:pt idx="720">
                  <c:v>145748.12</c:v>
                </c:pt>
                <c:pt idx="721">
                  <c:v>145256.8</c:v>
                </c:pt>
                <c:pt idx="722">
                  <c:v>144973.08</c:v>
                </c:pt>
                <c:pt idx="723">
                  <c:v>145450.56</c:v>
                </c:pt>
                <c:pt idx="724">
                  <c:v>144260.32</c:v>
                </c:pt>
                <c:pt idx="725">
                  <c:v>143983.52</c:v>
                </c:pt>
                <c:pt idx="726">
                  <c:v>145796.56</c:v>
                </c:pt>
                <c:pt idx="727">
                  <c:v>144481.76</c:v>
                </c:pt>
                <c:pt idx="728">
                  <c:v>144654.76</c:v>
                </c:pt>
                <c:pt idx="729">
                  <c:v>144474.84</c:v>
                </c:pt>
                <c:pt idx="730">
                  <c:v>145000.76</c:v>
                </c:pt>
                <c:pt idx="731">
                  <c:v>145810.4</c:v>
                </c:pt>
                <c:pt idx="732">
                  <c:v>145388.28</c:v>
                </c:pt>
                <c:pt idx="733">
                  <c:v>144239.56</c:v>
                </c:pt>
                <c:pt idx="734">
                  <c:v>141229.36</c:v>
                </c:pt>
                <c:pt idx="735">
                  <c:v>136980.48</c:v>
                </c:pt>
                <c:pt idx="736">
                  <c:v>131216.12</c:v>
                </c:pt>
                <c:pt idx="737">
                  <c:v>129672.96</c:v>
                </c:pt>
                <c:pt idx="738">
                  <c:v>134648.44</c:v>
                </c:pt>
                <c:pt idx="739">
                  <c:v>137976.96</c:v>
                </c:pt>
                <c:pt idx="740">
                  <c:v>137983.88</c:v>
                </c:pt>
                <c:pt idx="741">
                  <c:v>136869.76</c:v>
                </c:pt>
                <c:pt idx="742">
                  <c:v>132786.96</c:v>
                </c:pt>
                <c:pt idx="743">
                  <c:v>135305.84</c:v>
                </c:pt>
                <c:pt idx="744">
                  <c:v>135402.72</c:v>
                </c:pt>
                <c:pt idx="745">
                  <c:v>133354.4</c:v>
                </c:pt>
                <c:pt idx="746">
                  <c:v>136703.68</c:v>
                </c:pt>
                <c:pt idx="747">
                  <c:v>134876.8</c:v>
                </c:pt>
                <c:pt idx="748">
                  <c:v>135610.32</c:v>
                </c:pt>
                <c:pt idx="749">
                  <c:v>136226.2</c:v>
                </c:pt>
                <c:pt idx="750">
                  <c:v>135721.04</c:v>
                </c:pt>
                <c:pt idx="751">
                  <c:v>137416.44</c:v>
                </c:pt>
                <c:pt idx="752">
                  <c:v>138606.68</c:v>
                </c:pt>
                <c:pt idx="753">
                  <c:v>138295.28</c:v>
                </c:pt>
                <c:pt idx="754">
                  <c:v>135333.52</c:v>
                </c:pt>
                <c:pt idx="755">
                  <c:v>136032.44</c:v>
                </c:pt>
                <c:pt idx="756">
                  <c:v>134267.84</c:v>
                </c:pt>
                <c:pt idx="757">
                  <c:v>134053.32</c:v>
                </c:pt>
                <c:pt idx="758">
                  <c:v>133568.92</c:v>
                </c:pt>
                <c:pt idx="759">
                  <c:v>133534.32</c:v>
                </c:pt>
                <c:pt idx="760">
                  <c:v>130185.04</c:v>
                </c:pt>
                <c:pt idx="761">
                  <c:v>130261.16</c:v>
                </c:pt>
                <c:pt idx="762">
                  <c:v>132690.08</c:v>
                </c:pt>
                <c:pt idx="763">
                  <c:v>133036.08</c:v>
                </c:pt>
                <c:pt idx="764">
                  <c:v>135022.12</c:v>
                </c:pt>
                <c:pt idx="765">
                  <c:v>137423.36</c:v>
                </c:pt>
                <c:pt idx="766">
                  <c:v>136952.8</c:v>
                </c:pt>
                <c:pt idx="767">
                  <c:v>138073.84</c:v>
                </c:pt>
                <c:pt idx="768">
                  <c:v>139319.44</c:v>
                </c:pt>
                <c:pt idx="769">
                  <c:v>139402.48</c:v>
                </c:pt>
                <c:pt idx="770">
                  <c:v>138655.12</c:v>
                </c:pt>
                <c:pt idx="771">
                  <c:v>137990.8</c:v>
                </c:pt>
                <c:pt idx="772">
                  <c:v>140108.32</c:v>
                </c:pt>
                <c:pt idx="773">
                  <c:v>140744.96</c:v>
                </c:pt>
                <c:pt idx="774">
                  <c:v>140814.16</c:v>
                </c:pt>
                <c:pt idx="775">
                  <c:v>140620.4</c:v>
                </c:pt>
                <c:pt idx="776">
                  <c:v>139762.32</c:v>
                </c:pt>
                <c:pt idx="777">
                  <c:v>142122.04</c:v>
                </c:pt>
                <c:pt idx="778">
                  <c:v>143679.04</c:v>
                </c:pt>
                <c:pt idx="779">
                  <c:v>143326.12</c:v>
                </c:pt>
                <c:pt idx="780">
                  <c:v>143049.32</c:v>
                </c:pt>
                <c:pt idx="781">
                  <c:v>144675.52</c:v>
                </c:pt>
                <c:pt idx="782">
                  <c:v>144592.48</c:v>
                </c:pt>
                <c:pt idx="783">
                  <c:v>143969.68</c:v>
                </c:pt>
                <c:pt idx="784">
                  <c:v>145672.0</c:v>
                </c:pt>
                <c:pt idx="785">
                  <c:v>146094.12</c:v>
                </c:pt>
                <c:pt idx="786">
                  <c:v>145651.24</c:v>
                </c:pt>
                <c:pt idx="787">
                  <c:v>145505.92</c:v>
                </c:pt>
                <c:pt idx="788">
                  <c:v>145429.8</c:v>
                </c:pt>
                <c:pt idx="789">
                  <c:v>144073.48</c:v>
                </c:pt>
                <c:pt idx="790">
                  <c:v>144405.64</c:v>
                </c:pt>
                <c:pt idx="791">
                  <c:v>141831.4</c:v>
                </c:pt>
                <c:pt idx="792">
                  <c:v>140239.8</c:v>
                </c:pt>
                <c:pt idx="793">
                  <c:v>142371.16</c:v>
                </c:pt>
                <c:pt idx="794">
                  <c:v>142267.36</c:v>
                </c:pt>
                <c:pt idx="795">
                  <c:v>144523.28</c:v>
                </c:pt>
                <c:pt idx="796">
                  <c:v>144398.72</c:v>
                </c:pt>
                <c:pt idx="797">
                  <c:v>144925.1936</c:v>
                </c:pt>
                <c:pt idx="798">
                  <c:v>144758.56</c:v>
                </c:pt>
                <c:pt idx="799">
                  <c:v>144952.32</c:v>
                </c:pt>
                <c:pt idx="800">
                  <c:v>144931.56</c:v>
                </c:pt>
                <c:pt idx="801">
                  <c:v>145097.64</c:v>
                </c:pt>
                <c:pt idx="802">
                  <c:v>144495.6</c:v>
                </c:pt>
                <c:pt idx="803">
                  <c:v>145872.68</c:v>
                </c:pt>
                <c:pt idx="804">
                  <c:v>144384.188</c:v>
                </c:pt>
                <c:pt idx="805">
                  <c:v>142364.24</c:v>
                </c:pt>
                <c:pt idx="806">
                  <c:v>145139.16</c:v>
                </c:pt>
                <c:pt idx="807">
                  <c:v>144260.32</c:v>
                </c:pt>
                <c:pt idx="808">
                  <c:v>143290.828</c:v>
                </c:pt>
                <c:pt idx="809">
                  <c:v>142177.4</c:v>
                </c:pt>
                <c:pt idx="810">
                  <c:v>142544.16</c:v>
                </c:pt>
                <c:pt idx="811">
                  <c:v>139783.08</c:v>
                </c:pt>
                <c:pt idx="812">
                  <c:v>140489.4736</c:v>
                </c:pt>
                <c:pt idx="813">
                  <c:v>141963.4336</c:v>
                </c:pt>
                <c:pt idx="814">
                  <c:v>144038.88</c:v>
                </c:pt>
                <c:pt idx="815">
                  <c:v>141845.24</c:v>
                </c:pt>
                <c:pt idx="816">
                  <c:v>138496.5136</c:v>
                </c:pt>
                <c:pt idx="817">
                  <c:v>139637.76</c:v>
                </c:pt>
                <c:pt idx="818">
                  <c:v>140904.12</c:v>
                </c:pt>
                <c:pt idx="819">
                  <c:v>142647.96</c:v>
                </c:pt>
                <c:pt idx="820">
                  <c:v>142412.68</c:v>
                </c:pt>
                <c:pt idx="821">
                  <c:v>142087.44</c:v>
                </c:pt>
                <c:pt idx="822">
                  <c:v>143602.92</c:v>
                </c:pt>
                <c:pt idx="823">
                  <c:v>142585.68</c:v>
                </c:pt>
                <c:pt idx="824">
                  <c:v>141160.16</c:v>
                </c:pt>
                <c:pt idx="825">
                  <c:v>139187.4064</c:v>
                </c:pt>
                <c:pt idx="826">
                  <c:v>139423.24</c:v>
                </c:pt>
                <c:pt idx="827">
                  <c:v>137665.56</c:v>
                </c:pt>
                <c:pt idx="828">
                  <c:v>134364.72</c:v>
                </c:pt>
                <c:pt idx="829">
                  <c:v>132892.836</c:v>
                </c:pt>
                <c:pt idx="830">
                  <c:v>133022.24</c:v>
                </c:pt>
                <c:pt idx="831">
                  <c:v>134095.3936</c:v>
                </c:pt>
                <c:pt idx="832">
                  <c:v>130752.48</c:v>
                </c:pt>
                <c:pt idx="833">
                  <c:v>132897.68</c:v>
                </c:pt>
                <c:pt idx="834">
                  <c:v>130046.64</c:v>
                </c:pt>
                <c:pt idx="835">
                  <c:v>130219.64</c:v>
                </c:pt>
                <c:pt idx="836">
                  <c:v>128551.92</c:v>
                </c:pt>
                <c:pt idx="837">
                  <c:v>129271.6</c:v>
                </c:pt>
                <c:pt idx="838">
                  <c:v>131921.96</c:v>
                </c:pt>
                <c:pt idx="839">
                  <c:v>129929.0</c:v>
                </c:pt>
                <c:pt idx="840">
                  <c:v>131700.52</c:v>
                </c:pt>
                <c:pt idx="841">
                  <c:v>130268.08</c:v>
                </c:pt>
                <c:pt idx="842">
                  <c:v>130946.24</c:v>
                </c:pt>
                <c:pt idx="843">
                  <c:v>134136.9136</c:v>
                </c:pt>
                <c:pt idx="844">
                  <c:v>134087.92</c:v>
                </c:pt>
                <c:pt idx="845">
                  <c:v>131672.84</c:v>
                </c:pt>
                <c:pt idx="846">
                  <c:v>132461.72</c:v>
                </c:pt>
                <c:pt idx="847">
                  <c:v>132669.32</c:v>
                </c:pt>
                <c:pt idx="848">
                  <c:v>130143.52</c:v>
                </c:pt>
                <c:pt idx="849">
                  <c:v>128392.76</c:v>
                </c:pt>
                <c:pt idx="850">
                  <c:v>128399.68</c:v>
                </c:pt>
                <c:pt idx="851">
                  <c:v>128288.96</c:v>
                </c:pt>
                <c:pt idx="852">
                  <c:v>126621.24</c:v>
                </c:pt>
                <c:pt idx="853">
                  <c:v>129230.08</c:v>
                </c:pt>
                <c:pt idx="854">
                  <c:v>131409.88</c:v>
                </c:pt>
                <c:pt idx="855">
                  <c:v>133555.08</c:v>
                </c:pt>
                <c:pt idx="856">
                  <c:v>133008.4</c:v>
                </c:pt>
                <c:pt idx="857">
                  <c:v>132946.12</c:v>
                </c:pt>
                <c:pt idx="858">
                  <c:v>134869.88</c:v>
                </c:pt>
                <c:pt idx="859">
                  <c:v>133167.56</c:v>
                </c:pt>
                <c:pt idx="860">
                  <c:v>133776.52</c:v>
                </c:pt>
                <c:pt idx="861">
                  <c:v>135395.8</c:v>
                </c:pt>
                <c:pt idx="862">
                  <c:v>135083.8464</c:v>
                </c:pt>
                <c:pt idx="863">
                  <c:v>134025.64</c:v>
                </c:pt>
                <c:pt idx="864">
                  <c:v>137174.24</c:v>
                </c:pt>
                <c:pt idx="865">
                  <c:v>137790.12</c:v>
                </c:pt>
                <c:pt idx="866">
                  <c:v>138326.42</c:v>
                </c:pt>
                <c:pt idx="867">
                  <c:v>138779.68</c:v>
                </c:pt>
                <c:pt idx="868">
                  <c:v>138890.4</c:v>
                </c:pt>
                <c:pt idx="869">
                  <c:v>137374.92</c:v>
                </c:pt>
                <c:pt idx="870">
                  <c:v>138053.08</c:v>
                </c:pt>
                <c:pt idx="871">
                  <c:v>138163.8</c:v>
                </c:pt>
                <c:pt idx="872">
                  <c:v>140392.04</c:v>
                </c:pt>
                <c:pt idx="873">
                  <c:v>140212.12</c:v>
                </c:pt>
                <c:pt idx="874">
                  <c:v>139983.76</c:v>
                </c:pt>
                <c:pt idx="875">
                  <c:v>140793.4</c:v>
                </c:pt>
                <c:pt idx="876">
                  <c:v>141686.08</c:v>
                </c:pt>
                <c:pt idx="877">
                  <c:v>141513.08</c:v>
                </c:pt>
                <c:pt idx="878">
                  <c:v>141713.76</c:v>
                </c:pt>
                <c:pt idx="879">
                  <c:v>141637.64</c:v>
                </c:pt>
                <c:pt idx="880">
                  <c:v>140702.8864</c:v>
                </c:pt>
                <c:pt idx="881">
                  <c:v>140641.16</c:v>
                </c:pt>
                <c:pt idx="882">
                  <c:v>140724.2</c:v>
                </c:pt>
                <c:pt idx="883">
                  <c:v>142025.7136</c:v>
                </c:pt>
                <c:pt idx="884">
                  <c:v>142647.96</c:v>
                </c:pt>
                <c:pt idx="885">
                  <c:v>142301.96</c:v>
                </c:pt>
                <c:pt idx="886">
                  <c:v>143270.76</c:v>
                </c:pt>
                <c:pt idx="887">
                  <c:v>142807.12</c:v>
                </c:pt>
                <c:pt idx="888">
                  <c:v>141381.0464</c:v>
                </c:pt>
                <c:pt idx="889">
                  <c:v>142924.76</c:v>
                </c:pt>
                <c:pt idx="890">
                  <c:v>141215.52</c:v>
                </c:pt>
                <c:pt idx="891">
                  <c:v>141595.5664</c:v>
                </c:pt>
                <c:pt idx="892">
                  <c:v>141264.0292</c:v>
                </c:pt>
                <c:pt idx="893">
                  <c:v>142578.76</c:v>
                </c:pt>
                <c:pt idx="894">
                  <c:v>144018.6736</c:v>
                </c:pt>
                <c:pt idx="895">
                  <c:v>144025.04</c:v>
                </c:pt>
                <c:pt idx="896">
                  <c:v>143865.88</c:v>
                </c:pt>
                <c:pt idx="897">
                  <c:v>144875.6464</c:v>
                </c:pt>
                <c:pt idx="898">
                  <c:v>145332.92</c:v>
                </c:pt>
                <c:pt idx="899">
                  <c:v>145471.32</c:v>
                </c:pt>
                <c:pt idx="900">
                  <c:v>144689.36</c:v>
                </c:pt>
                <c:pt idx="901">
                  <c:v>144689.36</c:v>
                </c:pt>
                <c:pt idx="902">
                  <c:v>144440.24</c:v>
                </c:pt>
                <c:pt idx="903">
                  <c:v>144654.2064</c:v>
                </c:pt>
                <c:pt idx="904">
                  <c:v>144952.32</c:v>
                </c:pt>
                <c:pt idx="905">
                  <c:v>143635.79</c:v>
                </c:pt>
                <c:pt idx="906">
                  <c:v>142863.0336</c:v>
                </c:pt>
                <c:pt idx="907">
                  <c:v>143997.36</c:v>
                </c:pt>
                <c:pt idx="908">
                  <c:v>142744.2864</c:v>
                </c:pt>
                <c:pt idx="909">
                  <c:v>141949.04</c:v>
                </c:pt>
                <c:pt idx="910">
                  <c:v>141921.36</c:v>
                </c:pt>
                <c:pt idx="911">
                  <c:v>142440.36</c:v>
                </c:pt>
                <c:pt idx="912">
                  <c:v>142557.4464</c:v>
                </c:pt>
                <c:pt idx="913">
                  <c:v>144329.52</c:v>
                </c:pt>
                <c:pt idx="914">
                  <c:v>142980.12</c:v>
                </c:pt>
                <c:pt idx="915">
                  <c:v>143021.64</c:v>
                </c:pt>
                <c:pt idx="916">
                  <c:v>141776.04</c:v>
                </c:pt>
                <c:pt idx="917">
                  <c:v>143173.88</c:v>
                </c:pt>
                <c:pt idx="918">
                  <c:v>141838.8736</c:v>
                </c:pt>
                <c:pt idx="919">
                  <c:v>141879.84</c:v>
                </c:pt>
                <c:pt idx="920">
                  <c:v>141388.52</c:v>
                </c:pt>
                <c:pt idx="921">
                  <c:v>142281.2</c:v>
                </c:pt>
                <c:pt idx="922">
                  <c:v>142087.44</c:v>
                </c:pt>
                <c:pt idx="923">
                  <c:v>143928.16</c:v>
                </c:pt>
                <c:pt idx="924">
                  <c:v>144903.88</c:v>
                </c:pt>
                <c:pt idx="925">
                  <c:v>144945.4</c:v>
                </c:pt>
                <c:pt idx="926">
                  <c:v>145568.2</c:v>
                </c:pt>
                <c:pt idx="927">
                  <c:v>145291.4</c:v>
                </c:pt>
                <c:pt idx="928">
                  <c:v>145588.96</c:v>
                </c:pt>
                <c:pt idx="929">
                  <c:v>146031.84</c:v>
                </c:pt>
                <c:pt idx="930">
                  <c:v>145595.88</c:v>
                </c:pt>
                <c:pt idx="931">
                  <c:v>146336.32</c:v>
                </c:pt>
                <c:pt idx="932">
                  <c:v>146564.68</c:v>
                </c:pt>
                <c:pt idx="933">
                  <c:v>147042.16</c:v>
                </c:pt>
                <c:pt idx="934">
                  <c:v>146841.48</c:v>
                </c:pt>
                <c:pt idx="935">
                  <c:v>145450.56</c:v>
                </c:pt>
                <c:pt idx="936">
                  <c:v>144328.9664</c:v>
                </c:pt>
                <c:pt idx="937">
                  <c:v>144045.8</c:v>
                </c:pt>
                <c:pt idx="938">
                  <c:v>143845.12</c:v>
                </c:pt>
                <c:pt idx="939">
                  <c:v>144274.16</c:v>
                </c:pt>
                <c:pt idx="940">
                  <c:v>142993.96</c:v>
                </c:pt>
                <c:pt idx="941">
                  <c:v>143914.32</c:v>
                </c:pt>
                <c:pt idx="942">
                  <c:v>144322.6</c:v>
                </c:pt>
                <c:pt idx="943">
                  <c:v>144087.32</c:v>
                </c:pt>
                <c:pt idx="944">
                  <c:v>145962.64</c:v>
                </c:pt>
                <c:pt idx="945">
                  <c:v>140648.08</c:v>
                </c:pt>
                <c:pt idx="946">
                  <c:v>138205.32</c:v>
                </c:pt>
                <c:pt idx="947">
                  <c:v>140696.3124</c:v>
                </c:pt>
                <c:pt idx="948">
                  <c:v>143090.84</c:v>
                </c:pt>
                <c:pt idx="949">
                  <c:v>145038.82</c:v>
                </c:pt>
                <c:pt idx="950">
                  <c:v>145347.3136</c:v>
                </c:pt>
                <c:pt idx="951">
                  <c:v>144301.84</c:v>
                </c:pt>
                <c:pt idx="952">
                  <c:v>145166.84</c:v>
                </c:pt>
                <c:pt idx="953">
                  <c:v>145074.112</c:v>
                </c:pt>
                <c:pt idx="954">
                  <c:v>147235.92</c:v>
                </c:pt>
                <c:pt idx="955">
                  <c:v>147754.92</c:v>
                </c:pt>
                <c:pt idx="956">
                  <c:v>148827.52</c:v>
                </c:pt>
                <c:pt idx="957">
                  <c:v>148806.76</c:v>
                </c:pt>
                <c:pt idx="958">
                  <c:v>149637.16</c:v>
                </c:pt>
                <c:pt idx="959">
                  <c:v>149436.48</c:v>
                </c:pt>
                <c:pt idx="960">
                  <c:v>149837.2864</c:v>
                </c:pt>
                <c:pt idx="961">
                  <c:v>149685.6</c:v>
                </c:pt>
                <c:pt idx="962">
                  <c:v>150304.94</c:v>
                </c:pt>
                <c:pt idx="963">
                  <c:v>149737.5</c:v>
                </c:pt>
                <c:pt idx="964">
                  <c:v>150412.2</c:v>
                </c:pt>
                <c:pt idx="965">
                  <c:v>150003.92</c:v>
                </c:pt>
                <c:pt idx="966">
                  <c:v>150073.12</c:v>
                </c:pt>
                <c:pt idx="967">
                  <c:v>149913.96</c:v>
                </c:pt>
                <c:pt idx="968">
                  <c:v>150086.96</c:v>
                </c:pt>
                <c:pt idx="969">
                  <c:v>150329.16</c:v>
                </c:pt>
                <c:pt idx="970">
                  <c:v>150204.6</c:v>
                </c:pt>
                <c:pt idx="971">
                  <c:v>149242.1664</c:v>
                </c:pt>
                <c:pt idx="972">
                  <c:v>149678.68</c:v>
                </c:pt>
                <c:pt idx="973">
                  <c:v>149837.6324</c:v>
                </c:pt>
                <c:pt idx="974">
                  <c:v>151062.68</c:v>
                </c:pt>
                <c:pt idx="975">
                  <c:v>150972.72</c:v>
                </c:pt>
                <c:pt idx="976">
                  <c:v>151062.68</c:v>
                </c:pt>
                <c:pt idx="977">
                  <c:v>150689.0</c:v>
                </c:pt>
                <c:pt idx="978">
                  <c:v>151387.92</c:v>
                </c:pt>
                <c:pt idx="979">
                  <c:v>151256.44</c:v>
                </c:pt>
                <c:pt idx="980">
                  <c:v>151692.4</c:v>
                </c:pt>
                <c:pt idx="981">
                  <c:v>150910.44</c:v>
                </c:pt>
                <c:pt idx="982">
                  <c:v>151194.16</c:v>
                </c:pt>
                <c:pt idx="983">
                  <c:v>151533.24</c:v>
                </c:pt>
                <c:pt idx="984">
                  <c:v>151311.8</c:v>
                </c:pt>
                <c:pt idx="985">
                  <c:v>151304.88</c:v>
                </c:pt>
                <c:pt idx="986">
                  <c:v>151609.36</c:v>
                </c:pt>
                <c:pt idx="987">
                  <c:v>150834.32</c:v>
                </c:pt>
                <c:pt idx="988">
                  <c:v>150730.52</c:v>
                </c:pt>
                <c:pt idx="989">
                  <c:v>150446.8</c:v>
                </c:pt>
                <c:pt idx="990">
                  <c:v>151187.7936</c:v>
                </c:pt>
                <c:pt idx="991">
                  <c:v>150938.12</c:v>
                </c:pt>
                <c:pt idx="992">
                  <c:v>150509.08</c:v>
                </c:pt>
                <c:pt idx="993">
                  <c:v>150516.0</c:v>
                </c:pt>
                <c:pt idx="994">
                  <c:v>151194.16</c:v>
                </c:pt>
                <c:pt idx="995">
                  <c:v>151651.4336</c:v>
                </c:pt>
                <c:pt idx="996">
                  <c:v>151637.04</c:v>
                </c:pt>
                <c:pt idx="997">
                  <c:v>151291.04</c:v>
                </c:pt>
                <c:pt idx="998">
                  <c:v>147671.88</c:v>
                </c:pt>
                <c:pt idx="999">
                  <c:v>149789.4</c:v>
                </c:pt>
                <c:pt idx="1000">
                  <c:v>147637.28</c:v>
                </c:pt>
                <c:pt idx="1001">
                  <c:v>147581.92</c:v>
                </c:pt>
                <c:pt idx="1002">
                  <c:v>149055.88</c:v>
                </c:pt>
                <c:pt idx="1003">
                  <c:v>147734.16</c:v>
                </c:pt>
                <c:pt idx="1004">
                  <c:v>147761.84</c:v>
                </c:pt>
                <c:pt idx="1005">
                  <c:v>147768.76</c:v>
                </c:pt>
                <c:pt idx="1006">
                  <c:v>149429.56</c:v>
                </c:pt>
                <c:pt idx="1007">
                  <c:v>150370.68</c:v>
                </c:pt>
                <c:pt idx="1008">
                  <c:v>149547.2</c:v>
                </c:pt>
                <c:pt idx="1009">
                  <c:v>148336.2</c:v>
                </c:pt>
                <c:pt idx="1010">
                  <c:v>149256.56</c:v>
                </c:pt>
                <c:pt idx="1011">
                  <c:v>149997.0</c:v>
                </c:pt>
                <c:pt idx="1012">
                  <c:v>148640.68</c:v>
                </c:pt>
                <c:pt idx="1013">
                  <c:v>149761.72</c:v>
                </c:pt>
                <c:pt idx="1014">
                  <c:v>149401.88</c:v>
                </c:pt>
                <c:pt idx="1015">
                  <c:v>148640.68</c:v>
                </c:pt>
                <c:pt idx="1016">
                  <c:v>149298.08</c:v>
                </c:pt>
                <c:pt idx="1017">
                  <c:v>149401.88</c:v>
                </c:pt>
                <c:pt idx="1018">
                  <c:v>148889.8</c:v>
                </c:pt>
                <c:pt idx="1019">
                  <c:v>147775.68</c:v>
                </c:pt>
                <c:pt idx="1020">
                  <c:v>147969.44</c:v>
                </c:pt>
                <c:pt idx="1021">
                  <c:v>147485.04</c:v>
                </c:pt>
                <c:pt idx="1022">
                  <c:v>147561.16</c:v>
                </c:pt>
                <c:pt idx="1023">
                  <c:v>147049.08</c:v>
                </c:pt>
                <c:pt idx="1024">
                  <c:v>147969.44</c:v>
                </c:pt>
                <c:pt idx="1025">
                  <c:v>148363.88</c:v>
                </c:pt>
                <c:pt idx="1026">
                  <c:v>148087.08</c:v>
                </c:pt>
                <c:pt idx="1027">
                  <c:v>148156.28</c:v>
                </c:pt>
                <c:pt idx="1028">
                  <c:v>148786.0</c:v>
                </c:pt>
                <c:pt idx="1029">
                  <c:v>148287.76</c:v>
                </c:pt>
                <c:pt idx="1030">
                  <c:v>147990.2</c:v>
                </c:pt>
                <c:pt idx="1031">
                  <c:v>147595.76</c:v>
                </c:pt>
                <c:pt idx="1032">
                  <c:v>147159.8</c:v>
                </c:pt>
                <c:pt idx="1033">
                  <c:v>147166.72</c:v>
                </c:pt>
                <c:pt idx="1034">
                  <c:v>146101.04</c:v>
                </c:pt>
                <c:pt idx="1035">
                  <c:v>145222.2</c:v>
                </c:pt>
                <c:pt idx="1036">
                  <c:v>144557.88</c:v>
                </c:pt>
                <c:pt idx="1037">
                  <c:v>144398.72</c:v>
                </c:pt>
                <c:pt idx="1038">
                  <c:v>147581.92</c:v>
                </c:pt>
                <c:pt idx="1039">
                  <c:v>148246.24</c:v>
                </c:pt>
                <c:pt idx="1040">
                  <c:v>149816.5264</c:v>
                </c:pt>
                <c:pt idx="1041">
                  <c:v>150190.76</c:v>
                </c:pt>
                <c:pt idx="1042">
                  <c:v>149962.4</c:v>
                </c:pt>
                <c:pt idx="1043">
                  <c:v>151131.88</c:v>
                </c:pt>
                <c:pt idx="1044">
                  <c:v>150848.16</c:v>
                </c:pt>
                <c:pt idx="1045">
                  <c:v>151623.2</c:v>
                </c:pt>
                <c:pt idx="1046">
                  <c:v>151284.12</c:v>
                </c:pt>
                <c:pt idx="1047">
                  <c:v>152425.92</c:v>
                </c:pt>
                <c:pt idx="1048">
                  <c:v>152723.48</c:v>
                </c:pt>
                <c:pt idx="1049">
                  <c:v>152806.52</c:v>
                </c:pt>
                <c:pt idx="1050">
                  <c:v>153373.96</c:v>
                </c:pt>
                <c:pt idx="1051">
                  <c:v>152654.28</c:v>
                </c:pt>
                <c:pt idx="1052">
                  <c:v>152951.84</c:v>
                </c:pt>
                <c:pt idx="1053">
                  <c:v>152585.08</c:v>
                </c:pt>
                <c:pt idx="1054">
                  <c:v>152024.56</c:v>
                </c:pt>
                <c:pt idx="1055">
                  <c:v>152100.68</c:v>
                </c:pt>
                <c:pt idx="1056">
                  <c:v>153014.12</c:v>
                </c:pt>
                <c:pt idx="1057">
                  <c:v>153498.52</c:v>
                </c:pt>
                <c:pt idx="1058">
                  <c:v>155505.32</c:v>
                </c:pt>
                <c:pt idx="1059">
                  <c:v>155885.92</c:v>
                </c:pt>
                <c:pt idx="1060">
                  <c:v>156827.04</c:v>
                </c:pt>
                <c:pt idx="1061">
                  <c:v>156647.12</c:v>
                </c:pt>
                <c:pt idx="1062">
                  <c:v>157692.04</c:v>
                </c:pt>
                <c:pt idx="1063">
                  <c:v>156391.08</c:v>
                </c:pt>
                <c:pt idx="1064">
                  <c:v>157034.64</c:v>
                </c:pt>
                <c:pt idx="1065">
                  <c:v>155809.8</c:v>
                </c:pt>
                <c:pt idx="1066">
                  <c:v>156148.88</c:v>
                </c:pt>
                <c:pt idx="1067">
                  <c:v>156750.92</c:v>
                </c:pt>
                <c:pt idx="1068">
                  <c:v>156314.96</c:v>
                </c:pt>
                <c:pt idx="1069">
                  <c:v>156045.08</c:v>
                </c:pt>
                <c:pt idx="1070">
                  <c:v>156273.44</c:v>
                </c:pt>
                <c:pt idx="1071">
                  <c:v>156660.96</c:v>
                </c:pt>
                <c:pt idx="1072">
                  <c:v>155366.92</c:v>
                </c:pt>
                <c:pt idx="1073">
                  <c:v>155332.32</c:v>
                </c:pt>
                <c:pt idx="1074">
                  <c:v>154764.88</c:v>
                </c:pt>
                <c:pt idx="1075">
                  <c:v>155948.2</c:v>
                </c:pt>
                <c:pt idx="1076">
                  <c:v>156875.48</c:v>
                </c:pt>
                <c:pt idx="1077">
                  <c:v>156750.92</c:v>
                </c:pt>
                <c:pt idx="1078">
                  <c:v>157311.44</c:v>
                </c:pt>
                <c:pt idx="1079">
                  <c:v>156792.44</c:v>
                </c:pt>
                <c:pt idx="1080">
                  <c:v>156792.44</c:v>
                </c:pt>
                <c:pt idx="1081">
                  <c:v>157235.32</c:v>
                </c:pt>
                <c:pt idx="1082">
                  <c:v>156840.88</c:v>
                </c:pt>
                <c:pt idx="1083">
                  <c:v>157200.72</c:v>
                </c:pt>
                <c:pt idx="1084">
                  <c:v>156647.12</c:v>
                </c:pt>
                <c:pt idx="1085">
                  <c:v>156993.12</c:v>
                </c:pt>
                <c:pt idx="1086">
                  <c:v>156411.84</c:v>
                </c:pt>
                <c:pt idx="1087">
                  <c:v>156986.2</c:v>
                </c:pt>
                <c:pt idx="1088">
                  <c:v>156577.92</c:v>
                </c:pt>
                <c:pt idx="1089">
                  <c:v>157581.32</c:v>
                </c:pt>
                <c:pt idx="1090">
                  <c:v>158944.56</c:v>
                </c:pt>
                <c:pt idx="1091">
                  <c:v>158778.48</c:v>
                </c:pt>
                <c:pt idx="1092">
                  <c:v>158529.36</c:v>
                </c:pt>
                <c:pt idx="1093">
                  <c:v>157546.72</c:v>
                </c:pt>
                <c:pt idx="1094">
                  <c:v>157532.88</c:v>
                </c:pt>
                <c:pt idx="1095">
                  <c:v>157595.16</c:v>
                </c:pt>
                <c:pt idx="1096">
                  <c:v>157698.96</c:v>
                </c:pt>
                <c:pt idx="1097">
                  <c:v>158785.4</c:v>
                </c:pt>
                <c:pt idx="1098">
                  <c:v>158501.68</c:v>
                </c:pt>
                <c:pt idx="1099">
                  <c:v>158508.6</c:v>
                </c:pt>
                <c:pt idx="1100">
                  <c:v>158716.2</c:v>
                </c:pt>
                <c:pt idx="1101">
                  <c:v>159657.32</c:v>
                </c:pt>
                <c:pt idx="1102">
                  <c:v>160287.04</c:v>
                </c:pt>
                <c:pt idx="1103">
                  <c:v>161158.96</c:v>
                </c:pt>
                <c:pt idx="1104">
                  <c:v>161802.52</c:v>
                </c:pt>
                <c:pt idx="1105">
                  <c:v>162646.76</c:v>
                </c:pt>
                <c:pt idx="1106">
                  <c:v>162508.36</c:v>
                </c:pt>
                <c:pt idx="1107">
                  <c:v>162764.4</c:v>
                </c:pt>
                <c:pt idx="1108">
                  <c:v>163733.2</c:v>
                </c:pt>
                <c:pt idx="1109">
                  <c:v>163587.88</c:v>
                </c:pt>
                <c:pt idx="1110">
                  <c:v>163698.6</c:v>
                </c:pt>
                <c:pt idx="1111">
                  <c:v>163906.2</c:v>
                </c:pt>
                <c:pt idx="1112">
                  <c:v>164162.24</c:v>
                </c:pt>
                <c:pt idx="1113">
                  <c:v>163719.36</c:v>
                </c:pt>
                <c:pt idx="1114">
                  <c:v>166009.88</c:v>
                </c:pt>
                <c:pt idx="1115">
                  <c:v>164964.96</c:v>
                </c:pt>
                <c:pt idx="1116">
                  <c:v>165068.76</c:v>
                </c:pt>
                <c:pt idx="1117">
                  <c:v>164577.44</c:v>
                </c:pt>
                <c:pt idx="1118">
                  <c:v>164086.12</c:v>
                </c:pt>
                <c:pt idx="1119">
                  <c:v>163781.64</c:v>
                </c:pt>
                <c:pt idx="1120">
                  <c:v>163989.24</c:v>
                </c:pt>
                <c:pt idx="1121">
                  <c:v>164563.6</c:v>
                </c:pt>
                <c:pt idx="1122">
                  <c:v>164646.64</c:v>
                </c:pt>
                <c:pt idx="1123">
                  <c:v>164016.92</c:v>
                </c:pt>
                <c:pt idx="1124">
                  <c:v>165435.52</c:v>
                </c:pt>
                <c:pt idx="1125">
                  <c:v>165110.28</c:v>
                </c:pt>
                <c:pt idx="1126">
                  <c:v>164106.88</c:v>
                </c:pt>
                <c:pt idx="1127">
                  <c:v>163926.96</c:v>
                </c:pt>
                <c:pt idx="1128">
                  <c:v>161823.28</c:v>
                </c:pt>
                <c:pt idx="1129">
                  <c:v>162203.88</c:v>
                </c:pt>
                <c:pt idx="1130">
                  <c:v>162030.88</c:v>
                </c:pt>
                <c:pt idx="1131">
                  <c:v>161913.24</c:v>
                </c:pt>
                <c:pt idx="1132">
                  <c:v>161747.16</c:v>
                </c:pt>
                <c:pt idx="1133">
                  <c:v>162923.56</c:v>
                </c:pt>
                <c:pt idx="1134">
                  <c:v>163075.8</c:v>
                </c:pt>
                <c:pt idx="1135">
                  <c:v>163594.8</c:v>
                </c:pt>
                <c:pt idx="1136">
                  <c:v>163214.2</c:v>
                </c:pt>
                <c:pt idx="1137">
                  <c:v>162930.48</c:v>
                </c:pt>
                <c:pt idx="1138">
                  <c:v>163034.28</c:v>
                </c:pt>
                <c:pt idx="1139">
                  <c:v>162549.88</c:v>
                </c:pt>
                <c:pt idx="1140">
                  <c:v>163006.6</c:v>
                </c:pt>
                <c:pt idx="1141">
                  <c:v>162840.52</c:v>
                </c:pt>
                <c:pt idx="1142">
                  <c:v>162937.4</c:v>
                </c:pt>
                <c:pt idx="1143">
                  <c:v>162743.64</c:v>
                </c:pt>
                <c:pt idx="1144">
                  <c:v>162030.88</c:v>
                </c:pt>
                <c:pt idx="1145">
                  <c:v>160979.04</c:v>
                </c:pt>
                <c:pt idx="1146">
                  <c:v>162404.56</c:v>
                </c:pt>
                <c:pt idx="1147">
                  <c:v>161920.16</c:v>
                </c:pt>
                <c:pt idx="1148">
                  <c:v>161622.6</c:v>
                </c:pt>
                <c:pt idx="1149">
                  <c:v>162937.4</c:v>
                </c:pt>
                <c:pt idx="1150">
                  <c:v>162418.4</c:v>
                </c:pt>
                <c:pt idx="1151">
                  <c:v>164203.76</c:v>
                </c:pt>
                <c:pt idx="1152">
                  <c:v>165158.72</c:v>
                </c:pt>
                <c:pt idx="1153">
                  <c:v>165054.92</c:v>
                </c:pt>
                <c:pt idx="1154">
                  <c:v>165193.32</c:v>
                </c:pt>
                <c:pt idx="1155">
                  <c:v>164833.48</c:v>
                </c:pt>
                <c:pt idx="1156">
                  <c:v>165248.68</c:v>
                </c:pt>
                <c:pt idx="1157">
                  <c:v>165310.96</c:v>
                </c:pt>
                <c:pt idx="1158">
                  <c:v>165110.28</c:v>
                </c:pt>
                <c:pt idx="1159">
                  <c:v>165304.04</c:v>
                </c:pt>
                <c:pt idx="1160">
                  <c:v>165954.52</c:v>
                </c:pt>
                <c:pt idx="1161">
                  <c:v>165926.84</c:v>
                </c:pt>
                <c:pt idx="1162">
                  <c:v>165774.6</c:v>
                </c:pt>
                <c:pt idx="1163">
                  <c:v>166072.16</c:v>
                </c:pt>
                <c:pt idx="1164">
                  <c:v>165733.08</c:v>
                </c:pt>
                <c:pt idx="1165">
                  <c:v>165456.28</c:v>
                </c:pt>
                <c:pt idx="1166">
                  <c:v>166369.72</c:v>
                </c:pt>
                <c:pt idx="1167">
                  <c:v>166217.48</c:v>
                </c:pt>
                <c:pt idx="1168">
                  <c:v>163269.56</c:v>
                </c:pt>
                <c:pt idx="1169">
                  <c:v>163926.96</c:v>
                </c:pt>
                <c:pt idx="1170">
                  <c:v>164992.64</c:v>
                </c:pt>
                <c:pt idx="1171">
                  <c:v>165829.96</c:v>
                </c:pt>
                <c:pt idx="1172">
                  <c:v>166196.72</c:v>
                </c:pt>
                <c:pt idx="1173">
                  <c:v>166584.24</c:v>
                </c:pt>
                <c:pt idx="1174">
                  <c:v>167380.04</c:v>
                </c:pt>
                <c:pt idx="1175">
                  <c:v>167345.44</c:v>
                </c:pt>
                <c:pt idx="1176">
                  <c:v>167200.12</c:v>
                </c:pt>
                <c:pt idx="1177">
                  <c:v>167158.6</c:v>
                </c:pt>
                <c:pt idx="1178">
                  <c:v>168487.24</c:v>
                </c:pt>
                <c:pt idx="1179">
                  <c:v>169047.76</c:v>
                </c:pt>
                <c:pt idx="1180">
                  <c:v>168923.2</c:v>
                </c:pt>
                <c:pt idx="1181">
                  <c:v>168383.44</c:v>
                </c:pt>
                <c:pt idx="1182">
                  <c:v>168694.84</c:v>
                </c:pt>
                <c:pt idx="1183">
                  <c:v>168777.88</c:v>
                </c:pt>
                <c:pt idx="1184">
                  <c:v>168521.84</c:v>
                </c:pt>
                <c:pt idx="1185">
                  <c:v>168487.24</c:v>
                </c:pt>
                <c:pt idx="1186">
                  <c:v>169310.72</c:v>
                </c:pt>
                <c:pt idx="1187">
                  <c:v>169096.2</c:v>
                </c:pt>
                <c:pt idx="1188">
                  <c:v>168770.96</c:v>
                </c:pt>
                <c:pt idx="1189">
                  <c:v>167989.0</c:v>
                </c:pt>
                <c:pt idx="1190">
                  <c:v>169386.84</c:v>
                </c:pt>
                <c:pt idx="1191">
                  <c:v>168245.04</c:v>
                </c:pt>
                <c:pt idx="1192">
                  <c:v>168203.52</c:v>
                </c:pt>
                <c:pt idx="1193">
                  <c:v>168127.4</c:v>
                </c:pt>
                <c:pt idx="1194">
                  <c:v>168328.08</c:v>
                </c:pt>
                <c:pt idx="1195">
                  <c:v>168438.8</c:v>
                </c:pt>
                <c:pt idx="1196">
                  <c:v>167082.48</c:v>
                </c:pt>
                <c:pt idx="1197">
                  <c:v>168577.2</c:v>
                </c:pt>
                <c:pt idx="1198">
                  <c:v>167096.32</c:v>
                </c:pt>
                <c:pt idx="1199">
                  <c:v>167407.72</c:v>
                </c:pt>
                <c:pt idx="1200">
                  <c:v>167691.44</c:v>
                </c:pt>
                <c:pt idx="1201">
                  <c:v>168078.96</c:v>
                </c:pt>
                <c:pt idx="1202">
                  <c:v>166542.72</c:v>
                </c:pt>
                <c:pt idx="1203">
                  <c:v>167622.24</c:v>
                </c:pt>
                <c:pt idx="1204">
                  <c:v>167802.16</c:v>
                </c:pt>
                <c:pt idx="1205">
                  <c:v>167677.6</c:v>
                </c:pt>
                <c:pt idx="1206">
                  <c:v>168937.04</c:v>
                </c:pt>
                <c:pt idx="1207">
                  <c:v>169220.76</c:v>
                </c:pt>
                <c:pt idx="1208">
                  <c:v>170009.64</c:v>
                </c:pt>
                <c:pt idx="1209">
                  <c:v>169988.88</c:v>
                </c:pt>
                <c:pt idx="1210">
                  <c:v>170078.84</c:v>
                </c:pt>
                <c:pt idx="1211">
                  <c:v>170999.2</c:v>
                </c:pt>
                <c:pt idx="1212">
                  <c:v>171075.32</c:v>
                </c:pt>
                <c:pt idx="1213">
                  <c:v>170923.08</c:v>
                </c:pt>
                <c:pt idx="1214">
                  <c:v>170881.56</c:v>
                </c:pt>
                <c:pt idx="1215">
                  <c:v>171296.76</c:v>
                </c:pt>
                <c:pt idx="1216">
                  <c:v>171303.68</c:v>
                </c:pt>
                <c:pt idx="1217">
                  <c:v>171144.52</c:v>
                </c:pt>
                <c:pt idx="1218">
                  <c:v>170943.84</c:v>
                </c:pt>
                <c:pt idx="1219">
                  <c:v>170846.96</c:v>
                </c:pt>
                <c:pt idx="1220">
                  <c:v>171227.56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4821536"/>
        <c:axId val="-2144818160"/>
      </c:lineChart>
      <c:dateAx>
        <c:axId val="-2144821536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818160"/>
        <c:crosses val="autoZero"/>
        <c:auto val="1"/>
        <c:lblOffset val="100"/>
        <c:baseTimeUnit val="days"/>
      </c:dateAx>
      <c:valAx>
        <c:axId val="-214481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82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PG US</a:t>
            </a:r>
            <a:r>
              <a:rPr lang="en-US" baseline="0"/>
              <a:t> Equity Cumulative Wealth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PG!$F$1</c:f>
              <c:strCache>
                <c:ptCount val="1"/>
                <c:pt idx="0">
                  <c:v>total 0.5 STDEV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PG!$A$2:$A$1222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PG!$F$2:$F$1222</c:f>
              <c:numCache>
                <c:formatCode>General</c:formatCode>
                <c:ptCount val="1221"/>
                <c:pt idx="0">
                  <c:v>100000.0</c:v>
                </c:pt>
                <c:pt idx="1">
                  <c:v>101189.08</c:v>
                </c:pt>
                <c:pt idx="2">
                  <c:v>101189.08</c:v>
                </c:pt>
                <c:pt idx="3">
                  <c:v>101189.08</c:v>
                </c:pt>
                <c:pt idx="4">
                  <c:v>101189.08</c:v>
                </c:pt>
                <c:pt idx="5">
                  <c:v>101189.08</c:v>
                </c:pt>
                <c:pt idx="6">
                  <c:v>101627.38</c:v>
                </c:pt>
                <c:pt idx="7">
                  <c:v>101422.84</c:v>
                </c:pt>
                <c:pt idx="8">
                  <c:v>101919.58</c:v>
                </c:pt>
                <c:pt idx="9">
                  <c:v>101919.58</c:v>
                </c:pt>
                <c:pt idx="10">
                  <c:v>101919.58</c:v>
                </c:pt>
                <c:pt idx="11">
                  <c:v>101919.58</c:v>
                </c:pt>
                <c:pt idx="12">
                  <c:v>101919.58</c:v>
                </c:pt>
                <c:pt idx="13">
                  <c:v>101919.58</c:v>
                </c:pt>
                <c:pt idx="14">
                  <c:v>101919.58</c:v>
                </c:pt>
                <c:pt idx="15">
                  <c:v>101919.58</c:v>
                </c:pt>
                <c:pt idx="16">
                  <c:v>101919.58</c:v>
                </c:pt>
                <c:pt idx="17">
                  <c:v>101919.58</c:v>
                </c:pt>
                <c:pt idx="18">
                  <c:v>101919.58</c:v>
                </c:pt>
                <c:pt idx="19">
                  <c:v>101919.58</c:v>
                </c:pt>
                <c:pt idx="20">
                  <c:v>101919.58</c:v>
                </c:pt>
                <c:pt idx="21">
                  <c:v>101829.7</c:v>
                </c:pt>
                <c:pt idx="22">
                  <c:v>102983.159999999</c:v>
                </c:pt>
                <c:pt idx="23">
                  <c:v>103417.58</c:v>
                </c:pt>
                <c:pt idx="24">
                  <c:v>103417.58</c:v>
                </c:pt>
                <c:pt idx="25">
                  <c:v>103417.58</c:v>
                </c:pt>
                <c:pt idx="26">
                  <c:v>102078.379999999</c:v>
                </c:pt>
                <c:pt idx="27">
                  <c:v>101974.22</c:v>
                </c:pt>
                <c:pt idx="28">
                  <c:v>100396.94</c:v>
                </c:pt>
                <c:pt idx="29">
                  <c:v>101349.259999999</c:v>
                </c:pt>
                <c:pt idx="30">
                  <c:v>104310.379999999</c:v>
                </c:pt>
                <c:pt idx="31">
                  <c:v>103372.94</c:v>
                </c:pt>
                <c:pt idx="32">
                  <c:v>103372.94</c:v>
                </c:pt>
                <c:pt idx="33">
                  <c:v>103372.94</c:v>
                </c:pt>
                <c:pt idx="34">
                  <c:v>103075.34</c:v>
                </c:pt>
                <c:pt idx="35">
                  <c:v>103090.22</c:v>
                </c:pt>
                <c:pt idx="36">
                  <c:v>103090.22</c:v>
                </c:pt>
                <c:pt idx="37">
                  <c:v>102315.94</c:v>
                </c:pt>
                <c:pt idx="38">
                  <c:v>102703.08</c:v>
                </c:pt>
                <c:pt idx="39">
                  <c:v>101407.649999999</c:v>
                </c:pt>
                <c:pt idx="40">
                  <c:v>99695.2999999999</c:v>
                </c:pt>
                <c:pt idx="41">
                  <c:v>99695.2999999999</c:v>
                </c:pt>
                <c:pt idx="42">
                  <c:v>99695.2999999999</c:v>
                </c:pt>
                <c:pt idx="43">
                  <c:v>99695.2999999999</c:v>
                </c:pt>
                <c:pt idx="44">
                  <c:v>99695.2999999999</c:v>
                </c:pt>
                <c:pt idx="45">
                  <c:v>100446.799999999</c:v>
                </c:pt>
                <c:pt idx="46">
                  <c:v>102100.1</c:v>
                </c:pt>
                <c:pt idx="47">
                  <c:v>102100.1</c:v>
                </c:pt>
                <c:pt idx="48">
                  <c:v>102354.08</c:v>
                </c:pt>
                <c:pt idx="49">
                  <c:v>104027.36</c:v>
                </c:pt>
                <c:pt idx="50">
                  <c:v>103863.02</c:v>
                </c:pt>
                <c:pt idx="51">
                  <c:v>103130.96</c:v>
                </c:pt>
                <c:pt idx="52">
                  <c:v>103803.26</c:v>
                </c:pt>
                <c:pt idx="53">
                  <c:v>103803.26</c:v>
                </c:pt>
                <c:pt idx="54">
                  <c:v>103803.26</c:v>
                </c:pt>
                <c:pt idx="55">
                  <c:v>103431.76</c:v>
                </c:pt>
                <c:pt idx="56">
                  <c:v>103030.54</c:v>
                </c:pt>
                <c:pt idx="57">
                  <c:v>103030.54</c:v>
                </c:pt>
                <c:pt idx="58">
                  <c:v>103030.54</c:v>
                </c:pt>
                <c:pt idx="59">
                  <c:v>103030.54</c:v>
                </c:pt>
                <c:pt idx="60">
                  <c:v>102927.99</c:v>
                </c:pt>
                <c:pt idx="61">
                  <c:v>103572.59</c:v>
                </c:pt>
                <c:pt idx="62">
                  <c:v>103719.09</c:v>
                </c:pt>
                <c:pt idx="63">
                  <c:v>102796.14</c:v>
                </c:pt>
                <c:pt idx="64">
                  <c:v>102503.14</c:v>
                </c:pt>
                <c:pt idx="65">
                  <c:v>102503.14</c:v>
                </c:pt>
                <c:pt idx="66">
                  <c:v>102561.74</c:v>
                </c:pt>
                <c:pt idx="67">
                  <c:v>101638.79</c:v>
                </c:pt>
                <c:pt idx="68">
                  <c:v>101638.79</c:v>
                </c:pt>
                <c:pt idx="69">
                  <c:v>101638.79</c:v>
                </c:pt>
                <c:pt idx="70">
                  <c:v>101638.79</c:v>
                </c:pt>
                <c:pt idx="71">
                  <c:v>101638.79</c:v>
                </c:pt>
                <c:pt idx="72">
                  <c:v>101638.79</c:v>
                </c:pt>
                <c:pt idx="73">
                  <c:v>101638.79</c:v>
                </c:pt>
                <c:pt idx="74">
                  <c:v>101638.79</c:v>
                </c:pt>
                <c:pt idx="75">
                  <c:v>101638.79</c:v>
                </c:pt>
                <c:pt idx="76">
                  <c:v>101638.79</c:v>
                </c:pt>
                <c:pt idx="77">
                  <c:v>101638.79</c:v>
                </c:pt>
                <c:pt idx="78">
                  <c:v>101638.79</c:v>
                </c:pt>
                <c:pt idx="79">
                  <c:v>101638.79</c:v>
                </c:pt>
                <c:pt idx="80">
                  <c:v>101638.79</c:v>
                </c:pt>
                <c:pt idx="81">
                  <c:v>102214.04</c:v>
                </c:pt>
                <c:pt idx="82">
                  <c:v>102214.04</c:v>
                </c:pt>
                <c:pt idx="83">
                  <c:v>102214.04</c:v>
                </c:pt>
                <c:pt idx="84">
                  <c:v>102214.04</c:v>
                </c:pt>
                <c:pt idx="85">
                  <c:v>102214.04</c:v>
                </c:pt>
                <c:pt idx="86">
                  <c:v>102214.04</c:v>
                </c:pt>
                <c:pt idx="87">
                  <c:v>102214.04</c:v>
                </c:pt>
                <c:pt idx="88">
                  <c:v>102214.04</c:v>
                </c:pt>
                <c:pt idx="89">
                  <c:v>102214.04</c:v>
                </c:pt>
                <c:pt idx="90">
                  <c:v>102214.04</c:v>
                </c:pt>
                <c:pt idx="91">
                  <c:v>102214.04</c:v>
                </c:pt>
                <c:pt idx="92">
                  <c:v>102214.04</c:v>
                </c:pt>
                <c:pt idx="93">
                  <c:v>102214.04</c:v>
                </c:pt>
                <c:pt idx="94">
                  <c:v>102214.04</c:v>
                </c:pt>
                <c:pt idx="95">
                  <c:v>102214.04</c:v>
                </c:pt>
                <c:pt idx="96">
                  <c:v>102214.04</c:v>
                </c:pt>
                <c:pt idx="97">
                  <c:v>101312.22</c:v>
                </c:pt>
                <c:pt idx="98">
                  <c:v>101917.92</c:v>
                </c:pt>
                <c:pt idx="99">
                  <c:v>102523.62</c:v>
                </c:pt>
                <c:pt idx="100">
                  <c:v>102523.62</c:v>
                </c:pt>
                <c:pt idx="101">
                  <c:v>101985.22</c:v>
                </c:pt>
                <c:pt idx="102">
                  <c:v>102065.98</c:v>
                </c:pt>
                <c:pt idx="103">
                  <c:v>102294.8</c:v>
                </c:pt>
                <c:pt idx="104">
                  <c:v>102294.8</c:v>
                </c:pt>
                <c:pt idx="105">
                  <c:v>102294.8</c:v>
                </c:pt>
                <c:pt idx="106">
                  <c:v>101975.12</c:v>
                </c:pt>
                <c:pt idx="107">
                  <c:v>103093.999999999</c:v>
                </c:pt>
                <c:pt idx="108">
                  <c:v>102694.399999999</c:v>
                </c:pt>
                <c:pt idx="109">
                  <c:v>102641.12</c:v>
                </c:pt>
                <c:pt idx="110">
                  <c:v>102574.519999999</c:v>
                </c:pt>
                <c:pt idx="111">
                  <c:v>101149.28</c:v>
                </c:pt>
                <c:pt idx="112">
                  <c:v>101362.399999999</c:v>
                </c:pt>
                <c:pt idx="113">
                  <c:v>102254.84</c:v>
                </c:pt>
                <c:pt idx="114">
                  <c:v>101495.6</c:v>
                </c:pt>
                <c:pt idx="115">
                  <c:v>101908.519999999</c:v>
                </c:pt>
                <c:pt idx="116">
                  <c:v>101908.519999999</c:v>
                </c:pt>
                <c:pt idx="117">
                  <c:v>101908.519999999</c:v>
                </c:pt>
                <c:pt idx="118">
                  <c:v>102106.82</c:v>
                </c:pt>
                <c:pt idx="119">
                  <c:v>101710.22</c:v>
                </c:pt>
                <c:pt idx="120">
                  <c:v>102080.38</c:v>
                </c:pt>
                <c:pt idx="121">
                  <c:v>102080.38</c:v>
                </c:pt>
                <c:pt idx="122">
                  <c:v>102080.38</c:v>
                </c:pt>
                <c:pt idx="123">
                  <c:v>102080.38</c:v>
                </c:pt>
                <c:pt idx="124">
                  <c:v>102080.38</c:v>
                </c:pt>
                <c:pt idx="125">
                  <c:v>100695.43</c:v>
                </c:pt>
                <c:pt idx="126">
                  <c:v>100458.009999999</c:v>
                </c:pt>
                <c:pt idx="127">
                  <c:v>101711.06</c:v>
                </c:pt>
                <c:pt idx="128">
                  <c:v>101711.06</c:v>
                </c:pt>
                <c:pt idx="129">
                  <c:v>101711.06</c:v>
                </c:pt>
                <c:pt idx="130">
                  <c:v>101711.06</c:v>
                </c:pt>
                <c:pt idx="131">
                  <c:v>101711.06</c:v>
                </c:pt>
                <c:pt idx="132">
                  <c:v>101711.06</c:v>
                </c:pt>
                <c:pt idx="133">
                  <c:v>101711.06</c:v>
                </c:pt>
                <c:pt idx="134">
                  <c:v>101711.06</c:v>
                </c:pt>
                <c:pt idx="135">
                  <c:v>102555.22</c:v>
                </c:pt>
                <c:pt idx="136">
                  <c:v>102555.22</c:v>
                </c:pt>
                <c:pt idx="137">
                  <c:v>102555.22</c:v>
                </c:pt>
                <c:pt idx="138">
                  <c:v>102555.22</c:v>
                </c:pt>
                <c:pt idx="139">
                  <c:v>102555.22</c:v>
                </c:pt>
                <c:pt idx="140">
                  <c:v>102555.22</c:v>
                </c:pt>
                <c:pt idx="141">
                  <c:v>102555.22</c:v>
                </c:pt>
                <c:pt idx="142">
                  <c:v>102555.22</c:v>
                </c:pt>
                <c:pt idx="143">
                  <c:v>102555.22</c:v>
                </c:pt>
                <c:pt idx="144">
                  <c:v>102555.22</c:v>
                </c:pt>
                <c:pt idx="145">
                  <c:v>102555.22</c:v>
                </c:pt>
                <c:pt idx="146">
                  <c:v>102555.22</c:v>
                </c:pt>
                <c:pt idx="147">
                  <c:v>102555.22</c:v>
                </c:pt>
                <c:pt idx="148">
                  <c:v>102555.22</c:v>
                </c:pt>
                <c:pt idx="149">
                  <c:v>102555.22</c:v>
                </c:pt>
                <c:pt idx="150">
                  <c:v>102555.22</c:v>
                </c:pt>
                <c:pt idx="151">
                  <c:v>103990.48</c:v>
                </c:pt>
                <c:pt idx="152">
                  <c:v>103990.48</c:v>
                </c:pt>
                <c:pt idx="153">
                  <c:v>103990.48</c:v>
                </c:pt>
                <c:pt idx="154">
                  <c:v>103990.48</c:v>
                </c:pt>
                <c:pt idx="155">
                  <c:v>104772.32</c:v>
                </c:pt>
                <c:pt idx="156">
                  <c:v>103545.64</c:v>
                </c:pt>
                <c:pt idx="157">
                  <c:v>103842.2</c:v>
                </c:pt>
                <c:pt idx="158">
                  <c:v>104880.16</c:v>
                </c:pt>
                <c:pt idx="159">
                  <c:v>105459.8</c:v>
                </c:pt>
                <c:pt idx="160">
                  <c:v>104866.68</c:v>
                </c:pt>
                <c:pt idx="161">
                  <c:v>105122.8</c:v>
                </c:pt>
                <c:pt idx="162">
                  <c:v>105796.8</c:v>
                </c:pt>
                <c:pt idx="163">
                  <c:v>105796.8</c:v>
                </c:pt>
                <c:pt idx="164">
                  <c:v>106540.4</c:v>
                </c:pt>
                <c:pt idx="165">
                  <c:v>106540.4</c:v>
                </c:pt>
                <c:pt idx="166">
                  <c:v>107732.8</c:v>
                </c:pt>
                <c:pt idx="167">
                  <c:v>107732.8</c:v>
                </c:pt>
                <c:pt idx="168">
                  <c:v>107732.8</c:v>
                </c:pt>
                <c:pt idx="169">
                  <c:v>107732.8</c:v>
                </c:pt>
                <c:pt idx="170">
                  <c:v>107732.8</c:v>
                </c:pt>
                <c:pt idx="171">
                  <c:v>107732.8</c:v>
                </c:pt>
                <c:pt idx="172">
                  <c:v>107760.14</c:v>
                </c:pt>
                <c:pt idx="173">
                  <c:v>107596.1</c:v>
                </c:pt>
                <c:pt idx="174">
                  <c:v>111943.16</c:v>
                </c:pt>
                <c:pt idx="175">
                  <c:v>111943.16</c:v>
                </c:pt>
                <c:pt idx="176">
                  <c:v>109230.52</c:v>
                </c:pt>
                <c:pt idx="177">
                  <c:v>109230.52</c:v>
                </c:pt>
                <c:pt idx="178">
                  <c:v>109230.52</c:v>
                </c:pt>
                <c:pt idx="179">
                  <c:v>109230.52</c:v>
                </c:pt>
                <c:pt idx="180">
                  <c:v>108822.78</c:v>
                </c:pt>
                <c:pt idx="181">
                  <c:v>108822.78</c:v>
                </c:pt>
                <c:pt idx="182">
                  <c:v>108822.78</c:v>
                </c:pt>
                <c:pt idx="183">
                  <c:v>108822.78</c:v>
                </c:pt>
                <c:pt idx="184">
                  <c:v>109270.46</c:v>
                </c:pt>
                <c:pt idx="185">
                  <c:v>109270.46</c:v>
                </c:pt>
                <c:pt idx="186">
                  <c:v>108543.499999999</c:v>
                </c:pt>
                <c:pt idx="187">
                  <c:v>109703.84</c:v>
                </c:pt>
                <c:pt idx="188">
                  <c:v>109144.64</c:v>
                </c:pt>
                <c:pt idx="189">
                  <c:v>110444.779999999</c:v>
                </c:pt>
                <c:pt idx="190">
                  <c:v>110556.62</c:v>
                </c:pt>
                <c:pt idx="191">
                  <c:v>108557.48</c:v>
                </c:pt>
                <c:pt idx="192">
                  <c:v>108557.48</c:v>
                </c:pt>
                <c:pt idx="193">
                  <c:v>108557.48</c:v>
                </c:pt>
                <c:pt idx="194">
                  <c:v>107365.779999999</c:v>
                </c:pt>
                <c:pt idx="195">
                  <c:v>107365.779999999</c:v>
                </c:pt>
                <c:pt idx="196">
                  <c:v>108359.069999999</c:v>
                </c:pt>
                <c:pt idx="197">
                  <c:v>108736.799999999</c:v>
                </c:pt>
                <c:pt idx="198">
                  <c:v>108736.799999999</c:v>
                </c:pt>
                <c:pt idx="199">
                  <c:v>108736.799999999</c:v>
                </c:pt>
                <c:pt idx="200">
                  <c:v>108736.799999999</c:v>
                </c:pt>
                <c:pt idx="201">
                  <c:v>108736.799999999</c:v>
                </c:pt>
                <c:pt idx="202">
                  <c:v>108736.799999999</c:v>
                </c:pt>
                <c:pt idx="203">
                  <c:v>109319.759999999</c:v>
                </c:pt>
                <c:pt idx="204">
                  <c:v>109319.759999999</c:v>
                </c:pt>
                <c:pt idx="205">
                  <c:v>109319.759999999</c:v>
                </c:pt>
                <c:pt idx="206">
                  <c:v>109319.759999999</c:v>
                </c:pt>
                <c:pt idx="207">
                  <c:v>109319.759999999</c:v>
                </c:pt>
                <c:pt idx="208">
                  <c:v>109319.759999999</c:v>
                </c:pt>
                <c:pt idx="209">
                  <c:v>109319.759999999</c:v>
                </c:pt>
                <c:pt idx="210">
                  <c:v>109319.759999999</c:v>
                </c:pt>
                <c:pt idx="211">
                  <c:v>109319.759999999</c:v>
                </c:pt>
                <c:pt idx="212">
                  <c:v>109319.759999999</c:v>
                </c:pt>
                <c:pt idx="213">
                  <c:v>109319.759999999</c:v>
                </c:pt>
                <c:pt idx="214">
                  <c:v>109319.759999999</c:v>
                </c:pt>
                <c:pt idx="215">
                  <c:v>109319.759999999</c:v>
                </c:pt>
                <c:pt idx="216">
                  <c:v>109319.759999999</c:v>
                </c:pt>
                <c:pt idx="217">
                  <c:v>109319.759999999</c:v>
                </c:pt>
                <c:pt idx="218">
                  <c:v>109319.759999999</c:v>
                </c:pt>
                <c:pt idx="219">
                  <c:v>109319.759999999</c:v>
                </c:pt>
                <c:pt idx="220">
                  <c:v>109319.759999999</c:v>
                </c:pt>
                <c:pt idx="221">
                  <c:v>109319.759999999</c:v>
                </c:pt>
                <c:pt idx="222">
                  <c:v>109319.759999999</c:v>
                </c:pt>
                <c:pt idx="223">
                  <c:v>109319.759999999</c:v>
                </c:pt>
                <c:pt idx="224">
                  <c:v>109319.759999999</c:v>
                </c:pt>
                <c:pt idx="225">
                  <c:v>109319.759999999</c:v>
                </c:pt>
                <c:pt idx="226">
                  <c:v>109319.759999999</c:v>
                </c:pt>
                <c:pt idx="227">
                  <c:v>109319.759999999</c:v>
                </c:pt>
                <c:pt idx="228">
                  <c:v>109292.98</c:v>
                </c:pt>
                <c:pt idx="229">
                  <c:v>109292.98</c:v>
                </c:pt>
                <c:pt idx="230">
                  <c:v>109292.98</c:v>
                </c:pt>
                <c:pt idx="231">
                  <c:v>109292.98</c:v>
                </c:pt>
                <c:pt idx="232">
                  <c:v>108505.34</c:v>
                </c:pt>
                <c:pt idx="233">
                  <c:v>108084.359999999</c:v>
                </c:pt>
                <c:pt idx="234">
                  <c:v>108084.359999999</c:v>
                </c:pt>
                <c:pt idx="235">
                  <c:v>108084.359999999</c:v>
                </c:pt>
                <c:pt idx="236">
                  <c:v>108615.149999999</c:v>
                </c:pt>
                <c:pt idx="237">
                  <c:v>108941.789999999</c:v>
                </c:pt>
                <c:pt idx="238">
                  <c:v>106941.12</c:v>
                </c:pt>
                <c:pt idx="239">
                  <c:v>106165.349999999</c:v>
                </c:pt>
                <c:pt idx="240">
                  <c:v>104641.029999999</c:v>
                </c:pt>
                <c:pt idx="241">
                  <c:v>104641.029999999</c:v>
                </c:pt>
                <c:pt idx="242">
                  <c:v>105425.769999999</c:v>
                </c:pt>
                <c:pt idx="243">
                  <c:v>105425.769999999</c:v>
                </c:pt>
                <c:pt idx="244">
                  <c:v>105425.769999999</c:v>
                </c:pt>
                <c:pt idx="245">
                  <c:v>105425.769999999</c:v>
                </c:pt>
                <c:pt idx="246">
                  <c:v>105439.429999999</c:v>
                </c:pt>
                <c:pt idx="247">
                  <c:v>105439.429999999</c:v>
                </c:pt>
                <c:pt idx="248">
                  <c:v>105439.429999999</c:v>
                </c:pt>
                <c:pt idx="249">
                  <c:v>105439.429999999</c:v>
                </c:pt>
                <c:pt idx="250">
                  <c:v>105439.429999999</c:v>
                </c:pt>
                <c:pt idx="251">
                  <c:v>105439.429999999</c:v>
                </c:pt>
                <c:pt idx="252">
                  <c:v>105439.429999999</c:v>
                </c:pt>
                <c:pt idx="253">
                  <c:v>105005.479999999</c:v>
                </c:pt>
                <c:pt idx="254">
                  <c:v>105005.479999999</c:v>
                </c:pt>
                <c:pt idx="255">
                  <c:v>104776.754999999</c:v>
                </c:pt>
                <c:pt idx="256">
                  <c:v>104776.754999999</c:v>
                </c:pt>
                <c:pt idx="257">
                  <c:v>104776.754999999</c:v>
                </c:pt>
                <c:pt idx="258">
                  <c:v>104776.754999999</c:v>
                </c:pt>
                <c:pt idx="259">
                  <c:v>103577.954999999</c:v>
                </c:pt>
                <c:pt idx="260">
                  <c:v>104017.514999999</c:v>
                </c:pt>
                <c:pt idx="261">
                  <c:v>102898.634999999</c:v>
                </c:pt>
                <c:pt idx="262">
                  <c:v>100740.794999999</c:v>
                </c:pt>
                <c:pt idx="263">
                  <c:v>101500.034999999</c:v>
                </c:pt>
                <c:pt idx="264">
                  <c:v>101193.674999999</c:v>
                </c:pt>
                <c:pt idx="265">
                  <c:v>101073.794999999</c:v>
                </c:pt>
                <c:pt idx="266">
                  <c:v>101313.554999999</c:v>
                </c:pt>
                <c:pt idx="267">
                  <c:v>100820.714999999</c:v>
                </c:pt>
                <c:pt idx="268">
                  <c:v>101726.474999999</c:v>
                </c:pt>
                <c:pt idx="269">
                  <c:v>101726.474999999</c:v>
                </c:pt>
                <c:pt idx="270">
                  <c:v>101726.474999999</c:v>
                </c:pt>
                <c:pt idx="271">
                  <c:v>101726.474999999</c:v>
                </c:pt>
                <c:pt idx="272">
                  <c:v>101726.474999999</c:v>
                </c:pt>
                <c:pt idx="273">
                  <c:v>101726.474999999</c:v>
                </c:pt>
                <c:pt idx="274">
                  <c:v>101726.474999999</c:v>
                </c:pt>
                <c:pt idx="275">
                  <c:v>101713.674999999</c:v>
                </c:pt>
                <c:pt idx="276">
                  <c:v>101150.474999999</c:v>
                </c:pt>
                <c:pt idx="277">
                  <c:v>102955.274999999</c:v>
                </c:pt>
                <c:pt idx="278">
                  <c:v>102955.274999999</c:v>
                </c:pt>
                <c:pt idx="279">
                  <c:v>102955.274999999</c:v>
                </c:pt>
                <c:pt idx="280">
                  <c:v>102176.304999999</c:v>
                </c:pt>
                <c:pt idx="281">
                  <c:v>103836.404999999</c:v>
                </c:pt>
                <c:pt idx="282">
                  <c:v>105317.724999999</c:v>
                </c:pt>
                <c:pt idx="283">
                  <c:v>104117.344999999</c:v>
                </c:pt>
                <c:pt idx="284">
                  <c:v>104117.344999999</c:v>
                </c:pt>
                <c:pt idx="285">
                  <c:v>104117.344999999</c:v>
                </c:pt>
                <c:pt idx="286">
                  <c:v>104117.344999999</c:v>
                </c:pt>
                <c:pt idx="287">
                  <c:v>104117.344999999</c:v>
                </c:pt>
                <c:pt idx="288">
                  <c:v>104117.344999999</c:v>
                </c:pt>
                <c:pt idx="289">
                  <c:v>104117.344999999</c:v>
                </c:pt>
                <c:pt idx="290">
                  <c:v>104357.504999999</c:v>
                </c:pt>
                <c:pt idx="291">
                  <c:v>104724.064999999</c:v>
                </c:pt>
                <c:pt idx="292">
                  <c:v>105608.864999999</c:v>
                </c:pt>
                <c:pt idx="293">
                  <c:v>106645.344999999</c:v>
                </c:pt>
                <c:pt idx="294">
                  <c:v>106645.344999999</c:v>
                </c:pt>
                <c:pt idx="295">
                  <c:v>106645.344999999</c:v>
                </c:pt>
                <c:pt idx="296">
                  <c:v>106645.344999999</c:v>
                </c:pt>
                <c:pt idx="297">
                  <c:v>107087.744999999</c:v>
                </c:pt>
                <c:pt idx="298">
                  <c:v>107062.464999999</c:v>
                </c:pt>
                <c:pt idx="299">
                  <c:v>107062.464999999</c:v>
                </c:pt>
                <c:pt idx="300">
                  <c:v>107062.464999999</c:v>
                </c:pt>
                <c:pt idx="301">
                  <c:v>107062.464999999</c:v>
                </c:pt>
                <c:pt idx="302">
                  <c:v>106607.424999999</c:v>
                </c:pt>
                <c:pt idx="303">
                  <c:v>106531.584999999</c:v>
                </c:pt>
                <c:pt idx="304">
                  <c:v>105419.264999999</c:v>
                </c:pt>
                <c:pt idx="305">
                  <c:v>106038.624999999</c:v>
                </c:pt>
                <c:pt idx="306">
                  <c:v>105431.904999999</c:v>
                </c:pt>
                <c:pt idx="307">
                  <c:v>104597.664999999</c:v>
                </c:pt>
                <c:pt idx="308">
                  <c:v>104597.664999999</c:v>
                </c:pt>
                <c:pt idx="309">
                  <c:v>104597.664999999</c:v>
                </c:pt>
                <c:pt idx="310">
                  <c:v>104597.664999999</c:v>
                </c:pt>
                <c:pt idx="311">
                  <c:v>104597.664999999</c:v>
                </c:pt>
                <c:pt idx="312">
                  <c:v>104597.664999999</c:v>
                </c:pt>
                <c:pt idx="313">
                  <c:v>104597.664999999</c:v>
                </c:pt>
                <c:pt idx="314">
                  <c:v>104597.664999999</c:v>
                </c:pt>
                <c:pt idx="315">
                  <c:v>104597.664999999</c:v>
                </c:pt>
                <c:pt idx="316">
                  <c:v>106496.904999999</c:v>
                </c:pt>
                <c:pt idx="317">
                  <c:v>105876.744999999</c:v>
                </c:pt>
                <c:pt idx="318">
                  <c:v>105876.744999999</c:v>
                </c:pt>
                <c:pt idx="319">
                  <c:v>105876.744999999</c:v>
                </c:pt>
                <c:pt idx="320">
                  <c:v>105876.744999999</c:v>
                </c:pt>
                <c:pt idx="321">
                  <c:v>105876.744999999</c:v>
                </c:pt>
                <c:pt idx="322">
                  <c:v>105876.744999999</c:v>
                </c:pt>
                <c:pt idx="323">
                  <c:v>105876.744999999</c:v>
                </c:pt>
                <c:pt idx="324">
                  <c:v>105876.744999999</c:v>
                </c:pt>
                <c:pt idx="325">
                  <c:v>104745.744999999</c:v>
                </c:pt>
                <c:pt idx="326">
                  <c:v>104628.744999999</c:v>
                </c:pt>
                <c:pt idx="327">
                  <c:v>104628.744999999</c:v>
                </c:pt>
                <c:pt idx="328">
                  <c:v>104628.744999999</c:v>
                </c:pt>
                <c:pt idx="329">
                  <c:v>104628.744999999</c:v>
                </c:pt>
                <c:pt idx="330">
                  <c:v>104628.744999999</c:v>
                </c:pt>
                <c:pt idx="331">
                  <c:v>104628.744999999</c:v>
                </c:pt>
                <c:pt idx="332">
                  <c:v>104628.744999999</c:v>
                </c:pt>
                <c:pt idx="333">
                  <c:v>104628.744999999</c:v>
                </c:pt>
                <c:pt idx="334">
                  <c:v>104628.744999999</c:v>
                </c:pt>
                <c:pt idx="335">
                  <c:v>104628.744999999</c:v>
                </c:pt>
                <c:pt idx="336">
                  <c:v>104628.744999999</c:v>
                </c:pt>
                <c:pt idx="337">
                  <c:v>104628.744999999</c:v>
                </c:pt>
                <c:pt idx="338">
                  <c:v>104628.744999999</c:v>
                </c:pt>
                <c:pt idx="339">
                  <c:v>103321.944999999</c:v>
                </c:pt>
                <c:pt idx="340">
                  <c:v>104562.744999999</c:v>
                </c:pt>
                <c:pt idx="341">
                  <c:v>103625.544999999</c:v>
                </c:pt>
                <c:pt idx="342">
                  <c:v>104470.344999999</c:v>
                </c:pt>
                <c:pt idx="343">
                  <c:v>104470.344999999</c:v>
                </c:pt>
                <c:pt idx="344">
                  <c:v>104470.344999999</c:v>
                </c:pt>
                <c:pt idx="345">
                  <c:v>104470.344999999</c:v>
                </c:pt>
                <c:pt idx="346">
                  <c:v>104470.344999999</c:v>
                </c:pt>
                <c:pt idx="347">
                  <c:v>104470.344999999</c:v>
                </c:pt>
                <c:pt idx="348">
                  <c:v>104470.344999999</c:v>
                </c:pt>
                <c:pt idx="349">
                  <c:v>105085.044999999</c:v>
                </c:pt>
                <c:pt idx="350">
                  <c:v>105085.044999999</c:v>
                </c:pt>
                <c:pt idx="351">
                  <c:v>105085.044999999</c:v>
                </c:pt>
                <c:pt idx="352">
                  <c:v>105085.044999999</c:v>
                </c:pt>
                <c:pt idx="353">
                  <c:v>105085.044999999</c:v>
                </c:pt>
                <c:pt idx="354">
                  <c:v>105085.044999999</c:v>
                </c:pt>
                <c:pt idx="355">
                  <c:v>105085.044999999</c:v>
                </c:pt>
                <c:pt idx="356">
                  <c:v>105085.044999999</c:v>
                </c:pt>
                <c:pt idx="357">
                  <c:v>105085.044999999</c:v>
                </c:pt>
                <c:pt idx="358">
                  <c:v>105085.044999999</c:v>
                </c:pt>
                <c:pt idx="359">
                  <c:v>105085.044999999</c:v>
                </c:pt>
                <c:pt idx="360">
                  <c:v>104936.874999999</c:v>
                </c:pt>
                <c:pt idx="361">
                  <c:v>105287.094999999</c:v>
                </c:pt>
                <c:pt idx="362">
                  <c:v>104936.874999999</c:v>
                </c:pt>
                <c:pt idx="363">
                  <c:v>105381.384999999</c:v>
                </c:pt>
                <c:pt idx="364">
                  <c:v>105381.384999999</c:v>
                </c:pt>
                <c:pt idx="365">
                  <c:v>105381.384999999</c:v>
                </c:pt>
                <c:pt idx="366">
                  <c:v>106700.584999999</c:v>
                </c:pt>
                <c:pt idx="367">
                  <c:v>106700.584999999</c:v>
                </c:pt>
                <c:pt idx="368">
                  <c:v>106700.584999999</c:v>
                </c:pt>
                <c:pt idx="369">
                  <c:v>106700.584999999</c:v>
                </c:pt>
                <c:pt idx="370">
                  <c:v>106700.584999999</c:v>
                </c:pt>
                <c:pt idx="371">
                  <c:v>106700.584999999</c:v>
                </c:pt>
                <c:pt idx="372">
                  <c:v>107092.374999999</c:v>
                </c:pt>
                <c:pt idx="373">
                  <c:v>107024.824999999</c:v>
                </c:pt>
                <c:pt idx="374">
                  <c:v>106741.114999999</c:v>
                </c:pt>
                <c:pt idx="375">
                  <c:v>106741.114999999</c:v>
                </c:pt>
                <c:pt idx="376">
                  <c:v>106741.114999999</c:v>
                </c:pt>
                <c:pt idx="377">
                  <c:v>106741.114999999</c:v>
                </c:pt>
                <c:pt idx="378">
                  <c:v>106741.114999999</c:v>
                </c:pt>
                <c:pt idx="379">
                  <c:v>106741.114999999</c:v>
                </c:pt>
                <c:pt idx="380">
                  <c:v>106741.114999999</c:v>
                </c:pt>
                <c:pt idx="381">
                  <c:v>106741.114999999</c:v>
                </c:pt>
                <c:pt idx="382">
                  <c:v>106741.114999999</c:v>
                </c:pt>
                <c:pt idx="383">
                  <c:v>106741.114999999</c:v>
                </c:pt>
                <c:pt idx="384">
                  <c:v>106741.114999999</c:v>
                </c:pt>
                <c:pt idx="385">
                  <c:v>107865.034999999</c:v>
                </c:pt>
                <c:pt idx="386">
                  <c:v>107517.154999999</c:v>
                </c:pt>
                <c:pt idx="387">
                  <c:v>107517.154999999</c:v>
                </c:pt>
                <c:pt idx="388">
                  <c:v>107517.154999999</c:v>
                </c:pt>
                <c:pt idx="389">
                  <c:v>107074.294999999</c:v>
                </c:pt>
                <c:pt idx="390">
                  <c:v>108040.534999999</c:v>
                </c:pt>
                <c:pt idx="391">
                  <c:v>109194.654999999</c:v>
                </c:pt>
                <c:pt idx="392">
                  <c:v>109194.654999999</c:v>
                </c:pt>
                <c:pt idx="393">
                  <c:v>108659.054999999</c:v>
                </c:pt>
                <c:pt idx="394">
                  <c:v>108217.184999999</c:v>
                </c:pt>
                <c:pt idx="395">
                  <c:v>108284.134999999</c:v>
                </c:pt>
                <c:pt idx="396">
                  <c:v>108284.134999999</c:v>
                </c:pt>
                <c:pt idx="397">
                  <c:v>109368.724999999</c:v>
                </c:pt>
                <c:pt idx="398">
                  <c:v>109368.724999999</c:v>
                </c:pt>
                <c:pt idx="399">
                  <c:v>109101.324999999</c:v>
                </c:pt>
                <c:pt idx="400">
                  <c:v>108686.854999999</c:v>
                </c:pt>
                <c:pt idx="401">
                  <c:v>108686.854999999</c:v>
                </c:pt>
                <c:pt idx="402">
                  <c:v>108686.854999999</c:v>
                </c:pt>
                <c:pt idx="403">
                  <c:v>109034.994999999</c:v>
                </c:pt>
                <c:pt idx="404">
                  <c:v>111083.664999999</c:v>
                </c:pt>
                <c:pt idx="405">
                  <c:v>110414.164999999</c:v>
                </c:pt>
                <c:pt idx="406">
                  <c:v>110561.454999999</c:v>
                </c:pt>
                <c:pt idx="407">
                  <c:v>110280.264999999</c:v>
                </c:pt>
                <c:pt idx="408">
                  <c:v>109717.884999999</c:v>
                </c:pt>
                <c:pt idx="409">
                  <c:v>109423.304999999</c:v>
                </c:pt>
                <c:pt idx="410">
                  <c:v>108660.074999999</c:v>
                </c:pt>
                <c:pt idx="411">
                  <c:v>108660.074999999</c:v>
                </c:pt>
                <c:pt idx="412">
                  <c:v>108660.074999999</c:v>
                </c:pt>
                <c:pt idx="413">
                  <c:v>108660.074999999</c:v>
                </c:pt>
                <c:pt idx="414">
                  <c:v>107790.194999999</c:v>
                </c:pt>
                <c:pt idx="415">
                  <c:v>107632.034999999</c:v>
                </c:pt>
                <c:pt idx="416">
                  <c:v>107632.034999999</c:v>
                </c:pt>
                <c:pt idx="417">
                  <c:v>107632.034999999</c:v>
                </c:pt>
                <c:pt idx="418">
                  <c:v>107632.034999999</c:v>
                </c:pt>
                <c:pt idx="419">
                  <c:v>107632.034999999</c:v>
                </c:pt>
                <c:pt idx="420">
                  <c:v>107632.034999999</c:v>
                </c:pt>
                <c:pt idx="421">
                  <c:v>107632.034999999</c:v>
                </c:pt>
                <c:pt idx="422">
                  <c:v>107632.034999999</c:v>
                </c:pt>
                <c:pt idx="423">
                  <c:v>107632.034999999</c:v>
                </c:pt>
                <c:pt idx="424">
                  <c:v>107632.034999999</c:v>
                </c:pt>
                <c:pt idx="425">
                  <c:v>107632.034999999</c:v>
                </c:pt>
                <c:pt idx="426">
                  <c:v>107632.034999999</c:v>
                </c:pt>
                <c:pt idx="427">
                  <c:v>107632.034999999</c:v>
                </c:pt>
                <c:pt idx="428">
                  <c:v>107632.034999999</c:v>
                </c:pt>
                <c:pt idx="429">
                  <c:v>107632.034999999</c:v>
                </c:pt>
                <c:pt idx="430">
                  <c:v>107632.034999999</c:v>
                </c:pt>
                <c:pt idx="431">
                  <c:v>107632.034999999</c:v>
                </c:pt>
                <c:pt idx="432">
                  <c:v>107632.034999999</c:v>
                </c:pt>
                <c:pt idx="433">
                  <c:v>107712.674999999</c:v>
                </c:pt>
                <c:pt idx="434">
                  <c:v>107793.314999999</c:v>
                </c:pt>
                <c:pt idx="435">
                  <c:v>107672.354999999</c:v>
                </c:pt>
                <c:pt idx="436">
                  <c:v>107672.354999999</c:v>
                </c:pt>
                <c:pt idx="437">
                  <c:v>107672.354999999</c:v>
                </c:pt>
                <c:pt idx="438">
                  <c:v>107739.904999999</c:v>
                </c:pt>
                <c:pt idx="439">
                  <c:v>107591.294999999</c:v>
                </c:pt>
                <c:pt idx="440">
                  <c:v>107875.004999999</c:v>
                </c:pt>
                <c:pt idx="441">
                  <c:v>108482.954999999</c:v>
                </c:pt>
                <c:pt idx="442">
                  <c:v>108064.144999999</c:v>
                </c:pt>
                <c:pt idx="443">
                  <c:v>107510.234999999</c:v>
                </c:pt>
                <c:pt idx="444">
                  <c:v>106821.224999999</c:v>
                </c:pt>
                <c:pt idx="445">
                  <c:v>107240.034999999</c:v>
                </c:pt>
                <c:pt idx="446">
                  <c:v>107240.034999999</c:v>
                </c:pt>
                <c:pt idx="447">
                  <c:v>107240.034999999</c:v>
                </c:pt>
                <c:pt idx="448">
                  <c:v>107240.034999999</c:v>
                </c:pt>
                <c:pt idx="449">
                  <c:v>108181.194999999</c:v>
                </c:pt>
                <c:pt idx="450">
                  <c:v>108181.194999999</c:v>
                </c:pt>
                <c:pt idx="451">
                  <c:v>108751.974999999</c:v>
                </c:pt>
                <c:pt idx="452">
                  <c:v>109037.364999999</c:v>
                </c:pt>
                <c:pt idx="453">
                  <c:v>109540.194999999</c:v>
                </c:pt>
                <c:pt idx="454">
                  <c:v>111048.684999999</c:v>
                </c:pt>
                <c:pt idx="455">
                  <c:v>110967.144999999</c:v>
                </c:pt>
                <c:pt idx="456">
                  <c:v>110355.594999999</c:v>
                </c:pt>
                <c:pt idx="457">
                  <c:v>110573.034999999</c:v>
                </c:pt>
                <c:pt idx="458">
                  <c:v>110491.494999999</c:v>
                </c:pt>
                <c:pt idx="459">
                  <c:v>110491.494999999</c:v>
                </c:pt>
                <c:pt idx="460">
                  <c:v>110491.494999999</c:v>
                </c:pt>
                <c:pt idx="461">
                  <c:v>110697.594999999</c:v>
                </c:pt>
                <c:pt idx="462">
                  <c:v>110326.614999999</c:v>
                </c:pt>
                <c:pt idx="463">
                  <c:v>110079.294999999</c:v>
                </c:pt>
                <c:pt idx="464">
                  <c:v>109928.154999999</c:v>
                </c:pt>
                <c:pt idx="465">
                  <c:v>110299.134999999</c:v>
                </c:pt>
                <c:pt idx="466">
                  <c:v>109337.334999999</c:v>
                </c:pt>
                <c:pt idx="467">
                  <c:v>108925.134999999</c:v>
                </c:pt>
                <c:pt idx="468">
                  <c:v>108086.994999999</c:v>
                </c:pt>
                <c:pt idx="469">
                  <c:v>107413.734999999</c:v>
                </c:pt>
                <c:pt idx="470">
                  <c:v>107413.734999999</c:v>
                </c:pt>
                <c:pt idx="471">
                  <c:v>107413.734999999</c:v>
                </c:pt>
                <c:pt idx="472">
                  <c:v>107413.734999999</c:v>
                </c:pt>
                <c:pt idx="473">
                  <c:v>107413.734999999</c:v>
                </c:pt>
                <c:pt idx="474">
                  <c:v>107413.734999999</c:v>
                </c:pt>
                <c:pt idx="475">
                  <c:v>107413.734999999</c:v>
                </c:pt>
                <c:pt idx="476">
                  <c:v>107413.734999999</c:v>
                </c:pt>
                <c:pt idx="477">
                  <c:v>107413.734999999</c:v>
                </c:pt>
                <c:pt idx="478">
                  <c:v>107413.734999999</c:v>
                </c:pt>
                <c:pt idx="479">
                  <c:v>107492.874999999</c:v>
                </c:pt>
                <c:pt idx="480">
                  <c:v>107492.874999999</c:v>
                </c:pt>
                <c:pt idx="481">
                  <c:v>107492.874999999</c:v>
                </c:pt>
                <c:pt idx="482">
                  <c:v>107492.874999999</c:v>
                </c:pt>
                <c:pt idx="483">
                  <c:v>107492.874999999</c:v>
                </c:pt>
                <c:pt idx="484">
                  <c:v>107492.874999999</c:v>
                </c:pt>
                <c:pt idx="485">
                  <c:v>107492.874999999</c:v>
                </c:pt>
                <c:pt idx="486">
                  <c:v>107492.874999999</c:v>
                </c:pt>
                <c:pt idx="487">
                  <c:v>107492.874999999</c:v>
                </c:pt>
                <c:pt idx="488">
                  <c:v>107492.874999999</c:v>
                </c:pt>
                <c:pt idx="489">
                  <c:v>107492.874999999</c:v>
                </c:pt>
                <c:pt idx="490">
                  <c:v>107131.674999999</c:v>
                </c:pt>
                <c:pt idx="491">
                  <c:v>107131.674999999</c:v>
                </c:pt>
                <c:pt idx="492">
                  <c:v>107131.674999999</c:v>
                </c:pt>
                <c:pt idx="493">
                  <c:v>107028.394999999</c:v>
                </c:pt>
                <c:pt idx="494">
                  <c:v>108061.194999999</c:v>
                </c:pt>
                <c:pt idx="495">
                  <c:v>108151.564999999</c:v>
                </c:pt>
                <c:pt idx="496">
                  <c:v>108151.564999999</c:v>
                </c:pt>
                <c:pt idx="497">
                  <c:v>108151.564999999</c:v>
                </c:pt>
                <c:pt idx="498">
                  <c:v>108998.514999999</c:v>
                </c:pt>
                <c:pt idx="499">
                  <c:v>108803.064999999</c:v>
                </c:pt>
                <c:pt idx="500">
                  <c:v>108503.374999999</c:v>
                </c:pt>
                <c:pt idx="501">
                  <c:v>109298.204999999</c:v>
                </c:pt>
                <c:pt idx="502">
                  <c:v>109298.204999999</c:v>
                </c:pt>
                <c:pt idx="503">
                  <c:v>109298.204999999</c:v>
                </c:pt>
                <c:pt idx="504">
                  <c:v>109337.144999999</c:v>
                </c:pt>
                <c:pt idx="505">
                  <c:v>109700.584999999</c:v>
                </c:pt>
                <c:pt idx="506">
                  <c:v>109700.584999999</c:v>
                </c:pt>
                <c:pt idx="507">
                  <c:v>109700.584999999</c:v>
                </c:pt>
                <c:pt idx="508">
                  <c:v>110739.784999999</c:v>
                </c:pt>
                <c:pt idx="509">
                  <c:v>110739.784999999</c:v>
                </c:pt>
                <c:pt idx="510">
                  <c:v>111068.034999999</c:v>
                </c:pt>
                <c:pt idx="511">
                  <c:v>110884.214999999</c:v>
                </c:pt>
                <c:pt idx="512">
                  <c:v>109965.114999999</c:v>
                </c:pt>
                <c:pt idx="513">
                  <c:v>109177.314999999</c:v>
                </c:pt>
                <c:pt idx="514">
                  <c:v>109059.144999999</c:v>
                </c:pt>
                <c:pt idx="515">
                  <c:v>109059.144999999</c:v>
                </c:pt>
                <c:pt idx="516">
                  <c:v>109059.144999999</c:v>
                </c:pt>
                <c:pt idx="517">
                  <c:v>108524.094999999</c:v>
                </c:pt>
                <c:pt idx="518">
                  <c:v>108524.094999999</c:v>
                </c:pt>
                <c:pt idx="519">
                  <c:v>108524.094999999</c:v>
                </c:pt>
                <c:pt idx="520">
                  <c:v>109860.004999999</c:v>
                </c:pt>
                <c:pt idx="521">
                  <c:v>109860.004999999</c:v>
                </c:pt>
                <c:pt idx="522">
                  <c:v>109071.604999999</c:v>
                </c:pt>
                <c:pt idx="523">
                  <c:v>108138.664999999</c:v>
                </c:pt>
                <c:pt idx="524">
                  <c:v>109492.084999999</c:v>
                </c:pt>
                <c:pt idx="525">
                  <c:v>110687.824999999</c:v>
                </c:pt>
                <c:pt idx="526">
                  <c:v>110687.824999999</c:v>
                </c:pt>
                <c:pt idx="527">
                  <c:v>110687.824999999</c:v>
                </c:pt>
                <c:pt idx="528">
                  <c:v>109373.824999999</c:v>
                </c:pt>
                <c:pt idx="529">
                  <c:v>111909.844999999</c:v>
                </c:pt>
                <c:pt idx="530">
                  <c:v>111909.844999999</c:v>
                </c:pt>
                <c:pt idx="531">
                  <c:v>111909.844999999</c:v>
                </c:pt>
                <c:pt idx="532">
                  <c:v>111909.844999999</c:v>
                </c:pt>
                <c:pt idx="533">
                  <c:v>112427.044999999</c:v>
                </c:pt>
                <c:pt idx="534">
                  <c:v>112853.734999999</c:v>
                </c:pt>
                <c:pt idx="535">
                  <c:v>112995.964999999</c:v>
                </c:pt>
                <c:pt idx="536">
                  <c:v>112995.964999999</c:v>
                </c:pt>
                <c:pt idx="537">
                  <c:v>112995.964999999</c:v>
                </c:pt>
                <c:pt idx="538">
                  <c:v>112995.964999999</c:v>
                </c:pt>
                <c:pt idx="539">
                  <c:v>112995.964999999</c:v>
                </c:pt>
                <c:pt idx="540">
                  <c:v>112995.964999999</c:v>
                </c:pt>
                <c:pt idx="541">
                  <c:v>112995.964999999</c:v>
                </c:pt>
                <c:pt idx="542">
                  <c:v>112995.964999999</c:v>
                </c:pt>
                <c:pt idx="543">
                  <c:v>112995.964999999</c:v>
                </c:pt>
                <c:pt idx="544">
                  <c:v>112649.824999999</c:v>
                </c:pt>
                <c:pt idx="545">
                  <c:v>112649.824999999</c:v>
                </c:pt>
                <c:pt idx="546">
                  <c:v>112649.824999999</c:v>
                </c:pt>
                <c:pt idx="547">
                  <c:v>112649.824999999</c:v>
                </c:pt>
                <c:pt idx="548">
                  <c:v>112649.824999999</c:v>
                </c:pt>
                <c:pt idx="549">
                  <c:v>112649.824999999</c:v>
                </c:pt>
                <c:pt idx="550">
                  <c:v>113531.644999999</c:v>
                </c:pt>
                <c:pt idx="551">
                  <c:v>113633.884999999</c:v>
                </c:pt>
                <c:pt idx="552">
                  <c:v>113633.884999999</c:v>
                </c:pt>
                <c:pt idx="553">
                  <c:v>113633.884999999</c:v>
                </c:pt>
                <c:pt idx="554">
                  <c:v>113633.884999999</c:v>
                </c:pt>
                <c:pt idx="555">
                  <c:v>113633.884999999</c:v>
                </c:pt>
                <c:pt idx="556">
                  <c:v>113633.884999999</c:v>
                </c:pt>
                <c:pt idx="557">
                  <c:v>113633.884999999</c:v>
                </c:pt>
                <c:pt idx="558">
                  <c:v>113633.884999999</c:v>
                </c:pt>
                <c:pt idx="559">
                  <c:v>113571.284999999</c:v>
                </c:pt>
                <c:pt idx="560">
                  <c:v>112682.364999999</c:v>
                </c:pt>
                <c:pt idx="561">
                  <c:v>113195.684999999</c:v>
                </c:pt>
                <c:pt idx="562">
                  <c:v>112118.964999999</c:v>
                </c:pt>
                <c:pt idx="563">
                  <c:v>111680.764999999</c:v>
                </c:pt>
                <c:pt idx="564">
                  <c:v>111881.084999999</c:v>
                </c:pt>
                <c:pt idx="565">
                  <c:v>113558.764999999</c:v>
                </c:pt>
                <c:pt idx="566">
                  <c:v>113558.764999999</c:v>
                </c:pt>
                <c:pt idx="567">
                  <c:v>113558.764999999</c:v>
                </c:pt>
                <c:pt idx="568">
                  <c:v>113558.764999999</c:v>
                </c:pt>
                <c:pt idx="569">
                  <c:v>113558.764999999</c:v>
                </c:pt>
                <c:pt idx="570">
                  <c:v>113558.764999999</c:v>
                </c:pt>
                <c:pt idx="571">
                  <c:v>113558.764999999</c:v>
                </c:pt>
                <c:pt idx="572">
                  <c:v>113558.764999999</c:v>
                </c:pt>
                <c:pt idx="573">
                  <c:v>113264.764999999</c:v>
                </c:pt>
                <c:pt idx="574">
                  <c:v>113264.764999999</c:v>
                </c:pt>
                <c:pt idx="575">
                  <c:v>113264.764999999</c:v>
                </c:pt>
                <c:pt idx="576">
                  <c:v>112726.404999999</c:v>
                </c:pt>
                <c:pt idx="577">
                  <c:v>112213.084999999</c:v>
                </c:pt>
                <c:pt idx="578">
                  <c:v>112801.524999999</c:v>
                </c:pt>
                <c:pt idx="579">
                  <c:v>114091.084999999</c:v>
                </c:pt>
                <c:pt idx="580">
                  <c:v>113026.884999999</c:v>
                </c:pt>
                <c:pt idx="581">
                  <c:v>112613.724999999</c:v>
                </c:pt>
                <c:pt idx="582">
                  <c:v>113089.484999999</c:v>
                </c:pt>
                <c:pt idx="583">
                  <c:v>112701.364999999</c:v>
                </c:pt>
                <c:pt idx="584">
                  <c:v>112538.604999999</c:v>
                </c:pt>
                <c:pt idx="585">
                  <c:v>112538.604999999</c:v>
                </c:pt>
                <c:pt idx="586">
                  <c:v>112538.604999999</c:v>
                </c:pt>
                <c:pt idx="587">
                  <c:v>112538.604999999</c:v>
                </c:pt>
                <c:pt idx="588">
                  <c:v>113642.204999999</c:v>
                </c:pt>
                <c:pt idx="589">
                  <c:v>111732.604999999</c:v>
                </c:pt>
                <c:pt idx="590">
                  <c:v>111112.604999999</c:v>
                </c:pt>
                <c:pt idx="591">
                  <c:v>107281.004999999</c:v>
                </c:pt>
                <c:pt idx="592">
                  <c:v>105619.404999999</c:v>
                </c:pt>
                <c:pt idx="593">
                  <c:v>106264.204999999</c:v>
                </c:pt>
                <c:pt idx="594">
                  <c:v>106264.204999999</c:v>
                </c:pt>
                <c:pt idx="595">
                  <c:v>107310.004999999</c:v>
                </c:pt>
                <c:pt idx="596">
                  <c:v>108355.804999999</c:v>
                </c:pt>
                <c:pt idx="597">
                  <c:v>108154.204999999</c:v>
                </c:pt>
                <c:pt idx="598">
                  <c:v>108154.204999999</c:v>
                </c:pt>
                <c:pt idx="599">
                  <c:v>108154.204999999</c:v>
                </c:pt>
                <c:pt idx="600">
                  <c:v>108154.204999999</c:v>
                </c:pt>
                <c:pt idx="601">
                  <c:v>108154.204999999</c:v>
                </c:pt>
                <c:pt idx="602">
                  <c:v>108154.204999999</c:v>
                </c:pt>
                <c:pt idx="603">
                  <c:v>108154.204999999</c:v>
                </c:pt>
                <c:pt idx="604">
                  <c:v>108154.204999999</c:v>
                </c:pt>
                <c:pt idx="605">
                  <c:v>108154.204999999</c:v>
                </c:pt>
                <c:pt idx="606">
                  <c:v>108154.204999999</c:v>
                </c:pt>
                <c:pt idx="607">
                  <c:v>108154.204999999</c:v>
                </c:pt>
                <c:pt idx="608">
                  <c:v>107722.744999999</c:v>
                </c:pt>
                <c:pt idx="609">
                  <c:v>108382.624999999</c:v>
                </c:pt>
                <c:pt idx="610">
                  <c:v>108382.624999999</c:v>
                </c:pt>
                <c:pt idx="611">
                  <c:v>108382.624999999</c:v>
                </c:pt>
                <c:pt idx="612">
                  <c:v>108382.624999999</c:v>
                </c:pt>
                <c:pt idx="613">
                  <c:v>108331.744999999</c:v>
                </c:pt>
                <c:pt idx="614">
                  <c:v>108687.904999999</c:v>
                </c:pt>
                <c:pt idx="615">
                  <c:v>108687.904999999</c:v>
                </c:pt>
                <c:pt idx="616">
                  <c:v>108687.904999999</c:v>
                </c:pt>
                <c:pt idx="617">
                  <c:v>109048.544999999</c:v>
                </c:pt>
                <c:pt idx="618">
                  <c:v>109048.544999999</c:v>
                </c:pt>
                <c:pt idx="619">
                  <c:v>109048.544999999</c:v>
                </c:pt>
                <c:pt idx="620">
                  <c:v>109048.544999999</c:v>
                </c:pt>
                <c:pt idx="621">
                  <c:v>109048.544999999</c:v>
                </c:pt>
                <c:pt idx="622">
                  <c:v>109048.544999999</c:v>
                </c:pt>
                <c:pt idx="623">
                  <c:v>109048.544999999</c:v>
                </c:pt>
                <c:pt idx="624">
                  <c:v>111352.904999999</c:v>
                </c:pt>
                <c:pt idx="625">
                  <c:v>111352.904999999</c:v>
                </c:pt>
                <c:pt idx="626">
                  <c:v>111352.904999999</c:v>
                </c:pt>
                <c:pt idx="627">
                  <c:v>111352.904999999</c:v>
                </c:pt>
                <c:pt idx="628">
                  <c:v>113168.504999999</c:v>
                </c:pt>
                <c:pt idx="629">
                  <c:v>113328.704999999</c:v>
                </c:pt>
                <c:pt idx="630">
                  <c:v>112073.804999999</c:v>
                </c:pt>
                <c:pt idx="631">
                  <c:v>110858.954999999</c:v>
                </c:pt>
                <c:pt idx="632">
                  <c:v>109710.854999999</c:v>
                </c:pt>
                <c:pt idx="633">
                  <c:v>109924.454999999</c:v>
                </c:pt>
                <c:pt idx="634">
                  <c:v>110471.804999999</c:v>
                </c:pt>
                <c:pt idx="635">
                  <c:v>110471.804999999</c:v>
                </c:pt>
                <c:pt idx="636">
                  <c:v>110471.804999999</c:v>
                </c:pt>
                <c:pt idx="637">
                  <c:v>110471.804999999</c:v>
                </c:pt>
                <c:pt idx="638">
                  <c:v>110471.804999999</c:v>
                </c:pt>
                <c:pt idx="639">
                  <c:v>110471.804999999</c:v>
                </c:pt>
                <c:pt idx="640">
                  <c:v>110471.804999999</c:v>
                </c:pt>
                <c:pt idx="641">
                  <c:v>110631.884999999</c:v>
                </c:pt>
                <c:pt idx="642">
                  <c:v>111245.524999999</c:v>
                </c:pt>
                <c:pt idx="643">
                  <c:v>111352.244999999</c:v>
                </c:pt>
                <c:pt idx="644">
                  <c:v>111352.244999999</c:v>
                </c:pt>
                <c:pt idx="645">
                  <c:v>111352.244999999</c:v>
                </c:pt>
                <c:pt idx="646">
                  <c:v>111352.244999999</c:v>
                </c:pt>
                <c:pt idx="647">
                  <c:v>110059.234999999</c:v>
                </c:pt>
                <c:pt idx="648">
                  <c:v>110512.454999999</c:v>
                </c:pt>
                <c:pt idx="649">
                  <c:v>110512.454999999</c:v>
                </c:pt>
                <c:pt idx="650">
                  <c:v>110512.454999999</c:v>
                </c:pt>
                <c:pt idx="651">
                  <c:v>110512.454999999</c:v>
                </c:pt>
                <c:pt idx="652">
                  <c:v>110512.454999999</c:v>
                </c:pt>
                <c:pt idx="653">
                  <c:v>110512.454999999</c:v>
                </c:pt>
                <c:pt idx="654">
                  <c:v>110512.454999999</c:v>
                </c:pt>
                <c:pt idx="655">
                  <c:v>110512.454999999</c:v>
                </c:pt>
                <c:pt idx="656">
                  <c:v>110041.894999999</c:v>
                </c:pt>
                <c:pt idx="657">
                  <c:v>111121.414999999</c:v>
                </c:pt>
                <c:pt idx="658">
                  <c:v>111121.414999999</c:v>
                </c:pt>
                <c:pt idx="659">
                  <c:v>110734.454999999</c:v>
                </c:pt>
                <c:pt idx="660">
                  <c:v>111190.514999999</c:v>
                </c:pt>
                <c:pt idx="661">
                  <c:v>110914.114999999</c:v>
                </c:pt>
                <c:pt idx="662">
                  <c:v>110914.114999999</c:v>
                </c:pt>
                <c:pt idx="663">
                  <c:v>110914.114999999</c:v>
                </c:pt>
                <c:pt idx="664">
                  <c:v>110914.114999999</c:v>
                </c:pt>
                <c:pt idx="665">
                  <c:v>110914.114999999</c:v>
                </c:pt>
                <c:pt idx="666">
                  <c:v>112124.284999999</c:v>
                </c:pt>
                <c:pt idx="667">
                  <c:v>112791.964999999</c:v>
                </c:pt>
                <c:pt idx="668">
                  <c:v>112360.754999999</c:v>
                </c:pt>
                <c:pt idx="669">
                  <c:v>112360.754999999</c:v>
                </c:pt>
                <c:pt idx="670">
                  <c:v>112360.754999999</c:v>
                </c:pt>
                <c:pt idx="671">
                  <c:v>112360.754999999</c:v>
                </c:pt>
                <c:pt idx="672">
                  <c:v>112360.754999999</c:v>
                </c:pt>
                <c:pt idx="673">
                  <c:v>111222.704999999</c:v>
                </c:pt>
                <c:pt idx="674">
                  <c:v>111222.704999999</c:v>
                </c:pt>
                <c:pt idx="675">
                  <c:v>111222.704999999</c:v>
                </c:pt>
                <c:pt idx="676">
                  <c:v>111222.704999999</c:v>
                </c:pt>
                <c:pt idx="677">
                  <c:v>111222.704999999</c:v>
                </c:pt>
                <c:pt idx="678">
                  <c:v>111222.704999999</c:v>
                </c:pt>
                <c:pt idx="679">
                  <c:v>111222.704999999</c:v>
                </c:pt>
                <c:pt idx="680">
                  <c:v>111222.704999999</c:v>
                </c:pt>
                <c:pt idx="681">
                  <c:v>111222.704999999</c:v>
                </c:pt>
                <c:pt idx="682">
                  <c:v>111222.704999999</c:v>
                </c:pt>
                <c:pt idx="683">
                  <c:v>111222.704999999</c:v>
                </c:pt>
                <c:pt idx="684">
                  <c:v>111222.704999999</c:v>
                </c:pt>
                <c:pt idx="685">
                  <c:v>111222.704999999</c:v>
                </c:pt>
                <c:pt idx="686">
                  <c:v>111222.704999999</c:v>
                </c:pt>
                <c:pt idx="687">
                  <c:v>111222.704999999</c:v>
                </c:pt>
                <c:pt idx="688">
                  <c:v>111222.704999999</c:v>
                </c:pt>
                <c:pt idx="689">
                  <c:v>111222.704999999</c:v>
                </c:pt>
                <c:pt idx="690">
                  <c:v>111222.704999999</c:v>
                </c:pt>
                <c:pt idx="691">
                  <c:v>111222.704999999</c:v>
                </c:pt>
                <c:pt idx="692">
                  <c:v>111098.504999999</c:v>
                </c:pt>
                <c:pt idx="693">
                  <c:v>110187.704999999</c:v>
                </c:pt>
                <c:pt idx="694">
                  <c:v>109801.304999999</c:v>
                </c:pt>
                <c:pt idx="695">
                  <c:v>109635.704999999</c:v>
                </c:pt>
                <c:pt idx="696">
                  <c:v>109566.704999999</c:v>
                </c:pt>
                <c:pt idx="697">
                  <c:v>108159.104999999</c:v>
                </c:pt>
                <c:pt idx="698">
                  <c:v>108048.704999999</c:v>
                </c:pt>
                <c:pt idx="699">
                  <c:v>110091.104999999</c:v>
                </c:pt>
                <c:pt idx="700">
                  <c:v>110091.104999999</c:v>
                </c:pt>
                <c:pt idx="701">
                  <c:v>110091.104999999</c:v>
                </c:pt>
                <c:pt idx="702">
                  <c:v>110091.104999999</c:v>
                </c:pt>
                <c:pt idx="703">
                  <c:v>110091.104999999</c:v>
                </c:pt>
                <c:pt idx="704">
                  <c:v>110091.104999999</c:v>
                </c:pt>
                <c:pt idx="705">
                  <c:v>110091.104999999</c:v>
                </c:pt>
                <c:pt idx="706">
                  <c:v>110091.104999999</c:v>
                </c:pt>
                <c:pt idx="707">
                  <c:v>110091.104999999</c:v>
                </c:pt>
                <c:pt idx="708">
                  <c:v>110091.104999999</c:v>
                </c:pt>
                <c:pt idx="709">
                  <c:v>110292.104999999</c:v>
                </c:pt>
                <c:pt idx="710">
                  <c:v>110292.104999999</c:v>
                </c:pt>
                <c:pt idx="711">
                  <c:v>110225.054999999</c:v>
                </c:pt>
                <c:pt idx="712">
                  <c:v>109474.094999999</c:v>
                </c:pt>
                <c:pt idx="713">
                  <c:v>109474.094999999</c:v>
                </c:pt>
                <c:pt idx="714">
                  <c:v>109474.094999999</c:v>
                </c:pt>
                <c:pt idx="715">
                  <c:v>109474.094999999</c:v>
                </c:pt>
                <c:pt idx="716">
                  <c:v>109474.094999999</c:v>
                </c:pt>
                <c:pt idx="717">
                  <c:v>109474.094999999</c:v>
                </c:pt>
                <c:pt idx="718">
                  <c:v>109474.094999999</c:v>
                </c:pt>
                <c:pt idx="719">
                  <c:v>109474.094999999</c:v>
                </c:pt>
                <c:pt idx="720">
                  <c:v>109474.094999999</c:v>
                </c:pt>
                <c:pt idx="721">
                  <c:v>109474.094999999</c:v>
                </c:pt>
                <c:pt idx="722">
                  <c:v>109474.094999999</c:v>
                </c:pt>
                <c:pt idx="723">
                  <c:v>109474.094999999</c:v>
                </c:pt>
                <c:pt idx="724">
                  <c:v>109474.094999999</c:v>
                </c:pt>
                <c:pt idx="725">
                  <c:v>109474.094999999</c:v>
                </c:pt>
                <c:pt idx="726">
                  <c:v>110779.094999999</c:v>
                </c:pt>
                <c:pt idx="727">
                  <c:v>110779.094999999</c:v>
                </c:pt>
                <c:pt idx="728">
                  <c:v>110779.094999999</c:v>
                </c:pt>
                <c:pt idx="729">
                  <c:v>110779.094999999</c:v>
                </c:pt>
                <c:pt idx="730">
                  <c:v>110779.094999999</c:v>
                </c:pt>
                <c:pt idx="731">
                  <c:v>110779.094999999</c:v>
                </c:pt>
                <c:pt idx="732">
                  <c:v>110779.094999999</c:v>
                </c:pt>
                <c:pt idx="733">
                  <c:v>110779.094999999</c:v>
                </c:pt>
                <c:pt idx="734">
                  <c:v>110779.094999999</c:v>
                </c:pt>
                <c:pt idx="735">
                  <c:v>110779.094999999</c:v>
                </c:pt>
                <c:pt idx="736">
                  <c:v>106615.694999999</c:v>
                </c:pt>
                <c:pt idx="737">
                  <c:v>105505.454999999</c:v>
                </c:pt>
                <c:pt idx="738">
                  <c:v>109329.614999999</c:v>
                </c:pt>
                <c:pt idx="739">
                  <c:v>110223.974999999</c:v>
                </c:pt>
                <c:pt idx="740">
                  <c:v>109807.634999999</c:v>
                </c:pt>
                <c:pt idx="741">
                  <c:v>108974.954999999</c:v>
                </c:pt>
                <c:pt idx="742">
                  <c:v>106245.614999999</c:v>
                </c:pt>
                <c:pt idx="743">
                  <c:v>107648.834999999</c:v>
                </c:pt>
                <c:pt idx="744">
                  <c:v>107833.874999999</c:v>
                </c:pt>
                <c:pt idx="745">
                  <c:v>106029.734999999</c:v>
                </c:pt>
                <c:pt idx="746">
                  <c:v>107910.974999999</c:v>
                </c:pt>
                <c:pt idx="747">
                  <c:v>105597.974999999</c:v>
                </c:pt>
                <c:pt idx="748">
                  <c:v>105351.254999999</c:v>
                </c:pt>
                <c:pt idx="749">
                  <c:v>105505.454999999</c:v>
                </c:pt>
                <c:pt idx="750">
                  <c:v>104950.334999999</c:v>
                </c:pt>
                <c:pt idx="751">
                  <c:v>107093.714999999</c:v>
                </c:pt>
                <c:pt idx="752">
                  <c:v>108096.014999999</c:v>
                </c:pt>
                <c:pt idx="753">
                  <c:v>108311.894999999</c:v>
                </c:pt>
                <c:pt idx="754">
                  <c:v>107849.294999999</c:v>
                </c:pt>
                <c:pt idx="755">
                  <c:v>108944.114999999</c:v>
                </c:pt>
                <c:pt idx="756">
                  <c:v>108234.794999999</c:v>
                </c:pt>
                <c:pt idx="757">
                  <c:v>108342.734999999</c:v>
                </c:pt>
                <c:pt idx="758">
                  <c:v>110038.934999999</c:v>
                </c:pt>
                <c:pt idx="759">
                  <c:v>112058.954999999</c:v>
                </c:pt>
                <c:pt idx="760">
                  <c:v>110671.154999999</c:v>
                </c:pt>
                <c:pt idx="761">
                  <c:v>111457.574999999</c:v>
                </c:pt>
                <c:pt idx="762">
                  <c:v>110933.294999999</c:v>
                </c:pt>
                <c:pt idx="763">
                  <c:v>110933.294999999</c:v>
                </c:pt>
                <c:pt idx="764">
                  <c:v>110933.294999999</c:v>
                </c:pt>
                <c:pt idx="765">
                  <c:v>110933.294999999</c:v>
                </c:pt>
                <c:pt idx="766">
                  <c:v>111205.994999999</c:v>
                </c:pt>
                <c:pt idx="767">
                  <c:v>111690.794999999</c:v>
                </c:pt>
                <c:pt idx="768">
                  <c:v>112720.994999999</c:v>
                </c:pt>
                <c:pt idx="769">
                  <c:v>112842.194999999</c:v>
                </c:pt>
                <c:pt idx="770">
                  <c:v>112281.644999999</c:v>
                </c:pt>
                <c:pt idx="771">
                  <c:v>112433.144999999</c:v>
                </c:pt>
                <c:pt idx="772">
                  <c:v>112524.044999999</c:v>
                </c:pt>
                <c:pt idx="773">
                  <c:v>113478.494999999</c:v>
                </c:pt>
                <c:pt idx="774">
                  <c:v>113478.494999999</c:v>
                </c:pt>
                <c:pt idx="775">
                  <c:v>113478.494999999</c:v>
                </c:pt>
                <c:pt idx="776">
                  <c:v>113478.494999999</c:v>
                </c:pt>
                <c:pt idx="777">
                  <c:v>113478.494999999</c:v>
                </c:pt>
                <c:pt idx="778">
                  <c:v>113478.494999999</c:v>
                </c:pt>
                <c:pt idx="779">
                  <c:v>113478.494999999</c:v>
                </c:pt>
                <c:pt idx="780">
                  <c:v>113478.494999999</c:v>
                </c:pt>
                <c:pt idx="781">
                  <c:v>112333.454999999</c:v>
                </c:pt>
                <c:pt idx="782">
                  <c:v>112333.454999999</c:v>
                </c:pt>
                <c:pt idx="783">
                  <c:v>112333.454999999</c:v>
                </c:pt>
                <c:pt idx="784">
                  <c:v>112333.454999999</c:v>
                </c:pt>
                <c:pt idx="785">
                  <c:v>112993.154999999</c:v>
                </c:pt>
                <c:pt idx="786">
                  <c:v>112993.154999999</c:v>
                </c:pt>
                <c:pt idx="787">
                  <c:v>112993.154999999</c:v>
                </c:pt>
                <c:pt idx="788">
                  <c:v>112993.154999999</c:v>
                </c:pt>
                <c:pt idx="789">
                  <c:v>112993.154999999</c:v>
                </c:pt>
                <c:pt idx="790">
                  <c:v>112993.154999999</c:v>
                </c:pt>
                <c:pt idx="791">
                  <c:v>112993.154999999</c:v>
                </c:pt>
                <c:pt idx="792">
                  <c:v>112993.154999999</c:v>
                </c:pt>
                <c:pt idx="793">
                  <c:v>112993.154999999</c:v>
                </c:pt>
                <c:pt idx="794">
                  <c:v>112993.154999999</c:v>
                </c:pt>
                <c:pt idx="795">
                  <c:v>112993.154999999</c:v>
                </c:pt>
                <c:pt idx="796">
                  <c:v>112993.154999999</c:v>
                </c:pt>
                <c:pt idx="797">
                  <c:v>112993.154999999</c:v>
                </c:pt>
                <c:pt idx="798">
                  <c:v>112993.154999999</c:v>
                </c:pt>
                <c:pt idx="799">
                  <c:v>112993.154999999</c:v>
                </c:pt>
                <c:pt idx="800">
                  <c:v>112993.154999999</c:v>
                </c:pt>
                <c:pt idx="801">
                  <c:v>112993.154999999</c:v>
                </c:pt>
                <c:pt idx="802">
                  <c:v>112993.154999999</c:v>
                </c:pt>
                <c:pt idx="803">
                  <c:v>114653.054999999</c:v>
                </c:pt>
                <c:pt idx="804">
                  <c:v>114653.054999999</c:v>
                </c:pt>
                <c:pt idx="805">
                  <c:v>114653.054999999</c:v>
                </c:pt>
                <c:pt idx="806">
                  <c:v>114653.054999999</c:v>
                </c:pt>
                <c:pt idx="807">
                  <c:v>114653.054999999</c:v>
                </c:pt>
                <c:pt idx="808">
                  <c:v>114653.054999999</c:v>
                </c:pt>
                <c:pt idx="809">
                  <c:v>114579.354999999</c:v>
                </c:pt>
                <c:pt idx="810">
                  <c:v>114712.014999999</c:v>
                </c:pt>
                <c:pt idx="811">
                  <c:v>114697.274999999</c:v>
                </c:pt>
                <c:pt idx="812">
                  <c:v>115449.014999999</c:v>
                </c:pt>
                <c:pt idx="813">
                  <c:v>117497.874999999</c:v>
                </c:pt>
                <c:pt idx="814">
                  <c:v>117497.874999999</c:v>
                </c:pt>
                <c:pt idx="815">
                  <c:v>117497.874999999</c:v>
                </c:pt>
                <c:pt idx="816">
                  <c:v>117497.874999999</c:v>
                </c:pt>
                <c:pt idx="817">
                  <c:v>117497.874999999</c:v>
                </c:pt>
                <c:pt idx="818">
                  <c:v>117497.874999999</c:v>
                </c:pt>
                <c:pt idx="819">
                  <c:v>117497.874999999</c:v>
                </c:pt>
                <c:pt idx="820">
                  <c:v>117497.874999999</c:v>
                </c:pt>
                <c:pt idx="821">
                  <c:v>117497.874999999</c:v>
                </c:pt>
                <c:pt idx="822">
                  <c:v>118144.674999999</c:v>
                </c:pt>
                <c:pt idx="823">
                  <c:v>117718.374999999</c:v>
                </c:pt>
                <c:pt idx="824">
                  <c:v>117718.374999999</c:v>
                </c:pt>
                <c:pt idx="825">
                  <c:v>117718.374999999</c:v>
                </c:pt>
                <c:pt idx="826">
                  <c:v>117718.374999999</c:v>
                </c:pt>
                <c:pt idx="827">
                  <c:v>116580.654999999</c:v>
                </c:pt>
                <c:pt idx="828">
                  <c:v>115562.694999999</c:v>
                </c:pt>
                <c:pt idx="829">
                  <c:v>113751.324999999</c:v>
                </c:pt>
                <c:pt idx="830">
                  <c:v>114799.224999999</c:v>
                </c:pt>
                <c:pt idx="831">
                  <c:v>114559.704999999</c:v>
                </c:pt>
                <c:pt idx="832">
                  <c:v>113571.684999999</c:v>
                </c:pt>
                <c:pt idx="833">
                  <c:v>114020.784999999</c:v>
                </c:pt>
                <c:pt idx="834">
                  <c:v>112269.294999999</c:v>
                </c:pt>
                <c:pt idx="835">
                  <c:v>114889.044999999</c:v>
                </c:pt>
                <c:pt idx="836">
                  <c:v>114889.044999999</c:v>
                </c:pt>
                <c:pt idx="837">
                  <c:v>114889.044999999</c:v>
                </c:pt>
                <c:pt idx="838">
                  <c:v>114889.044999999</c:v>
                </c:pt>
                <c:pt idx="839">
                  <c:v>114889.044999999</c:v>
                </c:pt>
                <c:pt idx="840">
                  <c:v>117817.284999999</c:v>
                </c:pt>
                <c:pt idx="841">
                  <c:v>117817.284999999</c:v>
                </c:pt>
                <c:pt idx="842">
                  <c:v>119342.184999999</c:v>
                </c:pt>
                <c:pt idx="843">
                  <c:v>119342.184999999</c:v>
                </c:pt>
                <c:pt idx="844">
                  <c:v>119342.184999999</c:v>
                </c:pt>
                <c:pt idx="845">
                  <c:v>119342.184999999</c:v>
                </c:pt>
                <c:pt idx="846">
                  <c:v>119342.184999999</c:v>
                </c:pt>
                <c:pt idx="847">
                  <c:v>118753.784999999</c:v>
                </c:pt>
                <c:pt idx="848">
                  <c:v>119489.284999999</c:v>
                </c:pt>
                <c:pt idx="849">
                  <c:v>121578.104999999</c:v>
                </c:pt>
                <c:pt idx="850">
                  <c:v>121578.104999999</c:v>
                </c:pt>
                <c:pt idx="851">
                  <c:v>121578.104999999</c:v>
                </c:pt>
                <c:pt idx="852">
                  <c:v>121578.104999999</c:v>
                </c:pt>
                <c:pt idx="853">
                  <c:v>121578.104999999</c:v>
                </c:pt>
                <c:pt idx="854">
                  <c:v>121578.104999999</c:v>
                </c:pt>
                <c:pt idx="855">
                  <c:v>121578.104999999</c:v>
                </c:pt>
                <c:pt idx="856">
                  <c:v>121578.104999999</c:v>
                </c:pt>
                <c:pt idx="857">
                  <c:v>121578.104999999</c:v>
                </c:pt>
                <c:pt idx="858">
                  <c:v>121578.104999999</c:v>
                </c:pt>
                <c:pt idx="859">
                  <c:v>121578.104999999</c:v>
                </c:pt>
                <c:pt idx="860">
                  <c:v>121206.604999999</c:v>
                </c:pt>
                <c:pt idx="861">
                  <c:v>122365.684999999</c:v>
                </c:pt>
                <c:pt idx="862">
                  <c:v>122365.684999999</c:v>
                </c:pt>
                <c:pt idx="863">
                  <c:v>121144.204999999</c:v>
                </c:pt>
                <c:pt idx="864">
                  <c:v>121144.204999999</c:v>
                </c:pt>
                <c:pt idx="865">
                  <c:v>121144.204999999</c:v>
                </c:pt>
                <c:pt idx="866">
                  <c:v>121144.204999999</c:v>
                </c:pt>
                <c:pt idx="867">
                  <c:v>121144.204999999</c:v>
                </c:pt>
                <c:pt idx="868">
                  <c:v>121144.204999999</c:v>
                </c:pt>
                <c:pt idx="869">
                  <c:v>121085.924999999</c:v>
                </c:pt>
                <c:pt idx="870">
                  <c:v>120940.224999999</c:v>
                </c:pt>
                <c:pt idx="871">
                  <c:v>119949.464999999</c:v>
                </c:pt>
                <c:pt idx="872">
                  <c:v>119177.254999999</c:v>
                </c:pt>
                <c:pt idx="873">
                  <c:v>118332.194999999</c:v>
                </c:pt>
                <c:pt idx="874">
                  <c:v>118536.174999999</c:v>
                </c:pt>
                <c:pt idx="875">
                  <c:v>118579.884999999</c:v>
                </c:pt>
                <c:pt idx="876">
                  <c:v>118579.884999999</c:v>
                </c:pt>
                <c:pt idx="877">
                  <c:v>118579.884999999</c:v>
                </c:pt>
                <c:pt idx="878">
                  <c:v>118579.884999999</c:v>
                </c:pt>
                <c:pt idx="879">
                  <c:v>117754.544999999</c:v>
                </c:pt>
                <c:pt idx="880">
                  <c:v>117868.384999999</c:v>
                </c:pt>
                <c:pt idx="881">
                  <c:v>117967.994999999</c:v>
                </c:pt>
                <c:pt idx="882">
                  <c:v>117583.784999999</c:v>
                </c:pt>
                <c:pt idx="883">
                  <c:v>117839.924999999</c:v>
                </c:pt>
                <c:pt idx="884">
                  <c:v>117839.924999999</c:v>
                </c:pt>
                <c:pt idx="885">
                  <c:v>117839.924999999</c:v>
                </c:pt>
                <c:pt idx="886">
                  <c:v>117839.924999999</c:v>
                </c:pt>
                <c:pt idx="887">
                  <c:v>117839.924999999</c:v>
                </c:pt>
                <c:pt idx="888">
                  <c:v>117839.924999999</c:v>
                </c:pt>
                <c:pt idx="889">
                  <c:v>117839.924999999</c:v>
                </c:pt>
                <c:pt idx="890">
                  <c:v>117839.924999999</c:v>
                </c:pt>
                <c:pt idx="891">
                  <c:v>117783.324999999</c:v>
                </c:pt>
                <c:pt idx="892">
                  <c:v>117783.324999999</c:v>
                </c:pt>
                <c:pt idx="893">
                  <c:v>117783.324999999</c:v>
                </c:pt>
                <c:pt idx="894">
                  <c:v>117783.324999999</c:v>
                </c:pt>
                <c:pt idx="895">
                  <c:v>117783.324999999</c:v>
                </c:pt>
                <c:pt idx="896">
                  <c:v>117783.324999999</c:v>
                </c:pt>
                <c:pt idx="897">
                  <c:v>117783.324999999</c:v>
                </c:pt>
                <c:pt idx="898">
                  <c:v>117783.324999999</c:v>
                </c:pt>
                <c:pt idx="899">
                  <c:v>117783.324999999</c:v>
                </c:pt>
                <c:pt idx="900">
                  <c:v>117783.324999999</c:v>
                </c:pt>
                <c:pt idx="901">
                  <c:v>117783.324999999</c:v>
                </c:pt>
                <c:pt idx="902">
                  <c:v>117783.324999999</c:v>
                </c:pt>
                <c:pt idx="903">
                  <c:v>117783.324999999</c:v>
                </c:pt>
                <c:pt idx="904">
                  <c:v>117783.324999999</c:v>
                </c:pt>
                <c:pt idx="905">
                  <c:v>117783.324999999</c:v>
                </c:pt>
                <c:pt idx="906">
                  <c:v>117783.324999999</c:v>
                </c:pt>
                <c:pt idx="907">
                  <c:v>117783.324999999</c:v>
                </c:pt>
                <c:pt idx="908">
                  <c:v>117783.324999999</c:v>
                </c:pt>
                <c:pt idx="909">
                  <c:v>118509.324999999</c:v>
                </c:pt>
                <c:pt idx="910">
                  <c:v>118073.724999999</c:v>
                </c:pt>
                <c:pt idx="911">
                  <c:v>118073.724999999</c:v>
                </c:pt>
                <c:pt idx="912">
                  <c:v>118073.724999999</c:v>
                </c:pt>
                <c:pt idx="913">
                  <c:v>118073.724999999</c:v>
                </c:pt>
                <c:pt idx="914">
                  <c:v>118073.724999999</c:v>
                </c:pt>
                <c:pt idx="915">
                  <c:v>118447.344999999</c:v>
                </c:pt>
                <c:pt idx="916">
                  <c:v>116751.684999999</c:v>
                </c:pt>
                <c:pt idx="917">
                  <c:v>117326.484999999</c:v>
                </c:pt>
                <c:pt idx="918">
                  <c:v>115875.114999999</c:v>
                </c:pt>
                <c:pt idx="919">
                  <c:v>114768.624999999</c:v>
                </c:pt>
                <c:pt idx="920">
                  <c:v>115257.204999999</c:v>
                </c:pt>
                <c:pt idx="921">
                  <c:v>115012.914999999</c:v>
                </c:pt>
                <c:pt idx="922">
                  <c:v>115271.574999999</c:v>
                </c:pt>
                <c:pt idx="923">
                  <c:v>116378.064999999</c:v>
                </c:pt>
                <c:pt idx="924">
                  <c:v>117110.934999999</c:v>
                </c:pt>
                <c:pt idx="925">
                  <c:v>116737.314999999</c:v>
                </c:pt>
                <c:pt idx="926">
                  <c:v>117039.084999999</c:v>
                </c:pt>
                <c:pt idx="927">
                  <c:v>116478.654999999</c:v>
                </c:pt>
                <c:pt idx="928">
                  <c:v>116478.654999999</c:v>
                </c:pt>
                <c:pt idx="929">
                  <c:v>116478.654999999</c:v>
                </c:pt>
                <c:pt idx="930">
                  <c:v>116478.654999999</c:v>
                </c:pt>
                <c:pt idx="931">
                  <c:v>116478.654999999</c:v>
                </c:pt>
                <c:pt idx="932">
                  <c:v>116478.654999999</c:v>
                </c:pt>
                <c:pt idx="933">
                  <c:v>116478.654999999</c:v>
                </c:pt>
                <c:pt idx="934">
                  <c:v>116478.654999999</c:v>
                </c:pt>
                <c:pt idx="935">
                  <c:v>116478.654999999</c:v>
                </c:pt>
                <c:pt idx="936">
                  <c:v>116478.654999999</c:v>
                </c:pt>
                <c:pt idx="937">
                  <c:v>116478.654999999</c:v>
                </c:pt>
                <c:pt idx="938">
                  <c:v>116478.654999999</c:v>
                </c:pt>
                <c:pt idx="939">
                  <c:v>117124.494999999</c:v>
                </c:pt>
                <c:pt idx="940">
                  <c:v>116731.374999999</c:v>
                </c:pt>
                <c:pt idx="941">
                  <c:v>116731.374999999</c:v>
                </c:pt>
                <c:pt idx="942">
                  <c:v>116731.374999999</c:v>
                </c:pt>
                <c:pt idx="943">
                  <c:v>116731.374999999</c:v>
                </c:pt>
                <c:pt idx="944">
                  <c:v>116731.374999999</c:v>
                </c:pt>
                <c:pt idx="945">
                  <c:v>116731.374999999</c:v>
                </c:pt>
                <c:pt idx="946">
                  <c:v>116731.374999999</c:v>
                </c:pt>
                <c:pt idx="947">
                  <c:v>116731.374999999</c:v>
                </c:pt>
                <c:pt idx="948">
                  <c:v>116731.374999999</c:v>
                </c:pt>
                <c:pt idx="949">
                  <c:v>116731.374999999</c:v>
                </c:pt>
                <c:pt idx="950">
                  <c:v>116731.374999999</c:v>
                </c:pt>
                <c:pt idx="951">
                  <c:v>116731.374999999</c:v>
                </c:pt>
                <c:pt idx="952">
                  <c:v>116731.374999999</c:v>
                </c:pt>
                <c:pt idx="953">
                  <c:v>116731.374999999</c:v>
                </c:pt>
                <c:pt idx="954">
                  <c:v>116731.374999999</c:v>
                </c:pt>
                <c:pt idx="955">
                  <c:v>116731.374999999</c:v>
                </c:pt>
                <c:pt idx="956">
                  <c:v>116731.374999999</c:v>
                </c:pt>
                <c:pt idx="957">
                  <c:v>116731.374999999</c:v>
                </c:pt>
                <c:pt idx="958">
                  <c:v>116731.374999999</c:v>
                </c:pt>
                <c:pt idx="959">
                  <c:v>116731.374999999</c:v>
                </c:pt>
                <c:pt idx="960">
                  <c:v>116731.374999999</c:v>
                </c:pt>
                <c:pt idx="961">
                  <c:v>117057.294999999</c:v>
                </c:pt>
                <c:pt idx="962">
                  <c:v>117057.294999999</c:v>
                </c:pt>
                <c:pt idx="963">
                  <c:v>117057.294999999</c:v>
                </c:pt>
                <c:pt idx="964">
                  <c:v>117057.294999999</c:v>
                </c:pt>
                <c:pt idx="965">
                  <c:v>117057.294999999</c:v>
                </c:pt>
                <c:pt idx="966">
                  <c:v>117057.294999999</c:v>
                </c:pt>
                <c:pt idx="967">
                  <c:v>117057.294999999</c:v>
                </c:pt>
                <c:pt idx="968">
                  <c:v>117542.044999999</c:v>
                </c:pt>
                <c:pt idx="969">
                  <c:v>118622.344999999</c:v>
                </c:pt>
                <c:pt idx="970">
                  <c:v>119758.044999999</c:v>
                </c:pt>
                <c:pt idx="971">
                  <c:v>120242.794999999</c:v>
                </c:pt>
                <c:pt idx="972">
                  <c:v>119148.644999999</c:v>
                </c:pt>
                <c:pt idx="973">
                  <c:v>119259.444999999</c:v>
                </c:pt>
                <c:pt idx="974">
                  <c:v>118885.494999999</c:v>
                </c:pt>
                <c:pt idx="975">
                  <c:v>118885.494999999</c:v>
                </c:pt>
                <c:pt idx="976">
                  <c:v>118885.494999999</c:v>
                </c:pt>
                <c:pt idx="977">
                  <c:v>119327.734999999</c:v>
                </c:pt>
                <c:pt idx="978">
                  <c:v>119908.174999999</c:v>
                </c:pt>
                <c:pt idx="979">
                  <c:v>120336.594999999</c:v>
                </c:pt>
                <c:pt idx="980">
                  <c:v>120336.594999999</c:v>
                </c:pt>
                <c:pt idx="981">
                  <c:v>119728.514999999</c:v>
                </c:pt>
                <c:pt idx="982">
                  <c:v>120253.674999999</c:v>
                </c:pt>
                <c:pt idx="983">
                  <c:v>120917.034999999</c:v>
                </c:pt>
                <c:pt idx="984">
                  <c:v>120737.374999999</c:v>
                </c:pt>
                <c:pt idx="985">
                  <c:v>120101.654999999</c:v>
                </c:pt>
                <c:pt idx="986">
                  <c:v>120101.654999999</c:v>
                </c:pt>
                <c:pt idx="987">
                  <c:v>120101.654999999</c:v>
                </c:pt>
                <c:pt idx="988">
                  <c:v>120912.904999999</c:v>
                </c:pt>
                <c:pt idx="989">
                  <c:v>120472.904999999</c:v>
                </c:pt>
                <c:pt idx="990">
                  <c:v>121462.904999999</c:v>
                </c:pt>
                <c:pt idx="991">
                  <c:v>120417.904999999</c:v>
                </c:pt>
                <c:pt idx="992">
                  <c:v>120101.654999999</c:v>
                </c:pt>
                <c:pt idx="993">
                  <c:v>121476.654999999</c:v>
                </c:pt>
                <c:pt idx="994">
                  <c:v>121325.404999999</c:v>
                </c:pt>
                <c:pt idx="995">
                  <c:v>121930.404999999</c:v>
                </c:pt>
                <c:pt idx="996">
                  <c:v>120981.654999999</c:v>
                </c:pt>
                <c:pt idx="997">
                  <c:v>120747.904999999</c:v>
                </c:pt>
                <c:pt idx="998">
                  <c:v>118630.404999999</c:v>
                </c:pt>
                <c:pt idx="999">
                  <c:v>121394.154999999</c:v>
                </c:pt>
                <c:pt idx="1000">
                  <c:v>119744.154999999</c:v>
                </c:pt>
                <c:pt idx="1001">
                  <c:v>119689.154999999</c:v>
                </c:pt>
                <c:pt idx="1002">
                  <c:v>121132.904999999</c:v>
                </c:pt>
                <c:pt idx="1003">
                  <c:v>121119.154999999</c:v>
                </c:pt>
                <c:pt idx="1004">
                  <c:v>121559.154999999</c:v>
                </c:pt>
                <c:pt idx="1005">
                  <c:v>121847.904999999</c:v>
                </c:pt>
                <c:pt idx="1006">
                  <c:v>120775.404999999</c:v>
                </c:pt>
                <c:pt idx="1007">
                  <c:v>122411.654999999</c:v>
                </c:pt>
                <c:pt idx="1008">
                  <c:v>120720.404999999</c:v>
                </c:pt>
                <c:pt idx="1009">
                  <c:v>120720.404999999</c:v>
                </c:pt>
                <c:pt idx="1010">
                  <c:v>120720.404999999</c:v>
                </c:pt>
                <c:pt idx="1011">
                  <c:v>120720.404999999</c:v>
                </c:pt>
                <c:pt idx="1012">
                  <c:v>120720.404999999</c:v>
                </c:pt>
                <c:pt idx="1013">
                  <c:v>120720.404999999</c:v>
                </c:pt>
                <c:pt idx="1014">
                  <c:v>120720.404999999</c:v>
                </c:pt>
                <c:pt idx="1015">
                  <c:v>120720.404999999</c:v>
                </c:pt>
                <c:pt idx="1016">
                  <c:v>120720.404999999</c:v>
                </c:pt>
                <c:pt idx="1017">
                  <c:v>120720.404999999</c:v>
                </c:pt>
                <c:pt idx="1018">
                  <c:v>120720.404999999</c:v>
                </c:pt>
                <c:pt idx="1019">
                  <c:v>120720.404999999</c:v>
                </c:pt>
                <c:pt idx="1020">
                  <c:v>120720.404999999</c:v>
                </c:pt>
                <c:pt idx="1021">
                  <c:v>120720.404999999</c:v>
                </c:pt>
                <c:pt idx="1022">
                  <c:v>120980.324999999</c:v>
                </c:pt>
                <c:pt idx="1023">
                  <c:v>120980.324999999</c:v>
                </c:pt>
                <c:pt idx="1024">
                  <c:v>120980.324999999</c:v>
                </c:pt>
                <c:pt idx="1025">
                  <c:v>120980.324999999</c:v>
                </c:pt>
                <c:pt idx="1026">
                  <c:v>120980.324999999</c:v>
                </c:pt>
                <c:pt idx="1027">
                  <c:v>120125.924999999</c:v>
                </c:pt>
                <c:pt idx="1028">
                  <c:v>119798.404999999</c:v>
                </c:pt>
                <c:pt idx="1029">
                  <c:v>123885.284999999</c:v>
                </c:pt>
                <c:pt idx="1030">
                  <c:v>124497.604999999</c:v>
                </c:pt>
                <c:pt idx="1031">
                  <c:v>123329.924999999</c:v>
                </c:pt>
                <c:pt idx="1032">
                  <c:v>123700.164999999</c:v>
                </c:pt>
                <c:pt idx="1033">
                  <c:v>123643.204999999</c:v>
                </c:pt>
                <c:pt idx="1034">
                  <c:v>123714.404999999</c:v>
                </c:pt>
                <c:pt idx="1035">
                  <c:v>123557.764999999</c:v>
                </c:pt>
                <c:pt idx="1036">
                  <c:v>123358.404999999</c:v>
                </c:pt>
                <c:pt idx="1037">
                  <c:v>121193.924999999</c:v>
                </c:pt>
                <c:pt idx="1038">
                  <c:v>123301.444999999</c:v>
                </c:pt>
                <c:pt idx="1039">
                  <c:v>124583.044999999</c:v>
                </c:pt>
                <c:pt idx="1040">
                  <c:v>122404.324999999</c:v>
                </c:pt>
                <c:pt idx="1041">
                  <c:v>118175.044999999</c:v>
                </c:pt>
                <c:pt idx="1042">
                  <c:v>118175.044999999</c:v>
                </c:pt>
                <c:pt idx="1043">
                  <c:v>119057.304999999</c:v>
                </c:pt>
                <c:pt idx="1044">
                  <c:v>118445.414999999</c:v>
                </c:pt>
                <c:pt idx="1045">
                  <c:v>118274.654999999</c:v>
                </c:pt>
                <c:pt idx="1046">
                  <c:v>118274.654999999</c:v>
                </c:pt>
                <c:pt idx="1047">
                  <c:v>119197.534999999</c:v>
                </c:pt>
                <c:pt idx="1048">
                  <c:v>119370.574999999</c:v>
                </c:pt>
                <c:pt idx="1049">
                  <c:v>119370.574999999</c:v>
                </c:pt>
                <c:pt idx="1050">
                  <c:v>119370.574999999</c:v>
                </c:pt>
                <c:pt idx="1051">
                  <c:v>119370.574999999</c:v>
                </c:pt>
                <c:pt idx="1052">
                  <c:v>119370.574999999</c:v>
                </c:pt>
                <c:pt idx="1053">
                  <c:v>119370.574999999</c:v>
                </c:pt>
                <c:pt idx="1054">
                  <c:v>119370.574999999</c:v>
                </c:pt>
                <c:pt idx="1055">
                  <c:v>119370.574999999</c:v>
                </c:pt>
                <c:pt idx="1056">
                  <c:v>119370.574999999</c:v>
                </c:pt>
                <c:pt idx="1057">
                  <c:v>119370.574999999</c:v>
                </c:pt>
                <c:pt idx="1058">
                  <c:v>119370.574999999</c:v>
                </c:pt>
                <c:pt idx="1059">
                  <c:v>119370.574999999</c:v>
                </c:pt>
                <c:pt idx="1060">
                  <c:v>119370.574999999</c:v>
                </c:pt>
                <c:pt idx="1061">
                  <c:v>119370.574999999</c:v>
                </c:pt>
                <c:pt idx="1062">
                  <c:v>119370.574999999</c:v>
                </c:pt>
                <c:pt idx="1063">
                  <c:v>119370.574999999</c:v>
                </c:pt>
                <c:pt idx="1064">
                  <c:v>119370.574999999</c:v>
                </c:pt>
                <c:pt idx="1065">
                  <c:v>119370.574999999</c:v>
                </c:pt>
                <c:pt idx="1066">
                  <c:v>119370.574999999</c:v>
                </c:pt>
                <c:pt idx="1067">
                  <c:v>119370.574999999</c:v>
                </c:pt>
                <c:pt idx="1068">
                  <c:v>119370.574999999</c:v>
                </c:pt>
                <c:pt idx="1069">
                  <c:v>119370.574999999</c:v>
                </c:pt>
                <c:pt idx="1070">
                  <c:v>120062.944999999</c:v>
                </c:pt>
                <c:pt idx="1071">
                  <c:v>119554.264999999</c:v>
                </c:pt>
                <c:pt idx="1072">
                  <c:v>118805.374999999</c:v>
                </c:pt>
                <c:pt idx="1073">
                  <c:v>119201.014999999</c:v>
                </c:pt>
                <c:pt idx="1074">
                  <c:v>119201.014999999</c:v>
                </c:pt>
                <c:pt idx="1075">
                  <c:v>119371.054999999</c:v>
                </c:pt>
                <c:pt idx="1076">
                  <c:v>119796.154999999</c:v>
                </c:pt>
                <c:pt idx="1077">
                  <c:v>120589.674999999</c:v>
                </c:pt>
                <c:pt idx="1078">
                  <c:v>120589.674999999</c:v>
                </c:pt>
                <c:pt idx="1079">
                  <c:v>120589.674999999</c:v>
                </c:pt>
                <c:pt idx="1080">
                  <c:v>120589.674999999</c:v>
                </c:pt>
                <c:pt idx="1081">
                  <c:v>120589.674999999</c:v>
                </c:pt>
                <c:pt idx="1082">
                  <c:v>120589.674999999</c:v>
                </c:pt>
                <c:pt idx="1083">
                  <c:v>120589.674999999</c:v>
                </c:pt>
                <c:pt idx="1084">
                  <c:v>120589.674999999</c:v>
                </c:pt>
                <c:pt idx="1085">
                  <c:v>120589.674999999</c:v>
                </c:pt>
                <c:pt idx="1086">
                  <c:v>120589.674999999</c:v>
                </c:pt>
                <c:pt idx="1087">
                  <c:v>120589.674999999</c:v>
                </c:pt>
                <c:pt idx="1088">
                  <c:v>120589.674999999</c:v>
                </c:pt>
                <c:pt idx="1089">
                  <c:v>120589.674999999</c:v>
                </c:pt>
                <c:pt idx="1090">
                  <c:v>120589.674999999</c:v>
                </c:pt>
                <c:pt idx="1091">
                  <c:v>120589.674999999</c:v>
                </c:pt>
                <c:pt idx="1092">
                  <c:v>120589.674999999</c:v>
                </c:pt>
                <c:pt idx="1093">
                  <c:v>120631.374999999</c:v>
                </c:pt>
                <c:pt idx="1094">
                  <c:v>121812.874999999</c:v>
                </c:pt>
                <c:pt idx="1095">
                  <c:v>121437.574999999</c:v>
                </c:pt>
                <c:pt idx="1096">
                  <c:v>122035.274999999</c:v>
                </c:pt>
                <c:pt idx="1097">
                  <c:v>121548.774999999</c:v>
                </c:pt>
                <c:pt idx="1098">
                  <c:v>121534.874999999</c:v>
                </c:pt>
                <c:pt idx="1099">
                  <c:v>122382.774999999</c:v>
                </c:pt>
                <c:pt idx="1100">
                  <c:v>122382.774999999</c:v>
                </c:pt>
                <c:pt idx="1101">
                  <c:v>122853.674999999</c:v>
                </c:pt>
                <c:pt idx="1102">
                  <c:v>122853.674999999</c:v>
                </c:pt>
                <c:pt idx="1103">
                  <c:v>122853.674999999</c:v>
                </c:pt>
                <c:pt idx="1104">
                  <c:v>122853.674999999</c:v>
                </c:pt>
                <c:pt idx="1105">
                  <c:v>122853.674999999</c:v>
                </c:pt>
                <c:pt idx="1106">
                  <c:v>122853.674999999</c:v>
                </c:pt>
                <c:pt idx="1107">
                  <c:v>122853.674999999</c:v>
                </c:pt>
                <c:pt idx="1108">
                  <c:v>122853.674999999</c:v>
                </c:pt>
                <c:pt idx="1109">
                  <c:v>122853.674999999</c:v>
                </c:pt>
                <c:pt idx="1110">
                  <c:v>122853.674999999</c:v>
                </c:pt>
                <c:pt idx="1111">
                  <c:v>122745.834999999</c:v>
                </c:pt>
                <c:pt idx="1112">
                  <c:v>122745.834999999</c:v>
                </c:pt>
                <c:pt idx="1113">
                  <c:v>122745.834999999</c:v>
                </c:pt>
                <c:pt idx="1114">
                  <c:v>122745.834999999</c:v>
                </c:pt>
                <c:pt idx="1115">
                  <c:v>121741.584999999</c:v>
                </c:pt>
                <c:pt idx="1116">
                  <c:v>121192.594999999</c:v>
                </c:pt>
                <c:pt idx="1117">
                  <c:v>121018.524999999</c:v>
                </c:pt>
                <c:pt idx="1118">
                  <c:v>120911.404999999</c:v>
                </c:pt>
                <c:pt idx="1119">
                  <c:v>120710.554999999</c:v>
                </c:pt>
                <c:pt idx="1120">
                  <c:v>120978.354999999</c:v>
                </c:pt>
                <c:pt idx="1121">
                  <c:v>120978.354999999</c:v>
                </c:pt>
                <c:pt idx="1122">
                  <c:v>120978.354999999</c:v>
                </c:pt>
                <c:pt idx="1123">
                  <c:v>120567.914999999</c:v>
                </c:pt>
                <c:pt idx="1124">
                  <c:v>121097.514999999</c:v>
                </c:pt>
                <c:pt idx="1125">
                  <c:v>121097.514999999</c:v>
                </c:pt>
                <c:pt idx="1126">
                  <c:v>121097.514999999</c:v>
                </c:pt>
                <c:pt idx="1127">
                  <c:v>121097.514999999</c:v>
                </c:pt>
                <c:pt idx="1128">
                  <c:v>121097.514999999</c:v>
                </c:pt>
                <c:pt idx="1129">
                  <c:v>120832.114999999</c:v>
                </c:pt>
                <c:pt idx="1130">
                  <c:v>120540.174999999</c:v>
                </c:pt>
                <c:pt idx="1131">
                  <c:v>120274.774999999</c:v>
                </c:pt>
                <c:pt idx="1132">
                  <c:v>120168.614999999</c:v>
                </c:pt>
                <c:pt idx="1133">
                  <c:v>120168.614999999</c:v>
                </c:pt>
                <c:pt idx="1134">
                  <c:v>120168.614999999</c:v>
                </c:pt>
                <c:pt idx="1135">
                  <c:v>120168.614999999</c:v>
                </c:pt>
                <c:pt idx="1136">
                  <c:v>120168.614999999</c:v>
                </c:pt>
                <c:pt idx="1137">
                  <c:v>120168.614999999</c:v>
                </c:pt>
                <c:pt idx="1138">
                  <c:v>120168.614999999</c:v>
                </c:pt>
                <c:pt idx="1139">
                  <c:v>120168.614999999</c:v>
                </c:pt>
                <c:pt idx="1140">
                  <c:v>120168.614999999</c:v>
                </c:pt>
                <c:pt idx="1141">
                  <c:v>120168.614999999</c:v>
                </c:pt>
                <c:pt idx="1142">
                  <c:v>120168.614999999</c:v>
                </c:pt>
                <c:pt idx="1143">
                  <c:v>120168.614999999</c:v>
                </c:pt>
                <c:pt idx="1144">
                  <c:v>120168.614999999</c:v>
                </c:pt>
                <c:pt idx="1145">
                  <c:v>120168.614999999</c:v>
                </c:pt>
                <c:pt idx="1146">
                  <c:v>120168.614999999</c:v>
                </c:pt>
                <c:pt idx="1147">
                  <c:v>120168.614999999</c:v>
                </c:pt>
                <c:pt idx="1148">
                  <c:v>120168.614999999</c:v>
                </c:pt>
                <c:pt idx="1149">
                  <c:v>119806.545</c:v>
                </c:pt>
                <c:pt idx="1150">
                  <c:v>118854.435</c:v>
                </c:pt>
                <c:pt idx="1151">
                  <c:v>120101.565</c:v>
                </c:pt>
                <c:pt idx="1152">
                  <c:v>120101.565</c:v>
                </c:pt>
                <c:pt idx="1153">
                  <c:v>120101.565</c:v>
                </c:pt>
                <c:pt idx="1154">
                  <c:v>120101.565</c:v>
                </c:pt>
                <c:pt idx="1155">
                  <c:v>120101.565</c:v>
                </c:pt>
                <c:pt idx="1156">
                  <c:v>120101.565</c:v>
                </c:pt>
                <c:pt idx="1157">
                  <c:v>120101.565</c:v>
                </c:pt>
                <c:pt idx="1158">
                  <c:v>120101.565</c:v>
                </c:pt>
                <c:pt idx="1159">
                  <c:v>120129.345</c:v>
                </c:pt>
                <c:pt idx="1160">
                  <c:v>120129.345</c:v>
                </c:pt>
                <c:pt idx="1161">
                  <c:v>120198.745</c:v>
                </c:pt>
                <c:pt idx="1162">
                  <c:v>119990.545</c:v>
                </c:pt>
                <c:pt idx="1163">
                  <c:v>120115.465</c:v>
                </c:pt>
                <c:pt idx="1164">
                  <c:v>119671.305</c:v>
                </c:pt>
                <c:pt idx="1165">
                  <c:v>119699.065</c:v>
                </c:pt>
                <c:pt idx="1166">
                  <c:v>119893.384999999</c:v>
                </c:pt>
                <c:pt idx="1167">
                  <c:v>119768.465</c:v>
                </c:pt>
                <c:pt idx="1168">
                  <c:v>119796.225</c:v>
                </c:pt>
                <c:pt idx="1169">
                  <c:v>119254.905</c:v>
                </c:pt>
                <c:pt idx="1170">
                  <c:v>119768.465</c:v>
                </c:pt>
                <c:pt idx="1171">
                  <c:v>119726.825</c:v>
                </c:pt>
                <c:pt idx="1172">
                  <c:v>119546.384999999</c:v>
                </c:pt>
                <c:pt idx="1173">
                  <c:v>120129.345</c:v>
                </c:pt>
                <c:pt idx="1174">
                  <c:v>120129.345</c:v>
                </c:pt>
                <c:pt idx="1175">
                  <c:v>120129.345</c:v>
                </c:pt>
                <c:pt idx="1176">
                  <c:v>120129.345</c:v>
                </c:pt>
                <c:pt idx="1177">
                  <c:v>121077.405</c:v>
                </c:pt>
                <c:pt idx="1178">
                  <c:v>121077.405</c:v>
                </c:pt>
                <c:pt idx="1179">
                  <c:v>121077.405</c:v>
                </c:pt>
                <c:pt idx="1180">
                  <c:v>121077.405</c:v>
                </c:pt>
                <c:pt idx="1181">
                  <c:v>121159.245</c:v>
                </c:pt>
                <c:pt idx="1182">
                  <c:v>121159.245</c:v>
                </c:pt>
                <c:pt idx="1183">
                  <c:v>121159.245</c:v>
                </c:pt>
                <c:pt idx="1184">
                  <c:v>121159.245</c:v>
                </c:pt>
                <c:pt idx="1185">
                  <c:v>121159.245</c:v>
                </c:pt>
                <c:pt idx="1186">
                  <c:v>121159.245</c:v>
                </c:pt>
                <c:pt idx="1187">
                  <c:v>121681.745</c:v>
                </c:pt>
                <c:pt idx="1188">
                  <c:v>122974.245</c:v>
                </c:pt>
                <c:pt idx="1189">
                  <c:v>123359.245</c:v>
                </c:pt>
                <c:pt idx="1190">
                  <c:v>123359.245</c:v>
                </c:pt>
                <c:pt idx="1191">
                  <c:v>123359.245</c:v>
                </c:pt>
                <c:pt idx="1192">
                  <c:v>123359.245</c:v>
                </c:pt>
                <c:pt idx="1193">
                  <c:v>122849.015</c:v>
                </c:pt>
                <c:pt idx="1194">
                  <c:v>123386.825</c:v>
                </c:pt>
                <c:pt idx="1195">
                  <c:v>123386.825</c:v>
                </c:pt>
                <c:pt idx="1196">
                  <c:v>123386.825</c:v>
                </c:pt>
                <c:pt idx="1197">
                  <c:v>123386.825</c:v>
                </c:pt>
                <c:pt idx="1198">
                  <c:v>123386.825</c:v>
                </c:pt>
                <c:pt idx="1199">
                  <c:v>123386.825</c:v>
                </c:pt>
                <c:pt idx="1200">
                  <c:v>123386.825</c:v>
                </c:pt>
                <c:pt idx="1201">
                  <c:v>123386.825</c:v>
                </c:pt>
                <c:pt idx="1202">
                  <c:v>123386.825</c:v>
                </c:pt>
                <c:pt idx="1203">
                  <c:v>123782.185</c:v>
                </c:pt>
                <c:pt idx="1204">
                  <c:v>123782.185</c:v>
                </c:pt>
                <c:pt idx="1205">
                  <c:v>123327.465</c:v>
                </c:pt>
                <c:pt idx="1206">
                  <c:v>123327.465</c:v>
                </c:pt>
                <c:pt idx="1207">
                  <c:v>123327.465</c:v>
                </c:pt>
                <c:pt idx="1208">
                  <c:v>123896.265</c:v>
                </c:pt>
                <c:pt idx="1209">
                  <c:v>123896.265</c:v>
                </c:pt>
                <c:pt idx="1210">
                  <c:v>123896.265</c:v>
                </c:pt>
                <c:pt idx="1211">
                  <c:v>123896.265</c:v>
                </c:pt>
                <c:pt idx="1212">
                  <c:v>123896.265</c:v>
                </c:pt>
                <c:pt idx="1213">
                  <c:v>123896.265</c:v>
                </c:pt>
                <c:pt idx="1214">
                  <c:v>123896.265</c:v>
                </c:pt>
                <c:pt idx="1215">
                  <c:v>123896.265</c:v>
                </c:pt>
                <c:pt idx="1216">
                  <c:v>123896.265</c:v>
                </c:pt>
                <c:pt idx="1217">
                  <c:v>123896.265</c:v>
                </c:pt>
                <c:pt idx="1218">
                  <c:v>123896.265</c:v>
                </c:pt>
                <c:pt idx="1219">
                  <c:v>123896.265</c:v>
                </c:pt>
                <c:pt idx="1220">
                  <c:v>123896.265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PG!$R$1</c:f>
              <c:strCache>
                <c:ptCount val="1"/>
                <c:pt idx="0">
                  <c:v>total 1 STDEV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PG!$A$2:$A$1222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PG!$R$2:$R$1222</c:f>
              <c:numCache>
                <c:formatCode>General</c:formatCode>
                <c:ptCount val="1221"/>
                <c:pt idx="0">
                  <c:v>100000.0</c:v>
                </c:pt>
                <c:pt idx="1">
                  <c:v>101189.08</c:v>
                </c:pt>
                <c:pt idx="2">
                  <c:v>101556.08</c:v>
                </c:pt>
                <c:pt idx="3">
                  <c:v>101688.2</c:v>
                </c:pt>
                <c:pt idx="4">
                  <c:v>101688.2</c:v>
                </c:pt>
                <c:pt idx="5">
                  <c:v>101688.2</c:v>
                </c:pt>
                <c:pt idx="6">
                  <c:v>101688.2</c:v>
                </c:pt>
                <c:pt idx="7">
                  <c:v>101688.2</c:v>
                </c:pt>
                <c:pt idx="8">
                  <c:v>101688.2</c:v>
                </c:pt>
                <c:pt idx="9">
                  <c:v>101688.2</c:v>
                </c:pt>
                <c:pt idx="10">
                  <c:v>101688.2</c:v>
                </c:pt>
                <c:pt idx="11">
                  <c:v>101688.2</c:v>
                </c:pt>
                <c:pt idx="12">
                  <c:v>101688.2</c:v>
                </c:pt>
                <c:pt idx="13">
                  <c:v>101688.2</c:v>
                </c:pt>
                <c:pt idx="14">
                  <c:v>101688.2</c:v>
                </c:pt>
                <c:pt idx="15">
                  <c:v>101688.2</c:v>
                </c:pt>
                <c:pt idx="16">
                  <c:v>101688.2</c:v>
                </c:pt>
                <c:pt idx="17">
                  <c:v>101688.2</c:v>
                </c:pt>
                <c:pt idx="18">
                  <c:v>101688.2</c:v>
                </c:pt>
                <c:pt idx="19">
                  <c:v>101688.2</c:v>
                </c:pt>
                <c:pt idx="20">
                  <c:v>101688.2</c:v>
                </c:pt>
                <c:pt idx="21">
                  <c:v>101598.5</c:v>
                </c:pt>
                <c:pt idx="22">
                  <c:v>102749.65</c:v>
                </c:pt>
                <c:pt idx="23">
                  <c:v>103183.2</c:v>
                </c:pt>
                <c:pt idx="24">
                  <c:v>103183.2</c:v>
                </c:pt>
                <c:pt idx="25">
                  <c:v>103183.2</c:v>
                </c:pt>
                <c:pt idx="26">
                  <c:v>103183.2</c:v>
                </c:pt>
                <c:pt idx="27">
                  <c:v>103077.92</c:v>
                </c:pt>
                <c:pt idx="28">
                  <c:v>101483.68</c:v>
                </c:pt>
                <c:pt idx="29">
                  <c:v>102446.24</c:v>
                </c:pt>
                <c:pt idx="30">
                  <c:v>105439.2</c:v>
                </c:pt>
                <c:pt idx="31">
                  <c:v>104491.68</c:v>
                </c:pt>
                <c:pt idx="32">
                  <c:v>104491.68</c:v>
                </c:pt>
                <c:pt idx="33">
                  <c:v>104491.68</c:v>
                </c:pt>
                <c:pt idx="34">
                  <c:v>104190.88</c:v>
                </c:pt>
                <c:pt idx="35">
                  <c:v>104205.92</c:v>
                </c:pt>
                <c:pt idx="36">
                  <c:v>104205.92</c:v>
                </c:pt>
                <c:pt idx="37">
                  <c:v>103422.8</c:v>
                </c:pt>
                <c:pt idx="38">
                  <c:v>103814.36</c:v>
                </c:pt>
                <c:pt idx="39">
                  <c:v>102504.14</c:v>
                </c:pt>
                <c:pt idx="40">
                  <c:v>100772.24</c:v>
                </c:pt>
                <c:pt idx="41">
                  <c:v>100922.84</c:v>
                </c:pt>
                <c:pt idx="42">
                  <c:v>100681.88</c:v>
                </c:pt>
                <c:pt idx="43">
                  <c:v>100199.96</c:v>
                </c:pt>
                <c:pt idx="44">
                  <c:v>99883.7</c:v>
                </c:pt>
                <c:pt idx="45">
                  <c:v>100636.7</c:v>
                </c:pt>
                <c:pt idx="46">
                  <c:v>102293.3</c:v>
                </c:pt>
                <c:pt idx="47">
                  <c:v>102293.3</c:v>
                </c:pt>
                <c:pt idx="48">
                  <c:v>102547.79</c:v>
                </c:pt>
                <c:pt idx="49">
                  <c:v>104224.43</c:v>
                </c:pt>
                <c:pt idx="50">
                  <c:v>104059.76</c:v>
                </c:pt>
                <c:pt idx="51">
                  <c:v>103326.23</c:v>
                </c:pt>
                <c:pt idx="52">
                  <c:v>103999.88</c:v>
                </c:pt>
                <c:pt idx="53">
                  <c:v>103999.88</c:v>
                </c:pt>
                <c:pt idx="54">
                  <c:v>103999.88</c:v>
                </c:pt>
                <c:pt idx="55">
                  <c:v>103627.63</c:v>
                </c:pt>
                <c:pt idx="56">
                  <c:v>103225.6</c:v>
                </c:pt>
                <c:pt idx="57">
                  <c:v>103374.5</c:v>
                </c:pt>
                <c:pt idx="58">
                  <c:v>104178.56</c:v>
                </c:pt>
                <c:pt idx="59">
                  <c:v>104684.82</c:v>
                </c:pt>
                <c:pt idx="60">
                  <c:v>104580.59</c:v>
                </c:pt>
                <c:pt idx="61">
                  <c:v>105235.75</c:v>
                </c:pt>
                <c:pt idx="62">
                  <c:v>105384.65</c:v>
                </c:pt>
                <c:pt idx="63">
                  <c:v>104446.58</c:v>
                </c:pt>
                <c:pt idx="64">
                  <c:v>104148.78</c:v>
                </c:pt>
                <c:pt idx="65">
                  <c:v>104148.78</c:v>
                </c:pt>
                <c:pt idx="66">
                  <c:v>104208.34</c:v>
                </c:pt>
                <c:pt idx="67">
                  <c:v>103270.27</c:v>
                </c:pt>
                <c:pt idx="68">
                  <c:v>103984.99</c:v>
                </c:pt>
                <c:pt idx="69">
                  <c:v>102347.09</c:v>
                </c:pt>
                <c:pt idx="70">
                  <c:v>102049.29</c:v>
                </c:pt>
                <c:pt idx="71">
                  <c:v>101275.01</c:v>
                </c:pt>
                <c:pt idx="72">
                  <c:v>101230.34</c:v>
                </c:pt>
                <c:pt idx="73">
                  <c:v>100009.36</c:v>
                </c:pt>
                <c:pt idx="74">
                  <c:v>101111.22</c:v>
                </c:pt>
                <c:pt idx="75">
                  <c:v>103344.72</c:v>
                </c:pt>
                <c:pt idx="76">
                  <c:v>102689.56</c:v>
                </c:pt>
                <c:pt idx="77">
                  <c:v>102898.02</c:v>
                </c:pt>
                <c:pt idx="78">
                  <c:v>102198.19</c:v>
                </c:pt>
                <c:pt idx="79">
                  <c:v>102034.4</c:v>
                </c:pt>
                <c:pt idx="80">
                  <c:v>102585.33</c:v>
                </c:pt>
                <c:pt idx="81">
                  <c:v>103166.04</c:v>
                </c:pt>
                <c:pt idx="82">
                  <c:v>103091.59</c:v>
                </c:pt>
                <c:pt idx="83">
                  <c:v>103702.08</c:v>
                </c:pt>
                <c:pt idx="84">
                  <c:v>104074.33</c:v>
                </c:pt>
                <c:pt idx="85">
                  <c:v>104074.33</c:v>
                </c:pt>
                <c:pt idx="86">
                  <c:v>104074.33</c:v>
                </c:pt>
                <c:pt idx="87">
                  <c:v>104074.33</c:v>
                </c:pt>
                <c:pt idx="88">
                  <c:v>104074.33</c:v>
                </c:pt>
                <c:pt idx="89">
                  <c:v>104074.33</c:v>
                </c:pt>
                <c:pt idx="90">
                  <c:v>104074.33</c:v>
                </c:pt>
                <c:pt idx="91">
                  <c:v>104074.33</c:v>
                </c:pt>
                <c:pt idx="92">
                  <c:v>104074.33</c:v>
                </c:pt>
                <c:pt idx="93">
                  <c:v>104074.33</c:v>
                </c:pt>
                <c:pt idx="94">
                  <c:v>104074.33</c:v>
                </c:pt>
                <c:pt idx="95">
                  <c:v>104074.33</c:v>
                </c:pt>
                <c:pt idx="96">
                  <c:v>104074.33</c:v>
                </c:pt>
                <c:pt idx="97">
                  <c:v>104074.33</c:v>
                </c:pt>
                <c:pt idx="98">
                  <c:v>104696.68</c:v>
                </c:pt>
                <c:pt idx="99">
                  <c:v>105319.03</c:v>
                </c:pt>
                <c:pt idx="100">
                  <c:v>105319.03</c:v>
                </c:pt>
                <c:pt idx="101">
                  <c:v>104765.83</c:v>
                </c:pt>
                <c:pt idx="102">
                  <c:v>104848.81</c:v>
                </c:pt>
                <c:pt idx="103">
                  <c:v>105083.92</c:v>
                </c:pt>
                <c:pt idx="104">
                  <c:v>105886.06</c:v>
                </c:pt>
                <c:pt idx="105">
                  <c:v>106190.32</c:v>
                </c:pt>
                <c:pt idx="106">
                  <c:v>105858.4</c:v>
                </c:pt>
                <c:pt idx="107">
                  <c:v>107020.12</c:v>
                </c:pt>
                <c:pt idx="108">
                  <c:v>106605.22</c:v>
                </c:pt>
                <c:pt idx="109">
                  <c:v>106549.9</c:v>
                </c:pt>
                <c:pt idx="110">
                  <c:v>106480.75</c:v>
                </c:pt>
                <c:pt idx="111">
                  <c:v>105000.94</c:v>
                </c:pt>
                <c:pt idx="112">
                  <c:v>105222.22</c:v>
                </c:pt>
                <c:pt idx="113">
                  <c:v>106148.83</c:v>
                </c:pt>
                <c:pt idx="114">
                  <c:v>105360.52</c:v>
                </c:pt>
                <c:pt idx="115">
                  <c:v>105789.25</c:v>
                </c:pt>
                <c:pt idx="116">
                  <c:v>106052.02</c:v>
                </c:pt>
                <c:pt idx="117">
                  <c:v>106563.73</c:v>
                </c:pt>
                <c:pt idx="118">
                  <c:v>106771.18</c:v>
                </c:pt>
                <c:pt idx="119">
                  <c:v>106356.28</c:v>
                </c:pt>
                <c:pt idx="120">
                  <c:v>106743.52</c:v>
                </c:pt>
                <c:pt idx="121">
                  <c:v>106743.52</c:v>
                </c:pt>
                <c:pt idx="122">
                  <c:v>106743.52</c:v>
                </c:pt>
                <c:pt idx="123">
                  <c:v>106743.52</c:v>
                </c:pt>
                <c:pt idx="124">
                  <c:v>106743.52</c:v>
                </c:pt>
                <c:pt idx="125">
                  <c:v>105295.57</c:v>
                </c:pt>
                <c:pt idx="126">
                  <c:v>105047.35</c:v>
                </c:pt>
                <c:pt idx="127">
                  <c:v>106357.4</c:v>
                </c:pt>
                <c:pt idx="128">
                  <c:v>107005.53</c:v>
                </c:pt>
                <c:pt idx="129">
                  <c:v>107005.53</c:v>
                </c:pt>
                <c:pt idx="130">
                  <c:v>107005.53</c:v>
                </c:pt>
                <c:pt idx="131">
                  <c:v>107005.53</c:v>
                </c:pt>
                <c:pt idx="132">
                  <c:v>107005.53</c:v>
                </c:pt>
                <c:pt idx="133">
                  <c:v>107005.53</c:v>
                </c:pt>
                <c:pt idx="134">
                  <c:v>107005.53</c:v>
                </c:pt>
                <c:pt idx="135">
                  <c:v>107893.85</c:v>
                </c:pt>
                <c:pt idx="136">
                  <c:v>109642.73</c:v>
                </c:pt>
                <c:pt idx="137">
                  <c:v>108476.81</c:v>
                </c:pt>
                <c:pt idx="138">
                  <c:v>108476.81</c:v>
                </c:pt>
                <c:pt idx="139">
                  <c:v>108476.81</c:v>
                </c:pt>
                <c:pt idx="140">
                  <c:v>108476.81</c:v>
                </c:pt>
                <c:pt idx="141">
                  <c:v>108476.81</c:v>
                </c:pt>
                <c:pt idx="142">
                  <c:v>108476.81</c:v>
                </c:pt>
                <c:pt idx="143">
                  <c:v>108476.81</c:v>
                </c:pt>
                <c:pt idx="144">
                  <c:v>108476.81</c:v>
                </c:pt>
                <c:pt idx="145">
                  <c:v>108476.81</c:v>
                </c:pt>
                <c:pt idx="146">
                  <c:v>108476.81</c:v>
                </c:pt>
                <c:pt idx="147">
                  <c:v>108476.81</c:v>
                </c:pt>
                <c:pt idx="148">
                  <c:v>108476.81</c:v>
                </c:pt>
                <c:pt idx="149">
                  <c:v>108476.81</c:v>
                </c:pt>
                <c:pt idx="150">
                  <c:v>108476.81</c:v>
                </c:pt>
                <c:pt idx="151">
                  <c:v>109995.29</c:v>
                </c:pt>
                <c:pt idx="152">
                  <c:v>109995.29</c:v>
                </c:pt>
                <c:pt idx="153">
                  <c:v>109995.29</c:v>
                </c:pt>
                <c:pt idx="154">
                  <c:v>109995.29</c:v>
                </c:pt>
                <c:pt idx="155">
                  <c:v>109995.29</c:v>
                </c:pt>
                <c:pt idx="156">
                  <c:v>109995.29</c:v>
                </c:pt>
                <c:pt idx="157">
                  <c:v>109995.29</c:v>
                </c:pt>
                <c:pt idx="158">
                  <c:v>109995.29</c:v>
                </c:pt>
                <c:pt idx="159">
                  <c:v>110603.31</c:v>
                </c:pt>
                <c:pt idx="160">
                  <c:v>109981.15</c:v>
                </c:pt>
                <c:pt idx="161">
                  <c:v>110249.81</c:v>
                </c:pt>
                <c:pt idx="162">
                  <c:v>110956.81</c:v>
                </c:pt>
                <c:pt idx="163">
                  <c:v>110631.59</c:v>
                </c:pt>
                <c:pt idx="164">
                  <c:v>111409.29</c:v>
                </c:pt>
                <c:pt idx="165">
                  <c:v>111168.91</c:v>
                </c:pt>
                <c:pt idx="166">
                  <c:v>112413.23</c:v>
                </c:pt>
                <c:pt idx="167">
                  <c:v>114124.17</c:v>
                </c:pt>
                <c:pt idx="168">
                  <c:v>114124.17</c:v>
                </c:pt>
                <c:pt idx="169">
                  <c:v>114124.17</c:v>
                </c:pt>
                <c:pt idx="170">
                  <c:v>114124.17</c:v>
                </c:pt>
                <c:pt idx="171">
                  <c:v>114124.17</c:v>
                </c:pt>
                <c:pt idx="172">
                  <c:v>114124.17</c:v>
                </c:pt>
                <c:pt idx="173">
                  <c:v>114124.17</c:v>
                </c:pt>
                <c:pt idx="174">
                  <c:v>114124.17</c:v>
                </c:pt>
                <c:pt idx="175">
                  <c:v>114124.17</c:v>
                </c:pt>
                <c:pt idx="176">
                  <c:v>111358.61</c:v>
                </c:pt>
                <c:pt idx="177">
                  <c:v>111626.7</c:v>
                </c:pt>
                <c:pt idx="178">
                  <c:v>111626.7</c:v>
                </c:pt>
                <c:pt idx="179">
                  <c:v>111626.7</c:v>
                </c:pt>
                <c:pt idx="180">
                  <c:v>111626.7</c:v>
                </c:pt>
                <c:pt idx="181">
                  <c:v>111626.7</c:v>
                </c:pt>
                <c:pt idx="182">
                  <c:v>111626.7</c:v>
                </c:pt>
                <c:pt idx="183">
                  <c:v>111626.7</c:v>
                </c:pt>
                <c:pt idx="184">
                  <c:v>112085.9</c:v>
                </c:pt>
                <c:pt idx="185">
                  <c:v>112085.9</c:v>
                </c:pt>
                <c:pt idx="186">
                  <c:v>111340.22</c:v>
                </c:pt>
                <c:pt idx="187">
                  <c:v>112530.44</c:v>
                </c:pt>
                <c:pt idx="188">
                  <c:v>111956.84</c:v>
                </c:pt>
                <c:pt idx="189">
                  <c:v>113290.46</c:v>
                </c:pt>
                <c:pt idx="190">
                  <c:v>113405.18</c:v>
                </c:pt>
                <c:pt idx="191">
                  <c:v>111354.56</c:v>
                </c:pt>
                <c:pt idx="192">
                  <c:v>107970.32</c:v>
                </c:pt>
                <c:pt idx="193">
                  <c:v>111096.44</c:v>
                </c:pt>
                <c:pt idx="194">
                  <c:v>109877.54</c:v>
                </c:pt>
                <c:pt idx="195">
                  <c:v>110035.28</c:v>
                </c:pt>
                <c:pt idx="196">
                  <c:v>111053.42</c:v>
                </c:pt>
                <c:pt idx="197">
                  <c:v>111440.6</c:v>
                </c:pt>
                <c:pt idx="198">
                  <c:v>111440.6</c:v>
                </c:pt>
                <c:pt idx="199">
                  <c:v>111440.6</c:v>
                </c:pt>
                <c:pt idx="200">
                  <c:v>111440.6</c:v>
                </c:pt>
                <c:pt idx="201">
                  <c:v>111440.6</c:v>
                </c:pt>
                <c:pt idx="202">
                  <c:v>111440.6</c:v>
                </c:pt>
                <c:pt idx="203">
                  <c:v>112037.84</c:v>
                </c:pt>
                <c:pt idx="204">
                  <c:v>113189.66</c:v>
                </c:pt>
                <c:pt idx="205">
                  <c:v>113516.72</c:v>
                </c:pt>
                <c:pt idx="206">
                  <c:v>114896.06</c:v>
                </c:pt>
                <c:pt idx="207">
                  <c:v>116005.22</c:v>
                </c:pt>
                <c:pt idx="208">
                  <c:v>115948.34</c:v>
                </c:pt>
                <c:pt idx="209">
                  <c:v>115180.46</c:v>
                </c:pt>
                <c:pt idx="210">
                  <c:v>115180.46</c:v>
                </c:pt>
                <c:pt idx="211">
                  <c:v>115180.46</c:v>
                </c:pt>
                <c:pt idx="212">
                  <c:v>115180.46</c:v>
                </c:pt>
                <c:pt idx="213">
                  <c:v>115180.46</c:v>
                </c:pt>
                <c:pt idx="214">
                  <c:v>115180.46</c:v>
                </c:pt>
                <c:pt idx="215">
                  <c:v>115180.46</c:v>
                </c:pt>
                <c:pt idx="216">
                  <c:v>115180.46</c:v>
                </c:pt>
                <c:pt idx="217">
                  <c:v>115180.46</c:v>
                </c:pt>
                <c:pt idx="218">
                  <c:v>115180.46</c:v>
                </c:pt>
                <c:pt idx="219">
                  <c:v>115180.46</c:v>
                </c:pt>
                <c:pt idx="220">
                  <c:v>115180.46</c:v>
                </c:pt>
                <c:pt idx="221">
                  <c:v>115180.46</c:v>
                </c:pt>
                <c:pt idx="222">
                  <c:v>115180.46</c:v>
                </c:pt>
                <c:pt idx="223">
                  <c:v>115180.46</c:v>
                </c:pt>
                <c:pt idx="224">
                  <c:v>115180.46</c:v>
                </c:pt>
                <c:pt idx="225">
                  <c:v>115180.46</c:v>
                </c:pt>
                <c:pt idx="226">
                  <c:v>115180.46</c:v>
                </c:pt>
                <c:pt idx="227">
                  <c:v>115180.46</c:v>
                </c:pt>
                <c:pt idx="228">
                  <c:v>115152.26</c:v>
                </c:pt>
                <c:pt idx="229">
                  <c:v>115208.66</c:v>
                </c:pt>
                <c:pt idx="230">
                  <c:v>114630.56</c:v>
                </c:pt>
                <c:pt idx="231">
                  <c:v>114630.56</c:v>
                </c:pt>
                <c:pt idx="232">
                  <c:v>114630.56</c:v>
                </c:pt>
                <c:pt idx="233">
                  <c:v>114630.56</c:v>
                </c:pt>
                <c:pt idx="234">
                  <c:v>114630.56</c:v>
                </c:pt>
                <c:pt idx="235">
                  <c:v>114630.56</c:v>
                </c:pt>
                <c:pt idx="236">
                  <c:v>114630.56</c:v>
                </c:pt>
                <c:pt idx="237">
                  <c:v>114630.56</c:v>
                </c:pt>
                <c:pt idx="238">
                  <c:v>112525.52</c:v>
                </c:pt>
                <c:pt idx="239">
                  <c:v>111709.28</c:v>
                </c:pt>
                <c:pt idx="240">
                  <c:v>110105.44</c:v>
                </c:pt>
                <c:pt idx="241">
                  <c:v>110764.16</c:v>
                </c:pt>
                <c:pt idx="242">
                  <c:v>111594.72</c:v>
                </c:pt>
                <c:pt idx="243">
                  <c:v>111594.72</c:v>
                </c:pt>
                <c:pt idx="244">
                  <c:v>111594.72</c:v>
                </c:pt>
                <c:pt idx="245">
                  <c:v>111594.72</c:v>
                </c:pt>
                <c:pt idx="246">
                  <c:v>111609.18</c:v>
                </c:pt>
                <c:pt idx="247">
                  <c:v>111609.18</c:v>
                </c:pt>
                <c:pt idx="248">
                  <c:v>111609.18</c:v>
                </c:pt>
                <c:pt idx="249">
                  <c:v>111609.18</c:v>
                </c:pt>
                <c:pt idx="250">
                  <c:v>111609.18</c:v>
                </c:pt>
                <c:pt idx="251">
                  <c:v>111609.18</c:v>
                </c:pt>
                <c:pt idx="252">
                  <c:v>111609.18</c:v>
                </c:pt>
                <c:pt idx="253">
                  <c:v>111609.18</c:v>
                </c:pt>
                <c:pt idx="254">
                  <c:v>111609.18</c:v>
                </c:pt>
                <c:pt idx="255">
                  <c:v>111366.105</c:v>
                </c:pt>
                <c:pt idx="256">
                  <c:v>110352.135</c:v>
                </c:pt>
                <c:pt idx="257">
                  <c:v>110199.345</c:v>
                </c:pt>
                <c:pt idx="258">
                  <c:v>109282.605</c:v>
                </c:pt>
                <c:pt idx="259">
                  <c:v>108031.605</c:v>
                </c:pt>
                <c:pt idx="260">
                  <c:v>108490.305</c:v>
                </c:pt>
                <c:pt idx="261">
                  <c:v>107322.705</c:v>
                </c:pt>
                <c:pt idx="262">
                  <c:v>105070.905</c:v>
                </c:pt>
                <c:pt idx="263">
                  <c:v>105863.205</c:v>
                </c:pt>
                <c:pt idx="264">
                  <c:v>105543.505</c:v>
                </c:pt>
                <c:pt idx="265">
                  <c:v>105418.405</c:v>
                </c:pt>
                <c:pt idx="266">
                  <c:v>105668.605</c:v>
                </c:pt>
                <c:pt idx="267">
                  <c:v>105154.305</c:v>
                </c:pt>
                <c:pt idx="268">
                  <c:v>106099.505</c:v>
                </c:pt>
                <c:pt idx="269">
                  <c:v>106099.505</c:v>
                </c:pt>
                <c:pt idx="270">
                  <c:v>106099.505</c:v>
                </c:pt>
                <c:pt idx="271">
                  <c:v>106099.505</c:v>
                </c:pt>
                <c:pt idx="272">
                  <c:v>106099.505</c:v>
                </c:pt>
                <c:pt idx="273">
                  <c:v>106099.505</c:v>
                </c:pt>
                <c:pt idx="274">
                  <c:v>106099.505</c:v>
                </c:pt>
                <c:pt idx="275">
                  <c:v>106086.155</c:v>
                </c:pt>
                <c:pt idx="276">
                  <c:v>105498.755</c:v>
                </c:pt>
                <c:pt idx="277">
                  <c:v>107381.105</c:v>
                </c:pt>
                <c:pt idx="278">
                  <c:v>108088.655</c:v>
                </c:pt>
                <c:pt idx="279">
                  <c:v>108088.655</c:v>
                </c:pt>
                <c:pt idx="280">
                  <c:v>107271.255</c:v>
                </c:pt>
                <c:pt idx="281">
                  <c:v>109013.255</c:v>
                </c:pt>
                <c:pt idx="282">
                  <c:v>110567.655</c:v>
                </c:pt>
                <c:pt idx="283">
                  <c:v>109308.055</c:v>
                </c:pt>
                <c:pt idx="284">
                  <c:v>109308.055</c:v>
                </c:pt>
                <c:pt idx="285">
                  <c:v>109308.055</c:v>
                </c:pt>
                <c:pt idx="286">
                  <c:v>109308.055</c:v>
                </c:pt>
                <c:pt idx="287">
                  <c:v>109308.055</c:v>
                </c:pt>
                <c:pt idx="288">
                  <c:v>109308.055</c:v>
                </c:pt>
                <c:pt idx="289">
                  <c:v>109308.055</c:v>
                </c:pt>
                <c:pt idx="290">
                  <c:v>109308.055</c:v>
                </c:pt>
                <c:pt idx="291">
                  <c:v>109308.055</c:v>
                </c:pt>
                <c:pt idx="292">
                  <c:v>109308.055</c:v>
                </c:pt>
                <c:pt idx="293">
                  <c:v>109308.055</c:v>
                </c:pt>
                <c:pt idx="294">
                  <c:v>109308.055</c:v>
                </c:pt>
                <c:pt idx="295">
                  <c:v>109308.055</c:v>
                </c:pt>
                <c:pt idx="296">
                  <c:v>109308.055</c:v>
                </c:pt>
                <c:pt idx="297">
                  <c:v>109761.655</c:v>
                </c:pt>
                <c:pt idx="298">
                  <c:v>109735.735</c:v>
                </c:pt>
                <c:pt idx="299">
                  <c:v>110098.615</c:v>
                </c:pt>
                <c:pt idx="300">
                  <c:v>110694.775</c:v>
                </c:pt>
                <c:pt idx="301">
                  <c:v>109696.855</c:v>
                </c:pt>
                <c:pt idx="302">
                  <c:v>109230.295</c:v>
                </c:pt>
                <c:pt idx="303">
                  <c:v>109152.535</c:v>
                </c:pt>
                <c:pt idx="304">
                  <c:v>108012.055</c:v>
                </c:pt>
                <c:pt idx="305">
                  <c:v>108647.095</c:v>
                </c:pt>
                <c:pt idx="306">
                  <c:v>108025.015</c:v>
                </c:pt>
                <c:pt idx="307">
                  <c:v>107169.655</c:v>
                </c:pt>
                <c:pt idx="308">
                  <c:v>107169.655</c:v>
                </c:pt>
                <c:pt idx="309">
                  <c:v>107169.655</c:v>
                </c:pt>
                <c:pt idx="310">
                  <c:v>107169.655</c:v>
                </c:pt>
                <c:pt idx="311">
                  <c:v>107169.655</c:v>
                </c:pt>
                <c:pt idx="312">
                  <c:v>107169.655</c:v>
                </c:pt>
                <c:pt idx="313">
                  <c:v>107169.655</c:v>
                </c:pt>
                <c:pt idx="314">
                  <c:v>107169.655</c:v>
                </c:pt>
                <c:pt idx="315">
                  <c:v>107169.655</c:v>
                </c:pt>
                <c:pt idx="316">
                  <c:v>107169.655</c:v>
                </c:pt>
                <c:pt idx="317">
                  <c:v>107169.655</c:v>
                </c:pt>
                <c:pt idx="318">
                  <c:v>107169.655</c:v>
                </c:pt>
                <c:pt idx="319">
                  <c:v>107169.655</c:v>
                </c:pt>
                <c:pt idx="320">
                  <c:v>107169.655</c:v>
                </c:pt>
                <c:pt idx="321">
                  <c:v>107169.655</c:v>
                </c:pt>
                <c:pt idx="322">
                  <c:v>107169.655</c:v>
                </c:pt>
                <c:pt idx="323">
                  <c:v>107169.655</c:v>
                </c:pt>
                <c:pt idx="324">
                  <c:v>107169.655</c:v>
                </c:pt>
                <c:pt idx="325">
                  <c:v>106024.735</c:v>
                </c:pt>
                <c:pt idx="326">
                  <c:v>105906.295</c:v>
                </c:pt>
                <c:pt idx="327">
                  <c:v>105906.295</c:v>
                </c:pt>
                <c:pt idx="328">
                  <c:v>105906.295</c:v>
                </c:pt>
                <c:pt idx="329">
                  <c:v>105906.295</c:v>
                </c:pt>
                <c:pt idx="330">
                  <c:v>105906.295</c:v>
                </c:pt>
                <c:pt idx="331">
                  <c:v>105906.295</c:v>
                </c:pt>
                <c:pt idx="332">
                  <c:v>105906.295</c:v>
                </c:pt>
                <c:pt idx="333">
                  <c:v>105906.295</c:v>
                </c:pt>
                <c:pt idx="334">
                  <c:v>105906.295</c:v>
                </c:pt>
                <c:pt idx="335">
                  <c:v>105906.295</c:v>
                </c:pt>
                <c:pt idx="336">
                  <c:v>105906.295</c:v>
                </c:pt>
                <c:pt idx="337">
                  <c:v>105906.295</c:v>
                </c:pt>
                <c:pt idx="338">
                  <c:v>105906.295</c:v>
                </c:pt>
                <c:pt idx="339">
                  <c:v>104583.655</c:v>
                </c:pt>
                <c:pt idx="340">
                  <c:v>105839.495</c:v>
                </c:pt>
                <c:pt idx="341">
                  <c:v>104890.935</c:v>
                </c:pt>
                <c:pt idx="342">
                  <c:v>105745.975</c:v>
                </c:pt>
                <c:pt idx="343">
                  <c:v>103782.054999999</c:v>
                </c:pt>
                <c:pt idx="344">
                  <c:v>103782.054999999</c:v>
                </c:pt>
                <c:pt idx="345">
                  <c:v>103782.054999999</c:v>
                </c:pt>
                <c:pt idx="346">
                  <c:v>103782.054999999</c:v>
                </c:pt>
                <c:pt idx="347">
                  <c:v>103782.054999999</c:v>
                </c:pt>
                <c:pt idx="348">
                  <c:v>103782.054999999</c:v>
                </c:pt>
                <c:pt idx="349">
                  <c:v>104392.704999999</c:v>
                </c:pt>
                <c:pt idx="350">
                  <c:v>104949.074999999</c:v>
                </c:pt>
                <c:pt idx="351">
                  <c:v>105926.114999999</c:v>
                </c:pt>
                <c:pt idx="352">
                  <c:v>107025.284999999</c:v>
                </c:pt>
                <c:pt idx="353">
                  <c:v>105193.334999999</c:v>
                </c:pt>
                <c:pt idx="354">
                  <c:v>105614.004999999</c:v>
                </c:pt>
                <c:pt idx="355">
                  <c:v>107785.204999999</c:v>
                </c:pt>
                <c:pt idx="356">
                  <c:v>105844.694999999</c:v>
                </c:pt>
                <c:pt idx="357">
                  <c:v>106075.384999999</c:v>
                </c:pt>
                <c:pt idx="358">
                  <c:v>105776.844999999</c:v>
                </c:pt>
                <c:pt idx="359">
                  <c:v>105844.694999999</c:v>
                </c:pt>
                <c:pt idx="360">
                  <c:v>105695.424999999</c:v>
                </c:pt>
                <c:pt idx="361">
                  <c:v>106048.245</c:v>
                </c:pt>
                <c:pt idx="362">
                  <c:v>105695.424999999</c:v>
                </c:pt>
                <c:pt idx="363">
                  <c:v>106143.234999999</c:v>
                </c:pt>
                <c:pt idx="364">
                  <c:v>106781.024999999</c:v>
                </c:pt>
                <c:pt idx="365">
                  <c:v>105179.764999999</c:v>
                </c:pt>
                <c:pt idx="366">
                  <c:v>106496.054999999</c:v>
                </c:pt>
                <c:pt idx="367">
                  <c:v>105641.144999999</c:v>
                </c:pt>
                <c:pt idx="368">
                  <c:v>105966.824999999</c:v>
                </c:pt>
                <c:pt idx="369">
                  <c:v>106401.064999999</c:v>
                </c:pt>
                <c:pt idx="370">
                  <c:v>106604.614999999</c:v>
                </c:pt>
                <c:pt idx="371">
                  <c:v>107174.554999999</c:v>
                </c:pt>
                <c:pt idx="372">
                  <c:v>107568.084999999</c:v>
                </c:pt>
                <c:pt idx="373">
                  <c:v>107500.234999999</c:v>
                </c:pt>
                <c:pt idx="374">
                  <c:v>107215.264999999</c:v>
                </c:pt>
                <c:pt idx="375">
                  <c:v>107215.264999999</c:v>
                </c:pt>
                <c:pt idx="376">
                  <c:v>107215.264999999</c:v>
                </c:pt>
                <c:pt idx="377">
                  <c:v>107215.264999999</c:v>
                </c:pt>
                <c:pt idx="378">
                  <c:v>107215.264999999</c:v>
                </c:pt>
                <c:pt idx="379">
                  <c:v>107215.264999999</c:v>
                </c:pt>
                <c:pt idx="380">
                  <c:v>107215.264999999</c:v>
                </c:pt>
                <c:pt idx="381">
                  <c:v>107215.264999999</c:v>
                </c:pt>
                <c:pt idx="382">
                  <c:v>107215.264999999</c:v>
                </c:pt>
                <c:pt idx="383">
                  <c:v>107215.264999999</c:v>
                </c:pt>
                <c:pt idx="384">
                  <c:v>107215.264999999</c:v>
                </c:pt>
                <c:pt idx="385">
                  <c:v>107215.264999999</c:v>
                </c:pt>
                <c:pt idx="386">
                  <c:v>107215.264999999</c:v>
                </c:pt>
                <c:pt idx="387">
                  <c:v>107215.264999999</c:v>
                </c:pt>
                <c:pt idx="388">
                  <c:v>107215.264999999</c:v>
                </c:pt>
                <c:pt idx="389">
                  <c:v>106773.724999999</c:v>
                </c:pt>
                <c:pt idx="390">
                  <c:v>107737.084999999</c:v>
                </c:pt>
                <c:pt idx="391">
                  <c:v>108887.764999999</c:v>
                </c:pt>
                <c:pt idx="392">
                  <c:v>108887.764999999</c:v>
                </c:pt>
                <c:pt idx="393">
                  <c:v>108887.764999999</c:v>
                </c:pt>
                <c:pt idx="394">
                  <c:v>108887.764999999</c:v>
                </c:pt>
                <c:pt idx="395">
                  <c:v>108887.764999999</c:v>
                </c:pt>
                <c:pt idx="396">
                  <c:v>108887.764999999</c:v>
                </c:pt>
                <c:pt idx="397">
                  <c:v>109978.024999999</c:v>
                </c:pt>
                <c:pt idx="398">
                  <c:v>109978.024999999</c:v>
                </c:pt>
                <c:pt idx="399">
                  <c:v>109978.024999999</c:v>
                </c:pt>
                <c:pt idx="400">
                  <c:v>109978.024999999</c:v>
                </c:pt>
                <c:pt idx="401">
                  <c:v>109978.024999999</c:v>
                </c:pt>
                <c:pt idx="402">
                  <c:v>109978.024999999</c:v>
                </c:pt>
                <c:pt idx="403">
                  <c:v>109978.024999999</c:v>
                </c:pt>
                <c:pt idx="404">
                  <c:v>109978.024999999</c:v>
                </c:pt>
                <c:pt idx="405">
                  <c:v>109978.024999999</c:v>
                </c:pt>
                <c:pt idx="406">
                  <c:v>110124.765</c:v>
                </c:pt>
                <c:pt idx="407">
                  <c:v>109844.625</c:v>
                </c:pt>
                <c:pt idx="408">
                  <c:v>109284.345</c:v>
                </c:pt>
                <c:pt idx="409">
                  <c:v>108990.865</c:v>
                </c:pt>
                <c:pt idx="410">
                  <c:v>108230.485</c:v>
                </c:pt>
                <c:pt idx="411">
                  <c:v>109511.125</c:v>
                </c:pt>
                <c:pt idx="412">
                  <c:v>109604.505</c:v>
                </c:pt>
                <c:pt idx="413">
                  <c:v>109604.505</c:v>
                </c:pt>
                <c:pt idx="414">
                  <c:v>109604.505</c:v>
                </c:pt>
                <c:pt idx="415">
                  <c:v>109443.584999999</c:v>
                </c:pt>
                <c:pt idx="416">
                  <c:v>108853.545</c:v>
                </c:pt>
                <c:pt idx="417">
                  <c:v>107995.304999999</c:v>
                </c:pt>
                <c:pt idx="418">
                  <c:v>107727.105</c:v>
                </c:pt>
                <c:pt idx="419">
                  <c:v>107190.705</c:v>
                </c:pt>
                <c:pt idx="420">
                  <c:v>107593.005</c:v>
                </c:pt>
                <c:pt idx="421">
                  <c:v>107941.664999999</c:v>
                </c:pt>
                <c:pt idx="422">
                  <c:v>108156.225</c:v>
                </c:pt>
                <c:pt idx="423">
                  <c:v>107981.894999999</c:v>
                </c:pt>
                <c:pt idx="424">
                  <c:v>107391.855</c:v>
                </c:pt>
                <c:pt idx="425">
                  <c:v>107418.674999999</c:v>
                </c:pt>
                <c:pt idx="426">
                  <c:v>107820.975</c:v>
                </c:pt>
                <c:pt idx="427">
                  <c:v>107820.975</c:v>
                </c:pt>
                <c:pt idx="428">
                  <c:v>107820.975</c:v>
                </c:pt>
                <c:pt idx="429">
                  <c:v>107820.975</c:v>
                </c:pt>
                <c:pt idx="430">
                  <c:v>107820.975</c:v>
                </c:pt>
                <c:pt idx="431">
                  <c:v>107820.975</c:v>
                </c:pt>
                <c:pt idx="432">
                  <c:v>107820.975</c:v>
                </c:pt>
                <c:pt idx="433">
                  <c:v>107820.975</c:v>
                </c:pt>
                <c:pt idx="434">
                  <c:v>107820.975</c:v>
                </c:pt>
                <c:pt idx="435">
                  <c:v>107820.975</c:v>
                </c:pt>
                <c:pt idx="436">
                  <c:v>107820.975</c:v>
                </c:pt>
                <c:pt idx="437">
                  <c:v>107820.975</c:v>
                </c:pt>
                <c:pt idx="438">
                  <c:v>107820.975</c:v>
                </c:pt>
                <c:pt idx="439">
                  <c:v>107820.975</c:v>
                </c:pt>
                <c:pt idx="440">
                  <c:v>107820.975</c:v>
                </c:pt>
                <c:pt idx="441">
                  <c:v>107820.975</c:v>
                </c:pt>
                <c:pt idx="442">
                  <c:v>107820.975</c:v>
                </c:pt>
                <c:pt idx="443">
                  <c:v>107820.975</c:v>
                </c:pt>
                <c:pt idx="444">
                  <c:v>107129.925</c:v>
                </c:pt>
                <c:pt idx="445">
                  <c:v>107549.975</c:v>
                </c:pt>
                <c:pt idx="446">
                  <c:v>107549.975</c:v>
                </c:pt>
                <c:pt idx="447">
                  <c:v>107549.975</c:v>
                </c:pt>
                <c:pt idx="448">
                  <c:v>107549.975</c:v>
                </c:pt>
                <c:pt idx="449">
                  <c:v>107549.975</c:v>
                </c:pt>
                <c:pt idx="450">
                  <c:v>107549.975</c:v>
                </c:pt>
                <c:pt idx="451">
                  <c:v>108117.395</c:v>
                </c:pt>
                <c:pt idx="452">
                  <c:v>108401.105</c:v>
                </c:pt>
                <c:pt idx="453">
                  <c:v>108900.975</c:v>
                </c:pt>
                <c:pt idx="454">
                  <c:v>110400.585</c:v>
                </c:pt>
                <c:pt idx="455">
                  <c:v>110319.525</c:v>
                </c:pt>
                <c:pt idx="456">
                  <c:v>109711.575</c:v>
                </c:pt>
                <c:pt idx="457">
                  <c:v>109927.735</c:v>
                </c:pt>
                <c:pt idx="458">
                  <c:v>109846.675</c:v>
                </c:pt>
                <c:pt idx="459">
                  <c:v>109846.675</c:v>
                </c:pt>
                <c:pt idx="460">
                  <c:v>109846.675</c:v>
                </c:pt>
                <c:pt idx="461">
                  <c:v>110051.575</c:v>
                </c:pt>
                <c:pt idx="462">
                  <c:v>109682.755</c:v>
                </c:pt>
                <c:pt idx="463">
                  <c:v>109436.875</c:v>
                </c:pt>
                <c:pt idx="464">
                  <c:v>109286.615</c:v>
                </c:pt>
                <c:pt idx="465">
                  <c:v>109655.435</c:v>
                </c:pt>
                <c:pt idx="466">
                  <c:v>108699.235</c:v>
                </c:pt>
                <c:pt idx="467">
                  <c:v>108289.435</c:v>
                </c:pt>
                <c:pt idx="468">
                  <c:v>107456.175</c:v>
                </c:pt>
                <c:pt idx="469">
                  <c:v>106786.835</c:v>
                </c:pt>
                <c:pt idx="470">
                  <c:v>105639.395</c:v>
                </c:pt>
                <c:pt idx="471">
                  <c:v>108822.175</c:v>
                </c:pt>
                <c:pt idx="472">
                  <c:v>108234.795</c:v>
                </c:pt>
                <c:pt idx="473">
                  <c:v>108494.335</c:v>
                </c:pt>
                <c:pt idx="474">
                  <c:v>110789.215</c:v>
                </c:pt>
                <c:pt idx="475">
                  <c:v>109491.515</c:v>
                </c:pt>
                <c:pt idx="476">
                  <c:v>110597.975</c:v>
                </c:pt>
                <c:pt idx="477">
                  <c:v>111321.955</c:v>
                </c:pt>
                <c:pt idx="478">
                  <c:v>111239.995</c:v>
                </c:pt>
                <c:pt idx="479">
                  <c:v>111321.955</c:v>
                </c:pt>
                <c:pt idx="480">
                  <c:v>111963.975</c:v>
                </c:pt>
                <c:pt idx="481">
                  <c:v>111731.755</c:v>
                </c:pt>
                <c:pt idx="482">
                  <c:v>112633.315</c:v>
                </c:pt>
                <c:pt idx="483">
                  <c:v>112974.815</c:v>
                </c:pt>
                <c:pt idx="484">
                  <c:v>113138.735</c:v>
                </c:pt>
                <c:pt idx="485">
                  <c:v>113780.755</c:v>
                </c:pt>
                <c:pt idx="486">
                  <c:v>113780.755</c:v>
                </c:pt>
                <c:pt idx="487">
                  <c:v>113780.755</c:v>
                </c:pt>
                <c:pt idx="488">
                  <c:v>113780.755</c:v>
                </c:pt>
                <c:pt idx="489">
                  <c:v>113780.755</c:v>
                </c:pt>
                <c:pt idx="490">
                  <c:v>113780.755</c:v>
                </c:pt>
                <c:pt idx="491">
                  <c:v>113780.755</c:v>
                </c:pt>
                <c:pt idx="492">
                  <c:v>113780.755</c:v>
                </c:pt>
                <c:pt idx="493">
                  <c:v>113780.755</c:v>
                </c:pt>
                <c:pt idx="494">
                  <c:v>113780.755</c:v>
                </c:pt>
                <c:pt idx="495">
                  <c:v>113780.755</c:v>
                </c:pt>
                <c:pt idx="496">
                  <c:v>113780.755</c:v>
                </c:pt>
                <c:pt idx="497">
                  <c:v>113780.755</c:v>
                </c:pt>
                <c:pt idx="498">
                  <c:v>114671.905</c:v>
                </c:pt>
                <c:pt idx="499">
                  <c:v>114466.255</c:v>
                </c:pt>
                <c:pt idx="500">
                  <c:v>114150.925</c:v>
                </c:pt>
                <c:pt idx="501">
                  <c:v>114987.235</c:v>
                </c:pt>
                <c:pt idx="502">
                  <c:v>115275.145</c:v>
                </c:pt>
                <c:pt idx="503">
                  <c:v>115384.825</c:v>
                </c:pt>
                <c:pt idx="504">
                  <c:v>115425.955</c:v>
                </c:pt>
                <c:pt idx="505">
                  <c:v>115809.835</c:v>
                </c:pt>
                <c:pt idx="506">
                  <c:v>116275.975</c:v>
                </c:pt>
                <c:pt idx="507">
                  <c:v>115768.705</c:v>
                </c:pt>
                <c:pt idx="508">
                  <c:v>116865.505</c:v>
                </c:pt>
                <c:pt idx="509">
                  <c:v>115617.895</c:v>
                </c:pt>
                <c:pt idx="510">
                  <c:v>115960.645</c:v>
                </c:pt>
                <c:pt idx="511">
                  <c:v>115768.705</c:v>
                </c:pt>
                <c:pt idx="512">
                  <c:v>114809.005</c:v>
                </c:pt>
                <c:pt idx="513">
                  <c:v>113986.405</c:v>
                </c:pt>
                <c:pt idx="514">
                  <c:v>113863.015</c:v>
                </c:pt>
                <c:pt idx="515">
                  <c:v>114877.555</c:v>
                </c:pt>
                <c:pt idx="516">
                  <c:v>114575.935</c:v>
                </c:pt>
                <c:pt idx="517">
                  <c:v>114013.825</c:v>
                </c:pt>
                <c:pt idx="518">
                  <c:v>115412.245</c:v>
                </c:pt>
                <c:pt idx="519">
                  <c:v>114699.325</c:v>
                </c:pt>
                <c:pt idx="520">
                  <c:v>116111.455</c:v>
                </c:pt>
                <c:pt idx="521">
                  <c:v>116111.455</c:v>
                </c:pt>
                <c:pt idx="522">
                  <c:v>116111.455</c:v>
                </c:pt>
                <c:pt idx="523">
                  <c:v>116111.455</c:v>
                </c:pt>
                <c:pt idx="524">
                  <c:v>116111.455</c:v>
                </c:pt>
                <c:pt idx="525">
                  <c:v>116111.455</c:v>
                </c:pt>
                <c:pt idx="526">
                  <c:v>116111.455</c:v>
                </c:pt>
                <c:pt idx="527">
                  <c:v>116111.455</c:v>
                </c:pt>
                <c:pt idx="528">
                  <c:v>114733.455</c:v>
                </c:pt>
                <c:pt idx="529">
                  <c:v>117392.995</c:v>
                </c:pt>
                <c:pt idx="530">
                  <c:v>117392.995</c:v>
                </c:pt>
                <c:pt idx="531">
                  <c:v>117392.995</c:v>
                </c:pt>
                <c:pt idx="532">
                  <c:v>117392.995</c:v>
                </c:pt>
                <c:pt idx="533">
                  <c:v>117392.995</c:v>
                </c:pt>
                <c:pt idx="534">
                  <c:v>117392.995</c:v>
                </c:pt>
                <c:pt idx="535">
                  <c:v>117392.995</c:v>
                </c:pt>
                <c:pt idx="536">
                  <c:v>117392.995</c:v>
                </c:pt>
                <c:pt idx="537">
                  <c:v>117392.995</c:v>
                </c:pt>
                <c:pt idx="538">
                  <c:v>117392.995</c:v>
                </c:pt>
                <c:pt idx="539">
                  <c:v>117392.995</c:v>
                </c:pt>
                <c:pt idx="540">
                  <c:v>117392.995</c:v>
                </c:pt>
                <c:pt idx="541">
                  <c:v>117392.995</c:v>
                </c:pt>
                <c:pt idx="542">
                  <c:v>117392.995</c:v>
                </c:pt>
                <c:pt idx="543">
                  <c:v>117392.995</c:v>
                </c:pt>
                <c:pt idx="544">
                  <c:v>117033.355</c:v>
                </c:pt>
                <c:pt idx="545">
                  <c:v>117179.875</c:v>
                </c:pt>
                <c:pt idx="546">
                  <c:v>118218.834999999</c:v>
                </c:pt>
                <c:pt idx="547">
                  <c:v>117872.514999999</c:v>
                </c:pt>
                <c:pt idx="548">
                  <c:v>118045.674999999</c:v>
                </c:pt>
                <c:pt idx="549">
                  <c:v>117392.995</c:v>
                </c:pt>
                <c:pt idx="550">
                  <c:v>118312.074999999</c:v>
                </c:pt>
                <c:pt idx="551">
                  <c:v>118418.634999999</c:v>
                </c:pt>
                <c:pt idx="552">
                  <c:v>120483.235</c:v>
                </c:pt>
                <c:pt idx="553">
                  <c:v>120017.034999999</c:v>
                </c:pt>
                <c:pt idx="554">
                  <c:v>121335.714999999</c:v>
                </c:pt>
                <c:pt idx="555">
                  <c:v>119910.474999999</c:v>
                </c:pt>
                <c:pt idx="556">
                  <c:v>120683.034999999</c:v>
                </c:pt>
                <c:pt idx="557">
                  <c:v>120416.634999999</c:v>
                </c:pt>
                <c:pt idx="558">
                  <c:v>120922.795</c:v>
                </c:pt>
                <c:pt idx="559">
                  <c:v>120856.194999999</c:v>
                </c:pt>
                <c:pt idx="560">
                  <c:v>119910.474999999</c:v>
                </c:pt>
                <c:pt idx="561">
                  <c:v>120456.594999999</c:v>
                </c:pt>
                <c:pt idx="562">
                  <c:v>119311.074999999</c:v>
                </c:pt>
                <c:pt idx="563">
                  <c:v>118844.875</c:v>
                </c:pt>
                <c:pt idx="564">
                  <c:v>119057.995</c:v>
                </c:pt>
                <c:pt idx="565">
                  <c:v>120842.875</c:v>
                </c:pt>
                <c:pt idx="566">
                  <c:v>120842.875</c:v>
                </c:pt>
                <c:pt idx="567">
                  <c:v>120842.875</c:v>
                </c:pt>
                <c:pt idx="568">
                  <c:v>120842.875</c:v>
                </c:pt>
                <c:pt idx="569">
                  <c:v>120842.875</c:v>
                </c:pt>
                <c:pt idx="570">
                  <c:v>120842.875</c:v>
                </c:pt>
                <c:pt idx="571">
                  <c:v>120842.875</c:v>
                </c:pt>
                <c:pt idx="572">
                  <c:v>120842.875</c:v>
                </c:pt>
                <c:pt idx="573">
                  <c:v>120529.915</c:v>
                </c:pt>
                <c:pt idx="574">
                  <c:v>118821.675</c:v>
                </c:pt>
                <c:pt idx="575">
                  <c:v>117974.075</c:v>
                </c:pt>
                <c:pt idx="576">
                  <c:v>117413.355</c:v>
                </c:pt>
                <c:pt idx="577">
                  <c:v>116878.715</c:v>
                </c:pt>
                <c:pt idx="578">
                  <c:v>117491.594999999</c:v>
                </c:pt>
                <c:pt idx="579">
                  <c:v>118834.715</c:v>
                </c:pt>
                <c:pt idx="580">
                  <c:v>117726.315</c:v>
                </c:pt>
                <c:pt idx="581">
                  <c:v>117295.995</c:v>
                </c:pt>
                <c:pt idx="582">
                  <c:v>117791.515</c:v>
                </c:pt>
                <c:pt idx="583">
                  <c:v>117387.274999999</c:v>
                </c:pt>
                <c:pt idx="584">
                  <c:v>117217.755</c:v>
                </c:pt>
                <c:pt idx="585">
                  <c:v>119030.315</c:v>
                </c:pt>
                <c:pt idx="586">
                  <c:v>118952.075</c:v>
                </c:pt>
                <c:pt idx="587">
                  <c:v>118352.235</c:v>
                </c:pt>
                <c:pt idx="588">
                  <c:v>119512.795</c:v>
                </c:pt>
                <c:pt idx="589">
                  <c:v>117504.634999999</c:v>
                </c:pt>
                <c:pt idx="590">
                  <c:v>116852.634999999</c:v>
                </c:pt>
                <c:pt idx="591">
                  <c:v>112823.274999999</c:v>
                </c:pt>
                <c:pt idx="592">
                  <c:v>111075.915</c:v>
                </c:pt>
                <c:pt idx="593">
                  <c:v>111753.995</c:v>
                </c:pt>
                <c:pt idx="594">
                  <c:v>109954.475</c:v>
                </c:pt>
                <c:pt idx="595">
                  <c:v>111036.795</c:v>
                </c:pt>
                <c:pt idx="596">
                  <c:v>112119.115</c:v>
                </c:pt>
                <c:pt idx="597">
                  <c:v>111910.475</c:v>
                </c:pt>
                <c:pt idx="598">
                  <c:v>113097.115</c:v>
                </c:pt>
                <c:pt idx="599">
                  <c:v>111675.755</c:v>
                </c:pt>
                <c:pt idx="600">
                  <c:v>110945.515</c:v>
                </c:pt>
                <c:pt idx="601">
                  <c:v>111388.875</c:v>
                </c:pt>
                <c:pt idx="602">
                  <c:v>111714.875</c:v>
                </c:pt>
                <c:pt idx="603">
                  <c:v>112223.435</c:v>
                </c:pt>
                <c:pt idx="604">
                  <c:v>112053.915</c:v>
                </c:pt>
                <c:pt idx="605">
                  <c:v>111519.274999999</c:v>
                </c:pt>
                <c:pt idx="606">
                  <c:v>112523.355</c:v>
                </c:pt>
                <c:pt idx="607">
                  <c:v>111154.155</c:v>
                </c:pt>
                <c:pt idx="608">
                  <c:v>110710.795</c:v>
                </c:pt>
                <c:pt idx="609">
                  <c:v>111388.875</c:v>
                </c:pt>
                <c:pt idx="610">
                  <c:v>111532.315</c:v>
                </c:pt>
                <c:pt idx="611">
                  <c:v>111480.155</c:v>
                </c:pt>
                <c:pt idx="612">
                  <c:v>111101.995</c:v>
                </c:pt>
                <c:pt idx="613">
                  <c:v>111049.834999999</c:v>
                </c:pt>
                <c:pt idx="614">
                  <c:v>111414.955</c:v>
                </c:pt>
                <c:pt idx="615">
                  <c:v>111088.955</c:v>
                </c:pt>
                <c:pt idx="616">
                  <c:v>110032.715</c:v>
                </c:pt>
                <c:pt idx="617">
                  <c:v>110397.834999999</c:v>
                </c:pt>
                <c:pt idx="618">
                  <c:v>107828.955</c:v>
                </c:pt>
                <c:pt idx="619">
                  <c:v>108389.675</c:v>
                </c:pt>
                <c:pt idx="620">
                  <c:v>108389.675</c:v>
                </c:pt>
                <c:pt idx="621">
                  <c:v>108389.675</c:v>
                </c:pt>
                <c:pt idx="622">
                  <c:v>108389.675</c:v>
                </c:pt>
                <c:pt idx="623">
                  <c:v>108389.675</c:v>
                </c:pt>
                <c:pt idx="624">
                  <c:v>108389.675</c:v>
                </c:pt>
                <c:pt idx="625">
                  <c:v>108389.675</c:v>
                </c:pt>
                <c:pt idx="626">
                  <c:v>108389.675</c:v>
                </c:pt>
                <c:pt idx="627">
                  <c:v>108389.675</c:v>
                </c:pt>
                <c:pt idx="628">
                  <c:v>110156.315</c:v>
                </c:pt>
                <c:pt idx="629">
                  <c:v>110312.195</c:v>
                </c:pt>
                <c:pt idx="630">
                  <c:v>109091.135</c:v>
                </c:pt>
                <c:pt idx="631">
                  <c:v>107909.045</c:v>
                </c:pt>
                <c:pt idx="632">
                  <c:v>106791.905</c:v>
                </c:pt>
                <c:pt idx="633">
                  <c:v>106999.745</c:v>
                </c:pt>
                <c:pt idx="634">
                  <c:v>107532.335</c:v>
                </c:pt>
                <c:pt idx="635">
                  <c:v>106519.115</c:v>
                </c:pt>
                <c:pt idx="636">
                  <c:v>107012.735</c:v>
                </c:pt>
                <c:pt idx="637">
                  <c:v>107155.625</c:v>
                </c:pt>
                <c:pt idx="638">
                  <c:v>107948.015</c:v>
                </c:pt>
                <c:pt idx="639">
                  <c:v>107948.015</c:v>
                </c:pt>
                <c:pt idx="640">
                  <c:v>107948.015</c:v>
                </c:pt>
                <c:pt idx="641">
                  <c:v>107948.015</c:v>
                </c:pt>
                <c:pt idx="642">
                  <c:v>107948.015</c:v>
                </c:pt>
                <c:pt idx="643">
                  <c:v>107948.015</c:v>
                </c:pt>
                <c:pt idx="644">
                  <c:v>107948.015</c:v>
                </c:pt>
                <c:pt idx="645">
                  <c:v>107948.015</c:v>
                </c:pt>
                <c:pt idx="646">
                  <c:v>107948.015</c:v>
                </c:pt>
                <c:pt idx="647">
                  <c:v>106694.775</c:v>
                </c:pt>
                <c:pt idx="648">
                  <c:v>107134.055</c:v>
                </c:pt>
                <c:pt idx="649">
                  <c:v>107405.375</c:v>
                </c:pt>
                <c:pt idx="650">
                  <c:v>107418.295</c:v>
                </c:pt>
                <c:pt idx="651">
                  <c:v>104653.415</c:v>
                </c:pt>
                <c:pt idx="652">
                  <c:v>104718.015</c:v>
                </c:pt>
                <c:pt idx="653">
                  <c:v>104201.215</c:v>
                </c:pt>
                <c:pt idx="654">
                  <c:v>103968.655</c:v>
                </c:pt>
                <c:pt idx="655">
                  <c:v>103232.215</c:v>
                </c:pt>
                <c:pt idx="656">
                  <c:v>102792.935</c:v>
                </c:pt>
                <c:pt idx="657">
                  <c:v>103800.695</c:v>
                </c:pt>
                <c:pt idx="658">
                  <c:v>103878.215</c:v>
                </c:pt>
                <c:pt idx="659">
                  <c:v>103516.455</c:v>
                </c:pt>
                <c:pt idx="660">
                  <c:v>103942.815</c:v>
                </c:pt>
                <c:pt idx="661">
                  <c:v>103684.415</c:v>
                </c:pt>
                <c:pt idx="662">
                  <c:v>104666.335</c:v>
                </c:pt>
                <c:pt idx="663">
                  <c:v>103774.855</c:v>
                </c:pt>
                <c:pt idx="664">
                  <c:v>103361.415</c:v>
                </c:pt>
                <c:pt idx="665">
                  <c:v>103038.415</c:v>
                </c:pt>
                <c:pt idx="666">
                  <c:v>104162.455</c:v>
                </c:pt>
                <c:pt idx="667">
                  <c:v>104782.615</c:v>
                </c:pt>
                <c:pt idx="668">
                  <c:v>104382.095</c:v>
                </c:pt>
                <c:pt idx="669">
                  <c:v>104498.375</c:v>
                </c:pt>
                <c:pt idx="670">
                  <c:v>104046.175</c:v>
                </c:pt>
                <c:pt idx="671">
                  <c:v>104046.175</c:v>
                </c:pt>
                <c:pt idx="672">
                  <c:v>104046.175</c:v>
                </c:pt>
                <c:pt idx="673">
                  <c:v>104046.175</c:v>
                </c:pt>
                <c:pt idx="674">
                  <c:v>104046.175</c:v>
                </c:pt>
                <c:pt idx="675">
                  <c:v>104046.175</c:v>
                </c:pt>
                <c:pt idx="676">
                  <c:v>104046.175</c:v>
                </c:pt>
                <c:pt idx="677">
                  <c:v>104046.175</c:v>
                </c:pt>
                <c:pt idx="678">
                  <c:v>104046.175</c:v>
                </c:pt>
                <c:pt idx="679">
                  <c:v>104046.175</c:v>
                </c:pt>
                <c:pt idx="680">
                  <c:v>104046.175</c:v>
                </c:pt>
                <c:pt idx="681">
                  <c:v>104046.175</c:v>
                </c:pt>
                <c:pt idx="682">
                  <c:v>104046.175</c:v>
                </c:pt>
                <c:pt idx="683">
                  <c:v>104046.175</c:v>
                </c:pt>
                <c:pt idx="684">
                  <c:v>104046.175</c:v>
                </c:pt>
                <c:pt idx="685">
                  <c:v>104046.175</c:v>
                </c:pt>
                <c:pt idx="686">
                  <c:v>104046.175</c:v>
                </c:pt>
                <c:pt idx="687">
                  <c:v>104046.175</c:v>
                </c:pt>
                <c:pt idx="688">
                  <c:v>104046.175</c:v>
                </c:pt>
                <c:pt idx="689">
                  <c:v>104046.175</c:v>
                </c:pt>
                <c:pt idx="690">
                  <c:v>104046.175</c:v>
                </c:pt>
                <c:pt idx="691">
                  <c:v>104046.175</c:v>
                </c:pt>
                <c:pt idx="692">
                  <c:v>103929.985</c:v>
                </c:pt>
                <c:pt idx="693">
                  <c:v>103077.925</c:v>
                </c:pt>
                <c:pt idx="694">
                  <c:v>102716.445</c:v>
                </c:pt>
                <c:pt idx="695">
                  <c:v>102561.525</c:v>
                </c:pt>
                <c:pt idx="696">
                  <c:v>102496.975</c:v>
                </c:pt>
                <c:pt idx="697">
                  <c:v>101180.155</c:v>
                </c:pt>
                <c:pt idx="698">
                  <c:v>101076.875</c:v>
                </c:pt>
                <c:pt idx="699">
                  <c:v>102987.555</c:v>
                </c:pt>
                <c:pt idx="700">
                  <c:v>103258.665</c:v>
                </c:pt>
                <c:pt idx="701">
                  <c:v>103413.585</c:v>
                </c:pt>
                <c:pt idx="702">
                  <c:v>105569.555</c:v>
                </c:pt>
                <c:pt idx="703">
                  <c:v>104627.125</c:v>
                </c:pt>
                <c:pt idx="704">
                  <c:v>104201.095</c:v>
                </c:pt>
                <c:pt idx="705">
                  <c:v>104575.485</c:v>
                </c:pt>
                <c:pt idx="706">
                  <c:v>105814.845</c:v>
                </c:pt>
                <c:pt idx="707">
                  <c:v>105982.675</c:v>
                </c:pt>
                <c:pt idx="708">
                  <c:v>106124.685</c:v>
                </c:pt>
                <c:pt idx="709">
                  <c:v>106318.335</c:v>
                </c:pt>
                <c:pt idx="710">
                  <c:v>106240.875</c:v>
                </c:pt>
                <c:pt idx="711">
                  <c:v>106176.325</c:v>
                </c:pt>
                <c:pt idx="712">
                  <c:v>105453.364999999</c:v>
                </c:pt>
                <c:pt idx="713">
                  <c:v>104420.565</c:v>
                </c:pt>
                <c:pt idx="714">
                  <c:v>104252.735</c:v>
                </c:pt>
                <c:pt idx="715">
                  <c:v>103723.425</c:v>
                </c:pt>
                <c:pt idx="716">
                  <c:v>103310.305</c:v>
                </c:pt>
                <c:pt idx="717">
                  <c:v>103645.965</c:v>
                </c:pt>
                <c:pt idx="718">
                  <c:v>104149.455</c:v>
                </c:pt>
                <c:pt idx="719">
                  <c:v>99979.525</c:v>
                </c:pt>
                <c:pt idx="720">
                  <c:v>99088.735</c:v>
                </c:pt>
                <c:pt idx="721">
                  <c:v>98701.435</c:v>
                </c:pt>
                <c:pt idx="722">
                  <c:v>98068.845</c:v>
                </c:pt>
                <c:pt idx="723">
                  <c:v>97888.1049999999</c:v>
                </c:pt>
                <c:pt idx="724">
                  <c:v>97849.375</c:v>
                </c:pt>
                <c:pt idx="725">
                  <c:v>97513.715</c:v>
                </c:pt>
                <c:pt idx="726">
                  <c:v>98675.6149999999</c:v>
                </c:pt>
                <c:pt idx="727">
                  <c:v>98469.055</c:v>
                </c:pt>
                <c:pt idx="728">
                  <c:v>98688.525</c:v>
                </c:pt>
                <c:pt idx="729">
                  <c:v>97901.0149999999</c:v>
                </c:pt>
                <c:pt idx="730">
                  <c:v>97694.455</c:v>
                </c:pt>
                <c:pt idx="731">
                  <c:v>97578.2649999999</c:v>
                </c:pt>
                <c:pt idx="732">
                  <c:v>97061.8649999999</c:v>
                </c:pt>
                <c:pt idx="733">
                  <c:v>95757.955</c:v>
                </c:pt>
                <c:pt idx="734">
                  <c:v>95486.845</c:v>
                </c:pt>
                <c:pt idx="735">
                  <c:v>92814.475</c:v>
                </c:pt>
                <c:pt idx="736">
                  <c:v>89328.775</c:v>
                </c:pt>
                <c:pt idx="737">
                  <c:v>88399.255</c:v>
                </c:pt>
                <c:pt idx="738">
                  <c:v>91600.935</c:v>
                </c:pt>
                <c:pt idx="739">
                  <c:v>92349.715</c:v>
                </c:pt>
                <c:pt idx="740">
                  <c:v>92001.1449999999</c:v>
                </c:pt>
                <c:pt idx="741">
                  <c:v>91304.005</c:v>
                </c:pt>
                <c:pt idx="742">
                  <c:v>89018.935</c:v>
                </c:pt>
                <c:pt idx="743">
                  <c:v>90193.745</c:v>
                </c:pt>
                <c:pt idx="744">
                  <c:v>90348.665</c:v>
                </c:pt>
                <c:pt idx="745">
                  <c:v>88838.195</c:v>
                </c:pt>
                <c:pt idx="746">
                  <c:v>90413.215</c:v>
                </c:pt>
                <c:pt idx="747">
                  <c:v>88476.715</c:v>
                </c:pt>
                <c:pt idx="748">
                  <c:v>88270.1549999999</c:v>
                </c:pt>
                <c:pt idx="749">
                  <c:v>88399.255</c:v>
                </c:pt>
                <c:pt idx="750">
                  <c:v>87934.495</c:v>
                </c:pt>
                <c:pt idx="751">
                  <c:v>89728.985</c:v>
                </c:pt>
                <c:pt idx="752">
                  <c:v>90568.1349999999</c:v>
                </c:pt>
                <c:pt idx="753">
                  <c:v>90748.875</c:v>
                </c:pt>
                <c:pt idx="754">
                  <c:v>90361.5749999999</c:v>
                </c:pt>
                <c:pt idx="755">
                  <c:v>91278.185</c:v>
                </c:pt>
                <c:pt idx="756">
                  <c:v>90684.3249999999</c:v>
                </c:pt>
                <c:pt idx="757">
                  <c:v>90774.695</c:v>
                </c:pt>
                <c:pt idx="758">
                  <c:v>92194.7949999999</c:v>
                </c:pt>
                <c:pt idx="759">
                  <c:v>93886.005</c:v>
                </c:pt>
                <c:pt idx="760">
                  <c:v>92724.1049999999</c:v>
                </c:pt>
                <c:pt idx="761">
                  <c:v>93382.5149999999</c:v>
                </c:pt>
                <c:pt idx="762">
                  <c:v>92943.5749999999</c:v>
                </c:pt>
                <c:pt idx="763">
                  <c:v>92943.5749999999</c:v>
                </c:pt>
                <c:pt idx="764">
                  <c:v>92943.5749999999</c:v>
                </c:pt>
                <c:pt idx="765">
                  <c:v>92943.5749999999</c:v>
                </c:pt>
                <c:pt idx="766">
                  <c:v>92943.5749999999</c:v>
                </c:pt>
                <c:pt idx="767">
                  <c:v>93348.6949999999</c:v>
                </c:pt>
                <c:pt idx="768">
                  <c:v>94209.5749999999</c:v>
                </c:pt>
                <c:pt idx="769">
                  <c:v>94310.8549999999</c:v>
                </c:pt>
                <c:pt idx="770">
                  <c:v>93842.4349999999</c:v>
                </c:pt>
                <c:pt idx="771">
                  <c:v>93969.0349999999</c:v>
                </c:pt>
                <c:pt idx="772">
                  <c:v>94044.99499999989</c:v>
                </c:pt>
                <c:pt idx="773">
                  <c:v>94842.5749999999</c:v>
                </c:pt>
                <c:pt idx="774">
                  <c:v>94842.5749999999</c:v>
                </c:pt>
                <c:pt idx="775">
                  <c:v>94842.5749999999</c:v>
                </c:pt>
                <c:pt idx="776">
                  <c:v>94842.5749999999</c:v>
                </c:pt>
                <c:pt idx="777">
                  <c:v>94842.5749999999</c:v>
                </c:pt>
                <c:pt idx="778">
                  <c:v>94842.5749999999</c:v>
                </c:pt>
                <c:pt idx="779">
                  <c:v>94842.5749999999</c:v>
                </c:pt>
                <c:pt idx="780">
                  <c:v>94842.5749999999</c:v>
                </c:pt>
                <c:pt idx="781">
                  <c:v>93885.5149999999</c:v>
                </c:pt>
                <c:pt idx="782">
                  <c:v>94511.2849999999</c:v>
                </c:pt>
                <c:pt idx="783">
                  <c:v>93726.0049999999</c:v>
                </c:pt>
                <c:pt idx="784">
                  <c:v>93995.94499999991</c:v>
                </c:pt>
                <c:pt idx="785">
                  <c:v>94548.0949999999</c:v>
                </c:pt>
                <c:pt idx="786">
                  <c:v>94560.365</c:v>
                </c:pt>
                <c:pt idx="787">
                  <c:v>93738.2749999999</c:v>
                </c:pt>
                <c:pt idx="788">
                  <c:v>92732.1349999999</c:v>
                </c:pt>
                <c:pt idx="789">
                  <c:v>92523.5449999999</c:v>
                </c:pt>
                <c:pt idx="790">
                  <c:v>92977.5349999999</c:v>
                </c:pt>
                <c:pt idx="791">
                  <c:v>91615.5649999999</c:v>
                </c:pt>
                <c:pt idx="792">
                  <c:v>90756.6649999999</c:v>
                </c:pt>
                <c:pt idx="793">
                  <c:v>92400.8449999999</c:v>
                </c:pt>
                <c:pt idx="794">
                  <c:v>92400.8449999999</c:v>
                </c:pt>
                <c:pt idx="795">
                  <c:v>92400.8449999999</c:v>
                </c:pt>
                <c:pt idx="796">
                  <c:v>92400.8449999999</c:v>
                </c:pt>
                <c:pt idx="797">
                  <c:v>92400.8449999999</c:v>
                </c:pt>
                <c:pt idx="798">
                  <c:v>92400.8449999999</c:v>
                </c:pt>
                <c:pt idx="799">
                  <c:v>92400.8449999999</c:v>
                </c:pt>
                <c:pt idx="800">
                  <c:v>92400.8449999999</c:v>
                </c:pt>
                <c:pt idx="801">
                  <c:v>92400.8449999999</c:v>
                </c:pt>
                <c:pt idx="802">
                  <c:v>92400.8449999999</c:v>
                </c:pt>
                <c:pt idx="803">
                  <c:v>93758.24499999989</c:v>
                </c:pt>
                <c:pt idx="804">
                  <c:v>93573.1449999999</c:v>
                </c:pt>
                <c:pt idx="805">
                  <c:v>93511.44499999991</c:v>
                </c:pt>
                <c:pt idx="806">
                  <c:v>96090.5049999999</c:v>
                </c:pt>
                <c:pt idx="807">
                  <c:v>96756.8649999999</c:v>
                </c:pt>
                <c:pt idx="808">
                  <c:v>95991.7849999999</c:v>
                </c:pt>
                <c:pt idx="809">
                  <c:v>95930.0849999999</c:v>
                </c:pt>
                <c:pt idx="810">
                  <c:v>96041.1449999999</c:v>
                </c:pt>
                <c:pt idx="811">
                  <c:v>96028.8049999999</c:v>
                </c:pt>
                <c:pt idx="812">
                  <c:v>96658.1449999999</c:v>
                </c:pt>
                <c:pt idx="813">
                  <c:v>98373.4049999999</c:v>
                </c:pt>
                <c:pt idx="814">
                  <c:v>98373.4049999999</c:v>
                </c:pt>
                <c:pt idx="815">
                  <c:v>98373.4049999999</c:v>
                </c:pt>
                <c:pt idx="816">
                  <c:v>98373.4049999999</c:v>
                </c:pt>
                <c:pt idx="817">
                  <c:v>98373.4049999999</c:v>
                </c:pt>
                <c:pt idx="818">
                  <c:v>98373.4049999999</c:v>
                </c:pt>
                <c:pt idx="819">
                  <c:v>98373.4049999999</c:v>
                </c:pt>
                <c:pt idx="820">
                  <c:v>98373.4049999999</c:v>
                </c:pt>
                <c:pt idx="821">
                  <c:v>98373.4049999999</c:v>
                </c:pt>
                <c:pt idx="822">
                  <c:v>98914.6049999999</c:v>
                </c:pt>
                <c:pt idx="823">
                  <c:v>98557.9049999999</c:v>
                </c:pt>
                <c:pt idx="824">
                  <c:v>97746.1049999999</c:v>
                </c:pt>
                <c:pt idx="825">
                  <c:v>96466.9049999999</c:v>
                </c:pt>
                <c:pt idx="826">
                  <c:v>96774.4049999999</c:v>
                </c:pt>
                <c:pt idx="827">
                  <c:v>95839.6049999999</c:v>
                </c:pt>
                <c:pt idx="828">
                  <c:v>95003.205</c:v>
                </c:pt>
                <c:pt idx="829">
                  <c:v>93514.9049999999</c:v>
                </c:pt>
                <c:pt idx="830">
                  <c:v>94375.9049999999</c:v>
                </c:pt>
                <c:pt idx="831">
                  <c:v>94179.1049999999</c:v>
                </c:pt>
                <c:pt idx="832">
                  <c:v>93367.3049999999</c:v>
                </c:pt>
                <c:pt idx="833">
                  <c:v>93736.3049999999</c:v>
                </c:pt>
                <c:pt idx="834">
                  <c:v>92297.205</c:v>
                </c:pt>
                <c:pt idx="835">
                  <c:v>94449.705</c:v>
                </c:pt>
                <c:pt idx="836">
                  <c:v>93342.7049999999</c:v>
                </c:pt>
                <c:pt idx="837">
                  <c:v>94437.4049999999</c:v>
                </c:pt>
                <c:pt idx="838">
                  <c:v>95224.6049999999</c:v>
                </c:pt>
                <c:pt idx="839">
                  <c:v>94597.3049999999</c:v>
                </c:pt>
                <c:pt idx="840">
                  <c:v>97008.1049999999</c:v>
                </c:pt>
                <c:pt idx="841">
                  <c:v>96995.8049999999</c:v>
                </c:pt>
                <c:pt idx="842">
                  <c:v>98250.4049999999</c:v>
                </c:pt>
                <c:pt idx="843">
                  <c:v>100550.504999999</c:v>
                </c:pt>
                <c:pt idx="844">
                  <c:v>99849.4049999999</c:v>
                </c:pt>
                <c:pt idx="845">
                  <c:v>98742.4049999999</c:v>
                </c:pt>
                <c:pt idx="846">
                  <c:v>98742.4049999999</c:v>
                </c:pt>
                <c:pt idx="847">
                  <c:v>98255.605</c:v>
                </c:pt>
                <c:pt idx="848">
                  <c:v>98864.105</c:v>
                </c:pt>
                <c:pt idx="849">
                  <c:v>100592.245</c:v>
                </c:pt>
                <c:pt idx="850">
                  <c:v>100616.585</c:v>
                </c:pt>
                <c:pt idx="851">
                  <c:v>99375.245</c:v>
                </c:pt>
                <c:pt idx="852">
                  <c:v>99375.245</c:v>
                </c:pt>
                <c:pt idx="853">
                  <c:v>99375.245</c:v>
                </c:pt>
                <c:pt idx="854">
                  <c:v>99375.245</c:v>
                </c:pt>
                <c:pt idx="855">
                  <c:v>99375.245</c:v>
                </c:pt>
                <c:pt idx="856">
                  <c:v>99375.245</c:v>
                </c:pt>
                <c:pt idx="857">
                  <c:v>99375.245</c:v>
                </c:pt>
                <c:pt idx="858">
                  <c:v>99375.245</c:v>
                </c:pt>
                <c:pt idx="859">
                  <c:v>99375.245</c:v>
                </c:pt>
                <c:pt idx="860">
                  <c:v>99071.745</c:v>
                </c:pt>
                <c:pt idx="861">
                  <c:v>100018.665</c:v>
                </c:pt>
                <c:pt idx="862">
                  <c:v>98513.305</c:v>
                </c:pt>
                <c:pt idx="863">
                  <c:v>97529.965</c:v>
                </c:pt>
                <c:pt idx="864">
                  <c:v>98671.125</c:v>
                </c:pt>
                <c:pt idx="865">
                  <c:v>100273.605</c:v>
                </c:pt>
                <c:pt idx="866">
                  <c:v>100625.665</c:v>
                </c:pt>
                <c:pt idx="867">
                  <c:v>101414.765</c:v>
                </c:pt>
                <c:pt idx="868">
                  <c:v>100941.305</c:v>
                </c:pt>
                <c:pt idx="869">
                  <c:v>100892.745</c:v>
                </c:pt>
                <c:pt idx="870">
                  <c:v>100771.345</c:v>
                </c:pt>
                <c:pt idx="871">
                  <c:v>99945.825</c:v>
                </c:pt>
                <c:pt idx="872">
                  <c:v>99302.405</c:v>
                </c:pt>
                <c:pt idx="873">
                  <c:v>98598.285</c:v>
                </c:pt>
                <c:pt idx="874">
                  <c:v>98768.245</c:v>
                </c:pt>
                <c:pt idx="875">
                  <c:v>98804.665</c:v>
                </c:pt>
                <c:pt idx="876">
                  <c:v>100516.405</c:v>
                </c:pt>
                <c:pt idx="877">
                  <c:v>101002.005</c:v>
                </c:pt>
                <c:pt idx="878">
                  <c:v>101208.385</c:v>
                </c:pt>
                <c:pt idx="879">
                  <c:v>100504.265</c:v>
                </c:pt>
                <c:pt idx="880">
                  <c:v>100601.385</c:v>
                </c:pt>
                <c:pt idx="881">
                  <c:v>100686.365</c:v>
                </c:pt>
                <c:pt idx="882">
                  <c:v>100358.585</c:v>
                </c:pt>
                <c:pt idx="883">
                  <c:v>100577.105</c:v>
                </c:pt>
                <c:pt idx="884">
                  <c:v>100431.425</c:v>
                </c:pt>
                <c:pt idx="885">
                  <c:v>99982.245</c:v>
                </c:pt>
                <c:pt idx="886">
                  <c:v>101463.325</c:v>
                </c:pt>
                <c:pt idx="887">
                  <c:v>101074.845</c:v>
                </c:pt>
                <c:pt idx="888">
                  <c:v>101014.145</c:v>
                </c:pt>
                <c:pt idx="889">
                  <c:v>101803.245</c:v>
                </c:pt>
                <c:pt idx="890">
                  <c:v>101111.265</c:v>
                </c:pt>
                <c:pt idx="891">
                  <c:v>101062.705</c:v>
                </c:pt>
                <c:pt idx="892">
                  <c:v>100492.125</c:v>
                </c:pt>
                <c:pt idx="893">
                  <c:v>100613.525</c:v>
                </c:pt>
                <c:pt idx="894">
                  <c:v>100164.345</c:v>
                </c:pt>
                <c:pt idx="895">
                  <c:v>100164.345</c:v>
                </c:pt>
                <c:pt idx="896">
                  <c:v>100164.345</c:v>
                </c:pt>
                <c:pt idx="897">
                  <c:v>100164.345</c:v>
                </c:pt>
                <c:pt idx="898">
                  <c:v>100164.345</c:v>
                </c:pt>
                <c:pt idx="899">
                  <c:v>100164.345</c:v>
                </c:pt>
                <c:pt idx="900">
                  <c:v>100164.345</c:v>
                </c:pt>
                <c:pt idx="901">
                  <c:v>100164.345</c:v>
                </c:pt>
                <c:pt idx="902">
                  <c:v>100164.345</c:v>
                </c:pt>
                <c:pt idx="903">
                  <c:v>100164.345</c:v>
                </c:pt>
                <c:pt idx="904">
                  <c:v>100164.345</c:v>
                </c:pt>
                <c:pt idx="905">
                  <c:v>100164.345</c:v>
                </c:pt>
                <c:pt idx="906">
                  <c:v>100164.345</c:v>
                </c:pt>
                <c:pt idx="907">
                  <c:v>100164.345</c:v>
                </c:pt>
                <c:pt idx="908">
                  <c:v>100164.345</c:v>
                </c:pt>
                <c:pt idx="909">
                  <c:v>100164.345</c:v>
                </c:pt>
                <c:pt idx="910">
                  <c:v>100164.345</c:v>
                </c:pt>
                <c:pt idx="911">
                  <c:v>100164.345</c:v>
                </c:pt>
                <c:pt idx="912">
                  <c:v>100164.345</c:v>
                </c:pt>
                <c:pt idx="913">
                  <c:v>100164.345</c:v>
                </c:pt>
                <c:pt idx="914">
                  <c:v>100164.345</c:v>
                </c:pt>
                <c:pt idx="915">
                  <c:v>100481.284999999</c:v>
                </c:pt>
                <c:pt idx="916">
                  <c:v>99042.865</c:v>
                </c:pt>
                <c:pt idx="917">
                  <c:v>99530.46499999989</c:v>
                </c:pt>
                <c:pt idx="918">
                  <c:v>98299.2749999999</c:v>
                </c:pt>
                <c:pt idx="919">
                  <c:v>97360.6449999999</c:v>
                </c:pt>
                <c:pt idx="920">
                  <c:v>97775.1049999999</c:v>
                </c:pt>
                <c:pt idx="921">
                  <c:v>97567.8749999999</c:v>
                </c:pt>
                <c:pt idx="922">
                  <c:v>97787.2949999999</c:v>
                </c:pt>
                <c:pt idx="923">
                  <c:v>98725.9249999999</c:v>
                </c:pt>
                <c:pt idx="924">
                  <c:v>99347.615</c:v>
                </c:pt>
                <c:pt idx="925">
                  <c:v>99030.6749999999</c:v>
                </c:pt>
                <c:pt idx="926">
                  <c:v>99286.665</c:v>
                </c:pt>
                <c:pt idx="927">
                  <c:v>98811.255</c:v>
                </c:pt>
                <c:pt idx="928">
                  <c:v>99725.505</c:v>
                </c:pt>
                <c:pt idx="929">
                  <c:v>99725.505</c:v>
                </c:pt>
                <c:pt idx="930">
                  <c:v>99725.505</c:v>
                </c:pt>
                <c:pt idx="931">
                  <c:v>99725.505</c:v>
                </c:pt>
                <c:pt idx="932">
                  <c:v>99725.505</c:v>
                </c:pt>
                <c:pt idx="933">
                  <c:v>99725.505</c:v>
                </c:pt>
                <c:pt idx="934">
                  <c:v>99725.505</c:v>
                </c:pt>
                <c:pt idx="935">
                  <c:v>99725.505</c:v>
                </c:pt>
                <c:pt idx="936">
                  <c:v>99725.505</c:v>
                </c:pt>
                <c:pt idx="937">
                  <c:v>99725.505</c:v>
                </c:pt>
                <c:pt idx="938">
                  <c:v>99725.505</c:v>
                </c:pt>
                <c:pt idx="939">
                  <c:v>100278.424999999</c:v>
                </c:pt>
                <c:pt idx="940">
                  <c:v>99941.8649999999</c:v>
                </c:pt>
                <c:pt idx="941">
                  <c:v>99941.8649999999</c:v>
                </c:pt>
                <c:pt idx="942">
                  <c:v>99941.8649999999</c:v>
                </c:pt>
                <c:pt idx="943">
                  <c:v>99941.8649999999</c:v>
                </c:pt>
                <c:pt idx="944">
                  <c:v>99941.8649999999</c:v>
                </c:pt>
                <c:pt idx="945">
                  <c:v>99941.8649999999</c:v>
                </c:pt>
                <c:pt idx="946">
                  <c:v>99941.8649999999</c:v>
                </c:pt>
                <c:pt idx="947">
                  <c:v>99941.8649999999</c:v>
                </c:pt>
                <c:pt idx="948">
                  <c:v>99941.8649999999</c:v>
                </c:pt>
                <c:pt idx="949">
                  <c:v>99941.8649999999</c:v>
                </c:pt>
                <c:pt idx="950">
                  <c:v>99941.8649999999</c:v>
                </c:pt>
                <c:pt idx="951">
                  <c:v>99941.8649999999</c:v>
                </c:pt>
                <c:pt idx="952">
                  <c:v>99941.8649999999</c:v>
                </c:pt>
                <c:pt idx="953">
                  <c:v>99941.8649999999</c:v>
                </c:pt>
                <c:pt idx="954">
                  <c:v>99941.8649999999</c:v>
                </c:pt>
                <c:pt idx="955">
                  <c:v>99941.8649999999</c:v>
                </c:pt>
                <c:pt idx="956">
                  <c:v>99941.8649999999</c:v>
                </c:pt>
                <c:pt idx="957">
                  <c:v>99941.8649999999</c:v>
                </c:pt>
                <c:pt idx="958">
                  <c:v>99941.8649999999</c:v>
                </c:pt>
                <c:pt idx="959">
                  <c:v>99941.8649999999</c:v>
                </c:pt>
                <c:pt idx="960">
                  <c:v>99941.8649999999</c:v>
                </c:pt>
                <c:pt idx="961">
                  <c:v>100220.984999999</c:v>
                </c:pt>
                <c:pt idx="962">
                  <c:v>100220.984999999</c:v>
                </c:pt>
                <c:pt idx="963">
                  <c:v>100220.984999999</c:v>
                </c:pt>
                <c:pt idx="964">
                  <c:v>100220.984999999</c:v>
                </c:pt>
                <c:pt idx="965">
                  <c:v>100220.984999999</c:v>
                </c:pt>
                <c:pt idx="966">
                  <c:v>100220.984999999</c:v>
                </c:pt>
                <c:pt idx="967">
                  <c:v>100220.984999999</c:v>
                </c:pt>
                <c:pt idx="968">
                  <c:v>100636.084999999</c:v>
                </c:pt>
                <c:pt idx="969">
                  <c:v>101561.164999999</c:v>
                </c:pt>
                <c:pt idx="970">
                  <c:v>102533.684999999</c:v>
                </c:pt>
                <c:pt idx="971">
                  <c:v>102948.784999999</c:v>
                </c:pt>
                <c:pt idx="972">
                  <c:v>102011.844999999</c:v>
                </c:pt>
                <c:pt idx="973">
                  <c:v>102106.724999999</c:v>
                </c:pt>
                <c:pt idx="974">
                  <c:v>101786.504999999</c:v>
                </c:pt>
                <c:pt idx="975">
                  <c:v>101786.504999999</c:v>
                </c:pt>
                <c:pt idx="976">
                  <c:v>101786.504999999</c:v>
                </c:pt>
                <c:pt idx="977">
                  <c:v>101786.504999999</c:v>
                </c:pt>
                <c:pt idx="978">
                  <c:v>101786.504999999</c:v>
                </c:pt>
                <c:pt idx="979">
                  <c:v>101786.504999999</c:v>
                </c:pt>
                <c:pt idx="980">
                  <c:v>101786.504999999</c:v>
                </c:pt>
                <c:pt idx="981">
                  <c:v>101786.504999999</c:v>
                </c:pt>
                <c:pt idx="982">
                  <c:v>102233.004999999</c:v>
                </c:pt>
                <c:pt idx="983">
                  <c:v>102797.004999999</c:v>
                </c:pt>
                <c:pt idx="984">
                  <c:v>102644.254999999</c:v>
                </c:pt>
                <c:pt idx="985">
                  <c:v>102103.754999999</c:v>
                </c:pt>
                <c:pt idx="986">
                  <c:v>102750.004999999</c:v>
                </c:pt>
                <c:pt idx="987">
                  <c:v>102644.254999999</c:v>
                </c:pt>
                <c:pt idx="988">
                  <c:v>103337.504999999</c:v>
                </c:pt>
                <c:pt idx="989">
                  <c:v>102961.504999999</c:v>
                </c:pt>
                <c:pt idx="990">
                  <c:v>103807.504999999</c:v>
                </c:pt>
                <c:pt idx="991">
                  <c:v>102914.505</c:v>
                </c:pt>
                <c:pt idx="992">
                  <c:v>102644.254999999</c:v>
                </c:pt>
                <c:pt idx="993">
                  <c:v>103819.254999999</c:v>
                </c:pt>
                <c:pt idx="994">
                  <c:v>103690.004999999</c:v>
                </c:pt>
                <c:pt idx="995">
                  <c:v>104207.004999999</c:v>
                </c:pt>
                <c:pt idx="996">
                  <c:v>103396.254999999</c:v>
                </c:pt>
                <c:pt idx="997">
                  <c:v>103196.504999999</c:v>
                </c:pt>
                <c:pt idx="998">
                  <c:v>101387.004999999</c:v>
                </c:pt>
                <c:pt idx="999">
                  <c:v>103748.754999999</c:v>
                </c:pt>
                <c:pt idx="1000">
                  <c:v>102338.754999999</c:v>
                </c:pt>
                <c:pt idx="1001">
                  <c:v>102291.754999999</c:v>
                </c:pt>
                <c:pt idx="1002">
                  <c:v>103525.504999999</c:v>
                </c:pt>
                <c:pt idx="1003">
                  <c:v>103513.754999999</c:v>
                </c:pt>
                <c:pt idx="1004">
                  <c:v>103889.754999999</c:v>
                </c:pt>
                <c:pt idx="1005">
                  <c:v>104136.504999999</c:v>
                </c:pt>
                <c:pt idx="1006">
                  <c:v>103220.004999999</c:v>
                </c:pt>
                <c:pt idx="1007">
                  <c:v>104618.254999999</c:v>
                </c:pt>
                <c:pt idx="1008">
                  <c:v>103173.004999999</c:v>
                </c:pt>
                <c:pt idx="1009">
                  <c:v>103278.754999999</c:v>
                </c:pt>
                <c:pt idx="1010">
                  <c:v>103878.004999999</c:v>
                </c:pt>
                <c:pt idx="1011">
                  <c:v>105170.504999999</c:v>
                </c:pt>
                <c:pt idx="1012">
                  <c:v>103725.254999999</c:v>
                </c:pt>
                <c:pt idx="1013">
                  <c:v>105511.254999999</c:v>
                </c:pt>
                <c:pt idx="1014">
                  <c:v>104230.504999999</c:v>
                </c:pt>
                <c:pt idx="1015">
                  <c:v>103866.254999999</c:v>
                </c:pt>
                <c:pt idx="1016">
                  <c:v>103866.254999999</c:v>
                </c:pt>
                <c:pt idx="1017">
                  <c:v>103866.254999999</c:v>
                </c:pt>
                <c:pt idx="1018">
                  <c:v>103866.254999999</c:v>
                </c:pt>
                <c:pt idx="1019">
                  <c:v>103866.254999999</c:v>
                </c:pt>
                <c:pt idx="1020">
                  <c:v>103866.254999999</c:v>
                </c:pt>
                <c:pt idx="1021">
                  <c:v>103866.254999999</c:v>
                </c:pt>
                <c:pt idx="1022">
                  <c:v>103866.254999999</c:v>
                </c:pt>
                <c:pt idx="1023">
                  <c:v>103866.254999999</c:v>
                </c:pt>
                <c:pt idx="1024">
                  <c:v>103866.254999999</c:v>
                </c:pt>
                <c:pt idx="1025">
                  <c:v>103866.254999999</c:v>
                </c:pt>
                <c:pt idx="1026">
                  <c:v>103866.254999999</c:v>
                </c:pt>
                <c:pt idx="1027">
                  <c:v>103133.054999999</c:v>
                </c:pt>
                <c:pt idx="1028">
                  <c:v>102851.994999999</c:v>
                </c:pt>
                <c:pt idx="1029">
                  <c:v>106359.134999999</c:v>
                </c:pt>
                <c:pt idx="1030">
                  <c:v>106884.594999999</c:v>
                </c:pt>
                <c:pt idx="1031">
                  <c:v>105882.554999999</c:v>
                </c:pt>
                <c:pt idx="1032">
                  <c:v>106200.274999999</c:v>
                </c:pt>
                <c:pt idx="1033">
                  <c:v>106151.394999999</c:v>
                </c:pt>
                <c:pt idx="1034">
                  <c:v>106212.494999999</c:v>
                </c:pt>
                <c:pt idx="1035">
                  <c:v>106078.074999999</c:v>
                </c:pt>
                <c:pt idx="1036">
                  <c:v>105906.994999999</c:v>
                </c:pt>
                <c:pt idx="1037">
                  <c:v>104049.554999999</c:v>
                </c:pt>
                <c:pt idx="1038">
                  <c:v>105858.114999999</c:v>
                </c:pt>
                <c:pt idx="1039">
                  <c:v>106957.914999999</c:v>
                </c:pt>
                <c:pt idx="1040">
                  <c:v>105088.254999999</c:v>
                </c:pt>
                <c:pt idx="1041">
                  <c:v>101458.914999999</c:v>
                </c:pt>
                <c:pt idx="1042">
                  <c:v>101507.794999999</c:v>
                </c:pt>
                <c:pt idx="1043">
                  <c:v>102265.434999999</c:v>
                </c:pt>
                <c:pt idx="1044">
                  <c:v>101739.974999999</c:v>
                </c:pt>
                <c:pt idx="1045">
                  <c:v>101593.334999999</c:v>
                </c:pt>
                <c:pt idx="1046">
                  <c:v>100285.794999999</c:v>
                </c:pt>
                <c:pt idx="1047">
                  <c:v>101067.874999999</c:v>
                </c:pt>
                <c:pt idx="1048">
                  <c:v>101214.514999999</c:v>
                </c:pt>
                <c:pt idx="1049">
                  <c:v>101116.754999999</c:v>
                </c:pt>
                <c:pt idx="1050">
                  <c:v>102069.914999999</c:v>
                </c:pt>
                <c:pt idx="1051">
                  <c:v>101593.334999999</c:v>
                </c:pt>
                <c:pt idx="1052">
                  <c:v>101373.374999999</c:v>
                </c:pt>
                <c:pt idx="1053">
                  <c:v>100847.914999999</c:v>
                </c:pt>
                <c:pt idx="1054">
                  <c:v>100114.714999999</c:v>
                </c:pt>
                <c:pt idx="1055">
                  <c:v>100774.594999999</c:v>
                </c:pt>
                <c:pt idx="1056">
                  <c:v>101495.574999999</c:v>
                </c:pt>
                <c:pt idx="1057">
                  <c:v>101397.814999999</c:v>
                </c:pt>
                <c:pt idx="1058">
                  <c:v>102949.754999999</c:v>
                </c:pt>
                <c:pt idx="1059">
                  <c:v>102118.794999999</c:v>
                </c:pt>
                <c:pt idx="1060">
                  <c:v>103181.934999999</c:v>
                </c:pt>
                <c:pt idx="1061">
                  <c:v>104110.654999999</c:v>
                </c:pt>
                <c:pt idx="1062">
                  <c:v>104171.754999999</c:v>
                </c:pt>
                <c:pt idx="1063">
                  <c:v>103181.934999999</c:v>
                </c:pt>
                <c:pt idx="1064">
                  <c:v>103560.754999999</c:v>
                </c:pt>
                <c:pt idx="1065">
                  <c:v>103560.754999999</c:v>
                </c:pt>
                <c:pt idx="1066">
                  <c:v>103597.414999999</c:v>
                </c:pt>
                <c:pt idx="1067">
                  <c:v>103426.334999999</c:v>
                </c:pt>
                <c:pt idx="1068">
                  <c:v>103071.954999999</c:v>
                </c:pt>
                <c:pt idx="1069">
                  <c:v>103304.134999999</c:v>
                </c:pt>
                <c:pt idx="1070">
                  <c:v>103902.914999999</c:v>
                </c:pt>
                <c:pt idx="1071">
                  <c:v>103462.994999999</c:v>
                </c:pt>
                <c:pt idx="1072">
                  <c:v>102815.334999999</c:v>
                </c:pt>
                <c:pt idx="1073">
                  <c:v>103157.494999999</c:v>
                </c:pt>
                <c:pt idx="1074">
                  <c:v>102827.554999999</c:v>
                </c:pt>
                <c:pt idx="1075">
                  <c:v>102974.194999999</c:v>
                </c:pt>
                <c:pt idx="1076">
                  <c:v>103340.794999999</c:v>
                </c:pt>
                <c:pt idx="1077">
                  <c:v>104025.114999999</c:v>
                </c:pt>
                <c:pt idx="1078">
                  <c:v>103988.454999999</c:v>
                </c:pt>
                <c:pt idx="1079">
                  <c:v>103218.594999999</c:v>
                </c:pt>
                <c:pt idx="1080">
                  <c:v>102106.574999999</c:v>
                </c:pt>
                <c:pt idx="1081">
                  <c:v>102424.294999999</c:v>
                </c:pt>
                <c:pt idx="1082">
                  <c:v>102534.274999999</c:v>
                </c:pt>
                <c:pt idx="1083">
                  <c:v>102742.014999999</c:v>
                </c:pt>
                <c:pt idx="1084">
                  <c:v>104208.414999999</c:v>
                </c:pt>
                <c:pt idx="1085">
                  <c:v>104208.414999999</c:v>
                </c:pt>
                <c:pt idx="1086">
                  <c:v>104208.414999999</c:v>
                </c:pt>
                <c:pt idx="1087">
                  <c:v>104208.414999999</c:v>
                </c:pt>
                <c:pt idx="1088">
                  <c:v>104208.414999999</c:v>
                </c:pt>
                <c:pt idx="1089">
                  <c:v>104208.414999999</c:v>
                </c:pt>
                <c:pt idx="1090">
                  <c:v>104208.414999999</c:v>
                </c:pt>
                <c:pt idx="1091">
                  <c:v>104208.414999999</c:v>
                </c:pt>
                <c:pt idx="1092">
                  <c:v>104208.414999999</c:v>
                </c:pt>
                <c:pt idx="1093">
                  <c:v>104208.414999999</c:v>
                </c:pt>
                <c:pt idx="1094">
                  <c:v>104208.414999999</c:v>
                </c:pt>
                <c:pt idx="1095">
                  <c:v>103887.384999999</c:v>
                </c:pt>
                <c:pt idx="1096">
                  <c:v>104398.654999999</c:v>
                </c:pt>
                <c:pt idx="1097">
                  <c:v>103982.504999999</c:v>
                </c:pt>
                <c:pt idx="1098">
                  <c:v>103970.614999999</c:v>
                </c:pt>
                <c:pt idx="1099">
                  <c:v>104695.904999999</c:v>
                </c:pt>
                <c:pt idx="1100">
                  <c:v>105076.384999999</c:v>
                </c:pt>
                <c:pt idx="1101">
                  <c:v>105480.644999999</c:v>
                </c:pt>
                <c:pt idx="1102">
                  <c:v>105480.644999999</c:v>
                </c:pt>
                <c:pt idx="1103">
                  <c:v>105480.644999999</c:v>
                </c:pt>
                <c:pt idx="1104">
                  <c:v>105480.644999999</c:v>
                </c:pt>
                <c:pt idx="1105">
                  <c:v>105480.644999999</c:v>
                </c:pt>
                <c:pt idx="1106">
                  <c:v>105480.644999999</c:v>
                </c:pt>
                <c:pt idx="1107">
                  <c:v>105480.644999999</c:v>
                </c:pt>
                <c:pt idx="1108">
                  <c:v>105480.644999999</c:v>
                </c:pt>
                <c:pt idx="1109">
                  <c:v>105480.644999999</c:v>
                </c:pt>
                <c:pt idx="1110">
                  <c:v>105480.644999999</c:v>
                </c:pt>
                <c:pt idx="1111">
                  <c:v>105388.084999999</c:v>
                </c:pt>
                <c:pt idx="1112">
                  <c:v>105202.965</c:v>
                </c:pt>
                <c:pt idx="1113">
                  <c:v>105411.224999999</c:v>
                </c:pt>
                <c:pt idx="1114">
                  <c:v>105411.224999999</c:v>
                </c:pt>
                <c:pt idx="1115">
                  <c:v>105411.224999999</c:v>
                </c:pt>
                <c:pt idx="1116">
                  <c:v>105411.224999999</c:v>
                </c:pt>
                <c:pt idx="1117">
                  <c:v>105411.224999999</c:v>
                </c:pt>
                <c:pt idx="1118">
                  <c:v>105411.224999999</c:v>
                </c:pt>
                <c:pt idx="1119">
                  <c:v>105411.224999999</c:v>
                </c:pt>
                <c:pt idx="1120">
                  <c:v>105645.024999999</c:v>
                </c:pt>
                <c:pt idx="1121">
                  <c:v>106498.394999999</c:v>
                </c:pt>
                <c:pt idx="1122">
                  <c:v>106778.954999999</c:v>
                </c:pt>
                <c:pt idx="1123">
                  <c:v>106416.564999999</c:v>
                </c:pt>
                <c:pt idx="1124">
                  <c:v>106884.164999999</c:v>
                </c:pt>
                <c:pt idx="1125">
                  <c:v>106884.164999999</c:v>
                </c:pt>
                <c:pt idx="1126">
                  <c:v>106884.164999999</c:v>
                </c:pt>
                <c:pt idx="1127">
                  <c:v>106884.164999999</c:v>
                </c:pt>
                <c:pt idx="1128">
                  <c:v>106884.164999999</c:v>
                </c:pt>
                <c:pt idx="1129">
                  <c:v>106649.765</c:v>
                </c:pt>
                <c:pt idx="1130">
                  <c:v>106391.925</c:v>
                </c:pt>
                <c:pt idx="1131">
                  <c:v>106157.524999999</c:v>
                </c:pt>
                <c:pt idx="1132">
                  <c:v>106063.765</c:v>
                </c:pt>
                <c:pt idx="1133">
                  <c:v>106380.205</c:v>
                </c:pt>
                <c:pt idx="1134">
                  <c:v>106192.685</c:v>
                </c:pt>
                <c:pt idx="1135">
                  <c:v>106192.685</c:v>
                </c:pt>
                <c:pt idx="1136">
                  <c:v>106192.685</c:v>
                </c:pt>
                <c:pt idx="1137">
                  <c:v>106192.685</c:v>
                </c:pt>
                <c:pt idx="1138">
                  <c:v>106192.685</c:v>
                </c:pt>
                <c:pt idx="1139">
                  <c:v>106192.685</c:v>
                </c:pt>
                <c:pt idx="1140">
                  <c:v>106192.685</c:v>
                </c:pt>
                <c:pt idx="1141">
                  <c:v>106192.685</c:v>
                </c:pt>
                <c:pt idx="1142">
                  <c:v>106192.685</c:v>
                </c:pt>
                <c:pt idx="1143">
                  <c:v>106192.685</c:v>
                </c:pt>
                <c:pt idx="1144">
                  <c:v>106192.685</c:v>
                </c:pt>
                <c:pt idx="1145">
                  <c:v>106192.685</c:v>
                </c:pt>
                <c:pt idx="1146">
                  <c:v>106192.685</c:v>
                </c:pt>
                <c:pt idx="1147">
                  <c:v>106192.685</c:v>
                </c:pt>
                <c:pt idx="1148">
                  <c:v>106192.685</c:v>
                </c:pt>
                <c:pt idx="1149">
                  <c:v>106192.685</c:v>
                </c:pt>
                <c:pt idx="1150">
                  <c:v>106192.685</c:v>
                </c:pt>
                <c:pt idx="1151">
                  <c:v>106192.685</c:v>
                </c:pt>
                <c:pt idx="1152">
                  <c:v>106192.685</c:v>
                </c:pt>
                <c:pt idx="1153">
                  <c:v>106192.685</c:v>
                </c:pt>
                <c:pt idx="1154">
                  <c:v>106192.685</c:v>
                </c:pt>
                <c:pt idx="1155">
                  <c:v>106192.685</c:v>
                </c:pt>
                <c:pt idx="1156">
                  <c:v>106192.685</c:v>
                </c:pt>
                <c:pt idx="1157">
                  <c:v>106192.685</c:v>
                </c:pt>
                <c:pt idx="1158">
                  <c:v>106192.685</c:v>
                </c:pt>
                <c:pt idx="1159">
                  <c:v>106192.685</c:v>
                </c:pt>
                <c:pt idx="1160">
                  <c:v>106192.685</c:v>
                </c:pt>
                <c:pt idx="1161">
                  <c:v>106254.034999999</c:v>
                </c:pt>
                <c:pt idx="1162">
                  <c:v>106069.985</c:v>
                </c:pt>
                <c:pt idx="1163">
                  <c:v>106180.414999999</c:v>
                </c:pt>
                <c:pt idx="1164">
                  <c:v>105787.774999999</c:v>
                </c:pt>
                <c:pt idx="1165">
                  <c:v>105812.314999999</c:v>
                </c:pt>
                <c:pt idx="1166">
                  <c:v>105984.095</c:v>
                </c:pt>
                <c:pt idx="1167">
                  <c:v>105873.664999999</c:v>
                </c:pt>
                <c:pt idx="1168">
                  <c:v>105898.205</c:v>
                </c:pt>
                <c:pt idx="1169">
                  <c:v>105419.675</c:v>
                </c:pt>
                <c:pt idx="1170">
                  <c:v>105873.664999999</c:v>
                </c:pt>
                <c:pt idx="1171">
                  <c:v>105836.855</c:v>
                </c:pt>
                <c:pt idx="1172">
                  <c:v>105677.345</c:v>
                </c:pt>
                <c:pt idx="1173">
                  <c:v>106192.685</c:v>
                </c:pt>
                <c:pt idx="1174">
                  <c:v>106634.405</c:v>
                </c:pt>
                <c:pt idx="1175">
                  <c:v>107112.935</c:v>
                </c:pt>
                <c:pt idx="1176">
                  <c:v>107296.985</c:v>
                </c:pt>
                <c:pt idx="1177">
                  <c:v>108143.615</c:v>
                </c:pt>
                <c:pt idx="1178">
                  <c:v>108192.694999999</c:v>
                </c:pt>
                <c:pt idx="1179">
                  <c:v>108757.115</c:v>
                </c:pt>
                <c:pt idx="1180">
                  <c:v>108941.164999999</c:v>
                </c:pt>
                <c:pt idx="1181">
                  <c:v>109014.784999999</c:v>
                </c:pt>
                <c:pt idx="1182">
                  <c:v>108977.974999999</c:v>
                </c:pt>
                <c:pt idx="1183">
                  <c:v>107849.134999999</c:v>
                </c:pt>
                <c:pt idx="1184">
                  <c:v>108229.504999999</c:v>
                </c:pt>
                <c:pt idx="1185">
                  <c:v>108327.664999999</c:v>
                </c:pt>
                <c:pt idx="1186">
                  <c:v>108106.805</c:v>
                </c:pt>
                <c:pt idx="1187">
                  <c:v>108573.064999999</c:v>
                </c:pt>
                <c:pt idx="1188">
                  <c:v>109726.444999999</c:v>
                </c:pt>
                <c:pt idx="1189">
                  <c:v>110070.004999999</c:v>
                </c:pt>
                <c:pt idx="1190">
                  <c:v>110315.405</c:v>
                </c:pt>
                <c:pt idx="1191">
                  <c:v>110033.194999999</c:v>
                </c:pt>
                <c:pt idx="1192">
                  <c:v>110033.194999999</c:v>
                </c:pt>
                <c:pt idx="1193">
                  <c:v>110033.194999999</c:v>
                </c:pt>
                <c:pt idx="1194">
                  <c:v>110033.194999999</c:v>
                </c:pt>
                <c:pt idx="1195">
                  <c:v>110033.194999999</c:v>
                </c:pt>
                <c:pt idx="1196">
                  <c:v>110033.194999999</c:v>
                </c:pt>
                <c:pt idx="1197">
                  <c:v>110033.194999999</c:v>
                </c:pt>
                <c:pt idx="1198">
                  <c:v>110033.194999999</c:v>
                </c:pt>
                <c:pt idx="1199">
                  <c:v>110033.194999999</c:v>
                </c:pt>
                <c:pt idx="1200">
                  <c:v>110033.194999999</c:v>
                </c:pt>
                <c:pt idx="1201">
                  <c:v>110033.194999999</c:v>
                </c:pt>
                <c:pt idx="1202">
                  <c:v>110033.194999999</c:v>
                </c:pt>
                <c:pt idx="1203">
                  <c:v>110033.194999999</c:v>
                </c:pt>
                <c:pt idx="1204">
                  <c:v>110033.194999999</c:v>
                </c:pt>
                <c:pt idx="1205">
                  <c:v>109629.034999999</c:v>
                </c:pt>
                <c:pt idx="1206">
                  <c:v>109869.004999999</c:v>
                </c:pt>
                <c:pt idx="1207">
                  <c:v>109540.625</c:v>
                </c:pt>
                <c:pt idx="1208">
                  <c:v>110045.824999999</c:v>
                </c:pt>
                <c:pt idx="1209">
                  <c:v>110614.174999999</c:v>
                </c:pt>
                <c:pt idx="1210">
                  <c:v>111990.845</c:v>
                </c:pt>
                <c:pt idx="1211">
                  <c:v>111990.845</c:v>
                </c:pt>
                <c:pt idx="1212">
                  <c:v>111990.845</c:v>
                </c:pt>
                <c:pt idx="1213">
                  <c:v>111990.845</c:v>
                </c:pt>
                <c:pt idx="1214">
                  <c:v>111990.845</c:v>
                </c:pt>
                <c:pt idx="1215">
                  <c:v>111990.845</c:v>
                </c:pt>
                <c:pt idx="1216">
                  <c:v>111990.845</c:v>
                </c:pt>
                <c:pt idx="1217">
                  <c:v>111990.845</c:v>
                </c:pt>
                <c:pt idx="1218">
                  <c:v>111990.845</c:v>
                </c:pt>
                <c:pt idx="1219">
                  <c:v>111990.845</c:v>
                </c:pt>
                <c:pt idx="1220">
                  <c:v>111990.845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PG!$AD$1</c:f>
              <c:strCache>
                <c:ptCount val="1"/>
                <c:pt idx="0">
                  <c:v>total 2 STDEV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PG!$A$2:$A$1222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PG!$AD$2:$AD$1222</c:f>
              <c:numCache>
                <c:formatCode>General</c:formatCode>
                <c:ptCount val="1221"/>
                <c:pt idx="0">
                  <c:v>100000.0</c:v>
                </c:pt>
                <c:pt idx="1">
                  <c:v>101189.08</c:v>
                </c:pt>
                <c:pt idx="2">
                  <c:v>101556.08</c:v>
                </c:pt>
                <c:pt idx="3">
                  <c:v>101688.2</c:v>
                </c:pt>
                <c:pt idx="4">
                  <c:v>101644.16</c:v>
                </c:pt>
                <c:pt idx="5">
                  <c:v>101702.88</c:v>
                </c:pt>
                <c:pt idx="6">
                  <c:v>102143.28</c:v>
                </c:pt>
                <c:pt idx="7">
                  <c:v>101937.76</c:v>
                </c:pt>
                <c:pt idx="8">
                  <c:v>102436.88</c:v>
                </c:pt>
                <c:pt idx="9">
                  <c:v>102187.32</c:v>
                </c:pt>
                <c:pt idx="10">
                  <c:v>101761.6</c:v>
                </c:pt>
                <c:pt idx="11">
                  <c:v>101761.6</c:v>
                </c:pt>
                <c:pt idx="12">
                  <c:v>101849.68</c:v>
                </c:pt>
                <c:pt idx="13">
                  <c:v>101981.8</c:v>
                </c:pt>
                <c:pt idx="14">
                  <c:v>101012.92</c:v>
                </c:pt>
                <c:pt idx="15">
                  <c:v>101570.76</c:v>
                </c:pt>
                <c:pt idx="16">
                  <c:v>101879.04</c:v>
                </c:pt>
                <c:pt idx="17">
                  <c:v>102246.04</c:v>
                </c:pt>
                <c:pt idx="18">
                  <c:v>100880.8</c:v>
                </c:pt>
                <c:pt idx="19">
                  <c:v>100058.72</c:v>
                </c:pt>
                <c:pt idx="20">
                  <c:v>99853.2</c:v>
                </c:pt>
                <c:pt idx="21">
                  <c:v>99765.12</c:v>
                </c:pt>
                <c:pt idx="22">
                  <c:v>100895.48</c:v>
                </c:pt>
                <c:pt idx="23">
                  <c:v>101321.2</c:v>
                </c:pt>
                <c:pt idx="24">
                  <c:v>102011.16</c:v>
                </c:pt>
                <c:pt idx="25">
                  <c:v>102011.16</c:v>
                </c:pt>
                <c:pt idx="26">
                  <c:v>100689.96</c:v>
                </c:pt>
                <c:pt idx="27">
                  <c:v>100587.2</c:v>
                </c:pt>
                <c:pt idx="28">
                  <c:v>99031.12</c:v>
                </c:pt>
                <c:pt idx="29">
                  <c:v>99970.64</c:v>
                </c:pt>
                <c:pt idx="30">
                  <c:v>102891.96</c:v>
                </c:pt>
                <c:pt idx="31">
                  <c:v>101967.12</c:v>
                </c:pt>
                <c:pt idx="32">
                  <c:v>101967.12</c:v>
                </c:pt>
                <c:pt idx="33">
                  <c:v>101967.12</c:v>
                </c:pt>
                <c:pt idx="34">
                  <c:v>101673.52</c:v>
                </c:pt>
                <c:pt idx="35">
                  <c:v>101688.2</c:v>
                </c:pt>
                <c:pt idx="36">
                  <c:v>101600.12</c:v>
                </c:pt>
                <c:pt idx="37">
                  <c:v>100836.76</c:v>
                </c:pt>
                <c:pt idx="38">
                  <c:v>101218.44</c:v>
                </c:pt>
                <c:pt idx="39">
                  <c:v>99941.28</c:v>
                </c:pt>
                <c:pt idx="40">
                  <c:v>98253.08</c:v>
                </c:pt>
                <c:pt idx="41">
                  <c:v>98399.88</c:v>
                </c:pt>
                <c:pt idx="42">
                  <c:v>98165.0</c:v>
                </c:pt>
                <c:pt idx="43">
                  <c:v>97695.24000000001</c:v>
                </c:pt>
                <c:pt idx="44">
                  <c:v>97386.96000000001</c:v>
                </c:pt>
                <c:pt idx="45">
                  <c:v>98120.96000000001</c:v>
                </c:pt>
                <c:pt idx="46">
                  <c:v>99735.76</c:v>
                </c:pt>
                <c:pt idx="47">
                  <c:v>100293.6</c:v>
                </c:pt>
                <c:pt idx="48">
                  <c:v>100543.16</c:v>
                </c:pt>
                <c:pt idx="49">
                  <c:v>102187.32</c:v>
                </c:pt>
                <c:pt idx="50">
                  <c:v>102025.84</c:v>
                </c:pt>
                <c:pt idx="51">
                  <c:v>101306.52</c:v>
                </c:pt>
                <c:pt idx="52">
                  <c:v>101967.12</c:v>
                </c:pt>
                <c:pt idx="53">
                  <c:v>102055.2</c:v>
                </c:pt>
                <c:pt idx="54">
                  <c:v>102539.64</c:v>
                </c:pt>
                <c:pt idx="55">
                  <c:v>102172.64</c:v>
                </c:pt>
                <c:pt idx="56">
                  <c:v>101776.28</c:v>
                </c:pt>
                <c:pt idx="57">
                  <c:v>101923.08</c:v>
                </c:pt>
                <c:pt idx="58">
                  <c:v>102715.8</c:v>
                </c:pt>
                <c:pt idx="59">
                  <c:v>103214.92</c:v>
                </c:pt>
                <c:pt idx="60">
                  <c:v>103112.16</c:v>
                </c:pt>
                <c:pt idx="61">
                  <c:v>103758.08</c:v>
                </c:pt>
                <c:pt idx="62">
                  <c:v>103904.88</c:v>
                </c:pt>
                <c:pt idx="63">
                  <c:v>102980.04</c:v>
                </c:pt>
                <c:pt idx="64">
                  <c:v>102686.44</c:v>
                </c:pt>
                <c:pt idx="65">
                  <c:v>102686.44</c:v>
                </c:pt>
                <c:pt idx="66">
                  <c:v>102745.16</c:v>
                </c:pt>
                <c:pt idx="67">
                  <c:v>101820.32</c:v>
                </c:pt>
                <c:pt idx="68">
                  <c:v>102524.96</c:v>
                </c:pt>
                <c:pt idx="69">
                  <c:v>100910.16</c:v>
                </c:pt>
                <c:pt idx="70">
                  <c:v>100616.56</c:v>
                </c:pt>
                <c:pt idx="71">
                  <c:v>99853.2</c:v>
                </c:pt>
                <c:pt idx="72">
                  <c:v>99809.16</c:v>
                </c:pt>
                <c:pt idx="73">
                  <c:v>98605.4</c:v>
                </c:pt>
                <c:pt idx="74">
                  <c:v>99691.72</c:v>
                </c:pt>
                <c:pt idx="75">
                  <c:v>101893.72</c:v>
                </c:pt>
                <c:pt idx="76">
                  <c:v>101247.8</c:v>
                </c:pt>
                <c:pt idx="77">
                  <c:v>101453.32</c:v>
                </c:pt>
                <c:pt idx="78">
                  <c:v>100763.36</c:v>
                </c:pt>
                <c:pt idx="79">
                  <c:v>100601.88</c:v>
                </c:pt>
                <c:pt idx="80">
                  <c:v>101145.04</c:v>
                </c:pt>
                <c:pt idx="81">
                  <c:v>101717.56</c:v>
                </c:pt>
                <c:pt idx="82">
                  <c:v>101644.16</c:v>
                </c:pt>
                <c:pt idx="83">
                  <c:v>102246.04</c:v>
                </c:pt>
                <c:pt idx="84">
                  <c:v>102613.04</c:v>
                </c:pt>
                <c:pt idx="85">
                  <c:v>101820.32</c:v>
                </c:pt>
                <c:pt idx="86">
                  <c:v>102304.76</c:v>
                </c:pt>
                <c:pt idx="87">
                  <c:v>102701.12</c:v>
                </c:pt>
                <c:pt idx="88">
                  <c:v>102715.8</c:v>
                </c:pt>
                <c:pt idx="89">
                  <c:v>103802.12</c:v>
                </c:pt>
                <c:pt idx="90">
                  <c:v>103405.76</c:v>
                </c:pt>
                <c:pt idx="91">
                  <c:v>107560.2</c:v>
                </c:pt>
                <c:pt idx="92">
                  <c:v>108323.56</c:v>
                </c:pt>
                <c:pt idx="93">
                  <c:v>110129.2</c:v>
                </c:pt>
                <c:pt idx="94">
                  <c:v>110246.64</c:v>
                </c:pt>
                <c:pt idx="95">
                  <c:v>110364.08</c:v>
                </c:pt>
                <c:pt idx="96">
                  <c:v>111479.76</c:v>
                </c:pt>
                <c:pt idx="97">
                  <c:v>110496.2</c:v>
                </c:pt>
                <c:pt idx="98">
                  <c:v>111156.8</c:v>
                </c:pt>
                <c:pt idx="99">
                  <c:v>111817.4</c:v>
                </c:pt>
                <c:pt idx="100">
                  <c:v>111817.4</c:v>
                </c:pt>
                <c:pt idx="101">
                  <c:v>111230.2</c:v>
                </c:pt>
                <c:pt idx="102">
                  <c:v>111318.28</c:v>
                </c:pt>
                <c:pt idx="103">
                  <c:v>111567.84</c:v>
                </c:pt>
                <c:pt idx="104">
                  <c:v>112419.28</c:v>
                </c:pt>
                <c:pt idx="105">
                  <c:v>112742.24</c:v>
                </c:pt>
                <c:pt idx="106">
                  <c:v>112389.92</c:v>
                </c:pt>
                <c:pt idx="107">
                  <c:v>113623.04</c:v>
                </c:pt>
                <c:pt idx="108">
                  <c:v>113182.64</c:v>
                </c:pt>
                <c:pt idx="109">
                  <c:v>113123.92</c:v>
                </c:pt>
                <c:pt idx="110">
                  <c:v>113050.52</c:v>
                </c:pt>
                <c:pt idx="111">
                  <c:v>111479.76</c:v>
                </c:pt>
                <c:pt idx="112">
                  <c:v>111714.64</c:v>
                </c:pt>
                <c:pt idx="113">
                  <c:v>112698.2</c:v>
                </c:pt>
                <c:pt idx="114">
                  <c:v>111861.44</c:v>
                </c:pt>
                <c:pt idx="115">
                  <c:v>112316.52</c:v>
                </c:pt>
                <c:pt idx="116">
                  <c:v>112595.44</c:v>
                </c:pt>
                <c:pt idx="117">
                  <c:v>113138.6</c:v>
                </c:pt>
                <c:pt idx="118">
                  <c:v>113358.8</c:v>
                </c:pt>
                <c:pt idx="119">
                  <c:v>112918.4</c:v>
                </c:pt>
                <c:pt idx="120">
                  <c:v>113329.44</c:v>
                </c:pt>
                <c:pt idx="121">
                  <c:v>113579.0</c:v>
                </c:pt>
                <c:pt idx="122">
                  <c:v>113314.76</c:v>
                </c:pt>
                <c:pt idx="123">
                  <c:v>112771.6</c:v>
                </c:pt>
                <c:pt idx="124">
                  <c:v>113637.72</c:v>
                </c:pt>
                <c:pt idx="125">
                  <c:v>112096.32</c:v>
                </c:pt>
                <c:pt idx="126">
                  <c:v>111832.08</c:v>
                </c:pt>
                <c:pt idx="127">
                  <c:v>113226.68</c:v>
                </c:pt>
                <c:pt idx="128">
                  <c:v>113916.64</c:v>
                </c:pt>
                <c:pt idx="129">
                  <c:v>113373.48</c:v>
                </c:pt>
                <c:pt idx="130">
                  <c:v>113461.56</c:v>
                </c:pt>
                <c:pt idx="131">
                  <c:v>112595.44</c:v>
                </c:pt>
                <c:pt idx="132">
                  <c:v>113652.4</c:v>
                </c:pt>
                <c:pt idx="133">
                  <c:v>113153.28</c:v>
                </c:pt>
                <c:pt idx="134">
                  <c:v>113153.28</c:v>
                </c:pt>
                <c:pt idx="135">
                  <c:v>114092.8</c:v>
                </c:pt>
                <c:pt idx="136">
                  <c:v>115942.48</c:v>
                </c:pt>
                <c:pt idx="137">
                  <c:v>114709.36</c:v>
                </c:pt>
                <c:pt idx="138">
                  <c:v>115325.92</c:v>
                </c:pt>
                <c:pt idx="139">
                  <c:v>114870.84</c:v>
                </c:pt>
                <c:pt idx="140">
                  <c:v>115692.92</c:v>
                </c:pt>
                <c:pt idx="141">
                  <c:v>114914.88</c:v>
                </c:pt>
                <c:pt idx="142">
                  <c:v>116353.52</c:v>
                </c:pt>
                <c:pt idx="143">
                  <c:v>116984.76</c:v>
                </c:pt>
                <c:pt idx="144">
                  <c:v>117586.64</c:v>
                </c:pt>
                <c:pt idx="145">
                  <c:v>116955.4</c:v>
                </c:pt>
                <c:pt idx="146">
                  <c:v>117616.0</c:v>
                </c:pt>
                <c:pt idx="147">
                  <c:v>116089.28</c:v>
                </c:pt>
                <c:pt idx="148">
                  <c:v>117278.36</c:v>
                </c:pt>
                <c:pt idx="149">
                  <c:v>119568.44</c:v>
                </c:pt>
                <c:pt idx="150">
                  <c:v>119524.4</c:v>
                </c:pt>
                <c:pt idx="151">
                  <c:v>121197.92</c:v>
                </c:pt>
                <c:pt idx="152">
                  <c:v>113241.36</c:v>
                </c:pt>
                <c:pt idx="153">
                  <c:v>112448.64</c:v>
                </c:pt>
                <c:pt idx="154">
                  <c:v>113212.0</c:v>
                </c:pt>
                <c:pt idx="155">
                  <c:v>114063.44</c:v>
                </c:pt>
                <c:pt idx="156">
                  <c:v>112727.56</c:v>
                </c:pt>
                <c:pt idx="157">
                  <c:v>113050.52</c:v>
                </c:pt>
                <c:pt idx="158">
                  <c:v>114180.88</c:v>
                </c:pt>
                <c:pt idx="159">
                  <c:v>114812.12</c:v>
                </c:pt>
                <c:pt idx="160">
                  <c:v>114166.2</c:v>
                </c:pt>
                <c:pt idx="161">
                  <c:v>114445.12</c:v>
                </c:pt>
                <c:pt idx="162">
                  <c:v>115179.12</c:v>
                </c:pt>
                <c:pt idx="163">
                  <c:v>114841.48</c:v>
                </c:pt>
                <c:pt idx="164">
                  <c:v>115648.88</c:v>
                </c:pt>
                <c:pt idx="165">
                  <c:v>115399.32</c:v>
                </c:pt>
                <c:pt idx="166">
                  <c:v>116691.16</c:v>
                </c:pt>
                <c:pt idx="167">
                  <c:v>118467.44</c:v>
                </c:pt>
                <c:pt idx="168">
                  <c:v>117762.8</c:v>
                </c:pt>
                <c:pt idx="169">
                  <c:v>117498.56</c:v>
                </c:pt>
                <c:pt idx="170">
                  <c:v>116133.32</c:v>
                </c:pt>
                <c:pt idx="171">
                  <c:v>115707.6</c:v>
                </c:pt>
                <c:pt idx="172">
                  <c:v>115736.96</c:v>
                </c:pt>
                <c:pt idx="173">
                  <c:v>115560.8</c:v>
                </c:pt>
                <c:pt idx="174">
                  <c:v>120229.04</c:v>
                </c:pt>
                <c:pt idx="175">
                  <c:v>118731.68</c:v>
                </c:pt>
                <c:pt idx="176">
                  <c:v>115854.4</c:v>
                </c:pt>
                <c:pt idx="177">
                  <c:v>116133.32</c:v>
                </c:pt>
                <c:pt idx="178">
                  <c:v>112712.88</c:v>
                </c:pt>
                <c:pt idx="179">
                  <c:v>114034.08</c:v>
                </c:pt>
                <c:pt idx="180">
                  <c:v>113608.36</c:v>
                </c:pt>
                <c:pt idx="181">
                  <c:v>112566.08</c:v>
                </c:pt>
                <c:pt idx="182">
                  <c:v>112800.96</c:v>
                </c:pt>
                <c:pt idx="183">
                  <c:v>114166.2</c:v>
                </c:pt>
                <c:pt idx="184">
                  <c:v>114635.96</c:v>
                </c:pt>
                <c:pt idx="185">
                  <c:v>114709.36</c:v>
                </c:pt>
                <c:pt idx="186">
                  <c:v>113946.0</c:v>
                </c:pt>
                <c:pt idx="187">
                  <c:v>115164.44</c:v>
                </c:pt>
                <c:pt idx="188">
                  <c:v>114577.24</c:v>
                </c:pt>
                <c:pt idx="189">
                  <c:v>115942.48</c:v>
                </c:pt>
                <c:pt idx="190">
                  <c:v>116059.92</c:v>
                </c:pt>
                <c:pt idx="191">
                  <c:v>113960.68</c:v>
                </c:pt>
                <c:pt idx="192">
                  <c:v>110496.2</c:v>
                </c:pt>
                <c:pt idx="193">
                  <c:v>113696.44</c:v>
                </c:pt>
                <c:pt idx="194">
                  <c:v>112448.64</c:v>
                </c:pt>
                <c:pt idx="195">
                  <c:v>112610.12</c:v>
                </c:pt>
                <c:pt idx="196">
                  <c:v>113652.4</c:v>
                </c:pt>
                <c:pt idx="197">
                  <c:v>114048.76</c:v>
                </c:pt>
                <c:pt idx="198">
                  <c:v>113050.52</c:v>
                </c:pt>
                <c:pt idx="199">
                  <c:v>114562.56</c:v>
                </c:pt>
                <c:pt idx="200">
                  <c:v>115179.12</c:v>
                </c:pt>
                <c:pt idx="201">
                  <c:v>115369.96</c:v>
                </c:pt>
                <c:pt idx="202">
                  <c:v>115032.32</c:v>
                </c:pt>
                <c:pt idx="203">
                  <c:v>115648.88</c:v>
                </c:pt>
                <c:pt idx="204">
                  <c:v>116837.96</c:v>
                </c:pt>
                <c:pt idx="205">
                  <c:v>117175.6</c:v>
                </c:pt>
                <c:pt idx="206">
                  <c:v>118599.56</c:v>
                </c:pt>
                <c:pt idx="207">
                  <c:v>119744.6</c:v>
                </c:pt>
                <c:pt idx="208">
                  <c:v>119685.88</c:v>
                </c:pt>
                <c:pt idx="209">
                  <c:v>118893.16</c:v>
                </c:pt>
                <c:pt idx="210">
                  <c:v>117601.32</c:v>
                </c:pt>
                <c:pt idx="211">
                  <c:v>117909.6</c:v>
                </c:pt>
                <c:pt idx="212">
                  <c:v>119480.36</c:v>
                </c:pt>
                <c:pt idx="213">
                  <c:v>119260.16</c:v>
                </c:pt>
                <c:pt idx="214">
                  <c:v>118863.8</c:v>
                </c:pt>
                <c:pt idx="215">
                  <c:v>117865.56</c:v>
                </c:pt>
                <c:pt idx="216">
                  <c:v>118071.08</c:v>
                </c:pt>
                <c:pt idx="217">
                  <c:v>118041.72</c:v>
                </c:pt>
                <c:pt idx="218">
                  <c:v>117601.32</c:v>
                </c:pt>
                <c:pt idx="219">
                  <c:v>118115.12</c:v>
                </c:pt>
                <c:pt idx="220">
                  <c:v>117909.6</c:v>
                </c:pt>
                <c:pt idx="221">
                  <c:v>119876.72</c:v>
                </c:pt>
                <c:pt idx="222">
                  <c:v>119362.92</c:v>
                </c:pt>
                <c:pt idx="223">
                  <c:v>119524.4</c:v>
                </c:pt>
                <c:pt idx="224">
                  <c:v>120023.52</c:v>
                </c:pt>
                <c:pt idx="225">
                  <c:v>120346.48</c:v>
                </c:pt>
                <c:pt idx="226">
                  <c:v>120654.76</c:v>
                </c:pt>
                <c:pt idx="227">
                  <c:v>119876.72</c:v>
                </c:pt>
                <c:pt idx="228">
                  <c:v>119847.36</c:v>
                </c:pt>
                <c:pt idx="229">
                  <c:v>119906.08</c:v>
                </c:pt>
                <c:pt idx="230">
                  <c:v>119304.2</c:v>
                </c:pt>
                <c:pt idx="231">
                  <c:v>118173.84</c:v>
                </c:pt>
                <c:pt idx="232">
                  <c:v>117322.4</c:v>
                </c:pt>
                <c:pt idx="233">
                  <c:v>116867.32</c:v>
                </c:pt>
                <c:pt idx="234">
                  <c:v>116779.24</c:v>
                </c:pt>
                <c:pt idx="235">
                  <c:v>116559.04</c:v>
                </c:pt>
                <c:pt idx="236">
                  <c:v>117131.56</c:v>
                </c:pt>
                <c:pt idx="237">
                  <c:v>117483.88</c:v>
                </c:pt>
                <c:pt idx="238">
                  <c:v>115325.92</c:v>
                </c:pt>
                <c:pt idx="239">
                  <c:v>114489.16</c:v>
                </c:pt>
                <c:pt idx="240">
                  <c:v>112845.0</c:v>
                </c:pt>
                <c:pt idx="241">
                  <c:v>113520.28</c:v>
                </c:pt>
                <c:pt idx="242">
                  <c:v>114371.72</c:v>
                </c:pt>
                <c:pt idx="243">
                  <c:v>114166.2</c:v>
                </c:pt>
                <c:pt idx="244">
                  <c:v>113784.52</c:v>
                </c:pt>
                <c:pt idx="245">
                  <c:v>113270.72</c:v>
                </c:pt>
                <c:pt idx="246">
                  <c:v>113285.4</c:v>
                </c:pt>
                <c:pt idx="247">
                  <c:v>114768.08</c:v>
                </c:pt>
                <c:pt idx="248">
                  <c:v>114459.8</c:v>
                </c:pt>
                <c:pt idx="249">
                  <c:v>114929.56</c:v>
                </c:pt>
                <c:pt idx="250">
                  <c:v>114914.88</c:v>
                </c:pt>
                <c:pt idx="251">
                  <c:v>116074.6</c:v>
                </c:pt>
                <c:pt idx="252">
                  <c:v>117704.08</c:v>
                </c:pt>
                <c:pt idx="253">
                  <c:v>117219.64</c:v>
                </c:pt>
                <c:pt idx="254">
                  <c:v>117902.26</c:v>
                </c:pt>
                <c:pt idx="255">
                  <c:v>117645.36</c:v>
                </c:pt>
                <c:pt idx="256">
                  <c:v>116573.72</c:v>
                </c:pt>
                <c:pt idx="257">
                  <c:v>116412.24</c:v>
                </c:pt>
                <c:pt idx="258">
                  <c:v>115443.36</c:v>
                </c:pt>
                <c:pt idx="259">
                  <c:v>114122.16</c:v>
                </c:pt>
                <c:pt idx="260">
                  <c:v>114606.6</c:v>
                </c:pt>
                <c:pt idx="261">
                  <c:v>113373.48</c:v>
                </c:pt>
                <c:pt idx="262">
                  <c:v>110995.32</c:v>
                </c:pt>
                <c:pt idx="263">
                  <c:v>111832.08</c:v>
                </c:pt>
                <c:pt idx="264">
                  <c:v>111494.44</c:v>
                </c:pt>
                <c:pt idx="265">
                  <c:v>111362.32</c:v>
                </c:pt>
                <c:pt idx="266">
                  <c:v>111626.56</c:v>
                </c:pt>
                <c:pt idx="267">
                  <c:v>111083.4</c:v>
                </c:pt>
                <c:pt idx="268">
                  <c:v>112081.64</c:v>
                </c:pt>
                <c:pt idx="269">
                  <c:v>112991.8</c:v>
                </c:pt>
                <c:pt idx="270">
                  <c:v>114371.72</c:v>
                </c:pt>
                <c:pt idx="271">
                  <c:v>115237.84</c:v>
                </c:pt>
                <c:pt idx="272">
                  <c:v>113946.0</c:v>
                </c:pt>
                <c:pt idx="273">
                  <c:v>115032.32</c:v>
                </c:pt>
                <c:pt idx="274">
                  <c:v>116617.76</c:v>
                </c:pt>
                <c:pt idx="275">
                  <c:v>116603.08</c:v>
                </c:pt>
                <c:pt idx="276">
                  <c:v>115957.16</c:v>
                </c:pt>
                <c:pt idx="277">
                  <c:v>118027.04</c:v>
                </c:pt>
                <c:pt idx="278">
                  <c:v>118805.08</c:v>
                </c:pt>
                <c:pt idx="279">
                  <c:v>118364.68</c:v>
                </c:pt>
                <c:pt idx="280">
                  <c:v>117469.2</c:v>
                </c:pt>
                <c:pt idx="281">
                  <c:v>119377.6</c:v>
                </c:pt>
                <c:pt idx="282">
                  <c:v>121080.48</c:v>
                </c:pt>
                <c:pt idx="283">
                  <c:v>119700.56</c:v>
                </c:pt>
                <c:pt idx="284">
                  <c:v>118570.2</c:v>
                </c:pt>
                <c:pt idx="285">
                  <c:v>119157.4</c:v>
                </c:pt>
                <c:pt idx="286">
                  <c:v>119421.64</c:v>
                </c:pt>
                <c:pt idx="287">
                  <c:v>119568.44</c:v>
                </c:pt>
                <c:pt idx="288">
                  <c:v>121594.28</c:v>
                </c:pt>
                <c:pt idx="289">
                  <c:v>120874.96</c:v>
                </c:pt>
                <c:pt idx="290">
                  <c:v>121153.88</c:v>
                </c:pt>
                <c:pt idx="291">
                  <c:v>121579.6</c:v>
                </c:pt>
                <c:pt idx="292">
                  <c:v>122607.2</c:v>
                </c:pt>
                <c:pt idx="293">
                  <c:v>123810.96</c:v>
                </c:pt>
                <c:pt idx="294">
                  <c:v>124574.32</c:v>
                </c:pt>
                <c:pt idx="295">
                  <c:v>124177.96</c:v>
                </c:pt>
                <c:pt idx="296">
                  <c:v>123840.32</c:v>
                </c:pt>
                <c:pt idx="297">
                  <c:v>124354.12</c:v>
                </c:pt>
                <c:pt idx="298">
                  <c:v>124324.76</c:v>
                </c:pt>
                <c:pt idx="299">
                  <c:v>124735.8</c:v>
                </c:pt>
                <c:pt idx="300">
                  <c:v>125411.08</c:v>
                </c:pt>
                <c:pt idx="301">
                  <c:v>124280.72</c:v>
                </c:pt>
                <c:pt idx="302">
                  <c:v>123752.24</c:v>
                </c:pt>
                <c:pt idx="303">
                  <c:v>123664.16</c:v>
                </c:pt>
                <c:pt idx="304">
                  <c:v>122372.32</c:v>
                </c:pt>
                <c:pt idx="305">
                  <c:v>123091.64</c:v>
                </c:pt>
                <c:pt idx="306">
                  <c:v>122387.0</c:v>
                </c:pt>
                <c:pt idx="307">
                  <c:v>121418.12</c:v>
                </c:pt>
                <c:pt idx="308">
                  <c:v>124104.56</c:v>
                </c:pt>
                <c:pt idx="309">
                  <c:v>124486.24</c:v>
                </c:pt>
                <c:pt idx="310">
                  <c:v>122827.4</c:v>
                </c:pt>
                <c:pt idx="311">
                  <c:v>123370.56</c:v>
                </c:pt>
                <c:pt idx="312">
                  <c:v>120845.6</c:v>
                </c:pt>
                <c:pt idx="313">
                  <c:v>120948.36</c:v>
                </c:pt>
                <c:pt idx="314">
                  <c:v>119950.12</c:v>
                </c:pt>
                <c:pt idx="315">
                  <c:v>118805.08</c:v>
                </c:pt>
                <c:pt idx="316">
                  <c:v>120963.04</c:v>
                </c:pt>
                <c:pt idx="317">
                  <c:v>120258.4</c:v>
                </c:pt>
                <c:pt idx="318">
                  <c:v>120170.32</c:v>
                </c:pt>
                <c:pt idx="319">
                  <c:v>119392.28</c:v>
                </c:pt>
                <c:pt idx="320">
                  <c:v>119392.28</c:v>
                </c:pt>
                <c:pt idx="321">
                  <c:v>120052.88</c:v>
                </c:pt>
                <c:pt idx="322">
                  <c:v>120419.88</c:v>
                </c:pt>
                <c:pt idx="323">
                  <c:v>120405.2</c:v>
                </c:pt>
                <c:pt idx="324">
                  <c:v>119539.08</c:v>
                </c:pt>
                <c:pt idx="325">
                  <c:v>118261.92</c:v>
                </c:pt>
                <c:pt idx="326">
                  <c:v>118129.8</c:v>
                </c:pt>
                <c:pt idx="327">
                  <c:v>118408.72</c:v>
                </c:pt>
                <c:pt idx="328">
                  <c:v>119553.76</c:v>
                </c:pt>
                <c:pt idx="329">
                  <c:v>117821.52</c:v>
                </c:pt>
                <c:pt idx="330">
                  <c:v>118085.76</c:v>
                </c:pt>
                <c:pt idx="331">
                  <c:v>117909.6</c:v>
                </c:pt>
                <c:pt idx="332">
                  <c:v>117483.88</c:v>
                </c:pt>
                <c:pt idx="333">
                  <c:v>118746.36</c:v>
                </c:pt>
                <c:pt idx="334">
                  <c:v>118628.92</c:v>
                </c:pt>
                <c:pt idx="335">
                  <c:v>118291.28</c:v>
                </c:pt>
                <c:pt idx="336">
                  <c:v>117293.04</c:v>
                </c:pt>
                <c:pt idx="337">
                  <c:v>117733.44</c:v>
                </c:pt>
                <c:pt idx="338">
                  <c:v>116338.84</c:v>
                </c:pt>
                <c:pt idx="339">
                  <c:v>114885.52</c:v>
                </c:pt>
                <c:pt idx="340">
                  <c:v>116265.44</c:v>
                </c:pt>
                <c:pt idx="341">
                  <c:v>115223.16</c:v>
                </c:pt>
                <c:pt idx="342">
                  <c:v>116162.68</c:v>
                </c:pt>
                <c:pt idx="343">
                  <c:v>114004.72</c:v>
                </c:pt>
                <c:pt idx="344">
                  <c:v>112874.36</c:v>
                </c:pt>
                <c:pt idx="345">
                  <c:v>112507.36</c:v>
                </c:pt>
                <c:pt idx="346">
                  <c:v>111156.8</c:v>
                </c:pt>
                <c:pt idx="347">
                  <c:v>111729.32</c:v>
                </c:pt>
                <c:pt idx="348">
                  <c:v>112257.8</c:v>
                </c:pt>
                <c:pt idx="349">
                  <c:v>112918.4</c:v>
                </c:pt>
                <c:pt idx="350">
                  <c:v>113520.28</c:v>
                </c:pt>
                <c:pt idx="351">
                  <c:v>114577.24</c:v>
                </c:pt>
                <c:pt idx="352">
                  <c:v>115766.32</c:v>
                </c:pt>
                <c:pt idx="353">
                  <c:v>113784.52</c:v>
                </c:pt>
                <c:pt idx="354">
                  <c:v>114239.6</c:v>
                </c:pt>
                <c:pt idx="355">
                  <c:v>116588.4</c:v>
                </c:pt>
                <c:pt idx="356">
                  <c:v>114489.16</c:v>
                </c:pt>
                <c:pt idx="357">
                  <c:v>114738.72</c:v>
                </c:pt>
                <c:pt idx="358">
                  <c:v>114415.76</c:v>
                </c:pt>
                <c:pt idx="359">
                  <c:v>114489.16</c:v>
                </c:pt>
                <c:pt idx="360">
                  <c:v>114327.68</c:v>
                </c:pt>
                <c:pt idx="361">
                  <c:v>114709.36</c:v>
                </c:pt>
                <c:pt idx="362">
                  <c:v>114327.68</c:v>
                </c:pt>
                <c:pt idx="363">
                  <c:v>114812.12</c:v>
                </c:pt>
                <c:pt idx="364">
                  <c:v>115502.08</c:v>
                </c:pt>
                <c:pt idx="365">
                  <c:v>113769.84</c:v>
                </c:pt>
                <c:pt idx="366">
                  <c:v>115193.8</c:v>
                </c:pt>
                <c:pt idx="367">
                  <c:v>114268.96</c:v>
                </c:pt>
                <c:pt idx="368">
                  <c:v>114621.28</c:v>
                </c:pt>
                <c:pt idx="369">
                  <c:v>115091.04</c:v>
                </c:pt>
                <c:pt idx="370">
                  <c:v>115311.24</c:v>
                </c:pt>
                <c:pt idx="371">
                  <c:v>115927.8</c:v>
                </c:pt>
                <c:pt idx="372">
                  <c:v>116353.52</c:v>
                </c:pt>
                <c:pt idx="373">
                  <c:v>116280.12</c:v>
                </c:pt>
                <c:pt idx="374">
                  <c:v>115971.84</c:v>
                </c:pt>
                <c:pt idx="375">
                  <c:v>117234.32</c:v>
                </c:pt>
                <c:pt idx="376">
                  <c:v>117131.56</c:v>
                </c:pt>
                <c:pt idx="377">
                  <c:v>115678.24</c:v>
                </c:pt>
                <c:pt idx="378">
                  <c:v>115002.96</c:v>
                </c:pt>
                <c:pt idx="379">
                  <c:v>114357.04</c:v>
                </c:pt>
                <c:pt idx="380">
                  <c:v>116441.6</c:v>
                </c:pt>
                <c:pt idx="381">
                  <c:v>117190.28</c:v>
                </c:pt>
                <c:pt idx="382">
                  <c:v>116735.2</c:v>
                </c:pt>
                <c:pt idx="383">
                  <c:v>116955.4</c:v>
                </c:pt>
                <c:pt idx="384">
                  <c:v>117116.88</c:v>
                </c:pt>
                <c:pt idx="385">
                  <c:v>118350.0</c:v>
                </c:pt>
                <c:pt idx="386">
                  <c:v>117968.32</c:v>
                </c:pt>
                <c:pt idx="387">
                  <c:v>117660.04</c:v>
                </c:pt>
                <c:pt idx="388">
                  <c:v>117616.0</c:v>
                </c:pt>
                <c:pt idx="389">
                  <c:v>117131.56</c:v>
                </c:pt>
                <c:pt idx="390">
                  <c:v>118188.52</c:v>
                </c:pt>
                <c:pt idx="391">
                  <c:v>119451.0</c:v>
                </c:pt>
                <c:pt idx="392">
                  <c:v>119656.52</c:v>
                </c:pt>
                <c:pt idx="393">
                  <c:v>119069.32</c:v>
                </c:pt>
                <c:pt idx="394">
                  <c:v>118584.88</c:v>
                </c:pt>
                <c:pt idx="395">
                  <c:v>118658.28</c:v>
                </c:pt>
                <c:pt idx="396">
                  <c:v>118702.32</c:v>
                </c:pt>
                <c:pt idx="397">
                  <c:v>119891.4</c:v>
                </c:pt>
                <c:pt idx="398">
                  <c:v>120052.88</c:v>
                </c:pt>
                <c:pt idx="399">
                  <c:v>119759.28</c:v>
                </c:pt>
                <c:pt idx="400">
                  <c:v>119304.2</c:v>
                </c:pt>
                <c:pt idx="401">
                  <c:v>119304.2</c:v>
                </c:pt>
                <c:pt idx="402">
                  <c:v>119304.2</c:v>
                </c:pt>
                <c:pt idx="403">
                  <c:v>119304.2</c:v>
                </c:pt>
                <c:pt idx="404">
                  <c:v>119304.2</c:v>
                </c:pt>
                <c:pt idx="405">
                  <c:v>119304.2</c:v>
                </c:pt>
                <c:pt idx="406">
                  <c:v>119304.2</c:v>
                </c:pt>
                <c:pt idx="407">
                  <c:v>119000.75</c:v>
                </c:pt>
                <c:pt idx="408">
                  <c:v>118393.85</c:v>
                </c:pt>
                <c:pt idx="409">
                  <c:v>118075.95</c:v>
                </c:pt>
                <c:pt idx="410">
                  <c:v>117252.3</c:v>
                </c:pt>
                <c:pt idx="411">
                  <c:v>118639.5</c:v>
                </c:pt>
                <c:pt idx="412">
                  <c:v>118740.65</c:v>
                </c:pt>
                <c:pt idx="413">
                  <c:v>119073.0</c:v>
                </c:pt>
                <c:pt idx="414">
                  <c:v>118119.3</c:v>
                </c:pt>
                <c:pt idx="415">
                  <c:v>117945.9</c:v>
                </c:pt>
                <c:pt idx="416">
                  <c:v>117310.1</c:v>
                </c:pt>
                <c:pt idx="417">
                  <c:v>116385.3</c:v>
                </c:pt>
                <c:pt idx="418">
                  <c:v>116096.3</c:v>
                </c:pt>
                <c:pt idx="419">
                  <c:v>115518.3</c:v>
                </c:pt>
                <c:pt idx="420">
                  <c:v>115951.8</c:v>
                </c:pt>
                <c:pt idx="421">
                  <c:v>116327.5</c:v>
                </c:pt>
                <c:pt idx="422">
                  <c:v>116558.7</c:v>
                </c:pt>
                <c:pt idx="423">
                  <c:v>116370.85</c:v>
                </c:pt>
                <c:pt idx="424">
                  <c:v>115735.05</c:v>
                </c:pt>
                <c:pt idx="425">
                  <c:v>115763.95</c:v>
                </c:pt>
                <c:pt idx="426">
                  <c:v>116197.45</c:v>
                </c:pt>
                <c:pt idx="427">
                  <c:v>116761.0</c:v>
                </c:pt>
                <c:pt idx="428">
                  <c:v>116139.65</c:v>
                </c:pt>
                <c:pt idx="429">
                  <c:v>115518.3</c:v>
                </c:pt>
                <c:pt idx="430">
                  <c:v>115417.15</c:v>
                </c:pt>
                <c:pt idx="431">
                  <c:v>115778.4</c:v>
                </c:pt>
                <c:pt idx="432">
                  <c:v>115662.8</c:v>
                </c:pt>
                <c:pt idx="433">
                  <c:v>115749.5</c:v>
                </c:pt>
                <c:pt idx="434">
                  <c:v>115836.2</c:v>
                </c:pt>
                <c:pt idx="435">
                  <c:v>115706.15</c:v>
                </c:pt>
                <c:pt idx="436">
                  <c:v>115272.65</c:v>
                </c:pt>
                <c:pt idx="437">
                  <c:v>115099.25</c:v>
                </c:pt>
                <c:pt idx="438">
                  <c:v>115171.5</c:v>
                </c:pt>
                <c:pt idx="439">
                  <c:v>115012.55</c:v>
                </c:pt>
                <c:pt idx="440">
                  <c:v>115316.0</c:v>
                </c:pt>
                <c:pt idx="441">
                  <c:v>115966.25</c:v>
                </c:pt>
                <c:pt idx="442">
                  <c:v>115518.3</c:v>
                </c:pt>
                <c:pt idx="443">
                  <c:v>114925.85</c:v>
                </c:pt>
                <c:pt idx="444">
                  <c:v>114188.9</c:v>
                </c:pt>
                <c:pt idx="445">
                  <c:v>114636.85</c:v>
                </c:pt>
                <c:pt idx="446">
                  <c:v>113625.35</c:v>
                </c:pt>
                <c:pt idx="447">
                  <c:v>114203.35</c:v>
                </c:pt>
                <c:pt idx="448">
                  <c:v>113582.0</c:v>
                </c:pt>
                <c:pt idx="449">
                  <c:v>114579.05</c:v>
                </c:pt>
                <c:pt idx="450">
                  <c:v>114983.65</c:v>
                </c:pt>
                <c:pt idx="451">
                  <c:v>115590.55</c:v>
                </c:pt>
                <c:pt idx="452">
                  <c:v>115894.0</c:v>
                </c:pt>
                <c:pt idx="453">
                  <c:v>116428.65</c:v>
                </c:pt>
                <c:pt idx="454">
                  <c:v>118032.6</c:v>
                </c:pt>
                <c:pt idx="455">
                  <c:v>117945.9</c:v>
                </c:pt>
                <c:pt idx="456">
                  <c:v>117295.65</c:v>
                </c:pt>
                <c:pt idx="457">
                  <c:v>117526.85</c:v>
                </c:pt>
                <c:pt idx="458">
                  <c:v>117440.15</c:v>
                </c:pt>
                <c:pt idx="459">
                  <c:v>116977.75</c:v>
                </c:pt>
                <c:pt idx="460">
                  <c:v>116197.45</c:v>
                </c:pt>
                <c:pt idx="461">
                  <c:v>116414.2</c:v>
                </c:pt>
                <c:pt idx="462">
                  <c:v>116024.05</c:v>
                </c:pt>
                <c:pt idx="463">
                  <c:v>115763.95</c:v>
                </c:pt>
                <c:pt idx="464">
                  <c:v>115605.0</c:v>
                </c:pt>
                <c:pt idx="465">
                  <c:v>115995.15</c:v>
                </c:pt>
                <c:pt idx="466">
                  <c:v>114983.65</c:v>
                </c:pt>
                <c:pt idx="467">
                  <c:v>114550.15</c:v>
                </c:pt>
                <c:pt idx="468">
                  <c:v>113668.7</c:v>
                </c:pt>
                <c:pt idx="469">
                  <c:v>112960.65</c:v>
                </c:pt>
                <c:pt idx="470">
                  <c:v>111746.85</c:v>
                </c:pt>
                <c:pt idx="471">
                  <c:v>115113.7</c:v>
                </c:pt>
                <c:pt idx="472">
                  <c:v>114492.35</c:v>
                </c:pt>
                <c:pt idx="473">
                  <c:v>114766.9</c:v>
                </c:pt>
                <c:pt idx="474">
                  <c:v>117194.5</c:v>
                </c:pt>
                <c:pt idx="475">
                  <c:v>115821.75</c:v>
                </c:pt>
                <c:pt idx="476">
                  <c:v>116992.2</c:v>
                </c:pt>
                <c:pt idx="477">
                  <c:v>117758.05</c:v>
                </c:pt>
                <c:pt idx="478">
                  <c:v>117671.35</c:v>
                </c:pt>
                <c:pt idx="479">
                  <c:v>117758.05</c:v>
                </c:pt>
                <c:pt idx="480">
                  <c:v>118437.2</c:v>
                </c:pt>
                <c:pt idx="481">
                  <c:v>118191.55</c:v>
                </c:pt>
                <c:pt idx="482">
                  <c:v>119145.25</c:v>
                </c:pt>
                <c:pt idx="483">
                  <c:v>119506.5</c:v>
                </c:pt>
                <c:pt idx="484">
                  <c:v>119679.9</c:v>
                </c:pt>
                <c:pt idx="485">
                  <c:v>120359.05</c:v>
                </c:pt>
                <c:pt idx="486">
                  <c:v>120518.0</c:v>
                </c:pt>
                <c:pt idx="487">
                  <c:v>120734.75</c:v>
                </c:pt>
                <c:pt idx="488">
                  <c:v>120503.55</c:v>
                </c:pt>
                <c:pt idx="489">
                  <c:v>120402.4</c:v>
                </c:pt>
                <c:pt idx="490">
                  <c:v>119997.8</c:v>
                </c:pt>
                <c:pt idx="491">
                  <c:v>120113.4</c:v>
                </c:pt>
                <c:pt idx="492">
                  <c:v>119925.55</c:v>
                </c:pt>
                <c:pt idx="493">
                  <c:v>119809.95</c:v>
                </c:pt>
                <c:pt idx="494">
                  <c:v>120965.95</c:v>
                </c:pt>
                <c:pt idx="495">
                  <c:v>121067.1</c:v>
                </c:pt>
                <c:pt idx="496">
                  <c:v>120416.85</c:v>
                </c:pt>
                <c:pt idx="497">
                  <c:v>119940.0</c:v>
                </c:pt>
                <c:pt idx="498">
                  <c:v>120879.25</c:v>
                </c:pt>
                <c:pt idx="499">
                  <c:v>120662.5</c:v>
                </c:pt>
                <c:pt idx="500">
                  <c:v>120330.15</c:v>
                </c:pt>
                <c:pt idx="501">
                  <c:v>121211.6</c:v>
                </c:pt>
                <c:pt idx="502">
                  <c:v>121515.05</c:v>
                </c:pt>
                <c:pt idx="503">
                  <c:v>121630.65</c:v>
                </c:pt>
                <c:pt idx="504">
                  <c:v>121674.0</c:v>
                </c:pt>
                <c:pt idx="505">
                  <c:v>122078.6</c:v>
                </c:pt>
                <c:pt idx="506">
                  <c:v>122569.9</c:v>
                </c:pt>
                <c:pt idx="507">
                  <c:v>122035.25</c:v>
                </c:pt>
                <c:pt idx="508">
                  <c:v>123191.25</c:v>
                </c:pt>
                <c:pt idx="509">
                  <c:v>121876.3</c:v>
                </c:pt>
                <c:pt idx="510">
                  <c:v>122237.55</c:v>
                </c:pt>
                <c:pt idx="511">
                  <c:v>122035.25</c:v>
                </c:pt>
                <c:pt idx="512">
                  <c:v>121023.75</c:v>
                </c:pt>
                <c:pt idx="513">
                  <c:v>120156.75</c:v>
                </c:pt>
                <c:pt idx="514">
                  <c:v>120026.7</c:v>
                </c:pt>
                <c:pt idx="515">
                  <c:v>121096.0</c:v>
                </c:pt>
                <c:pt idx="516">
                  <c:v>120778.1</c:v>
                </c:pt>
                <c:pt idx="517">
                  <c:v>120185.65</c:v>
                </c:pt>
                <c:pt idx="518">
                  <c:v>121659.55</c:v>
                </c:pt>
                <c:pt idx="519">
                  <c:v>120908.15</c:v>
                </c:pt>
                <c:pt idx="520">
                  <c:v>122396.5</c:v>
                </c:pt>
                <c:pt idx="521">
                  <c:v>120749.2</c:v>
                </c:pt>
                <c:pt idx="522">
                  <c:v>119882.2</c:v>
                </c:pt>
                <c:pt idx="523">
                  <c:v>118856.25</c:v>
                </c:pt>
                <c:pt idx="524">
                  <c:v>120344.6</c:v>
                </c:pt>
                <c:pt idx="525">
                  <c:v>121659.55</c:v>
                </c:pt>
                <c:pt idx="526">
                  <c:v>122280.9</c:v>
                </c:pt>
                <c:pt idx="527">
                  <c:v>121731.8</c:v>
                </c:pt>
                <c:pt idx="528">
                  <c:v>120286.8</c:v>
                </c:pt>
                <c:pt idx="529">
                  <c:v>123075.65</c:v>
                </c:pt>
                <c:pt idx="530">
                  <c:v>124217.2</c:v>
                </c:pt>
                <c:pt idx="531">
                  <c:v>124968.6</c:v>
                </c:pt>
                <c:pt idx="532">
                  <c:v>125069.75</c:v>
                </c:pt>
                <c:pt idx="533">
                  <c:v>125647.75</c:v>
                </c:pt>
                <c:pt idx="534">
                  <c:v>126124.6</c:v>
                </c:pt>
                <c:pt idx="535">
                  <c:v>126283.55</c:v>
                </c:pt>
                <c:pt idx="536">
                  <c:v>128104.25</c:v>
                </c:pt>
                <c:pt idx="537">
                  <c:v>128624.45</c:v>
                </c:pt>
                <c:pt idx="538">
                  <c:v>128479.95</c:v>
                </c:pt>
                <c:pt idx="539">
                  <c:v>128812.3</c:v>
                </c:pt>
                <c:pt idx="540">
                  <c:v>129274.7</c:v>
                </c:pt>
                <c:pt idx="541">
                  <c:v>129318.05</c:v>
                </c:pt>
                <c:pt idx="542">
                  <c:v>128046.45</c:v>
                </c:pt>
                <c:pt idx="543">
                  <c:v>127338.4</c:v>
                </c:pt>
                <c:pt idx="544">
                  <c:v>126948.25</c:v>
                </c:pt>
                <c:pt idx="545">
                  <c:v>127107.2</c:v>
                </c:pt>
                <c:pt idx="546">
                  <c:v>128234.3</c:v>
                </c:pt>
                <c:pt idx="547">
                  <c:v>127858.6</c:v>
                </c:pt>
                <c:pt idx="548">
                  <c:v>128046.45</c:v>
                </c:pt>
                <c:pt idx="549">
                  <c:v>127338.4</c:v>
                </c:pt>
                <c:pt idx="550">
                  <c:v>128335.45</c:v>
                </c:pt>
                <c:pt idx="551">
                  <c:v>128451.05</c:v>
                </c:pt>
                <c:pt idx="552">
                  <c:v>130690.8</c:v>
                </c:pt>
                <c:pt idx="553">
                  <c:v>130185.05</c:v>
                </c:pt>
                <c:pt idx="554">
                  <c:v>131615.6</c:v>
                </c:pt>
                <c:pt idx="555">
                  <c:v>130069.45</c:v>
                </c:pt>
                <c:pt idx="556">
                  <c:v>130907.55</c:v>
                </c:pt>
                <c:pt idx="557">
                  <c:v>130618.55</c:v>
                </c:pt>
                <c:pt idx="558">
                  <c:v>131167.65</c:v>
                </c:pt>
                <c:pt idx="559">
                  <c:v>131095.399999999</c:v>
                </c:pt>
                <c:pt idx="560">
                  <c:v>130069.45</c:v>
                </c:pt>
                <c:pt idx="561">
                  <c:v>130661.9</c:v>
                </c:pt>
                <c:pt idx="562">
                  <c:v>129419.2</c:v>
                </c:pt>
                <c:pt idx="563">
                  <c:v>128913.45</c:v>
                </c:pt>
                <c:pt idx="564">
                  <c:v>129144.65</c:v>
                </c:pt>
                <c:pt idx="565">
                  <c:v>131080.95</c:v>
                </c:pt>
                <c:pt idx="566">
                  <c:v>132959.45</c:v>
                </c:pt>
                <c:pt idx="567">
                  <c:v>133031.7</c:v>
                </c:pt>
                <c:pt idx="568">
                  <c:v>133826.45</c:v>
                </c:pt>
                <c:pt idx="569">
                  <c:v>134823.5</c:v>
                </c:pt>
                <c:pt idx="570">
                  <c:v>134606.75</c:v>
                </c:pt>
                <c:pt idx="571">
                  <c:v>135069.149999999</c:v>
                </c:pt>
                <c:pt idx="572">
                  <c:v>133884.25</c:v>
                </c:pt>
                <c:pt idx="573">
                  <c:v>133537.45</c:v>
                </c:pt>
                <c:pt idx="574">
                  <c:v>131644.5</c:v>
                </c:pt>
                <c:pt idx="575">
                  <c:v>130705.25</c:v>
                </c:pt>
                <c:pt idx="576">
                  <c:v>130083.9</c:v>
                </c:pt>
                <c:pt idx="577">
                  <c:v>129491.45</c:v>
                </c:pt>
                <c:pt idx="578">
                  <c:v>130170.6</c:v>
                </c:pt>
                <c:pt idx="579">
                  <c:v>131658.95</c:v>
                </c:pt>
                <c:pt idx="580">
                  <c:v>130430.7</c:v>
                </c:pt>
                <c:pt idx="581">
                  <c:v>129953.85</c:v>
                </c:pt>
                <c:pt idx="582">
                  <c:v>130502.95</c:v>
                </c:pt>
                <c:pt idx="583">
                  <c:v>130055.0</c:v>
                </c:pt>
                <c:pt idx="584">
                  <c:v>129867.15</c:v>
                </c:pt>
                <c:pt idx="585">
                  <c:v>131875.7</c:v>
                </c:pt>
                <c:pt idx="586">
                  <c:v>131789.0</c:v>
                </c:pt>
                <c:pt idx="587">
                  <c:v>131124.3</c:v>
                </c:pt>
                <c:pt idx="588">
                  <c:v>132410.35</c:v>
                </c:pt>
                <c:pt idx="589">
                  <c:v>130185.05</c:v>
                </c:pt>
                <c:pt idx="590">
                  <c:v>129462.55</c:v>
                </c:pt>
                <c:pt idx="591">
                  <c:v>124997.5</c:v>
                </c:pt>
                <c:pt idx="592">
                  <c:v>123061.2</c:v>
                </c:pt>
                <c:pt idx="593">
                  <c:v>123812.6</c:v>
                </c:pt>
                <c:pt idx="594">
                  <c:v>121818.5</c:v>
                </c:pt>
                <c:pt idx="595">
                  <c:v>123017.85</c:v>
                </c:pt>
                <c:pt idx="596">
                  <c:v>124217.2</c:v>
                </c:pt>
                <c:pt idx="597">
                  <c:v>123986.0</c:v>
                </c:pt>
                <c:pt idx="598">
                  <c:v>125300.95</c:v>
                </c:pt>
                <c:pt idx="599">
                  <c:v>123725.9</c:v>
                </c:pt>
                <c:pt idx="600">
                  <c:v>122916.7</c:v>
                </c:pt>
                <c:pt idx="601">
                  <c:v>123408.0</c:v>
                </c:pt>
                <c:pt idx="602">
                  <c:v>123769.25</c:v>
                </c:pt>
                <c:pt idx="603">
                  <c:v>124332.8</c:v>
                </c:pt>
                <c:pt idx="604">
                  <c:v>124144.95</c:v>
                </c:pt>
                <c:pt idx="605">
                  <c:v>123552.5</c:v>
                </c:pt>
                <c:pt idx="606">
                  <c:v>124665.15</c:v>
                </c:pt>
                <c:pt idx="607">
                  <c:v>123147.9</c:v>
                </c:pt>
                <c:pt idx="608">
                  <c:v>122656.6</c:v>
                </c:pt>
                <c:pt idx="609">
                  <c:v>123408.0</c:v>
                </c:pt>
                <c:pt idx="610">
                  <c:v>123566.95</c:v>
                </c:pt>
                <c:pt idx="611">
                  <c:v>123509.15</c:v>
                </c:pt>
                <c:pt idx="612">
                  <c:v>123090.1</c:v>
                </c:pt>
                <c:pt idx="613">
                  <c:v>123032.3</c:v>
                </c:pt>
                <c:pt idx="614">
                  <c:v>123436.9</c:v>
                </c:pt>
                <c:pt idx="615">
                  <c:v>123075.65</c:v>
                </c:pt>
                <c:pt idx="616">
                  <c:v>121905.2</c:v>
                </c:pt>
                <c:pt idx="617">
                  <c:v>122309.8</c:v>
                </c:pt>
                <c:pt idx="618">
                  <c:v>119463.15</c:v>
                </c:pt>
                <c:pt idx="619">
                  <c:v>120084.5</c:v>
                </c:pt>
                <c:pt idx="620">
                  <c:v>117844.75</c:v>
                </c:pt>
                <c:pt idx="621">
                  <c:v>117628.0</c:v>
                </c:pt>
                <c:pt idx="622">
                  <c:v>118639.5</c:v>
                </c:pt>
                <c:pt idx="623">
                  <c:v>118263.8</c:v>
                </c:pt>
                <c:pt idx="624">
                  <c:v>120763.65</c:v>
                </c:pt>
                <c:pt idx="625">
                  <c:v>119737.7</c:v>
                </c:pt>
                <c:pt idx="626">
                  <c:v>121038.2</c:v>
                </c:pt>
                <c:pt idx="627">
                  <c:v>120503.55</c:v>
                </c:pt>
                <c:pt idx="628">
                  <c:v>122468.75</c:v>
                </c:pt>
                <c:pt idx="629">
                  <c:v>122642.15</c:v>
                </c:pt>
                <c:pt idx="630">
                  <c:v>121283.85</c:v>
                </c:pt>
                <c:pt idx="631">
                  <c:v>119968.9</c:v>
                </c:pt>
                <c:pt idx="632">
                  <c:v>118726.2</c:v>
                </c:pt>
                <c:pt idx="633">
                  <c:v>118957.4</c:v>
                </c:pt>
                <c:pt idx="634">
                  <c:v>119549.85</c:v>
                </c:pt>
                <c:pt idx="635">
                  <c:v>118422.75</c:v>
                </c:pt>
                <c:pt idx="636">
                  <c:v>118971.85</c:v>
                </c:pt>
                <c:pt idx="637">
                  <c:v>119130.8</c:v>
                </c:pt>
                <c:pt idx="638">
                  <c:v>120012.25</c:v>
                </c:pt>
                <c:pt idx="639">
                  <c:v>119073.0</c:v>
                </c:pt>
                <c:pt idx="640">
                  <c:v>119622.1</c:v>
                </c:pt>
                <c:pt idx="641">
                  <c:v>119795.5</c:v>
                </c:pt>
                <c:pt idx="642">
                  <c:v>120460.2</c:v>
                </c:pt>
                <c:pt idx="643">
                  <c:v>120575.8</c:v>
                </c:pt>
                <c:pt idx="644">
                  <c:v>120821.45</c:v>
                </c:pt>
                <c:pt idx="645">
                  <c:v>120691.4</c:v>
                </c:pt>
                <c:pt idx="646">
                  <c:v>120676.95</c:v>
                </c:pt>
                <c:pt idx="647">
                  <c:v>119275.3</c:v>
                </c:pt>
                <c:pt idx="648">
                  <c:v>119766.6</c:v>
                </c:pt>
                <c:pt idx="649">
                  <c:v>120070.05</c:v>
                </c:pt>
                <c:pt idx="650">
                  <c:v>120084.5</c:v>
                </c:pt>
                <c:pt idx="651">
                  <c:v>116992.2</c:v>
                </c:pt>
                <c:pt idx="652">
                  <c:v>117064.45</c:v>
                </c:pt>
                <c:pt idx="653">
                  <c:v>116486.45</c:v>
                </c:pt>
                <c:pt idx="654">
                  <c:v>116226.35</c:v>
                </c:pt>
                <c:pt idx="655">
                  <c:v>115402.7</c:v>
                </c:pt>
                <c:pt idx="656">
                  <c:v>114911.4</c:v>
                </c:pt>
                <c:pt idx="657">
                  <c:v>116038.5</c:v>
                </c:pt>
                <c:pt idx="658">
                  <c:v>116125.2</c:v>
                </c:pt>
                <c:pt idx="659">
                  <c:v>115720.6</c:v>
                </c:pt>
                <c:pt idx="660">
                  <c:v>116197.45</c:v>
                </c:pt>
                <c:pt idx="661">
                  <c:v>115908.45</c:v>
                </c:pt>
                <c:pt idx="662">
                  <c:v>117006.65</c:v>
                </c:pt>
                <c:pt idx="663">
                  <c:v>116009.6</c:v>
                </c:pt>
                <c:pt idx="664">
                  <c:v>115547.2</c:v>
                </c:pt>
                <c:pt idx="665">
                  <c:v>115185.95</c:v>
                </c:pt>
                <c:pt idx="666">
                  <c:v>116443.1</c:v>
                </c:pt>
                <c:pt idx="667">
                  <c:v>117136.7</c:v>
                </c:pt>
                <c:pt idx="668">
                  <c:v>116688.75</c:v>
                </c:pt>
                <c:pt idx="669">
                  <c:v>116818.8</c:v>
                </c:pt>
                <c:pt idx="670">
                  <c:v>116313.05</c:v>
                </c:pt>
                <c:pt idx="671">
                  <c:v>116211.9</c:v>
                </c:pt>
                <c:pt idx="672">
                  <c:v>115547.2</c:v>
                </c:pt>
                <c:pt idx="673">
                  <c:v>114376.75</c:v>
                </c:pt>
                <c:pt idx="674">
                  <c:v>114738.0</c:v>
                </c:pt>
                <c:pt idx="675">
                  <c:v>114651.3</c:v>
                </c:pt>
                <c:pt idx="676">
                  <c:v>113293.0</c:v>
                </c:pt>
                <c:pt idx="677">
                  <c:v>113957.7</c:v>
                </c:pt>
                <c:pt idx="678">
                  <c:v>113509.75</c:v>
                </c:pt>
                <c:pt idx="679">
                  <c:v>113538.65</c:v>
                </c:pt>
                <c:pt idx="680">
                  <c:v>112946.2</c:v>
                </c:pt>
                <c:pt idx="681">
                  <c:v>111905.8</c:v>
                </c:pt>
                <c:pt idx="682">
                  <c:v>112310.4</c:v>
                </c:pt>
                <c:pt idx="683">
                  <c:v>114029.95</c:v>
                </c:pt>
                <c:pt idx="684">
                  <c:v>114954.75</c:v>
                </c:pt>
                <c:pt idx="685">
                  <c:v>114766.9</c:v>
                </c:pt>
                <c:pt idx="686">
                  <c:v>113986.6</c:v>
                </c:pt>
                <c:pt idx="687">
                  <c:v>112902.85</c:v>
                </c:pt>
                <c:pt idx="688">
                  <c:v>114318.95</c:v>
                </c:pt>
                <c:pt idx="689">
                  <c:v>115735.05</c:v>
                </c:pt>
                <c:pt idx="690">
                  <c:v>116804.35</c:v>
                </c:pt>
                <c:pt idx="691">
                  <c:v>116399.75</c:v>
                </c:pt>
                <c:pt idx="692">
                  <c:v>116269.7</c:v>
                </c:pt>
                <c:pt idx="693">
                  <c:v>115316.0</c:v>
                </c:pt>
                <c:pt idx="694">
                  <c:v>114911.4</c:v>
                </c:pt>
                <c:pt idx="695">
                  <c:v>114738.0</c:v>
                </c:pt>
                <c:pt idx="696">
                  <c:v>114665.75</c:v>
                </c:pt>
                <c:pt idx="697">
                  <c:v>113191.85</c:v>
                </c:pt>
                <c:pt idx="698">
                  <c:v>113076.25</c:v>
                </c:pt>
                <c:pt idx="699">
                  <c:v>115214.85</c:v>
                </c:pt>
                <c:pt idx="700">
                  <c:v>115518.3</c:v>
                </c:pt>
                <c:pt idx="701">
                  <c:v>115691.7</c:v>
                </c:pt>
                <c:pt idx="702">
                  <c:v>118104.85</c:v>
                </c:pt>
                <c:pt idx="703">
                  <c:v>117050.0</c:v>
                </c:pt>
                <c:pt idx="704">
                  <c:v>116573.15</c:v>
                </c:pt>
                <c:pt idx="705">
                  <c:v>116992.2</c:v>
                </c:pt>
                <c:pt idx="706">
                  <c:v>118379.4</c:v>
                </c:pt>
                <c:pt idx="707">
                  <c:v>118567.25</c:v>
                </c:pt>
                <c:pt idx="708">
                  <c:v>118726.2</c:v>
                </c:pt>
                <c:pt idx="709">
                  <c:v>118942.95</c:v>
                </c:pt>
                <c:pt idx="710">
                  <c:v>118856.25</c:v>
                </c:pt>
                <c:pt idx="711">
                  <c:v>118784.0</c:v>
                </c:pt>
                <c:pt idx="712">
                  <c:v>117974.8</c:v>
                </c:pt>
                <c:pt idx="713">
                  <c:v>116818.8</c:v>
                </c:pt>
                <c:pt idx="714">
                  <c:v>116630.95</c:v>
                </c:pt>
                <c:pt idx="715">
                  <c:v>116038.5</c:v>
                </c:pt>
                <c:pt idx="716">
                  <c:v>115576.1</c:v>
                </c:pt>
                <c:pt idx="717">
                  <c:v>115951.8</c:v>
                </c:pt>
                <c:pt idx="718">
                  <c:v>116515.35</c:v>
                </c:pt>
                <c:pt idx="719">
                  <c:v>111848.0</c:v>
                </c:pt>
                <c:pt idx="720">
                  <c:v>110850.95</c:v>
                </c:pt>
                <c:pt idx="721">
                  <c:v>110417.45</c:v>
                </c:pt>
                <c:pt idx="722">
                  <c:v>109709.4</c:v>
                </c:pt>
                <c:pt idx="723">
                  <c:v>109507.1</c:v>
                </c:pt>
                <c:pt idx="724">
                  <c:v>109463.75</c:v>
                </c:pt>
                <c:pt idx="725">
                  <c:v>109088.05</c:v>
                </c:pt>
                <c:pt idx="726">
                  <c:v>110388.55</c:v>
                </c:pt>
                <c:pt idx="727">
                  <c:v>110157.35</c:v>
                </c:pt>
                <c:pt idx="728">
                  <c:v>110403.0</c:v>
                </c:pt>
                <c:pt idx="729">
                  <c:v>109521.55</c:v>
                </c:pt>
                <c:pt idx="730">
                  <c:v>109290.35</c:v>
                </c:pt>
                <c:pt idx="731">
                  <c:v>109160.3</c:v>
                </c:pt>
                <c:pt idx="732">
                  <c:v>108582.3</c:v>
                </c:pt>
                <c:pt idx="733">
                  <c:v>107122.85</c:v>
                </c:pt>
                <c:pt idx="734">
                  <c:v>106819.4</c:v>
                </c:pt>
                <c:pt idx="735">
                  <c:v>103828.25</c:v>
                </c:pt>
                <c:pt idx="736">
                  <c:v>99926.75</c:v>
                </c:pt>
                <c:pt idx="737">
                  <c:v>98886.35</c:v>
                </c:pt>
                <c:pt idx="738">
                  <c:v>102469.95</c:v>
                </c:pt>
                <c:pt idx="739">
                  <c:v>103308.05</c:v>
                </c:pt>
                <c:pt idx="740">
                  <c:v>102917.9</c:v>
                </c:pt>
                <c:pt idx="741">
                  <c:v>102137.6</c:v>
                </c:pt>
                <c:pt idx="742">
                  <c:v>99579.95</c:v>
                </c:pt>
                <c:pt idx="743">
                  <c:v>100894.9</c:v>
                </c:pt>
                <c:pt idx="744">
                  <c:v>101068.3</c:v>
                </c:pt>
                <c:pt idx="745">
                  <c:v>99377.65</c:v>
                </c:pt>
                <c:pt idx="746">
                  <c:v>101140.55</c:v>
                </c:pt>
                <c:pt idx="747">
                  <c:v>98973.05</c:v>
                </c:pt>
                <c:pt idx="748">
                  <c:v>98741.85</c:v>
                </c:pt>
                <c:pt idx="749">
                  <c:v>98886.35</c:v>
                </c:pt>
                <c:pt idx="750">
                  <c:v>98366.15</c:v>
                </c:pt>
                <c:pt idx="751">
                  <c:v>100374.7</c:v>
                </c:pt>
                <c:pt idx="752">
                  <c:v>101313.95</c:v>
                </c:pt>
                <c:pt idx="753">
                  <c:v>101516.25</c:v>
                </c:pt>
                <c:pt idx="754">
                  <c:v>101082.75</c:v>
                </c:pt>
                <c:pt idx="755">
                  <c:v>102108.7</c:v>
                </c:pt>
                <c:pt idx="756">
                  <c:v>101444.0</c:v>
                </c:pt>
                <c:pt idx="757">
                  <c:v>101545.15</c:v>
                </c:pt>
                <c:pt idx="758">
                  <c:v>103134.65</c:v>
                </c:pt>
                <c:pt idx="759">
                  <c:v>105027.6</c:v>
                </c:pt>
                <c:pt idx="760">
                  <c:v>103727.1</c:v>
                </c:pt>
                <c:pt idx="761">
                  <c:v>104464.05</c:v>
                </c:pt>
                <c:pt idx="762">
                  <c:v>103972.75</c:v>
                </c:pt>
                <c:pt idx="763">
                  <c:v>103987.2</c:v>
                </c:pt>
                <c:pt idx="764">
                  <c:v>104666.35</c:v>
                </c:pt>
                <c:pt idx="765">
                  <c:v>105822.35</c:v>
                </c:pt>
                <c:pt idx="766">
                  <c:v>106082.45</c:v>
                </c:pt>
                <c:pt idx="767">
                  <c:v>106544.85</c:v>
                </c:pt>
                <c:pt idx="768">
                  <c:v>107527.45</c:v>
                </c:pt>
                <c:pt idx="769">
                  <c:v>107643.05</c:v>
                </c:pt>
                <c:pt idx="770">
                  <c:v>107108.4</c:v>
                </c:pt>
                <c:pt idx="771">
                  <c:v>107252.9</c:v>
                </c:pt>
                <c:pt idx="772">
                  <c:v>107339.6</c:v>
                </c:pt>
                <c:pt idx="773">
                  <c:v>108249.95</c:v>
                </c:pt>
                <c:pt idx="774">
                  <c:v>108625.65</c:v>
                </c:pt>
                <c:pt idx="775">
                  <c:v>107570.8</c:v>
                </c:pt>
                <c:pt idx="776">
                  <c:v>106357.0</c:v>
                </c:pt>
                <c:pt idx="777">
                  <c:v>108177.7</c:v>
                </c:pt>
                <c:pt idx="778">
                  <c:v>111327.8</c:v>
                </c:pt>
                <c:pt idx="779">
                  <c:v>111992.5</c:v>
                </c:pt>
                <c:pt idx="780">
                  <c:v>111703.5</c:v>
                </c:pt>
                <c:pt idx="781">
                  <c:v>110576.4</c:v>
                </c:pt>
                <c:pt idx="782">
                  <c:v>111313.35</c:v>
                </c:pt>
                <c:pt idx="783">
                  <c:v>110388.55</c:v>
                </c:pt>
                <c:pt idx="784">
                  <c:v>110706.45</c:v>
                </c:pt>
                <c:pt idx="785">
                  <c:v>111356.7</c:v>
                </c:pt>
                <c:pt idx="786">
                  <c:v>111371.15</c:v>
                </c:pt>
                <c:pt idx="787">
                  <c:v>110403.0</c:v>
                </c:pt>
                <c:pt idx="788">
                  <c:v>109218.1</c:v>
                </c:pt>
                <c:pt idx="789">
                  <c:v>108972.45</c:v>
                </c:pt>
                <c:pt idx="790">
                  <c:v>109507.1</c:v>
                </c:pt>
                <c:pt idx="791">
                  <c:v>107903.15</c:v>
                </c:pt>
                <c:pt idx="792">
                  <c:v>106891.65</c:v>
                </c:pt>
                <c:pt idx="793">
                  <c:v>108827.95</c:v>
                </c:pt>
                <c:pt idx="794">
                  <c:v>108495.6</c:v>
                </c:pt>
                <c:pt idx="795">
                  <c:v>109694.95</c:v>
                </c:pt>
                <c:pt idx="796">
                  <c:v>110157.35</c:v>
                </c:pt>
                <c:pt idx="797">
                  <c:v>109579.35</c:v>
                </c:pt>
                <c:pt idx="798">
                  <c:v>109796.1</c:v>
                </c:pt>
                <c:pt idx="799">
                  <c:v>110489.7</c:v>
                </c:pt>
                <c:pt idx="800">
                  <c:v>109694.95</c:v>
                </c:pt>
                <c:pt idx="801">
                  <c:v>109405.95</c:v>
                </c:pt>
                <c:pt idx="802">
                  <c:v>108163.25</c:v>
                </c:pt>
                <c:pt idx="803">
                  <c:v>109752.75</c:v>
                </c:pt>
                <c:pt idx="804">
                  <c:v>109536.0</c:v>
                </c:pt>
                <c:pt idx="805">
                  <c:v>109463.75</c:v>
                </c:pt>
                <c:pt idx="806">
                  <c:v>112483.8</c:v>
                </c:pt>
                <c:pt idx="807">
                  <c:v>113264.1</c:v>
                </c:pt>
                <c:pt idx="808">
                  <c:v>112368.2</c:v>
                </c:pt>
                <c:pt idx="809">
                  <c:v>112295.95</c:v>
                </c:pt>
                <c:pt idx="810">
                  <c:v>112426.0</c:v>
                </c:pt>
                <c:pt idx="811">
                  <c:v>112411.55</c:v>
                </c:pt>
                <c:pt idx="812">
                  <c:v>113148.5</c:v>
                </c:pt>
                <c:pt idx="813">
                  <c:v>115157.05</c:v>
                </c:pt>
                <c:pt idx="814">
                  <c:v>117050.0</c:v>
                </c:pt>
                <c:pt idx="815">
                  <c:v>116038.5</c:v>
                </c:pt>
                <c:pt idx="816">
                  <c:v>112917.3</c:v>
                </c:pt>
                <c:pt idx="817">
                  <c:v>114102.2</c:v>
                </c:pt>
                <c:pt idx="818">
                  <c:v>115041.45</c:v>
                </c:pt>
                <c:pt idx="819">
                  <c:v>115503.85</c:v>
                </c:pt>
                <c:pt idx="820">
                  <c:v>115316.0</c:v>
                </c:pt>
                <c:pt idx="821">
                  <c:v>115503.85</c:v>
                </c:pt>
                <c:pt idx="822">
                  <c:v>116139.65</c:v>
                </c:pt>
                <c:pt idx="823">
                  <c:v>115720.6</c:v>
                </c:pt>
                <c:pt idx="824">
                  <c:v>114766.9</c:v>
                </c:pt>
                <c:pt idx="825">
                  <c:v>113264.1</c:v>
                </c:pt>
                <c:pt idx="826">
                  <c:v>113625.35</c:v>
                </c:pt>
                <c:pt idx="827">
                  <c:v>112527.15</c:v>
                </c:pt>
                <c:pt idx="828">
                  <c:v>111544.55</c:v>
                </c:pt>
                <c:pt idx="829">
                  <c:v>109796.1</c:v>
                </c:pt>
                <c:pt idx="830">
                  <c:v>110807.6</c:v>
                </c:pt>
                <c:pt idx="831">
                  <c:v>110576.4</c:v>
                </c:pt>
                <c:pt idx="832">
                  <c:v>109622.7</c:v>
                </c:pt>
                <c:pt idx="833">
                  <c:v>110056.2</c:v>
                </c:pt>
                <c:pt idx="834">
                  <c:v>108365.55</c:v>
                </c:pt>
                <c:pt idx="835">
                  <c:v>110894.3</c:v>
                </c:pt>
                <c:pt idx="836">
                  <c:v>109593.8</c:v>
                </c:pt>
                <c:pt idx="837">
                  <c:v>110879.85</c:v>
                </c:pt>
                <c:pt idx="838">
                  <c:v>111804.65</c:v>
                </c:pt>
                <c:pt idx="839">
                  <c:v>111067.7</c:v>
                </c:pt>
                <c:pt idx="840">
                  <c:v>113899.9</c:v>
                </c:pt>
                <c:pt idx="841">
                  <c:v>113885.45</c:v>
                </c:pt>
                <c:pt idx="842">
                  <c:v>115359.35</c:v>
                </c:pt>
                <c:pt idx="843">
                  <c:v>118061.5</c:v>
                </c:pt>
                <c:pt idx="844">
                  <c:v>117237.85</c:v>
                </c:pt>
                <c:pt idx="845">
                  <c:v>115937.35</c:v>
                </c:pt>
                <c:pt idx="846">
                  <c:v>117208.95</c:v>
                </c:pt>
                <c:pt idx="847">
                  <c:v>116630.95</c:v>
                </c:pt>
                <c:pt idx="848">
                  <c:v>117353.45</c:v>
                </c:pt>
                <c:pt idx="849">
                  <c:v>119405.35</c:v>
                </c:pt>
                <c:pt idx="850">
                  <c:v>119434.25</c:v>
                </c:pt>
                <c:pt idx="851">
                  <c:v>117960.35</c:v>
                </c:pt>
                <c:pt idx="852">
                  <c:v>115474.95</c:v>
                </c:pt>
                <c:pt idx="853">
                  <c:v>117050.0</c:v>
                </c:pt>
                <c:pt idx="854">
                  <c:v>117743.6</c:v>
                </c:pt>
                <c:pt idx="855">
                  <c:v>119159.7</c:v>
                </c:pt>
                <c:pt idx="856">
                  <c:v>118480.55</c:v>
                </c:pt>
                <c:pt idx="857">
                  <c:v>118206.0</c:v>
                </c:pt>
                <c:pt idx="858">
                  <c:v>118697.3</c:v>
                </c:pt>
                <c:pt idx="859">
                  <c:v>118234.9</c:v>
                </c:pt>
                <c:pt idx="860">
                  <c:v>117873.65</c:v>
                </c:pt>
                <c:pt idx="861">
                  <c:v>119000.75</c:v>
                </c:pt>
                <c:pt idx="862">
                  <c:v>117208.95</c:v>
                </c:pt>
                <c:pt idx="863">
                  <c:v>116038.5</c:v>
                </c:pt>
                <c:pt idx="864">
                  <c:v>117396.8</c:v>
                </c:pt>
                <c:pt idx="865">
                  <c:v>119304.2</c:v>
                </c:pt>
                <c:pt idx="866">
                  <c:v>119723.25</c:v>
                </c:pt>
                <c:pt idx="867">
                  <c:v>120662.5</c:v>
                </c:pt>
                <c:pt idx="868">
                  <c:v>120098.95</c:v>
                </c:pt>
                <c:pt idx="869">
                  <c:v>120041.15</c:v>
                </c:pt>
                <c:pt idx="870">
                  <c:v>119896.65</c:v>
                </c:pt>
                <c:pt idx="871">
                  <c:v>118914.05</c:v>
                </c:pt>
                <c:pt idx="872">
                  <c:v>118148.2</c:v>
                </c:pt>
                <c:pt idx="873">
                  <c:v>117310.1</c:v>
                </c:pt>
                <c:pt idx="874">
                  <c:v>117512.4</c:v>
                </c:pt>
                <c:pt idx="875">
                  <c:v>117555.75</c:v>
                </c:pt>
                <c:pt idx="876">
                  <c:v>119593.2</c:v>
                </c:pt>
                <c:pt idx="877">
                  <c:v>120171.2</c:v>
                </c:pt>
                <c:pt idx="878">
                  <c:v>120416.85</c:v>
                </c:pt>
                <c:pt idx="879">
                  <c:v>119578.75</c:v>
                </c:pt>
                <c:pt idx="880">
                  <c:v>119694.35</c:v>
                </c:pt>
                <c:pt idx="881">
                  <c:v>119795.5</c:v>
                </c:pt>
                <c:pt idx="882">
                  <c:v>119405.35</c:v>
                </c:pt>
                <c:pt idx="883">
                  <c:v>119665.45</c:v>
                </c:pt>
                <c:pt idx="884">
                  <c:v>119492.05</c:v>
                </c:pt>
                <c:pt idx="885">
                  <c:v>118957.4</c:v>
                </c:pt>
                <c:pt idx="886">
                  <c:v>120720.3</c:v>
                </c:pt>
                <c:pt idx="887">
                  <c:v>120257.9</c:v>
                </c:pt>
                <c:pt idx="888">
                  <c:v>120185.65</c:v>
                </c:pt>
                <c:pt idx="889">
                  <c:v>121124.9</c:v>
                </c:pt>
                <c:pt idx="890">
                  <c:v>120301.25</c:v>
                </c:pt>
                <c:pt idx="891">
                  <c:v>120243.45</c:v>
                </c:pt>
                <c:pt idx="892">
                  <c:v>119564.3</c:v>
                </c:pt>
                <c:pt idx="893">
                  <c:v>119708.8</c:v>
                </c:pt>
                <c:pt idx="894">
                  <c:v>119174.15</c:v>
                </c:pt>
                <c:pt idx="895">
                  <c:v>118523.9</c:v>
                </c:pt>
                <c:pt idx="896">
                  <c:v>118942.95</c:v>
                </c:pt>
                <c:pt idx="897">
                  <c:v>119708.8</c:v>
                </c:pt>
                <c:pt idx="898">
                  <c:v>120359.05</c:v>
                </c:pt>
                <c:pt idx="899">
                  <c:v>117859.2</c:v>
                </c:pt>
                <c:pt idx="900">
                  <c:v>116775.45</c:v>
                </c:pt>
                <c:pt idx="901">
                  <c:v>116992.2</c:v>
                </c:pt>
                <c:pt idx="902">
                  <c:v>117656.9</c:v>
                </c:pt>
                <c:pt idx="903">
                  <c:v>114969.2</c:v>
                </c:pt>
                <c:pt idx="904">
                  <c:v>115460.5</c:v>
                </c:pt>
                <c:pt idx="905">
                  <c:v>115272.65</c:v>
                </c:pt>
                <c:pt idx="906">
                  <c:v>115792.85</c:v>
                </c:pt>
                <c:pt idx="907">
                  <c:v>117021.1</c:v>
                </c:pt>
                <c:pt idx="908">
                  <c:v>117208.95</c:v>
                </c:pt>
                <c:pt idx="909">
                  <c:v>117931.45</c:v>
                </c:pt>
                <c:pt idx="910">
                  <c:v>117497.95</c:v>
                </c:pt>
                <c:pt idx="911">
                  <c:v>118697.3</c:v>
                </c:pt>
                <c:pt idx="912">
                  <c:v>118682.85</c:v>
                </c:pt>
                <c:pt idx="913">
                  <c:v>119203.05</c:v>
                </c:pt>
                <c:pt idx="914">
                  <c:v>118726.2</c:v>
                </c:pt>
                <c:pt idx="915">
                  <c:v>119101.9</c:v>
                </c:pt>
                <c:pt idx="916">
                  <c:v>117396.8</c:v>
                </c:pt>
                <c:pt idx="917">
                  <c:v>117974.8</c:v>
                </c:pt>
                <c:pt idx="918">
                  <c:v>116515.35</c:v>
                </c:pt>
                <c:pt idx="919">
                  <c:v>115402.7</c:v>
                </c:pt>
                <c:pt idx="920">
                  <c:v>115894.0</c:v>
                </c:pt>
                <c:pt idx="921">
                  <c:v>115648.35</c:v>
                </c:pt>
                <c:pt idx="922">
                  <c:v>115908.45</c:v>
                </c:pt>
                <c:pt idx="923">
                  <c:v>117021.1</c:v>
                </c:pt>
                <c:pt idx="924">
                  <c:v>117758.05</c:v>
                </c:pt>
                <c:pt idx="925">
                  <c:v>117382.35</c:v>
                </c:pt>
                <c:pt idx="926">
                  <c:v>117685.8</c:v>
                </c:pt>
                <c:pt idx="927">
                  <c:v>117122.25</c:v>
                </c:pt>
                <c:pt idx="928">
                  <c:v>118206.0</c:v>
                </c:pt>
                <c:pt idx="929">
                  <c:v>118437.2</c:v>
                </c:pt>
                <c:pt idx="930">
                  <c:v>119188.6</c:v>
                </c:pt>
                <c:pt idx="931">
                  <c:v>119622.1</c:v>
                </c:pt>
                <c:pt idx="932">
                  <c:v>118971.85</c:v>
                </c:pt>
                <c:pt idx="933">
                  <c:v>119448.7</c:v>
                </c:pt>
                <c:pt idx="934">
                  <c:v>120200.1</c:v>
                </c:pt>
                <c:pt idx="935">
                  <c:v>120243.45</c:v>
                </c:pt>
                <c:pt idx="936">
                  <c:v>119333.1</c:v>
                </c:pt>
                <c:pt idx="937">
                  <c:v>120460.2</c:v>
                </c:pt>
                <c:pt idx="938">
                  <c:v>119882.2</c:v>
                </c:pt>
                <c:pt idx="939">
                  <c:v>120546.9</c:v>
                </c:pt>
                <c:pt idx="940">
                  <c:v>120142.3</c:v>
                </c:pt>
                <c:pt idx="941">
                  <c:v>120012.25</c:v>
                </c:pt>
                <c:pt idx="942">
                  <c:v>120546.9</c:v>
                </c:pt>
                <c:pt idx="943">
                  <c:v>120778.1</c:v>
                </c:pt>
                <c:pt idx="944">
                  <c:v>121702.9</c:v>
                </c:pt>
                <c:pt idx="945">
                  <c:v>118885.15</c:v>
                </c:pt>
                <c:pt idx="946">
                  <c:v>117396.8</c:v>
                </c:pt>
                <c:pt idx="947">
                  <c:v>119174.15</c:v>
                </c:pt>
                <c:pt idx="948">
                  <c:v>121269.4</c:v>
                </c:pt>
                <c:pt idx="949">
                  <c:v>122367.6</c:v>
                </c:pt>
                <c:pt idx="950">
                  <c:v>122526.55</c:v>
                </c:pt>
                <c:pt idx="951">
                  <c:v>123480.25</c:v>
                </c:pt>
                <c:pt idx="952">
                  <c:v>122887.8</c:v>
                </c:pt>
                <c:pt idx="953">
                  <c:v>122598.8</c:v>
                </c:pt>
                <c:pt idx="954">
                  <c:v>123957.1</c:v>
                </c:pt>
                <c:pt idx="955">
                  <c:v>123928.2</c:v>
                </c:pt>
                <c:pt idx="956">
                  <c:v>123928.2</c:v>
                </c:pt>
                <c:pt idx="957">
                  <c:v>124130.5</c:v>
                </c:pt>
                <c:pt idx="958">
                  <c:v>124101.6</c:v>
                </c:pt>
                <c:pt idx="959">
                  <c:v>124303.9</c:v>
                </c:pt>
                <c:pt idx="960">
                  <c:v>124188.3</c:v>
                </c:pt>
                <c:pt idx="961">
                  <c:v>124535.1</c:v>
                </c:pt>
                <c:pt idx="962">
                  <c:v>123306.85</c:v>
                </c:pt>
                <c:pt idx="963">
                  <c:v>123220.15</c:v>
                </c:pt>
                <c:pt idx="964">
                  <c:v>123884.85</c:v>
                </c:pt>
                <c:pt idx="965">
                  <c:v>124000.45</c:v>
                </c:pt>
                <c:pt idx="966">
                  <c:v>123234.6</c:v>
                </c:pt>
                <c:pt idx="967">
                  <c:v>122064.15</c:v>
                </c:pt>
                <c:pt idx="968">
                  <c:v>122569.9</c:v>
                </c:pt>
                <c:pt idx="969">
                  <c:v>123697.0</c:v>
                </c:pt>
                <c:pt idx="970">
                  <c:v>124881.9</c:v>
                </c:pt>
                <c:pt idx="971">
                  <c:v>125387.65</c:v>
                </c:pt>
                <c:pt idx="972">
                  <c:v>124246.1</c:v>
                </c:pt>
                <c:pt idx="973">
                  <c:v>124361.7</c:v>
                </c:pt>
                <c:pt idx="974">
                  <c:v>123971.55</c:v>
                </c:pt>
                <c:pt idx="975">
                  <c:v>123942.65</c:v>
                </c:pt>
                <c:pt idx="976">
                  <c:v>124275.0</c:v>
                </c:pt>
                <c:pt idx="977">
                  <c:v>124737.4</c:v>
                </c:pt>
                <c:pt idx="978">
                  <c:v>125344.3</c:v>
                </c:pt>
                <c:pt idx="979">
                  <c:v>125792.25</c:v>
                </c:pt>
                <c:pt idx="980">
                  <c:v>125763.35</c:v>
                </c:pt>
                <c:pt idx="981">
                  <c:v>125127.55</c:v>
                </c:pt>
                <c:pt idx="982">
                  <c:v>125676.65</c:v>
                </c:pt>
                <c:pt idx="983">
                  <c:v>126370.25</c:v>
                </c:pt>
                <c:pt idx="984">
                  <c:v>126182.4</c:v>
                </c:pt>
                <c:pt idx="985">
                  <c:v>125517.7</c:v>
                </c:pt>
                <c:pt idx="986">
                  <c:v>126312.45</c:v>
                </c:pt>
                <c:pt idx="987">
                  <c:v>126182.4</c:v>
                </c:pt>
                <c:pt idx="988">
                  <c:v>127034.95</c:v>
                </c:pt>
                <c:pt idx="989">
                  <c:v>126572.55</c:v>
                </c:pt>
                <c:pt idx="990">
                  <c:v>127612.95</c:v>
                </c:pt>
                <c:pt idx="991">
                  <c:v>126514.75</c:v>
                </c:pt>
                <c:pt idx="992">
                  <c:v>126182.4</c:v>
                </c:pt>
                <c:pt idx="993">
                  <c:v>127627.4</c:v>
                </c:pt>
                <c:pt idx="994">
                  <c:v>127468.45</c:v>
                </c:pt>
                <c:pt idx="995">
                  <c:v>128104.25</c:v>
                </c:pt>
                <c:pt idx="996">
                  <c:v>127107.2</c:v>
                </c:pt>
                <c:pt idx="997">
                  <c:v>126861.55</c:v>
                </c:pt>
                <c:pt idx="998">
                  <c:v>124636.25</c:v>
                </c:pt>
                <c:pt idx="999">
                  <c:v>127540.7</c:v>
                </c:pt>
                <c:pt idx="1000">
                  <c:v>125806.7</c:v>
                </c:pt>
                <c:pt idx="1001">
                  <c:v>125748.9</c:v>
                </c:pt>
                <c:pt idx="1002">
                  <c:v>127266.15</c:v>
                </c:pt>
                <c:pt idx="1003">
                  <c:v>127251.7</c:v>
                </c:pt>
                <c:pt idx="1004">
                  <c:v>127714.1</c:v>
                </c:pt>
                <c:pt idx="1005">
                  <c:v>128017.55</c:v>
                </c:pt>
                <c:pt idx="1006">
                  <c:v>126890.45</c:v>
                </c:pt>
                <c:pt idx="1007">
                  <c:v>128610.0</c:v>
                </c:pt>
                <c:pt idx="1008">
                  <c:v>126832.65</c:v>
                </c:pt>
                <c:pt idx="1009">
                  <c:v>126962.7</c:v>
                </c:pt>
                <c:pt idx="1010">
                  <c:v>127699.65</c:v>
                </c:pt>
                <c:pt idx="1011">
                  <c:v>129289.15</c:v>
                </c:pt>
                <c:pt idx="1012">
                  <c:v>127511.8</c:v>
                </c:pt>
                <c:pt idx="1013">
                  <c:v>129708.2</c:v>
                </c:pt>
                <c:pt idx="1014">
                  <c:v>128133.15</c:v>
                </c:pt>
                <c:pt idx="1015">
                  <c:v>127685.2</c:v>
                </c:pt>
                <c:pt idx="1016">
                  <c:v>128407.7</c:v>
                </c:pt>
                <c:pt idx="1017">
                  <c:v>128942.35</c:v>
                </c:pt>
                <c:pt idx="1018">
                  <c:v>130069.45</c:v>
                </c:pt>
                <c:pt idx="1019">
                  <c:v>130069.45</c:v>
                </c:pt>
                <c:pt idx="1020">
                  <c:v>130069.45</c:v>
                </c:pt>
                <c:pt idx="1021">
                  <c:v>130069.45</c:v>
                </c:pt>
                <c:pt idx="1022">
                  <c:v>130069.45</c:v>
                </c:pt>
                <c:pt idx="1023">
                  <c:v>130069.45</c:v>
                </c:pt>
                <c:pt idx="1024">
                  <c:v>130069.45</c:v>
                </c:pt>
                <c:pt idx="1025">
                  <c:v>130069.45</c:v>
                </c:pt>
                <c:pt idx="1026">
                  <c:v>130069.45</c:v>
                </c:pt>
                <c:pt idx="1027">
                  <c:v>129150.849999999</c:v>
                </c:pt>
                <c:pt idx="1028">
                  <c:v>128798.719999999</c:v>
                </c:pt>
                <c:pt idx="1029">
                  <c:v>133192.69</c:v>
                </c:pt>
                <c:pt idx="1030">
                  <c:v>133851.019999999</c:v>
                </c:pt>
                <c:pt idx="1031">
                  <c:v>132595.6</c:v>
                </c:pt>
                <c:pt idx="1032">
                  <c:v>132993.66</c:v>
                </c:pt>
                <c:pt idx="1033">
                  <c:v>132932.419999999</c:v>
                </c:pt>
                <c:pt idx="1034">
                  <c:v>133008.97</c:v>
                </c:pt>
                <c:pt idx="1035">
                  <c:v>132840.56</c:v>
                </c:pt>
                <c:pt idx="1036">
                  <c:v>132626.22</c:v>
                </c:pt>
                <c:pt idx="1037">
                  <c:v>130299.099999999</c:v>
                </c:pt>
                <c:pt idx="1038">
                  <c:v>132564.98</c:v>
                </c:pt>
                <c:pt idx="1039">
                  <c:v>133942.879999999</c:v>
                </c:pt>
                <c:pt idx="1040">
                  <c:v>131600.45</c:v>
                </c:pt>
                <c:pt idx="1041">
                  <c:v>127053.379999999</c:v>
                </c:pt>
                <c:pt idx="1042">
                  <c:v>127114.62</c:v>
                </c:pt>
                <c:pt idx="1043">
                  <c:v>128063.84</c:v>
                </c:pt>
                <c:pt idx="1044">
                  <c:v>127405.509999999</c:v>
                </c:pt>
                <c:pt idx="1045">
                  <c:v>127221.789999999</c:v>
                </c:pt>
                <c:pt idx="1046">
                  <c:v>125583.62</c:v>
                </c:pt>
                <c:pt idx="1047">
                  <c:v>126563.459999999</c:v>
                </c:pt>
                <c:pt idx="1048">
                  <c:v>126747.18</c:v>
                </c:pt>
                <c:pt idx="1049">
                  <c:v>126624.7</c:v>
                </c:pt>
                <c:pt idx="1050">
                  <c:v>127818.879999999</c:v>
                </c:pt>
                <c:pt idx="1051">
                  <c:v>127221.789999999</c:v>
                </c:pt>
                <c:pt idx="1052">
                  <c:v>126946.209999999</c:v>
                </c:pt>
                <c:pt idx="1053">
                  <c:v>126287.879999999</c:v>
                </c:pt>
                <c:pt idx="1054">
                  <c:v>125369.28</c:v>
                </c:pt>
                <c:pt idx="1055">
                  <c:v>126196.02</c:v>
                </c:pt>
                <c:pt idx="1056">
                  <c:v>127099.309999999</c:v>
                </c:pt>
                <c:pt idx="1057">
                  <c:v>126976.829999999</c:v>
                </c:pt>
                <c:pt idx="1058">
                  <c:v>128921.2</c:v>
                </c:pt>
                <c:pt idx="1059">
                  <c:v>127880.12</c:v>
                </c:pt>
                <c:pt idx="1060">
                  <c:v>129212.09</c:v>
                </c:pt>
                <c:pt idx="1061">
                  <c:v>130375.649999999</c:v>
                </c:pt>
                <c:pt idx="1062">
                  <c:v>130452.2</c:v>
                </c:pt>
                <c:pt idx="1063">
                  <c:v>129212.09</c:v>
                </c:pt>
                <c:pt idx="1064">
                  <c:v>129686.7</c:v>
                </c:pt>
                <c:pt idx="1065">
                  <c:v>129686.7</c:v>
                </c:pt>
                <c:pt idx="1066">
                  <c:v>129732.629999999</c:v>
                </c:pt>
                <c:pt idx="1067">
                  <c:v>129518.289999999</c:v>
                </c:pt>
                <c:pt idx="1068">
                  <c:v>129074.3</c:v>
                </c:pt>
                <c:pt idx="1069">
                  <c:v>129365.189999999</c:v>
                </c:pt>
                <c:pt idx="1070">
                  <c:v>130115.379999999</c:v>
                </c:pt>
                <c:pt idx="1071">
                  <c:v>129564.219999999</c:v>
                </c:pt>
                <c:pt idx="1072">
                  <c:v>128752.789999999</c:v>
                </c:pt>
                <c:pt idx="1073">
                  <c:v>129181.469999999</c:v>
                </c:pt>
                <c:pt idx="1074">
                  <c:v>128768.099999999</c:v>
                </c:pt>
                <c:pt idx="1075">
                  <c:v>128951.819999999</c:v>
                </c:pt>
                <c:pt idx="1076">
                  <c:v>129411.12</c:v>
                </c:pt>
                <c:pt idx="1077">
                  <c:v>130268.48</c:v>
                </c:pt>
                <c:pt idx="1078">
                  <c:v>130222.55</c:v>
                </c:pt>
                <c:pt idx="1079">
                  <c:v>129258.02</c:v>
                </c:pt>
                <c:pt idx="1080">
                  <c:v>127864.809999999</c:v>
                </c:pt>
                <c:pt idx="1081">
                  <c:v>128262.87</c:v>
                </c:pt>
                <c:pt idx="1082">
                  <c:v>128400.66</c:v>
                </c:pt>
                <c:pt idx="1083">
                  <c:v>128660.93</c:v>
                </c:pt>
                <c:pt idx="1084">
                  <c:v>130498.129999999</c:v>
                </c:pt>
                <c:pt idx="1085">
                  <c:v>130069.45</c:v>
                </c:pt>
                <c:pt idx="1086">
                  <c:v>129717.319999999</c:v>
                </c:pt>
                <c:pt idx="1087">
                  <c:v>133927.57</c:v>
                </c:pt>
                <c:pt idx="1088">
                  <c:v>133177.379999999</c:v>
                </c:pt>
                <c:pt idx="1089">
                  <c:v>134555.28</c:v>
                </c:pt>
                <c:pt idx="1090">
                  <c:v>133483.579999999</c:v>
                </c:pt>
                <c:pt idx="1091">
                  <c:v>132626.22</c:v>
                </c:pt>
                <c:pt idx="1092">
                  <c:v>132809.94</c:v>
                </c:pt>
                <c:pt idx="1093">
                  <c:v>132855.87</c:v>
                </c:pt>
                <c:pt idx="1094">
                  <c:v>134157.22</c:v>
                </c:pt>
                <c:pt idx="1095">
                  <c:v>133743.85</c:v>
                </c:pt>
                <c:pt idx="1096">
                  <c:v>134402.179999999</c:v>
                </c:pt>
                <c:pt idx="1097">
                  <c:v>133866.329999999</c:v>
                </c:pt>
                <c:pt idx="1098">
                  <c:v>133851.019999999</c:v>
                </c:pt>
                <c:pt idx="1099">
                  <c:v>134784.929999999</c:v>
                </c:pt>
                <c:pt idx="1100">
                  <c:v>135274.85</c:v>
                </c:pt>
                <c:pt idx="1101">
                  <c:v>135795.389999999</c:v>
                </c:pt>
                <c:pt idx="1102">
                  <c:v>134723.69</c:v>
                </c:pt>
                <c:pt idx="1103">
                  <c:v>135244.23</c:v>
                </c:pt>
                <c:pt idx="1104">
                  <c:v>134555.28</c:v>
                </c:pt>
                <c:pt idx="1105">
                  <c:v>139546.34</c:v>
                </c:pt>
                <c:pt idx="1106">
                  <c:v>139041.11</c:v>
                </c:pt>
                <c:pt idx="1107">
                  <c:v>139500.41</c:v>
                </c:pt>
                <c:pt idx="1108">
                  <c:v>140388.389999999</c:v>
                </c:pt>
                <c:pt idx="1109">
                  <c:v>140036.259999999</c:v>
                </c:pt>
                <c:pt idx="1110">
                  <c:v>139561.649999999</c:v>
                </c:pt>
                <c:pt idx="1111">
                  <c:v>139439.169999999</c:v>
                </c:pt>
                <c:pt idx="1112">
                  <c:v>139194.209999999</c:v>
                </c:pt>
                <c:pt idx="1113">
                  <c:v>139469.789999999</c:v>
                </c:pt>
                <c:pt idx="1114">
                  <c:v>140373.079999999</c:v>
                </c:pt>
                <c:pt idx="1115">
                  <c:v>139224.829999999</c:v>
                </c:pt>
                <c:pt idx="1116">
                  <c:v>138597.12</c:v>
                </c:pt>
                <c:pt idx="1117">
                  <c:v>138398.09</c:v>
                </c:pt>
                <c:pt idx="1118">
                  <c:v>138275.61</c:v>
                </c:pt>
                <c:pt idx="1119">
                  <c:v>138045.959999999</c:v>
                </c:pt>
                <c:pt idx="1120">
                  <c:v>138352.16</c:v>
                </c:pt>
                <c:pt idx="1121">
                  <c:v>139469.789999999</c:v>
                </c:pt>
                <c:pt idx="1122">
                  <c:v>139837.23</c:v>
                </c:pt>
                <c:pt idx="1123">
                  <c:v>139362.62</c:v>
                </c:pt>
                <c:pt idx="1124">
                  <c:v>139975.019999999</c:v>
                </c:pt>
                <c:pt idx="1125">
                  <c:v>140036.259999999</c:v>
                </c:pt>
                <c:pt idx="1126">
                  <c:v>139362.62</c:v>
                </c:pt>
                <c:pt idx="1127">
                  <c:v>139699.44</c:v>
                </c:pt>
                <c:pt idx="1128">
                  <c:v>139653.509999999</c:v>
                </c:pt>
                <c:pt idx="1129">
                  <c:v>139347.31</c:v>
                </c:pt>
                <c:pt idx="1130">
                  <c:v>139010.489999999</c:v>
                </c:pt>
                <c:pt idx="1131">
                  <c:v>138704.289999999</c:v>
                </c:pt>
                <c:pt idx="1132">
                  <c:v>138581.81</c:v>
                </c:pt>
                <c:pt idx="1133">
                  <c:v>138995.179999999</c:v>
                </c:pt>
                <c:pt idx="1134">
                  <c:v>138750.22</c:v>
                </c:pt>
                <c:pt idx="1135">
                  <c:v>138137.82</c:v>
                </c:pt>
                <c:pt idx="1136">
                  <c:v>137601.97</c:v>
                </c:pt>
                <c:pt idx="1137">
                  <c:v>137341.7</c:v>
                </c:pt>
                <c:pt idx="1138">
                  <c:v>137693.829999999</c:v>
                </c:pt>
                <c:pt idx="1139">
                  <c:v>137785.69</c:v>
                </c:pt>
                <c:pt idx="1140">
                  <c:v>136913.019999999</c:v>
                </c:pt>
                <c:pt idx="1141">
                  <c:v>136652.75</c:v>
                </c:pt>
                <c:pt idx="1142">
                  <c:v>137050.81</c:v>
                </c:pt>
                <c:pt idx="1143">
                  <c:v>137525.419999999</c:v>
                </c:pt>
                <c:pt idx="1144">
                  <c:v>138306.23</c:v>
                </c:pt>
                <c:pt idx="1145">
                  <c:v>137877.549999999</c:v>
                </c:pt>
                <c:pt idx="1146">
                  <c:v>138428.709999999</c:v>
                </c:pt>
                <c:pt idx="1147">
                  <c:v>139056.419999999</c:v>
                </c:pt>
                <c:pt idx="1148">
                  <c:v>137219.22</c:v>
                </c:pt>
                <c:pt idx="1149">
                  <c:v>136805.85</c:v>
                </c:pt>
                <c:pt idx="1150">
                  <c:v>135718.84</c:v>
                </c:pt>
                <c:pt idx="1151">
                  <c:v>137142.669999999</c:v>
                </c:pt>
                <c:pt idx="1152">
                  <c:v>137831.62</c:v>
                </c:pt>
                <c:pt idx="1153">
                  <c:v>134371.56</c:v>
                </c:pt>
                <c:pt idx="1154">
                  <c:v>134295.009999999</c:v>
                </c:pt>
                <c:pt idx="1155">
                  <c:v>133743.85</c:v>
                </c:pt>
                <c:pt idx="1156">
                  <c:v>133376.41</c:v>
                </c:pt>
                <c:pt idx="1157">
                  <c:v>132044.44</c:v>
                </c:pt>
                <c:pt idx="1158">
                  <c:v>132365.95</c:v>
                </c:pt>
                <c:pt idx="1159">
                  <c:v>132396.57</c:v>
                </c:pt>
                <c:pt idx="1160">
                  <c:v>132473.12</c:v>
                </c:pt>
                <c:pt idx="1161">
                  <c:v>132549.669999999</c:v>
                </c:pt>
                <c:pt idx="1162">
                  <c:v>132320.019999999</c:v>
                </c:pt>
                <c:pt idx="1163">
                  <c:v>132457.81</c:v>
                </c:pt>
                <c:pt idx="1164">
                  <c:v>131967.889999999</c:v>
                </c:pt>
                <c:pt idx="1165">
                  <c:v>131998.509999999</c:v>
                </c:pt>
                <c:pt idx="1166">
                  <c:v>132212.85</c:v>
                </c:pt>
                <c:pt idx="1167">
                  <c:v>132075.06</c:v>
                </c:pt>
                <c:pt idx="1168">
                  <c:v>132105.679999999</c:v>
                </c:pt>
                <c:pt idx="1169">
                  <c:v>131508.59</c:v>
                </c:pt>
                <c:pt idx="1170">
                  <c:v>132075.06</c:v>
                </c:pt>
                <c:pt idx="1171">
                  <c:v>132029.129999999</c:v>
                </c:pt>
                <c:pt idx="1172">
                  <c:v>131830.1</c:v>
                </c:pt>
                <c:pt idx="1173">
                  <c:v>132473.12</c:v>
                </c:pt>
                <c:pt idx="1174">
                  <c:v>133024.28</c:v>
                </c:pt>
                <c:pt idx="1175">
                  <c:v>133621.37</c:v>
                </c:pt>
                <c:pt idx="1176">
                  <c:v>133851.019999999</c:v>
                </c:pt>
                <c:pt idx="1177">
                  <c:v>134907.41</c:v>
                </c:pt>
                <c:pt idx="1178">
                  <c:v>134968.649999999</c:v>
                </c:pt>
                <c:pt idx="1179">
                  <c:v>135672.91</c:v>
                </c:pt>
                <c:pt idx="1180">
                  <c:v>135902.56</c:v>
                </c:pt>
                <c:pt idx="1181">
                  <c:v>135994.419999999</c:v>
                </c:pt>
                <c:pt idx="1182">
                  <c:v>135948.489999999</c:v>
                </c:pt>
                <c:pt idx="1183">
                  <c:v>134539.97</c:v>
                </c:pt>
                <c:pt idx="1184">
                  <c:v>135014.579999999</c:v>
                </c:pt>
                <c:pt idx="1185">
                  <c:v>135137.06</c:v>
                </c:pt>
                <c:pt idx="1186">
                  <c:v>134861.48</c:v>
                </c:pt>
                <c:pt idx="1187">
                  <c:v>135443.259999999</c:v>
                </c:pt>
                <c:pt idx="1188">
                  <c:v>136882.399999999</c:v>
                </c:pt>
                <c:pt idx="1189">
                  <c:v>137311.079999999</c:v>
                </c:pt>
                <c:pt idx="1190">
                  <c:v>137617.28</c:v>
                </c:pt>
                <c:pt idx="1191">
                  <c:v>137265.149999999</c:v>
                </c:pt>
                <c:pt idx="1192">
                  <c:v>136913.019999999</c:v>
                </c:pt>
                <c:pt idx="1193">
                  <c:v>136346.549999999</c:v>
                </c:pt>
                <c:pt idx="1194">
                  <c:v>136943.639999999</c:v>
                </c:pt>
                <c:pt idx="1195">
                  <c:v>136851.78</c:v>
                </c:pt>
                <c:pt idx="1196">
                  <c:v>135703.53</c:v>
                </c:pt>
                <c:pt idx="1197">
                  <c:v>135336.09</c:v>
                </c:pt>
                <c:pt idx="1198">
                  <c:v>133223.31</c:v>
                </c:pt>
                <c:pt idx="1199">
                  <c:v>133468.269999999</c:v>
                </c:pt>
                <c:pt idx="1200">
                  <c:v>134371.56</c:v>
                </c:pt>
                <c:pt idx="1201">
                  <c:v>134264.389999999</c:v>
                </c:pt>
                <c:pt idx="1202">
                  <c:v>133805.09</c:v>
                </c:pt>
                <c:pt idx="1203">
                  <c:v>134233.769999999</c:v>
                </c:pt>
                <c:pt idx="1204">
                  <c:v>133376.41</c:v>
                </c:pt>
                <c:pt idx="1205">
                  <c:v>132886.489999999</c:v>
                </c:pt>
                <c:pt idx="1206">
                  <c:v>133177.379999999</c:v>
                </c:pt>
                <c:pt idx="1207">
                  <c:v>132779.32</c:v>
                </c:pt>
                <c:pt idx="1208">
                  <c:v>133391.72</c:v>
                </c:pt>
                <c:pt idx="1209">
                  <c:v>134080.669999999</c:v>
                </c:pt>
                <c:pt idx="1210">
                  <c:v>135749.459999999</c:v>
                </c:pt>
                <c:pt idx="1211">
                  <c:v>135305.47</c:v>
                </c:pt>
                <c:pt idx="1212">
                  <c:v>135688.22</c:v>
                </c:pt>
                <c:pt idx="1213">
                  <c:v>135703.53</c:v>
                </c:pt>
                <c:pt idx="1214">
                  <c:v>135045.2</c:v>
                </c:pt>
                <c:pt idx="1215">
                  <c:v>136514.959999999</c:v>
                </c:pt>
                <c:pt idx="1216">
                  <c:v>136759.919999999</c:v>
                </c:pt>
                <c:pt idx="1217">
                  <c:v>138872.7</c:v>
                </c:pt>
                <c:pt idx="1218">
                  <c:v>138153.129999999</c:v>
                </c:pt>
                <c:pt idx="1219">
                  <c:v>139087.039999999</c:v>
                </c:pt>
                <c:pt idx="1220">
                  <c:v>139515.72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PG!$AO$1</c:f>
              <c:strCache>
                <c:ptCount val="1"/>
                <c:pt idx="0">
                  <c:v>Buy and Hold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PG!$A$2:$A$1222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PG!$AO$2:$AO$1222</c:f>
              <c:numCache>
                <c:formatCode>General</c:formatCode>
                <c:ptCount val="1221"/>
                <c:pt idx="0">
                  <c:v>100000.0</c:v>
                </c:pt>
                <c:pt idx="1">
                  <c:v>101189.08</c:v>
                </c:pt>
                <c:pt idx="2">
                  <c:v>101556.08</c:v>
                </c:pt>
                <c:pt idx="3">
                  <c:v>101688.2</c:v>
                </c:pt>
                <c:pt idx="4">
                  <c:v>101644.16</c:v>
                </c:pt>
                <c:pt idx="5">
                  <c:v>101702.88</c:v>
                </c:pt>
                <c:pt idx="6">
                  <c:v>102143.28</c:v>
                </c:pt>
                <c:pt idx="7">
                  <c:v>101937.76</c:v>
                </c:pt>
                <c:pt idx="8">
                  <c:v>102436.88</c:v>
                </c:pt>
                <c:pt idx="9">
                  <c:v>102187.32</c:v>
                </c:pt>
                <c:pt idx="10">
                  <c:v>101761.6</c:v>
                </c:pt>
                <c:pt idx="11">
                  <c:v>101761.6</c:v>
                </c:pt>
                <c:pt idx="12">
                  <c:v>101849.68</c:v>
                </c:pt>
                <c:pt idx="13">
                  <c:v>101981.8</c:v>
                </c:pt>
                <c:pt idx="14">
                  <c:v>101012.92</c:v>
                </c:pt>
                <c:pt idx="15">
                  <c:v>101570.76</c:v>
                </c:pt>
                <c:pt idx="16">
                  <c:v>101879.04</c:v>
                </c:pt>
                <c:pt idx="17">
                  <c:v>102246.04</c:v>
                </c:pt>
                <c:pt idx="18">
                  <c:v>100880.8</c:v>
                </c:pt>
                <c:pt idx="19">
                  <c:v>100058.72</c:v>
                </c:pt>
                <c:pt idx="20">
                  <c:v>99853.20000000001</c:v>
                </c:pt>
                <c:pt idx="21">
                  <c:v>99765.12</c:v>
                </c:pt>
                <c:pt idx="22">
                  <c:v>100895.48</c:v>
                </c:pt>
                <c:pt idx="23">
                  <c:v>101321.2</c:v>
                </c:pt>
                <c:pt idx="24">
                  <c:v>102011.16</c:v>
                </c:pt>
                <c:pt idx="25">
                  <c:v>102011.16</c:v>
                </c:pt>
                <c:pt idx="26">
                  <c:v>100689.96</c:v>
                </c:pt>
                <c:pt idx="27">
                  <c:v>100587.2</c:v>
                </c:pt>
                <c:pt idx="28">
                  <c:v>99031.12</c:v>
                </c:pt>
                <c:pt idx="29">
                  <c:v>99970.64000000001</c:v>
                </c:pt>
                <c:pt idx="30">
                  <c:v>102891.96</c:v>
                </c:pt>
                <c:pt idx="31">
                  <c:v>101967.12</c:v>
                </c:pt>
                <c:pt idx="32">
                  <c:v>101967.12</c:v>
                </c:pt>
                <c:pt idx="33">
                  <c:v>101967.12</c:v>
                </c:pt>
                <c:pt idx="34">
                  <c:v>101673.52</c:v>
                </c:pt>
                <c:pt idx="35">
                  <c:v>101688.2</c:v>
                </c:pt>
                <c:pt idx="36">
                  <c:v>101600.12</c:v>
                </c:pt>
                <c:pt idx="37">
                  <c:v>100836.76</c:v>
                </c:pt>
                <c:pt idx="38">
                  <c:v>101218.44</c:v>
                </c:pt>
                <c:pt idx="39">
                  <c:v>99941.28000000001</c:v>
                </c:pt>
                <c:pt idx="40">
                  <c:v>98253.08</c:v>
                </c:pt>
                <c:pt idx="41">
                  <c:v>98399.88000000001</c:v>
                </c:pt>
                <c:pt idx="42">
                  <c:v>98165.0</c:v>
                </c:pt>
                <c:pt idx="43">
                  <c:v>97695.24000000002</c:v>
                </c:pt>
                <c:pt idx="44">
                  <c:v>97386.96000000001</c:v>
                </c:pt>
                <c:pt idx="45">
                  <c:v>98120.96000000001</c:v>
                </c:pt>
                <c:pt idx="46">
                  <c:v>99735.76000000001</c:v>
                </c:pt>
                <c:pt idx="47">
                  <c:v>100293.6</c:v>
                </c:pt>
                <c:pt idx="48">
                  <c:v>100543.16</c:v>
                </c:pt>
                <c:pt idx="49">
                  <c:v>102187.32</c:v>
                </c:pt>
                <c:pt idx="50">
                  <c:v>102025.84</c:v>
                </c:pt>
                <c:pt idx="51">
                  <c:v>101306.52</c:v>
                </c:pt>
                <c:pt idx="52">
                  <c:v>101967.12</c:v>
                </c:pt>
                <c:pt idx="53">
                  <c:v>102055.2</c:v>
                </c:pt>
                <c:pt idx="54">
                  <c:v>102539.64</c:v>
                </c:pt>
                <c:pt idx="55">
                  <c:v>102172.64</c:v>
                </c:pt>
                <c:pt idx="56">
                  <c:v>101776.28</c:v>
                </c:pt>
                <c:pt idx="57">
                  <c:v>101923.08</c:v>
                </c:pt>
                <c:pt idx="58">
                  <c:v>102715.8</c:v>
                </c:pt>
                <c:pt idx="59">
                  <c:v>103214.92</c:v>
                </c:pt>
                <c:pt idx="60">
                  <c:v>103112.16</c:v>
                </c:pt>
                <c:pt idx="61">
                  <c:v>103758.08</c:v>
                </c:pt>
                <c:pt idx="62">
                  <c:v>103904.88</c:v>
                </c:pt>
                <c:pt idx="63">
                  <c:v>102980.04</c:v>
                </c:pt>
                <c:pt idx="64">
                  <c:v>102686.44</c:v>
                </c:pt>
                <c:pt idx="65">
                  <c:v>102686.44</c:v>
                </c:pt>
                <c:pt idx="66">
                  <c:v>102745.16</c:v>
                </c:pt>
                <c:pt idx="67">
                  <c:v>101820.32</c:v>
                </c:pt>
                <c:pt idx="68">
                  <c:v>102524.96</c:v>
                </c:pt>
                <c:pt idx="69">
                  <c:v>100910.16</c:v>
                </c:pt>
                <c:pt idx="70">
                  <c:v>100616.56</c:v>
                </c:pt>
                <c:pt idx="71">
                  <c:v>99853.20000000001</c:v>
                </c:pt>
                <c:pt idx="72">
                  <c:v>99809.16</c:v>
                </c:pt>
                <c:pt idx="73">
                  <c:v>98605.40000000002</c:v>
                </c:pt>
                <c:pt idx="74">
                  <c:v>99691.72000000001</c:v>
                </c:pt>
                <c:pt idx="75">
                  <c:v>101893.72</c:v>
                </c:pt>
                <c:pt idx="76">
                  <c:v>101247.8</c:v>
                </c:pt>
                <c:pt idx="77">
                  <c:v>101453.32</c:v>
                </c:pt>
                <c:pt idx="78">
                  <c:v>100763.36</c:v>
                </c:pt>
                <c:pt idx="79">
                  <c:v>100601.88</c:v>
                </c:pt>
                <c:pt idx="80">
                  <c:v>101145.04</c:v>
                </c:pt>
                <c:pt idx="81">
                  <c:v>101717.56</c:v>
                </c:pt>
                <c:pt idx="82">
                  <c:v>101644.16</c:v>
                </c:pt>
                <c:pt idx="83">
                  <c:v>102246.04</c:v>
                </c:pt>
                <c:pt idx="84">
                  <c:v>102613.04</c:v>
                </c:pt>
                <c:pt idx="85">
                  <c:v>101820.32</c:v>
                </c:pt>
                <c:pt idx="86">
                  <c:v>102304.76</c:v>
                </c:pt>
                <c:pt idx="87">
                  <c:v>102701.12</c:v>
                </c:pt>
                <c:pt idx="88">
                  <c:v>102715.8</c:v>
                </c:pt>
                <c:pt idx="89">
                  <c:v>103802.12</c:v>
                </c:pt>
                <c:pt idx="90">
                  <c:v>103405.76</c:v>
                </c:pt>
                <c:pt idx="91">
                  <c:v>107560.2</c:v>
                </c:pt>
                <c:pt idx="92">
                  <c:v>108323.56</c:v>
                </c:pt>
                <c:pt idx="93">
                  <c:v>110129.2</c:v>
                </c:pt>
                <c:pt idx="94">
                  <c:v>110246.64</c:v>
                </c:pt>
                <c:pt idx="95">
                  <c:v>110364.08</c:v>
                </c:pt>
                <c:pt idx="96">
                  <c:v>111479.76</c:v>
                </c:pt>
                <c:pt idx="97">
                  <c:v>110496.2</c:v>
                </c:pt>
                <c:pt idx="98">
                  <c:v>111156.8</c:v>
                </c:pt>
                <c:pt idx="99">
                  <c:v>111817.4</c:v>
                </c:pt>
                <c:pt idx="100">
                  <c:v>111817.4</c:v>
                </c:pt>
                <c:pt idx="101">
                  <c:v>111230.2</c:v>
                </c:pt>
                <c:pt idx="102">
                  <c:v>111318.28</c:v>
                </c:pt>
                <c:pt idx="103">
                  <c:v>111567.84</c:v>
                </c:pt>
                <c:pt idx="104">
                  <c:v>112419.28</c:v>
                </c:pt>
                <c:pt idx="105">
                  <c:v>112742.24</c:v>
                </c:pt>
                <c:pt idx="106">
                  <c:v>112389.92</c:v>
                </c:pt>
                <c:pt idx="107">
                  <c:v>113623.04</c:v>
                </c:pt>
                <c:pt idx="108">
                  <c:v>113182.64</c:v>
                </c:pt>
                <c:pt idx="109">
                  <c:v>113123.92</c:v>
                </c:pt>
                <c:pt idx="110">
                  <c:v>113050.52</c:v>
                </c:pt>
                <c:pt idx="111">
                  <c:v>111479.76</c:v>
                </c:pt>
                <c:pt idx="112">
                  <c:v>111714.64</c:v>
                </c:pt>
                <c:pt idx="113">
                  <c:v>112698.2</c:v>
                </c:pt>
                <c:pt idx="114">
                  <c:v>111861.44</c:v>
                </c:pt>
                <c:pt idx="115">
                  <c:v>112316.52</c:v>
                </c:pt>
                <c:pt idx="116">
                  <c:v>112595.44</c:v>
                </c:pt>
                <c:pt idx="117">
                  <c:v>113138.6</c:v>
                </c:pt>
                <c:pt idx="118">
                  <c:v>113358.8</c:v>
                </c:pt>
                <c:pt idx="119">
                  <c:v>112918.4</c:v>
                </c:pt>
                <c:pt idx="120">
                  <c:v>113329.44</c:v>
                </c:pt>
                <c:pt idx="121">
                  <c:v>113579.0</c:v>
                </c:pt>
                <c:pt idx="122">
                  <c:v>113314.76</c:v>
                </c:pt>
                <c:pt idx="123">
                  <c:v>112771.6</c:v>
                </c:pt>
                <c:pt idx="124">
                  <c:v>113637.72</c:v>
                </c:pt>
                <c:pt idx="125">
                  <c:v>112096.32</c:v>
                </c:pt>
                <c:pt idx="126">
                  <c:v>111832.08</c:v>
                </c:pt>
                <c:pt idx="127">
                  <c:v>113226.68</c:v>
                </c:pt>
                <c:pt idx="128">
                  <c:v>113916.64</c:v>
                </c:pt>
                <c:pt idx="129">
                  <c:v>113373.48</c:v>
                </c:pt>
                <c:pt idx="130">
                  <c:v>113461.56</c:v>
                </c:pt>
                <c:pt idx="131">
                  <c:v>112595.44</c:v>
                </c:pt>
                <c:pt idx="132">
                  <c:v>113652.4</c:v>
                </c:pt>
                <c:pt idx="133">
                  <c:v>113153.28</c:v>
                </c:pt>
                <c:pt idx="134">
                  <c:v>113153.28</c:v>
                </c:pt>
                <c:pt idx="135">
                  <c:v>114092.8</c:v>
                </c:pt>
                <c:pt idx="136">
                  <c:v>115942.48</c:v>
                </c:pt>
                <c:pt idx="137">
                  <c:v>114709.36</c:v>
                </c:pt>
                <c:pt idx="138">
                  <c:v>115325.92</c:v>
                </c:pt>
                <c:pt idx="139">
                  <c:v>114870.84</c:v>
                </c:pt>
                <c:pt idx="140">
                  <c:v>115692.92</c:v>
                </c:pt>
                <c:pt idx="141">
                  <c:v>114914.88</c:v>
                </c:pt>
                <c:pt idx="142">
                  <c:v>116353.52</c:v>
                </c:pt>
                <c:pt idx="143">
                  <c:v>116984.76</c:v>
                </c:pt>
                <c:pt idx="144">
                  <c:v>117586.64</c:v>
                </c:pt>
                <c:pt idx="145">
                  <c:v>116955.4</c:v>
                </c:pt>
                <c:pt idx="146">
                  <c:v>117616.0</c:v>
                </c:pt>
                <c:pt idx="147">
                  <c:v>116089.28</c:v>
                </c:pt>
                <c:pt idx="148">
                  <c:v>117278.36</c:v>
                </c:pt>
                <c:pt idx="149">
                  <c:v>119568.44</c:v>
                </c:pt>
                <c:pt idx="150">
                  <c:v>119524.4</c:v>
                </c:pt>
                <c:pt idx="151">
                  <c:v>121197.92</c:v>
                </c:pt>
                <c:pt idx="152">
                  <c:v>113241.36</c:v>
                </c:pt>
                <c:pt idx="153">
                  <c:v>112448.64</c:v>
                </c:pt>
                <c:pt idx="154">
                  <c:v>113212.0</c:v>
                </c:pt>
                <c:pt idx="155">
                  <c:v>114063.44</c:v>
                </c:pt>
                <c:pt idx="156">
                  <c:v>112727.56</c:v>
                </c:pt>
                <c:pt idx="157">
                  <c:v>113050.52</c:v>
                </c:pt>
                <c:pt idx="158">
                  <c:v>114180.88</c:v>
                </c:pt>
                <c:pt idx="159">
                  <c:v>114812.12</c:v>
                </c:pt>
                <c:pt idx="160">
                  <c:v>114166.2</c:v>
                </c:pt>
                <c:pt idx="161">
                  <c:v>114445.12</c:v>
                </c:pt>
                <c:pt idx="162">
                  <c:v>115179.12</c:v>
                </c:pt>
                <c:pt idx="163">
                  <c:v>114841.48</c:v>
                </c:pt>
                <c:pt idx="164">
                  <c:v>115648.88</c:v>
                </c:pt>
                <c:pt idx="165">
                  <c:v>115399.32</c:v>
                </c:pt>
                <c:pt idx="166">
                  <c:v>116691.16</c:v>
                </c:pt>
                <c:pt idx="167">
                  <c:v>118467.44</c:v>
                </c:pt>
                <c:pt idx="168">
                  <c:v>117762.8</c:v>
                </c:pt>
                <c:pt idx="169">
                  <c:v>117498.56</c:v>
                </c:pt>
                <c:pt idx="170">
                  <c:v>116133.32</c:v>
                </c:pt>
                <c:pt idx="171">
                  <c:v>115707.6</c:v>
                </c:pt>
                <c:pt idx="172">
                  <c:v>115736.96</c:v>
                </c:pt>
                <c:pt idx="173">
                  <c:v>115560.8</c:v>
                </c:pt>
                <c:pt idx="174">
                  <c:v>120229.04</c:v>
                </c:pt>
                <c:pt idx="175">
                  <c:v>118731.68</c:v>
                </c:pt>
                <c:pt idx="176">
                  <c:v>115854.4</c:v>
                </c:pt>
                <c:pt idx="177">
                  <c:v>116133.32</c:v>
                </c:pt>
                <c:pt idx="178">
                  <c:v>112712.88</c:v>
                </c:pt>
                <c:pt idx="179">
                  <c:v>114034.08</c:v>
                </c:pt>
                <c:pt idx="180">
                  <c:v>113608.36</c:v>
                </c:pt>
                <c:pt idx="181">
                  <c:v>112566.08</c:v>
                </c:pt>
                <c:pt idx="182">
                  <c:v>112800.96</c:v>
                </c:pt>
                <c:pt idx="183">
                  <c:v>114166.2</c:v>
                </c:pt>
                <c:pt idx="184">
                  <c:v>114635.96</c:v>
                </c:pt>
                <c:pt idx="185">
                  <c:v>114709.36</c:v>
                </c:pt>
                <c:pt idx="186">
                  <c:v>113946.0</c:v>
                </c:pt>
                <c:pt idx="187">
                  <c:v>115164.44</c:v>
                </c:pt>
                <c:pt idx="188">
                  <c:v>114577.24</c:v>
                </c:pt>
                <c:pt idx="189">
                  <c:v>115942.48</c:v>
                </c:pt>
                <c:pt idx="190">
                  <c:v>116059.92</c:v>
                </c:pt>
                <c:pt idx="191">
                  <c:v>113960.68</c:v>
                </c:pt>
                <c:pt idx="192">
                  <c:v>110496.2</c:v>
                </c:pt>
                <c:pt idx="193">
                  <c:v>113696.44</c:v>
                </c:pt>
                <c:pt idx="194">
                  <c:v>112448.64</c:v>
                </c:pt>
                <c:pt idx="195">
                  <c:v>112610.12</c:v>
                </c:pt>
                <c:pt idx="196">
                  <c:v>113652.4</c:v>
                </c:pt>
                <c:pt idx="197">
                  <c:v>114048.76</c:v>
                </c:pt>
                <c:pt idx="198">
                  <c:v>113050.52</c:v>
                </c:pt>
                <c:pt idx="199">
                  <c:v>114562.56</c:v>
                </c:pt>
                <c:pt idx="200">
                  <c:v>115179.12</c:v>
                </c:pt>
                <c:pt idx="201">
                  <c:v>115369.96</c:v>
                </c:pt>
                <c:pt idx="202">
                  <c:v>115032.32</c:v>
                </c:pt>
                <c:pt idx="203">
                  <c:v>115648.88</c:v>
                </c:pt>
                <c:pt idx="204">
                  <c:v>116837.96</c:v>
                </c:pt>
                <c:pt idx="205">
                  <c:v>117175.6</c:v>
                </c:pt>
                <c:pt idx="206">
                  <c:v>118599.56</c:v>
                </c:pt>
                <c:pt idx="207">
                  <c:v>119744.6</c:v>
                </c:pt>
                <c:pt idx="208">
                  <c:v>119685.88</c:v>
                </c:pt>
                <c:pt idx="209">
                  <c:v>118893.16</c:v>
                </c:pt>
                <c:pt idx="210">
                  <c:v>117601.32</c:v>
                </c:pt>
                <c:pt idx="211">
                  <c:v>117909.6</c:v>
                </c:pt>
                <c:pt idx="212">
                  <c:v>119480.36</c:v>
                </c:pt>
                <c:pt idx="213">
                  <c:v>119260.16</c:v>
                </c:pt>
                <c:pt idx="214">
                  <c:v>118863.8</c:v>
                </c:pt>
                <c:pt idx="215">
                  <c:v>117865.56</c:v>
                </c:pt>
                <c:pt idx="216">
                  <c:v>118071.08</c:v>
                </c:pt>
                <c:pt idx="217">
                  <c:v>118041.72</c:v>
                </c:pt>
                <c:pt idx="218">
                  <c:v>117601.32</c:v>
                </c:pt>
                <c:pt idx="219">
                  <c:v>118115.12</c:v>
                </c:pt>
                <c:pt idx="220">
                  <c:v>117909.6</c:v>
                </c:pt>
                <c:pt idx="221">
                  <c:v>119876.72</c:v>
                </c:pt>
                <c:pt idx="222">
                  <c:v>119362.92</c:v>
                </c:pt>
                <c:pt idx="223">
                  <c:v>119524.4</c:v>
                </c:pt>
                <c:pt idx="224">
                  <c:v>120023.52</c:v>
                </c:pt>
                <c:pt idx="225">
                  <c:v>120346.48</c:v>
                </c:pt>
                <c:pt idx="226">
                  <c:v>120654.76</c:v>
                </c:pt>
                <c:pt idx="227">
                  <c:v>119876.72</c:v>
                </c:pt>
                <c:pt idx="228">
                  <c:v>119847.36</c:v>
                </c:pt>
                <c:pt idx="229">
                  <c:v>119906.08</c:v>
                </c:pt>
                <c:pt idx="230">
                  <c:v>119304.2</c:v>
                </c:pt>
                <c:pt idx="231">
                  <c:v>118173.84</c:v>
                </c:pt>
                <c:pt idx="232">
                  <c:v>117322.4</c:v>
                </c:pt>
                <c:pt idx="233">
                  <c:v>116867.32</c:v>
                </c:pt>
                <c:pt idx="234">
                  <c:v>116779.24</c:v>
                </c:pt>
                <c:pt idx="235">
                  <c:v>116559.04</c:v>
                </c:pt>
                <c:pt idx="236">
                  <c:v>117131.56</c:v>
                </c:pt>
                <c:pt idx="237">
                  <c:v>117483.88</c:v>
                </c:pt>
                <c:pt idx="238">
                  <c:v>115325.92</c:v>
                </c:pt>
                <c:pt idx="239">
                  <c:v>114489.16</c:v>
                </c:pt>
                <c:pt idx="240">
                  <c:v>112845.0</c:v>
                </c:pt>
                <c:pt idx="241">
                  <c:v>113520.28</c:v>
                </c:pt>
                <c:pt idx="242">
                  <c:v>114371.72</c:v>
                </c:pt>
                <c:pt idx="243">
                  <c:v>114166.2</c:v>
                </c:pt>
                <c:pt idx="244">
                  <c:v>113784.52</c:v>
                </c:pt>
                <c:pt idx="245">
                  <c:v>113270.72</c:v>
                </c:pt>
                <c:pt idx="246">
                  <c:v>113285.4</c:v>
                </c:pt>
                <c:pt idx="247">
                  <c:v>114768.08</c:v>
                </c:pt>
                <c:pt idx="248">
                  <c:v>114459.8</c:v>
                </c:pt>
                <c:pt idx="249">
                  <c:v>114929.56</c:v>
                </c:pt>
                <c:pt idx="250">
                  <c:v>114914.88</c:v>
                </c:pt>
                <c:pt idx="251">
                  <c:v>116074.6</c:v>
                </c:pt>
                <c:pt idx="252">
                  <c:v>117704.08</c:v>
                </c:pt>
                <c:pt idx="253">
                  <c:v>117219.64</c:v>
                </c:pt>
                <c:pt idx="254">
                  <c:v>117902.26</c:v>
                </c:pt>
                <c:pt idx="255">
                  <c:v>117645.36</c:v>
                </c:pt>
                <c:pt idx="256">
                  <c:v>116573.72</c:v>
                </c:pt>
                <c:pt idx="257">
                  <c:v>116412.24</c:v>
                </c:pt>
                <c:pt idx="258">
                  <c:v>115443.36</c:v>
                </c:pt>
                <c:pt idx="259">
                  <c:v>114122.16</c:v>
                </c:pt>
                <c:pt idx="260">
                  <c:v>114606.6</c:v>
                </c:pt>
                <c:pt idx="261">
                  <c:v>113373.48</c:v>
                </c:pt>
                <c:pt idx="262">
                  <c:v>110995.32</c:v>
                </c:pt>
                <c:pt idx="263">
                  <c:v>111832.08</c:v>
                </c:pt>
                <c:pt idx="264">
                  <c:v>111494.44</c:v>
                </c:pt>
                <c:pt idx="265">
                  <c:v>111362.32</c:v>
                </c:pt>
                <c:pt idx="266">
                  <c:v>111626.56</c:v>
                </c:pt>
                <c:pt idx="267">
                  <c:v>111083.4</c:v>
                </c:pt>
                <c:pt idx="268">
                  <c:v>112081.64</c:v>
                </c:pt>
                <c:pt idx="269">
                  <c:v>112991.8</c:v>
                </c:pt>
                <c:pt idx="270">
                  <c:v>114371.72</c:v>
                </c:pt>
                <c:pt idx="271">
                  <c:v>115237.84</c:v>
                </c:pt>
                <c:pt idx="272">
                  <c:v>113946.0</c:v>
                </c:pt>
                <c:pt idx="273">
                  <c:v>115032.32</c:v>
                </c:pt>
                <c:pt idx="274">
                  <c:v>116617.76</c:v>
                </c:pt>
                <c:pt idx="275">
                  <c:v>116603.08</c:v>
                </c:pt>
                <c:pt idx="276">
                  <c:v>115957.16</c:v>
                </c:pt>
                <c:pt idx="277">
                  <c:v>118027.04</c:v>
                </c:pt>
                <c:pt idx="278">
                  <c:v>118805.08</c:v>
                </c:pt>
                <c:pt idx="279">
                  <c:v>118364.68</c:v>
                </c:pt>
                <c:pt idx="280">
                  <c:v>117469.2</c:v>
                </c:pt>
                <c:pt idx="281">
                  <c:v>119377.6</c:v>
                </c:pt>
                <c:pt idx="282">
                  <c:v>121080.48</c:v>
                </c:pt>
                <c:pt idx="283">
                  <c:v>119700.56</c:v>
                </c:pt>
                <c:pt idx="284">
                  <c:v>118570.2</c:v>
                </c:pt>
                <c:pt idx="285">
                  <c:v>119157.4</c:v>
                </c:pt>
                <c:pt idx="286">
                  <c:v>119421.64</c:v>
                </c:pt>
                <c:pt idx="287">
                  <c:v>119568.44</c:v>
                </c:pt>
                <c:pt idx="288">
                  <c:v>121594.28</c:v>
                </c:pt>
                <c:pt idx="289">
                  <c:v>120874.96</c:v>
                </c:pt>
                <c:pt idx="290">
                  <c:v>121153.88</c:v>
                </c:pt>
                <c:pt idx="291">
                  <c:v>121579.6</c:v>
                </c:pt>
                <c:pt idx="292">
                  <c:v>122607.2</c:v>
                </c:pt>
                <c:pt idx="293">
                  <c:v>123810.96</c:v>
                </c:pt>
                <c:pt idx="294">
                  <c:v>124574.32</c:v>
                </c:pt>
                <c:pt idx="295">
                  <c:v>124177.96</c:v>
                </c:pt>
                <c:pt idx="296">
                  <c:v>123840.32</c:v>
                </c:pt>
                <c:pt idx="297">
                  <c:v>124354.12</c:v>
                </c:pt>
                <c:pt idx="298">
                  <c:v>124324.76</c:v>
                </c:pt>
                <c:pt idx="299">
                  <c:v>124735.8</c:v>
                </c:pt>
                <c:pt idx="300">
                  <c:v>125411.08</c:v>
                </c:pt>
                <c:pt idx="301">
                  <c:v>124280.72</c:v>
                </c:pt>
                <c:pt idx="302">
                  <c:v>123752.24</c:v>
                </c:pt>
                <c:pt idx="303">
                  <c:v>123664.16</c:v>
                </c:pt>
                <c:pt idx="304">
                  <c:v>122372.32</c:v>
                </c:pt>
                <c:pt idx="305">
                  <c:v>123091.64</c:v>
                </c:pt>
                <c:pt idx="306">
                  <c:v>122387.0</c:v>
                </c:pt>
                <c:pt idx="307">
                  <c:v>121418.12</c:v>
                </c:pt>
                <c:pt idx="308">
                  <c:v>124104.56</c:v>
                </c:pt>
                <c:pt idx="309">
                  <c:v>124486.24</c:v>
                </c:pt>
                <c:pt idx="310">
                  <c:v>122827.4</c:v>
                </c:pt>
                <c:pt idx="311">
                  <c:v>123370.56</c:v>
                </c:pt>
                <c:pt idx="312">
                  <c:v>120845.6</c:v>
                </c:pt>
                <c:pt idx="313">
                  <c:v>120948.36</c:v>
                </c:pt>
                <c:pt idx="314">
                  <c:v>119950.12</c:v>
                </c:pt>
                <c:pt idx="315">
                  <c:v>118805.08</c:v>
                </c:pt>
                <c:pt idx="316">
                  <c:v>120963.04</c:v>
                </c:pt>
                <c:pt idx="317">
                  <c:v>120258.4</c:v>
                </c:pt>
                <c:pt idx="318">
                  <c:v>120170.32</c:v>
                </c:pt>
                <c:pt idx="319">
                  <c:v>119392.28</c:v>
                </c:pt>
                <c:pt idx="320">
                  <c:v>119392.28</c:v>
                </c:pt>
                <c:pt idx="321">
                  <c:v>120052.88</c:v>
                </c:pt>
                <c:pt idx="322">
                  <c:v>120419.88</c:v>
                </c:pt>
                <c:pt idx="323">
                  <c:v>120405.2</c:v>
                </c:pt>
                <c:pt idx="324">
                  <c:v>119539.08</c:v>
                </c:pt>
                <c:pt idx="325">
                  <c:v>118261.92</c:v>
                </c:pt>
                <c:pt idx="326">
                  <c:v>118129.8</c:v>
                </c:pt>
                <c:pt idx="327">
                  <c:v>118408.72</c:v>
                </c:pt>
                <c:pt idx="328">
                  <c:v>119553.76</c:v>
                </c:pt>
                <c:pt idx="329">
                  <c:v>117821.52</c:v>
                </c:pt>
                <c:pt idx="330">
                  <c:v>118085.76</c:v>
                </c:pt>
                <c:pt idx="331">
                  <c:v>117909.6</c:v>
                </c:pt>
                <c:pt idx="332">
                  <c:v>117483.88</c:v>
                </c:pt>
                <c:pt idx="333">
                  <c:v>118746.36</c:v>
                </c:pt>
                <c:pt idx="334">
                  <c:v>118628.92</c:v>
                </c:pt>
                <c:pt idx="335">
                  <c:v>118291.28</c:v>
                </c:pt>
                <c:pt idx="336">
                  <c:v>117293.04</c:v>
                </c:pt>
                <c:pt idx="337">
                  <c:v>117733.44</c:v>
                </c:pt>
                <c:pt idx="338">
                  <c:v>116338.84</c:v>
                </c:pt>
                <c:pt idx="339">
                  <c:v>114885.52</c:v>
                </c:pt>
                <c:pt idx="340">
                  <c:v>116265.44</c:v>
                </c:pt>
                <c:pt idx="341">
                  <c:v>115223.16</c:v>
                </c:pt>
                <c:pt idx="342">
                  <c:v>116162.68</c:v>
                </c:pt>
                <c:pt idx="343">
                  <c:v>114004.72</c:v>
                </c:pt>
                <c:pt idx="344">
                  <c:v>112874.36</c:v>
                </c:pt>
                <c:pt idx="345">
                  <c:v>112507.36</c:v>
                </c:pt>
                <c:pt idx="346">
                  <c:v>111156.8</c:v>
                </c:pt>
                <c:pt idx="347">
                  <c:v>111729.32</c:v>
                </c:pt>
                <c:pt idx="348">
                  <c:v>112257.8</c:v>
                </c:pt>
                <c:pt idx="349">
                  <c:v>112918.4</c:v>
                </c:pt>
                <c:pt idx="350">
                  <c:v>113520.28</c:v>
                </c:pt>
                <c:pt idx="351">
                  <c:v>114577.24</c:v>
                </c:pt>
                <c:pt idx="352">
                  <c:v>115766.32</c:v>
                </c:pt>
                <c:pt idx="353">
                  <c:v>113784.52</c:v>
                </c:pt>
                <c:pt idx="354">
                  <c:v>114239.6</c:v>
                </c:pt>
                <c:pt idx="355">
                  <c:v>116588.4</c:v>
                </c:pt>
                <c:pt idx="356">
                  <c:v>114489.16</c:v>
                </c:pt>
                <c:pt idx="357">
                  <c:v>114738.72</c:v>
                </c:pt>
                <c:pt idx="358">
                  <c:v>114415.76</c:v>
                </c:pt>
                <c:pt idx="359">
                  <c:v>114489.16</c:v>
                </c:pt>
                <c:pt idx="360">
                  <c:v>114327.68</c:v>
                </c:pt>
                <c:pt idx="361">
                  <c:v>114709.36</c:v>
                </c:pt>
                <c:pt idx="362">
                  <c:v>114327.68</c:v>
                </c:pt>
                <c:pt idx="363">
                  <c:v>114812.12</c:v>
                </c:pt>
                <c:pt idx="364">
                  <c:v>115502.08</c:v>
                </c:pt>
                <c:pt idx="365">
                  <c:v>113769.84</c:v>
                </c:pt>
                <c:pt idx="366">
                  <c:v>115193.8</c:v>
                </c:pt>
                <c:pt idx="367">
                  <c:v>114268.96</c:v>
                </c:pt>
                <c:pt idx="368">
                  <c:v>114621.28</c:v>
                </c:pt>
                <c:pt idx="369">
                  <c:v>115091.04</c:v>
                </c:pt>
                <c:pt idx="370">
                  <c:v>115311.24</c:v>
                </c:pt>
                <c:pt idx="371">
                  <c:v>115927.8</c:v>
                </c:pt>
                <c:pt idx="372">
                  <c:v>116353.52</c:v>
                </c:pt>
                <c:pt idx="373">
                  <c:v>116280.12</c:v>
                </c:pt>
                <c:pt idx="374">
                  <c:v>115971.84</c:v>
                </c:pt>
                <c:pt idx="375">
                  <c:v>117234.32</c:v>
                </c:pt>
                <c:pt idx="376">
                  <c:v>117131.56</c:v>
                </c:pt>
                <c:pt idx="377">
                  <c:v>115678.24</c:v>
                </c:pt>
                <c:pt idx="378">
                  <c:v>115002.96</c:v>
                </c:pt>
                <c:pt idx="379">
                  <c:v>114357.04</c:v>
                </c:pt>
                <c:pt idx="380">
                  <c:v>116441.6</c:v>
                </c:pt>
                <c:pt idx="381">
                  <c:v>117190.28</c:v>
                </c:pt>
                <c:pt idx="382">
                  <c:v>116735.2</c:v>
                </c:pt>
                <c:pt idx="383">
                  <c:v>116955.4</c:v>
                </c:pt>
                <c:pt idx="384">
                  <c:v>117116.88</c:v>
                </c:pt>
                <c:pt idx="385">
                  <c:v>118350.0</c:v>
                </c:pt>
                <c:pt idx="386">
                  <c:v>117968.32</c:v>
                </c:pt>
                <c:pt idx="387">
                  <c:v>117660.04</c:v>
                </c:pt>
                <c:pt idx="388">
                  <c:v>117616.0</c:v>
                </c:pt>
                <c:pt idx="389">
                  <c:v>117131.56</c:v>
                </c:pt>
                <c:pt idx="390">
                  <c:v>118188.52</c:v>
                </c:pt>
                <c:pt idx="391">
                  <c:v>119451.0</c:v>
                </c:pt>
                <c:pt idx="392">
                  <c:v>119656.52</c:v>
                </c:pt>
                <c:pt idx="393">
                  <c:v>119069.32</c:v>
                </c:pt>
                <c:pt idx="394">
                  <c:v>118584.88</c:v>
                </c:pt>
                <c:pt idx="395">
                  <c:v>118658.28</c:v>
                </c:pt>
                <c:pt idx="396">
                  <c:v>118702.32</c:v>
                </c:pt>
                <c:pt idx="397">
                  <c:v>119891.4</c:v>
                </c:pt>
                <c:pt idx="398">
                  <c:v>120052.88</c:v>
                </c:pt>
                <c:pt idx="399">
                  <c:v>119759.28</c:v>
                </c:pt>
                <c:pt idx="400">
                  <c:v>119304.2</c:v>
                </c:pt>
                <c:pt idx="401">
                  <c:v>117997.68</c:v>
                </c:pt>
                <c:pt idx="402">
                  <c:v>119157.4</c:v>
                </c:pt>
                <c:pt idx="403">
                  <c:v>119539.08</c:v>
                </c:pt>
                <c:pt idx="404">
                  <c:v>121785.12</c:v>
                </c:pt>
                <c:pt idx="405">
                  <c:v>121051.12</c:v>
                </c:pt>
                <c:pt idx="406">
                  <c:v>121212.6</c:v>
                </c:pt>
                <c:pt idx="407">
                  <c:v>120904.32</c:v>
                </c:pt>
                <c:pt idx="408">
                  <c:v>120287.76</c:v>
                </c:pt>
                <c:pt idx="409">
                  <c:v>119964.8</c:v>
                </c:pt>
                <c:pt idx="410">
                  <c:v>119128.04</c:v>
                </c:pt>
                <c:pt idx="411">
                  <c:v>120537.32</c:v>
                </c:pt>
                <c:pt idx="412">
                  <c:v>120640.08</c:v>
                </c:pt>
                <c:pt idx="413">
                  <c:v>120977.72</c:v>
                </c:pt>
                <c:pt idx="414">
                  <c:v>120008.84</c:v>
                </c:pt>
                <c:pt idx="415">
                  <c:v>119832.68</c:v>
                </c:pt>
                <c:pt idx="416">
                  <c:v>119186.76</c:v>
                </c:pt>
                <c:pt idx="417">
                  <c:v>118247.24</c:v>
                </c:pt>
                <c:pt idx="418">
                  <c:v>117953.64</c:v>
                </c:pt>
                <c:pt idx="419">
                  <c:v>117366.44</c:v>
                </c:pt>
                <c:pt idx="420">
                  <c:v>117806.84</c:v>
                </c:pt>
                <c:pt idx="421">
                  <c:v>118188.52</c:v>
                </c:pt>
                <c:pt idx="422">
                  <c:v>118423.4</c:v>
                </c:pt>
                <c:pt idx="423">
                  <c:v>118232.56</c:v>
                </c:pt>
                <c:pt idx="424">
                  <c:v>117586.64</c:v>
                </c:pt>
                <c:pt idx="425">
                  <c:v>117616.0</c:v>
                </c:pt>
                <c:pt idx="426">
                  <c:v>118056.4</c:v>
                </c:pt>
                <c:pt idx="427">
                  <c:v>118628.92</c:v>
                </c:pt>
                <c:pt idx="428">
                  <c:v>117997.68</c:v>
                </c:pt>
                <c:pt idx="429">
                  <c:v>117366.44</c:v>
                </c:pt>
                <c:pt idx="430">
                  <c:v>117263.68</c:v>
                </c:pt>
                <c:pt idx="431">
                  <c:v>117630.68</c:v>
                </c:pt>
                <c:pt idx="432">
                  <c:v>117513.24</c:v>
                </c:pt>
                <c:pt idx="433">
                  <c:v>117601.32</c:v>
                </c:pt>
                <c:pt idx="434">
                  <c:v>117689.4</c:v>
                </c:pt>
                <c:pt idx="435">
                  <c:v>117557.28</c:v>
                </c:pt>
                <c:pt idx="436">
                  <c:v>117116.88</c:v>
                </c:pt>
                <c:pt idx="437">
                  <c:v>116940.72</c:v>
                </c:pt>
                <c:pt idx="438">
                  <c:v>117014.12</c:v>
                </c:pt>
                <c:pt idx="439">
                  <c:v>116852.64</c:v>
                </c:pt>
                <c:pt idx="440">
                  <c:v>117160.92</c:v>
                </c:pt>
                <c:pt idx="441">
                  <c:v>117821.52</c:v>
                </c:pt>
                <c:pt idx="442">
                  <c:v>117366.44</c:v>
                </c:pt>
                <c:pt idx="443">
                  <c:v>116764.56</c:v>
                </c:pt>
                <c:pt idx="444">
                  <c:v>116015.88</c:v>
                </c:pt>
                <c:pt idx="445">
                  <c:v>116470.96</c:v>
                </c:pt>
                <c:pt idx="446">
                  <c:v>115443.36</c:v>
                </c:pt>
                <c:pt idx="447">
                  <c:v>116030.56</c:v>
                </c:pt>
                <c:pt idx="448">
                  <c:v>115399.32</c:v>
                </c:pt>
                <c:pt idx="449">
                  <c:v>116412.24</c:v>
                </c:pt>
                <c:pt idx="450">
                  <c:v>116823.28</c:v>
                </c:pt>
                <c:pt idx="451">
                  <c:v>117439.84</c:v>
                </c:pt>
                <c:pt idx="452">
                  <c:v>117748.12</c:v>
                </c:pt>
                <c:pt idx="453">
                  <c:v>118291.28</c:v>
                </c:pt>
                <c:pt idx="454">
                  <c:v>119920.76</c:v>
                </c:pt>
                <c:pt idx="455">
                  <c:v>119832.68</c:v>
                </c:pt>
                <c:pt idx="456">
                  <c:v>119172.08</c:v>
                </c:pt>
                <c:pt idx="457">
                  <c:v>119406.96</c:v>
                </c:pt>
                <c:pt idx="458">
                  <c:v>119318.88</c:v>
                </c:pt>
                <c:pt idx="459">
                  <c:v>118849.12</c:v>
                </c:pt>
                <c:pt idx="460">
                  <c:v>118056.4</c:v>
                </c:pt>
                <c:pt idx="461">
                  <c:v>118276.6</c:v>
                </c:pt>
                <c:pt idx="462">
                  <c:v>117880.24</c:v>
                </c:pt>
                <c:pt idx="463">
                  <c:v>117616.0</c:v>
                </c:pt>
                <c:pt idx="464">
                  <c:v>117454.52</c:v>
                </c:pt>
                <c:pt idx="465">
                  <c:v>117850.88</c:v>
                </c:pt>
                <c:pt idx="466">
                  <c:v>116823.28</c:v>
                </c:pt>
                <c:pt idx="467">
                  <c:v>116382.88</c:v>
                </c:pt>
                <c:pt idx="468">
                  <c:v>115487.4</c:v>
                </c:pt>
                <c:pt idx="469">
                  <c:v>114768.08</c:v>
                </c:pt>
                <c:pt idx="470">
                  <c:v>113534.96</c:v>
                </c:pt>
                <c:pt idx="471">
                  <c:v>116955.4</c:v>
                </c:pt>
                <c:pt idx="472">
                  <c:v>116324.16</c:v>
                </c:pt>
                <c:pt idx="473">
                  <c:v>116603.08</c:v>
                </c:pt>
                <c:pt idx="474">
                  <c:v>119069.32</c:v>
                </c:pt>
                <c:pt idx="475">
                  <c:v>117674.72</c:v>
                </c:pt>
                <c:pt idx="476">
                  <c:v>118863.8</c:v>
                </c:pt>
                <c:pt idx="477">
                  <c:v>119641.84</c:v>
                </c:pt>
                <c:pt idx="478">
                  <c:v>119553.76</c:v>
                </c:pt>
                <c:pt idx="479">
                  <c:v>119641.84</c:v>
                </c:pt>
                <c:pt idx="480">
                  <c:v>120331.8</c:v>
                </c:pt>
                <c:pt idx="481">
                  <c:v>120082.24</c:v>
                </c:pt>
                <c:pt idx="482">
                  <c:v>121051.12</c:v>
                </c:pt>
                <c:pt idx="483">
                  <c:v>121418.12</c:v>
                </c:pt>
                <c:pt idx="484">
                  <c:v>121594.28</c:v>
                </c:pt>
                <c:pt idx="485">
                  <c:v>122284.24</c:v>
                </c:pt>
                <c:pt idx="486">
                  <c:v>122445.72</c:v>
                </c:pt>
                <c:pt idx="487">
                  <c:v>122665.92</c:v>
                </c:pt>
                <c:pt idx="488">
                  <c:v>122431.04</c:v>
                </c:pt>
                <c:pt idx="489">
                  <c:v>122328.28</c:v>
                </c:pt>
                <c:pt idx="490">
                  <c:v>121917.24</c:v>
                </c:pt>
                <c:pt idx="491">
                  <c:v>122034.68</c:v>
                </c:pt>
                <c:pt idx="492">
                  <c:v>121843.84</c:v>
                </c:pt>
                <c:pt idx="493">
                  <c:v>121726.4</c:v>
                </c:pt>
                <c:pt idx="494">
                  <c:v>122900.8</c:v>
                </c:pt>
                <c:pt idx="495">
                  <c:v>123003.56</c:v>
                </c:pt>
                <c:pt idx="496">
                  <c:v>122342.96</c:v>
                </c:pt>
                <c:pt idx="497">
                  <c:v>121858.52</c:v>
                </c:pt>
                <c:pt idx="498">
                  <c:v>122812.72</c:v>
                </c:pt>
                <c:pt idx="499">
                  <c:v>122592.52</c:v>
                </c:pt>
                <c:pt idx="500">
                  <c:v>122254.88</c:v>
                </c:pt>
                <c:pt idx="501">
                  <c:v>123150.36</c:v>
                </c:pt>
                <c:pt idx="502">
                  <c:v>123458.64</c:v>
                </c:pt>
                <c:pt idx="503">
                  <c:v>123576.08</c:v>
                </c:pt>
                <c:pt idx="504">
                  <c:v>123620.12</c:v>
                </c:pt>
                <c:pt idx="505">
                  <c:v>124031.16</c:v>
                </c:pt>
                <c:pt idx="506">
                  <c:v>124530.28</c:v>
                </c:pt>
                <c:pt idx="507">
                  <c:v>123987.12</c:v>
                </c:pt>
                <c:pt idx="508">
                  <c:v>125161.52</c:v>
                </c:pt>
                <c:pt idx="509">
                  <c:v>123825.64</c:v>
                </c:pt>
                <c:pt idx="510">
                  <c:v>124192.64</c:v>
                </c:pt>
                <c:pt idx="511">
                  <c:v>123987.12</c:v>
                </c:pt>
                <c:pt idx="512">
                  <c:v>122959.52</c:v>
                </c:pt>
                <c:pt idx="513">
                  <c:v>122078.72</c:v>
                </c:pt>
                <c:pt idx="514">
                  <c:v>121946.6</c:v>
                </c:pt>
                <c:pt idx="515">
                  <c:v>123032.92</c:v>
                </c:pt>
                <c:pt idx="516">
                  <c:v>122709.96</c:v>
                </c:pt>
                <c:pt idx="517">
                  <c:v>122108.08</c:v>
                </c:pt>
                <c:pt idx="518">
                  <c:v>123605.44</c:v>
                </c:pt>
                <c:pt idx="519">
                  <c:v>122842.08</c:v>
                </c:pt>
                <c:pt idx="520">
                  <c:v>124354.12</c:v>
                </c:pt>
                <c:pt idx="521">
                  <c:v>122680.6</c:v>
                </c:pt>
                <c:pt idx="522">
                  <c:v>121799.8</c:v>
                </c:pt>
                <c:pt idx="523">
                  <c:v>120757.52</c:v>
                </c:pt>
                <c:pt idx="524">
                  <c:v>122269.56</c:v>
                </c:pt>
                <c:pt idx="525">
                  <c:v>123605.44</c:v>
                </c:pt>
                <c:pt idx="526">
                  <c:v>124236.68</c:v>
                </c:pt>
                <c:pt idx="527">
                  <c:v>123678.84</c:v>
                </c:pt>
                <c:pt idx="528">
                  <c:v>122210.84</c:v>
                </c:pt>
                <c:pt idx="529">
                  <c:v>125044.08</c:v>
                </c:pt>
                <c:pt idx="530">
                  <c:v>126203.8</c:v>
                </c:pt>
                <c:pt idx="531">
                  <c:v>126967.16</c:v>
                </c:pt>
                <c:pt idx="532">
                  <c:v>127069.92</c:v>
                </c:pt>
                <c:pt idx="533">
                  <c:v>127657.12</c:v>
                </c:pt>
                <c:pt idx="534">
                  <c:v>128141.56</c:v>
                </c:pt>
                <c:pt idx="535">
                  <c:v>128303.04</c:v>
                </c:pt>
                <c:pt idx="536">
                  <c:v>130152.72</c:v>
                </c:pt>
                <c:pt idx="537">
                  <c:v>130681.2</c:v>
                </c:pt>
                <c:pt idx="538">
                  <c:v>130534.4</c:v>
                </c:pt>
                <c:pt idx="539">
                  <c:v>130872.04</c:v>
                </c:pt>
                <c:pt idx="540">
                  <c:v>131341.8</c:v>
                </c:pt>
                <c:pt idx="541">
                  <c:v>131385.84</c:v>
                </c:pt>
                <c:pt idx="542">
                  <c:v>130094.0</c:v>
                </c:pt>
                <c:pt idx="543">
                  <c:v>129374.68</c:v>
                </c:pt>
                <c:pt idx="544">
                  <c:v>128978.32</c:v>
                </c:pt>
                <c:pt idx="545">
                  <c:v>129139.8</c:v>
                </c:pt>
                <c:pt idx="546">
                  <c:v>130284.84</c:v>
                </c:pt>
                <c:pt idx="547">
                  <c:v>129903.16</c:v>
                </c:pt>
                <c:pt idx="548">
                  <c:v>130094.0</c:v>
                </c:pt>
                <c:pt idx="549">
                  <c:v>129374.68</c:v>
                </c:pt>
                <c:pt idx="550">
                  <c:v>130387.6</c:v>
                </c:pt>
                <c:pt idx="551">
                  <c:v>130505.04</c:v>
                </c:pt>
                <c:pt idx="552">
                  <c:v>132780.44</c:v>
                </c:pt>
                <c:pt idx="553">
                  <c:v>132266.64</c:v>
                </c:pt>
                <c:pt idx="554">
                  <c:v>133719.96</c:v>
                </c:pt>
                <c:pt idx="555">
                  <c:v>132149.2</c:v>
                </c:pt>
                <c:pt idx="556">
                  <c:v>133000.64</c:v>
                </c:pt>
                <c:pt idx="557">
                  <c:v>132707.04</c:v>
                </c:pt>
                <c:pt idx="558">
                  <c:v>133264.88</c:v>
                </c:pt>
                <c:pt idx="559">
                  <c:v>133191.48</c:v>
                </c:pt>
                <c:pt idx="560">
                  <c:v>132149.2</c:v>
                </c:pt>
                <c:pt idx="561">
                  <c:v>132751.08</c:v>
                </c:pt>
                <c:pt idx="562">
                  <c:v>131488.6</c:v>
                </c:pt>
                <c:pt idx="563">
                  <c:v>130974.8</c:v>
                </c:pt>
                <c:pt idx="564">
                  <c:v>131209.68</c:v>
                </c:pt>
                <c:pt idx="565">
                  <c:v>133176.8</c:v>
                </c:pt>
                <c:pt idx="566">
                  <c:v>135085.2</c:v>
                </c:pt>
                <c:pt idx="567">
                  <c:v>135158.6</c:v>
                </c:pt>
                <c:pt idx="568">
                  <c:v>135966.0</c:v>
                </c:pt>
                <c:pt idx="569">
                  <c:v>136978.92</c:v>
                </c:pt>
                <c:pt idx="570">
                  <c:v>136758.72</c:v>
                </c:pt>
                <c:pt idx="571">
                  <c:v>137228.48</c:v>
                </c:pt>
                <c:pt idx="572">
                  <c:v>136024.72</c:v>
                </c:pt>
                <c:pt idx="573">
                  <c:v>135672.4</c:v>
                </c:pt>
                <c:pt idx="574">
                  <c:v>133749.32</c:v>
                </c:pt>
                <c:pt idx="575">
                  <c:v>132795.12</c:v>
                </c:pt>
                <c:pt idx="576">
                  <c:v>132163.88</c:v>
                </c:pt>
                <c:pt idx="577">
                  <c:v>131562.0</c:v>
                </c:pt>
                <c:pt idx="578">
                  <c:v>132251.96</c:v>
                </c:pt>
                <c:pt idx="579">
                  <c:v>133764.0</c:v>
                </c:pt>
                <c:pt idx="580">
                  <c:v>132516.2</c:v>
                </c:pt>
                <c:pt idx="581">
                  <c:v>132031.76</c:v>
                </c:pt>
                <c:pt idx="582">
                  <c:v>132589.6</c:v>
                </c:pt>
                <c:pt idx="583">
                  <c:v>132134.52</c:v>
                </c:pt>
                <c:pt idx="584">
                  <c:v>131943.68</c:v>
                </c:pt>
                <c:pt idx="585">
                  <c:v>133984.2</c:v>
                </c:pt>
                <c:pt idx="586">
                  <c:v>133896.12</c:v>
                </c:pt>
                <c:pt idx="587">
                  <c:v>133220.84</c:v>
                </c:pt>
                <c:pt idx="588">
                  <c:v>134527.36</c:v>
                </c:pt>
                <c:pt idx="589">
                  <c:v>132266.64</c:v>
                </c:pt>
                <c:pt idx="590">
                  <c:v>131532.64</c:v>
                </c:pt>
                <c:pt idx="591">
                  <c:v>126996.52</c:v>
                </c:pt>
                <c:pt idx="592">
                  <c:v>125029.4</c:v>
                </c:pt>
                <c:pt idx="593">
                  <c:v>125792.76</c:v>
                </c:pt>
                <c:pt idx="594">
                  <c:v>123766.92</c:v>
                </c:pt>
                <c:pt idx="595">
                  <c:v>124985.36</c:v>
                </c:pt>
                <c:pt idx="596">
                  <c:v>126203.8</c:v>
                </c:pt>
                <c:pt idx="597">
                  <c:v>125968.92</c:v>
                </c:pt>
                <c:pt idx="598">
                  <c:v>127304.8</c:v>
                </c:pt>
                <c:pt idx="599">
                  <c:v>125704.68</c:v>
                </c:pt>
                <c:pt idx="600">
                  <c:v>124882.6</c:v>
                </c:pt>
                <c:pt idx="601">
                  <c:v>125381.72</c:v>
                </c:pt>
                <c:pt idx="602">
                  <c:v>125748.72</c:v>
                </c:pt>
                <c:pt idx="603">
                  <c:v>126321.24</c:v>
                </c:pt>
                <c:pt idx="604">
                  <c:v>126130.4</c:v>
                </c:pt>
                <c:pt idx="605">
                  <c:v>125528.52</c:v>
                </c:pt>
                <c:pt idx="606">
                  <c:v>126658.88</c:v>
                </c:pt>
                <c:pt idx="607">
                  <c:v>125117.48</c:v>
                </c:pt>
                <c:pt idx="608">
                  <c:v>124618.36</c:v>
                </c:pt>
                <c:pt idx="609">
                  <c:v>125381.72</c:v>
                </c:pt>
                <c:pt idx="610">
                  <c:v>125543.2</c:v>
                </c:pt>
                <c:pt idx="611">
                  <c:v>125484.48</c:v>
                </c:pt>
                <c:pt idx="612">
                  <c:v>125058.76</c:v>
                </c:pt>
                <c:pt idx="613">
                  <c:v>125000.04</c:v>
                </c:pt>
                <c:pt idx="614">
                  <c:v>125411.08</c:v>
                </c:pt>
                <c:pt idx="615">
                  <c:v>125044.08</c:v>
                </c:pt>
                <c:pt idx="616">
                  <c:v>123855.0</c:v>
                </c:pt>
                <c:pt idx="617">
                  <c:v>124266.04</c:v>
                </c:pt>
                <c:pt idx="618">
                  <c:v>121374.08</c:v>
                </c:pt>
                <c:pt idx="619">
                  <c:v>122005.32</c:v>
                </c:pt>
                <c:pt idx="620">
                  <c:v>119729.92</c:v>
                </c:pt>
                <c:pt idx="621">
                  <c:v>119509.72</c:v>
                </c:pt>
                <c:pt idx="622">
                  <c:v>120537.32</c:v>
                </c:pt>
                <c:pt idx="623">
                  <c:v>120155.64</c:v>
                </c:pt>
                <c:pt idx="624">
                  <c:v>122695.28</c:v>
                </c:pt>
                <c:pt idx="625">
                  <c:v>121653.0</c:v>
                </c:pt>
                <c:pt idx="626">
                  <c:v>122974.2</c:v>
                </c:pt>
                <c:pt idx="627">
                  <c:v>122431.04</c:v>
                </c:pt>
                <c:pt idx="628">
                  <c:v>124427.52</c:v>
                </c:pt>
                <c:pt idx="629">
                  <c:v>124603.68</c:v>
                </c:pt>
                <c:pt idx="630">
                  <c:v>123223.76</c:v>
                </c:pt>
                <c:pt idx="631">
                  <c:v>121887.88</c:v>
                </c:pt>
                <c:pt idx="632">
                  <c:v>120625.4</c:v>
                </c:pt>
                <c:pt idx="633">
                  <c:v>120860.28</c:v>
                </c:pt>
                <c:pt idx="634">
                  <c:v>121462.16</c:v>
                </c:pt>
                <c:pt idx="635">
                  <c:v>120317.12</c:v>
                </c:pt>
                <c:pt idx="636">
                  <c:v>120874.96</c:v>
                </c:pt>
                <c:pt idx="637">
                  <c:v>121036.44</c:v>
                </c:pt>
                <c:pt idx="638">
                  <c:v>121931.92</c:v>
                </c:pt>
                <c:pt idx="639">
                  <c:v>120977.72</c:v>
                </c:pt>
                <c:pt idx="640">
                  <c:v>121535.56</c:v>
                </c:pt>
                <c:pt idx="641">
                  <c:v>121711.72</c:v>
                </c:pt>
                <c:pt idx="642">
                  <c:v>122387.0</c:v>
                </c:pt>
                <c:pt idx="643">
                  <c:v>122504.44</c:v>
                </c:pt>
                <c:pt idx="644">
                  <c:v>122754.0</c:v>
                </c:pt>
                <c:pt idx="645">
                  <c:v>122621.88</c:v>
                </c:pt>
                <c:pt idx="646">
                  <c:v>122607.2</c:v>
                </c:pt>
                <c:pt idx="647">
                  <c:v>121183.24</c:v>
                </c:pt>
                <c:pt idx="648">
                  <c:v>121682.36</c:v>
                </c:pt>
                <c:pt idx="649">
                  <c:v>121990.64</c:v>
                </c:pt>
                <c:pt idx="650">
                  <c:v>122005.32</c:v>
                </c:pt>
                <c:pt idx="651">
                  <c:v>118863.8</c:v>
                </c:pt>
                <c:pt idx="652">
                  <c:v>118937.2</c:v>
                </c:pt>
                <c:pt idx="653">
                  <c:v>118350.0</c:v>
                </c:pt>
                <c:pt idx="654">
                  <c:v>118085.76</c:v>
                </c:pt>
                <c:pt idx="655">
                  <c:v>117249.0</c:v>
                </c:pt>
                <c:pt idx="656">
                  <c:v>116749.88</c:v>
                </c:pt>
                <c:pt idx="657">
                  <c:v>117894.92</c:v>
                </c:pt>
                <c:pt idx="658">
                  <c:v>117983.0</c:v>
                </c:pt>
                <c:pt idx="659">
                  <c:v>117571.96</c:v>
                </c:pt>
                <c:pt idx="660">
                  <c:v>118056.4</c:v>
                </c:pt>
                <c:pt idx="661">
                  <c:v>117762.8</c:v>
                </c:pt>
                <c:pt idx="662">
                  <c:v>118878.48</c:v>
                </c:pt>
                <c:pt idx="663">
                  <c:v>117865.56</c:v>
                </c:pt>
                <c:pt idx="664">
                  <c:v>117395.8</c:v>
                </c:pt>
                <c:pt idx="665">
                  <c:v>117028.8</c:v>
                </c:pt>
                <c:pt idx="666">
                  <c:v>118305.96</c:v>
                </c:pt>
                <c:pt idx="667">
                  <c:v>119010.6</c:v>
                </c:pt>
                <c:pt idx="668">
                  <c:v>118555.52</c:v>
                </c:pt>
                <c:pt idx="669">
                  <c:v>118687.64</c:v>
                </c:pt>
                <c:pt idx="670">
                  <c:v>118173.84</c:v>
                </c:pt>
                <c:pt idx="671">
                  <c:v>118071.08</c:v>
                </c:pt>
                <c:pt idx="672">
                  <c:v>117395.8</c:v>
                </c:pt>
                <c:pt idx="673">
                  <c:v>116206.72</c:v>
                </c:pt>
                <c:pt idx="674">
                  <c:v>116573.72</c:v>
                </c:pt>
                <c:pt idx="675">
                  <c:v>116485.64</c:v>
                </c:pt>
                <c:pt idx="676">
                  <c:v>115105.72</c:v>
                </c:pt>
                <c:pt idx="677">
                  <c:v>115781.0</c:v>
                </c:pt>
                <c:pt idx="678">
                  <c:v>115325.92</c:v>
                </c:pt>
                <c:pt idx="679">
                  <c:v>115355.28</c:v>
                </c:pt>
                <c:pt idx="680">
                  <c:v>114753.4</c:v>
                </c:pt>
                <c:pt idx="681">
                  <c:v>113696.44</c:v>
                </c:pt>
                <c:pt idx="682">
                  <c:v>114107.48</c:v>
                </c:pt>
                <c:pt idx="683">
                  <c:v>115854.4</c:v>
                </c:pt>
                <c:pt idx="684">
                  <c:v>116793.92</c:v>
                </c:pt>
                <c:pt idx="685">
                  <c:v>116603.08</c:v>
                </c:pt>
                <c:pt idx="686">
                  <c:v>115810.36</c:v>
                </c:pt>
                <c:pt idx="687">
                  <c:v>114709.36</c:v>
                </c:pt>
                <c:pt idx="688">
                  <c:v>116148.0</c:v>
                </c:pt>
                <c:pt idx="689">
                  <c:v>117586.64</c:v>
                </c:pt>
                <c:pt idx="690">
                  <c:v>118672.96</c:v>
                </c:pt>
                <c:pt idx="691">
                  <c:v>118261.92</c:v>
                </c:pt>
                <c:pt idx="692">
                  <c:v>118129.8</c:v>
                </c:pt>
                <c:pt idx="693">
                  <c:v>117160.92</c:v>
                </c:pt>
                <c:pt idx="694">
                  <c:v>116749.88</c:v>
                </c:pt>
                <c:pt idx="695">
                  <c:v>116573.72</c:v>
                </c:pt>
                <c:pt idx="696">
                  <c:v>116500.32</c:v>
                </c:pt>
                <c:pt idx="697">
                  <c:v>115002.96</c:v>
                </c:pt>
                <c:pt idx="698">
                  <c:v>114885.52</c:v>
                </c:pt>
                <c:pt idx="699">
                  <c:v>117058.16</c:v>
                </c:pt>
                <c:pt idx="700">
                  <c:v>117366.44</c:v>
                </c:pt>
                <c:pt idx="701">
                  <c:v>117542.6</c:v>
                </c:pt>
                <c:pt idx="702">
                  <c:v>119994.16</c:v>
                </c:pt>
                <c:pt idx="703">
                  <c:v>118922.52</c:v>
                </c:pt>
                <c:pt idx="704">
                  <c:v>118438.08</c:v>
                </c:pt>
                <c:pt idx="705">
                  <c:v>118863.8</c:v>
                </c:pt>
                <c:pt idx="706">
                  <c:v>120273.08</c:v>
                </c:pt>
                <c:pt idx="707">
                  <c:v>120463.92</c:v>
                </c:pt>
                <c:pt idx="708">
                  <c:v>120625.4</c:v>
                </c:pt>
                <c:pt idx="709">
                  <c:v>120845.6</c:v>
                </c:pt>
                <c:pt idx="710">
                  <c:v>120757.52</c:v>
                </c:pt>
                <c:pt idx="711">
                  <c:v>120684.12</c:v>
                </c:pt>
                <c:pt idx="712">
                  <c:v>119862.04</c:v>
                </c:pt>
                <c:pt idx="713">
                  <c:v>118687.64</c:v>
                </c:pt>
                <c:pt idx="714">
                  <c:v>118496.8</c:v>
                </c:pt>
                <c:pt idx="715">
                  <c:v>117894.92</c:v>
                </c:pt>
                <c:pt idx="716">
                  <c:v>117425.16</c:v>
                </c:pt>
                <c:pt idx="717">
                  <c:v>117806.84</c:v>
                </c:pt>
                <c:pt idx="718">
                  <c:v>118379.36</c:v>
                </c:pt>
                <c:pt idx="719">
                  <c:v>113637.72</c:v>
                </c:pt>
                <c:pt idx="720">
                  <c:v>112624.8</c:v>
                </c:pt>
                <c:pt idx="721">
                  <c:v>112184.4</c:v>
                </c:pt>
                <c:pt idx="722">
                  <c:v>111465.08</c:v>
                </c:pt>
                <c:pt idx="723">
                  <c:v>111259.56</c:v>
                </c:pt>
                <c:pt idx="724">
                  <c:v>111215.52</c:v>
                </c:pt>
                <c:pt idx="725">
                  <c:v>110833.84</c:v>
                </c:pt>
                <c:pt idx="726">
                  <c:v>112155.04</c:v>
                </c:pt>
                <c:pt idx="727">
                  <c:v>111920.16</c:v>
                </c:pt>
                <c:pt idx="728">
                  <c:v>112169.72</c:v>
                </c:pt>
                <c:pt idx="729">
                  <c:v>111274.24</c:v>
                </c:pt>
                <c:pt idx="730">
                  <c:v>111039.36</c:v>
                </c:pt>
                <c:pt idx="731">
                  <c:v>110907.24</c:v>
                </c:pt>
                <c:pt idx="732">
                  <c:v>110320.04</c:v>
                </c:pt>
                <c:pt idx="733">
                  <c:v>108837.36</c:v>
                </c:pt>
                <c:pt idx="734">
                  <c:v>108529.08</c:v>
                </c:pt>
                <c:pt idx="735">
                  <c:v>105490.32</c:v>
                </c:pt>
                <c:pt idx="736">
                  <c:v>101526.72</c:v>
                </c:pt>
                <c:pt idx="737">
                  <c:v>100469.76</c:v>
                </c:pt>
                <c:pt idx="738">
                  <c:v>104110.4</c:v>
                </c:pt>
                <c:pt idx="739">
                  <c:v>104961.84</c:v>
                </c:pt>
                <c:pt idx="740">
                  <c:v>104565.48</c:v>
                </c:pt>
                <c:pt idx="741">
                  <c:v>103772.76</c:v>
                </c:pt>
                <c:pt idx="742">
                  <c:v>101174.4</c:v>
                </c:pt>
                <c:pt idx="743">
                  <c:v>102510.28</c:v>
                </c:pt>
                <c:pt idx="744">
                  <c:v>102686.44</c:v>
                </c:pt>
                <c:pt idx="745">
                  <c:v>100968.88</c:v>
                </c:pt>
                <c:pt idx="746">
                  <c:v>102759.84</c:v>
                </c:pt>
                <c:pt idx="747">
                  <c:v>100557.84</c:v>
                </c:pt>
                <c:pt idx="748">
                  <c:v>100322.96</c:v>
                </c:pt>
                <c:pt idx="749">
                  <c:v>100469.76</c:v>
                </c:pt>
                <c:pt idx="750">
                  <c:v>99941.28000000001</c:v>
                </c:pt>
                <c:pt idx="751">
                  <c:v>101981.8</c:v>
                </c:pt>
                <c:pt idx="752">
                  <c:v>102936.0</c:v>
                </c:pt>
                <c:pt idx="753">
                  <c:v>103141.52</c:v>
                </c:pt>
                <c:pt idx="754">
                  <c:v>102701.12</c:v>
                </c:pt>
                <c:pt idx="755">
                  <c:v>103743.4</c:v>
                </c:pt>
                <c:pt idx="756">
                  <c:v>103068.12</c:v>
                </c:pt>
                <c:pt idx="757">
                  <c:v>103170.88</c:v>
                </c:pt>
                <c:pt idx="758">
                  <c:v>104785.68</c:v>
                </c:pt>
                <c:pt idx="759">
                  <c:v>106708.76</c:v>
                </c:pt>
                <c:pt idx="760">
                  <c:v>105387.56</c:v>
                </c:pt>
                <c:pt idx="761">
                  <c:v>106136.24</c:v>
                </c:pt>
                <c:pt idx="762">
                  <c:v>105637.12</c:v>
                </c:pt>
                <c:pt idx="763">
                  <c:v>105651.8</c:v>
                </c:pt>
                <c:pt idx="764">
                  <c:v>106341.76</c:v>
                </c:pt>
                <c:pt idx="765">
                  <c:v>107516.16</c:v>
                </c:pt>
                <c:pt idx="766">
                  <c:v>107780.4</c:v>
                </c:pt>
                <c:pt idx="767">
                  <c:v>108250.16</c:v>
                </c:pt>
                <c:pt idx="768">
                  <c:v>109248.4</c:v>
                </c:pt>
                <c:pt idx="769">
                  <c:v>109365.84</c:v>
                </c:pt>
                <c:pt idx="770">
                  <c:v>108822.68</c:v>
                </c:pt>
                <c:pt idx="771">
                  <c:v>108969.48</c:v>
                </c:pt>
                <c:pt idx="772">
                  <c:v>109057.56</c:v>
                </c:pt>
                <c:pt idx="773">
                  <c:v>109982.4</c:v>
                </c:pt>
                <c:pt idx="774">
                  <c:v>110364.08</c:v>
                </c:pt>
                <c:pt idx="775">
                  <c:v>109292.44</c:v>
                </c:pt>
                <c:pt idx="776">
                  <c:v>108059.32</c:v>
                </c:pt>
                <c:pt idx="777">
                  <c:v>109909.0</c:v>
                </c:pt>
                <c:pt idx="778">
                  <c:v>113109.24</c:v>
                </c:pt>
                <c:pt idx="779">
                  <c:v>113784.52</c:v>
                </c:pt>
                <c:pt idx="780">
                  <c:v>113490.92</c:v>
                </c:pt>
                <c:pt idx="781">
                  <c:v>112345.88</c:v>
                </c:pt>
                <c:pt idx="782">
                  <c:v>113094.56</c:v>
                </c:pt>
                <c:pt idx="783">
                  <c:v>112155.04</c:v>
                </c:pt>
                <c:pt idx="784">
                  <c:v>112478.0</c:v>
                </c:pt>
                <c:pt idx="785">
                  <c:v>113138.6</c:v>
                </c:pt>
                <c:pt idx="786">
                  <c:v>113153.28</c:v>
                </c:pt>
                <c:pt idx="787">
                  <c:v>112169.72</c:v>
                </c:pt>
                <c:pt idx="788">
                  <c:v>110965.96</c:v>
                </c:pt>
                <c:pt idx="789">
                  <c:v>110716.4</c:v>
                </c:pt>
                <c:pt idx="790">
                  <c:v>111259.56</c:v>
                </c:pt>
                <c:pt idx="791">
                  <c:v>109630.08</c:v>
                </c:pt>
                <c:pt idx="792">
                  <c:v>108602.48</c:v>
                </c:pt>
                <c:pt idx="793">
                  <c:v>110569.6</c:v>
                </c:pt>
                <c:pt idx="794">
                  <c:v>110231.96</c:v>
                </c:pt>
                <c:pt idx="795">
                  <c:v>111450.4</c:v>
                </c:pt>
                <c:pt idx="796">
                  <c:v>111920.16</c:v>
                </c:pt>
                <c:pt idx="797">
                  <c:v>111332.96</c:v>
                </c:pt>
                <c:pt idx="798">
                  <c:v>111553.16</c:v>
                </c:pt>
                <c:pt idx="799">
                  <c:v>112257.8</c:v>
                </c:pt>
                <c:pt idx="800">
                  <c:v>111450.4</c:v>
                </c:pt>
                <c:pt idx="801">
                  <c:v>111156.8</c:v>
                </c:pt>
                <c:pt idx="802">
                  <c:v>109894.32</c:v>
                </c:pt>
                <c:pt idx="803">
                  <c:v>111509.12</c:v>
                </c:pt>
                <c:pt idx="804">
                  <c:v>111288.92</c:v>
                </c:pt>
                <c:pt idx="805">
                  <c:v>111215.52</c:v>
                </c:pt>
                <c:pt idx="806">
                  <c:v>114283.64</c:v>
                </c:pt>
                <c:pt idx="807">
                  <c:v>115076.36</c:v>
                </c:pt>
                <c:pt idx="808">
                  <c:v>114166.2</c:v>
                </c:pt>
                <c:pt idx="809">
                  <c:v>114092.8</c:v>
                </c:pt>
                <c:pt idx="810">
                  <c:v>114224.92</c:v>
                </c:pt>
                <c:pt idx="811">
                  <c:v>114210.24</c:v>
                </c:pt>
                <c:pt idx="812">
                  <c:v>114958.92</c:v>
                </c:pt>
                <c:pt idx="813">
                  <c:v>116999.44</c:v>
                </c:pt>
                <c:pt idx="814">
                  <c:v>118922.52</c:v>
                </c:pt>
                <c:pt idx="815">
                  <c:v>117894.92</c:v>
                </c:pt>
                <c:pt idx="816">
                  <c:v>114724.04</c:v>
                </c:pt>
                <c:pt idx="817">
                  <c:v>115927.8</c:v>
                </c:pt>
                <c:pt idx="818">
                  <c:v>116882.0</c:v>
                </c:pt>
                <c:pt idx="819">
                  <c:v>117351.76</c:v>
                </c:pt>
                <c:pt idx="820">
                  <c:v>117160.92</c:v>
                </c:pt>
                <c:pt idx="821">
                  <c:v>117351.76</c:v>
                </c:pt>
                <c:pt idx="822">
                  <c:v>117997.68</c:v>
                </c:pt>
                <c:pt idx="823">
                  <c:v>117571.96</c:v>
                </c:pt>
                <c:pt idx="824">
                  <c:v>116603.08</c:v>
                </c:pt>
                <c:pt idx="825">
                  <c:v>115076.36</c:v>
                </c:pt>
                <c:pt idx="826">
                  <c:v>115443.36</c:v>
                </c:pt>
                <c:pt idx="827">
                  <c:v>114327.68</c:v>
                </c:pt>
                <c:pt idx="828">
                  <c:v>113329.44</c:v>
                </c:pt>
                <c:pt idx="829">
                  <c:v>111553.16</c:v>
                </c:pt>
                <c:pt idx="830">
                  <c:v>112580.76</c:v>
                </c:pt>
                <c:pt idx="831">
                  <c:v>112345.88</c:v>
                </c:pt>
                <c:pt idx="832">
                  <c:v>111377.0</c:v>
                </c:pt>
                <c:pt idx="833">
                  <c:v>111817.4</c:v>
                </c:pt>
                <c:pt idx="834">
                  <c:v>110099.84</c:v>
                </c:pt>
                <c:pt idx="835">
                  <c:v>112668.84</c:v>
                </c:pt>
                <c:pt idx="836">
                  <c:v>111347.64</c:v>
                </c:pt>
                <c:pt idx="837">
                  <c:v>112654.16</c:v>
                </c:pt>
                <c:pt idx="838">
                  <c:v>113593.68</c:v>
                </c:pt>
                <c:pt idx="839">
                  <c:v>112845.0</c:v>
                </c:pt>
                <c:pt idx="840">
                  <c:v>115722.28</c:v>
                </c:pt>
                <c:pt idx="841">
                  <c:v>115707.6</c:v>
                </c:pt>
                <c:pt idx="842">
                  <c:v>117204.96</c:v>
                </c:pt>
                <c:pt idx="843">
                  <c:v>119950.12</c:v>
                </c:pt>
                <c:pt idx="844">
                  <c:v>119113.36</c:v>
                </c:pt>
                <c:pt idx="845">
                  <c:v>117792.16</c:v>
                </c:pt>
                <c:pt idx="846">
                  <c:v>119084.0</c:v>
                </c:pt>
                <c:pt idx="847">
                  <c:v>118496.8</c:v>
                </c:pt>
                <c:pt idx="848">
                  <c:v>119230.8</c:v>
                </c:pt>
                <c:pt idx="849">
                  <c:v>121315.36</c:v>
                </c:pt>
                <c:pt idx="850">
                  <c:v>121344.72</c:v>
                </c:pt>
                <c:pt idx="851">
                  <c:v>119847.36</c:v>
                </c:pt>
                <c:pt idx="852">
                  <c:v>117322.4</c:v>
                </c:pt>
                <c:pt idx="853">
                  <c:v>118922.52</c:v>
                </c:pt>
                <c:pt idx="854">
                  <c:v>119627.16</c:v>
                </c:pt>
                <c:pt idx="855">
                  <c:v>121065.8</c:v>
                </c:pt>
                <c:pt idx="856">
                  <c:v>120375.84</c:v>
                </c:pt>
                <c:pt idx="857">
                  <c:v>120096.92</c:v>
                </c:pt>
                <c:pt idx="858">
                  <c:v>120596.04</c:v>
                </c:pt>
                <c:pt idx="859">
                  <c:v>120126.28</c:v>
                </c:pt>
                <c:pt idx="860">
                  <c:v>119759.28</c:v>
                </c:pt>
                <c:pt idx="861">
                  <c:v>120904.32</c:v>
                </c:pt>
                <c:pt idx="862">
                  <c:v>119084.0</c:v>
                </c:pt>
                <c:pt idx="863">
                  <c:v>117894.92</c:v>
                </c:pt>
                <c:pt idx="864">
                  <c:v>119274.84</c:v>
                </c:pt>
                <c:pt idx="865">
                  <c:v>121212.6</c:v>
                </c:pt>
                <c:pt idx="866">
                  <c:v>121638.32</c:v>
                </c:pt>
                <c:pt idx="867">
                  <c:v>122592.52</c:v>
                </c:pt>
                <c:pt idx="868">
                  <c:v>122020.0</c:v>
                </c:pt>
                <c:pt idx="869">
                  <c:v>121961.28</c:v>
                </c:pt>
                <c:pt idx="870">
                  <c:v>121814.48</c:v>
                </c:pt>
                <c:pt idx="871">
                  <c:v>120816.24</c:v>
                </c:pt>
                <c:pt idx="872">
                  <c:v>120038.2</c:v>
                </c:pt>
                <c:pt idx="873">
                  <c:v>119186.76</c:v>
                </c:pt>
                <c:pt idx="874">
                  <c:v>119392.28</c:v>
                </c:pt>
                <c:pt idx="875">
                  <c:v>119436.32</c:v>
                </c:pt>
                <c:pt idx="876">
                  <c:v>121506.2</c:v>
                </c:pt>
                <c:pt idx="877">
                  <c:v>122093.4</c:v>
                </c:pt>
                <c:pt idx="878">
                  <c:v>122342.96</c:v>
                </c:pt>
                <c:pt idx="879">
                  <c:v>121491.52</c:v>
                </c:pt>
                <c:pt idx="880">
                  <c:v>121608.96</c:v>
                </c:pt>
                <c:pt idx="881">
                  <c:v>121711.72</c:v>
                </c:pt>
                <c:pt idx="882">
                  <c:v>121315.36</c:v>
                </c:pt>
                <c:pt idx="883">
                  <c:v>121579.6</c:v>
                </c:pt>
                <c:pt idx="884">
                  <c:v>121403.44</c:v>
                </c:pt>
                <c:pt idx="885">
                  <c:v>120860.28</c:v>
                </c:pt>
                <c:pt idx="886">
                  <c:v>122651.24</c:v>
                </c:pt>
                <c:pt idx="887">
                  <c:v>122181.48</c:v>
                </c:pt>
                <c:pt idx="888">
                  <c:v>122108.08</c:v>
                </c:pt>
                <c:pt idx="889">
                  <c:v>123062.28</c:v>
                </c:pt>
                <c:pt idx="890">
                  <c:v>122225.52</c:v>
                </c:pt>
                <c:pt idx="891">
                  <c:v>122166.8</c:v>
                </c:pt>
                <c:pt idx="892">
                  <c:v>121476.84</c:v>
                </c:pt>
                <c:pt idx="893">
                  <c:v>121623.64</c:v>
                </c:pt>
                <c:pt idx="894">
                  <c:v>121080.48</c:v>
                </c:pt>
                <c:pt idx="895">
                  <c:v>120419.88</c:v>
                </c:pt>
                <c:pt idx="896">
                  <c:v>120845.6</c:v>
                </c:pt>
                <c:pt idx="897">
                  <c:v>121623.64</c:v>
                </c:pt>
                <c:pt idx="898">
                  <c:v>122284.24</c:v>
                </c:pt>
                <c:pt idx="899">
                  <c:v>119744.6</c:v>
                </c:pt>
                <c:pt idx="900">
                  <c:v>118643.6</c:v>
                </c:pt>
                <c:pt idx="901">
                  <c:v>118863.8</c:v>
                </c:pt>
                <c:pt idx="902">
                  <c:v>119539.08</c:v>
                </c:pt>
                <c:pt idx="903">
                  <c:v>116808.6</c:v>
                </c:pt>
                <c:pt idx="904">
                  <c:v>117307.72</c:v>
                </c:pt>
                <c:pt idx="905">
                  <c:v>117116.88</c:v>
                </c:pt>
                <c:pt idx="906">
                  <c:v>117645.36</c:v>
                </c:pt>
                <c:pt idx="907">
                  <c:v>118893.16</c:v>
                </c:pt>
                <c:pt idx="908">
                  <c:v>119084.0</c:v>
                </c:pt>
                <c:pt idx="909">
                  <c:v>119818.0</c:v>
                </c:pt>
                <c:pt idx="910">
                  <c:v>119377.6</c:v>
                </c:pt>
                <c:pt idx="911">
                  <c:v>120596.04</c:v>
                </c:pt>
                <c:pt idx="912">
                  <c:v>120581.36</c:v>
                </c:pt>
                <c:pt idx="913">
                  <c:v>121109.84</c:v>
                </c:pt>
                <c:pt idx="914">
                  <c:v>120625.4</c:v>
                </c:pt>
                <c:pt idx="915">
                  <c:v>121007.08</c:v>
                </c:pt>
                <c:pt idx="916">
                  <c:v>119274.84</c:v>
                </c:pt>
                <c:pt idx="917">
                  <c:v>119862.04</c:v>
                </c:pt>
                <c:pt idx="918">
                  <c:v>118379.36</c:v>
                </c:pt>
                <c:pt idx="919">
                  <c:v>117249.0</c:v>
                </c:pt>
                <c:pt idx="920">
                  <c:v>117748.12</c:v>
                </c:pt>
                <c:pt idx="921">
                  <c:v>117498.56</c:v>
                </c:pt>
                <c:pt idx="922">
                  <c:v>117762.8</c:v>
                </c:pt>
                <c:pt idx="923">
                  <c:v>118893.16</c:v>
                </c:pt>
                <c:pt idx="924">
                  <c:v>119641.84</c:v>
                </c:pt>
                <c:pt idx="925">
                  <c:v>119260.16</c:v>
                </c:pt>
                <c:pt idx="926">
                  <c:v>119568.44</c:v>
                </c:pt>
                <c:pt idx="927">
                  <c:v>118995.92</c:v>
                </c:pt>
                <c:pt idx="928">
                  <c:v>120096.92</c:v>
                </c:pt>
                <c:pt idx="929">
                  <c:v>120331.8</c:v>
                </c:pt>
                <c:pt idx="930">
                  <c:v>121095.16</c:v>
                </c:pt>
                <c:pt idx="931">
                  <c:v>121535.56</c:v>
                </c:pt>
                <c:pt idx="932">
                  <c:v>120874.96</c:v>
                </c:pt>
                <c:pt idx="933">
                  <c:v>121359.4</c:v>
                </c:pt>
                <c:pt idx="934">
                  <c:v>122122.76</c:v>
                </c:pt>
                <c:pt idx="935">
                  <c:v>122166.8</c:v>
                </c:pt>
                <c:pt idx="936">
                  <c:v>121241.96</c:v>
                </c:pt>
                <c:pt idx="937">
                  <c:v>122387.0</c:v>
                </c:pt>
                <c:pt idx="938">
                  <c:v>121799.8</c:v>
                </c:pt>
                <c:pt idx="939">
                  <c:v>122475.08</c:v>
                </c:pt>
                <c:pt idx="940">
                  <c:v>122064.04</c:v>
                </c:pt>
                <c:pt idx="941">
                  <c:v>121931.92</c:v>
                </c:pt>
                <c:pt idx="942">
                  <c:v>122475.08</c:v>
                </c:pt>
                <c:pt idx="943">
                  <c:v>122709.96</c:v>
                </c:pt>
                <c:pt idx="944">
                  <c:v>123649.48</c:v>
                </c:pt>
                <c:pt idx="945">
                  <c:v>120786.88</c:v>
                </c:pt>
                <c:pt idx="946">
                  <c:v>119274.84</c:v>
                </c:pt>
                <c:pt idx="947">
                  <c:v>121080.48</c:v>
                </c:pt>
                <c:pt idx="948">
                  <c:v>123209.08</c:v>
                </c:pt>
                <c:pt idx="949">
                  <c:v>124324.76</c:v>
                </c:pt>
                <c:pt idx="950">
                  <c:v>124486.24</c:v>
                </c:pt>
                <c:pt idx="951">
                  <c:v>125455.12</c:v>
                </c:pt>
                <c:pt idx="952">
                  <c:v>124853.24</c:v>
                </c:pt>
                <c:pt idx="953">
                  <c:v>124559.64</c:v>
                </c:pt>
                <c:pt idx="954">
                  <c:v>125939.56</c:v>
                </c:pt>
                <c:pt idx="955">
                  <c:v>125910.2</c:v>
                </c:pt>
                <c:pt idx="956">
                  <c:v>125910.2</c:v>
                </c:pt>
                <c:pt idx="957">
                  <c:v>126115.72</c:v>
                </c:pt>
                <c:pt idx="958">
                  <c:v>126086.36</c:v>
                </c:pt>
                <c:pt idx="959">
                  <c:v>126291.88</c:v>
                </c:pt>
                <c:pt idx="960">
                  <c:v>126174.44</c:v>
                </c:pt>
                <c:pt idx="961">
                  <c:v>126526.76</c:v>
                </c:pt>
                <c:pt idx="962">
                  <c:v>125278.96</c:v>
                </c:pt>
                <c:pt idx="963">
                  <c:v>125190.88</c:v>
                </c:pt>
                <c:pt idx="964">
                  <c:v>125866.16</c:v>
                </c:pt>
                <c:pt idx="965">
                  <c:v>125983.6</c:v>
                </c:pt>
                <c:pt idx="966">
                  <c:v>125205.56</c:v>
                </c:pt>
                <c:pt idx="967">
                  <c:v>124016.48</c:v>
                </c:pt>
                <c:pt idx="968">
                  <c:v>124530.28</c:v>
                </c:pt>
                <c:pt idx="969">
                  <c:v>125675.32</c:v>
                </c:pt>
                <c:pt idx="970">
                  <c:v>126879.08</c:v>
                </c:pt>
                <c:pt idx="971">
                  <c:v>127392.88</c:v>
                </c:pt>
                <c:pt idx="972">
                  <c:v>126233.16</c:v>
                </c:pt>
                <c:pt idx="973">
                  <c:v>126350.6</c:v>
                </c:pt>
                <c:pt idx="974">
                  <c:v>125954.24</c:v>
                </c:pt>
                <c:pt idx="975">
                  <c:v>125924.88</c:v>
                </c:pt>
                <c:pt idx="976">
                  <c:v>126262.52</c:v>
                </c:pt>
                <c:pt idx="977">
                  <c:v>126732.28</c:v>
                </c:pt>
                <c:pt idx="978">
                  <c:v>127348.84</c:v>
                </c:pt>
                <c:pt idx="979">
                  <c:v>127803.92</c:v>
                </c:pt>
                <c:pt idx="980">
                  <c:v>127774.56</c:v>
                </c:pt>
                <c:pt idx="981">
                  <c:v>127128.64</c:v>
                </c:pt>
                <c:pt idx="982">
                  <c:v>127686.48</c:v>
                </c:pt>
                <c:pt idx="983">
                  <c:v>128391.12</c:v>
                </c:pt>
                <c:pt idx="984">
                  <c:v>128200.28</c:v>
                </c:pt>
                <c:pt idx="985">
                  <c:v>127525.0</c:v>
                </c:pt>
                <c:pt idx="986">
                  <c:v>128332.4</c:v>
                </c:pt>
                <c:pt idx="987">
                  <c:v>128200.28</c:v>
                </c:pt>
                <c:pt idx="988">
                  <c:v>129066.4</c:v>
                </c:pt>
                <c:pt idx="989">
                  <c:v>128596.64</c:v>
                </c:pt>
                <c:pt idx="990">
                  <c:v>129653.6</c:v>
                </c:pt>
                <c:pt idx="991">
                  <c:v>128537.92</c:v>
                </c:pt>
                <c:pt idx="992">
                  <c:v>128200.28</c:v>
                </c:pt>
                <c:pt idx="993">
                  <c:v>129668.28</c:v>
                </c:pt>
                <c:pt idx="994">
                  <c:v>129506.8</c:v>
                </c:pt>
                <c:pt idx="995">
                  <c:v>130152.72</c:v>
                </c:pt>
                <c:pt idx="996">
                  <c:v>129139.8</c:v>
                </c:pt>
                <c:pt idx="997">
                  <c:v>128890.24</c:v>
                </c:pt>
                <c:pt idx="998">
                  <c:v>126629.52</c:v>
                </c:pt>
                <c:pt idx="999">
                  <c:v>129580.2</c:v>
                </c:pt>
                <c:pt idx="1000">
                  <c:v>127818.6</c:v>
                </c:pt>
                <c:pt idx="1001">
                  <c:v>127759.88</c:v>
                </c:pt>
                <c:pt idx="1002">
                  <c:v>129301.28</c:v>
                </c:pt>
                <c:pt idx="1003">
                  <c:v>129286.6</c:v>
                </c:pt>
                <c:pt idx="1004">
                  <c:v>129756.36</c:v>
                </c:pt>
                <c:pt idx="1005">
                  <c:v>130064.64</c:v>
                </c:pt>
                <c:pt idx="1006">
                  <c:v>128919.6</c:v>
                </c:pt>
                <c:pt idx="1007">
                  <c:v>130666.52</c:v>
                </c:pt>
                <c:pt idx="1008">
                  <c:v>128860.88</c:v>
                </c:pt>
                <c:pt idx="1009">
                  <c:v>128993.0</c:v>
                </c:pt>
                <c:pt idx="1010">
                  <c:v>129741.68</c:v>
                </c:pt>
                <c:pt idx="1011">
                  <c:v>131356.48</c:v>
                </c:pt>
                <c:pt idx="1012">
                  <c:v>129550.84</c:v>
                </c:pt>
                <c:pt idx="1013">
                  <c:v>131782.2</c:v>
                </c:pt>
                <c:pt idx="1014">
                  <c:v>130182.08</c:v>
                </c:pt>
                <c:pt idx="1015">
                  <c:v>129727.0</c:v>
                </c:pt>
                <c:pt idx="1016">
                  <c:v>130461.0</c:v>
                </c:pt>
                <c:pt idx="1017">
                  <c:v>131004.16</c:v>
                </c:pt>
                <c:pt idx="1018">
                  <c:v>132149.2</c:v>
                </c:pt>
                <c:pt idx="1019">
                  <c:v>130005.92</c:v>
                </c:pt>
                <c:pt idx="1020">
                  <c:v>130049.96</c:v>
                </c:pt>
                <c:pt idx="1021">
                  <c:v>129565.52</c:v>
                </c:pt>
                <c:pt idx="1022">
                  <c:v>129844.44</c:v>
                </c:pt>
                <c:pt idx="1023">
                  <c:v>128963.64</c:v>
                </c:pt>
                <c:pt idx="1024">
                  <c:v>128405.8</c:v>
                </c:pt>
                <c:pt idx="1025">
                  <c:v>125601.92</c:v>
                </c:pt>
                <c:pt idx="1026">
                  <c:v>124706.44</c:v>
                </c:pt>
                <c:pt idx="1027">
                  <c:v>123825.64</c:v>
                </c:pt>
                <c:pt idx="1028">
                  <c:v>123488.0</c:v>
                </c:pt>
                <c:pt idx="1029">
                  <c:v>127701.16</c:v>
                </c:pt>
                <c:pt idx="1030">
                  <c:v>128332.4</c:v>
                </c:pt>
                <c:pt idx="1031">
                  <c:v>127128.64</c:v>
                </c:pt>
                <c:pt idx="1032">
                  <c:v>127510.32</c:v>
                </c:pt>
                <c:pt idx="1033">
                  <c:v>127451.6</c:v>
                </c:pt>
                <c:pt idx="1034">
                  <c:v>127525.0</c:v>
                </c:pt>
                <c:pt idx="1035">
                  <c:v>127363.52</c:v>
                </c:pt>
                <c:pt idx="1036">
                  <c:v>127158.0</c:v>
                </c:pt>
                <c:pt idx="1037">
                  <c:v>124926.64</c:v>
                </c:pt>
                <c:pt idx="1038">
                  <c:v>127099.28</c:v>
                </c:pt>
                <c:pt idx="1039">
                  <c:v>128420.48</c:v>
                </c:pt>
                <c:pt idx="1040">
                  <c:v>126174.44</c:v>
                </c:pt>
                <c:pt idx="1041">
                  <c:v>121814.48</c:v>
                </c:pt>
                <c:pt idx="1042">
                  <c:v>121873.2</c:v>
                </c:pt>
                <c:pt idx="1043">
                  <c:v>122783.36</c:v>
                </c:pt>
                <c:pt idx="1044">
                  <c:v>122152.12</c:v>
                </c:pt>
                <c:pt idx="1045">
                  <c:v>121975.96</c:v>
                </c:pt>
                <c:pt idx="1046">
                  <c:v>120405.2</c:v>
                </c:pt>
                <c:pt idx="1047">
                  <c:v>121344.72</c:v>
                </c:pt>
                <c:pt idx="1048">
                  <c:v>121520.88</c:v>
                </c:pt>
                <c:pt idx="1049">
                  <c:v>121403.44</c:v>
                </c:pt>
                <c:pt idx="1050">
                  <c:v>122548.48</c:v>
                </c:pt>
                <c:pt idx="1051">
                  <c:v>121975.96</c:v>
                </c:pt>
                <c:pt idx="1052">
                  <c:v>121711.72</c:v>
                </c:pt>
                <c:pt idx="1053">
                  <c:v>121080.48</c:v>
                </c:pt>
                <c:pt idx="1054">
                  <c:v>120199.68</c:v>
                </c:pt>
                <c:pt idx="1055">
                  <c:v>120992.4</c:v>
                </c:pt>
                <c:pt idx="1056">
                  <c:v>121858.52</c:v>
                </c:pt>
                <c:pt idx="1057">
                  <c:v>121741.08</c:v>
                </c:pt>
                <c:pt idx="1058">
                  <c:v>123605.44</c:v>
                </c:pt>
                <c:pt idx="1059">
                  <c:v>122607.2</c:v>
                </c:pt>
                <c:pt idx="1060">
                  <c:v>123884.36</c:v>
                </c:pt>
                <c:pt idx="1061">
                  <c:v>125000.04</c:v>
                </c:pt>
                <c:pt idx="1062">
                  <c:v>125073.44</c:v>
                </c:pt>
                <c:pt idx="1063">
                  <c:v>123884.36</c:v>
                </c:pt>
                <c:pt idx="1064">
                  <c:v>124339.44</c:v>
                </c:pt>
                <c:pt idx="1065">
                  <c:v>124339.44</c:v>
                </c:pt>
                <c:pt idx="1066">
                  <c:v>124383.48</c:v>
                </c:pt>
                <c:pt idx="1067">
                  <c:v>124177.96</c:v>
                </c:pt>
                <c:pt idx="1068">
                  <c:v>123752.24</c:v>
                </c:pt>
                <c:pt idx="1069">
                  <c:v>124031.16</c:v>
                </c:pt>
                <c:pt idx="1070">
                  <c:v>124750.48</c:v>
                </c:pt>
                <c:pt idx="1071">
                  <c:v>124222.0</c:v>
                </c:pt>
                <c:pt idx="1072">
                  <c:v>123443.96</c:v>
                </c:pt>
                <c:pt idx="1073">
                  <c:v>123855.0</c:v>
                </c:pt>
                <c:pt idx="1074">
                  <c:v>123458.64</c:v>
                </c:pt>
                <c:pt idx="1075">
                  <c:v>123634.8</c:v>
                </c:pt>
                <c:pt idx="1076">
                  <c:v>124075.2</c:v>
                </c:pt>
                <c:pt idx="1077">
                  <c:v>124897.28</c:v>
                </c:pt>
                <c:pt idx="1078">
                  <c:v>124853.24</c:v>
                </c:pt>
                <c:pt idx="1079">
                  <c:v>123928.4</c:v>
                </c:pt>
                <c:pt idx="1080">
                  <c:v>122592.52</c:v>
                </c:pt>
                <c:pt idx="1081">
                  <c:v>122974.2</c:v>
                </c:pt>
                <c:pt idx="1082">
                  <c:v>123106.32</c:v>
                </c:pt>
                <c:pt idx="1083">
                  <c:v>123355.88</c:v>
                </c:pt>
                <c:pt idx="1084">
                  <c:v>125117.48</c:v>
                </c:pt>
                <c:pt idx="1085">
                  <c:v>124706.44</c:v>
                </c:pt>
                <c:pt idx="1086">
                  <c:v>124368.8</c:v>
                </c:pt>
                <c:pt idx="1087">
                  <c:v>128405.8</c:v>
                </c:pt>
                <c:pt idx="1088">
                  <c:v>127686.48</c:v>
                </c:pt>
                <c:pt idx="1089">
                  <c:v>129007.68</c:v>
                </c:pt>
                <c:pt idx="1090">
                  <c:v>127980.08</c:v>
                </c:pt>
                <c:pt idx="1091">
                  <c:v>127158.0</c:v>
                </c:pt>
                <c:pt idx="1092">
                  <c:v>127334.16</c:v>
                </c:pt>
                <c:pt idx="1093">
                  <c:v>127378.2</c:v>
                </c:pt>
                <c:pt idx="1094">
                  <c:v>128626.0</c:v>
                </c:pt>
                <c:pt idx="1095">
                  <c:v>128229.64</c:v>
                </c:pt>
                <c:pt idx="1096">
                  <c:v>128860.88</c:v>
                </c:pt>
                <c:pt idx="1097">
                  <c:v>128347.08</c:v>
                </c:pt>
                <c:pt idx="1098">
                  <c:v>128332.4</c:v>
                </c:pt>
                <c:pt idx="1099">
                  <c:v>129227.88</c:v>
                </c:pt>
                <c:pt idx="1100">
                  <c:v>129697.64</c:v>
                </c:pt>
                <c:pt idx="1101">
                  <c:v>130196.76</c:v>
                </c:pt>
                <c:pt idx="1102">
                  <c:v>129169.16</c:v>
                </c:pt>
                <c:pt idx="1103">
                  <c:v>129668.28</c:v>
                </c:pt>
                <c:pt idx="1104">
                  <c:v>129007.68</c:v>
                </c:pt>
                <c:pt idx="1105">
                  <c:v>133793.36</c:v>
                </c:pt>
                <c:pt idx="1106">
                  <c:v>133308.92</c:v>
                </c:pt>
                <c:pt idx="1107">
                  <c:v>133749.32</c:v>
                </c:pt>
                <c:pt idx="1108">
                  <c:v>134600.76</c:v>
                </c:pt>
                <c:pt idx="1109">
                  <c:v>134263.12</c:v>
                </c:pt>
                <c:pt idx="1110">
                  <c:v>133808.04</c:v>
                </c:pt>
                <c:pt idx="1111">
                  <c:v>133690.6</c:v>
                </c:pt>
                <c:pt idx="1112">
                  <c:v>133455.72</c:v>
                </c:pt>
                <c:pt idx="1113">
                  <c:v>133719.96</c:v>
                </c:pt>
                <c:pt idx="1114">
                  <c:v>134586.08</c:v>
                </c:pt>
                <c:pt idx="1115">
                  <c:v>133485.08</c:v>
                </c:pt>
                <c:pt idx="1116">
                  <c:v>132883.2</c:v>
                </c:pt>
                <c:pt idx="1117">
                  <c:v>132692.36</c:v>
                </c:pt>
                <c:pt idx="1118">
                  <c:v>132574.92</c:v>
                </c:pt>
                <c:pt idx="1119">
                  <c:v>132354.72</c:v>
                </c:pt>
                <c:pt idx="1120">
                  <c:v>132648.32</c:v>
                </c:pt>
                <c:pt idx="1121">
                  <c:v>133719.96</c:v>
                </c:pt>
                <c:pt idx="1122">
                  <c:v>134072.28</c:v>
                </c:pt>
                <c:pt idx="1123">
                  <c:v>133617.2</c:v>
                </c:pt>
                <c:pt idx="1124">
                  <c:v>134204.4</c:v>
                </c:pt>
                <c:pt idx="1125">
                  <c:v>134263.12</c:v>
                </c:pt>
                <c:pt idx="1126">
                  <c:v>133617.2</c:v>
                </c:pt>
                <c:pt idx="1127">
                  <c:v>133940.16</c:v>
                </c:pt>
                <c:pt idx="1128">
                  <c:v>133896.12</c:v>
                </c:pt>
                <c:pt idx="1129">
                  <c:v>133602.52</c:v>
                </c:pt>
                <c:pt idx="1130">
                  <c:v>133279.56</c:v>
                </c:pt>
                <c:pt idx="1131">
                  <c:v>132985.96</c:v>
                </c:pt>
                <c:pt idx="1132">
                  <c:v>132868.52</c:v>
                </c:pt>
                <c:pt idx="1133">
                  <c:v>133264.88</c:v>
                </c:pt>
                <c:pt idx="1134">
                  <c:v>133030.0</c:v>
                </c:pt>
                <c:pt idx="1135">
                  <c:v>132442.8</c:v>
                </c:pt>
                <c:pt idx="1136">
                  <c:v>131929.0</c:v>
                </c:pt>
                <c:pt idx="1137">
                  <c:v>131679.44</c:v>
                </c:pt>
                <c:pt idx="1138">
                  <c:v>132017.08</c:v>
                </c:pt>
                <c:pt idx="1139">
                  <c:v>132105.16</c:v>
                </c:pt>
                <c:pt idx="1140">
                  <c:v>131268.4</c:v>
                </c:pt>
                <c:pt idx="1141">
                  <c:v>131018.84</c:v>
                </c:pt>
                <c:pt idx="1142">
                  <c:v>131400.52</c:v>
                </c:pt>
                <c:pt idx="1143">
                  <c:v>131855.6</c:v>
                </c:pt>
                <c:pt idx="1144">
                  <c:v>132604.28</c:v>
                </c:pt>
                <c:pt idx="1145">
                  <c:v>132193.24</c:v>
                </c:pt>
                <c:pt idx="1146">
                  <c:v>132721.72</c:v>
                </c:pt>
                <c:pt idx="1147">
                  <c:v>133323.6</c:v>
                </c:pt>
                <c:pt idx="1148">
                  <c:v>131562.0</c:v>
                </c:pt>
                <c:pt idx="1149">
                  <c:v>131165.64</c:v>
                </c:pt>
                <c:pt idx="1150">
                  <c:v>130123.36</c:v>
                </c:pt>
                <c:pt idx="1151">
                  <c:v>131488.6</c:v>
                </c:pt>
                <c:pt idx="1152">
                  <c:v>132149.2</c:v>
                </c:pt>
                <c:pt idx="1153">
                  <c:v>128831.52</c:v>
                </c:pt>
                <c:pt idx="1154">
                  <c:v>128758.12</c:v>
                </c:pt>
                <c:pt idx="1155">
                  <c:v>128229.64</c:v>
                </c:pt>
                <c:pt idx="1156">
                  <c:v>127877.32</c:v>
                </c:pt>
                <c:pt idx="1157">
                  <c:v>126600.16</c:v>
                </c:pt>
                <c:pt idx="1158">
                  <c:v>126908.44</c:v>
                </c:pt>
                <c:pt idx="1159">
                  <c:v>126937.8</c:v>
                </c:pt>
                <c:pt idx="1160">
                  <c:v>127011.2</c:v>
                </c:pt>
                <c:pt idx="1161">
                  <c:v>127084.6</c:v>
                </c:pt>
                <c:pt idx="1162">
                  <c:v>126864.4</c:v>
                </c:pt>
                <c:pt idx="1163">
                  <c:v>126996.52</c:v>
                </c:pt>
                <c:pt idx="1164">
                  <c:v>126526.76</c:v>
                </c:pt>
                <c:pt idx="1165">
                  <c:v>126556.12</c:v>
                </c:pt>
                <c:pt idx="1166">
                  <c:v>126761.64</c:v>
                </c:pt>
                <c:pt idx="1167">
                  <c:v>126629.52</c:v>
                </c:pt>
                <c:pt idx="1168">
                  <c:v>126658.88</c:v>
                </c:pt>
                <c:pt idx="1169">
                  <c:v>126086.36</c:v>
                </c:pt>
                <c:pt idx="1170">
                  <c:v>126629.52</c:v>
                </c:pt>
                <c:pt idx="1171">
                  <c:v>126585.48</c:v>
                </c:pt>
                <c:pt idx="1172">
                  <c:v>126394.64</c:v>
                </c:pt>
                <c:pt idx="1173">
                  <c:v>127011.2</c:v>
                </c:pt>
                <c:pt idx="1174">
                  <c:v>127539.68</c:v>
                </c:pt>
                <c:pt idx="1175">
                  <c:v>128112.2</c:v>
                </c:pt>
                <c:pt idx="1176">
                  <c:v>128332.4</c:v>
                </c:pt>
                <c:pt idx="1177">
                  <c:v>129345.32</c:v>
                </c:pt>
                <c:pt idx="1178">
                  <c:v>129404.04</c:v>
                </c:pt>
                <c:pt idx="1179">
                  <c:v>130079.32</c:v>
                </c:pt>
                <c:pt idx="1180">
                  <c:v>130299.52</c:v>
                </c:pt>
                <c:pt idx="1181">
                  <c:v>130387.6</c:v>
                </c:pt>
                <c:pt idx="1182">
                  <c:v>130343.56</c:v>
                </c:pt>
                <c:pt idx="1183">
                  <c:v>128993.0</c:v>
                </c:pt>
                <c:pt idx="1184">
                  <c:v>129448.08</c:v>
                </c:pt>
                <c:pt idx="1185">
                  <c:v>129565.52</c:v>
                </c:pt>
                <c:pt idx="1186">
                  <c:v>129301.28</c:v>
                </c:pt>
                <c:pt idx="1187">
                  <c:v>129859.12</c:v>
                </c:pt>
                <c:pt idx="1188">
                  <c:v>131239.04</c:v>
                </c:pt>
                <c:pt idx="1189">
                  <c:v>131650.08</c:v>
                </c:pt>
                <c:pt idx="1190">
                  <c:v>131943.68</c:v>
                </c:pt>
                <c:pt idx="1191">
                  <c:v>131606.04</c:v>
                </c:pt>
                <c:pt idx="1192">
                  <c:v>131268.4</c:v>
                </c:pt>
                <c:pt idx="1193">
                  <c:v>130725.24</c:v>
                </c:pt>
                <c:pt idx="1194">
                  <c:v>131297.76</c:v>
                </c:pt>
                <c:pt idx="1195">
                  <c:v>131209.68</c:v>
                </c:pt>
                <c:pt idx="1196">
                  <c:v>130108.68</c:v>
                </c:pt>
                <c:pt idx="1197">
                  <c:v>129756.36</c:v>
                </c:pt>
                <c:pt idx="1198">
                  <c:v>127730.52</c:v>
                </c:pt>
                <c:pt idx="1199">
                  <c:v>127965.4</c:v>
                </c:pt>
                <c:pt idx="1200">
                  <c:v>128831.52</c:v>
                </c:pt>
                <c:pt idx="1201">
                  <c:v>128728.76</c:v>
                </c:pt>
                <c:pt idx="1202">
                  <c:v>128288.36</c:v>
                </c:pt>
                <c:pt idx="1203">
                  <c:v>128699.4</c:v>
                </c:pt>
                <c:pt idx="1204">
                  <c:v>127877.32</c:v>
                </c:pt>
                <c:pt idx="1205">
                  <c:v>127407.56</c:v>
                </c:pt>
                <c:pt idx="1206">
                  <c:v>127686.48</c:v>
                </c:pt>
                <c:pt idx="1207">
                  <c:v>127304.8</c:v>
                </c:pt>
                <c:pt idx="1208">
                  <c:v>127892.0</c:v>
                </c:pt>
                <c:pt idx="1209">
                  <c:v>128552.6</c:v>
                </c:pt>
                <c:pt idx="1210">
                  <c:v>130152.72</c:v>
                </c:pt>
                <c:pt idx="1211">
                  <c:v>129727.0</c:v>
                </c:pt>
                <c:pt idx="1212">
                  <c:v>130094.0</c:v>
                </c:pt>
                <c:pt idx="1213">
                  <c:v>130108.68</c:v>
                </c:pt>
                <c:pt idx="1214">
                  <c:v>129477.44</c:v>
                </c:pt>
                <c:pt idx="1215">
                  <c:v>130886.72</c:v>
                </c:pt>
                <c:pt idx="1216">
                  <c:v>131121.6</c:v>
                </c:pt>
                <c:pt idx="1217">
                  <c:v>133147.44</c:v>
                </c:pt>
                <c:pt idx="1218">
                  <c:v>132457.48</c:v>
                </c:pt>
                <c:pt idx="1219">
                  <c:v>133352.96</c:v>
                </c:pt>
                <c:pt idx="1220">
                  <c:v>133764.0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4698192"/>
        <c:axId val="-2144694672"/>
      </c:lineChart>
      <c:dateAx>
        <c:axId val="-2144698192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694672"/>
        <c:crosses val="autoZero"/>
        <c:auto val="1"/>
        <c:lblOffset val="100"/>
        <c:baseTimeUnit val="days"/>
      </c:dateAx>
      <c:valAx>
        <c:axId val="-214469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69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HK 700</a:t>
            </a:r>
            <a:r>
              <a:rPr lang="en-US" baseline="0"/>
              <a:t> Cumulative Wealth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'HK 700'!$F$1</c:f>
              <c:strCache>
                <c:ptCount val="1"/>
                <c:pt idx="0">
                  <c:v>total 0.5 STDEV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'HK 700'!$A$2:$A$1222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'HK 700'!$F$2:$F$1222</c:f>
              <c:numCache>
                <c:formatCode>General</c:formatCode>
                <c:ptCount val="1221"/>
                <c:pt idx="0">
                  <c:v>100000.0</c:v>
                </c:pt>
                <c:pt idx="1">
                  <c:v>99361.2799999999</c:v>
                </c:pt>
                <c:pt idx="2">
                  <c:v>102075.84</c:v>
                </c:pt>
                <c:pt idx="3">
                  <c:v>101916.16</c:v>
                </c:pt>
                <c:pt idx="4">
                  <c:v>101916.16</c:v>
                </c:pt>
                <c:pt idx="5">
                  <c:v>101916.16</c:v>
                </c:pt>
                <c:pt idx="6">
                  <c:v>101916.16</c:v>
                </c:pt>
                <c:pt idx="7">
                  <c:v>101916.16</c:v>
                </c:pt>
                <c:pt idx="8">
                  <c:v>101916.16</c:v>
                </c:pt>
                <c:pt idx="9">
                  <c:v>101916.16</c:v>
                </c:pt>
                <c:pt idx="10">
                  <c:v>101836.64</c:v>
                </c:pt>
                <c:pt idx="11">
                  <c:v>101836.64</c:v>
                </c:pt>
                <c:pt idx="12">
                  <c:v>101836.64</c:v>
                </c:pt>
                <c:pt idx="13">
                  <c:v>101836.64</c:v>
                </c:pt>
                <c:pt idx="14">
                  <c:v>101836.64</c:v>
                </c:pt>
                <c:pt idx="15">
                  <c:v>101836.64</c:v>
                </c:pt>
                <c:pt idx="16">
                  <c:v>101836.64</c:v>
                </c:pt>
                <c:pt idx="17">
                  <c:v>101605.759999999</c:v>
                </c:pt>
                <c:pt idx="18">
                  <c:v>101605.759999999</c:v>
                </c:pt>
                <c:pt idx="19">
                  <c:v>101605.759999999</c:v>
                </c:pt>
                <c:pt idx="20">
                  <c:v>101605.759999999</c:v>
                </c:pt>
                <c:pt idx="21">
                  <c:v>101605.759999999</c:v>
                </c:pt>
                <c:pt idx="22">
                  <c:v>101527.24</c:v>
                </c:pt>
                <c:pt idx="23">
                  <c:v>101527.24</c:v>
                </c:pt>
                <c:pt idx="24">
                  <c:v>102542.28</c:v>
                </c:pt>
                <c:pt idx="25">
                  <c:v>101527.24</c:v>
                </c:pt>
                <c:pt idx="26">
                  <c:v>102229.96</c:v>
                </c:pt>
                <c:pt idx="27">
                  <c:v>103713.48</c:v>
                </c:pt>
                <c:pt idx="28">
                  <c:v>103713.48</c:v>
                </c:pt>
                <c:pt idx="29">
                  <c:v>103713.48</c:v>
                </c:pt>
                <c:pt idx="30">
                  <c:v>103713.48</c:v>
                </c:pt>
                <c:pt idx="31">
                  <c:v>103713.48</c:v>
                </c:pt>
                <c:pt idx="32">
                  <c:v>103713.48</c:v>
                </c:pt>
                <c:pt idx="33">
                  <c:v>103713.48</c:v>
                </c:pt>
                <c:pt idx="34">
                  <c:v>103713.48</c:v>
                </c:pt>
                <c:pt idx="35">
                  <c:v>104394.599999999</c:v>
                </c:pt>
                <c:pt idx="36">
                  <c:v>105302.76</c:v>
                </c:pt>
                <c:pt idx="37">
                  <c:v>104318.92</c:v>
                </c:pt>
                <c:pt idx="38">
                  <c:v>104394.599999999</c:v>
                </c:pt>
                <c:pt idx="39">
                  <c:v>104318.92</c:v>
                </c:pt>
                <c:pt idx="40">
                  <c:v>102426.92</c:v>
                </c:pt>
                <c:pt idx="41">
                  <c:v>101064.68</c:v>
                </c:pt>
                <c:pt idx="42">
                  <c:v>102275.56</c:v>
                </c:pt>
                <c:pt idx="43">
                  <c:v>101367.4</c:v>
                </c:pt>
                <c:pt idx="44">
                  <c:v>94329.16</c:v>
                </c:pt>
                <c:pt idx="45">
                  <c:v>93950.76</c:v>
                </c:pt>
                <c:pt idx="46">
                  <c:v>93118.28</c:v>
                </c:pt>
                <c:pt idx="47">
                  <c:v>95237.32</c:v>
                </c:pt>
                <c:pt idx="48">
                  <c:v>95237.32</c:v>
                </c:pt>
                <c:pt idx="49">
                  <c:v>95237.32</c:v>
                </c:pt>
                <c:pt idx="50">
                  <c:v>95237.32</c:v>
                </c:pt>
                <c:pt idx="51">
                  <c:v>94935.56</c:v>
                </c:pt>
                <c:pt idx="52">
                  <c:v>95689.96000000001</c:v>
                </c:pt>
                <c:pt idx="53">
                  <c:v>96368.9199999999</c:v>
                </c:pt>
                <c:pt idx="54">
                  <c:v>96368.9199999999</c:v>
                </c:pt>
                <c:pt idx="55">
                  <c:v>93400.2399999999</c:v>
                </c:pt>
                <c:pt idx="56">
                  <c:v>93171.88</c:v>
                </c:pt>
                <c:pt idx="57">
                  <c:v>95227.1199999999</c:v>
                </c:pt>
                <c:pt idx="58">
                  <c:v>96216.68</c:v>
                </c:pt>
                <c:pt idx="59">
                  <c:v>96216.68</c:v>
                </c:pt>
                <c:pt idx="60">
                  <c:v>96216.68</c:v>
                </c:pt>
                <c:pt idx="61">
                  <c:v>95913.0</c:v>
                </c:pt>
                <c:pt idx="62">
                  <c:v>95913.0</c:v>
                </c:pt>
                <c:pt idx="63">
                  <c:v>95913.0</c:v>
                </c:pt>
                <c:pt idx="64">
                  <c:v>95913.0</c:v>
                </c:pt>
                <c:pt idx="65">
                  <c:v>95913.0</c:v>
                </c:pt>
                <c:pt idx="66">
                  <c:v>95913.0</c:v>
                </c:pt>
                <c:pt idx="67">
                  <c:v>95913.0</c:v>
                </c:pt>
                <c:pt idx="68">
                  <c:v>95913.0</c:v>
                </c:pt>
                <c:pt idx="69">
                  <c:v>95913.0</c:v>
                </c:pt>
                <c:pt idx="70">
                  <c:v>95913.0</c:v>
                </c:pt>
                <c:pt idx="71">
                  <c:v>95913.0</c:v>
                </c:pt>
                <c:pt idx="72">
                  <c:v>95913.0</c:v>
                </c:pt>
                <c:pt idx="73">
                  <c:v>95913.0</c:v>
                </c:pt>
                <c:pt idx="74">
                  <c:v>95913.0</c:v>
                </c:pt>
                <c:pt idx="75">
                  <c:v>99147.0</c:v>
                </c:pt>
                <c:pt idx="76">
                  <c:v>99994.0</c:v>
                </c:pt>
                <c:pt idx="77">
                  <c:v>99840.0</c:v>
                </c:pt>
                <c:pt idx="78">
                  <c:v>98454.0</c:v>
                </c:pt>
                <c:pt idx="79">
                  <c:v>98454.0</c:v>
                </c:pt>
                <c:pt idx="80">
                  <c:v>97530.0</c:v>
                </c:pt>
                <c:pt idx="81">
                  <c:v>97607.0</c:v>
                </c:pt>
                <c:pt idx="82">
                  <c:v>98300.0</c:v>
                </c:pt>
                <c:pt idx="83">
                  <c:v>98146.0</c:v>
                </c:pt>
                <c:pt idx="84">
                  <c:v>99455.0</c:v>
                </c:pt>
                <c:pt idx="85">
                  <c:v>99455.0</c:v>
                </c:pt>
                <c:pt idx="86">
                  <c:v>99455.0</c:v>
                </c:pt>
                <c:pt idx="87">
                  <c:v>99455.0</c:v>
                </c:pt>
                <c:pt idx="88">
                  <c:v>99455.0</c:v>
                </c:pt>
                <c:pt idx="89">
                  <c:v>99455.0</c:v>
                </c:pt>
                <c:pt idx="90">
                  <c:v>100120.28</c:v>
                </c:pt>
                <c:pt idx="91">
                  <c:v>98789.72</c:v>
                </c:pt>
                <c:pt idx="92">
                  <c:v>98789.72</c:v>
                </c:pt>
                <c:pt idx="93">
                  <c:v>98789.72</c:v>
                </c:pt>
                <c:pt idx="94">
                  <c:v>98789.72</c:v>
                </c:pt>
                <c:pt idx="95">
                  <c:v>98789.72</c:v>
                </c:pt>
                <c:pt idx="96">
                  <c:v>98789.72</c:v>
                </c:pt>
                <c:pt idx="97">
                  <c:v>98789.72</c:v>
                </c:pt>
                <c:pt idx="98">
                  <c:v>97540.56</c:v>
                </c:pt>
                <c:pt idx="99">
                  <c:v>98128.4</c:v>
                </c:pt>
                <c:pt idx="100">
                  <c:v>99965.4</c:v>
                </c:pt>
                <c:pt idx="101">
                  <c:v>99965.4</c:v>
                </c:pt>
                <c:pt idx="102">
                  <c:v>99965.4</c:v>
                </c:pt>
                <c:pt idx="103">
                  <c:v>99965.4</c:v>
                </c:pt>
                <c:pt idx="104">
                  <c:v>99965.4</c:v>
                </c:pt>
                <c:pt idx="105">
                  <c:v>99965.4</c:v>
                </c:pt>
                <c:pt idx="106">
                  <c:v>99965.4</c:v>
                </c:pt>
                <c:pt idx="107">
                  <c:v>99965.4</c:v>
                </c:pt>
                <c:pt idx="108">
                  <c:v>99965.4</c:v>
                </c:pt>
                <c:pt idx="109">
                  <c:v>99965.4</c:v>
                </c:pt>
                <c:pt idx="110">
                  <c:v>99965.4</c:v>
                </c:pt>
                <c:pt idx="111">
                  <c:v>99965.4</c:v>
                </c:pt>
                <c:pt idx="112">
                  <c:v>99965.4</c:v>
                </c:pt>
                <c:pt idx="113">
                  <c:v>99965.4</c:v>
                </c:pt>
                <c:pt idx="114">
                  <c:v>101478.2</c:v>
                </c:pt>
                <c:pt idx="115">
                  <c:v>101629.48</c:v>
                </c:pt>
                <c:pt idx="116">
                  <c:v>101629.48</c:v>
                </c:pt>
                <c:pt idx="117">
                  <c:v>101629.48</c:v>
                </c:pt>
                <c:pt idx="118">
                  <c:v>101629.48</c:v>
                </c:pt>
                <c:pt idx="119">
                  <c:v>101629.48</c:v>
                </c:pt>
                <c:pt idx="120">
                  <c:v>101629.48</c:v>
                </c:pt>
                <c:pt idx="121">
                  <c:v>101629.48</c:v>
                </c:pt>
                <c:pt idx="122">
                  <c:v>101629.48</c:v>
                </c:pt>
                <c:pt idx="123">
                  <c:v>101629.48</c:v>
                </c:pt>
                <c:pt idx="124">
                  <c:v>100753.0</c:v>
                </c:pt>
                <c:pt idx="125">
                  <c:v>100168.68</c:v>
                </c:pt>
                <c:pt idx="126">
                  <c:v>100168.68</c:v>
                </c:pt>
                <c:pt idx="127">
                  <c:v>100168.68</c:v>
                </c:pt>
                <c:pt idx="128">
                  <c:v>100168.68</c:v>
                </c:pt>
                <c:pt idx="129">
                  <c:v>96206.28</c:v>
                </c:pt>
                <c:pt idx="130">
                  <c:v>93539.28</c:v>
                </c:pt>
                <c:pt idx="131">
                  <c:v>93539.28</c:v>
                </c:pt>
                <c:pt idx="132">
                  <c:v>93539.28</c:v>
                </c:pt>
                <c:pt idx="133">
                  <c:v>93539.28</c:v>
                </c:pt>
                <c:pt idx="134">
                  <c:v>93539.28</c:v>
                </c:pt>
                <c:pt idx="135">
                  <c:v>93539.28</c:v>
                </c:pt>
                <c:pt idx="136">
                  <c:v>93539.28</c:v>
                </c:pt>
                <c:pt idx="137">
                  <c:v>93539.28</c:v>
                </c:pt>
                <c:pt idx="138">
                  <c:v>93539.28</c:v>
                </c:pt>
                <c:pt idx="139">
                  <c:v>93539.28</c:v>
                </c:pt>
                <c:pt idx="140">
                  <c:v>95116.08</c:v>
                </c:pt>
                <c:pt idx="141">
                  <c:v>95116.08</c:v>
                </c:pt>
                <c:pt idx="142">
                  <c:v>95116.08</c:v>
                </c:pt>
                <c:pt idx="143">
                  <c:v>95116.08</c:v>
                </c:pt>
                <c:pt idx="144">
                  <c:v>94964.16</c:v>
                </c:pt>
                <c:pt idx="145">
                  <c:v>93444.96000000001</c:v>
                </c:pt>
                <c:pt idx="146">
                  <c:v>92913.24000000001</c:v>
                </c:pt>
                <c:pt idx="147">
                  <c:v>94964.16</c:v>
                </c:pt>
                <c:pt idx="148">
                  <c:v>93900.72</c:v>
                </c:pt>
                <c:pt idx="149">
                  <c:v>96103.56</c:v>
                </c:pt>
                <c:pt idx="150">
                  <c:v>96103.56</c:v>
                </c:pt>
                <c:pt idx="151">
                  <c:v>96103.56</c:v>
                </c:pt>
                <c:pt idx="152">
                  <c:v>97172.6</c:v>
                </c:pt>
                <c:pt idx="153">
                  <c:v>97172.6</c:v>
                </c:pt>
                <c:pt idx="154">
                  <c:v>97172.6</c:v>
                </c:pt>
                <c:pt idx="155">
                  <c:v>97172.6</c:v>
                </c:pt>
                <c:pt idx="156">
                  <c:v>97172.6</c:v>
                </c:pt>
                <c:pt idx="157">
                  <c:v>97172.6</c:v>
                </c:pt>
                <c:pt idx="158">
                  <c:v>99800.6</c:v>
                </c:pt>
                <c:pt idx="159">
                  <c:v>98924.6</c:v>
                </c:pt>
                <c:pt idx="160">
                  <c:v>100311.6</c:v>
                </c:pt>
                <c:pt idx="161">
                  <c:v>100457.6</c:v>
                </c:pt>
                <c:pt idx="162">
                  <c:v>100238.6</c:v>
                </c:pt>
                <c:pt idx="163">
                  <c:v>99946.6</c:v>
                </c:pt>
                <c:pt idx="164">
                  <c:v>101041.6</c:v>
                </c:pt>
                <c:pt idx="165">
                  <c:v>98121.6</c:v>
                </c:pt>
                <c:pt idx="166">
                  <c:v>98486.6</c:v>
                </c:pt>
                <c:pt idx="167">
                  <c:v>100165.6</c:v>
                </c:pt>
                <c:pt idx="168">
                  <c:v>106662.6</c:v>
                </c:pt>
                <c:pt idx="169">
                  <c:v>106662.6</c:v>
                </c:pt>
                <c:pt idx="170">
                  <c:v>112940.6</c:v>
                </c:pt>
                <c:pt idx="171">
                  <c:v>112940.6</c:v>
                </c:pt>
                <c:pt idx="172">
                  <c:v>112940.6</c:v>
                </c:pt>
                <c:pt idx="173">
                  <c:v>112940.6</c:v>
                </c:pt>
                <c:pt idx="174">
                  <c:v>115485.56</c:v>
                </c:pt>
                <c:pt idx="175">
                  <c:v>117336.44</c:v>
                </c:pt>
                <c:pt idx="176">
                  <c:v>117105.08</c:v>
                </c:pt>
                <c:pt idx="177">
                  <c:v>117105.08</c:v>
                </c:pt>
                <c:pt idx="178">
                  <c:v>117105.08</c:v>
                </c:pt>
                <c:pt idx="179">
                  <c:v>117105.08</c:v>
                </c:pt>
                <c:pt idx="180">
                  <c:v>117105.08</c:v>
                </c:pt>
                <c:pt idx="181">
                  <c:v>117105.08</c:v>
                </c:pt>
                <c:pt idx="182">
                  <c:v>117105.08</c:v>
                </c:pt>
                <c:pt idx="183">
                  <c:v>117105.08</c:v>
                </c:pt>
                <c:pt idx="184">
                  <c:v>119214.32</c:v>
                </c:pt>
                <c:pt idx="185">
                  <c:v>119058.08</c:v>
                </c:pt>
                <c:pt idx="186">
                  <c:v>119058.08</c:v>
                </c:pt>
                <c:pt idx="187">
                  <c:v>119058.08</c:v>
                </c:pt>
                <c:pt idx="188">
                  <c:v>120256.88</c:v>
                </c:pt>
                <c:pt idx="189">
                  <c:v>120336.8</c:v>
                </c:pt>
                <c:pt idx="190">
                  <c:v>120176.96</c:v>
                </c:pt>
                <c:pt idx="191">
                  <c:v>119777.36</c:v>
                </c:pt>
                <c:pt idx="192">
                  <c:v>119777.36</c:v>
                </c:pt>
                <c:pt idx="193">
                  <c:v>119777.36</c:v>
                </c:pt>
                <c:pt idx="194">
                  <c:v>119777.36</c:v>
                </c:pt>
                <c:pt idx="195">
                  <c:v>119777.36</c:v>
                </c:pt>
                <c:pt idx="196">
                  <c:v>119777.36</c:v>
                </c:pt>
                <c:pt idx="197">
                  <c:v>119777.36</c:v>
                </c:pt>
                <c:pt idx="198">
                  <c:v>119777.36</c:v>
                </c:pt>
                <c:pt idx="199">
                  <c:v>119777.36</c:v>
                </c:pt>
                <c:pt idx="200">
                  <c:v>118832.72</c:v>
                </c:pt>
                <c:pt idx="201">
                  <c:v>117651.92</c:v>
                </c:pt>
                <c:pt idx="202">
                  <c:v>121430.48</c:v>
                </c:pt>
                <c:pt idx="203">
                  <c:v>119068.88</c:v>
                </c:pt>
                <c:pt idx="204">
                  <c:v>118675.28</c:v>
                </c:pt>
                <c:pt idx="205">
                  <c:v>119856.08</c:v>
                </c:pt>
                <c:pt idx="206">
                  <c:v>122375.12</c:v>
                </c:pt>
                <c:pt idx="207">
                  <c:v>121981.52</c:v>
                </c:pt>
                <c:pt idx="208">
                  <c:v>126547.28</c:v>
                </c:pt>
                <c:pt idx="209">
                  <c:v>126547.28</c:v>
                </c:pt>
                <c:pt idx="210">
                  <c:v>126547.28</c:v>
                </c:pt>
                <c:pt idx="211">
                  <c:v>125703.8</c:v>
                </c:pt>
                <c:pt idx="212">
                  <c:v>128004.2</c:v>
                </c:pt>
                <c:pt idx="213">
                  <c:v>125627.12</c:v>
                </c:pt>
                <c:pt idx="214">
                  <c:v>127544.12</c:v>
                </c:pt>
                <c:pt idx="215">
                  <c:v>127544.12</c:v>
                </c:pt>
                <c:pt idx="216">
                  <c:v>127544.12</c:v>
                </c:pt>
                <c:pt idx="217">
                  <c:v>127544.12</c:v>
                </c:pt>
                <c:pt idx="218">
                  <c:v>127544.12</c:v>
                </c:pt>
                <c:pt idx="219">
                  <c:v>127544.12</c:v>
                </c:pt>
                <c:pt idx="220">
                  <c:v>127544.12</c:v>
                </c:pt>
                <c:pt idx="221">
                  <c:v>130733.24</c:v>
                </c:pt>
                <c:pt idx="222">
                  <c:v>130588.28</c:v>
                </c:pt>
                <c:pt idx="223">
                  <c:v>134502.2</c:v>
                </c:pt>
                <c:pt idx="224">
                  <c:v>136169.24</c:v>
                </c:pt>
                <c:pt idx="225">
                  <c:v>130588.28</c:v>
                </c:pt>
                <c:pt idx="226">
                  <c:v>129211.16</c:v>
                </c:pt>
                <c:pt idx="227">
                  <c:v>129573.56</c:v>
                </c:pt>
                <c:pt idx="228">
                  <c:v>133197.56</c:v>
                </c:pt>
                <c:pt idx="229">
                  <c:v>134139.8</c:v>
                </c:pt>
                <c:pt idx="230">
                  <c:v>134139.8</c:v>
                </c:pt>
                <c:pt idx="231">
                  <c:v>133415.0</c:v>
                </c:pt>
                <c:pt idx="232">
                  <c:v>132907.64</c:v>
                </c:pt>
                <c:pt idx="233">
                  <c:v>134212.28</c:v>
                </c:pt>
                <c:pt idx="234">
                  <c:v>131965.4</c:v>
                </c:pt>
                <c:pt idx="235">
                  <c:v>131965.4</c:v>
                </c:pt>
                <c:pt idx="236">
                  <c:v>131965.4</c:v>
                </c:pt>
                <c:pt idx="237">
                  <c:v>131965.4</c:v>
                </c:pt>
                <c:pt idx="238">
                  <c:v>131965.4</c:v>
                </c:pt>
                <c:pt idx="239">
                  <c:v>131965.4</c:v>
                </c:pt>
                <c:pt idx="240">
                  <c:v>131965.4</c:v>
                </c:pt>
                <c:pt idx="241">
                  <c:v>131965.4</c:v>
                </c:pt>
                <c:pt idx="242">
                  <c:v>131965.4</c:v>
                </c:pt>
                <c:pt idx="243">
                  <c:v>137842.76</c:v>
                </c:pt>
                <c:pt idx="244">
                  <c:v>137842.76</c:v>
                </c:pt>
                <c:pt idx="245">
                  <c:v>140969.72</c:v>
                </c:pt>
                <c:pt idx="246">
                  <c:v>140751.56</c:v>
                </c:pt>
                <c:pt idx="247">
                  <c:v>141987.8</c:v>
                </c:pt>
                <c:pt idx="248">
                  <c:v>145114.76</c:v>
                </c:pt>
                <c:pt idx="249">
                  <c:v>146278.28</c:v>
                </c:pt>
                <c:pt idx="250">
                  <c:v>150132.44</c:v>
                </c:pt>
                <c:pt idx="251">
                  <c:v>149405.24</c:v>
                </c:pt>
                <c:pt idx="252">
                  <c:v>153186.68</c:v>
                </c:pt>
                <c:pt idx="253">
                  <c:v>152314.04</c:v>
                </c:pt>
                <c:pt idx="254">
                  <c:v>146351.0</c:v>
                </c:pt>
                <c:pt idx="255">
                  <c:v>149187.08</c:v>
                </c:pt>
                <c:pt idx="256">
                  <c:v>149187.08</c:v>
                </c:pt>
                <c:pt idx="257">
                  <c:v>148823.48</c:v>
                </c:pt>
                <c:pt idx="258">
                  <c:v>146423.72</c:v>
                </c:pt>
                <c:pt idx="259">
                  <c:v>148968.92</c:v>
                </c:pt>
                <c:pt idx="260">
                  <c:v>148750.76</c:v>
                </c:pt>
                <c:pt idx="261">
                  <c:v>151950.44</c:v>
                </c:pt>
                <c:pt idx="262">
                  <c:v>151950.44</c:v>
                </c:pt>
                <c:pt idx="263">
                  <c:v>151950.44</c:v>
                </c:pt>
                <c:pt idx="264">
                  <c:v>151950.44</c:v>
                </c:pt>
                <c:pt idx="265">
                  <c:v>153707.24</c:v>
                </c:pt>
                <c:pt idx="266">
                  <c:v>153487.64</c:v>
                </c:pt>
                <c:pt idx="267">
                  <c:v>152755.64</c:v>
                </c:pt>
                <c:pt idx="268">
                  <c:v>155976.44</c:v>
                </c:pt>
                <c:pt idx="269">
                  <c:v>155976.44</c:v>
                </c:pt>
                <c:pt idx="270">
                  <c:v>155976.44</c:v>
                </c:pt>
                <c:pt idx="271">
                  <c:v>155976.44</c:v>
                </c:pt>
                <c:pt idx="272">
                  <c:v>157018.6</c:v>
                </c:pt>
                <c:pt idx="273">
                  <c:v>156869.72</c:v>
                </c:pt>
                <c:pt idx="274">
                  <c:v>156423.08</c:v>
                </c:pt>
                <c:pt idx="275">
                  <c:v>156423.08</c:v>
                </c:pt>
                <c:pt idx="276">
                  <c:v>156423.08</c:v>
                </c:pt>
                <c:pt idx="277">
                  <c:v>156423.08</c:v>
                </c:pt>
                <c:pt idx="278">
                  <c:v>156423.08</c:v>
                </c:pt>
                <c:pt idx="279">
                  <c:v>156423.08</c:v>
                </c:pt>
                <c:pt idx="280">
                  <c:v>156423.08</c:v>
                </c:pt>
                <c:pt idx="281">
                  <c:v>156423.08</c:v>
                </c:pt>
                <c:pt idx="282">
                  <c:v>156423.08</c:v>
                </c:pt>
                <c:pt idx="283">
                  <c:v>156423.08</c:v>
                </c:pt>
                <c:pt idx="284">
                  <c:v>156423.08</c:v>
                </c:pt>
                <c:pt idx="285">
                  <c:v>156423.08</c:v>
                </c:pt>
                <c:pt idx="286">
                  <c:v>154277.08</c:v>
                </c:pt>
                <c:pt idx="287">
                  <c:v>152427.08</c:v>
                </c:pt>
                <c:pt idx="288">
                  <c:v>152501.08</c:v>
                </c:pt>
                <c:pt idx="289">
                  <c:v>152501.08</c:v>
                </c:pt>
                <c:pt idx="290">
                  <c:v>152501.08</c:v>
                </c:pt>
                <c:pt idx="291">
                  <c:v>152501.08</c:v>
                </c:pt>
                <c:pt idx="292">
                  <c:v>152501.08</c:v>
                </c:pt>
                <c:pt idx="293">
                  <c:v>152501.08</c:v>
                </c:pt>
                <c:pt idx="294">
                  <c:v>152501.08</c:v>
                </c:pt>
                <c:pt idx="295">
                  <c:v>152501.08</c:v>
                </c:pt>
                <c:pt idx="296">
                  <c:v>152501.08</c:v>
                </c:pt>
                <c:pt idx="297">
                  <c:v>152501.08</c:v>
                </c:pt>
                <c:pt idx="298">
                  <c:v>152501.08</c:v>
                </c:pt>
                <c:pt idx="299">
                  <c:v>152501.08</c:v>
                </c:pt>
                <c:pt idx="300">
                  <c:v>152501.08</c:v>
                </c:pt>
                <c:pt idx="301">
                  <c:v>152153.08</c:v>
                </c:pt>
                <c:pt idx="302">
                  <c:v>153684.28</c:v>
                </c:pt>
                <c:pt idx="303">
                  <c:v>153684.28</c:v>
                </c:pt>
                <c:pt idx="304">
                  <c:v>155671.36</c:v>
                </c:pt>
                <c:pt idx="305">
                  <c:v>153478.72</c:v>
                </c:pt>
                <c:pt idx="306">
                  <c:v>152039.8</c:v>
                </c:pt>
                <c:pt idx="307">
                  <c:v>154163.92</c:v>
                </c:pt>
                <c:pt idx="308">
                  <c:v>157658.44</c:v>
                </c:pt>
                <c:pt idx="309">
                  <c:v>158480.68</c:v>
                </c:pt>
                <c:pt idx="310">
                  <c:v>159782.56</c:v>
                </c:pt>
                <c:pt idx="311">
                  <c:v>162660.4</c:v>
                </c:pt>
                <c:pt idx="312">
                  <c:v>160193.68</c:v>
                </c:pt>
                <c:pt idx="313">
                  <c:v>159782.56</c:v>
                </c:pt>
                <c:pt idx="314">
                  <c:v>162112.24</c:v>
                </c:pt>
                <c:pt idx="315">
                  <c:v>159645.52</c:v>
                </c:pt>
                <c:pt idx="316">
                  <c:v>160125.16</c:v>
                </c:pt>
                <c:pt idx="317">
                  <c:v>158960.32</c:v>
                </c:pt>
                <c:pt idx="318">
                  <c:v>158960.32</c:v>
                </c:pt>
                <c:pt idx="319">
                  <c:v>158960.32</c:v>
                </c:pt>
                <c:pt idx="320">
                  <c:v>158960.32</c:v>
                </c:pt>
                <c:pt idx="321">
                  <c:v>158960.32</c:v>
                </c:pt>
                <c:pt idx="322">
                  <c:v>158960.32</c:v>
                </c:pt>
                <c:pt idx="323">
                  <c:v>158960.32</c:v>
                </c:pt>
                <c:pt idx="324">
                  <c:v>158960.32</c:v>
                </c:pt>
                <c:pt idx="325">
                  <c:v>158960.32</c:v>
                </c:pt>
                <c:pt idx="326">
                  <c:v>158960.32</c:v>
                </c:pt>
                <c:pt idx="327">
                  <c:v>159474.88</c:v>
                </c:pt>
                <c:pt idx="328">
                  <c:v>159474.88</c:v>
                </c:pt>
                <c:pt idx="329">
                  <c:v>159474.88</c:v>
                </c:pt>
                <c:pt idx="330">
                  <c:v>159474.88</c:v>
                </c:pt>
                <c:pt idx="331">
                  <c:v>159474.88</c:v>
                </c:pt>
                <c:pt idx="332">
                  <c:v>159474.88</c:v>
                </c:pt>
                <c:pt idx="333">
                  <c:v>159474.88</c:v>
                </c:pt>
                <c:pt idx="334">
                  <c:v>159474.88</c:v>
                </c:pt>
                <c:pt idx="335">
                  <c:v>159474.88</c:v>
                </c:pt>
                <c:pt idx="336">
                  <c:v>159474.88</c:v>
                </c:pt>
                <c:pt idx="337">
                  <c:v>159474.88</c:v>
                </c:pt>
                <c:pt idx="338">
                  <c:v>161621.08</c:v>
                </c:pt>
                <c:pt idx="339">
                  <c:v>160088.08</c:v>
                </c:pt>
                <c:pt idx="340">
                  <c:v>160088.08</c:v>
                </c:pt>
                <c:pt idx="341">
                  <c:v>160088.08</c:v>
                </c:pt>
                <c:pt idx="342">
                  <c:v>160088.08</c:v>
                </c:pt>
                <c:pt idx="343">
                  <c:v>160088.08</c:v>
                </c:pt>
                <c:pt idx="344">
                  <c:v>160088.08</c:v>
                </c:pt>
                <c:pt idx="345">
                  <c:v>160088.08</c:v>
                </c:pt>
                <c:pt idx="346">
                  <c:v>160088.08</c:v>
                </c:pt>
                <c:pt idx="347">
                  <c:v>160088.08</c:v>
                </c:pt>
                <c:pt idx="348">
                  <c:v>160088.08</c:v>
                </c:pt>
                <c:pt idx="349">
                  <c:v>160088.08</c:v>
                </c:pt>
                <c:pt idx="350">
                  <c:v>160088.08</c:v>
                </c:pt>
                <c:pt idx="351">
                  <c:v>160088.08</c:v>
                </c:pt>
                <c:pt idx="352">
                  <c:v>160088.08</c:v>
                </c:pt>
                <c:pt idx="353">
                  <c:v>160088.08</c:v>
                </c:pt>
                <c:pt idx="354">
                  <c:v>160088.08</c:v>
                </c:pt>
                <c:pt idx="355">
                  <c:v>160088.08</c:v>
                </c:pt>
                <c:pt idx="356">
                  <c:v>160088.08</c:v>
                </c:pt>
                <c:pt idx="357">
                  <c:v>160088.08</c:v>
                </c:pt>
                <c:pt idx="358">
                  <c:v>160088.08</c:v>
                </c:pt>
                <c:pt idx="359">
                  <c:v>160088.08</c:v>
                </c:pt>
                <c:pt idx="360">
                  <c:v>160088.08</c:v>
                </c:pt>
                <c:pt idx="361">
                  <c:v>160088.08</c:v>
                </c:pt>
                <c:pt idx="362">
                  <c:v>160088.08</c:v>
                </c:pt>
                <c:pt idx="363">
                  <c:v>160088.08</c:v>
                </c:pt>
                <c:pt idx="364">
                  <c:v>160088.08</c:v>
                </c:pt>
                <c:pt idx="365">
                  <c:v>154819.58</c:v>
                </c:pt>
                <c:pt idx="366">
                  <c:v>157518.08</c:v>
                </c:pt>
                <c:pt idx="367">
                  <c:v>157518.08</c:v>
                </c:pt>
                <c:pt idx="368">
                  <c:v>157518.08</c:v>
                </c:pt>
                <c:pt idx="369">
                  <c:v>156402.08</c:v>
                </c:pt>
                <c:pt idx="370">
                  <c:v>152930.08</c:v>
                </c:pt>
                <c:pt idx="371">
                  <c:v>153178.08</c:v>
                </c:pt>
                <c:pt idx="372">
                  <c:v>153178.08</c:v>
                </c:pt>
                <c:pt idx="373">
                  <c:v>153178.08</c:v>
                </c:pt>
                <c:pt idx="374">
                  <c:v>153178.08</c:v>
                </c:pt>
                <c:pt idx="375">
                  <c:v>153178.08</c:v>
                </c:pt>
                <c:pt idx="376">
                  <c:v>153178.08</c:v>
                </c:pt>
                <c:pt idx="377">
                  <c:v>153178.08</c:v>
                </c:pt>
                <c:pt idx="378">
                  <c:v>153178.08</c:v>
                </c:pt>
                <c:pt idx="379">
                  <c:v>153178.08</c:v>
                </c:pt>
                <c:pt idx="380">
                  <c:v>157055.38</c:v>
                </c:pt>
                <c:pt idx="381">
                  <c:v>149434.48</c:v>
                </c:pt>
                <c:pt idx="382">
                  <c:v>148231.18</c:v>
                </c:pt>
                <c:pt idx="383">
                  <c:v>139540.68</c:v>
                </c:pt>
                <c:pt idx="384">
                  <c:v>143150.58</c:v>
                </c:pt>
                <c:pt idx="385">
                  <c:v>143150.58</c:v>
                </c:pt>
                <c:pt idx="386">
                  <c:v>143150.58</c:v>
                </c:pt>
                <c:pt idx="387">
                  <c:v>143150.58</c:v>
                </c:pt>
                <c:pt idx="388">
                  <c:v>143150.58</c:v>
                </c:pt>
                <c:pt idx="389">
                  <c:v>143150.58</c:v>
                </c:pt>
                <c:pt idx="390">
                  <c:v>143150.58</c:v>
                </c:pt>
                <c:pt idx="391">
                  <c:v>143150.58</c:v>
                </c:pt>
                <c:pt idx="392">
                  <c:v>143150.58</c:v>
                </c:pt>
                <c:pt idx="393">
                  <c:v>143150.58</c:v>
                </c:pt>
                <c:pt idx="394">
                  <c:v>143150.58</c:v>
                </c:pt>
                <c:pt idx="395">
                  <c:v>143150.58</c:v>
                </c:pt>
                <c:pt idx="396">
                  <c:v>143150.58</c:v>
                </c:pt>
                <c:pt idx="397">
                  <c:v>143150.58</c:v>
                </c:pt>
                <c:pt idx="398">
                  <c:v>143150.58</c:v>
                </c:pt>
                <c:pt idx="399">
                  <c:v>143150.58</c:v>
                </c:pt>
                <c:pt idx="400">
                  <c:v>143150.58</c:v>
                </c:pt>
                <c:pt idx="401">
                  <c:v>143150.58</c:v>
                </c:pt>
                <c:pt idx="402">
                  <c:v>143150.58</c:v>
                </c:pt>
                <c:pt idx="403">
                  <c:v>140731.38</c:v>
                </c:pt>
                <c:pt idx="404">
                  <c:v>136699.38</c:v>
                </c:pt>
                <c:pt idx="405">
                  <c:v>136968.18</c:v>
                </c:pt>
                <c:pt idx="406">
                  <c:v>129898.74</c:v>
                </c:pt>
                <c:pt idx="407">
                  <c:v>129898.74</c:v>
                </c:pt>
                <c:pt idx="408">
                  <c:v>129898.74</c:v>
                </c:pt>
                <c:pt idx="409">
                  <c:v>129164.58</c:v>
                </c:pt>
                <c:pt idx="410">
                  <c:v>129164.58</c:v>
                </c:pt>
                <c:pt idx="411">
                  <c:v>129164.58</c:v>
                </c:pt>
                <c:pt idx="412">
                  <c:v>129164.58</c:v>
                </c:pt>
                <c:pt idx="413">
                  <c:v>129164.58</c:v>
                </c:pt>
                <c:pt idx="414">
                  <c:v>129164.58</c:v>
                </c:pt>
                <c:pt idx="415">
                  <c:v>129164.58</c:v>
                </c:pt>
                <c:pt idx="416">
                  <c:v>129164.58</c:v>
                </c:pt>
                <c:pt idx="417">
                  <c:v>129164.58</c:v>
                </c:pt>
                <c:pt idx="418">
                  <c:v>129164.58</c:v>
                </c:pt>
                <c:pt idx="419">
                  <c:v>129164.58</c:v>
                </c:pt>
                <c:pt idx="420">
                  <c:v>129164.58</c:v>
                </c:pt>
                <c:pt idx="421">
                  <c:v>129164.58</c:v>
                </c:pt>
                <c:pt idx="422">
                  <c:v>129164.58</c:v>
                </c:pt>
                <c:pt idx="423">
                  <c:v>129164.58</c:v>
                </c:pt>
                <c:pt idx="424">
                  <c:v>129513.18</c:v>
                </c:pt>
                <c:pt idx="425">
                  <c:v>131720.98</c:v>
                </c:pt>
                <c:pt idx="426">
                  <c:v>131720.98</c:v>
                </c:pt>
                <c:pt idx="427">
                  <c:v>131121.48</c:v>
                </c:pt>
                <c:pt idx="428">
                  <c:v>131121.48</c:v>
                </c:pt>
                <c:pt idx="429">
                  <c:v>134358.78</c:v>
                </c:pt>
                <c:pt idx="430">
                  <c:v>134358.78</c:v>
                </c:pt>
                <c:pt idx="431">
                  <c:v>134358.78</c:v>
                </c:pt>
                <c:pt idx="432">
                  <c:v>134358.78</c:v>
                </c:pt>
                <c:pt idx="433">
                  <c:v>134358.78</c:v>
                </c:pt>
                <c:pt idx="434">
                  <c:v>137879.38</c:v>
                </c:pt>
                <c:pt idx="435">
                  <c:v>141399.98</c:v>
                </c:pt>
                <c:pt idx="436">
                  <c:v>140428.78</c:v>
                </c:pt>
                <c:pt idx="437">
                  <c:v>141035.78</c:v>
                </c:pt>
                <c:pt idx="438">
                  <c:v>141642.78</c:v>
                </c:pt>
                <c:pt idx="439">
                  <c:v>140428.78</c:v>
                </c:pt>
                <c:pt idx="440">
                  <c:v>141157.18</c:v>
                </c:pt>
                <c:pt idx="441">
                  <c:v>140671.58</c:v>
                </c:pt>
                <c:pt idx="442">
                  <c:v>140671.58</c:v>
                </c:pt>
                <c:pt idx="443">
                  <c:v>138729.18</c:v>
                </c:pt>
                <c:pt idx="444">
                  <c:v>139578.98</c:v>
                </c:pt>
                <c:pt idx="445">
                  <c:v>139821.78</c:v>
                </c:pt>
                <c:pt idx="446">
                  <c:v>139821.78</c:v>
                </c:pt>
                <c:pt idx="447">
                  <c:v>139821.78</c:v>
                </c:pt>
                <c:pt idx="448">
                  <c:v>139821.78</c:v>
                </c:pt>
                <c:pt idx="449">
                  <c:v>139821.78</c:v>
                </c:pt>
                <c:pt idx="450">
                  <c:v>139821.78</c:v>
                </c:pt>
                <c:pt idx="451">
                  <c:v>139821.78</c:v>
                </c:pt>
                <c:pt idx="452">
                  <c:v>139821.78</c:v>
                </c:pt>
                <c:pt idx="453">
                  <c:v>139821.78</c:v>
                </c:pt>
                <c:pt idx="454">
                  <c:v>135250.28</c:v>
                </c:pt>
                <c:pt idx="455">
                  <c:v>136365.28</c:v>
                </c:pt>
                <c:pt idx="456">
                  <c:v>135696.28</c:v>
                </c:pt>
                <c:pt idx="457">
                  <c:v>135696.28</c:v>
                </c:pt>
                <c:pt idx="458">
                  <c:v>135696.28</c:v>
                </c:pt>
                <c:pt idx="459">
                  <c:v>135696.28</c:v>
                </c:pt>
                <c:pt idx="460">
                  <c:v>135696.28</c:v>
                </c:pt>
                <c:pt idx="461">
                  <c:v>135696.28</c:v>
                </c:pt>
                <c:pt idx="462">
                  <c:v>135696.28</c:v>
                </c:pt>
                <c:pt idx="463">
                  <c:v>135696.28</c:v>
                </c:pt>
                <c:pt idx="464">
                  <c:v>135696.28</c:v>
                </c:pt>
                <c:pt idx="465">
                  <c:v>135914.48</c:v>
                </c:pt>
                <c:pt idx="466">
                  <c:v>136350.88</c:v>
                </c:pt>
                <c:pt idx="467">
                  <c:v>136350.88</c:v>
                </c:pt>
                <c:pt idx="468">
                  <c:v>136350.88</c:v>
                </c:pt>
                <c:pt idx="469">
                  <c:v>136350.88</c:v>
                </c:pt>
                <c:pt idx="470">
                  <c:v>136350.88</c:v>
                </c:pt>
                <c:pt idx="471">
                  <c:v>136138.68</c:v>
                </c:pt>
                <c:pt idx="472">
                  <c:v>136138.68</c:v>
                </c:pt>
                <c:pt idx="473">
                  <c:v>136138.68</c:v>
                </c:pt>
                <c:pt idx="474">
                  <c:v>136138.68</c:v>
                </c:pt>
                <c:pt idx="475">
                  <c:v>136138.68</c:v>
                </c:pt>
                <c:pt idx="476">
                  <c:v>137730.18</c:v>
                </c:pt>
                <c:pt idx="477">
                  <c:v>140382.68</c:v>
                </c:pt>
                <c:pt idx="478">
                  <c:v>141443.68</c:v>
                </c:pt>
                <c:pt idx="479">
                  <c:v>141443.68</c:v>
                </c:pt>
                <c:pt idx="480">
                  <c:v>141443.68</c:v>
                </c:pt>
                <c:pt idx="481">
                  <c:v>141443.68</c:v>
                </c:pt>
                <c:pt idx="482">
                  <c:v>141443.68</c:v>
                </c:pt>
                <c:pt idx="483">
                  <c:v>142541.68</c:v>
                </c:pt>
                <c:pt idx="484">
                  <c:v>144847.48</c:v>
                </c:pt>
                <c:pt idx="485">
                  <c:v>144847.48</c:v>
                </c:pt>
                <c:pt idx="486">
                  <c:v>144847.48</c:v>
                </c:pt>
                <c:pt idx="487">
                  <c:v>144847.48</c:v>
                </c:pt>
                <c:pt idx="488">
                  <c:v>144847.48</c:v>
                </c:pt>
                <c:pt idx="489">
                  <c:v>144847.48</c:v>
                </c:pt>
                <c:pt idx="490">
                  <c:v>144847.48</c:v>
                </c:pt>
                <c:pt idx="491">
                  <c:v>143374.58</c:v>
                </c:pt>
                <c:pt idx="492">
                  <c:v>142468.18</c:v>
                </c:pt>
                <c:pt idx="493">
                  <c:v>146546.98</c:v>
                </c:pt>
                <c:pt idx="494">
                  <c:v>146660.28</c:v>
                </c:pt>
                <c:pt idx="495">
                  <c:v>145413.98</c:v>
                </c:pt>
                <c:pt idx="496">
                  <c:v>142921.38</c:v>
                </c:pt>
                <c:pt idx="497">
                  <c:v>142921.38</c:v>
                </c:pt>
                <c:pt idx="498">
                  <c:v>138276.08</c:v>
                </c:pt>
                <c:pt idx="499">
                  <c:v>138502.68</c:v>
                </c:pt>
                <c:pt idx="500">
                  <c:v>139295.78</c:v>
                </c:pt>
                <c:pt idx="501">
                  <c:v>139295.78</c:v>
                </c:pt>
                <c:pt idx="502">
                  <c:v>139295.78</c:v>
                </c:pt>
                <c:pt idx="503">
                  <c:v>139295.78</c:v>
                </c:pt>
                <c:pt idx="504">
                  <c:v>139295.78</c:v>
                </c:pt>
                <c:pt idx="505">
                  <c:v>139295.78</c:v>
                </c:pt>
                <c:pt idx="506">
                  <c:v>139295.78</c:v>
                </c:pt>
                <c:pt idx="507">
                  <c:v>139295.78</c:v>
                </c:pt>
                <c:pt idx="508">
                  <c:v>138827.38</c:v>
                </c:pt>
                <c:pt idx="509">
                  <c:v>138827.38</c:v>
                </c:pt>
                <c:pt idx="510">
                  <c:v>137179.58</c:v>
                </c:pt>
                <c:pt idx="511">
                  <c:v>136120.28</c:v>
                </c:pt>
                <c:pt idx="512">
                  <c:v>136002.58</c:v>
                </c:pt>
                <c:pt idx="513">
                  <c:v>136002.58</c:v>
                </c:pt>
                <c:pt idx="514">
                  <c:v>136002.58</c:v>
                </c:pt>
                <c:pt idx="515">
                  <c:v>136591.08</c:v>
                </c:pt>
                <c:pt idx="516">
                  <c:v>140945.98</c:v>
                </c:pt>
                <c:pt idx="517">
                  <c:v>140945.98</c:v>
                </c:pt>
                <c:pt idx="518">
                  <c:v>140945.98</c:v>
                </c:pt>
                <c:pt idx="519">
                  <c:v>140945.98</c:v>
                </c:pt>
                <c:pt idx="520">
                  <c:v>140945.98</c:v>
                </c:pt>
                <c:pt idx="521">
                  <c:v>138144.58</c:v>
                </c:pt>
                <c:pt idx="522">
                  <c:v>138144.58</c:v>
                </c:pt>
                <c:pt idx="523">
                  <c:v>136454.78</c:v>
                </c:pt>
                <c:pt idx="524">
                  <c:v>136092.68</c:v>
                </c:pt>
                <c:pt idx="525">
                  <c:v>138023.88</c:v>
                </c:pt>
                <c:pt idx="526">
                  <c:v>139351.58</c:v>
                </c:pt>
                <c:pt idx="527">
                  <c:v>144058.88</c:v>
                </c:pt>
                <c:pt idx="528">
                  <c:v>144420.98</c:v>
                </c:pt>
                <c:pt idx="529">
                  <c:v>144420.98</c:v>
                </c:pt>
                <c:pt idx="530">
                  <c:v>144420.98</c:v>
                </c:pt>
                <c:pt idx="531">
                  <c:v>144420.98</c:v>
                </c:pt>
                <c:pt idx="532">
                  <c:v>144420.98</c:v>
                </c:pt>
                <c:pt idx="533">
                  <c:v>144420.98</c:v>
                </c:pt>
                <c:pt idx="534">
                  <c:v>144420.98</c:v>
                </c:pt>
                <c:pt idx="535">
                  <c:v>144654.58</c:v>
                </c:pt>
                <c:pt idx="536">
                  <c:v>143369.78</c:v>
                </c:pt>
                <c:pt idx="537">
                  <c:v>144888.18</c:v>
                </c:pt>
                <c:pt idx="538">
                  <c:v>144420.98</c:v>
                </c:pt>
                <c:pt idx="539">
                  <c:v>143836.98</c:v>
                </c:pt>
                <c:pt idx="540">
                  <c:v>146873.78</c:v>
                </c:pt>
                <c:pt idx="541">
                  <c:v>146873.78</c:v>
                </c:pt>
                <c:pt idx="542">
                  <c:v>146873.78</c:v>
                </c:pt>
                <c:pt idx="543">
                  <c:v>149595.38</c:v>
                </c:pt>
                <c:pt idx="544">
                  <c:v>149595.38</c:v>
                </c:pt>
                <c:pt idx="545">
                  <c:v>149595.38</c:v>
                </c:pt>
                <c:pt idx="546">
                  <c:v>149595.38</c:v>
                </c:pt>
                <c:pt idx="547">
                  <c:v>149595.38</c:v>
                </c:pt>
                <c:pt idx="548">
                  <c:v>149595.38</c:v>
                </c:pt>
                <c:pt idx="549">
                  <c:v>151160.58</c:v>
                </c:pt>
                <c:pt idx="550">
                  <c:v>150197.38</c:v>
                </c:pt>
                <c:pt idx="551">
                  <c:v>150197.38</c:v>
                </c:pt>
                <c:pt idx="552">
                  <c:v>150197.38</c:v>
                </c:pt>
                <c:pt idx="553">
                  <c:v>150197.38</c:v>
                </c:pt>
                <c:pt idx="554">
                  <c:v>149323.78</c:v>
                </c:pt>
                <c:pt idx="555">
                  <c:v>149323.78</c:v>
                </c:pt>
                <c:pt idx="556">
                  <c:v>149323.78</c:v>
                </c:pt>
                <c:pt idx="557">
                  <c:v>149323.78</c:v>
                </c:pt>
                <c:pt idx="558">
                  <c:v>149323.78</c:v>
                </c:pt>
                <c:pt idx="559">
                  <c:v>149323.78</c:v>
                </c:pt>
                <c:pt idx="560">
                  <c:v>149323.78</c:v>
                </c:pt>
                <c:pt idx="561">
                  <c:v>149323.78</c:v>
                </c:pt>
                <c:pt idx="562">
                  <c:v>149718.58</c:v>
                </c:pt>
                <c:pt idx="563">
                  <c:v>147349.78</c:v>
                </c:pt>
                <c:pt idx="564">
                  <c:v>147349.78</c:v>
                </c:pt>
                <c:pt idx="565">
                  <c:v>143666.98</c:v>
                </c:pt>
                <c:pt idx="566">
                  <c:v>152669.38</c:v>
                </c:pt>
                <c:pt idx="567">
                  <c:v>157852.58</c:v>
                </c:pt>
                <c:pt idx="568">
                  <c:v>157852.58</c:v>
                </c:pt>
                <c:pt idx="569">
                  <c:v>157573.38</c:v>
                </c:pt>
                <c:pt idx="570">
                  <c:v>157433.78</c:v>
                </c:pt>
                <c:pt idx="571">
                  <c:v>157433.78</c:v>
                </c:pt>
                <c:pt idx="572">
                  <c:v>158410.98</c:v>
                </c:pt>
                <c:pt idx="573">
                  <c:v>158271.38</c:v>
                </c:pt>
                <c:pt idx="574">
                  <c:v>157154.58</c:v>
                </c:pt>
                <c:pt idx="575">
                  <c:v>157154.58</c:v>
                </c:pt>
                <c:pt idx="576">
                  <c:v>157154.58</c:v>
                </c:pt>
                <c:pt idx="577">
                  <c:v>157154.58</c:v>
                </c:pt>
                <c:pt idx="578">
                  <c:v>157154.58</c:v>
                </c:pt>
                <c:pt idx="579">
                  <c:v>157154.58</c:v>
                </c:pt>
                <c:pt idx="580">
                  <c:v>157154.58</c:v>
                </c:pt>
                <c:pt idx="581">
                  <c:v>157154.58</c:v>
                </c:pt>
                <c:pt idx="582">
                  <c:v>158019.78</c:v>
                </c:pt>
                <c:pt idx="583">
                  <c:v>158019.78</c:v>
                </c:pt>
                <c:pt idx="584">
                  <c:v>158019.78</c:v>
                </c:pt>
                <c:pt idx="585">
                  <c:v>158019.78</c:v>
                </c:pt>
                <c:pt idx="586">
                  <c:v>158019.78</c:v>
                </c:pt>
                <c:pt idx="587">
                  <c:v>158019.78</c:v>
                </c:pt>
                <c:pt idx="588">
                  <c:v>158019.78</c:v>
                </c:pt>
                <c:pt idx="589">
                  <c:v>158019.78</c:v>
                </c:pt>
                <c:pt idx="590">
                  <c:v>158019.78</c:v>
                </c:pt>
                <c:pt idx="591">
                  <c:v>158019.78</c:v>
                </c:pt>
                <c:pt idx="592">
                  <c:v>158019.78</c:v>
                </c:pt>
                <c:pt idx="593">
                  <c:v>158019.78</c:v>
                </c:pt>
                <c:pt idx="594">
                  <c:v>158019.78</c:v>
                </c:pt>
                <c:pt idx="595">
                  <c:v>162568.38</c:v>
                </c:pt>
                <c:pt idx="596">
                  <c:v>161730.48</c:v>
                </c:pt>
                <c:pt idx="597">
                  <c:v>160294.08</c:v>
                </c:pt>
                <c:pt idx="598">
                  <c:v>161850.18</c:v>
                </c:pt>
                <c:pt idx="599">
                  <c:v>161850.18</c:v>
                </c:pt>
                <c:pt idx="600">
                  <c:v>159920.58</c:v>
                </c:pt>
                <c:pt idx="601">
                  <c:v>160402.98</c:v>
                </c:pt>
                <c:pt idx="602">
                  <c:v>158714.58</c:v>
                </c:pt>
                <c:pt idx="603">
                  <c:v>156302.58</c:v>
                </c:pt>
                <c:pt idx="604">
                  <c:v>157026.18</c:v>
                </c:pt>
                <c:pt idx="605">
                  <c:v>157749.78</c:v>
                </c:pt>
                <c:pt idx="606">
                  <c:v>157749.78</c:v>
                </c:pt>
                <c:pt idx="607">
                  <c:v>157749.78</c:v>
                </c:pt>
                <c:pt idx="608">
                  <c:v>157749.78</c:v>
                </c:pt>
                <c:pt idx="609">
                  <c:v>157749.78</c:v>
                </c:pt>
                <c:pt idx="610">
                  <c:v>157749.78</c:v>
                </c:pt>
                <c:pt idx="611">
                  <c:v>157749.78</c:v>
                </c:pt>
                <c:pt idx="612">
                  <c:v>157749.78</c:v>
                </c:pt>
                <c:pt idx="613">
                  <c:v>157749.78</c:v>
                </c:pt>
                <c:pt idx="614">
                  <c:v>157749.78</c:v>
                </c:pt>
                <c:pt idx="615">
                  <c:v>156135.58</c:v>
                </c:pt>
                <c:pt idx="616">
                  <c:v>156135.58</c:v>
                </c:pt>
                <c:pt idx="617">
                  <c:v>154730.38</c:v>
                </c:pt>
                <c:pt idx="618">
                  <c:v>154730.38</c:v>
                </c:pt>
                <c:pt idx="619">
                  <c:v>154730.38</c:v>
                </c:pt>
                <c:pt idx="620">
                  <c:v>154730.38</c:v>
                </c:pt>
                <c:pt idx="621">
                  <c:v>154730.38</c:v>
                </c:pt>
                <c:pt idx="622">
                  <c:v>154730.38</c:v>
                </c:pt>
                <c:pt idx="623">
                  <c:v>154730.38</c:v>
                </c:pt>
                <c:pt idx="624">
                  <c:v>154730.38</c:v>
                </c:pt>
                <c:pt idx="625">
                  <c:v>154730.38</c:v>
                </c:pt>
                <c:pt idx="626">
                  <c:v>154730.38</c:v>
                </c:pt>
                <c:pt idx="627">
                  <c:v>154730.38</c:v>
                </c:pt>
                <c:pt idx="628">
                  <c:v>154730.38</c:v>
                </c:pt>
                <c:pt idx="629">
                  <c:v>157551.38</c:v>
                </c:pt>
                <c:pt idx="630">
                  <c:v>155164.38</c:v>
                </c:pt>
                <c:pt idx="631">
                  <c:v>154838.88</c:v>
                </c:pt>
                <c:pt idx="632">
                  <c:v>152777.38</c:v>
                </c:pt>
                <c:pt idx="633">
                  <c:v>153970.88</c:v>
                </c:pt>
                <c:pt idx="634">
                  <c:v>157008.88</c:v>
                </c:pt>
                <c:pt idx="635">
                  <c:v>157008.88</c:v>
                </c:pt>
                <c:pt idx="636">
                  <c:v>157861.68</c:v>
                </c:pt>
                <c:pt idx="637">
                  <c:v>159780.48</c:v>
                </c:pt>
                <c:pt idx="638">
                  <c:v>159780.48</c:v>
                </c:pt>
                <c:pt idx="639">
                  <c:v>159780.48</c:v>
                </c:pt>
                <c:pt idx="640">
                  <c:v>164790.68</c:v>
                </c:pt>
                <c:pt idx="641">
                  <c:v>170547.08</c:v>
                </c:pt>
                <c:pt idx="642">
                  <c:v>172572.48</c:v>
                </c:pt>
                <c:pt idx="643">
                  <c:v>181846.68</c:v>
                </c:pt>
                <c:pt idx="644">
                  <c:v>181846.68</c:v>
                </c:pt>
                <c:pt idx="645">
                  <c:v>181846.68</c:v>
                </c:pt>
                <c:pt idx="646">
                  <c:v>181846.68</c:v>
                </c:pt>
                <c:pt idx="647">
                  <c:v>181846.68</c:v>
                </c:pt>
                <c:pt idx="648">
                  <c:v>181846.68</c:v>
                </c:pt>
                <c:pt idx="649">
                  <c:v>181846.68</c:v>
                </c:pt>
                <c:pt idx="650">
                  <c:v>181846.68</c:v>
                </c:pt>
                <c:pt idx="651">
                  <c:v>181846.68</c:v>
                </c:pt>
                <c:pt idx="652">
                  <c:v>181846.68</c:v>
                </c:pt>
                <c:pt idx="653">
                  <c:v>181846.68</c:v>
                </c:pt>
                <c:pt idx="654">
                  <c:v>182964.68</c:v>
                </c:pt>
                <c:pt idx="655">
                  <c:v>183635.48</c:v>
                </c:pt>
                <c:pt idx="656">
                  <c:v>179946.08</c:v>
                </c:pt>
                <c:pt idx="657">
                  <c:v>179946.08</c:v>
                </c:pt>
                <c:pt idx="658">
                  <c:v>176703.88</c:v>
                </c:pt>
                <c:pt idx="659">
                  <c:v>176256.68</c:v>
                </c:pt>
                <c:pt idx="660">
                  <c:v>174467.88</c:v>
                </c:pt>
                <c:pt idx="661">
                  <c:v>171113.88</c:v>
                </c:pt>
                <c:pt idx="662">
                  <c:v>172231.88</c:v>
                </c:pt>
                <c:pt idx="663">
                  <c:v>177374.68</c:v>
                </c:pt>
                <c:pt idx="664">
                  <c:v>175585.88</c:v>
                </c:pt>
                <c:pt idx="665">
                  <c:v>175585.88</c:v>
                </c:pt>
                <c:pt idx="666">
                  <c:v>180621.38</c:v>
                </c:pt>
                <c:pt idx="667">
                  <c:v>181740.38</c:v>
                </c:pt>
                <c:pt idx="668">
                  <c:v>180397.58</c:v>
                </c:pt>
                <c:pt idx="669">
                  <c:v>180733.28</c:v>
                </c:pt>
                <c:pt idx="670">
                  <c:v>177600.08</c:v>
                </c:pt>
                <c:pt idx="671">
                  <c:v>175585.88</c:v>
                </c:pt>
                <c:pt idx="672">
                  <c:v>177823.88</c:v>
                </c:pt>
                <c:pt idx="673">
                  <c:v>177823.88</c:v>
                </c:pt>
                <c:pt idx="674">
                  <c:v>177823.88</c:v>
                </c:pt>
                <c:pt idx="675">
                  <c:v>177823.88</c:v>
                </c:pt>
                <c:pt idx="676">
                  <c:v>178396.38</c:v>
                </c:pt>
                <c:pt idx="677">
                  <c:v>178396.38</c:v>
                </c:pt>
                <c:pt idx="678">
                  <c:v>178396.38</c:v>
                </c:pt>
                <c:pt idx="679">
                  <c:v>179416.98</c:v>
                </c:pt>
                <c:pt idx="680">
                  <c:v>179076.78</c:v>
                </c:pt>
                <c:pt idx="681">
                  <c:v>175561.38</c:v>
                </c:pt>
                <c:pt idx="682">
                  <c:v>176014.98</c:v>
                </c:pt>
                <c:pt idx="683">
                  <c:v>175901.58</c:v>
                </c:pt>
                <c:pt idx="684">
                  <c:v>173860.38</c:v>
                </c:pt>
                <c:pt idx="685">
                  <c:v>175107.78</c:v>
                </c:pt>
                <c:pt idx="686">
                  <c:v>178396.38</c:v>
                </c:pt>
                <c:pt idx="687">
                  <c:v>176128.38</c:v>
                </c:pt>
                <c:pt idx="688">
                  <c:v>174880.98</c:v>
                </c:pt>
                <c:pt idx="689">
                  <c:v>175107.78</c:v>
                </c:pt>
                <c:pt idx="690">
                  <c:v>175107.78</c:v>
                </c:pt>
                <c:pt idx="691">
                  <c:v>175107.78</c:v>
                </c:pt>
                <c:pt idx="692">
                  <c:v>175107.78</c:v>
                </c:pt>
                <c:pt idx="693">
                  <c:v>175107.78</c:v>
                </c:pt>
                <c:pt idx="694">
                  <c:v>175107.78</c:v>
                </c:pt>
                <c:pt idx="695">
                  <c:v>175107.78</c:v>
                </c:pt>
                <c:pt idx="696">
                  <c:v>175107.78</c:v>
                </c:pt>
                <c:pt idx="697">
                  <c:v>175107.78</c:v>
                </c:pt>
                <c:pt idx="698">
                  <c:v>175107.78</c:v>
                </c:pt>
                <c:pt idx="699">
                  <c:v>175107.78</c:v>
                </c:pt>
                <c:pt idx="700">
                  <c:v>175107.78</c:v>
                </c:pt>
                <c:pt idx="701">
                  <c:v>175107.78</c:v>
                </c:pt>
                <c:pt idx="702">
                  <c:v>172956.78</c:v>
                </c:pt>
                <c:pt idx="703">
                  <c:v>161126.28</c:v>
                </c:pt>
                <c:pt idx="704">
                  <c:v>174510.28</c:v>
                </c:pt>
                <c:pt idx="705">
                  <c:v>177975.78</c:v>
                </c:pt>
                <c:pt idx="706">
                  <c:v>177975.78</c:v>
                </c:pt>
                <c:pt idx="707">
                  <c:v>179394.18</c:v>
                </c:pt>
                <c:pt idx="708">
                  <c:v>177384.78</c:v>
                </c:pt>
                <c:pt idx="709">
                  <c:v>177384.78</c:v>
                </c:pt>
                <c:pt idx="710">
                  <c:v>177384.78</c:v>
                </c:pt>
                <c:pt idx="711">
                  <c:v>177384.78</c:v>
                </c:pt>
                <c:pt idx="712">
                  <c:v>177384.78</c:v>
                </c:pt>
                <c:pt idx="713">
                  <c:v>177384.78</c:v>
                </c:pt>
                <c:pt idx="714">
                  <c:v>177384.78</c:v>
                </c:pt>
                <c:pt idx="715">
                  <c:v>177384.78</c:v>
                </c:pt>
                <c:pt idx="716">
                  <c:v>170481.78</c:v>
                </c:pt>
                <c:pt idx="717">
                  <c:v>171534.78</c:v>
                </c:pt>
                <c:pt idx="718">
                  <c:v>169077.78</c:v>
                </c:pt>
                <c:pt idx="719">
                  <c:v>167205.78</c:v>
                </c:pt>
                <c:pt idx="720">
                  <c:v>169428.78</c:v>
                </c:pt>
                <c:pt idx="721">
                  <c:v>168609.78</c:v>
                </c:pt>
                <c:pt idx="722">
                  <c:v>167439.78</c:v>
                </c:pt>
                <c:pt idx="723">
                  <c:v>166737.78</c:v>
                </c:pt>
                <c:pt idx="724">
                  <c:v>164982.78</c:v>
                </c:pt>
                <c:pt idx="725">
                  <c:v>164982.78</c:v>
                </c:pt>
                <c:pt idx="726">
                  <c:v>164982.78</c:v>
                </c:pt>
                <c:pt idx="727">
                  <c:v>164982.78</c:v>
                </c:pt>
                <c:pt idx="728">
                  <c:v>164982.78</c:v>
                </c:pt>
                <c:pt idx="729">
                  <c:v>164982.78</c:v>
                </c:pt>
                <c:pt idx="730">
                  <c:v>164982.78</c:v>
                </c:pt>
                <c:pt idx="731">
                  <c:v>164982.78</c:v>
                </c:pt>
                <c:pt idx="732">
                  <c:v>164982.78</c:v>
                </c:pt>
                <c:pt idx="733">
                  <c:v>165219.38</c:v>
                </c:pt>
                <c:pt idx="734">
                  <c:v>161197.18</c:v>
                </c:pt>
                <c:pt idx="735">
                  <c:v>155755.38</c:v>
                </c:pt>
                <c:pt idx="736">
                  <c:v>147947.58</c:v>
                </c:pt>
                <c:pt idx="737">
                  <c:v>154927.28</c:v>
                </c:pt>
                <c:pt idx="738">
                  <c:v>152206.38</c:v>
                </c:pt>
                <c:pt idx="739">
                  <c:v>152206.38</c:v>
                </c:pt>
                <c:pt idx="740">
                  <c:v>152206.38</c:v>
                </c:pt>
                <c:pt idx="741">
                  <c:v>152206.38</c:v>
                </c:pt>
                <c:pt idx="742">
                  <c:v>152206.38</c:v>
                </c:pt>
                <c:pt idx="743">
                  <c:v>152206.38</c:v>
                </c:pt>
                <c:pt idx="744">
                  <c:v>152206.38</c:v>
                </c:pt>
                <c:pt idx="745">
                  <c:v>152206.38</c:v>
                </c:pt>
                <c:pt idx="746">
                  <c:v>152206.38</c:v>
                </c:pt>
                <c:pt idx="747">
                  <c:v>152206.38</c:v>
                </c:pt>
                <c:pt idx="748">
                  <c:v>152206.38</c:v>
                </c:pt>
                <c:pt idx="749">
                  <c:v>152206.38</c:v>
                </c:pt>
                <c:pt idx="750">
                  <c:v>152206.38</c:v>
                </c:pt>
                <c:pt idx="751">
                  <c:v>152206.38</c:v>
                </c:pt>
                <c:pt idx="752">
                  <c:v>152206.38</c:v>
                </c:pt>
                <c:pt idx="753">
                  <c:v>152206.38</c:v>
                </c:pt>
                <c:pt idx="754">
                  <c:v>152206.38</c:v>
                </c:pt>
                <c:pt idx="755">
                  <c:v>152206.38</c:v>
                </c:pt>
                <c:pt idx="756">
                  <c:v>152206.38</c:v>
                </c:pt>
                <c:pt idx="757">
                  <c:v>152206.38</c:v>
                </c:pt>
                <c:pt idx="758">
                  <c:v>152206.38</c:v>
                </c:pt>
                <c:pt idx="759">
                  <c:v>152555.58</c:v>
                </c:pt>
                <c:pt idx="760">
                  <c:v>152555.58</c:v>
                </c:pt>
                <c:pt idx="761">
                  <c:v>148248.78</c:v>
                </c:pt>
                <c:pt idx="762">
                  <c:v>150576.78</c:v>
                </c:pt>
                <c:pt idx="763">
                  <c:v>150576.78</c:v>
                </c:pt>
                <c:pt idx="764">
                  <c:v>150576.78</c:v>
                </c:pt>
                <c:pt idx="765">
                  <c:v>150576.78</c:v>
                </c:pt>
                <c:pt idx="766">
                  <c:v>150576.78</c:v>
                </c:pt>
                <c:pt idx="767">
                  <c:v>153163.98</c:v>
                </c:pt>
                <c:pt idx="768">
                  <c:v>153271.78</c:v>
                </c:pt>
                <c:pt idx="769">
                  <c:v>153271.78</c:v>
                </c:pt>
                <c:pt idx="770">
                  <c:v>153271.78</c:v>
                </c:pt>
                <c:pt idx="771">
                  <c:v>152950.18</c:v>
                </c:pt>
                <c:pt idx="772">
                  <c:v>152950.18</c:v>
                </c:pt>
                <c:pt idx="773">
                  <c:v>152950.18</c:v>
                </c:pt>
                <c:pt idx="774">
                  <c:v>152950.18</c:v>
                </c:pt>
                <c:pt idx="775">
                  <c:v>152950.18</c:v>
                </c:pt>
                <c:pt idx="776">
                  <c:v>152950.18</c:v>
                </c:pt>
                <c:pt idx="777">
                  <c:v>152950.18</c:v>
                </c:pt>
                <c:pt idx="778">
                  <c:v>152950.18</c:v>
                </c:pt>
                <c:pt idx="779">
                  <c:v>152950.18</c:v>
                </c:pt>
                <c:pt idx="780">
                  <c:v>152950.18</c:v>
                </c:pt>
                <c:pt idx="781">
                  <c:v>152950.18</c:v>
                </c:pt>
                <c:pt idx="782">
                  <c:v>152950.18</c:v>
                </c:pt>
                <c:pt idx="783">
                  <c:v>152950.18</c:v>
                </c:pt>
                <c:pt idx="784">
                  <c:v>152950.18</c:v>
                </c:pt>
                <c:pt idx="785">
                  <c:v>152950.18</c:v>
                </c:pt>
                <c:pt idx="786">
                  <c:v>152950.18</c:v>
                </c:pt>
                <c:pt idx="787">
                  <c:v>152250.88</c:v>
                </c:pt>
                <c:pt idx="788">
                  <c:v>152250.88</c:v>
                </c:pt>
                <c:pt idx="789">
                  <c:v>152250.88</c:v>
                </c:pt>
                <c:pt idx="790">
                  <c:v>150649.28</c:v>
                </c:pt>
                <c:pt idx="791">
                  <c:v>155253.88</c:v>
                </c:pt>
                <c:pt idx="792">
                  <c:v>155253.88</c:v>
                </c:pt>
                <c:pt idx="793">
                  <c:v>152091.88</c:v>
                </c:pt>
                <c:pt idx="794">
                  <c:v>154233.88</c:v>
                </c:pt>
                <c:pt idx="795">
                  <c:v>154233.88</c:v>
                </c:pt>
                <c:pt idx="796">
                  <c:v>154233.88</c:v>
                </c:pt>
                <c:pt idx="797">
                  <c:v>154233.88</c:v>
                </c:pt>
                <c:pt idx="798">
                  <c:v>154233.88</c:v>
                </c:pt>
                <c:pt idx="799">
                  <c:v>154233.88</c:v>
                </c:pt>
                <c:pt idx="800">
                  <c:v>154233.88</c:v>
                </c:pt>
                <c:pt idx="801">
                  <c:v>154233.88</c:v>
                </c:pt>
                <c:pt idx="802">
                  <c:v>155340.48</c:v>
                </c:pt>
                <c:pt idx="803">
                  <c:v>155340.48</c:v>
                </c:pt>
                <c:pt idx="804">
                  <c:v>154736.88</c:v>
                </c:pt>
                <c:pt idx="805">
                  <c:v>154736.88</c:v>
                </c:pt>
                <c:pt idx="806">
                  <c:v>154736.88</c:v>
                </c:pt>
                <c:pt idx="807">
                  <c:v>154634.48</c:v>
                </c:pt>
                <c:pt idx="808">
                  <c:v>153405.68</c:v>
                </c:pt>
                <c:pt idx="809">
                  <c:v>153405.68</c:v>
                </c:pt>
                <c:pt idx="810">
                  <c:v>153405.68</c:v>
                </c:pt>
                <c:pt idx="811">
                  <c:v>153405.68</c:v>
                </c:pt>
                <c:pt idx="812">
                  <c:v>153405.68</c:v>
                </c:pt>
                <c:pt idx="813">
                  <c:v>154452.68</c:v>
                </c:pt>
                <c:pt idx="814">
                  <c:v>158954.78</c:v>
                </c:pt>
                <c:pt idx="815">
                  <c:v>158745.38</c:v>
                </c:pt>
                <c:pt idx="816">
                  <c:v>158431.28</c:v>
                </c:pt>
                <c:pt idx="817">
                  <c:v>158431.28</c:v>
                </c:pt>
                <c:pt idx="818">
                  <c:v>158958.28</c:v>
                </c:pt>
                <c:pt idx="819">
                  <c:v>160433.88</c:v>
                </c:pt>
                <c:pt idx="820">
                  <c:v>160433.88</c:v>
                </c:pt>
                <c:pt idx="821">
                  <c:v>160433.88</c:v>
                </c:pt>
                <c:pt idx="822">
                  <c:v>160433.88</c:v>
                </c:pt>
                <c:pt idx="823">
                  <c:v>160327.58</c:v>
                </c:pt>
                <c:pt idx="824">
                  <c:v>162240.98</c:v>
                </c:pt>
                <c:pt idx="825">
                  <c:v>162240.98</c:v>
                </c:pt>
                <c:pt idx="826">
                  <c:v>160391.38</c:v>
                </c:pt>
                <c:pt idx="827">
                  <c:v>158868.18</c:v>
                </c:pt>
                <c:pt idx="828">
                  <c:v>158868.18</c:v>
                </c:pt>
                <c:pt idx="829">
                  <c:v>161587.38</c:v>
                </c:pt>
                <c:pt idx="830">
                  <c:v>156375.58</c:v>
                </c:pt>
                <c:pt idx="831">
                  <c:v>154222.88</c:v>
                </c:pt>
                <c:pt idx="832">
                  <c:v>155695.78</c:v>
                </c:pt>
                <c:pt idx="833">
                  <c:v>155355.88</c:v>
                </c:pt>
                <c:pt idx="834">
                  <c:v>155242.58</c:v>
                </c:pt>
                <c:pt idx="835">
                  <c:v>158414.98</c:v>
                </c:pt>
                <c:pt idx="836">
                  <c:v>158414.98</c:v>
                </c:pt>
                <c:pt idx="837">
                  <c:v>155726.28</c:v>
                </c:pt>
                <c:pt idx="838">
                  <c:v>162623.38</c:v>
                </c:pt>
                <c:pt idx="839">
                  <c:v>168819.08</c:v>
                </c:pt>
                <c:pt idx="840">
                  <c:v>168819.08</c:v>
                </c:pt>
                <c:pt idx="841">
                  <c:v>167272.08</c:v>
                </c:pt>
                <c:pt idx="842">
                  <c:v>168581.08</c:v>
                </c:pt>
                <c:pt idx="843">
                  <c:v>172508.08</c:v>
                </c:pt>
                <c:pt idx="844">
                  <c:v>175007.08</c:v>
                </c:pt>
                <c:pt idx="845">
                  <c:v>173341.08</c:v>
                </c:pt>
                <c:pt idx="846">
                  <c:v>173341.08</c:v>
                </c:pt>
                <c:pt idx="847">
                  <c:v>173341.08</c:v>
                </c:pt>
                <c:pt idx="848">
                  <c:v>175783.08</c:v>
                </c:pt>
                <c:pt idx="849">
                  <c:v>175783.08</c:v>
                </c:pt>
                <c:pt idx="850">
                  <c:v>175783.08</c:v>
                </c:pt>
                <c:pt idx="851">
                  <c:v>175783.08</c:v>
                </c:pt>
                <c:pt idx="852">
                  <c:v>166015.08</c:v>
                </c:pt>
                <c:pt idx="853">
                  <c:v>166015.08</c:v>
                </c:pt>
                <c:pt idx="854">
                  <c:v>166015.08</c:v>
                </c:pt>
                <c:pt idx="855">
                  <c:v>166015.08</c:v>
                </c:pt>
                <c:pt idx="856">
                  <c:v>166015.08</c:v>
                </c:pt>
                <c:pt idx="857">
                  <c:v>166015.08</c:v>
                </c:pt>
                <c:pt idx="858">
                  <c:v>166015.08</c:v>
                </c:pt>
                <c:pt idx="859">
                  <c:v>166249.28</c:v>
                </c:pt>
                <c:pt idx="860">
                  <c:v>164492.78</c:v>
                </c:pt>
                <c:pt idx="861">
                  <c:v>162853.38</c:v>
                </c:pt>
                <c:pt idx="862">
                  <c:v>167186.08</c:v>
                </c:pt>
                <c:pt idx="863">
                  <c:v>166249.28</c:v>
                </c:pt>
                <c:pt idx="864">
                  <c:v>166249.28</c:v>
                </c:pt>
                <c:pt idx="865">
                  <c:v>166249.28</c:v>
                </c:pt>
                <c:pt idx="866">
                  <c:v>166249.28</c:v>
                </c:pt>
                <c:pt idx="867">
                  <c:v>166249.28</c:v>
                </c:pt>
                <c:pt idx="868">
                  <c:v>166249.28</c:v>
                </c:pt>
                <c:pt idx="869">
                  <c:v>166249.28</c:v>
                </c:pt>
                <c:pt idx="870">
                  <c:v>166249.28</c:v>
                </c:pt>
                <c:pt idx="871">
                  <c:v>166249.28</c:v>
                </c:pt>
                <c:pt idx="872">
                  <c:v>166249.28</c:v>
                </c:pt>
                <c:pt idx="873">
                  <c:v>172083.68</c:v>
                </c:pt>
                <c:pt idx="874">
                  <c:v>172083.68</c:v>
                </c:pt>
                <c:pt idx="875">
                  <c:v>172083.68</c:v>
                </c:pt>
                <c:pt idx="876">
                  <c:v>172083.68</c:v>
                </c:pt>
                <c:pt idx="877">
                  <c:v>178406.08</c:v>
                </c:pt>
                <c:pt idx="878">
                  <c:v>178406.08</c:v>
                </c:pt>
                <c:pt idx="879">
                  <c:v>178406.08</c:v>
                </c:pt>
                <c:pt idx="880">
                  <c:v>178406.08</c:v>
                </c:pt>
                <c:pt idx="881">
                  <c:v>178406.08</c:v>
                </c:pt>
                <c:pt idx="882">
                  <c:v>178406.08</c:v>
                </c:pt>
                <c:pt idx="883">
                  <c:v>178406.08</c:v>
                </c:pt>
                <c:pt idx="884">
                  <c:v>178406.08</c:v>
                </c:pt>
                <c:pt idx="885">
                  <c:v>178406.08</c:v>
                </c:pt>
                <c:pt idx="886">
                  <c:v>178518.68</c:v>
                </c:pt>
                <c:pt idx="887">
                  <c:v>178518.68</c:v>
                </c:pt>
                <c:pt idx="888">
                  <c:v>176379.28</c:v>
                </c:pt>
                <c:pt idx="889">
                  <c:v>179081.68</c:v>
                </c:pt>
                <c:pt idx="890">
                  <c:v>182234.48</c:v>
                </c:pt>
                <c:pt idx="891">
                  <c:v>182234.48</c:v>
                </c:pt>
                <c:pt idx="892">
                  <c:v>181665.48</c:v>
                </c:pt>
                <c:pt idx="893">
                  <c:v>182234.48</c:v>
                </c:pt>
                <c:pt idx="894">
                  <c:v>187355.48</c:v>
                </c:pt>
                <c:pt idx="895">
                  <c:v>187924.48</c:v>
                </c:pt>
                <c:pt idx="896">
                  <c:v>188265.88</c:v>
                </c:pt>
                <c:pt idx="897">
                  <c:v>188721.08</c:v>
                </c:pt>
                <c:pt idx="898">
                  <c:v>188721.08</c:v>
                </c:pt>
                <c:pt idx="899">
                  <c:v>184396.68</c:v>
                </c:pt>
                <c:pt idx="900">
                  <c:v>186217.48</c:v>
                </c:pt>
                <c:pt idx="901">
                  <c:v>185420.88</c:v>
                </c:pt>
                <c:pt idx="902">
                  <c:v>182120.68</c:v>
                </c:pt>
                <c:pt idx="903">
                  <c:v>184282.88</c:v>
                </c:pt>
                <c:pt idx="904">
                  <c:v>181665.48</c:v>
                </c:pt>
                <c:pt idx="905">
                  <c:v>181665.48</c:v>
                </c:pt>
                <c:pt idx="906">
                  <c:v>181665.48</c:v>
                </c:pt>
                <c:pt idx="907">
                  <c:v>181665.48</c:v>
                </c:pt>
                <c:pt idx="908">
                  <c:v>177550.68</c:v>
                </c:pt>
                <c:pt idx="909">
                  <c:v>177550.68</c:v>
                </c:pt>
                <c:pt idx="910">
                  <c:v>177550.68</c:v>
                </c:pt>
                <c:pt idx="911">
                  <c:v>178361.28</c:v>
                </c:pt>
                <c:pt idx="912">
                  <c:v>178361.28</c:v>
                </c:pt>
                <c:pt idx="913">
                  <c:v>178361.28</c:v>
                </c:pt>
                <c:pt idx="914">
                  <c:v>178361.28</c:v>
                </c:pt>
                <c:pt idx="915">
                  <c:v>178361.28</c:v>
                </c:pt>
                <c:pt idx="916">
                  <c:v>178361.28</c:v>
                </c:pt>
                <c:pt idx="917">
                  <c:v>178361.28</c:v>
                </c:pt>
                <c:pt idx="918">
                  <c:v>178361.28</c:v>
                </c:pt>
                <c:pt idx="919">
                  <c:v>178361.28</c:v>
                </c:pt>
                <c:pt idx="920">
                  <c:v>174043.98</c:v>
                </c:pt>
                <c:pt idx="921">
                  <c:v>174043.98</c:v>
                </c:pt>
                <c:pt idx="922">
                  <c:v>174043.98</c:v>
                </c:pt>
                <c:pt idx="923">
                  <c:v>175574.18</c:v>
                </c:pt>
                <c:pt idx="924">
                  <c:v>175574.18</c:v>
                </c:pt>
                <c:pt idx="925">
                  <c:v>175574.18</c:v>
                </c:pt>
                <c:pt idx="926">
                  <c:v>175574.18</c:v>
                </c:pt>
                <c:pt idx="927">
                  <c:v>175574.18</c:v>
                </c:pt>
                <c:pt idx="928">
                  <c:v>175574.18</c:v>
                </c:pt>
                <c:pt idx="929">
                  <c:v>175368.18</c:v>
                </c:pt>
                <c:pt idx="930">
                  <c:v>175986.18</c:v>
                </c:pt>
                <c:pt idx="931">
                  <c:v>179076.18</c:v>
                </c:pt>
                <c:pt idx="932">
                  <c:v>181960.18</c:v>
                </c:pt>
                <c:pt idx="933">
                  <c:v>181239.18</c:v>
                </c:pt>
                <c:pt idx="934">
                  <c:v>181239.18</c:v>
                </c:pt>
                <c:pt idx="935">
                  <c:v>180415.18</c:v>
                </c:pt>
                <c:pt idx="936">
                  <c:v>174647.18</c:v>
                </c:pt>
                <c:pt idx="937">
                  <c:v>173411.18</c:v>
                </c:pt>
                <c:pt idx="938">
                  <c:v>178252.18</c:v>
                </c:pt>
                <c:pt idx="939">
                  <c:v>178252.18</c:v>
                </c:pt>
                <c:pt idx="940">
                  <c:v>178357.68</c:v>
                </c:pt>
                <c:pt idx="941">
                  <c:v>180256.68</c:v>
                </c:pt>
                <c:pt idx="942">
                  <c:v>182577.68</c:v>
                </c:pt>
                <c:pt idx="943">
                  <c:v>187008.68</c:v>
                </c:pt>
                <c:pt idx="944">
                  <c:v>187008.68</c:v>
                </c:pt>
                <c:pt idx="945">
                  <c:v>187008.68</c:v>
                </c:pt>
                <c:pt idx="946">
                  <c:v>183891.18</c:v>
                </c:pt>
                <c:pt idx="947">
                  <c:v>183461.18</c:v>
                </c:pt>
                <c:pt idx="948">
                  <c:v>183461.18</c:v>
                </c:pt>
                <c:pt idx="949">
                  <c:v>183461.18</c:v>
                </c:pt>
                <c:pt idx="950">
                  <c:v>183461.18</c:v>
                </c:pt>
                <c:pt idx="951">
                  <c:v>183461.18</c:v>
                </c:pt>
                <c:pt idx="952">
                  <c:v>183461.18</c:v>
                </c:pt>
                <c:pt idx="953">
                  <c:v>185565.18</c:v>
                </c:pt>
                <c:pt idx="954">
                  <c:v>186301.58</c:v>
                </c:pt>
                <c:pt idx="955">
                  <c:v>189457.58</c:v>
                </c:pt>
                <c:pt idx="956">
                  <c:v>190404.38</c:v>
                </c:pt>
                <c:pt idx="957">
                  <c:v>190719.98</c:v>
                </c:pt>
                <c:pt idx="958">
                  <c:v>190719.98</c:v>
                </c:pt>
                <c:pt idx="959">
                  <c:v>192070.68</c:v>
                </c:pt>
                <c:pt idx="960">
                  <c:v>192278.48</c:v>
                </c:pt>
                <c:pt idx="961">
                  <c:v>190512.18</c:v>
                </c:pt>
                <c:pt idx="962">
                  <c:v>192901.88</c:v>
                </c:pt>
                <c:pt idx="963">
                  <c:v>192901.88</c:v>
                </c:pt>
                <c:pt idx="964">
                  <c:v>192901.88</c:v>
                </c:pt>
                <c:pt idx="965">
                  <c:v>192901.88</c:v>
                </c:pt>
                <c:pt idx="966">
                  <c:v>192901.88</c:v>
                </c:pt>
                <c:pt idx="967">
                  <c:v>192901.88</c:v>
                </c:pt>
                <c:pt idx="968">
                  <c:v>192901.88</c:v>
                </c:pt>
                <c:pt idx="969">
                  <c:v>192901.88</c:v>
                </c:pt>
                <c:pt idx="970">
                  <c:v>190833.88</c:v>
                </c:pt>
                <c:pt idx="971">
                  <c:v>190833.88</c:v>
                </c:pt>
                <c:pt idx="972">
                  <c:v>190833.88</c:v>
                </c:pt>
                <c:pt idx="973">
                  <c:v>190833.88</c:v>
                </c:pt>
                <c:pt idx="974">
                  <c:v>190833.88</c:v>
                </c:pt>
                <c:pt idx="975">
                  <c:v>190833.88</c:v>
                </c:pt>
                <c:pt idx="976">
                  <c:v>190833.88</c:v>
                </c:pt>
                <c:pt idx="977">
                  <c:v>190631.28</c:v>
                </c:pt>
                <c:pt idx="978">
                  <c:v>190631.28</c:v>
                </c:pt>
                <c:pt idx="979">
                  <c:v>190631.28</c:v>
                </c:pt>
                <c:pt idx="980">
                  <c:v>190631.28</c:v>
                </c:pt>
                <c:pt idx="981">
                  <c:v>190631.28</c:v>
                </c:pt>
                <c:pt idx="982">
                  <c:v>190631.28</c:v>
                </c:pt>
                <c:pt idx="983">
                  <c:v>190631.28</c:v>
                </c:pt>
                <c:pt idx="984">
                  <c:v>190631.28</c:v>
                </c:pt>
                <c:pt idx="985">
                  <c:v>190631.28</c:v>
                </c:pt>
                <c:pt idx="986">
                  <c:v>189515.28</c:v>
                </c:pt>
                <c:pt idx="987">
                  <c:v>189515.28</c:v>
                </c:pt>
                <c:pt idx="988">
                  <c:v>189515.28</c:v>
                </c:pt>
                <c:pt idx="989">
                  <c:v>190369.38</c:v>
                </c:pt>
                <c:pt idx="990">
                  <c:v>191318.38</c:v>
                </c:pt>
                <c:pt idx="991">
                  <c:v>191318.38</c:v>
                </c:pt>
                <c:pt idx="992">
                  <c:v>191318.38</c:v>
                </c:pt>
                <c:pt idx="993">
                  <c:v>191318.38</c:v>
                </c:pt>
                <c:pt idx="994">
                  <c:v>191318.38</c:v>
                </c:pt>
                <c:pt idx="995">
                  <c:v>191318.38</c:v>
                </c:pt>
                <c:pt idx="996">
                  <c:v>191318.38</c:v>
                </c:pt>
                <c:pt idx="997">
                  <c:v>191318.38</c:v>
                </c:pt>
                <c:pt idx="998">
                  <c:v>191318.38</c:v>
                </c:pt>
                <c:pt idx="999">
                  <c:v>191318.38</c:v>
                </c:pt>
                <c:pt idx="1000">
                  <c:v>192242.38</c:v>
                </c:pt>
                <c:pt idx="1001">
                  <c:v>192242.38</c:v>
                </c:pt>
                <c:pt idx="1002">
                  <c:v>192242.38</c:v>
                </c:pt>
                <c:pt idx="1003">
                  <c:v>192242.38</c:v>
                </c:pt>
                <c:pt idx="1004">
                  <c:v>191875.98</c:v>
                </c:pt>
                <c:pt idx="1005">
                  <c:v>191509.58</c:v>
                </c:pt>
                <c:pt idx="1006">
                  <c:v>191509.58</c:v>
                </c:pt>
                <c:pt idx="1007">
                  <c:v>194589.98</c:v>
                </c:pt>
                <c:pt idx="1008">
                  <c:v>197851.58</c:v>
                </c:pt>
                <c:pt idx="1009">
                  <c:v>193140.38</c:v>
                </c:pt>
                <c:pt idx="1010">
                  <c:v>195677.18</c:v>
                </c:pt>
                <c:pt idx="1011">
                  <c:v>195677.18</c:v>
                </c:pt>
                <c:pt idx="1012">
                  <c:v>195677.18</c:v>
                </c:pt>
                <c:pt idx="1013">
                  <c:v>195677.18</c:v>
                </c:pt>
                <c:pt idx="1014">
                  <c:v>199165.58</c:v>
                </c:pt>
                <c:pt idx="1015">
                  <c:v>199716.38</c:v>
                </c:pt>
                <c:pt idx="1016">
                  <c:v>199716.38</c:v>
                </c:pt>
                <c:pt idx="1017">
                  <c:v>199716.38</c:v>
                </c:pt>
                <c:pt idx="1018">
                  <c:v>198614.78</c:v>
                </c:pt>
                <c:pt idx="1019">
                  <c:v>198247.58</c:v>
                </c:pt>
                <c:pt idx="1020">
                  <c:v>196044.38</c:v>
                </c:pt>
                <c:pt idx="1021">
                  <c:v>192923.18</c:v>
                </c:pt>
                <c:pt idx="1022">
                  <c:v>192005.18</c:v>
                </c:pt>
                <c:pt idx="1023">
                  <c:v>192005.18</c:v>
                </c:pt>
                <c:pt idx="1024">
                  <c:v>195313.58</c:v>
                </c:pt>
                <c:pt idx="1025">
                  <c:v>195681.18</c:v>
                </c:pt>
                <c:pt idx="1026">
                  <c:v>196967.78</c:v>
                </c:pt>
                <c:pt idx="1027">
                  <c:v>196967.78</c:v>
                </c:pt>
                <c:pt idx="1028">
                  <c:v>198070.58</c:v>
                </c:pt>
                <c:pt idx="1029">
                  <c:v>197519.18</c:v>
                </c:pt>
                <c:pt idx="1030">
                  <c:v>195129.78</c:v>
                </c:pt>
                <c:pt idx="1031">
                  <c:v>195129.78</c:v>
                </c:pt>
                <c:pt idx="1032">
                  <c:v>195129.78</c:v>
                </c:pt>
                <c:pt idx="1033">
                  <c:v>193066.18</c:v>
                </c:pt>
                <c:pt idx="1034">
                  <c:v>194379.38</c:v>
                </c:pt>
                <c:pt idx="1035">
                  <c:v>191752.98</c:v>
                </c:pt>
                <c:pt idx="1036">
                  <c:v>189501.78</c:v>
                </c:pt>
                <c:pt idx="1037">
                  <c:v>187625.78</c:v>
                </c:pt>
                <c:pt idx="1038">
                  <c:v>191565.38</c:v>
                </c:pt>
                <c:pt idx="1039">
                  <c:v>191565.38</c:v>
                </c:pt>
                <c:pt idx="1040">
                  <c:v>191565.38</c:v>
                </c:pt>
                <c:pt idx="1041">
                  <c:v>191565.38</c:v>
                </c:pt>
                <c:pt idx="1042">
                  <c:v>191565.38</c:v>
                </c:pt>
                <c:pt idx="1043">
                  <c:v>191565.38</c:v>
                </c:pt>
                <c:pt idx="1044">
                  <c:v>191565.38</c:v>
                </c:pt>
                <c:pt idx="1045">
                  <c:v>191565.38</c:v>
                </c:pt>
                <c:pt idx="1046">
                  <c:v>191565.38</c:v>
                </c:pt>
                <c:pt idx="1047">
                  <c:v>191565.38</c:v>
                </c:pt>
                <c:pt idx="1048">
                  <c:v>191565.38</c:v>
                </c:pt>
                <c:pt idx="1049">
                  <c:v>191565.38</c:v>
                </c:pt>
                <c:pt idx="1050">
                  <c:v>191565.38</c:v>
                </c:pt>
                <c:pt idx="1051">
                  <c:v>191565.38</c:v>
                </c:pt>
                <c:pt idx="1052">
                  <c:v>191565.38</c:v>
                </c:pt>
                <c:pt idx="1053">
                  <c:v>192259.78</c:v>
                </c:pt>
                <c:pt idx="1054">
                  <c:v>193053.38</c:v>
                </c:pt>
                <c:pt idx="1055">
                  <c:v>193053.38</c:v>
                </c:pt>
                <c:pt idx="1056">
                  <c:v>193053.38</c:v>
                </c:pt>
                <c:pt idx="1057">
                  <c:v>193053.38</c:v>
                </c:pt>
                <c:pt idx="1058">
                  <c:v>193053.38</c:v>
                </c:pt>
                <c:pt idx="1059">
                  <c:v>193053.38</c:v>
                </c:pt>
                <c:pt idx="1060">
                  <c:v>193053.38</c:v>
                </c:pt>
                <c:pt idx="1061">
                  <c:v>193053.38</c:v>
                </c:pt>
                <c:pt idx="1062">
                  <c:v>194303.78</c:v>
                </c:pt>
                <c:pt idx="1063">
                  <c:v>194824.78</c:v>
                </c:pt>
                <c:pt idx="1064">
                  <c:v>191907.18</c:v>
                </c:pt>
                <c:pt idx="1065">
                  <c:v>191802.98</c:v>
                </c:pt>
                <c:pt idx="1066">
                  <c:v>190031.58</c:v>
                </c:pt>
                <c:pt idx="1067">
                  <c:v>190031.58</c:v>
                </c:pt>
                <c:pt idx="1068">
                  <c:v>190031.58</c:v>
                </c:pt>
                <c:pt idx="1069">
                  <c:v>189302.18</c:v>
                </c:pt>
                <c:pt idx="1070">
                  <c:v>187426.58</c:v>
                </c:pt>
                <c:pt idx="1071">
                  <c:v>187426.58</c:v>
                </c:pt>
                <c:pt idx="1072">
                  <c:v>191490.38</c:v>
                </c:pt>
                <c:pt idx="1073">
                  <c:v>195658.38</c:v>
                </c:pt>
                <c:pt idx="1074">
                  <c:v>195658.38</c:v>
                </c:pt>
                <c:pt idx="1075">
                  <c:v>195658.38</c:v>
                </c:pt>
                <c:pt idx="1076">
                  <c:v>195658.38</c:v>
                </c:pt>
                <c:pt idx="1077">
                  <c:v>195658.38</c:v>
                </c:pt>
                <c:pt idx="1078">
                  <c:v>195658.38</c:v>
                </c:pt>
                <c:pt idx="1079">
                  <c:v>195658.38</c:v>
                </c:pt>
                <c:pt idx="1080">
                  <c:v>195658.38</c:v>
                </c:pt>
                <c:pt idx="1081">
                  <c:v>195658.38</c:v>
                </c:pt>
                <c:pt idx="1082">
                  <c:v>195658.38</c:v>
                </c:pt>
                <c:pt idx="1083">
                  <c:v>196543.98</c:v>
                </c:pt>
                <c:pt idx="1084">
                  <c:v>194575.98</c:v>
                </c:pt>
                <c:pt idx="1085">
                  <c:v>196543.98</c:v>
                </c:pt>
                <c:pt idx="1086">
                  <c:v>196543.98</c:v>
                </c:pt>
                <c:pt idx="1087">
                  <c:v>194770.98</c:v>
                </c:pt>
                <c:pt idx="1088">
                  <c:v>194869.48</c:v>
                </c:pt>
                <c:pt idx="1089">
                  <c:v>194869.48</c:v>
                </c:pt>
                <c:pt idx="1090">
                  <c:v>197824.48</c:v>
                </c:pt>
                <c:pt idx="1091">
                  <c:v>197824.48</c:v>
                </c:pt>
                <c:pt idx="1092">
                  <c:v>197824.48</c:v>
                </c:pt>
                <c:pt idx="1093">
                  <c:v>197824.48</c:v>
                </c:pt>
                <c:pt idx="1094">
                  <c:v>197824.48</c:v>
                </c:pt>
                <c:pt idx="1095">
                  <c:v>199951.88</c:v>
                </c:pt>
                <c:pt idx="1096">
                  <c:v>199951.88</c:v>
                </c:pt>
                <c:pt idx="1097">
                  <c:v>199951.88</c:v>
                </c:pt>
                <c:pt idx="1098">
                  <c:v>199951.88</c:v>
                </c:pt>
                <c:pt idx="1099">
                  <c:v>199951.88</c:v>
                </c:pt>
                <c:pt idx="1100">
                  <c:v>199951.88</c:v>
                </c:pt>
                <c:pt idx="1101">
                  <c:v>199951.88</c:v>
                </c:pt>
                <c:pt idx="1102">
                  <c:v>199951.88</c:v>
                </c:pt>
                <c:pt idx="1103">
                  <c:v>199951.88</c:v>
                </c:pt>
                <c:pt idx="1104">
                  <c:v>199951.88</c:v>
                </c:pt>
                <c:pt idx="1105">
                  <c:v>199951.88</c:v>
                </c:pt>
                <c:pt idx="1106">
                  <c:v>199951.88</c:v>
                </c:pt>
                <c:pt idx="1107">
                  <c:v>199951.88</c:v>
                </c:pt>
                <c:pt idx="1108">
                  <c:v>199951.88</c:v>
                </c:pt>
                <c:pt idx="1109">
                  <c:v>199951.88</c:v>
                </c:pt>
                <c:pt idx="1110">
                  <c:v>199951.88</c:v>
                </c:pt>
                <c:pt idx="1111">
                  <c:v>199951.88</c:v>
                </c:pt>
                <c:pt idx="1112">
                  <c:v>199951.88</c:v>
                </c:pt>
                <c:pt idx="1113">
                  <c:v>196908.68</c:v>
                </c:pt>
                <c:pt idx="1114">
                  <c:v>196718.48</c:v>
                </c:pt>
                <c:pt idx="1115">
                  <c:v>196338.08</c:v>
                </c:pt>
                <c:pt idx="1116">
                  <c:v>197098.88</c:v>
                </c:pt>
                <c:pt idx="1117">
                  <c:v>199000.88</c:v>
                </c:pt>
                <c:pt idx="1118">
                  <c:v>199000.88</c:v>
                </c:pt>
                <c:pt idx="1119">
                  <c:v>199000.88</c:v>
                </c:pt>
                <c:pt idx="1120">
                  <c:v>199000.88</c:v>
                </c:pt>
                <c:pt idx="1121">
                  <c:v>199000.88</c:v>
                </c:pt>
                <c:pt idx="1122">
                  <c:v>199000.88</c:v>
                </c:pt>
                <c:pt idx="1123">
                  <c:v>199000.88</c:v>
                </c:pt>
                <c:pt idx="1124">
                  <c:v>199000.88</c:v>
                </c:pt>
                <c:pt idx="1125">
                  <c:v>204748.28</c:v>
                </c:pt>
                <c:pt idx="1126">
                  <c:v>205860.68</c:v>
                </c:pt>
                <c:pt idx="1127">
                  <c:v>211608.08</c:v>
                </c:pt>
                <c:pt idx="1128">
                  <c:v>212164.28</c:v>
                </c:pt>
                <c:pt idx="1129">
                  <c:v>212164.28</c:v>
                </c:pt>
                <c:pt idx="1130">
                  <c:v>212164.28</c:v>
                </c:pt>
                <c:pt idx="1131">
                  <c:v>214256.48</c:v>
                </c:pt>
                <c:pt idx="1132">
                  <c:v>214256.48</c:v>
                </c:pt>
                <c:pt idx="1133">
                  <c:v>214256.48</c:v>
                </c:pt>
                <c:pt idx="1134">
                  <c:v>214256.48</c:v>
                </c:pt>
                <c:pt idx="1135">
                  <c:v>214256.48</c:v>
                </c:pt>
                <c:pt idx="1136">
                  <c:v>214256.48</c:v>
                </c:pt>
                <c:pt idx="1137">
                  <c:v>214256.48</c:v>
                </c:pt>
                <c:pt idx="1138">
                  <c:v>214256.48</c:v>
                </c:pt>
                <c:pt idx="1139">
                  <c:v>214256.48</c:v>
                </c:pt>
                <c:pt idx="1140">
                  <c:v>213507.68</c:v>
                </c:pt>
                <c:pt idx="1141">
                  <c:v>213507.68</c:v>
                </c:pt>
                <c:pt idx="1142">
                  <c:v>212756.48</c:v>
                </c:pt>
                <c:pt idx="1143">
                  <c:v>211441.88</c:v>
                </c:pt>
                <c:pt idx="1144">
                  <c:v>211441.88</c:v>
                </c:pt>
                <c:pt idx="1145">
                  <c:v>211441.88</c:v>
                </c:pt>
                <c:pt idx="1146">
                  <c:v>211441.88</c:v>
                </c:pt>
                <c:pt idx="1147">
                  <c:v>209060.28</c:v>
                </c:pt>
                <c:pt idx="1148">
                  <c:v>211075.48</c:v>
                </c:pt>
                <c:pt idx="1149">
                  <c:v>216937.88</c:v>
                </c:pt>
                <c:pt idx="1150">
                  <c:v>216754.68</c:v>
                </c:pt>
                <c:pt idx="1151">
                  <c:v>218220.28</c:v>
                </c:pt>
                <c:pt idx="1152">
                  <c:v>222617.08</c:v>
                </c:pt>
                <c:pt idx="1153">
                  <c:v>221517.88</c:v>
                </c:pt>
                <c:pt idx="1154">
                  <c:v>224265.88</c:v>
                </c:pt>
                <c:pt idx="1155">
                  <c:v>223166.68</c:v>
                </c:pt>
                <c:pt idx="1156">
                  <c:v>223166.68</c:v>
                </c:pt>
                <c:pt idx="1157">
                  <c:v>227746.68</c:v>
                </c:pt>
                <c:pt idx="1158">
                  <c:v>227746.68</c:v>
                </c:pt>
                <c:pt idx="1159">
                  <c:v>223533.08</c:v>
                </c:pt>
                <c:pt idx="1160">
                  <c:v>223533.08</c:v>
                </c:pt>
                <c:pt idx="1161">
                  <c:v>224449.08</c:v>
                </c:pt>
                <c:pt idx="1162">
                  <c:v>229945.08</c:v>
                </c:pt>
                <c:pt idx="1163">
                  <c:v>229578.68</c:v>
                </c:pt>
                <c:pt idx="1164">
                  <c:v>233425.88</c:v>
                </c:pt>
                <c:pt idx="1165">
                  <c:v>236723.48</c:v>
                </c:pt>
                <c:pt idx="1166">
                  <c:v>237456.28</c:v>
                </c:pt>
                <c:pt idx="1167">
                  <c:v>237273.08</c:v>
                </c:pt>
                <c:pt idx="1168">
                  <c:v>238189.08</c:v>
                </c:pt>
                <c:pt idx="1169">
                  <c:v>242036.28</c:v>
                </c:pt>
                <c:pt idx="1170">
                  <c:v>246066.68</c:v>
                </c:pt>
                <c:pt idx="1171">
                  <c:v>252478.68</c:v>
                </c:pt>
                <c:pt idx="1172">
                  <c:v>252478.68</c:v>
                </c:pt>
                <c:pt idx="1173">
                  <c:v>252478.68</c:v>
                </c:pt>
                <c:pt idx="1174">
                  <c:v>252478.68</c:v>
                </c:pt>
                <c:pt idx="1175">
                  <c:v>252478.68</c:v>
                </c:pt>
                <c:pt idx="1176">
                  <c:v>252478.68</c:v>
                </c:pt>
                <c:pt idx="1177">
                  <c:v>252478.68</c:v>
                </c:pt>
                <c:pt idx="1178">
                  <c:v>255873.48</c:v>
                </c:pt>
                <c:pt idx="1179">
                  <c:v>255873.48</c:v>
                </c:pt>
                <c:pt idx="1180">
                  <c:v>255873.48</c:v>
                </c:pt>
                <c:pt idx="1181">
                  <c:v>255873.48</c:v>
                </c:pt>
                <c:pt idx="1182">
                  <c:v>255873.48</c:v>
                </c:pt>
                <c:pt idx="1183">
                  <c:v>255873.48</c:v>
                </c:pt>
                <c:pt idx="1184">
                  <c:v>255873.48</c:v>
                </c:pt>
                <c:pt idx="1185">
                  <c:v>255873.48</c:v>
                </c:pt>
                <c:pt idx="1186">
                  <c:v>257574.48</c:v>
                </c:pt>
                <c:pt idx="1187">
                  <c:v>257574.48</c:v>
                </c:pt>
                <c:pt idx="1188">
                  <c:v>257574.48</c:v>
                </c:pt>
                <c:pt idx="1189">
                  <c:v>257197.28</c:v>
                </c:pt>
                <c:pt idx="1190">
                  <c:v>257197.28</c:v>
                </c:pt>
                <c:pt idx="1191">
                  <c:v>257197.28</c:v>
                </c:pt>
                <c:pt idx="1192">
                  <c:v>256462.88</c:v>
                </c:pt>
                <c:pt idx="1193">
                  <c:v>258666.08</c:v>
                </c:pt>
                <c:pt idx="1194">
                  <c:v>257380.88</c:v>
                </c:pt>
                <c:pt idx="1195">
                  <c:v>260869.28</c:v>
                </c:pt>
                <c:pt idx="1196">
                  <c:v>264541.28</c:v>
                </c:pt>
                <c:pt idx="1197">
                  <c:v>264541.28</c:v>
                </c:pt>
                <c:pt idx="1198">
                  <c:v>265663.28</c:v>
                </c:pt>
                <c:pt idx="1199">
                  <c:v>261175.28</c:v>
                </c:pt>
                <c:pt idx="1200">
                  <c:v>262671.28</c:v>
                </c:pt>
                <c:pt idx="1201">
                  <c:v>253508.28</c:v>
                </c:pt>
                <c:pt idx="1202">
                  <c:v>254256.28</c:v>
                </c:pt>
                <c:pt idx="1203">
                  <c:v>251638.28</c:v>
                </c:pt>
                <c:pt idx="1204">
                  <c:v>254069.28</c:v>
                </c:pt>
                <c:pt idx="1205">
                  <c:v>254069.28</c:v>
                </c:pt>
                <c:pt idx="1206">
                  <c:v>254069.28</c:v>
                </c:pt>
                <c:pt idx="1207">
                  <c:v>256958.88</c:v>
                </c:pt>
                <c:pt idx="1208">
                  <c:v>256958.88</c:v>
                </c:pt>
                <c:pt idx="1209">
                  <c:v>256958.88</c:v>
                </c:pt>
                <c:pt idx="1210">
                  <c:v>256958.88</c:v>
                </c:pt>
                <c:pt idx="1211">
                  <c:v>266982.88</c:v>
                </c:pt>
                <c:pt idx="1212">
                  <c:v>266982.88</c:v>
                </c:pt>
                <c:pt idx="1213">
                  <c:v>266982.88</c:v>
                </c:pt>
                <c:pt idx="1214">
                  <c:v>266982.88</c:v>
                </c:pt>
                <c:pt idx="1215">
                  <c:v>266982.88</c:v>
                </c:pt>
                <c:pt idx="1216">
                  <c:v>266982.88</c:v>
                </c:pt>
                <c:pt idx="1217">
                  <c:v>266982.88</c:v>
                </c:pt>
                <c:pt idx="1218">
                  <c:v>266982.88</c:v>
                </c:pt>
                <c:pt idx="1219">
                  <c:v>266982.88</c:v>
                </c:pt>
                <c:pt idx="1220">
                  <c:v>267833.88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'HK 700'!$R$1</c:f>
              <c:strCache>
                <c:ptCount val="1"/>
                <c:pt idx="0">
                  <c:v>total 1 STDEV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'HK 700'!$A$2:$A$1222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'HK 700'!$R$2:$R$1222</c:f>
              <c:numCache>
                <c:formatCode>General</c:formatCode>
                <c:ptCount val="1221"/>
                <c:pt idx="0">
                  <c:v>100000.0</c:v>
                </c:pt>
                <c:pt idx="1">
                  <c:v>99361.2799999999</c:v>
                </c:pt>
                <c:pt idx="2">
                  <c:v>102075.84</c:v>
                </c:pt>
                <c:pt idx="3">
                  <c:v>101916.16</c:v>
                </c:pt>
                <c:pt idx="4">
                  <c:v>101836.32</c:v>
                </c:pt>
                <c:pt idx="5">
                  <c:v>102075.84</c:v>
                </c:pt>
                <c:pt idx="6">
                  <c:v>102075.84</c:v>
                </c:pt>
                <c:pt idx="7">
                  <c:v>102075.84</c:v>
                </c:pt>
                <c:pt idx="8">
                  <c:v>102075.84</c:v>
                </c:pt>
                <c:pt idx="9">
                  <c:v>102075.84</c:v>
                </c:pt>
                <c:pt idx="10">
                  <c:v>101996.16</c:v>
                </c:pt>
                <c:pt idx="11">
                  <c:v>101996.16</c:v>
                </c:pt>
                <c:pt idx="12">
                  <c:v>101996.16</c:v>
                </c:pt>
                <c:pt idx="13">
                  <c:v>101996.16</c:v>
                </c:pt>
                <c:pt idx="14">
                  <c:v>101996.16</c:v>
                </c:pt>
                <c:pt idx="15">
                  <c:v>101996.16</c:v>
                </c:pt>
                <c:pt idx="16">
                  <c:v>101996.16</c:v>
                </c:pt>
                <c:pt idx="17">
                  <c:v>101764.92</c:v>
                </c:pt>
                <c:pt idx="18">
                  <c:v>100069.16</c:v>
                </c:pt>
                <c:pt idx="19">
                  <c:v>100146.24</c:v>
                </c:pt>
                <c:pt idx="20">
                  <c:v>99221.2799999999</c:v>
                </c:pt>
                <c:pt idx="21">
                  <c:v>99221.2799999999</c:v>
                </c:pt>
                <c:pt idx="22">
                  <c:v>99144.64</c:v>
                </c:pt>
                <c:pt idx="23">
                  <c:v>99681.12</c:v>
                </c:pt>
                <c:pt idx="24">
                  <c:v>100677.44</c:v>
                </c:pt>
                <c:pt idx="25">
                  <c:v>99681.12</c:v>
                </c:pt>
                <c:pt idx="26">
                  <c:v>100370.88</c:v>
                </c:pt>
                <c:pt idx="27">
                  <c:v>101827.04</c:v>
                </c:pt>
                <c:pt idx="28">
                  <c:v>101827.04</c:v>
                </c:pt>
                <c:pt idx="29">
                  <c:v>103666.4</c:v>
                </c:pt>
                <c:pt idx="30">
                  <c:v>104202.88</c:v>
                </c:pt>
                <c:pt idx="31">
                  <c:v>102286.88</c:v>
                </c:pt>
                <c:pt idx="32">
                  <c:v>103513.12</c:v>
                </c:pt>
                <c:pt idx="33">
                  <c:v>104126.24</c:v>
                </c:pt>
                <c:pt idx="34">
                  <c:v>105045.92</c:v>
                </c:pt>
                <c:pt idx="35">
                  <c:v>105735.68</c:v>
                </c:pt>
                <c:pt idx="36">
                  <c:v>106655.36</c:v>
                </c:pt>
                <c:pt idx="37">
                  <c:v>105659.04</c:v>
                </c:pt>
                <c:pt idx="38">
                  <c:v>105735.68</c:v>
                </c:pt>
                <c:pt idx="39">
                  <c:v>105659.04</c:v>
                </c:pt>
                <c:pt idx="40">
                  <c:v>103743.04</c:v>
                </c:pt>
                <c:pt idx="41">
                  <c:v>102363.52</c:v>
                </c:pt>
                <c:pt idx="42">
                  <c:v>103589.76</c:v>
                </c:pt>
                <c:pt idx="43">
                  <c:v>102670.08</c:v>
                </c:pt>
                <c:pt idx="44">
                  <c:v>95542.56</c:v>
                </c:pt>
                <c:pt idx="45">
                  <c:v>95159.36</c:v>
                </c:pt>
                <c:pt idx="46">
                  <c:v>94316.32</c:v>
                </c:pt>
                <c:pt idx="47">
                  <c:v>96462.24000000001</c:v>
                </c:pt>
                <c:pt idx="48">
                  <c:v>96462.24000000001</c:v>
                </c:pt>
                <c:pt idx="49">
                  <c:v>96462.24000000001</c:v>
                </c:pt>
                <c:pt idx="50">
                  <c:v>96462.24000000001</c:v>
                </c:pt>
                <c:pt idx="51">
                  <c:v>96156.64</c:v>
                </c:pt>
                <c:pt idx="52">
                  <c:v>96920.64</c:v>
                </c:pt>
                <c:pt idx="53">
                  <c:v>97608.24000000001</c:v>
                </c:pt>
                <c:pt idx="54">
                  <c:v>97608.24000000001</c:v>
                </c:pt>
                <c:pt idx="55">
                  <c:v>97608.24000000001</c:v>
                </c:pt>
                <c:pt idx="56">
                  <c:v>97608.24000000001</c:v>
                </c:pt>
                <c:pt idx="57">
                  <c:v>97608.24000000001</c:v>
                </c:pt>
                <c:pt idx="58">
                  <c:v>98622.24000000001</c:v>
                </c:pt>
                <c:pt idx="59">
                  <c:v>98622.24000000001</c:v>
                </c:pt>
                <c:pt idx="60">
                  <c:v>98622.24000000001</c:v>
                </c:pt>
                <c:pt idx="61">
                  <c:v>98622.24000000001</c:v>
                </c:pt>
                <c:pt idx="62">
                  <c:v>98622.24000000001</c:v>
                </c:pt>
                <c:pt idx="63">
                  <c:v>98622.24000000001</c:v>
                </c:pt>
                <c:pt idx="64">
                  <c:v>98622.24000000001</c:v>
                </c:pt>
                <c:pt idx="65">
                  <c:v>98622.24000000001</c:v>
                </c:pt>
                <c:pt idx="66">
                  <c:v>98622.24000000001</c:v>
                </c:pt>
                <c:pt idx="67">
                  <c:v>98622.24000000001</c:v>
                </c:pt>
                <c:pt idx="68">
                  <c:v>98622.24000000001</c:v>
                </c:pt>
                <c:pt idx="69">
                  <c:v>98622.24000000001</c:v>
                </c:pt>
                <c:pt idx="70">
                  <c:v>98622.24000000001</c:v>
                </c:pt>
                <c:pt idx="71">
                  <c:v>98622.24000000001</c:v>
                </c:pt>
                <c:pt idx="72">
                  <c:v>98622.24000000001</c:v>
                </c:pt>
                <c:pt idx="73">
                  <c:v>98622.24000000001</c:v>
                </c:pt>
                <c:pt idx="74">
                  <c:v>98622.24000000001</c:v>
                </c:pt>
                <c:pt idx="75">
                  <c:v>101948.64</c:v>
                </c:pt>
                <c:pt idx="76">
                  <c:v>102819.84</c:v>
                </c:pt>
                <c:pt idx="77">
                  <c:v>102661.44</c:v>
                </c:pt>
                <c:pt idx="78">
                  <c:v>101235.84</c:v>
                </c:pt>
                <c:pt idx="79">
                  <c:v>101235.84</c:v>
                </c:pt>
                <c:pt idx="80">
                  <c:v>100285.44</c:v>
                </c:pt>
                <c:pt idx="81">
                  <c:v>100364.64</c:v>
                </c:pt>
                <c:pt idx="82">
                  <c:v>101077.44</c:v>
                </c:pt>
                <c:pt idx="83">
                  <c:v>100919.04</c:v>
                </c:pt>
                <c:pt idx="84">
                  <c:v>102265.44</c:v>
                </c:pt>
                <c:pt idx="85">
                  <c:v>102265.44</c:v>
                </c:pt>
                <c:pt idx="86">
                  <c:v>102265.44</c:v>
                </c:pt>
                <c:pt idx="87">
                  <c:v>102265.44</c:v>
                </c:pt>
                <c:pt idx="88">
                  <c:v>102265.44</c:v>
                </c:pt>
                <c:pt idx="89">
                  <c:v>102265.44</c:v>
                </c:pt>
                <c:pt idx="90">
                  <c:v>102265.44</c:v>
                </c:pt>
                <c:pt idx="91">
                  <c:v>102265.44</c:v>
                </c:pt>
                <c:pt idx="92">
                  <c:v>102265.44</c:v>
                </c:pt>
                <c:pt idx="93">
                  <c:v>102265.44</c:v>
                </c:pt>
                <c:pt idx="94">
                  <c:v>102265.44</c:v>
                </c:pt>
                <c:pt idx="95">
                  <c:v>102265.44</c:v>
                </c:pt>
                <c:pt idx="96">
                  <c:v>102265.44</c:v>
                </c:pt>
                <c:pt idx="97">
                  <c:v>102265.44</c:v>
                </c:pt>
                <c:pt idx="98">
                  <c:v>100972.08</c:v>
                </c:pt>
                <c:pt idx="99">
                  <c:v>101580.72</c:v>
                </c:pt>
                <c:pt idx="100">
                  <c:v>103482.72</c:v>
                </c:pt>
                <c:pt idx="101">
                  <c:v>102950.16</c:v>
                </c:pt>
                <c:pt idx="102">
                  <c:v>102950.16</c:v>
                </c:pt>
                <c:pt idx="103">
                  <c:v>102950.16</c:v>
                </c:pt>
                <c:pt idx="104">
                  <c:v>102950.16</c:v>
                </c:pt>
                <c:pt idx="105">
                  <c:v>103406.64</c:v>
                </c:pt>
                <c:pt idx="106">
                  <c:v>103406.64</c:v>
                </c:pt>
                <c:pt idx="107">
                  <c:v>103406.64</c:v>
                </c:pt>
                <c:pt idx="108">
                  <c:v>103406.64</c:v>
                </c:pt>
                <c:pt idx="109">
                  <c:v>103406.64</c:v>
                </c:pt>
                <c:pt idx="110">
                  <c:v>103406.64</c:v>
                </c:pt>
                <c:pt idx="111">
                  <c:v>103406.64</c:v>
                </c:pt>
                <c:pt idx="112">
                  <c:v>103406.64</c:v>
                </c:pt>
                <c:pt idx="113">
                  <c:v>103406.64</c:v>
                </c:pt>
                <c:pt idx="114">
                  <c:v>104971.44</c:v>
                </c:pt>
                <c:pt idx="115">
                  <c:v>105127.92</c:v>
                </c:pt>
                <c:pt idx="116">
                  <c:v>107318.64</c:v>
                </c:pt>
                <c:pt idx="117">
                  <c:v>107788.08</c:v>
                </c:pt>
                <c:pt idx="118">
                  <c:v>109118.16</c:v>
                </c:pt>
                <c:pt idx="119">
                  <c:v>109431.12</c:v>
                </c:pt>
                <c:pt idx="120">
                  <c:v>109431.12</c:v>
                </c:pt>
                <c:pt idx="121">
                  <c:v>109431.12</c:v>
                </c:pt>
                <c:pt idx="122">
                  <c:v>109431.12</c:v>
                </c:pt>
                <c:pt idx="123">
                  <c:v>109431.12</c:v>
                </c:pt>
                <c:pt idx="124">
                  <c:v>108487.44</c:v>
                </c:pt>
                <c:pt idx="125">
                  <c:v>107858.32</c:v>
                </c:pt>
                <c:pt idx="126">
                  <c:v>103533.12</c:v>
                </c:pt>
                <c:pt idx="127">
                  <c:v>101960.32</c:v>
                </c:pt>
                <c:pt idx="128">
                  <c:v>103375.84</c:v>
                </c:pt>
                <c:pt idx="129">
                  <c:v>99286.56</c:v>
                </c:pt>
                <c:pt idx="130">
                  <c:v>96534.16</c:v>
                </c:pt>
                <c:pt idx="131">
                  <c:v>94725.44</c:v>
                </c:pt>
                <c:pt idx="132">
                  <c:v>97713.76</c:v>
                </c:pt>
                <c:pt idx="133">
                  <c:v>97713.76</c:v>
                </c:pt>
                <c:pt idx="134">
                  <c:v>97713.76</c:v>
                </c:pt>
                <c:pt idx="135">
                  <c:v>97713.76</c:v>
                </c:pt>
                <c:pt idx="136">
                  <c:v>97713.76</c:v>
                </c:pt>
                <c:pt idx="137">
                  <c:v>97713.76</c:v>
                </c:pt>
                <c:pt idx="138">
                  <c:v>97713.76</c:v>
                </c:pt>
                <c:pt idx="139">
                  <c:v>97713.76</c:v>
                </c:pt>
                <c:pt idx="140">
                  <c:v>99360.96000000001</c:v>
                </c:pt>
                <c:pt idx="141">
                  <c:v>101996.48</c:v>
                </c:pt>
                <c:pt idx="142">
                  <c:v>102737.72</c:v>
                </c:pt>
                <c:pt idx="143">
                  <c:v>103149.52</c:v>
                </c:pt>
                <c:pt idx="144">
                  <c:v>102984.8</c:v>
                </c:pt>
                <c:pt idx="145">
                  <c:v>101337.6</c:v>
                </c:pt>
                <c:pt idx="146">
                  <c:v>100761.08</c:v>
                </c:pt>
                <c:pt idx="147">
                  <c:v>102984.8</c:v>
                </c:pt>
                <c:pt idx="148">
                  <c:v>101831.76</c:v>
                </c:pt>
                <c:pt idx="149">
                  <c:v>104220.2</c:v>
                </c:pt>
                <c:pt idx="150">
                  <c:v>104220.2</c:v>
                </c:pt>
                <c:pt idx="151">
                  <c:v>104220.2</c:v>
                </c:pt>
                <c:pt idx="152">
                  <c:v>104220.2</c:v>
                </c:pt>
                <c:pt idx="153">
                  <c:v>104220.2</c:v>
                </c:pt>
                <c:pt idx="154">
                  <c:v>104220.2</c:v>
                </c:pt>
                <c:pt idx="155">
                  <c:v>104220.2</c:v>
                </c:pt>
                <c:pt idx="156">
                  <c:v>104220.2</c:v>
                </c:pt>
                <c:pt idx="157">
                  <c:v>104220.2</c:v>
                </c:pt>
                <c:pt idx="158">
                  <c:v>104220.2</c:v>
                </c:pt>
                <c:pt idx="159">
                  <c:v>104220.2</c:v>
                </c:pt>
                <c:pt idx="160">
                  <c:v>105680.92</c:v>
                </c:pt>
                <c:pt idx="161">
                  <c:v>105834.68</c:v>
                </c:pt>
                <c:pt idx="162">
                  <c:v>105604.04</c:v>
                </c:pt>
                <c:pt idx="163">
                  <c:v>105296.52</c:v>
                </c:pt>
                <c:pt idx="164">
                  <c:v>106449.72</c:v>
                </c:pt>
                <c:pt idx="165">
                  <c:v>103374.52</c:v>
                </c:pt>
                <c:pt idx="166">
                  <c:v>103758.92</c:v>
                </c:pt>
                <c:pt idx="167">
                  <c:v>105527.16</c:v>
                </c:pt>
                <c:pt idx="168">
                  <c:v>112369.48</c:v>
                </c:pt>
                <c:pt idx="169">
                  <c:v>112369.48</c:v>
                </c:pt>
                <c:pt idx="170">
                  <c:v>118981.16</c:v>
                </c:pt>
                <c:pt idx="171">
                  <c:v>118981.16</c:v>
                </c:pt>
                <c:pt idx="172">
                  <c:v>118981.16</c:v>
                </c:pt>
                <c:pt idx="173">
                  <c:v>118981.16</c:v>
                </c:pt>
                <c:pt idx="174">
                  <c:v>118981.16</c:v>
                </c:pt>
                <c:pt idx="175">
                  <c:v>118981.16</c:v>
                </c:pt>
                <c:pt idx="176">
                  <c:v>118981.16</c:v>
                </c:pt>
                <c:pt idx="177">
                  <c:v>118981.16</c:v>
                </c:pt>
                <c:pt idx="178">
                  <c:v>118981.16</c:v>
                </c:pt>
                <c:pt idx="179">
                  <c:v>118981.16</c:v>
                </c:pt>
                <c:pt idx="180">
                  <c:v>118981.16</c:v>
                </c:pt>
                <c:pt idx="181">
                  <c:v>118981.16</c:v>
                </c:pt>
                <c:pt idx="182">
                  <c:v>118981.16</c:v>
                </c:pt>
                <c:pt idx="183">
                  <c:v>118981.16</c:v>
                </c:pt>
                <c:pt idx="184">
                  <c:v>121123.88</c:v>
                </c:pt>
                <c:pt idx="185">
                  <c:v>120965.16</c:v>
                </c:pt>
                <c:pt idx="186">
                  <c:v>120965.16</c:v>
                </c:pt>
                <c:pt idx="187">
                  <c:v>118187.56</c:v>
                </c:pt>
                <c:pt idx="188">
                  <c:v>119377.96</c:v>
                </c:pt>
                <c:pt idx="189">
                  <c:v>119457.32</c:v>
                </c:pt>
                <c:pt idx="190">
                  <c:v>119298.6</c:v>
                </c:pt>
                <c:pt idx="191">
                  <c:v>118901.8</c:v>
                </c:pt>
                <c:pt idx="192">
                  <c:v>118901.8</c:v>
                </c:pt>
                <c:pt idx="193">
                  <c:v>118901.8</c:v>
                </c:pt>
                <c:pt idx="194">
                  <c:v>118901.8</c:v>
                </c:pt>
                <c:pt idx="195">
                  <c:v>118901.8</c:v>
                </c:pt>
                <c:pt idx="196">
                  <c:v>118901.8</c:v>
                </c:pt>
                <c:pt idx="197">
                  <c:v>118901.8</c:v>
                </c:pt>
                <c:pt idx="198">
                  <c:v>118901.8</c:v>
                </c:pt>
                <c:pt idx="199">
                  <c:v>118901.8</c:v>
                </c:pt>
                <c:pt idx="200">
                  <c:v>118901.8</c:v>
                </c:pt>
                <c:pt idx="201">
                  <c:v>118901.8</c:v>
                </c:pt>
                <c:pt idx="202">
                  <c:v>118901.8</c:v>
                </c:pt>
                <c:pt idx="203">
                  <c:v>116589.4</c:v>
                </c:pt>
                <c:pt idx="204">
                  <c:v>116204.0</c:v>
                </c:pt>
                <c:pt idx="205">
                  <c:v>117360.2</c:v>
                </c:pt>
                <c:pt idx="206">
                  <c:v>119826.76</c:v>
                </c:pt>
                <c:pt idx="207">
                  <c:v>119441.36</c:v>
                </c:pt>
                <c:pt idx="208">
                  <c:v>123912.0</c:v>
                </c:pt>
                <c:pt idx="209">
                  <c:v>123912.0</c:v>
                </c:pt>
                <c:pt idx="210">
                  <c:v>123912.0</c:v>
                </c:pt>
                <c:pt idx="211">
                  <c:v>123086.12</c:v>
                </c:pt>
                <c:pt idx="212">
                  <c:v>125338.52</c:v>
                </c:pt>
                <c:pt idx="213">
                  <c:v>123011.04</c:v>
                </c:pt>
                <c:pt idx="214">
                  <c:v>124888.04</c:v>
                </c:pt>
                <c:pt idx="215">
                  <c:v>124888.04</c:v>
                </c:pt>
                <c:pt idx="216">
                  <c:v>124888.04</c:v>
                </c:pt>
                <c:pt idx="217">
                  <c:v>124888.04</c:v>
                </c:pt>
                <c:pt idx="218">
                  <c:v>124888.04</c:v>
                </c:pt>
                <c:pt idx="219">
                  <c:v>124888.04</c:v>
                </c:pt>
                <c:pt idx="220">
                  <c:v>124888.04</c:v>
                </c:pt>
                <c:pt idx="221">
                  <c:v>124888.04</c:v>
                </c:pt>
                <c:pt idx="222">
                  <c:v>124749.56</c:v>
                </c:pt>
                <c:pt idx="223">
                  <c:v>128488.52</c:v>
                </c:pt>
                <c:pt idx="224">
                  <c:v>130081.04</c:v>
                </c:pt>
                <c:pt idx="225">
                  <c:v>124749.56</c:v>
                </c:pt>
                <c:pt idx="226">
                  <c:v>123434.0</c:v>
                </c:pt>
                <c:pt idx="227">
                  <c:v>123780.2</c:v>
                </c:pt>
                <c:pt idx="228">
                  <c:v>127242.2</c:v>
                </c:pt>
                <c:pt idx="229">
                  <c:v>128142.32</c:v>
                </c:pt>
                <c:pt idx="230">
                  <c:v>128142.32</c:v>
                </c:pt>
                <c:pt idx="231">
                  <c:v>127449.92</c:v>
                </c:pt>
                <c:pt idx="232">
                  <c:v>126965.24</c:v>
                </c:pt>
                <c:pt idx="233">
                  <c:v>128211.56</c:v>
                </c:pt>
                <c:pt idx="234">
                  <c:v>126065.12</c:v>
                </c:pt>
                <c:pt idx="235">
                  <c:v>124680.32</c:v>
                </c:pt>
                <c:pt idx="236">
                  <c:v>124680.32</c:v>
                </c:pt>
                <c:pt idx="237">
                  <c:v>123226.28</c:v>
                </c:pt>
                <c:pt idx="238">
                  <c:v>123572.48</c:v>
                </c:pt>
                <c:pt idx="239">
                  <c:v>125372.72</c:v>
                </c:pt>
                <c:pt idx="240">
                  <c:v>123364.76</c:v>
                </c:pt>
                <c:pt idx="241">
                  <c:v>125303.48</c:v>
                </c:pt>
                <c:pt idx="242">
                  <c:v>125303.48</c:v>
                </c:pt>
                <c:pt idx="243">
                  <c:v>125303.48</c:v>
                </c:pt>
                <c:pt idx="244">
                  <c:v>125303.48</c:v>
                </c:pt>
                <c:pt idx="245">
                  <c:v>128146.64</c:v>
                </c:pt>
                <c:pt idx="246">
                  <c:v>127948.28</c:v>
                </c:pt>
                <c:pt idx="247">
                  <c:v>129072.32</c:v>
                </c:pt>
                <c:pt idx="248">
                  <c:v>131915.48</c:v>
                </c:pt>
                <c:pt idx="249">
                  <c:v>132973.4</c:v>
                </c:pt>
                <c:pt idx="250">
                  <c:v>136477.76</c:v>
                </c:pt>
                <c:pt idx="251">
                  <c:v>135816.56</c:v>
                </c:pt>
                <c:pt idx="252">
                  <c:v>139254.8</c:v>
                </c:pt>
                <c:pt idx="253">
                  <c:v>138461.36</c:v>
                </c:pt>
                <c:pt idx="254">
                  <c:v>133039.52</c:v>
                </c:pt>
                <c:pt idx="255">
                  <c:v>135618.2</c:v>
                </c:pt>
                <c:pt idx="256">
                  <c:v>135618.2</c:v>
                </c:pt>
                <c:pt idx="257">
                  <c:v>135287.6</c:v>
                </c:pt>
                <c:pt idx="258">
                  <c:v>133105.64</c:v>
                </c:pt>
                <c:pt idx="259">
                  <c:v>135419.84</c:v>
                </c:pt>
                <c:pt idx="260">
                  <c:v>135221.48</c:v>
                </c:pt>
                <c:pt idx="261">
                  <c:v>138130.76</c:v>
                </c:pt>
                <c:pt idx="262">
                  <c:v>138130.76</c:v>
                </c:pt>
                <c:pt idx="263">
                  <c:v>138130.76</c:v>
                </c:pt>
                <c:pt idx="264">
                  <c:v>138130.76</c:v>
                </c:pt>
                <c:pt idx="265">
                  <c:v>138130.76</c:v>
                </c:pt>
                <c:pt idx="266">
                  <c:v>137933.36</c:v>
                </c:pt>
                <c:pt idx="267">
                  <c:v>137275.36</c:v>
                </c:pt>
                <c:pt idx="268">
                  <c:v>140170.56</c:v>
                </c:pt>
                <c:pt idx="269">
                  <c:v>140170.56</c:v>
                </c:pt>
                <c:pt idx="270">
                  <c:v>140170.56</c:v>
                </c:pt>
                <c:pt idx="271">
                  <c:v>140170.56</c:v>
                </c:pt>
                <c:pt idx="272">
                  <c:v>141106.88</c:v>
                </c:pt>
                <c:pt idx="273">
                  <c:v>140973.12</c:v>
                </c:pt>
                <c:pt idx="274">
                  <c:v>140571.84</c:v>
                </c:pt>
                <c:pt idx="275">
                  <c:v>140571.84</c:v>
                </c:pt>
                <c:pt idx="276">
                  <c:v>140571.84</c:v>
                </c:pt>
                <c:pt idx="277">
                  <c:v>140571.84</c:v>
                </c:pt>
                <c:pt idx="278">
                  <c:v>140571.84</c:v>
                </c:pt>
                <c:pt idx="279">
                  <c:v>140571.84</c:v>
                </c:pt>
                <c:pt idx="280">
                  <c:v>140571.84</c:v>
                </c:pt>
                <c:pt idx="281">
                  <c:v>140571.84</c:v>
                </c:pt>
                <c:pt idx="282">
                  <c:v>140571.84</c:v>
                </c:pt>
                <c:pt idx="283">
                  <c:v>140571.84</c:v>
                </c:pt>
                <c:pt idx="284">
                  <c:v>140571.84</c:v>
                </c:pt>
                <c:pt idx="285">
                  <c:v>140571.84</c:v>
                </c:pt>
                <c:pt idx="286">
                  <c:v>140571.84</c:v>
                </c:pt>
                <c:pt idx="287">
                  <c:v>138885.84</c:v>
                </c:pt>
                <c:pt idx="288">
                  <c:v>138953.28</c:v>
                </c:pt>
                <c:pt idx="289">
                  <c:v>137402.16</c:v>
                </c:pt>
                <c:pt idx="290">
                  <c:v>135378.96</c:v>
                </c:pt>
                <c:pt idx="291">
                  <c:v>137941.68</c:v>
                </c:pt>
                <c:pt idx="292">
                  <c:v>137941.68</c:v>
                </c:pt>
                <c:pt idx="293">
                  <c:v>137941.68</c:v>
                </c:pt>
                <c:pt idx="294">
                  <c:v>137941.68</c:v>
                </c:pt>
                <c:pt idx="295">
                  <c:v>137941.68</c:v>
                </c:pt>
                <c:pt idx="296">
                  <c:v>137941.68</c:v>
                </c:pt>
                <c:pt idx="297">
                  <c:v>137941.68</c:v>
                </c:pt>
                <c:pt idx="298">
                  <c:v>137941.68</c:v>
                </c:pt>
                <c:pt idx="299">
                  <c:v>137941.68</c:v>
                </c:pt>
                <c:pt idx="300">
                  <c:v>137941.68</c:v>
                </c:pt>
                <c:pt idx="301">
                  <c:v>137941.68</c:v>
                </c:pt>
                <c:pt idx="302">
                  <c:v>137941.68</c:v>
                </c:pt>
                <c:pt idx="303">
                  <c:v>137941.68</c:v>
                </c:pt>
                <c:pt idx="304">
                  <c:v>139725.76</c:v>
                </c:pt>
                <c:pt idx="305">
                  <c:v>137757.12</c:v>
                </c:pt>
                <c:pt idx="306">
                  <c:v>136465.2</c:v>
                </c:pt>
                <c:pt idx="307">
                  <c:v>138372.32</c:v>
                </c:pt>
                <c:pt idx="308">
                  <c:v>141509.84</c:v>
                </c:pt>
                <c:pt idx="309">
                  <c:v>142248.08</c:v>
                </c:pt>
                <c:pt idx="310">
                  <c:v>143416.96</c:v>
                </c:pt>
                <c:pt idx="311">
                  <c:v>146000.8</c:v>
                </c:pt>
                <c:pt idx="312">
                  <c:v>143786.08</c:v>
                </c:pt>
                <c:pt idx="313">
                  <c:v>143416.96</c:v>
                </c:pt>
                <c:pt idx="314">
                  <c:v>145508.64</c:v>
                </c:pt>
                <c:pt idx="315">
                  <c:v>143293.92</c:v>
                </c:pt>
                <c:pt idx="316">
                  <c:v>143724.56</c:v>
                </c:pt>
                <c:pt idx="317">
                  <c:v>142678.72</c:v>
                </c:pt>
                <c:pt idx="318">
                  <c:v>142617.2</c:v>
                </c:pt>
                <c:pt idx="319">
                  <c:v>143724.56</c:v>
                </c:pt>
                <c:pt idx="320">
                  <c:v>143724.56</c:v>
                </c:pt>
                <c:pt idx="321">
                  <c:v>143724.56</c:v>
                </c:pt>
                <c:pt idx="322">
                  <c:v>143724.56</c:v>
                </c:pt>
                <c:pt idx="323">
                  <c:v>143724.56</c:v>
                </c:pt>
                <c:pt idx="324">
                  <c:v>143724.56</c:v>
                </c:pt>
                <c:pt idx="325">
                  <c:v>143724.56</c:v>
                </c:pt>
                <c:pt idx="326">
                  <c:v>143724.56</c:v>
                </c:pt>
                <c:pt idx="327">
                  <c:v>143724.56</c:v>
                </c:pt>
                <c:pt idx="328">
                  <c:v>143724.56</c:v>
                </c:pt>
                <c:pt idx="329">
                  <c:v>143724.56</c:v>
                </c:pt>
                <c:pt idx="330">
                  <c:v>143724.56</c:v>
                </c:pt>
                <c:pt idx="331">
                  <c:v>143724.56</c:v>
                </c:pt>
                <c:pt idx="332">
                  <c:v>143724.56</c:v>
                </c:pt>
                <c:pt idx="333">
                  <c:v>143724.56</c:v>
                </c:pt>
                <c:pt idx="334">
                  <c:v>143724.56</c:v>
                </c:pt>
                <c:pt idx="335">
                  <c:v>143724.56</c:v>
                </c:pt>
                <c:pt idx="336">
                  <c:v>143724.56</c:v>
                </c:pt>
                <c:pt idx="337">
                  <c:v>143724.56</c:v>
                </c:pt>
                <c:pt idx="338">
                  <c:v>145657.96</c:v>
                </c:pt>
                <c:pt idx="339">
                  <c:v>144276.96</c:v>
                </c:pt>
                <c:pt idx="340">
                  <c:v>144276.96</c:v>
                </c:pt>
                <c:pt idx="341">
                  <c:v>144276.96</c:v>
                </c:pt>
                <c:pt idx="342">
                  <c:v>144276.96</c:v>
                </c:pt>
                <c:pt idx="343">
                  <c:v>144276.96</c:v>
                </c:pt>
                <c:pt idx="344">
                  <c:v>144276.96</c:v>
                </c:pt>
                <c:pt idx="345">
                  <c:v>144276.96</c:v>
                </c:pt>
                <c:pt idx="346">
                  <c:v>144276.96</c:v>
                </c:pt>
                <c:pt idx="347">
                  <c:v>144276.96</c:v>
                </c:pt>
                <c:pt idx="348">
                  <c:v>144276.96</c:v>
                </c:pt>
                <c:pt idx="349">
                  <c:v>144276.96</c:v>
                </c:pt>
                <c:pt idx="350">
                  <c:v>144276.96</c:v>
                </c:pt>
                <c:pt idx="351">
                  <c:v>144276.96</c:v>
                </c:pt>
                <c:pt idx="352">
                  <c:v>144276.96</c:v>
                </c:pt>
                <c:pt idx="353">
                  <c:v>144276.96</c:v>
                </c:pt>
                <c:pt idx="354">
                  <c:v>144276.96</c:v>
                </c:pt>
                <c:pt idx="355">
                  <c:v>144276.96</c:v>
                </c:pt>
                <c:pt idx="356">
                  <c:v>144276.96</c:v>
                </c:pt>
                <c:pt idx="357">
                  <c:v>144276.96</c:v>
                </c:pt>
                <c:pt idx="358">
                  <c:v>144276.96</c:v>
                </c:pt>
                <c:pt idx="359">
                  <c:v>144276.96</c:v>
                </c:pt>
                <c:pt idx="360">
                  <c:v>144276.96</c:v>
                </c:pt>
                <c:pt idx="361">
                  <c:v>144276.96</c:v>
                </c:pt>
                <c:pt idx="362">
                  <c:v>144276.96</c:v>
                </c:pt>
                <c:pt idx="363">
                  <c:v>144276.96</c:v>
                </c:pt>
                <c:pt idx="364">
                  <c:v>144276.96</c:v>
                </c:pt>
                <c:pt idx="365">
                  <c:v>139529.16</c:v>
                </c:pt>
                <c:pt idx="366">
                  <c:v>141960.96</c:v>
                </c:pt>
                <c:pt idx="367">
                  <c:v>144276.96</c:v>
                </c:pt>
                <c:pt idx="368">
                  <c:v>147171.96</c:v>
                </c:pt>
                <c:pt idx="369">
                  <c:v>146129.76</c:v>
                </c:pt>
                <c:pt idx="370">
                  <c:v>142887.36</c:v>
                </c:pt>
                <c:pt idx="371">
                  <c:v>143118.96</c:v>
                </c:pt>
                <c:pt idx="372">
                  <c:v>143118.96</c:v>
                </c:pt>
                <c:pt idx="373">
                  <c:v>143118.96</c:v>
                </c:pt>
                <c:pt idx="374">
                  <c:v>143118.96</c:v>
                </c:pt>
                <c:pt idx="375">
                  <c:v>143118.96</c:v>
                </c:pt>
                <c:pt idx="376">
                  <c:v>143118.96</c:v>
                </c:pt>
                <c:pt idx="377">
                  <c:v>143118.96</c:v>
                </c:pt>
                <c:pt idx="378">
                  <c:v>143118.96</c:v>
                </c:pt>
                <c:pt idx="379">
                  <c:v>143118.96</c:v>
                </c:pt>
                <c:pt idx="380">
                  <c:v>143118.96</c:v>
                </c:pt>
                <c:pt idx="381">
                  <c:v>136170.66</c:v>
                </c:pt>
                <c:pt idx="382">
                  <c:v>135073.56</c:v>
                </c:pt>
                <c:pt idx="383">
                  <c:v>127150.06</c:v>
                </c:pt>
                <c:pt idx="384">
                  <c:v>130441.36</c:v>
                </c:pt>
                <c:pt idx="385">
                  <c:v>131538.46</c:v>
                </c:pt>
                <c:pt idx="386">
                  <c:v>131538.46</c:v>
                </c:pt>
                <c:pt idx="387">
                  <c:v>131538.46</c:v>
                </c:pt>
                <c:pt idx="388">
                  <c:v>131538.46</c:v>
                </c:pt>
                <c:pt idx="389">
                  <c:v>131538.46</c:v>
                </c:pt>
                <c:pt idx="390">
                  <c:v>131538.46</c:v>
                </c:pt>
                <c:pt idx="391">
                  <c:v>131538.46</c:v>
                </c:pt>
                <c:pt idx="392">
                  <c:v>131538.46</c:v>
                </c:pt>
                <c:pt idx="393">
                  <c:v>131538.46</c:v>
                </c:pt>
                <c:pt idx="394">
                  <c:v>131538.46</c:v>
                </c:pt>
                <c:pt idx="395">
                  <c:v>131538.46</c:v>
                </c:pt>
                <c:pt idx="396">
                  <c:v>131538.46</c:v>
                </c:pt>
                <c:pt idx="397">
                  <c:v>131538.46</c:v>
                </c:pt>
                <c:pt idx="398">
                  <c:v>131538.46</c:v>
                </c:pt>
                <c:pt idx="399">
                  <c:v>131538.46</c:v>
                </c:pt>
                <c:pt idx="400">
                  <c:v>131538.46</c:v>
                </c:pt>
                <c:pt idx="401">
                  <c:v>131538.46</c:v>
                </c:pt>
                <c:pt idx="402">
                  <c:v>131538.46</c:v>
                </c:pt>
                <c:pt idx="403">
                  <c:v>131538.46</c:v>
                </c:pt>
                <c:pt idx="404">
                  <c:v>127770.46</c:v>
                </c:pt>
                <c:pt idx="405">
                  <c:v>128021.66</c:v>
                </c:pt>
                <c:pt idx="406">
                  <c:v>121415.1</c:v>
                </c:pt>
                <c:pt idx="407">
                  <c:v>121415.1</c:v>
                </c:pt>
                <c:pt idx="408">
                  <c:v>124479.74</c:v>
                </c:pt>
                <c:pt idx="409">
                  <c:v>123776.38</c:v>
                </c:pt>
                <c:pt idx="410">
                  <c:v>123776.38</c:v>
                </c:pt>
                <c:pt idx="411">
                  <c:v>119053.82</c:v>
                </c:pt>
                <c:pt idx="412">
                  <c:v>119003.58</c:v>
                </c:pt>
                <c:pt idx="413">
                  <c:v>120309.82</c:v>
                </c:pt>
                <c:pt idx="414">
                  <c:v>120309.82</c:v>
                </c:pt>
                <c:pt idx="415">
                  <c:v>120309.82</c:v>
                </c:pt>
                <c:pt idx="416">
                  <c:v>120309.82</c:v>
                </c:pt>
                <c:pt idx="417">
                  <c:v>120309.82</c:v>
                </c:pt>
                <c:pt idx="418">
                  <c:v>120309.82</c:v>
                </c:pt>
                <c:pt idx="419">
                  <c:v>120309.82</c:v>
                </c:pt>
                <c:pt idx="420">
                  <c:v>120309.82</c:v>
                </c:pt>
                <c:pt idx="421">
                  <c:v>120309.82</c:v>
                </c:pt>
                <c:pt idx="422">
                  <c:v>120309.82</c:v>
                </c:pt>
                <c:pt idx="423">
                  <c:v>120309.82</c:v>
                </c:pt>
                <c:pt idx="424">
                  <c:v>120309.82</c:v>
                </c:pt>
                <c:pt idx="425">
                  <c:v>120309.82</c:v>
                </c:pt>
                <c:pt idx="426">
                  <c:v>120309.82</c:v>
                </c:pt>
                <c:pt idx="427">
                  <c:v>119762.32</c:v>
                </c:pt>
                <c:pt idx="428">
                  <c:v>119762.32</c:v>
                </c:pt>
                <c:pt idx="429">
                  <c:v>122718.82</c:v>
                </c:pt>
                <c:pt idx="430">
                  <c:v>119652.82</c:v>
                </c:pt>
                <c:pt idx="431">
                  <c:v>119652.82</c:v>
                </c:pt>
                <c:pt idx="432">
                  <c:v>119652.82</c:v>
                </c:pt>
                <c:pt idx="433">
                  <c:v>119652.82</c:v>
                </c:pt>
                <c:pt idx="434">
                  <c:v>122787.72</c:v>
                </c:pt>
                <c:pt idx="435">
                  <c:v>125922.62</c:v>
                </c:pt>
                <c:pt idx="436">
                  <c:v>125057.82</c:v>
                </c:pt>
                <c:pt idx="437">
                  <c:v>125598.32</c:v>
                </c:pt>
                <c:pt idx="438">
                  <c:v>126138.82</c:v>
                </c:pt>
                <c:pt idx="439">
                  <c:v>125057.82</c:v>
                </c:pt>
                <c:pt idx="440">
                  <c:v>125706.42</c:v>
                </c:pt>
                <c:pt idx="441">
                  <c:v>125274.02</c:v>
                </c:pt>
                <c:pt idx="442">
                  <c:v>125274.02</c:v>
                </c:pt>
                <c:pt idx="443">
                  <c:v>123544.42</c:v>
                </c:pt>
                <c:pt idx="444">
                  <c:v>124301.12</c:v>
                </c:pt>
                <c:pt idx="445">
                  <c:v>124517.32</c:v>
                </c:pt>
                <c:pt idx="446">
                  <c:v>128084.62</c:v>
                </c:pt>
                <c:pt idx="447">
                  <c:v>128084.62</c:v>
                </c:pt>
                <c:pt idx="448">
                  <c:v>127868.42</c:v>
                </c:pt>
                <c:pt idx="449">
                  <c:v>127868.42</c:v>
                </c:pt>
                <c:pt idx="450">
                  <c:v>132841.02</c:v>
                </c:pt>
                <c:pt idx="451">
                  <c:v>134894.92</c:v>
                </c:pt>
                <c:pt idx="452">
                  <c:v>135651.62</c:v>
                </c:pt>
                <c:pt idx="453">
                  <c:v>135543.52</c:v>
                </c:pt>
                <c:pt idx="454">
                  <c:v>131111.42</c:v>
                </c:pt>
                <c:pt idx="455">
                  <c:v>132192.42</c:v>
                </c:pt>
                <c:pt idx="456">
                  <c:v>131543.82</c:v>
                </c:pt>
                <c:pt idx="457">
                  <c:v>132841.02</c:v>
                </c:pt>
                <c:pt idx="458">
                  <c:v>133922.02</c:v>
                </c:pt>
                <c:pt idx="459">
                  <c:v>134462.52</c:v>
                </c:pt>
                <c:pt idx="460">
                  <c:v>134462.52</c:v>
                </c:pt>
                <c:pt idx="461">
                  <c:v>134462.52</c:v>
                </c:pt>
                <c:pt idx="462">
                  <c:v>134462.52</c:v>
                </c:pt>
                <c:pt idx="463">
                  <c:v>134462.52</c:v>
                </c:pt>
                <c:pt idx="464">
                  <c:v>134462.52</c:v>
                </c:pt>
                <c:pt idx="465">
                  <c:v>134462.52</c:v>
                </c:pt>
                <c:pt idx="466">
                  <c:v>134462.52</c:v>
                </c:pt>
                <c:pt idx="467">
                  <c:v>134462.52</c:v>
                </c:pt>
                <c:pt idx="468">
                  <c:v>134462.52</c:v>
                </c:pt>
                <c:pt idx="469">
                  <c:v>134462.52</c:v>
                </c:pt>
                <c:pt idx="470">
                  <c:v>134462.52</c:v>
                </c:pt>
                <c:pt idx="471">
                  <c:v>134253.12</c:v>
                </c:pt>
                <c:pt idx="472">
                  <c:v>135300.12</c:v>
                </c:pt>
                <c:pt idx="473">
                  <c:v>139802.22</c:v>
                </c:pt>
                <c:pt idx="474">
                  <c:v>139802.22</c:v>
                </c:pt>
                <c:pt idx="475">
                  <c:v>139802.22</c:v>
                </c:pt>
                <c:pt idx="476">
                  <c:v>141435.72</c:v>
                </c:pt>
                <c:pt idx="477">
                  <c:v>144158.22</c:v>
                </c:pt>
                <c:pt idx="478">
                  <c:v>145247.22</c:v>
                </c:pt>
                <c:pt idx="479">
                  <c:v>145138.319999999</c:v>
                </c:pt>
                <c:pt idx="480">
                  <c:v>145138.319999999</c:v>
                </c:pt>
                <c:pt idx="481">
                  <c:v>145138.319999999</c:v>
                </c:pt>
                <c:pt idx="482">
                  <c:v>145138.319999999</c:v>
                </c:pt>
                <c:pt idx="483">
                  <c:v>146264.319999999</c:v>
                </c:pt>
                <c:pt idx="484">
                  <c:v>148628.919999999</c:v>
                </c:pt>
                <c:pt idx="485">
                  <c:v>147277.719999999</c:v>
                </c:pt>
                <c:pt idx="486">
                  <c:v>147277.719999999</c:v>
                </c:pt>
                <c:pt idx="487">
                  <c:v>147277.719999999</c:v>
                </c:pt>
                <c:pt idx="488">
                  <c:v>147277.719999999</c:v>
                </c:pt>
                <c:pt idx="489">
                  <c:v>147277.719999999</c:v>
                </c:pt>
                <c:pt idx="490">
                  <c:v>147277.719999999</c:v>
                </c:pt>
                <c:pt idx="491">
                  <c:v>145780.119999999</c:v>
                </c:pt>
                <c:pt idx="492">
                  <c:v>144858.519999999</c:v>
                </c:pt>
                <c:pt idx="493">
                  <c:v>149005.719999999</c:v>
                </c:pt>
                <c:pt idx="494">
                  <c:v>149120.919999999</c:v>
                </c:pt>
                <c:pt idx="495">
                  <c:v>147853.719999999</c:v>
                </c:pt>
                <c:pt idx="496">
                  <c:v>145319.319999999</c:v>
                </c:pt>
                <c:pt idx="497">
                  <c:v>145319.319999999</c:v>
                </c:pt>
                <c:pt idx="498">
                  <c:v>140596.119999999</c:v>
                </c:pt>
                <c:pt idx="499">
                  <c:v>140826.519999999</c:v>
                </c:pt>
                <c:pt idx="500">
                  <c:v>141632.919999999</c:v>
                </c:pt>
                <c:pt idx="501">
                  <c:v>142208.919999999</c:v>
                </c:pt>
                <c:pt idx="502">
                  <c:v>142208.919999999</c:v>
                </c:pt>
                <c:pt idx="503">
                  <c:v>142208.919999999</c:v>
                </c:pt>
                <c:pt idx="504">
                  <c:v>142208.919999999</c:v>
                </c:pt>
                <c:pt idx="505">
                  <c:v>142208.919999999</c:v>
                </c:pt>
                <c:pt idx="506">
                  <c:v>142208.919999999</c:v>
                </c:pt>
                <c:pt idx="507">
                  <c:v>142208.919999999</c:v>
                </c:pt>
                <c:pt idx="508">
                  <c:v>141730.519999999</c:v>
                </c:pt>
                <c:pt idx="509">
                  <c:v>141730.519999999</c:v>
                </c:pt>
                <c:pt idx="510">
                  <c:v>140047.719999999</c:v>
                </c:pt>
                <c:pt idx="511">
                  <c:v>138965.919999999</c:v>
                </c:pt>
                <c:pt idx="512">
                  <c:v>138845.719999999</c:v>
                </c:pt>
                <c:pt idx="513">
                  <c:v>138845.719999999</c:v>
                </c:pt>
                <c:pt idx="514">
                  <c:v>138845.719999999</c:v>
                </c:pt>
                <c:pt idx="515">
                  <c:v>139446.719999999</c:v>
                </c:pt>
                <c:pt idx="516">
                  <c:v>143894.119999999</c:v>
                </c:pt>
                <c:pt idx="517">
                  <c:v>143773.919999999</c:v>
                </c:pt>
                <c:pt idx="518">
                  <c:v>142451.719999999</c:v>
                </c:pt>
                <c:pt idx="519">
                  <c:v>141730.519999999</c:v>
                </c:pt>
                <c:pt idx="520">
                  <c:v>139086.119999999</c:v>
                </c:pt>
                <c:pt idx="521">
                  <c:v>136321.519999999</c:v>
                </c:pt>
                <c:pt idx="522">
                  <c:v>137523.519999999</c:v>
                </c:pt>
                <c:pt idx="523">
                  <c:v>135840.719999999</c:v>
                </c:pt>
                <c:pt idx="524">
                  <c:v>135480.119999999</c:v>
                </c:pt>
                <c:pt idx="525">
                  <c:v>137403.319999999</c:v>
                </c:pt>
                <c:pt idx="526">
                  <c:v>138725.519999999</c:v>
                </c:pt>
                <c:pt idx="527">
                  <c:v>143413.319999999</c:v>
                </c:pt>
                <c:pt idx="528">
                  <c:v>143773.919999999</c:v>
                </c:pt>
                <c:pt idx="529">
                  <c:v>143653.719999999</c:v>
                </c:pt>
                <c:pt idx="530">
                  <c:v>141970.919999999</c:v>
                </c:pt>
                <c:pt idx="531">
                  <c:v>144374.919999999</c:v>
                </c:pt>
                <c:pt idx="532">
                  <c:v>146298.119999999</c:v>
                </c:pt>
                <c:pt idx="533">
                  <c:v>146538.519999999</c:v>
                </c:pt>
                <c:pt idx="534">
                  <c:v>148581.919999999</c:v>
                </c:pt>
                <c:pt idx="535">
                  <c:v>148822.319999999</c:v>
                </c:pt>
                <c:pt idx="536">
                  <c:v>147500.119999999</c:v>
                </c:pt>
                <c:pt idx="537">
                  <c:v>149062.719999999</c:v>
                </c:pt>
                <c:pt idx="538">
                  <c:v>148581.919999999</c:v>
                </c:pt>
                <c:pt idx="539">
                  <c:v>147980.919999999</c:v>
                </c:pt>
                <c:pt idx="540">
                  <c:v>151106.119999999</c:v>
                </c:pt>
                <c:pt idx="541">
                  <c:v>151106.119999999</c:v>
                </c:pt>
                <c:pt idx="542">
                  <c:v>151106.119999999</c:v>
                </c:pt>
                <c:pt idx="543">
                  <c:v>151106.119999999</c:v>
                </c:pt>
                <c:pt idx="544">
                  <c:v>151106.119999999</c:v>
                </c:pt>
                <c:pt idx="545">
                  <c:v>151106.119999999</c:v>
                </c:pt>
                <c:pt idx="546">
                  <c:v>151106.119999999</c:v>
                </c:pt>
                <c:pt idx="547">
                  <c:v>151106.119999999</c:v>
                </c:pt>
                <c:pt idx="548">
                  <c:v>151106.119999999</c:v>
                </c:pt>
                <c:pt idx="549">
                  <c:v>151106.119999999</c:v>
                </c:pt>
                <c:pt idx="550">
                  <c:v>151106.119999999</c:v>
                </c:pt>
                <c:pt idx="551">
                  <c:v>151106.119999999</c:v>
                </c:pt>
                <c:pt idx="552">
                  <c:v>151106.119999999</c:v>
                </c:pt>
                <c:pt idx="553">
                  <c:v>151106.119999999</c:v>
                </c:pt>
                <c:pt idx="554">
                  <c:v>150226.919999999</c:v>
                </c:pt>
                <c:pt idx="555">
                  <c:v>147840.519999999</c:v>
                </c:pt>
                <c:pt idx="556">
                  <c:v>148468.519999999</c:v>
                </c:pt>
                <c:pt idx="557">
                  <c:v>148468.519999999</c:v>
                </c:pt>
                <c:pt idx="558">
                  <c:v>148468.519999999</c:v>
                </c:pt>
                <c:pt idx="559">
                  <c:v>148468.519999999</c:v>
                </c:pt>
                <c:pt idx="560">
                  <c:v>148468.519999999</c:v>
                </c:pt>
                <c:pt idx="561">
                  <c:v>148468.519999999</c:v>
                </c:pt>
                <c:pt idx="562">
                  <c:v>148468.519999999</c:v>
                </c:pt>
                <c:pt idx="563">
                  <c:v>148468.519999999</c:v>
                </c:pt>
                <c:pt idx="564">
                  <c:v>148468.519999999</c:v>
                </c:pt>
                <c:pt idx="565">
                  <c:v>148468.519999999</c:v>
                </c:pt>
                <c:pt idx="566">
                  <c:v>148468.519999999</c:v>
                </c:pt>
                <c:pt idx="567">
                  <c:v>148468.519999999</c:v>
                </c:pt>
                <c:pt idx="568">
                  <c:v>148468.519999999</c:v>
                </c:pt>
                <c:pt idx="569">
                  <c:v>148205.919999999</c:v>
                </c:pt>
                <c:pt idx="570">
                  <c:v>148074.619999999</c:v>
                </c:pt>
                <c:pt idx="571">
                  <c:v>148074.619999999</c:v>
                </c:pt>
                <c:pt idx="572">
                  <c:v>148993.719999999</c:v>
                </c:pt>
                <c:pt idx="573">
                  <c:v>148862.419999999</c:v>
                </c:pt>
                <c:pt idx="574">
                  <c:v>147812.019999999</c:v>
                </c:pt>
                <c:pt idx="575">
                  <c:v>147812.019999999</c:v>
                </c:pt>
                <c:pt idx="576">
                  <c:v>147812.019999999</c:v>
                </c:pt>
                <c:pt idx="577">
                  <c:v>147812.019999999</c:v>
                </c:pt>
                <c:pt idx="578">
                  <c:v>147812.019999999</c:v>
                </c:pt>
                <c:pt idx="579">
                  <c:v>147812.019999999</c:v>
                </c:pt>
                <c:pt idx="580">
                  <c:v>147812.019999999</c:v>
                </c:pt>
                <c:pt idx="581">
                  <c:v>147812.019999999</c:v>
                </c:pt>
                <c:pt idx="582">
                  <c:v>147812.019999999</c:v>
                </c:pt>
                <c:pt idx="583">
                  <c:v>147812.019999999</c:v>
                </c:pt>
                <c:pt idx="584">
                  <c:v>147812.019999999</c:v>
                </c:pt>
                <c:pt idx="585">
                  <c:v>147812.019999999</c:v>
                </c:pt>
                <c:pt idx="586">
                  <c:v>147812.019999999</c:v>
                </c:pt>
                <c:pt idx="587">
                  <c:v>147812.019999999</c:v>
                </c:pt>
                <c:pt idx="588">
                  <c:v>147812.019999999</c:v>
                </c:pt>
                <c:pt idx="589">
                  <c:v>147812.019999999</c:v>
                </c:pt>
                <c:pt idx="590">
                  <c:v>147812.019999999</c:v>
                </c:pt>
                <c:pt idx="591">
                  <c:v>147812.019999999</c:v>
                </c:pt>
                <c:pt idx="592">
                  <c:v>147812.019999999</c:v>
                </c:pt>
                <c:pt idx="593">
                  <c:v>147812.019999999</c:v>
                </c:pt>
                <c:pt idx="594">
                  <c:v>147812.019999999</c:v>
                </c:pt>
                <c:pt idx="595">
                  <c:v>152064.219999999</c:v>
                </c:pt>
                <c:pt idx="596">
                  <c:v>151280.919999999</c:v>
                </c:pt>
                <c:pt idx="597">
                  <c:v>149938.119999999</c:v>
                </c:pt>
                <c:pt idx="598">
                  <c:v>151392.819999999</c:v>
                </c:pt>
                <c:pt idx="599">
                  <c:v>150273.819999999</c:v>
                </c:pt>
                <c:pt idx="600">
                  <c:v>148483.419999999</c:v>
                </c:pt>
                <c:pt idx="601">
                  <c:v>148931.019999999</c:v>
                </c:pt>
                <c:pt idx="602">
                  <c:v>147364.419999999</c:v>
                </c:pt>
                <c:pt idx="603">
                  <c:v>145126.419999999</c:v>
                </c:pt>
                <c:pt idx="604">
                  <c:v>145797.819999999</c:v>
                </c:pt>
                <c:pt idx="605">
                  <c:v>146469.219999999</c:v>
                </c:pt>
                <c:pt idx="606">
                  <c:v>145462.119999999</c:v>
                </c:pt>
                <c:pt idx="607">
                  <c:v>145462.119999999</c:v>
                </c:pt>
                <c:pt idx="608">
                  <c:v>145462.119999999</c:v>
                </c:pt>
                <c:pt idx="609">
                  <c:v>150945.219999999</c:v>
                </c:pt>
                <c:pt idx="610">
                  <c:v>150945.219999999</c:v>
                </c:pt>
                <c:pt idx="611">
                  <c:v>150945.219999999</c:v>
                </c:pt>
                <c:pt idx="612">
                  <c:v>150945.219999999</c:v>
                </c:pt>
                <c:pt idx="613">
                  <c:v>150945.219999999</c:v>
                </c:pt>
                <c:pt idx="614">
                  <c:v>150945.219999999</c:v>
                </c:pt>
                <c:pt idx="615">
                  <c:v>149399.62</c:v>
                </c:pt>
                <c:pt idx="616">
                  <c:v>147191.62</c:v>
                </c:pt>
                <c:pt idx="617">
                  <c:v>145866.819999999</c:v>
                </c:pt>
                <c:pt idx="618">
                  <c:v>145425.219999999</c:v>
                </c:pt>
                <c:pt idx="619">
                  <c:v>145977.219999999</c:v>
                </c:pt>
                <c:pt idx="620">
                  <c:v>145977.219999999</c:v>
                </c:pt>
                <c:pt idx="621">
                  <c:v>145977.219999999</c:v>
                </c:pt>
                <c:pt idx="622">
                  <c:v>145977.219999999</c:v>
                </c:pt>
                <c:pt idx="623">
                  <c:v>145977.219999999</c:v>
                </c:pt>
                <c:pt idx="624">
                  <c:v>145977.219999999</c:v>
                </c:pt>
                <c:pt idx="625">
                  <c:v>145977.219999999</c:v>
                </c:pt>
                <c:pt idx="626">
                  <c:v>145977.219999999</c:v>
                </c:pt>
                <c:pt idx="627">
                  <c:v>145977.219999999</c:v>
                </c:pt>
                <c:pt idx="628">
                  <c:v>145977.219999999</c:v>
                </c:pt>
                <c:pt idx="629">
                  <c:v>148637.019999999</c:v>
                </c:pt>
                <c:pt idx="630">
                  <c:v>146386.419999999</c:v>
                </c:pt>
                <c:pt idx="631">
                  <c:v>146079.519999999</c:v>
                </c:pt>
                <c:pt idx="632">
                  <c:v>144135.82</c:v>
                </c:pt>
                <c:pt idx="633">
                  <c:v>145261.12</c:v>
                </c:pt>
                <c:pt idx="634">
                  <c:v>148125.519999999</c:v>
                </c:pt>
                <c:pt idx="635">
                  <c:v>150683.019999999</c:v>
                </c:pt>
                <c:pt idx="636">
                  <c:v>151501.419999999</c:v>
                </c:pt>
                <c:pt idx="637">
                  <c:v>153342.82</c:v>
                </c:pt>
                <c:pt idx="638">
                  <c:v>153342.82</c:v>
                </c:pt>
                <c:pt idx="639">
                  <c:v>153342.82</c:v>
                </c:pt>
                <c:pt idx="640">
                  <c:v>158150.919999999</c:v>
                </c:pt>
                <c:pt idx="641">
                  <c:v>163675.12</c:v>
                </c:pt>
                <c:pt idx="642">
                  <c:v>165618.82</c:v>
                </c:pt>
                <c:pt idx="643">
                  <c:v>174518.919999999</c:v>
                </c:pt>
                <c:pt idx="644">
                  <c:v>174518.919999999</c:v>
                </c:pt>
                <c:pt idx="645">
                  <c:v>174518.919999999</c:v>
                </c:pt>
                <c:pt idx="646">
                  <c:v>174518.919999999</c:v>
                </c:pt>
                <c:pt idx="647">
                  <c:v>174518.919999999</c:v>
                </c:pt>
                <c:pt idx="648">
                  <c:v>174518.919999999</c:v>
                </c:pt>
                <c:pt idx="649">
                  <c:v>174518.919999999</c:v>
                </c:pt>
                <c:pt idx="650">
                  <c:v>174518.919999999</c:v>
                </c:pt>
                <c:pt idx="651">
                  <c:v>174518.919999999</c:v>
                </c:pt>
                <c:pt idx="652">
                  <c:v>174518.919999999</c:v>
                </c:pt>
                <c:pt idx="653">
                  <c:v>174518.919999999</c:v>
                </c:pt>
                <c:pt idx="654">
                  <c:v>174518.919999999</c:v>
                </c:pt>
                <c:pt idx="655">
                  <c:v>174518.919999999</c:v>
                </c:pt>
                <c:pt idx="656">
                  <c:v>174518.919999999</c:v>
                </c:pt>
                <c:pt idx="657">
                  <c:v>174518.919999999</c:v>
                </c:pt>
                <c:pt idx="658">
                  <c:v>174518.919999999</c:v>
                </c:pt>
                <c:pt idx="659">
                  <c:v>174077.319999999</c:v>
                </c:pt>
                <c:pt idx="660">
                  <c:v>172310.919999999</c:v>
                </c:pt>
                <c:pt idx="661">
                  <c:v>168998.919999999</c:v>
                </c:pt>
                <c:pt idx="662">
                  <c:v>170102.919999999</c:v>
                </c:pt>
                <c:pt idx="663">
                  <c:v>175181.319999999</c:v>
                </c:pt>
                <c:pt idx="664">
                  <c:v>173414.919999999</c:v>
                </c:pt>
                <c:pt idx="665">
                  <c:v>173414.919999999</c:v>
                </c:pt>
                <c:pt idx="666">
                  <c:v>178387.419999999</c:v>
                </c:pt>
                <c:pt idx="667">
                  <c:v>179492.419999999</c:v>
                </c:pt>
                <c:pt idx="668">
                  <c:v>178166.419999999</c:v>
                </c:pt>
                <c:pt idx="669">
                  <c:v>178497.919999999</c:v>
                </c:pt>
                <c:pt idx="670">
                  <c:v>175403.919999999</c:v>
                </c:pt>
                <c:pt idx="671">
                  <c:v>173414.919999999</c:v>
                </c:pt>
                <c:pt idx="672">
                  <c:v>175624.919999999</c:v>
                </c:pt>
                <c:pt idx="673">
                  <c:v>175624.919999999</c:v>
                </c:pt>
                <c:pt idx="674">
                  <c:v>175624.919999999</c:v>
                </c:pt>
                <c:pt idx="675">
                  <c:v>175624.919999999</c:v>
                </c:pt>
                <c:pt idx="676">
                  <c:v>176190.419999999</c:v>
                </c:pt>
                <c:pt idx="677">
                  <c:v>176642.82</c:v>
                </c:pt>
                <c:pt idx="678">
                  <c:v>177886.919999999</c:v>
                </c:pt>
                <c:pt idx="679">
                  <c:v>178904.82</c:v>
                </c:pt>
                <c:pt idx="680">
                  <c:v>178565.52</c:v>
                </c:pt>
                <c:pt idx="681">
                  <c:v>175059.419999999</c:v>
                </c:pt>
                <c:pt idx="682">
                  <c:v>175511.82</c:v>
                </c:pt>
                <c:pt idx="683">
                  <c:v>175398.72</c:v>
                </c:pt>
                <c:pt idx="684">
                  <c:v>173362.919999999</c:v>
                </c:pt>
                <c:pt idx="685">
                  <c:v>174607.02</c:v>
                </c:pt>
                <c:pt idx="686">
                  <c:v>177886.919999999</c:v>
                </c:pt>
                <c:pt idx="687">
                  <c:v>175624.919999999</c:v>
                </c:pt>
                <c:pt idx="688">
                  <c:v>174380.82</c:v>
                </c:pt>
                <c:pt idx="689">
                  <c:v>174607.02</c:v>
                </c:pt>
                <c:pt idx="690">
                  <c:v>174607.02</c:v>
                </c:pt>
                <c:pt idx="691">
                  <c:v>174607.02</c:v>
                </c:pt>
                <c:pt idx="692">
                  <c:v>174607.02</c:v>
                </c:pt>
                <c:pt idx="693">
                  <c:v>174607.02</c:v>
                </c:pt>
                <c:pt idx="694">
                  <c:v>174607.02</c:v>
                </c:pt>
                <c:pt idx="695">
                  <c:v>174607.02</c:v>
                </c:pt>
                <c:pt idx="696">
                  <c:v>174607.02</c:v>
                </c:pt>
                <c:pt idx="697">
                  <c:v>174607.02</c:v>
                </c:pt>
                <c:pt idx="698">
                  <c:v>174607.02</c:v>
                </c:pt>
                <c:pt idx="699">
                  <c:v>174607.02</c:v>
                </c:pt>
                <c:pt idx="700">
                  <c:v>174607.02</c:v>
                </c:pt>
                <c:pt idx="701">
                  <c:v>174607.02</c:v>
                </c:pt>
                <c:pt idx="702">
                  <c:v>172463.22</c:v>
                </c:pt>
                <c:pt idx="703">
                  <c:v>160672.32</c:v>
                </c:pt>
                <c:pt idx="704">
                  <c:v>174011.52</c:v>
                </c:pt>
                <c:pt idx="705">
                  <c:v>177465.42</c:v>
                </c:pt>
                <c:pt idx="706">
                  <c:v>177465.42</c:v>
                </c:pt>
                <c:pt idx="707">
                  <c:v>178880.22</c:v>
                </c:pt>
                <c:pt idx="708">
                  <c:v>176875.92</c:v>
                </c:pt>
                <c:pt idx="709">
                  <c:v>176875.92</c:v>
                </c:pt>
                <c:pt idx="710">
                  <c:v>181120.32</c:v>
                </c:pt>
                <c:pt idx="711">
                  <c:v>181120.32</c:v>
                </c:pt>
                <c:pt idx="712">
                  <c:v>181120.32</c:v>
                </c:pt>
                <c:pt idx="713">
                  <c:v>181120.32</c:v>
                </c:pt>
                <c:pt idx="714">
                  <c:v>181120.32</c:v>
                </c:pt>
                <c:pt idx="715">
                  <c:v>181120.32</c:v>
                </c:pt>
                <c:pt idx="716">
                  <c:v>181120.32</c:v>
                </c:pt>
                <c:pt idx="717">
                  <c:v>182239.02</c:v>
                </c:pt>
                <c:pt idx="718">
                  <c:v>179628.72</c:v>
                </c:pt>
                <c:pt idx="719">
                  <c:v>177639.92</c:v>
                </c:pt>
                <c:pt idx="720">
                  <c:v>180001.62</c:v>
                </c:pt>
                <c:pt idx="721">
                  <c:v>179131.52</c:v>
                </c:pt>
                <c:pt idx="722">
                  <c:v>177888.52</c:v>
                </c:pt>
                <c:pt idx="723">
                  <c:v>177142.72</c:v>
                </c:pt>
                <c:pt idx="724">
                  <c:v>175278.22</c:v>
                </c:pt>
                <c:pt idx="725">
                  <c:v>176769.82</c:v>
                </c:pt>
                <c:pt idx="726">
                  <c:v>177639.92</c:v>
                </c:pt>
                <c:pt idx="727">
                  <c:v>175153.92</c:v>
                </c:pt>
                <c:pt idx="728">
                  <c:v>175153.92</c:v>
                </c:pt>
                <c:pt idx="729">
                  <c:v>175153.92</c:v>
                </c:pt>
                <c:pt idx="730">
                  <c:v>175153.92</c:v>
                </c:pt>
                <c:pt idx="731">
                  <c:v>175153.92</c:v>
                </c:pt>
                <c:pt idx="732">
                  <c:v>175153.92</c:v>
                </c:pt>
                <c:pt idx="733">
                  <c:v>175153.92</c:v>
                </c:pt>
                <c:pt idx="734">
                  <c:v>170890.32</c:v>
                </c:pt>
                <c:pt idx="735">
                  <c:v>165121.92</c:v>
                </c:pt>
                <c:pt idx="736">
                  <c:v>156845.52</c:v>
                </c:pt>
                <c:pt idx="737">
                  <c:v>164244.12</c:v>
                </c:pt>
                <c:pt idx="738">
                  <c:v>161359.92</c:v>
                </c:pt>
                <c:pt idx="739">
                  <c:v>165874.32</c:v>
                </c:pt>
                <c:pt idx="740">
                  <c:v>163993.32</c:v>
                </c:pt>
                <c:pt idx="741">
                  <c:v>165372.72</c:v>
                </c:pt>
                <c:pt idx="742">
                  <c:v>159604.32</c:v>
                </c:pt>
                <c:pt idx="743">
                  <c:v>159855.12</c:v>
                </c:pt>
                <c:pt idx="744">
                  <c:v>159855.12</c:v>
                </c:pt>
                <c:pt idx="745">
                  <c:v>159855.12</c:v>
                </c:pt>
                <c:pt idx="746">
                  <c:v>162363.12</c:v>
                </c:pt>
                <c:pt idx="747">
                  <c:v>167629.92</c:v>
                </c:pt>
                <c:pt idx="748">
                  <c:v>167629.92</c:v>
                </c:pt>
                <c:pt idx="749">
                  <c:v>167629.92</c:v>
                </c:pt>
                <c:pt idx="750">
                  <c:v>167629.92</c:v>
                </c:pt>
                <c:pt idx="751">
                  <c:v>167629.92</c:v>
                </c:pt>
                <c:pt idx="752">
                  <c:v>167629.92</c:v>
                </c:pt>
                <c:pt idx="753">
                  <c:v>167629.92</c:v>
                </c:pt>
                <c:pt idx="754">
                  <c:v>167629.92</c:v>
                </c:pt>
                <c:pt idx="755">
                  <c:v>167629.92</c:v>
                </c:pt>
                <c:pt idx="756">
                  <c:v>167629.92</c:v>
                </c:pt>
                <c:pt idx="757">
                  <c:v>167629.92</c:v>
                </c:pt>
                <c:pt idx="758">
                  <c:v>167629.92</c:v>
                </c:pt>
                <c:pt idx="759">
                  <c:v>168014.52</c:v>
                </c:pt>
                <c:pt idx="760">
                  <c:v>168014.52</c:v>
                </c:pt>
                <c:pt idx="761">
                  <c:v>163271.12</c:v>
                </c:pt>
                <c:pt idx="762">
                  <c:v>165835.12</c:v>
                </c:pt>
                <c:pt idx="763">
                  <c:v>165835.12</c:v>
                </c:pt>
                <c:pt idx="764">
                  <c:v>165835.12</c:v>
                </c:pt>
                <c:pt idx="765">
                  <c:v>165835.12</c:v>
                </c:pt>
                <c:pt idx="766">
                  <c:v>165835.12</c:v>
                </c:pt>
                <c:pt idx="767">
                  <c:v>168683.92</c:v>
                </c:pt>
                <c:pt idx="768">
                  <c:v>168802.62</c:v>
                </c:pt>
                <c:pt idx="769">
                  <c:v>168802.62</c:v>
                </c:pt>
                <c:pt idx="770">
                  <c:v>168802.62</c:v>
                </c:pt>
                <c:pt idx="771">
                  <c:v>168802.62</c:v>
                </c:pt>
                <c:pt idx="772">
                  <c:v>168802.62</c:v>
                </c:pt>
                <c:pt idx="773">
                  <c:v>168802.62</c:v>
                </c:pt>
                <c:pt idx="774">
                  <c:v>168802.62</c:v>
                </c:pt>
                <c:pt idx="775">
                  <c:v>168802.62</c:v>
                </c:pt>
                <c:pt idx="776">
                  <c:v>168802.62</c:v>
                </c:pt>
                <c:pt idx="777">
                  <c:v>168802.62</c:v>
                </c:pt>
                <c:pt idx="778">
                  <c:v>168802.62</c:v>
                </c:pt>
                <c:pt idx="779">
                  <c:v>168802.62</c:v>
                </c:pt>
                <c:pt idx="780">
                  <c:v>168802.62</c:v>
                </c:pt>
                <c:pt idx="781">
                  <c:v>168802.62</c:v>
                </c:pt>
                <c:pt idx="782">
                  <c:v>168802.62</c:v>
                </c:pt>
                <c:pt idx="783">
                  <c:v>168802.62</c:v>
                </c:pt>
                <c:pt idx="784">
                  <c:v>168802.62</c:v>
                </c:pt>
                <c:pt idx="785">
                  <c:v>168802.62</c:v>
                </c:pt>
                <c:pt idx="786">
                  <c:v>168802.62</c:v>
                </c:pt>
                <c:pt idx="787">
                  <c:v>168802.62</c:v>
                </c:pt>
                <c:pt idx="788">
                  <c:v>168802.62</c:v>
                </c:pt>
                <c:pt idx="789">
                  <c:v>168802.62</c:v>
                </c:pt>
                <c:pt idx="790">
                  <c:v>167026.62</c:v>
                </c:pt>
                <c:pt idx="791">
                  <c:v>172132.62</c:v>
                </c:pt>
                <c:pt idx="792">
                  <c:v>169024.62</c:v>
                </c:pt>
                <c:pt idx="793">
                  <c:v>165583.62</c:v>
                </c:pt>
                <c:pt idx="794">
                  <c:v>167914.62</c:v>
                </c:pt>
                <c:pt idx="795">
                  <c:v>168136.62</c:v>
                </c:pt>
                <c:pt idx="796">
                  <c:v>170023.62</c:v>
                </c:pt>
                <c:pt idx="797">
                  <c:v>172243.62</c:v>
                </c:pt>
                <c:pt idx="798">
                  <c:v>172687.62</c:v>
                </c:pt>
                <c:pt idx="799">
                  <c:v>173353.62</c:v>
                </c:pt>
                <c:pt idx="800">
                  <c:v>173686.62</c:v>
                </c:pt>
                <c:pt idx="801">
                  <c:v>170134.62</c:v>
                </c:pt>
                <c:pt idx="802">
                  <c:v>171355.62</c:v>
                </c:pt>
                <c:pt idx="803">
                  <c:v>171355.62</c:v>
                </c:pt>
                <c:pt idx="804">
                  <c:v>170689.62</c:v>
                </c:pt>
                <c:pt idx="805">
                  <c:v>170689.62</c:v>
                </c:pt>
                <c:pt idx="806">
                  <c:v>170689.62</c:v>
                </c:pt>
                <c:pt idx="807">
                  <c:v>170689.62</c:v>
                </c:pt>
                <c:pt idx="808">
                  <c:v>170689.62</c:v>
                </c:pt>
                <c:pt idx="809">
                  <c:v>170689.62</c:v>
                </c:pt>
                <c:pt idx="810">
                  <c:v>170689.62</c:v>
                </c:pt>
                <c:pt idx="811">
                  <c:v>170689.62</c:v>
                </c:pt>
                <c:pt idx="812">
                  <c:v>170689.62</c:v>
                </c:pt>
                <c:pt idx="813">
                  <c:v>171854.62</c:v>
                </c:pt>
                <c:pt idx="814">
                  <c:v>176864.12</c:v>
                </c:pt>
                <c:pt idx="815">
                  <c:v>176631.12</c:v>
                </c:pt>
                <c:pt idx="816">
                  <c:v>176281.62</c:v>
                </c:pt>
                <c:pt idx="817">
                  <c:v>175116.62</c:v>
                </c:pt>
                <c:pt idx="818">
                  <c:v>175699.12</c:v>
                </c:pt>
                <c:pt idx="819">
                  <c:v>177330.12</c:v>
                </c:pt>
                <c:pt idx="820">
                  <c:v>176864.12</c:v>
                </c:pt>
                <c:pt idx="821">
                  <c:v>175815.62</c:v>
                </c:pt>
                <c:pt idx="822">
                  <c:v>175699.12</c:v>
                </c:pt>
                <c:pt idx="823">
                  <c:v>175582.62</c:v>
                </c:pt>
                <c:pt idx="824">
                  <c:v>177679.62</c:v>
                </c:pt>
                <c:pt idx="825">
                  <c:v>177679.62</c:v>
                </c:pt>
                <c:pt idx="826">
                  <c:v>175654.92</c:v>
                </c:pt>
                <c:pt idx="827">
                  <c:v>173987.52</c:v>
                </c:pt>
                <c:pt idx="828">
                  <c:v>173987.52</c:v>
                </c:pt>
                <c:pt idx="829">
                  <c:v>176963.52</c:v>
                </c:pt>
                <c:pt idx="830">
                  <c:v>171259.52</c:v>
                </c:pt>
                <c:pt idx="831">
                  <c:v>168901.62</c:v>
                </c:pt>
                <c:pt idx="832">
                  <c:v>170514.92</c:v>
                </c:pt>
                <c:pt idx="833">
                  <c:v>170142.62</c:v>
                </c:pt>
                <c:pt idx="834">
                  <c:v>170018.52</c:v>
                </c:pt>
                <c:pt idx="835">
                  <c:v>173493.32</c:v>
                </c:pt>
                <c:pt idx="836">
                  <c:v>168032.92</c:v>
                </c:pt>
                <c:pt idx="837">
                  <c:v>165178.62</c:v>
                </c:pt>
                <c:pt idx="838">
                  <c:v>172500.52</c:v>
                </c:pt>
                <c:pt idx="839">
                  <c:v>179077.82</c:v>
                </c:pt>
                <c:pt idx="840">
                  <c:v>175975.32</c:v>
                </c:pt>
                <c:pt idx="841">
                  <c:v>174362.02</c:v>
                </c:pt>
                <c:pt idx="842">
                  <c:v>175727.12</c:v>
                </c:pt>
                <c:pt idx="843">
                  <c:v>179822.42</c:v>
                </c:pt>
                <c:pt idx="844">
                  <c:v>182428.52</c:v>
                </c:pt>
                <c:pt idx="845">
                  <c:v>180691.12</c:v>
                </c:pt>
                <c:pt idx="846">
                  <c:v>175727.12</c:v>
                </c:pt>
                <c:pt idx="847">
                  <c:v>176099.42</c:v>
                </c:pt>
                <c:pt idx="848">
                  <c:v>178581.42</c:v>
                </c:pt>
                <c:pt idx="849">
                  <c:v>178581.42</c:v>
                </c:pt>
                <c:pt idx="850">
                  <c:v>178581.42</c:v>
                </c:pt>
                <c:pt idx="851">
                  <c:v>178581.42</c:v>
                </c:pt>
                <c:pt idx="852">
                  <c:v>168653.42</c:v>
                </c:pt>
                <c:pt idx="853">
                  <c:v>168653.42</c:v>
                </c:pt>
                <c:pt idx="854">
                  <c:v>168653.42</c:v>
                </c:pt>
                <c:pt idx="855">
                  <c:v>168653.42</c:v>
                </c:pt>
                <c:pt idx="856">
                  <c:v>168653.42</c:v>
                </c:pt>
                <c:pt idx="857">
                  <c:v>168653.42</c:v>
                </c:pt>
                <c:pt idx="858">
                  <c:v>168653.42</c:v>
                </c:pt>
                <c:pt idx="859">
                  <c:v>168891.42</c:v>
                </c:pt>
                <c:pt idx="860">
                  <c:v>167106.42</c:v>
                </c:pt>
                <c:pt idx="861">
                  <c:v>165440.42</c:v>
                </c:pt>
                <c:pt idx="862">
                  <c:v>169843.42</c:v>
                </c:pt>
                <c:pt idx="863">
                  <c:v>168891.42</c:v>
                </c:pt>
                <c:pt idx="864">
                  <c:v>171985.42</c:v>
                </c:pt>
                <c:pt idx="865">
                  <c:v>171985.42</c:v>
                </c:pt>
                <c:pt idx="866">
                  <c:v>171985.42</c:v>
                </c:pt>
                <c:pt idx="867">
                  <c:v>171985.42</c:v>
                </c:pt>
                <c:pt idx="868">
                  <c:v>171985.42</c:v>
                </c:pt>
                <c:pt idx="869">
                  <c:v>171985.42</c:v>
                </c:pt>
                <c:pt idx="870">
                  <c:v>171985.42</c:v>
                </c:pt>
                <c:pt idx="871">
                  <c:v>171985.42</c:v>
                </c:pt>
                <c:pt idx="872">
                  <c:v>171985.42</c:v>
                </c:pt>
                <c:pt idx="873">
                  <c:v>171985.42</c:v>
                </c:pt>
                <c:pt idx="874">
                  <c:v>171985.42</c:v>
                </c:pt>
                <c:pt idx="875">
                  <c:v>171985.42</c:v>
                </c:pt>
                <c:pt idx="876">
                  <c:v>171985.42</c:v>
                </c:pt>
                <c:pt idx="877">
                  <c:v>171985.42</c:v>
                </c:pt>
                <c:pt idx="878">
                  <c:v>171985.42</c:v>
                </c:pt>
                <c:pt idx="879">
                  <c:v>171985.42</c:v>
                </c:pt>
                <c:pt idx="880">
                  <c:v>171985.42</c:v>
                </c:pt>
                <c:pt idx="881">
                  <c:v>171985.42</c:v>
                </c:pt>
                <c:pt idx="882">
                  <c:v>171985.42</c:v>
                </c:pt>
                <c:pt idx="883">
                  <c:v>171985.42</c:v>
                </c:pt>
                <c:pt idx="884">
                  <c:v>171985.42</c:v>
                </c:pt>
                <c:pt idx="885">
                  <c:v>171985.42</c:v>
                </c:pt>
                <c:pt idx="886">
                  <c:v>171985.42</c:v>
                </c:pt>
                <c:pt idx="887">
                  <c:v>171985.42</c:v>
                </c:pt>
                <c:pt idx="888">
                  <c:v>169923.92</c:v>
                </c:pt>
                <c:pt idx="889">
                  <c:v>172527.92</c:v>
                </c:pt>
                <c:pt idx="890">
                  <c:v>175565.92</c:v>
                </c:pt>
                <c:pt idx="891">
                  <c:v>173612.92</c:v>
                </c:pt>
                <c:pt idx="892">
                  <c:v>173070.42</c:v>
                </c:pt>
                <c:pt idx="893">
                  <c:v>173612.92</c:v>
                </c:pt>
                <c:pt idx="894">
                  <c:v>178495.42</c:v>
                </c:pt>
                <c:pt idx="895">
                  <c:v>179037.92</c:v>
                </c:pt>
                <c:pt idx="896">
                  <c:v>179363.42</c:v>
                </c:pt>
                <c:pt idx="897">
                  <c:v>179797.42</c:v>
                </c:pt>
                <c:pt idx="898">
                  <c:v>179797.42</c:v>
                </c:pt>
                <c:pt idx="899">
                  <c:v>175674.42</c:v>
                </c:pt>
                <c:pt idx="900">
                  <c:v>177410.42</c:v>
                </c:pt>
                <c:pt idx="901">
                  <c:v>176650.92</c:v>
                </c:pt>
                <c:pt idx="902">
                  <c:v>173504.42</c:v>
                </c:pt>
                <c:pt idx="903">
                  <c:v>175565.92</c:v>
                </c:pt>
                <c:pt idx="904">
                  <c:v>173070.42</c:v>
                </c:pt>
                <c:pt idx="905">
                  <c:v>174697.92</c:v>
                </c:pt>
                <c:pt idx="906">
                  <c:v>172419.42</c:v>
                </c:pt>
                <c:pt idx="907">
                  <c:v>172419.42</c:v>
                </c:pt>
                <c:pt idx="908">
                  <c:v>168513.42</c:v>
                </c:pt>
                <c:pt idx="909">
                  <c:v>168513.42</c:v>
                </c:pt>
                <c:pt idx="910">
                  <c:v>168513.42</c:v>
                </c:pt>
                <c:pt idx="911">
                  <c:v>168513.42</c:v>
                </c:pt>
                <c:pt idx="912">
                  <c:v>168513.42</c:v>
                </c:pt>
                <c:pt idx="913">
                  <c:v>168513.42</c:v>
                </c:pt>
                <c:pt idx="914">
                  <c:v>168513.42</c:v>
                </c:pt>
                <c:pt idx="915">
                  <c:v>168513.42</c:v>
                </c:pt>
                <c:pt idx="916">
                  <c:v>168513.42</c:v>
                </c:pt>
                <c:pt idx="917">
                  <c:v>168513.42</c:v>
                </c:pt>
                <c:pt idx="918">
                  <c:v>168513.42</c:v>
                </c:pt>
                <c:pt idx="919">
                  <c:v>168513.42</c:v>
                </c:pt>
                <c:pt idx="920">
                  <c:v>168513.42</c:v>
                </c:pt>
                <c:pt idx="921">
                  <c:v>168513.42</c:v>
                </c:pt>
                <c:pt idx="922">
                  <c:v>168513.42</c:v>
                </c:pt>
                <c:pt idx="923">
                  <c:v>169996.02</c:v>
                </c:pt>
                <c:pt idx="924">
                  <c:v>174232.02</c:v>
                </c:pt>
                <c:pt idx="925">
                  <c:v>174232.02</c:v>
                </c:pt>
                <c:pt idx="926">
                  <c:v>174232.02</c:v>
                </c:pt>
                <c:pt idx="927">
                  <c:v>174232.02</c:v>
                </c:pt>
                <c:pt idx="928">
                  <c:v>174232.02</c:v>
                </c:pt>
                <c:pt idx="929">
                  <c:v>174027.62</c:v>
                </c:pt>
                <c:pt idx="930">
                  <c:v>174640.82</c:v>
                </c:pt>
                <c:pt idx="931">
                  <c:v>177706.82</c:v>
                </c:pt>
                <c:pt idx="932">
                  <c:v>180568.42</c:v>
                </c:pt>
                <c:pt idx="933">
                  <c:v>179853.02</c:v>
                </c:pt>
                <c:pt idx="934">
                  <c:v>179853.02</c:v>
                </c:pt>
                <c:pt idx="935">
                  <c:v>179035.42</c:v>
                </c:pt>
                <c:pt idx="936">
                  <c:v>173312.22</c:v>
                </c:pt>
                <c:pt idx="937">
                  <c:v>172085.82</c:v>
                </c:pt>
                <c:pt idx="938">
                  <c:v>176889.22</c:v>
                </c:pt>
                <c:pt idx="939">
                  <c:v>172596.82</c:v>
                </c:pt>
                <c:pt idx="940">
                  <c:v>172699.02</c:v>
                </c:pt>
                <c:pt idx="941">
                  <c:v>174538.62</c:v>
                </c:pt>
                <c:pt idx="942">
                  <c:v>176787.02</c:v>
                </c:pt>
                <c:pt idx="943">
                  <c:v>181079.42</c:v>
                </c:pt>
                <c:pt idx="944">
                  <c:v>180057.42</c:v>
                </c:pt>
                <c:pt idx="945">
                  <c:v>177706.82</c:v>
                </c:pt>
                <c:pt idx="946">
                  <c:v>174743.02</c:v>
                </c:pt>
                <c:pt idx="947">
                  <c:v>174334.22</c:v>
                </c:pt>
                <c:pt idx="948">
                  <c:v>176276.02</c:v>
                </c:pt>
                <c:pt idx="949">
                  <c:v>180057.42</c:v>
                </c:pt>
                <c:pt idx="950">
                  <c:v>180057.42</c:v>
                </c:pt>
                <c:pt idx="951">
                  <c:v>180364.02</c:v>
                </c:pt>
                <c:pt idx="952">
                  <c:v>178217.82</c:v>
                </c:pt>
                <c:pt idx="953">
                  <c:v>180261.82</c:v>
                </c:pt>
                <c:pt idx="954">
                  <c:v>180977.22</c:v>
                </c:pt>
                <c:pt idx="955">
                  <c:v>184043.22</c:v>
                </c:pt>
                <c:pt idx="956">
                  <c:v>184963.02</c:v>
                </c:pt>
                <c:pt idx="957">
                  <c:v>185269.62</c:v>
                </c:pt>
                <c:pt idx="958">
                  <c:v>187620.22</c:v>
                </c:pt>
                <c:pt idx="959">
                  <c:v>188948.82</c:v>
                </c:pt>
                <c:pt idx="960">
                  <c:v>189153.22</c:v>
                </c:pt>
                <c:pt idx="961">
                  <c:v>187415.82</c:v>
                </c:pt>
                <c:pt idx="962">
                  <c:v>189766.42</c:v>
                </c:pt>
                <c:pt idx="963">
                  <c:v>188744.42</c:v>
                </c:pt>
                <c:pt idx="964">
                  <c:v>188744.42</c:v>
                </c:pt>
                <c:pt idx="965">
                  <c:v>188744.42</c:v>
                </c:pt>
                <c:pt idx="966">
                  <c:v>188744.42</c:v>
                </c:pt>
                <c:pt idx="967">
                  <c:v>188744.42</c:v>
                </c:pt>
                <c:pt idx="968">
                  <c:v>188744.42</c:v>
                </c:pt>
                <c:pt idx="969">
                  <c:v>188744.42</c:v>
                </c:pt>
                <c:pt idx="970">
                  <c:v>186720.42</c:v>
                </c:pt>
                <c:pt idx="971">
                  <c:v>186720.42</c:v>
                </c:pt>
                <c:pt idx="972">
                  <c:v>183684.42</c:v>
                </c:pt>
                <c:pt idx="973">
                  <c:v>184797.62</c:v>
                </c:pt>
                <c:pt idx="974">
                  <c:v>186821.62</c:v>
                </c:pt>
                <c:pt idx="975">
                  <c:v>191072.02</c:v>
                </c:pt>
                <c:pt idx="976">
                  <c:v>190464.82</c:v>
                </c:pt>
                <c:pt idx="977">
                  <c:v>190262.42</c:v>
                </c:pt>
                <c:pt idx="978">
                  <c:v>190970.82</c:v>
                </c:pt>
                <c:pt idx="979">
                  <c:v>190060.02</c:v>
                </c:pt>
                <c:pt idx="980">
                  <c:v>193399.62</c:v>
                </c:pt>
                <c:pt idx="981">
                  <c:v>197751.22</c:v>
                </c:pt>
                <c:pt idx="982">
                  <c:v>197751.22</c:v>
                </c:pt>
                <c:pt idx="983">
                  <c:v>197751.22</c:v>
                </c:pt>
                <c:pt idx="984">
                  <c:v>197751.22</c:v>
                </c:pt>
                <c:pt idx="985">
                  <c:v>197751.22</c:v>
                </c:pt>
                <c:pt idx="986">
                  <c:v>196593.22</c:v>
                </c:pt>
                <c:pt idx="987">
                  <c:v>194084.22</c:v>
                </c:pt>
                <c:pt idx="988">
                  <c:v>192636.72</c:v>
                </c:pt>
                <c:pt idx="989">
                  <c:v>193505.22</c:v>
                </c:pt>
                <c:pt idx="990">
                  <c:v>194470.22</c:v>
                </c:pt>
                <c:pt idx="991">
                  <c:v>197751.22</c:v>
                </c:pt>
                <c:pt idx="992">
                  <c:v>194856.22</c:v>
                </c:pt>
                <c:pt idx="993">
                  <c:v>195628.22</c:v>
                </c:pt>
                <c:pt idx="994">
                  <c:v>194856.22</c:v>
                </c:pt>
                <c:pt idx="995">
                  <c:v>207594.22</c:v>
                </c:pt>
                <c:pt idx="996">
                  <c:v>205857.22</c:v>
                </c:pt>
                <c:pt idx="997">
                  <c:v>205857.22</c:v>
                </c:pt>
                <c:pt idx="998">
                  <c:v>205857.22</c:v>
                </c:pt>
                <c:pt idx="999">
                  <c:v>205857.22</c:v>
                </c:pt>
                <c:pt idx="1000">
                  <c:v>205857.22</c:v>
                </c:pt>
                <c:pt idx="1001">
                  <c:v>205857.22</c:v>
                </c:pt>
                <c:pt idx="1002">
                  <c:v>205857.22</c:v>
                </c:pt>
                <c:pt idx="1003">
                  <c:v>205857.22</c:v>
                </c:pt>
                <c:pt idx="1004">
                  <c:v>205857.22</c:v>
                </c:pt>
                <c:pt idx="1005">
                  <c:v>205857.22</c:v>
                </c:pt>
                <c:pt idx="1006">
                  <c:v>205857.22</c:v>
                </c:pt>
                <c:pt idx="1007">
                  <c:v>209168.82</c:v>
                </c:pt>
                <c:pt idx="1008">
                  <c:v>212675.22</c:v>
                </c:pt>
                <c:pt idx="1009">
                  <c:v>207610.42</c:v>
                </c:pt>
                <c:pt idx="1010">
                  <c:v>210337.62</c:v>
                </c:pt>
                <c:pt idx="1011">
                  <c:v>210337.62</c:v>
                </c:pt>
                <c:pt idx="1012">
                  <c:v>210337.62</c:v>
                </c:pt>
                <c:pt idx="1013">
                  <c:v>210337.62</c:v>
                </c:pt>
                <c:pt idx="1014">
                  <c:v>214088.22</c:v>
                </c:pt>
                <c:pt idx="1015">
                  <c:v>214680.42</c:v>
                </c:pt>
                <c:pt idx="1016">
                  <c:v>214680.42</c:v>
                </c:pt>
                <c:pt idx="1017">
                  <c:v>214680.42</c:v>
                </c:pt>
                <c:pt idx="1018">
                  <c:v>213496.02</c:v>
                </c:pt>
                <c:pt idx="1019">
                  <c:v>213101.22</c:v>
                </c:pt>
                <c:pt idx="1020">
                  <c:v>210732.42</c:v>
                </c:pt>
                <c:pt idx="1021">
                  <c:v>207376.62</c:v>
                </c:pt>
                <c:pt idx="1022">
                  <c:v>206389.62</c:v>
                </c:pt>
                <c:pt idx="1023">
                  <c:v>206192.22</c:v>
                </c:pt>
                <c:pt idx="1024">
                  <c:v>209745.42</c:v>
                </c:pt>
                <c:pt idx="1025">
                  <c:v>210140.22</c:v>
                </c:pt>
                <c:pt idx="1026">
                  <c:v>211522.02</c:v>
                </c:pt>
                <c:pt idx="1027">
                  <c:v>211522.02</c:v>
                </c:pt>
                <c:pt idx="1028">
                  <c:v>212706.42</c:v>
                </c:pt>
                <c:pt idx="1029">
                  <c:v>212114.22</c:v>
                </c:pt>
                <c:pt idx="1030">
                  <c:v>209548.02</c:v>
                </c:pt>
                <c:pt idx="1031">
                  <c:v>207968.82</c:v>
                </c:pt>
                <c:pt idx="1032">
                  <c:v>205402.62</c:v>
                </c:pt>
                <c:pt idx="1033">
                  <c:v>203231.22</c:v>
                </c:pt>
                <c:pt idx="1034">
                  <c:v>204613.02</c:v>
                </c:pt>
                <c:pt idx="1035">
                  <c:v>201849.42</c:v>
                </c:pt>
                <c:pt idx="1036">
                  <c:v>199480.62</c:v>
                </c:pt>
                <c:pt idx="1037">
                  <c:v>197506.62</c:v>
                </c:pt>
                <c:pt idx="1038">
                  <c:v>201652.02</c:v>
                </c:pt>
                <c:pt idx="1039">
                  <c:v>201652.02</c:v>
                </c:pt>
                <c:pt idx="1040">
                  <c:v>201652.02</c:v>
                </c:pt>
                <c:pt idx="1041">
                  <c:v>201652.02</c:v>
                </c:pt>
                <c:pt idx="1042">
                  <c:v>201652.02</c:v>
                </c:pt>
                <c:pt idx="1043">
                  <c:v>201652.02</c:v>
                </c:pt>
                <c:pt idx="1044">
                  <c:v>201652.02</c:v>
                </c:pt>
                <c:pt idx="1045">
                  <c:v>201652.02</c:v>
                </c:pt>
                <c:pt idx="1046">
                  <c:v>201652.02</c:v>
                </c:pt>
                <c:pt idx="1047">
                  <c:v>201652.02</c:v>
                </c:pt>
                <c:pt idx="1048">
                  <c:v>201652.02</c:v>
                </c:pt>
                <c:pt idx="1049">
                  <c:v>201652.02</c:v>
                </c:pt>
                <c:pt idx="1050">
                  <c:v>201652.02</c:v>
                </c:pt>
                <c:pt idx="1051">
                  <c:v>201652.02</c:v>
                </c:pt>
                <c:pt idx="1052">
                  <c:v>201652.02</c:v>
                </c:pt>
                <c:pt idx="1053">
                  <c:v>202382.82</c:v>
                </c:pt>
                <c:pt idx="1054">
                  <c:v>203218.02</c:v>
                </c:pt>
                <c:pt idx="1055">
                  <c:v>199564.02</c:v>
                </c:pt>
                <c:pt idx="1056">
                  <c:v>198520.02</c:v>
                </c:pt>
                <c:pt idx="1057">
                  <c:v>198415.62</c:v>
                </c:pt>
                <c:pt idx="1058">
                  <c:v>198728.82</c:v>
                </c:pt>
                <c:pt idx="1059">
                  <c:v>199459.62</c:v>
                </c:pt>
                <c:pt idx="1060">
                  <c:v>196640.82</c:v>
                </c:pt>
                <c:pt idx="1061">
                  <c:v>193404.42</c:v>
                </c:pt>
                <c:pt idx="1062">
                  <c:v>194657.22</c:v>
                </c:pt>
                <c:pt idx="1063">
                  <c:v>195179.22</c:v>
                </c:pt>
                <c:pt idx="1064">
                  <c:v>192256.02</c:v>
                </c:pt>
                <c:pt idx="1065">
                  <c:v>192151.62</c:v>
                </c:pt>
                <c:pt idx="1066">
                  <c:v>190376.82</c:v>
                </c:pt>
                <c:pt idx="1067">
                  <c:v>189854.82</c:v>
                </c:pt>
                <c:pt idx="1068">
                  <c:v>190376.82</c:v>
                </c:pt>
                <c:pt idx="1069">
                  <c:v>189646.02</c:v>
                </c:pt>
                <c:pt idx="1070">
                  <c:v>187766.82</c:v>
                </c:pt>
                <c:pt idx="1071">
                  <c:v>187766.82</c:v>
                </c:pt>
                <c:pt idx="1072">
                  <c:v>191838.42</c:v>
                </c:pt>
                <c:pt idx="1073">
                  <c:v>196014.42</c:v>
                </c:pt>
                <c:pt idx="1074">
                  <c:v>198206.82</c:v>
                </c:pt>
                <c:pt idx="1075">
                  <c:v>198206.82</c:v>
                </c:pt>
                <c:pt idx="1076">
                  <c:v>198206.82</c:v>
                </c:pt>
                <c:pt idx="1077">
                  <c:v>198206.82</c:v>
                </c:pt>
                <c:pt idx="1078">
                  <c:v>198206.82</c:v>
                </c:pt>
                <c:pt idx="1079">
                  <c:v>198206.82</c:v>
                </c:pt>
                <c:pt idx="1080">
                  <c:v>198206.82</c:v>
                </c:pt>
                <c:pt idx="1081">
                  <c:v>198206.82</c:v>
                </c:pt>
                <c:pt idx="1082">
                  <c:v>198206.82</c:v>
                </c:pt>
                <c:pt idx="1083">
                  <c:v>198206.82</c:v>
                </c:pt>
                <c:pt idx="1084">
                  <c:v>198206.82</c:v>
                </c:pt>
                <c:pt idx="1085">
                  <c:v>200210.82</c:v>
                </c:pt>
                <c:pt idx="1086">
                  <c:v>200010.42</c:v>
                </c:pt>
                <c:pt idx="1087">
                  <c:v>198206.82</c:v>
                </c:pt>
                <c:pt idx="1088">
                  <c:v>198307.02</c:v>
                </c:pt>
                <c:pt idx="1089">
                  <c:v>198307.02</c:v>
                </c:pt>
                <c:pt idx="1090">
                  <c:v>201313.02</c:v>
                </c:pt>
                <c:pt idx="1091">
                  <c:v>201313.02</c:v>
                </c:pt>
                <c:pt idx="1092">
                  <c:v>201313.02</c:v>
                </c:pt>
                <c:pt idx="1093">
                  <c:v>201313.02</c:v>
                </c:pt>
                <c:pt idx="1094">
                  <c:v>201313.02</c:v>
                </c:pt>
                <c:pt idx="1095">
                  <c:v>203477.82</c:v>
                </c:pt>
                <c:pt idx="1096">
                  <c:v>202100.22</c:v>
                </c:pt>
                <c:pt idx="1097">
                  <c:v>202100.22</c:v>
                </c:pt>
                <c:pt idx="1098">
                  <c:v>202100.22</c:v>
                </c:pt>
                <c:pt idx="1099">
                  <c:v>202100.22</c:v>
                </c:pt>
                <c:pt idx="1100">
                  <c:v>202100.22</c:v>
                </c:pt>
                <c:pt idx="1101">
                  <c:v>202100.22</c:v>
                </c:pt>
                <c:pt idx="1102">
                  <c:v>202100.22</c:v>
                </c:pt>
                <c:pt idx="1103">
                  <c:v>202100.22</c:v>
                </c:pt>
                <c:pt idx="1104">
                  <c:v>202100.22</c:v>
                </c:pt>
                <c:pt idx="1105">
                  <c:v>202100.22</c:v>
                </c:pt>
                <c:pt idx="1106">
                  <c:v>202100.22</c:v>
                </c:pt>
                <c:pt idx="1107">
                  <c:v>202100.22</c:v>
                </c:pt>
                <c:pt idx="1108">
                  <c:v>202100.22</c:v>
                </c:pt>
                <c:pt idx="1109">
                  <c:v>202100.22</c:v>
                </c:pt>
                <c:pt idx="1110">
                  <c:v>202100.22</c:v>
                </c:pt>
                <c:pt idx="1111">
                  <c:v>202100.22</c:v>
                </c:pt>
                <c:pt idx="1112">
                  <c:v>202100.22</c:v>
                </c:pt>
                <c:pt idx="1113">
                  <c:v>202100.22</c:v>
                </c:pt>
                <c:pt idx="1114">
                  <c:v>202100.22</c:v>
                </c:pt>
                <c:pt idx="1115">
                  <c:v>202100.22</c:v>
                </c:pt>
                <c:pt idx="1116">
                  <c:v>202100.22</c:v>
                </c:pt>
                <c:pt idx="1117">
                  <c:v>202100.22</c:v>
                </c:pt>
                <c:pt idx="1118">
                  <c:v>202100.22</c:v>
                </c:pt>
                <c:pt idx="1119">
                  <c:v>202100.22</c:v>
                </c:pt>
                <c:pt idx="1120">
                  <c:v>202100.22</c:v>
                </c:pt>
                <c:pt idx="1121">
                  <c:v>202100.22</c:v>
                </c:pt>
                <c:pt idx="1122">
                  <c:v>202100.22</c:v>
                </c:pt>
                <c:pt idx="1123">
                  <c:v>202100.22</c:v>
                </c:pt>
                <c:pt idx="1124">
                  <c:v>202100.22</c:v>
                </c:pt>
                <c:pt idx="1125">
                  <c:v>207934.42</c:v>
                </c:pt>
                <c:pt idx="1126">
                  <c:v>209063.62</c:v>
                </c:pt>
                <c:pt idx="1127">
                  <c:v>214897.82</c:v>
                </c:pt>
                <c:pt idx="1128">
                  <c:v>215462.42</c:v>
                </c:pt>
                <c:pt idx="1129">
                  <c:v>212074.82</c:v>
                </c:pt>
                <c:pt idx="1130">
                  <c:v>210004.62</c:v>
                </c:pt>
                <c:pt idx="1131">
                  <c:v>212074.82</c:v>
                </c:pt>
                <c:pt idx="1132">
                  <c:v>211698.42</c:v>
                </c:pt>
                <c:pt idx="1133">
                  <c:v>212827.62</c:v>
                </c:pt>
                <c:pt idx="1134">
                  <c:v>214709.62</c:v>
                </c:pt>
                <c:pt idx="1135">
                  <c:v>212074.82</c:v>
                </c:pt>
                <c:pt idx="1136">
                  <c:v>209816.42</c:v>
                </c:pt>
                <c:pt idx="1137">
                  <c:v>212074.82</c:v>
                </c:pt>
                <c:pt idx="1138">
                  <c:v>212074.82</c:v>
                </c:pt>
                <c:pt idx="1139">
                  <c:v>215462.42</c:v>
                </c:pt>
                <c:pt idx="1140">
                  <c:v>214709.62</c:v>
                </c:pt>
                <c:pt idx="1141">
                  <c:v>214709.62</c:v>
                </c:pt>
                <c:pt idx="1142">
                  <c:v>213953.62</c:v>
                </c:pt>
                <c:pt idx="1143">
                  <c:v>212630.62</c:v>
                </c:pt>
                <c:pt idx="1144">
                  <c:v>212630.62</c:v>
                </c:pt>
                <c:pt idx="1145">
                  <c:v>212630.62</c:v>
                </c:pt>
                <c:pt idx="1146">
                  <c:v>212630.62</c:v>
                </c:pt>
                <c:pt idx="1147">
                  <c:v>212630.62</c:v>
                </c:pt>
                <c:pt idx="1148">
                  <c:v>214681.02</c:v>
                </c:pt>
                <c:pt idx="1149">
                  <c:v>220645.82</c:v>
                </c:pt>
                <c:pt idx="1150">
                  <c:v>220459.42</c:v>
                </c:pt>
                <c:pt idx="1151">
                  <c:v>221950.62</c:v>
                </c:pt>
                <c:pt idx="1152">
                  <c:v>226424.22</c:v>
                </c:pt>
                <c:pt idx="1153">
                  <c:v>225305.82</c:v>
                </c:pt>
                <c:pt idx="1154">
                  <c:v>228101.82</c:v>
                </c:pt>
                <c:pt idx="1155">
                  <c:v>226983.42</c:v>
                </c:pt>
                <c:pt idx="1156">
                  <c:v>226983.42</c:v>
                </c:pt>
                <c:pt idx="1157">
                  <c:v>231643.42</c:v>
                </c:pt>
                <c:pt idx="1158">
                  <c:v>231643.42</c:v>
                </c:pt>
                <c:pt idx="1159">
                  <c:v>227356.22</c:v>
                </c:pt>
                <c:pt idx="1160">
                  <c:v>227356.22</c:v>
                </c:pt>
                <c:pt idx="1161">
                  <c:v>228288.22</c:v>
                </c:pt>
                <c:pt idx="1162">
                  <c:v>233880.22</c:v>
                </c:pt>
                <c:pt idx="1163">
                  <c:v>233507.42</c:v>
                </c:pt>
                <c:pt idx="1164">
                  <c:v>237421.82</c:v>
                </c:pt>
                <c:pt idx="1165">
                  <c:v>240777.02</c:v>
                </c:pt>
                <c:pt idx="1166">
                  <c:v>241522.62</c:v>
                </c:pt>
                <c:pt idx="1167">
                  <c:v>241336.22</c:v>
                </c:pt>
                <c:pt idx="1168">
                  <c:v>242268.22</c:v>
                </c:pt>
                <c:pt idx="1169">
                  <c:v>246182.62</c:v>
                </c:pt>
                <c:pt idx="1170">
                  <c:v>250283.42</c:v>
                </c:pt>
                <c:pt idx="1171">
                  <c:v>256807.42</c:v>
                </c:pt>
                <c:pt idx="1172">
                  <c:v>256807.42</c:v>
                </c:pt>
                <c:pt idx="1173">
                  <c:v>256807.42</c:v>
                </c:pt>
                <c:pt idx="1174">
                  <c:v>256807.42</c:v>
                </c:pt>
                <c:pt idx="1175">
                  <c:v>256807.42</c:v>
                </c:pt>
                <c:pt idx="1176">
                  <c:v>256807.42</c:v>
                </c:pt>
                <c:pt idx="1177">
                  <c:v>256807.42</c:v>
                </c:pt>
                <c:pt idx="1178">
                  <c:v>260259.819999999</c:v>
                </c:pt>
                <c:pt idx="1179">
                  <c:v>260259.819999999</c:v>
                </c:pt>
                <c:pt idx="1180">
                  <c:v>260259.819999999</c:v>
                </c:pt>
                <c:pt idx="1181">
                  <c:v>260259.819999999</c:v>
                </c:pt>
                <c:pt idx="1182">
                  <c:v>260259.819999999</c:v>
                </c:pt>
                <c:pt idx="1183">
                  <c:v>260259.819999999</c:v>
                </c:pt>
                <c:pt idx="1184">
                  <c:v>260259.819999999</c:v>
                </c:pt>
                <c:pt idx="1185">
                  <c:v>260259.819999999</c:v>
                </c:pt>
                <c:pt idx="1186">
                  <c:v>260259.819999999</c:v>
                </c:pt>
                <c:pt idx="1187">
                  <c:v>260259.819999999</c:v>
                </c:pt>
                <c:pt idx="1188">
                  <c:v>260259.819999999</c:v>
                </c:pt>
                <c:pt idx="1189">
                  <c:v>259878.62</c:v>
                </c:pt>
                <c:pt idx="1190">
                  <c:v>265787.219999999</c:v>
                </c:pt>
                <c:pt idx="1191">
                  <c:v>265787.219999999</c:v>
                </c:pt>
                <c:pt idx="1192">
                  <c:v>265787.219999999</c:v>
                </c:pt>
                <c:pt idx="1193">
                  <c:v>268069.62</c:v>
                </c:pt>
                <c:pt idx="1194">
                  <c:v>266738.219999999</c:v>
                </c:pt>
                <c:pt idx="1195">
                  <c:v>270352.019999999</c:v>
                </c:pt>
                <c:pt idx="1196">
                  <c:v>274156.019999999</c:v>
                </c:pt>
                <c:pt idx="1197">
                  <c:v>269210.819999999</c:v>
                </c:pt>
                <c:pt idx="1198">
                  <c:v>270352.019999999</c:v>
                </c:pt>
                <c:pt idx="1199">
                  <c:v>265787.219999999</c:v>
                </c:pt>
                <c:pt idx="1200">
                  <c:v>267308.819999999</c:v>
                </c:pt>
                <c:pt idx="1201">
                  <c:v>257989.019999999</c:v>
                </c:pt>
                <c:pt idx="1202">
                  <c:v>258749.819999999</c:v>
                </c:pt>
                <c:pt idx="1203">
                  <c:v>256087.019999999</c:v>
                </c:pt>
                <c:pt idx="1204">
                  <c:v>258559.62</c:v>
                </c:pt>
                <c:pt idx="1205">
                  <c:v>265026.419999999</c:v>
                </c:pt>
                <c:pt idx="1206">
                  <c:v>265026.419999999</c:v>
                </c:pt>
                <c:pt idx="1207">
                  <c:v>265026.419999999</c:v>
                </c:pt>
                <c:pt idx="1208">
                  <c:v>265026.419999999</c:v>
                </c:pt>
                <c:pt idx="1209">
                  <c:v>265026.419999999</c:v>
                </c:pt>
                <c:pt idx="1210">
                  <c:v>265026.419999999</c:v>
                </c:pt>
                <c:pt idx="1211">
                  <c:v>275375.219999999</c:v>
                </c:pt>
                <c:pt idx="1212">
                  <c:v>274451.219999999</c:v>
                </c:pt>
                <c:pt idx="1213">
                  <c:v>274451.219999999</c:v>
                </c:pt>
                <c:pt idx="1214">
                  <c:v>279256.019999999</c:v>
                </c:pt>
                <c:pt idx="1215">
                  <c:v>278701.619999999</c:v>
                </c:pt>
                <c:pt idx="1216">
                  <c:v>278147.219999999</c:v>
                </c:pt>
                <c:pt idx="1217">
                  <c:v>284984.819999999</c:v>
                </c:pt>
                <c:pt idx="1218">
                  <c:v>284984.819999999</c:v>
                </c:pt>
                <c:pt idx="1219">
                  <c:v>284984.819999999</c:v>
                </c:pt>
                <c:pt idx="1220">
                  <c:v>284984.819999999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'HK 700'!$AD$1</c:f>
              <c:strCache>
                <c:ptCount val="1"/>
                <c:pt idx="0">
                  <c:v>total 2 STDEV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'HK 700'!$A$2:$A$1222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'HK 700'!$AD$2:$AD$1222</c:f>
              <c:numCache>
                <c:formatCode>General</c:formatCode>
                <c:ptCount val="1221"/>
                <c:pt idx="0">
                  <c:v>100000.0</c:v>
                </c:pt>
                <c:pt idx="1">
                  <c:v>99361.2799999999</c:v>
                </c:pt>
                <c:pt idx="2">
                  <c:v>102075.84</c:v>
                </c:pt>
                <c:pt idx="3">
                  <c:v>101916.16</c:v>
                </c:pt>
                <c:pt idx="4">
                  <c:v>101836.32</c:v>
                </c:pt>
                <c:pt idx="5">
                  <c:v>102075.84</c:v>
                </c:pt>
                <c:pt idx="6">
                  <c:v>100558.88</c:v>
                </c:pt>
                <c:pt idx="7">
                  <c:v>101437.12</c:v>
                </c:pt>
                <c:pt idx="8">
                  <c:v>101916.16</c:v>
                </c:pt>
                <c:pt idx="9">
                  <c:v>102315.36</c:v>
                </c:pt>
                <c:pt idx="10">
                  <c:v>102235.52</c:v>
                </c:pt>
                <c:pt idx="11">
                  <c:v>104710.56</c:v>
                </c:pt>
                <c:pt idx="12">
                  <c:v>105508.96</c:v>
                </c:pt>
                <c:pt idx="13">
                  <c:v>105508.96</c:v>
                </c:pt>
                <c:pt idx="14">
                  <c:v>105508.96</c:v>
                </c:pt>
                <c:pt idx="15">
                  <c:v>105349.28</c:v>
                </c:pt>
                <c:pt idx="16">
                  <c:v>105668.64</c:v>
                </c:pt>
                <c:pt idx="17">
                  <c:v>105429.12</c:v>
                </c:pt>
                <c:pt idx="18">
                  <c:v>103672.64</c:v>
                </c:pt>
                <c:pt idx="19">
                  <c:v>103752.48</c:v>
                </c:pt>
                <c:pt idx="20">
                  <c:v>102794.399999999</c:v>
                </c:pt>
                <c:pt idx="21">
                  <c:v>103353.28</c:v>
                </c:pt>
                <c:pt idx="22">
                  <c:v>103273.44</c:v>
                </c:pt>
                <c:pt idx="23">
                  <c:v>103832.32</c:v>
                </c:pt>
                <c:pt idx="24">
                  <c:v>104870.24</c:v>
                </c:pt>
                <c:pt idx="25">
                  <c:v>103832.32</c:v>
                </c:pt>
                <c:pt idx="26">
                  <c:v>104550.88</c:v>
                </c:pt>
                <c:pt idx="27">
                  <c:v>106067.84</c:v>
                </c:pt>
                <c:pt idx="28">
                  <c:v>106067.84</c:v>
                </c:pt>
                <c:pt idx="29">
                  <c:v>107984.0</c:v>
                </c:pt>
                <c:pt idx="30">
                  <c:v>108542.88</c:v>
                </c:pt>
                <c:pt idx="31">
                  <c:v>106546.88</c:v>
                </c:pt>
                <c:pt idx="32">
                  <c:v>107824.32</c:v>
                </c:pt>
                <c:pt idx="33">
                  <c:v>108463.04</c:v>
                </c:pt>
                <c:pt idx="34">
                  <c:v>109421.12</c:v>
                </c:pt>
                <c:pt idx="35">
                  <c:v>110139.679999999</c:v>
                </c:pt>
                <c:pt idx="36">
                  <c:v>111097.76</c:v>
                </c:pt>
                <c:pt idx="37">
                  <c:v>110059.84</c:v>
                </c:pt>
                <c:pt idx="38">
                  <c:v>110139.679999999</c:v>
                </c:pt>
                <c:pt idx="39">
                  <c:v>110059.84</c:v>
                </c:pt>
                <c:pt idx="40">
                  <c:v>108063.84</c:v>
                </c:pt>
                <c:pt idx="41">
                  <c:v>106626.72</c:v>
                </c:pt>
                <c:pt idx="42">
                  <c:v>107904.16</c:v>
                </c:pt>
                <c:pt idx="43">
                  <c:v>106946.08</c:v>
                </c:pt>
                <c:pt idx="44">
                  <c:v>99520.96000000001</c:v>
                </c:pt>
                <c:pt idx="45">
                  <c:v>99121.76</c:v>
                </c:pt>
                <c:pt idx="46">
                  <c:v>98243.52</c:v>
                </c:pt>
                <c:pt idx="47">
                  <c:v>100479.04</c:v>
                </c:pt>
                <c:pt idx="48">
                  <c:v>103033.92</c:v>
                </c:pt>
                <c:pt idx="49">
                  <c:v>102395.2</c:v>
                </c:pt>
                <c:pt idx="50">
                  <c:v>100798.399999999</c:v>
                </c:pt>
                <c:pt idx="51">
                  <c:v>100479.04</c:v>
                </c:pt>
                <c:pt idx="52">
                  <c:v>101277.44</c:v>
                </c:pt>
                <c:pt idx="53">
                  <c:v>101996.0</c:v>
                </c:pt>
                <c:pt idx="54">
                  <c:v>101117.76</c:v>
                </c:pt>
                <c:pt idx="55">
                  <c:v>98004.0</c:v>
                </c:pt>
                <c:pt idx="56">
                  <c:v>97764.48</c:v>
                </c:pt>
                <c:pt idx="57">
                  <c:v>99920.16</c:v>
                </c:pt>
                <c:pt idx="58">
                  <c:v>100958.08</c:v>
                </c:pt>
                <c:pt idx="59">
                  <c:v>100239.52</c:v>
                </c:pt>
                <c:pt idx="60">
                  <c:v>101197.6</c:v>
                </c:pt>
                <c:pt idx="61">
                  <c:v>100878.24</c:v>
                </c:pt>
                <c:pt idx="62">
                  <c:v>101037.92</c:v>
                </c:pt>
                <c:pt idx="63">
                  <c:v>100958.08</c:v>
                </c:pt>
                <c:pt idx="64">
                  <c:v>100479.04</c:v>
                </c:pt>
                <c:pt idx="65">
                  <c:v>99600.8</c:v>
                </c:pt>
                <c:pt idx="66">
                  <c:v>99920.16</c:v>
                </c:pt>
                <c:pt idx="67">
                  <c:v>99600.8</c:v>
                </c:pt>
                <c:pt idx="68">
                  <c:v>99441.1199999999</c:v>
                </c:pt>
                <c:pt idx="69">
                  <c:v>98962.08</c:v>
                </c:pt>
                <c:pt idx="70">
                  <c:v>98403.2</c:v>
                </c:pt>
                <c:pt idx="71">
                  <c:v>98403.2</c:v>
                </c:pt>
                <c:pt idx="72">
                  <c:v>98882.24000000001</c:v>
                </c:pt>
                <c:pt idx="73">
                  <c:v>99840.32</c:v>
                </c:pt>
                <c:pt idx="74">
                  <c:v>99441.1199999999</c:v>
                </c:pt>
                <c:pt idx="75">
                  <c:v>102794.399999999</c:v>
                </c:pt>
                <c:pt idx="76">
                  <c:v>103672.64</c:v>
                </c:pt>
                <c:pt idx="77">
                  <c:v>103512.96</c:v>
                </c:pt>
                <c:pt idx="78">
                  <c:v>102075.84</c:v>
                </c:pt>
                <c:pt idx="79">
                  <c:v>102075.84</c:v>
                </c:pt>
                <c:pt idx="80">
                  <c:v>101117.76</c:v>
                </c:pt>
                <c:pt idx="81">
                  <c:v>101197.6</c:v>
                </c:pt>
                <c:pt idx="82">
                  <c:v>101916.16</c:v>
                </c:pt>
                <c:pt idx="83">
                  <c:v>101756.48</c:v>
                </c:pt>
                <c:pt idx="84">
                  <c:v>103113.76</c:v>
                </c:pt>
                <c:pt idx="85">
                  <c:v>106706.56</c:v>
                </c:pt>
                <c:pt idx="86">
                  <c:v>106786.399999999</c:v>
                </c:pt>
                <c:pt idx="87">
                  <c:v>107984.0</c:v>
                </c:pt>
                <c:pt idx="88">
                  <c:v>107425.12</c:v>
                </c:pt>
                <c:pt idx="89">
                  <c:v>107425.12</c:v>
                </c:pt>
                <c:pt idx="90">
                  <c:v>108143.679999999</c:v>
                </c:pt>
                <c:pt idx="91">
                  <c:v>106706.56</c:v>
                </c:pt>
                <c:pt idx="92">
                  <c:v>106946.08</c:v>
                </c:pt>
                <c:pt idx="93">
                  <c:v>106706.56</c:v>
                </c:pt>
                <c:pt idx="94">
                  <c:v>108143.679999999</c:v>
                </c:pt>
                <c:pt idx="95">
                  <c:v>108383.2</c:v>
                </c:pt>
                <c:pt idx="96">
                  <c:v>107265.44</c:v>
                </c:pt>
                <c:pt idx="97">
                  <c:v>107345.28</c:v>
                </c:pt>
                <c:pt idx="98">
                  <c:v>105988.0</c:v>
                </c:pt>
                <c:pt idx="99">
                  <c:v>106626.72</c:v>
                </c:pt>
                <c:pt idx="100">
                  <c:v>108622.72</c:v>
                </c:pt>
                <c:pt idx="101">
                  <c:v>108063.84</c:v>
                </c:pt>
                <c:pt idx="102">
                  <c:v>108063.84</c:v>
                </c:pt>
                <c:pt idx="103">
                  <c:v>108063.84</c:v>
                </c:pt>
                <c:pt idx="104">
                  <c:v>108063.84</c:v>
                </c:pt>
                <c:pt idx="105">
                  <c:v>108542.88</c:v>
                </c:pt>
                <c:pt idx="106">
                  <c:v>109580.8</c:v>
                </c:pt>
                <c:pt idx="107">
                  <c:v>109820.32</c:v>
                </c:pt>
                <c:pt idx="108">
                  <c:v>110459.04</c:v>
                </c:pt>
                <c:pt idx="109">
                  <c:v>108542.88</c:v>
                </c:pt>
                <c:pt idx="110">
                  <c:v>105588.8</c:v>
                </c:pt>
                <c:pt idx="111">
                  <c:v>105748.48</c:v>
                </c:pt>
                <c:pt idx="112">
                  <c:v>106626.72</c:v>
                </c:pt>
                <c:pt idx="113">
                  <c:v>105508.96</c:v>
                </c:pt>
                <c:pt idx="114">
                  <c:v>107105.76</c:v>
                </c:pt>
                <c:pt idx="115">
                  <c:v>107265.44</c:v>
                </c:pt>
                <c:pt idx="116">
                  <c:v>109500.96</c:v>
                </c:pt>
                <c:pt idx="117">
                  <c:v>109980.0</c:v>
                </c:pt>
                <c:pt idx="118">
                  <c:v>111337.28</c:v>
                </c:pt>
                <c:pt idx="119">
                  <c:v>111656.64</c:v>
                </c:pt>
                <c:pt idx="120">
                  <c:v>113572.8</c:v>
                </c:pt>
                <c:pt idx="121">
                  <c:v>112455.04</c:v>
                </c:pt>
                <c:pt idx="122">
                  <c:v>111177.6</c:v>
                </c:pt>
                <c:pt idx="123">
                  <c:v>111097.76</c:v>
                </c:pt>
                <c:pt idx="124">
                  <c:v>110139.679999999</c:v>
                </c:pt>
                <c:pt idx="125">
                  <c:v>109500.96</c:v>
                </c:pt>
                <c:pt idx="126">
                  <c:v>105109.76</c:v>
                </c:pt>
                <c:pt idx="127">
                  <c:v>103512.96</c:v>
                </c:pt>
                <c:pt idx="128">
                  <c:v>104950.08</c:v>
                </c:pt>
                <c:pt idx="129">
                  <c:v>100798.399999999</c:v>
                </c:pt>
                <c:pt idx="130">
                  <c:v>98004.0</c:v>
                </c:pt>
                <c:pt idx="131">
                  <c:v>96167.6799999999</c:v>
                </c:pt>
                <c:pt idx="132">
                  <c:v>99201.6</c:v>
                </c:pt>
                <c:pt idx="133">
                  <c:v>100079.84</c:v>
                </c:pt>
                <c:pt idx="134">
                  <c:v>98562.88</c:v>
                </c:pt>
                <c:pt idx="135">
                  <c:v>98562.88</c:v>
                </c:pt>
                <c:pt idx="136">
                  <c:v>96966.08</c:v>
                </c:pt>
                <c:pt idx="137">
                  <c:v>96966.08</c:v>
                </c:pt>
                <c:pt idx="138">
                  <c:v>96966.08</c:v>
                </c:pt>
                <c:pt idx="139">
                  <c:v>94730.5599999999</c:v>
                </c:pt>
                <c:pt idx="140">
                  <c:v>96327.36</c:v>
                </c:pt>
                <c:pt idx="141">
                  <c:v>98882.24000000001</c:v>
                </c:pt>
                <c:pt idx="142">
                  <c:v>99600.8</c:v>
                </c:pt>
                <c:pt idx="143">
                  <c:v>100000.0</c:v>
                </c:pt>
                <c:pt idx="144">
                  <c:v>99840.32</c:v>
                </c:pt>
                <c:pt idx="145">
                  <c:v>98243.52</c:v>
                </c:pt>
                <c:pt idx="146">
                  <c:v>97684.64</c:v>
                </c:pt>
                <c:pt idx="147">
                  <c:v>99840.32</c:v>
                </c:pt>
                <c:pt idx="148">
                  <c:v>98722.5599999999</c:v>
                </c:pt>
                <c:pt idx="149">
                  <c:v>101037.92</c:v>
                </c:pt>
                <c:pt idx="150">
                  <c:v>101836.32</c:v>
                </c:pt>
                <c:pt idx="151">
                  <c:v>100479.04</c:v>
                </c:pt>
                <c:pt idx="152">
                  <c:v>101596.8</c:v>
                </c:pt>
                <c:pt idx="153">
                  <c:v>102075.84</c:v>
                </c:pt>
                <c:pt idx="154">
                  <c:v>103433.12</c:v>
                </c:pt>
                <c:pt idx="155">
                  <c:v>104630.72</c:v>
                </c:pt>
                <c:pt idx="156">
                  <c:v>106307.36</c:v>
                </c:pt>
                <c:pt idx="157">
                  <c:v>106307.36</c:v>
                </c:pt>
                <c:pt idx="158">
                  <c:v>109181.6</c:v>
                </c:pt>
                <c:pt idx="159">
                  <c:v>108223.52</c:v>
                </c:pt>
                <c:pt idx="160">
                  <c:v>109740.48</c:v>
                </c:pt>
                <c:pt idx="161">
                  <c:v>109900.16</c:v>
                </c:pt>
                <c:pt idx="162">
                  <c:v>109660.64</c:v>
                </c:pt>
                <c:pt idx="163">
                  <c:v>109341.28</c:v>
                </c:pt>
                <c:pt idx="164">
                  <c:v>110538.88</c:v>
                </c:pt>
                <c:pt idx="165">
                  <c:v>107345.28</c:v>
                </c:pt>
                <c:pt idx="166">
                  <c:v>107744.48</c:v>
                </c:pt>
                <c:pt idx="167">
                  <c:v>109580.8</c:v>
                </c:pt>
                <c:pt idx="168">
                  <c:v>116686.56</c:v>
                </c:pt>
                <c:pt idx="169">
                  <c:v>116686.56</c:v>
                </c:pt>
                <c:pt idx="170">
                  <c:v>123552.8</c:v>
                </c:pt>
                <c:pt idx="171">
                  <c:v>121397.12</c:v>
                </c:pt>
                <c:pt idx="172">
                  <c:v>120997.92</c:v>
                </c:pt>
                <c:pt idx="173">
                  <c:v>116926.08</c:v>
                </c:pt>
                <c:pt idx="174">
                  <c:v>119560.8</c:v>
                </c:pt>
                <c:pt idx="175">
                  <c:v>121476.96</c:v>
                </c:pt>
                <c:pt idx="176">
                  <c:v>121237.44</c:v>
                </c:pt>
                <c:pt idx="177">
                  <c:v>122914.08</c:v>
                </c:pt>
                <c:pt idx="178">
                  <c:v>122914.08</c:v>
                </c:pt>
                <c:pt idx="179">
                  <c:v>121077.76</c:v>
                </c:pt>
                <c:pt idx="180">
                  <c:v>121157.6</c:v>
                </c:pt>
                <c:pt idx="181">
                  <c:v>119960.0</c:v>
                </c:pt>
                <c:pt idx="182">
                  <c:v>119880.16</c:v>
                </c:pt>
                <c:pt idx="183">
                  <c:v>119720.48</c:v>
                </c:pt>
                <c:pt idx="184">
                  <c:v>121876.16</c:v>
                </c:pt>
                <c:pt idx="185">
                  <c:v>121716.48</c:v>
                </c:pt>
                <c:pt idx="186">
                  <c:v>121716.48</c:v>
                </c:pt>
                <c:pt idx="187">
                  <c:v>118922.08</c:v>
                </c:pt>
                <c:pt idx="188">
                  <c:v>120119.679999999</c:v>
                </c:pt>
                <c:pt idx="189">
                  <c:v>120199.52</c:v>
                </c:pt>
                <c:pt idx="190">
                  <c:v>120039.84</c:v>
                </c:pt>
                <c:pt idx="191">
                  <c:v>119640.64</c:v>
                </c:pt>
                <c:pt idx="192">
                  <c:v>115888.16</c:v>
                </c:pt>
                <c:pt idx="193">
                  <c:v>114131.679999999</c:v>
                </c:pt>
                <c:pt idx="194">
                  <c:v>111257.44</c:v>
                </c:pt>
                <c:pt idx="195">
                  <c:v>113173.6</c:v>
                </c:pt>
                <c:pt idx="196">
                  <c:v>115968.0</c:v>
                </c:pt>
                <c:pt idx="197">
                  <c:v>118922.08</c:v>
                </c:pt>
                <c:pt idx="198">
                  <c:v>121476.96</c:v>
                </c:pt>
                <c:pt idx="199">
                  <c:v>121476.96</c:v>
                </c:pt>
                <c:pt idx="200">
                  <c:v>120518.88</c:v>
                </c:pt>
                <c:pt idx="201">
                  <c:v>119321.28</c:v>
                </c:pt>
                <c:pt idx="202">
                  <c:v>123153.6</c:v>
                </c:pt>
                <c:pt idx="203">
                  <c:v>120758.399999999</c:v>
                </c:pt>
                <c:pt idx="204">
                  <c:v>120359.2</c:v>
                </c:pt>
                <c:pt idx="205">
                  <c:v>121556.8</c:v>
                </c:pt>
                <c:pt idx="206">
                  <c:v>124111.679999999</c:v>
                </c:pt>
                <c:pt idx="207">
                  <c:v>123712.48</c:v>
                </c:pt>
                <c:pt idx="208">
                  <c:v>128343.2</c:v>
                </c:pt>
                <c:pt idx="209">
                  <c:v>131696.479999999</c:v>
                </c:pt>
                <c:pt idx="210">
                  <c:v>131776.32</c:v>
                </c:pt>
                <c:pt idx="211">
                  <c:v>130898.08</c:v>
                </c:pt>
                <c:pt idx="212">
                  <c:v>133293.28</c:v>
                </c:pt>
                <c:pt idx="213">
                  <c:v>130818.24</c:v>
                </c:pt>
                <c:pt idx="214">
                  <c:v>132814.239999999</c:v>
                </c:pt>
                <c:pt idx="215">
                  <c:v>132095.679999999</c:v>
                </c:pt>
                <c:pt idx="216">
                  <c:v>133532.799999999</c:v>
                </c:pt>
                <c:pt idx="217">
                  <c:v>138722.4</c:v>
                </c:pt>
                <c:pt idx="218">
                  <c:v>139600.64</c:v>
                </c:pt>
                <c:pt idx="219">
                  <c:v>145189.44</c:v>
                </c:pt>
                <c:pt idx="220">
                  <c:v>140478.88</c:v>
                </c:pt>
                <c:pt idx="221">
                  <c:v>143991.84</c:v>
                </c:pt>
                <c:pt idx="222">
                  <c:v>143832.16</c:v>
                </c:pt>
                <c:pt idx="223">
                  <c:v>148143.52</c:v>
                </c:pt>
                <c:pt idx="224">
                  <c:v>149979.84</c:v>
                </c:pt>
                <c:pt idx="225">
                  <c:v>143832.16</c:v>
                </c:pt>
                <c:pt idx="226">
                  <c:v>142315.2</c:v>
                </c:pt>
                <c:pt idx="227">
                  <c:v>142714.4</c:v>
                </c:pt>
                <c:pt idx="228">
                  <c:v>146706.4</c:v>
                </c:pt>
                <c:pt idx="229">
                  <c:v>147744.32</c:v>
                </c:pt>
                <c:pt idx="230">
                  <c:v>147744.32</c:v>
                </c:pt>
                <c:pt idx="231">
                  <c:v>146945.919999999</c:v>
                </c:pt>
                <c:pt idx="232">
                  <c:v>146387.039999999</c:v>
                </c:pt>
                <c:pt idx="233">
                  <c:v>147824.16</c:v>
                </c:pt>
                <c:pt idx="234">
                  <c:v>145349.12</c:v>
                </c:pt>
                <c:pt idx="235">
                  <c:v>143752.32</c:v>
                </c:pt>
                <c:pt idx="236">
                  <c:v>143752.32</c:v>
                </c:pt>
                <c:pt idx="237">
                  <c:v>142075.679999999</c:v>
                </c:pt>
                <c:pt idx="238">
                  <c:v>142474.88</c:v>
                </c:pt>
                <c:pt idx="239">
                  <c:v>144550.72</c:v>
                </c:pt>
                <c:pt idx="240">
                  <c:v>142235.359999999</c:v>
                </c:pt>
                <c:pt idx="241">
                  <c:v>144470.88</c:v>
                </c:pt>
                <c:pt idx="242">
                  <c:v>145189.44</c:v>
                </c:pt>
                <c:pt idx="243">
                  <c:v>151656.479999999</c:v>
                </c:pt>
                <c:pt idx="244">
                  <c:v>151337.12</c:v>
                </c:pt>
                <c:pt idx="245">
                  <c:v>154770.239999999</c:v>
                </c:pt>
                <c:pt idx="246">
                  <c:v>154530.72</c:v>
                </c:pt>
                <c:pt idx="247">
                  <c:v>155888.0</c:v>
                </c:pt>
                <c:pt idx="248">
                  <c:v>159321.12</c:v>
                </c:pt>
                <c:pt idx="249">
                  <c:v>160598.56</c:v>
                </c:pt>
                <c:pt idx="250">
                  <c:v>164830.08</c:v>
                </c:pt>
                <c:pt idx="251">
                  <c:v>164031.679999999</c:v>
                </c:pt>
                <c:pt idx="252">
                  <c:v>168183.359999999</c:v>
                </c:pt>
                <c:pt idx="253">
                  <c:v>167225.28</c:v>
                </c:pt>
                <c:pt idx="254">
                  <c:v>160678.4</c:v>
                </c:pt>
                <c:pt idx="255">
                  <c:v>163792.16</c:v>
                </c:pt>
                <c:pt idx="256">
                  <c:v>163792.16</c:v>
                </c:pt>
                <c:pt idx="257">
                  <c:v>163392.96</c:v>
                </c:pt>
                <c:pt idx="258">
                  <c:v>160758.239999999</c:v>
                </c:pt>
                <c:pt idx="259">
                  <c:v>163552.64</c:v>
                </c:pt>
                <c:pt idx="260">
                  <c:v>163313.12</c:v>
                </c:pt>
                <c:pt idx="261">
                  <c:v>166826.08</c:v>
                </c:pt>
                <c:pt idx="262">
                  <c:v>162434.88</c:v>
                </c:pt>
                <c:pt idx="263">
                  <c:v>162434.88</c:v>
                </c:pt>
                <c:pt idx="264">
                  <c:v>165708.32</c:v>
                </c:pt>
                <c:pt idx="265">
                  <c:v>167624.479999999</c:v>
                </c:pt>
                <c:pt idx="266">
                  <c:v>167384.96</c:v>
                </c:pt>
                <c:pt idx="267">
                  <c:v>166586.56</c:v>
                </c:pt>
                <c:pt idx="268">
                  <c:v>170099.52</c:v>
                </c:pt>
                <c:pt idx="269">
                  <c:v>165229.28</c:v>
                </c:pt>
                <c:pt idx="270">
                  <c:v>163632.479999999</c:v>
                </c:pt>
                <c:pt idx="271">
                  <c:v>167305.12</c:v>
                </c:pt>
                <c:pt idx="272">
                  <c:v>168422.88</c:v>
                </c:pt>
                <c:pt idx="273">
                  <c:v>168263.2</c:v>
                </c:pt>
                <c:pt idx="274">
                  <c:v>167784.16</c:v>
                </c:pt>
                <c:pt idx="275">
                  <c:v>171616.479999999</c:v>
                </c:pt>
                <c:pt idx="276">
                  <c:v>178802.08</c:v>
                </c:pt>
                <c:pt idx="277">
                  <c:v>175368.96</c:v>
                </c:pt>
                <c:pt idx="278">
                  <c:v>171776.16</c:v>
                </c:pt>
                <c:pt idx="279">
                  <c:v>171217.28</c:v>
                </c:pt>
                <c:pt idx="280">
                  <c:v>170179.359999999</c:v>
                </c:pt>
                <c:pt idx="281">
                  <c:v>172893.919999999</c:v>
                </c:pt>
                <c:pt idx="282">
                  <c:v>167065.6</c:v>
                </c:pt>
                <c:pt idx="283">
                  <c:v>171137.44</c:v>
                </c:pt>
                <c:pt idx="284">
                  <c:v>168981.76</c:v>
                </c:pt>
                <c:pt idx="285">
                  <c:v>168742.239999999</c:v>
                </c:pt>
                <c:pt idx="286">
                  <c:v>166426.88</c:v>
                </c:pt>
                <c:pt idx="287">
                  <c:v>164430.88</c:v>
                </c:pt>
                <c:pt idx="288">
                  <c:v>164510.72</c:v>
                </c:pt>
                <c:pt idx="289">
                  <c:v>162674.4</c:v>
                </c:pt>
                <c:pt idx="290">
                  <c:v>160279.2</c:v>
                </c:pt>
                <c:pt idx="291">
                  <c:v>163313.12</c:v>
                </c:pt>
                <c:pt idx="292">
                  <c:v>156766.239999999</c:v>
                </c:pt>
                <c:pt idx="293">
                  <c:v>164031.679999999</c:v>
                </c:pt>
                <c:pt idx="294">
                  <c:v>167544.64</c:v>
                </c:pt>
                <c:pt idx="295">
                  <c:v>170099.52</c:v>
                </c:pt>
                <c:pt idx="296">
                  <c:v>167305.12</c:v>
                </c:pt>
                <c:pt idx="297">
                  <c:v>167305.12</c:v>
                </c:pt>
                <c:pt idx="298">
                  <c:v>168422.88</c:v>
                </c:pt>
                <c:pt idx="299">
                  <c:v>169540.64</c:v>
                </c:pt>
                <c:pt idx="300">
                  <c:v>174889.919999999</c:v>
                </c:pt>
                <c:pt idx="301">
                  <c:v>174490.72</c:v>
                </c:pt>
                <c:pt idx="302">
                  <c:v>176247.2</c:v>
                </c:pt>
                <c:pt idx="303">
                  <c:v>179041.6</c:v>
                </c:pt>
                <c:pt idx="304">
                  <c:v>181356.96</c:v>
                </c:pt>
                <c:pt idx="305">
                  <c:v>178802.08</c:v>
                </c:pt>
                <c:pt idx="306">
                  <c:v>177125.44</c:v>
                </c:pt>
                <c:pt idx="307">
                  <c:v>179600.479999999</c:v>
                </c:pt>
                <c:pt idx="308">
                  <c:v>183672.32</c:v>
                </c:pt>
                <c:pt idx="309">
                  <c:v>184630.4</c:v>
                </c:pt>
                <c:pt idx="310">
                  <c:v>186147.359999999</c:v>
                </c:pt>
                <c:pt idx="311">
                  <c:v>189500.64</c:v>
                </c:pt>
                <c:pt idx="312">
                  <c:v>186626.4</c:v>
                </c:pt>
                <c:pt idx="313">
                  <c:v>186147.359999999</c:v>
                </c:pt>
                <c:pt idx="314">
                  <c:v>188861.919999999</c:v>
                </c:pt>
                <c:pt idx="315">
                  <c:v>185987.679999999</c:v>
                </c:pt>
                <c:pt idx="316">
                  <c:v>186546.56</c:v>
                </c:pt>
                <c:pt idx="317">
                  <c:v>185189.28</c:v>
                </c:pt>
                <c:pt idx="318">
                  <c:v>185109.44</c:v>
                </c:pt>
                <c:pt idx="319">
                  <c:v>186546.56</c:v>
                </c:pt>
                <c:pt idx="320">
                  <c:v>187344.96</c:v>
                </c:pt>
                <c:pt idx="321">
                  <c:v>187344.96</c:v>
                </c:pt>
                <c:pt idx="322">
                  <c:v>192933.76</c:v>
                </c:pt>
                <c:pt idx="323">
                  <c:v>197963.679999999</c:v>
                </c:pt>
                <c:pt idx="324">
                  <c:v>197484.64</c:v>
                </c:pt>
                <c:pt idx="325">
                  <c:v>201436.72</c:v>
                </c:pt>
                <c:pt idx="326">
                  <c:v>197245.12</c:v>
                </c:pt>
                <c:pt idx="327">
                  <c:v>197883.84</c:v>
                </c:pt>
                <c:pt idx="328">
                  <c:v>197245.12</c:v>
                </c:pt>
                <c:pt idx="329">
                  <c:v>200239.12</c:v>
                </c:pt>
                <c:pt idx="330">
                  <c:v>196845.919999999</c:v>
                </c:pt>
                <c:pt idx="331">
                  <c:v>198602.4</c:v>
                </c:pt>
                <c:pt idx="332">
                  <c:v>198283.039999999</c:v>
                </c:pt>
                <c:pt idx="333">
                  <c:v>196845.919999999</c:v>
                </c:pt>
                <c:pt idx="334">
                  <c:v>203033.52</c:v>
                </c:pt>
                <c:pt idx="335">
                  <c:v>204630.32</c:v>
                </c:pt>
                <c:pt idx="336">
                  <c:v>211217.12</c:v>
                </c:pt>
                <c:pt idx="337">
                  <c:v>207624.32</c:v>
                </c:pt>
                <c:pt idx="338">
                  <c:v>210418.72</c:v>
                </c:pt>
                <c:pt idx="339">
                  <c:v>208422.72</c:v>
                </c:pt>
                <c:pt idx="340">
                  <c:v>200039.52</c:v>
                </c:pt>
                <c:pt idx="341">
                  <c:v>195408.799999999</c:v>
                </c:pt>
                <c:pt idx="342">
                  <c:v>200837.919999999</c:v>
                </c:pt>
                <c:pt idx="343">
                  <c:v>212414.72</c:v>
                </c:pt>
                <c:pt idx="344">
                  <c:v>217005.52</c:v>
                </c:pt>
                <c:pt idx="345">
                  <c:v>217005.52</c:v>
                </c:pt>
                <c:pt idx="346">
                  <c:v>217005.52</c:v>
                </c:pt>
                <c:pt idx="347">
                  <c:v>203831.919999999</c:v>
                </c:pt>
                <c:pt idx="348">
                  <c:v>203831.919999999</c:v>
                </c:pt>
                <c:pt idx="349">
                  <c:v>203033.52</c:v>
                </c:pt>
                <c:pt idx="350">
                  <c:v>209420.72</c:v>
                </c:pt>
                <c:pt idx="351">
                  <c:v>213013.52</c:v>
                </c:pt>
                <c:pt idx="352">
                  <c:v>211616.32</c:v>
                </c:pt>
                <c:pt idx="353">
                  <c:v>214809.919999999</c:v>
                </c:pt>
                <c:pt idx="354">
                  <c:v>215608.32</c:v>
                </c:pt>
                <c:pt idx="355">
                  <c:v>219001.52</c:v>
                </c:pt>
                <c:pt idx="356">
                  <c:v>233372.72</c:v>
                </c:pt>
                <c:pt idx="357">
                  <c:v>232574.32</c:v>
                </c:pt>
                <c:pt idx="358">
                  <c:v>225388.72</c:v>
                </c:pt>
                <c:pt idx="359">
                  <c:v>231775.919999999</c:v>
                </c:pt>
                <c:pt idx="360">
                  <c:v>230777.919999999</c:v>
                </c:pt>
                <c:pt idx="361">
                  <c:v>229779.919999999</c:v>
                </c:pt>
                <c:pt idx="362">
                  <c:v>233971.52</c:v>
                </c:pt>
                <c:pt idx="363">
                  <c:v>246147.12</c:v>
                </c:pt>
                <c:pt idx="364">
                  <c:v>248542.32</c:v>
                </c:pt>
                <c:pt idx="365">
                  <c:v>240358.72</c:v>
                </c:pt>
                <c:pt idx="366">
                  <c:v>244550.32</c:v>
                </c:pt>
                <c:pt idx="367">
                  <c:v>248542.32</c:v>
                </c:pt>
                <c:pt idx="368">
                  <c:v>253532.32</c:v>
                </c:pt>
                <c:pt idx="369">
                  <c:v>251735.919999999</c:v>
                </c:pt>
                <c:pt idx="370">
                  <c:v>246147.12</c:v>
                </c:pt>
                <c:pt idx="371">
                  <c:v>246546.32</c:v>
                </c:pt>
                <c:pt idx="372">
                  <c:v>240358.72</c:v>
                </c:pt>
                <c:pt idx="373">
                  <c:v>234769.919999999</c:v>
                </c:pt>
                <c:pt idx="374">
                  <c:v>225189.12</c:v>
                </c:pt>
                <c:pt idx="375">
                  <c:v>218203.12</c:v>
                </c:pt>
                <c:pt idx="376">
                  <c:v>230777.919999999</c:v>
                </c:pt>
                <c:pt idx="377">
                  <c:v>226586.32</c:v>
                </c:pt>
                <c:pt idx="378">
                  <c:v>222793.919999999</c:v>
                </c:pt>
                <c:pt idx="379">
                  <c:v>228582.32</c:v>
                </c:pt>
                <c:pt idx="380">
                  <c:v>234370.72</c:v>
                </c:pt>
                <c:pt idx="381">
                  <c:v>222993.52</c:v>
                </c:pt>
                <c:pt idx="382">
                  <c:v>221197.12</c:v>
                </c:pt>
                <c:pt idx="383">
                  <c:v>208223.12</c:v>
                </c:pt>
                <c:pt idx="384">
                  <c:v>213612.32</c:v>
                </c:pt>
                <c:pt idx="385">
                  <c:v>215408.72</c:v>
                </c:pt>
                <c:pt idx="386">
                  <c:v>224989.52</c:v>
                </c:pt>
                <c:pt idx="387">
                  <c:v>224191.12</c:v>
                </c:pt>
                <c:pt idx="388">
                  <c:v>218203.12</c:v>
                </c:pt>
                <c:pt idx="389">
                  <c:v>209620.32</c:v>
                </c:pt>
                <c:pt idx="390">
                  <c:v>200239.12</c:v>
                </c:pt>
                <c:pt idx="391">
                  <c:v>203432.72</c:v>
                </c:pt>
                <c:pt idx="392">
                  <c:v>209021.52</c:v>
                </c:pt>
                <c:pt idx="393">
                  <c:v>224789.919999999</c:v>
                </c:pt>
                <c:pt idx="394">
                  <c:v>209620.32</c:v>
                </c:pt>
                <c:pt idx="395">
                  <c:v>210019.52</c:v>
                </c:pt>
                <c:pt idx="396">
                  <c:v>206027.52</c:v>
                </c:pt>
                <c:pt idx="397">
                  <c:v>206027.52</c:v>
                </c:pt>
                <c:pt idx="398">
                  <c:v>206027.52</c:v>
                </c:pt>
                <c:pt idx="399">
                  <c:v>206027.52</c:v>
                </c:pt>
                <c:pt idx="400">
                  <c:v>206027.52</c:v>
                </c:pt>
                <c:pt idx="401">
                  <c:v>206027.52</c:v>
                </c:pt>
                <c:pt idx="402">
                  <c:v>206027.52</c:v>
                </c:pt>
                <c:pt idx="403">
                  <c:v>206027.52</c:v>
                </c:pt>
                <c:pt idx="404">
                  <c:v>206027.52</c:v>
                </c:pt>
                <c:pt idx="405">
                  <c:v>206027.52</c:v>
                </c:pt>
                <c:pt idx="406">
                  <c:v>206027.52</c:v>
                </c:pt>
                <c:pt idx="407">
                  <c:v>206027.52</c:v>
                </c:pt>
                <c:pt idx="408">
                  <c:v>206027.52</c:v>
                </c:pt>
                <c:pt idx="409">
                  <c:v>206027.52</c:v>
                </c:pt>
                <c:pt idx="410">
                  <c:v>206027.52</c:v>
                </c:pt>
                <c:pt idx="411">
                  <c:v>206027.52</c:v>
                </c:pt>
                <c:pt idx="412">
                  <c:v>206027.52</c:v>
                </c:pt>
                <c:pt idx="413">
                  <c:v>206027.52</c:v>
                </c:pt>
                <c:pt idx="414">
                  <c:v>206027.52</c:v>
                </c:pt>
                <c:pt idx="415">
                  <c:v>206027.52</c:v>
                </c:pt>
                <c:pt idx="416">
                  <c:v>206027.52</c:v>
                </c:pt>
                <c:pt idx="417">
                  <c:v>206027.52</c:v>
                </c:pt>
                <c:pt idx="418">
                  <c:v>206027.52</c:v>
                </c:pt>
                <c:pt idx="419">
                  <c:v>206027.52</c:v>
                </c:pt>
                <c:pt idx="420">
                  <c:v>206027.52</c:v>
                </c:pt>
                <c:pt idx="421">
                  <c:v>206027.52</c:v>
                </c:pt>
                <c:pt idx="422">
                  <c:v>206027.52</c:v>
                </c:pt>
                <c:pt idx="423">
                  <c:v>206027.52</c:v>
                </c:pt>
                <c:pt idx="424">
                  <c:v>206027.52</c:v>
                </c:pt>
                <c:pt idx="425">
                  <c:v>206027.52</c:v>
                </c:pt>
                <c:pt idx="426">
                  <c:v>206027.52</c:v>
                </c:pt>
                <c:pt idx="427">
                  <c:v>206027.52</c:v>
                </c:pt>
                <c:pt idx="428">
                  <c:v>206027.52</c:v>
                </c:pt>
                <c:pt idx="429">
                  <c:v>206027.52</c:v>
                </c:pt>
                <c:pt idx="430">
                  <c:v>206027.52</c:v>
                </c:pt>
                <c:pt idx="431">
                  <c:v>206027.52</c:v>
                </c:pt>
                <c:pt idx="432">
                  <c:v>206027.52</c:v>
                </c:pt>
                <c:pt idx="433">
                  <c:v>206027.52</c:v>
                </c:pt>
                <c:pt idx="434">
                  <c:v>206027.52</c:v>
                </c:pt>
                <c:pt idx="435">
                  <c:v>206027.52</c:v>
                </c:pt>
                <c:pt idx="436">
                  <c:v>206027.52</c:v>
                </c:pt>
                <c:pt idx="437">
                  <c:v>206027.52</c:v>
                </c:pt>
                <c:pt idx="438">
                  <c:v>206027.52</c:v>
                </c:pt>
                <c:pt idx="439">
                  <c:v>204261.52</c:v>
                </c:pt>
                <c:pt idx="440">
                  <c:v>205321.12</c:v>
                </c:pt>
                <c:pt idx="441">
                  <c:v>204614.72</c:v>
                </c:pt>
                <c:pt idx="442">
                  <c:v>204614.72</c:v>
                </c:pt>
                <c:pt idx="443">
                  <c:v>201789.12</c:v>
                </c:pt>
                <c:pt idx="444">
                  <c:v>203025.32</c:v>
                </c:pt>
                <c:pt idx="445">
                  <c:v>203378.52</c:v>
                </c:pt>
                <c:pt idx="446">
                  <c:v>209206.32</c:v>
                </c:pt>
                <c:pt idx="447">
                  <c:v>209206.32</c:v>
                </c:pt>
                <c:pt idx="448">
                  <c:v>208853.12</c:v>
                </c:pt>
                <c:pt idx="449">
                  <c:v>208853.12</c:v>
                </c:pt>
                <c:pt idx="450">
                  <c:v>216976.72</c:v>
                </c:pt>
                <c:pt idx="451">
                  <c:v>220332.12</c:v>
                </c:pt>
                <c:pt idx="452">
                  <c:v>221568.32</c:v>
                </c:pt>
                <c:pt idx="453">
                  <c:v>221391.72</c:v>
                </c:pt>
                <c:pt idx="454">
                  <c:v>214151.12</c:v>
                </c:pt>
                <c:pt idx="455">
                  <c:v>215917.12</c:v>
                </c:pt>
                <c:pt idx="456">
                  <c:v>214857.52</c:v>
                </c:pt>
                <c:pt idx="457">
                  <c:v>216976.72</c:v>
                </c:pt>
                <c:pt idx="458">
                  <c:v>218742.72</c:v>
                </c:pt>
                <c:pt idx="459">
                  <c:v>219625.72</c:v>
                </c:pt>
                <c:pt idx="460">
                  <c:v>218212.92</c:v>
                </c:pt>
                <c:pt idx="461">
                  <c:v>217153.32</c:v>
                </c:pt>
                <c:pt idx="462">
                  <c:v>214680.92</c:v>
                </c:pt>
                <c:pt idx="463">
                  <c:v>219272.52</c:v>
                </c:pt>
                <c:pt idx="464">
                  <c:v>219625.72</c:v>
                </c:pt>
                <c:pt idx="465">
                  <c:v>219978.92</c:v>
                </c:pt>
                <c:pt idx="466">
                  <c:v>220685.32</c:v>
                </c:pt>
                <c:pt idx="467">
                  <c:v>227749.32</c:v>
                </c:pt>
                <c:pt idx="468">
                  <c:v>230398.32</c:v>
                </c:pt>
                <c:pt idx="469">
                  <c:v>227042.92</c:v>
                </c:pt>
                <c:pt idx="470">
                  <c:v>226866.32</c:v>
                </c:pt>
                <c:pt idx="471">
                  <c:v>226513.12</c:v>
                </c:pt>
                <c:pt idx="472">
                  <c:v>228279.12</c:v>
                </c:pt>
                <c:pt idx="473">
                  <c:v>235872.92</c:v>
                </c:pt>
                <c:pt idx="474">
                  <c:v>234813.32</c:v>
                </c:pt>
                <c:pt idx="475">
                  <c:v>226689.72</c:v>
                </c:pt>
                <c:pt idx="476">
                  <c:v>229338.72</c:v>
                </c:pt>
                <c:pt idx="477">
                  <c:v>233753.72</c:v>
                </c:pt>
                <c:pt idx="478">
                  <c:v>235519.72</c:v>
                </c:pt>
                <c:pt idx="479">
                  <c:v>235343.12</c:v>
                </c:pt>
                <c:pt idx="480">
                  <c:v>229868.52</c:v>
                </c:pt>
                <c:pt idx="481">
                  <c:v>230221.72</c:v>
                </c:pt>
                <c:pt idx="482">
                  <c:v>227572.72</c:v>
                </c:pt>
                <c:pt idx="483">
                  <c:v>229338.72</c:v>
                </c:pt>
                <c:pt idx="484">
                  <c:v>233047.32</c:v>
                </c:pt>
                <c:pt idx="485">
                  <c:v>230928.12</c:v>
                </c:pt>
                <c:pt idx="486">
                  <c:v>230928.12</c:v>
                </c:pt>
                <c:pt idx="487">
                  <c:v>229338.72</c:v>
                </c:pt>
                <c:pt idx="488">
                  <c:v>228632.32</c:v>
                </c:pt>
                <c:pt idx="489">
                  <c:v>226866.32</c:v>
                </c:pt>
                <c:pt idx="490">
                  <c:v>225806.72</c:v>
                </c:pt>
                <c:pt idx="491">
                  <c:v>223510.92</c:v>
                </c:pt>
                <c:pt idx="492">
                  <c:v>222098.12</c:v>
                </c:pt>
                <c:pt idx="493">
                  <c:v>228455.72</c:v>
                </c:pt>
                <c:pt idx="494">
                  <c:v>228632.32</c:v>
                </c:pt>
                <c:pt idx="495">
                  <c:v>226689.72</c:v>
                </c:pt>
                <c:pt idx="496">
                  <c:v>222804.52</c:v>
                </c:pt>
                <c:pt idx="497">
                  <c:v>222804.52</c:v>
                </c:pt>
                <c:pt idx="498">
                  <c:v>215563.92</c:v>
                </c:pt>
                <c:pt idx="499">
                  <c:v>215917.12</c:v>
                </c:pt>
                <c:pt idx="500">
                  <c:v>217153.32</c:v>
                </c:pt>
                <c:pt idx="501">
                  <c:v>218036.32</c:v>
                </c:pt>
                <c:pt idx="502">
                  <c:v>213797.92</c:v>
                </c:pt>
                <c:pt idx="503">
                  <c:v>219095.92</c:v>
                </c:pt>
                <c:pt idx="504">
                  <c:v>217153.32</c:v>
                </c:pt>
                <c:pt idx="505">
                  <c:v>221215.12</c:v>
                </c:pt>
                <c:pt idx="506">
                  <c:v>213974.52</c:v>
                </c:pt>
                <c:pt idx="507">
                  <c:v>210089.32</c:v>
                </c:pt>
                <c:pt idx="508">
                  <c:v>209382.92</c:v>
                </c:pt>
                <c:pt idx="509">
                  <c:v>208323.32</c:v>
                </c:pt>
                <c:pt idx="510">
                  <c:v>205850.92</c:v>
                </c:pt>
                <c:pt idx="511">
                  <c:v>204261.52</c:v>
                </c:pt>
                <c:pt idx="512">
                  <c:v>204084.92</c:v>
                </c:pt>
                <c:pt idx="513">
                  <c:v>204084.92</c:v>
                </c:pt>
                <c:pt idx="514">
                  <c:v>204084.92</c:v>
                </c:pt>
                <c:pt idx="515">
                  <c:v>204967.92</c:v>
                </c:pt>
                <c:pt idx="516">
                  <c:v>211502.12</c:v>
                </c:pt>
                <c:pt idx="517">
                  <c:v>211325.52</c:v>
                </c:pt>
                <c:pt idx="518">
                  <c:v>209382.92</c:v>
                </c:pt>
                <c:pt idx="519">
                  <c:v>208323.32</c:v>
                </c:pt>
                <c:pt idx="520">
                  <c:v>204438.12</c:v>
                </c:pt>
                <c:pt idx="521">
                  <c:v>200376.32</c:v>
                </c:pt>
                <c:pt idx="522">
                  <c:v>202142.32</c:v>
                </c:pt>
                <c:pt idx="523">
                  <c:v>199669.92</c:v>
                </c:pt>
                <c:pt idx="524">
                  <c:v>199140.12</c:v>
                </c:pt>
                <c:pt idx="525">
                  <c:v>201965.72</c:v>
                </c:pt>
                <c:pt idx="526">
                  <c:v>203908.32</c:v>
                </c:pt>
                <c:pt idx="527">
                  <c:v>210795.72</c:v>
                </c:pt>
                <c:pt idx="528">
                  <c:v>211325.52</c:v>
                </c:pt>
                <c:pt idx="529">
                  <c:v>211148.92</c:v>
                </c:pt>
                <c:pt idx="530">
                  <c:v>208676.52</c:v>
                </c:pt>
                <c:pt idx="531">
                  <c:v>212208.52</c:v>
                </c:pt>
                <c:pt idx="532">
                  <c:v>215034.12</c:v>
                </c:pt>
                <c:pt idx="533">
                  <c:v>215387.32</c:v>
                </c:pt>
                <c:pt idx="534">
                  <c:v>218389.52</c:v>
                </c:pt>
                <c:pt idx="535">
                  <c:v>218742.72</c:v>
                </c:pt>
                <c:pt idx="536">
                  <c:v>216800.12</c:v>
                </c:pt>
                <c:pt idx="537">
                  <c:v>219095.92</c:v>
                </c:pt>
                <c:pt idx="538">
                  <c:v>218389.52</c:v>
                </c:pt>
                <c:pt idx="539">
                  <c:v>217506.52</c:v>
                </c:pt>
                <c:pt idx="540">
                  <c:v>222098.12</c:v>
                </c:pt>
                <c:pt idx="541">
                  <c:v>228279.12</c:v>
                </c:pt>
                <c:pt idx="542">
                  <c:v>228808.92</c:v>
                </c:pt>
                <c:pt idx="543">
                  <c:v>233047.32</c:v>
                </c:pt>
                <c:pt idx="544">
                  <c:v>228102.52</c:v>
                </c:pt>
                <c:pt idx="545">
                  <c:v>222274.72</c:v>
                </c:pt>
                <c:pt idx="546">
                  <c:v>219802.32</c:v>
                </c:pt>
                <c:pt idx="547">
                  <c:v>222098.12</c:v>
                </c:pt>
                <c:pt idx="548">
                  <c:v>219449.12</c:v>
                </c:pt>
                <c:pt idx="549">
                  <c:v>221744.92</c:v>
                </c:pt>
                <c:pt idx="550">
                  <c:v>220332.12</c:v>
                </c:pt>
                <c:pt idx="551">
                  <c:v>222098.12</c:v>
                </c:pt>
                <c:pt idx="552">
                  <c:v>219095.92</c:v>
                </c:pt>
                <c:pt idx="553">
                  <c:v>212561.72</c:v>
                </c:pt>
                <c:pt idx="554">
                  <c:v>211325.52</c:v>
                </c:pt>
                <c:pt idx="555">
                  <c:v>207970.12</c:v>
                </c:pt>
                <c:pt idx="556">
                  <c:v>208853.12</c:v>
                </c:pt>
                <c:pt idx="557">
                  <c:v>210089.32</c:v>
                </c:pt>
                <c:pt idx="558">
                  <c:v>209559.52</c:v>
                </c:pt>
                <c:pt idx="559">
                  <c:v>204614.72</c:v>
                </c:pt>
                <c:pt idx="560">
                  <c:v>204084.92</c:v>
                </c:pt>
                <c:pt idx="561">
                  <c:v>200376.32</c:v>
                </c:pt>
                <c:pt idx="562">
                  <c:v>200906.12</c:v>
                </c:pt>
                <c:pt idx="563">
                  <c:v>197727.32</c:v>
                </c:pt>
                <c:pt idx="564">
                  <c:v>190839.92</c:v>
                </c:pt>
                <c:pt idx="565">
                  <c:v>186071.72</c:v>
                </c:pt>
                <c:pt idx="566">
                  <c:v>197727.32</c:v>
                </c:pt>
                <c:pt idx="567">
                  <c:v>204438.12</c:v>
                </c:pt>
                <c:pt idx="568">
                  <c:v>199669.92</c:v>
                </c:pt>
                <c:pt idx="569">
                  <c:v>199316.72</c:v>
                </c:pt>
                <c:pt idx="570">
                  <c:v>199140.12</c:v>
                </c:pt>
                <c:pt idx="571">
                  <c:v>199140.12</c:v>
                </c:pt>
                <c:pt idx="572">
                  <c:v>200376.32</c:v>
                </c:pt>
                <c:pt idx="573">
                  <c:v>200199.72</c:v>
                </c:pt>
                <c:pt idx="574">
                  <c:v>198786.92</c:v>
                </c:pt>
                <c:pt idx="575">
                  <c:v>199316.72</c:v>
                </c:pt>
                <c:pt idx="576">
                  <c:v>200552.92</c:v>
                </c:pt>
                <c:pt idx="577">
                  <c:v>212031.92</c:v>
                </c:pt>
                <c:pt idx="578">
                  <c:v>219802.32</c:v>
                </c:pt>
                <c:pt idx="579">
                  <c:v>224923.72</c:v>
                </c:pt>
                <c:pt idx="580">
                  <c:v>224747.12</c:v>
                </c:pt>
                <c:pt idx="581">
                  <c:v>224570.52</c:v>
                </c:pt>
                <c:pt idx="582">
                  <c:v>225806.72</c:v>
                </c:pt>
                <c:pt idx="583">
                  <c:v>222627.92</c:v>
                </c:pt>
                <c:pt idx="584">
                  <c:v>224217.32</c:v>
                </c:pt>
                <c:pt idx="585">
                  <c:v>215387.32</c:v>
                </c:pt>
                <c:pt idx="586">
                  <c:v>219272.52</c:v>
                </c:pt>
                <c:pt idx="587">
                  <c:v>227396.12</c:v>
                </c:pt>
                <c:pt idx="588">
                  <c:v>232517.52</c:v>
                </c:pt>
                <c:pt idx="589">
                  <c:v>234460.12</c:v>
                </c:pt>
                <c:pt idx="590">
                  <c:v>242053.92</c:v>
                </c:pt>
                <c:pt idx="591">
                  <c:v>240287.92</c:v>
                </c:pt>
                <c:pt idx="592">
                  <c:v>241877.32</c:v>
                </c:pt>
                <c:pt idx="593">
                  <c:v>237815.52</c:v>
                </c:pt>
                <c:pt idx="594">
                  <c:v>233223.92</c:v>
                </c:pt>
                <c:pt idx="595">
                  <c:v>239934.72</c:v>
                </c:pt>
                <c:pt idx="596">
                  <c:v>238698.52</c:v>
                </c:pt>
                <c:pt idx="597">
                  <c:v>236579.32</c:v>
                </c:pt>
                <c:pt idx="598">
                  <c:v>238875.12</c:v>
                </c:pt>
                <c:pt idx="599">
                  <c:v>237109.12</c:v>
                </c:pt>
                <c:pt idx="600">
                  <c:v>234283.52</c:v>
                </c:pt>
                <c:pt idx="601">
                  <c:v>234989.92</c:v>
                </c:pt>
                <c:pt idx="602">
                  <c:v>232517.52</c:v>
                </c:pt>
                <c:pt idx="603">
                  <c:v>228985.52</c:v>
                </c:pt>
                <c:pt idx="604">
                  <c:v>230045.12</c:v>
                </c:pt>
                <c:pt idx="605">
                  <c:v>231104.72</c:v>
                </c:pt>
                <c:pt idx="606">
                  <c:v>229515.32</c:v>
                </c:pt>
                <c:pt idx="607">
                  <c:v>229515.32</c:v>
                </c:pt>
                <c:pt idx="608">
                  <c:v>229515.32</c:v>
                </c:pt>
                <c:pt idx="609">
                  <c:v>238168.72</c:v>
                </c:pt>
                <c:pt idx="610">
                  <c:v>238698.52</c:v>
                </c:pt>
                <c:pt idx="611">
                  <c:v>239934.72</c:v>
                </c:pt>
                <c:pt idx="612">
                  <c:v>239581.52</c:v>
                </c:pt>
                <c:pt idx="613">
                  <c:v>240111.32</c:v>
                </c:pt>
                <c:pt idx="614">
                  <c:v>241524.12</c:v>
                </c:pt>
                <c:pt idx="615">
                  <c:v>239051.72</c:v>
                </c:pt>
                <c:pt idx="616">
                  <c:v>235519.72</c:v>
                </c:pt>
                <c:pt idx="617">
                  <c:v>233400.52</c:v>
                </c:pt>
                <c:pt idx="618">
                  <c:v>232694.12</c:v>
                </c:pt>
                <c:pt idx="619">
                  <c:v>233577.12</c:v>
                </c:pt>
                <c:pt idx="620">
                  <c:v>231634.52</c:v>
                </c:pt>
                <c:pt idx="621">
                  <c:v>232694.12</c:v>
                </c:pt>
                <c:pt idx="622">
                  <c:v>232870.72</c:v>
                </c:pt>
                <c:pt idx="623">
                  <c:v>236049.52</c:v>
                </c:pt>
                <c:pt idx="624">
                  <c:v>239581.52</c:v>
                </c:pt>
                <c:pt idx="625">
                  <c:v>236402.72</c:v>
                </c:pt>
                <c:pt idx="626">
                  <c:v>240111.32</c:v>
                </c:pt>
                <c:pt idx="627">
                  <c:v>256181.92</c:v>
                </c:pt>
                <c:pt idx="628">
                  <c:v>251943.52</c:v>
                </c:pt>
                <c:pt idx="629">
                  <c:v>256535.12</c:v>
                </c:pt>
                <c:pt idx="630">
                  <c:v>252649.92</c:v>
                </c:pt>
                <c:pt idx="631">
                  <c:v>252120.12</c:v>
                </c:pt>
                <c:pt idx="632">
                  <c:v>248764.72</c:v>
                </c:pt>
                <c:pt idx="633">
                  <c:v>250707.32</c:v>
                </c:pt>
                <c:pt idx="634">
                  <c:v>255652.12</c:v>
                </c:pt>
                <c:pt idx="635">
                  <c:v>260067.12</c:v>
                </c:pt>
                <c:pt idx="636">
                  <c:v>261479.92</c:v>
                </c:pt>
                <c:pt idx="637">
                  <c:v>264658.72</c:v>
                </c:pt>
                <c:pt idx="638">
                  <c:v>264658.72</c:v>
                </c:pt>
                <c:pt idx="639">
                  <c:v>264658.72</c:v>
                </c:pt>
                <c:pt idx="640">
                  <c:v>272958.92</c:v>
                </c:pt>
                <c:pt idx="641">
                  <c:v>282495.32</c:v>
                </c:pt>
                <c:pt idx="642">
                  <c:v>285850.72</c:v>
                </c:pt>
                <c:pt idx="643">
                  <c:v>301214.92</c:v>
                </c:pt>
                <c:pt idx="644">
                  <c:v>284791.12</c:v>
                </c:pt>
                <c:pt idx="645">
                  <c:v>278433.52</c:v>
                </c:pt>
                <c:pt idx="646">
                  <c:v>282671.92</c:v>
                </c:pt>
                <c:pt idx="647">
                  <c:v>280552.72</c:v>
                </c:pt>
                <c:pt idx="648">
                  <c:v>270486.52</c:v>
                </c:pt>
                <c:pt idx="649">
                  <c:v>281082.52</c:v>
                </c:pt>
                <c:pt idx="650">
                  <c:v>287440.12</c:v>
                </c:pt>
                <c:pt idx="651">
                  <c:v>284261.32</c:v>
                </c:pt>
                <c:pt idx="652">
                  <c:v>285497.52</c:v>
                </c:pt>
                <c:pt idx="653">
                  <c:v>287263.52</c:v>
                </c:pt>
                <c:pt idx="654">
                  <c:v>289029.52</c:v>
                </c:pt>
                <c:pt idx="655">
                  <c:v>290089.12</c:v>
                </c:pt>
                <c:pt idx="656">
                  <c:v>284261.32</c:v>
                </c:pt>
                <c:pt idx="657">
                  <c:v>284261.32</c:v>
                </c:pt>
                <c:pt idx="658">
                  <c:v>279139.92</c:v>
                </c:pt>
                <c:pt idx="659">
                  <c:v>278433.52</c:v>
                </c:pt>
                <c:pt idx="660">
                  <c:v>275607.92</c:v>
                </c:pt>
                <c:pt idx="661">
                  <c:v>270309.92</c:v>
                </c:pt>
                <c:pt idx="662">
                  <c:v>272075.92</c:v>
                </c:pt>
                <c:pt idx="663">
                  <c:v>280199.52</c:v>
                </c:pt>
                <c:pt idx="664">
                  <c:v>277373.92</c:v>
                </c:pt>
                <c:pt idx="665">
                  <c:v>277373.92</c:v>
                </c:pt>
                <c:pt idx="666">
                  <c:v>285329.92</c:v>
                </c:pt>
                <c:pt idx="667">
                  <c:v>287097.92</c:v>
                </c:pt>
                <c:pt idx="668">
                  <c:v>284976.32</c:v>
                </c:pt>
                <c:pt idx="669">
                  <c:v>285506.72</c:v>
                </c:pt>
                <c:pt idx="670">
                  <c:v>280556.32</c:v>
                </c:pt>
                <c:pt idx="671">
                  <c:v>277373.92</c:v>
                </c:pt>
                <c:pt idx="672">
                  <c:v>280909.92</c:v>
                </c:pt>
                <c:pt idx="673">
                  <c:v>280909.92</c:v>
                </c:pt>
                <c:pt idx="674">
                  <c:v>279318.72</c:v>
                </c:pt>
                <c:pt idx="675">
                  <c:v>274545.12</c:v>
                </c:pt>
                <c:pt idx="676">
                  <c:v>275429.12</c:v>
                </c:pt>
                <c:pt idx="677">
                  <c:v>276136.32</c:v>
                </c:pt>
                <c:pt idx="678">
                  <c:v>278081.12</c:v>
                </c:pt>
                <c:pt idx="679">
                  <c:v>279672.32</c:v>
                </c:pt>
                <c:pt idx="680">
                  <c:v>279141.92</c:v>
                </c:pt>
                <c:pt idx="681">
                  <c:v>273661.12</c:v>
                </c:pt>
                <c:pt idx="682">
                  <c:v>274368.32</c:v>
                </c:pt>
                <c:pt idx="683">
                  <c:v>274191.52</c:v>
                </c:pt>
                <c:pt idx="684">
                  <c:v>271009.12</c:v>
                </c:pt>
                <c:pt idx="685">
                  <c:v>272953.92</c:v>
                </c:pt>
                <c:pt idx="686">
                  <c:v>278081.12</c:v>
                </c:pt>
                <c:pt idx="687">
                  <c:v>274545.12</c:v>
                </c:pt>
                <c:pt idx="688">
                  <c:v>272600.32</c:v>
                </c:pt>
                <c:pt idx="689">
                  <c:v>272953.92</c:v>
                </c:pt>
                <c:pt idx="690">
                  <c:v>272953.92</c:v>
                </c:pt>
                <c:pt idx="691">
                  <c:v>272777.12</c:v>
                </c:pt>
                <c:pt idx="692">
                  <c:v>277727.52</c:v>
                </c:pt>
                <c:pt idx="693">
                  <c:v>279672.32</c:v>
                </c:pt>
                <c:pt idx="694">
                  <c:v>289573.12</c:v>
                </c:pt>
                <c:pt idx="695">
                  <c:v>286567.52</c:v>
                </c:pt>
                <c:pt idx="696">
                  <c:v>282854.72</c:v>
                </c:pt>
                <c:pt idx="697">
                  <c:v>270832.32</c:v>
                </c:pt>
                <c:pt idx="698">
                  <c:v>273661.12</c:v>
                </c:pt>
                <c:pt idx="699">
                  <c:v>273661.12</c:v>
                </c:pt>
                <c:pt idx="700">
                  <c:v>276843.52</c:v>
                </c:pt>
                <c:pt idx="701">
                  <c:v>259163.52</c:v>
                </c:pt>
                <c:pt idx="702">
                  <c:v>255981.12</c:v>
                </c:pt>
                <c:pt idx="703">
                  <c:v>238477.92</c:v>
                </c:pt>
                <c:pt idx="704">
                  <c:v>258279.52</c:v>
                </c:pt>
                <c:pt idx="705">
                  <c:v>263406.72</c:v>
                </c:pt>
                <c:pt idx="706">
                  <c:v>266235.52</c:v>
                </c:pt>
                <c:pt idx="707">
                  <c:v>268357.12</c:v>
                </c:pt>
                <c:pt idx="708">
                  <c:v>265351.52</c:v>
                </c:pt>
                <c:pt idx="709">
                  <c:v>265351.52</c:v>
                </c:pt>
                <c:pt idx="710">
                  <c:v>271719.919999999</c:v>
                </c:pt>
                <c:pt idx="711">
                  <c:v>275081.02</c:v>
                </c:pt>
                <c:pt idx="712">
                  <c:v>277026.919999999</c:v>
                </c:pt>
                <c:pt idx="713">
                  <c:v>273312.02</c:v>
                </c:pt>
                <c:pt idx="714">
                  <c:v>273312.02</c:v>
                </c:pt>
                <c:pt idx="715">
                  <c:v>268005.02</c:v>
                </c:pt>
                <c:pt idx="716">
                  <c:v>257567.92</c:v>
                </c:pt>
                <c:pt idx="717">
                  <c:v>259160.02</c:v>
                </c:pt>
                <c:pt idx="718">
                  <c:v>255445.12</c:v>
                </c:pt>
                <c:pt idx="719">
                  <c:v>252614.72</c:v>
                </c:pt>
                <c:pt idx="720">
                  <c:v>255975.82</c:v>
                </c:pt>
                <c:pt idx="721">
                  <c:v>254737.52</c:v>
                </c:pt>
                <c:pt idx="722">
                  <c:v>252968.52</c:v>
                </c:pt>
                <c:pt idx="723">
                  <c:v>251907.12</c:v>
                </c:pt>
                <c:pt idx="724">
                  <c:v>249253.62</c:v>
                </c:pt>
                <c:pt idx="725">
                  <c:v>251376.42</c:v>
                </c:pt>
                <c:pt idx="726">
                  <c:v>252614.72</c:v>
                </c:pt>
                <c:pt idx="727">
                  <c:v>249076.72</c:v>
                </c:pt>
                <c:pt idx="728">
                  <c:v>238639.62</c:v>
                </c:pt>
                <c:pt idx="729">
                  <c:v>254914.42</c:v>
                </c:pt>
                <c:pt idx="730">
                  <c:v>253676.12</c:v>
                </c:pt>
                <c:pt idx="731">
                  <c:v>251199.52</c:v>
                </c:pt>
                <c:pt idx="732">
                  <c:v>246600.12</c:v>
                </c:pt>
                <c:pt idx="733">
                  <c:v>246953.92</c:v>
                </c:pt>
                <c:pt idx="734">
                  <c:v>240939.32</c:v>
                </c:pt>
                <c:pt idx="735">
                  <c:v>232801.92</c:v>
                </c:pt>
                <c:pt idx="736">
                  <c:v>221126.52</c:v>
                </c:pt>
                <c:pt idx="737">
                  <c:v>231563.62</c:v>
                </c:pt>
                <c:pt idx="738">
                  <c:v>227494.92</c:v>
                </c:pt>
                <c:pt idx="739">
                  <c:v>233863.32</c:v>
                </c:pt>
                <c:pt idx="740">
                  <c:v>231209.82</c:v>
                </c:pt>
                <c:pt idx="741">
                  <c:v>233155.72</c:v>
                </c:pt>
                <c:pt idx="742">
                  <c:v>225018.32</c:v>
                </c:pt>
                <c:pt idx="743">
                  <c:v>225372.12</c:v>
                </c:pt>
                <c:pt idx="744">
                  <c:v>225372.12</c:v>
                </c:pt>
                <c:pt idx="745">
                  <c:v>225372.12</c:v>
                </c:pt>
                <c:pt idx="746">
                  <c:v>228910.12</c:v>
                </c:pt>
                <c:pt idx="747">
                  <c:v>236339.92</c:v>
                </c:pt>
                <c:pt idx="748">
                  <c:v>227494.92</c:v>
                </c:pt>
                <c:pt idx="749">
                  <c:v>225372.12</c:v>
                </c:pt>
                <c:pt idx="750">
                  <c:v>226433.52</c:v>
                </c:pt>
                <c:pt idx="751">
                  <c:v>232094.32</c:v>
                </c:pt>
                <c:pt idx="752">
                  <c:v>239524.12</c:v>
                </c:pt>
                <c:pt idx="753">
                  <c:v>237578.22</c:v>
                </c:pt>
                <c:pt idx="754">
                  <c:v>239347.22</c:v>
                </c:pt>
                <c:pt idx="755">
                  <c:v>236693.72</c:v>
                </c:pt>
                <c:pt idx="756">
                  <c:v>234217.12</c:v>
                </c:pt>
                <c:pt idx="757">
                  <c:v>231563.62</c:v>
                </c:pt>
                <c:pt idx="758">
                  <c:v>231209.82</c:v>
                </c:pt>
                <c:pt idx="759">
                  <c:v>231740.52</c:v>
                </c:pt>
                <c:pt idx="760">
                  <c:v>231740.52</c:v>
                </c:pt>
                <c:pt idx="761">
                  <c:v>225195.22</c:v>
                </c:pt>
                <c:pt idx="762">
                  <c:v>228733.22</c:v>
                </c:pt>
                <c:pt idx="763">
                  <c:v>228733.22</c:v>
                </c:pt>
                <c:pt idx="764">
                  <c:v>239701.02</c:v>
                </c:pt>
                <c:pt idx="765">
                  <c:v>247130.82</c:v>
                </c:pt>
                <c:pt idx="766">
                  <c:v>246953.92</c:v>
                </c:pt>
                <c:pt idx="767">
                  <c:v>251199.52</c:v>
                </c:pt>
                <c:pt idx="768">
                  <c:v>251376.42</c:v>
                </c:pt>
                <c:pt idx="769">
                  <c:v>251022.62</c:v>
                </c:pt>
                <c:pt idx="770">
                  <c:v>252791.62</c:v>
                </c:pt>
                <c:pt idx="771">
                  <c:v>252260.92</c:v>
                </c:pt>
                <c:pt idx="772">
                  <c:v>256506.52</c:v>
                </c:pt>
                <c:pt idx="773">
                  <c:v>259336.92</c:v>
                </c:pt>
                <c:pt idx="774">
                  <c:v>260221.42</c:v>
                </c:pt>
                <c:pt idx="775">
                  <c:v>259867.62</c:v>
                </c:pt>
                <c:pt idx="776">
                  <c:v>259867.62</c:v>
                </c:pt>
                <c:pt idx="777">
                  <c:v>258806.22</c:v>
                </c:pt>
                <c:pt idx="778">
                  <c:v>263936.32</c:v>
                </c:pt>
                <c:pt idx="779">
                  <c:v>263582.52</c:v>
                </c:pt>
                <c:pt idx="780">
                  <c:v>263759.419999999</c:v>
                </c:pt>
                <c:pt idx="781">
                  <c:v>264997.72</c:v>
                </c:pt>
                <c:pt idx="782">
                  <c:v>261813.52</c:v>
                </c:pt>
                <c:pt idx="783">
                  <c:v>259336.92</c:v>
                </c:pt>
                <c:pt idx="784">
                  <c:v>260929.02</c:v>
                </c:pt>
                <c:pt idx="785">
                  <c:v>266236.02</c:v>
                </c:pt>
                <c:pt idx="786">
                  <c:v>270658.52</c:v>
                </c:pt>
                <c:pt idx="787">
                  <c:v>269420.22</c:v>
                </c:pt>
                <c:pt idx="788">
                  <c:v>273312.02</c:v>
                </c:pt>
                <c:pt idx="789">
                  <c:v>268889.52</c:v>
                </c:pt>
                <c:pt idx="790">
                  <c:v>266059.12</c:v>
                </c:pt>
                <c:pt idx="791">
                  <c:v>274196.52</c:v>
                </c:pt>
                <c:pt idx="792">
                  <c:v>269243.32</c:v>
                </c:pt>
                <c:pt idx="793">
                  <c:v>263759.419999999</c:v>
                </c:pt>
                <c:pt idx="794">
                  <c:v>267474.32</c:v>
                </c:pt>
                <c:pt idx="795">
                  <c:v>267828.12</c:v>
                </c:pt>
                <c:pt idx="796">
                  <c:v>270835.419999999</c:v>
                </c:pt>
                <c:pt idx="797">
                  <c:v>274373.419999999</c:v>
                </c:pt>
                <c:pt idx="798">
                  <c:v>275081.02</c:v>
                </c:pt>
                <c:pt idx="799">
                  <c:v>276142.419999999</c:v>
                </c:pt>
                <c:pt idx="800">
                  <c:v>276673.12</c:v>
                </c:pt>
                <c:pt idx="801">
                  <c:v>271012.32</c:v>
                </c:pt>
                <c:pt idx="802">
                  <c:v>272958.22</c:v>
                </c:pt>
                <c:pt idx="803">
                  <c:v>272958.22</c:v>
                </c:pt>
                <c:pt idx="804">
                  <c:v>271896.82</c:v>
                </c:pt>
                <c:pt idx="805">
                  <c:v>273135.12</c:v>
                </c:pt>
                <c:pt idx="806">
                  <c:v>267120.52</c:v>
                </c:pt>
                <c:pt idx="807">
                  <c:v>266943.62</c:v>
                </c:pt>
                <c:pt idx="808">
                  <c:v>264820.82</c:v>
                </c:pt>
                <c:pt idx="809">
                  <c:v>266589.82</c:v>
                </c:pt>
                <c:pt idx="810">
                  <c:v>266059.12</c:v>
                </c:pt>
                <c:pt idx="811">
                  <c:v>261105.92</c:v>
                </c:pt>
                <c:pt idx="812">
                  <c:v>259160.02</c:v>
                </c:pt>
                <c:pt idx="813">
                  <c:v>260929.02</c:v>
                </c:pt>
                <c:pt idx="814">
                  <c:v>268535.72</c:v>
                </c:pt>
                <c:pt idx="815">
                  <c:v>268181.919999999</c:v>
                </c:pt>
                <c:pt idx="816">
                  <c:v>267651.22</c:v>
                </c:pt>
                <c:pt idx="817">
                  <c:v>265882.22</c:v>
                </c:pt>
                <c:pt idx="818">
                  <c:v>266766.72</c:v>
                </c:pt>
                <c:pt idx="819">
                  <c:v>269243.32</c:v>
                </c:pt>
                <c:pt idx="820">
                  <c:v>268535.72</c:v>
                </c:pt>
                <c:pt idx="821">
                  <c:v>266943.62</c:v>
                </c:pt>
                <c:pt idx="822">
                  <c:v>266766.72</c:v>
                </c:pt>
                <c:pt idx="823">
                  <c:v>266589.82</c:v>
                </c:pt>
                <c:pt idx="824">
                  <c:v>269774.02</c:v>
                </c:pt>
                <c:pt idx="825">
                  <c:v>263759.419999999</c:v>
                </c:pt>
                <c:pt idx="826">
                  <c:v>260752.12</c:v>
                </c:pt>
                <c:pt idx="827">
                  <c:v>258275.52</c:v>
                </c:pt>
                <c:pt idx="828">
                  <c:v>248015.32</c:v>
                </c:pt>
                <c:pt idx="829">
                  <c:v>252260.92</c:v>
                </c:pt>
                <c:pt idx="830">
                  <c:v>244123.52</c:v>
                </c:pt>
                <c:pt idx="831">
                  <c:v>240762.42</c:v>
                </c:pt>
                <c:pt idx="832">
                  <c:v>243062.12</c:v>
                </c:pt>
                <c:pt idx="833">
                  <c:v>242531.42</c:v>
                </c:pt>
                <c:pt idx="834">
                  <c:v>242354.52</c:v>
                </c:pt>
                <c:pt idx="835">
                  <c:v>247307.72</c:v>
                </c:pt>
                <c:pt idx="836">
                  <c:v>239524.12</c:v>
                </c:pt>
                <c:pt idx="837">
                  <c:v>235455.42</c:v>
                </c:pt>
                <c:pt idx="838">
                  <c:v>245892.52</c:v>
                </c:pt>
                <c:pt idx="839">
                  <c:v>255268.22</c:v>
                </c:pt>
                <c:pt idx="840">
                  <c:v>250845.72</c:v>
                </c:pt>
                <c:pt idx="841">
                  <c:v>248546.02</c:v>
                </c:pt>
                <c:pt idx="842">
                  <c:v>250491.92</c:v>
                </c:pt>
                <c:pt idx="843">
                  <c:v>256329.62</c:v>
                </c:pt>
                <c:pt idx="844">
                  <c:v>260044.52</c:v>
                </c:pt>
                <c:pt idx="845">
                  <c:v>257567.92</c:v>
                </c:pt>
                <c:pt idx="846">
                  <c:v>250491.92</c:v>
                </c:pt>
                <c:pt idx="847">
                  <c:v>251022.62</c:v>
                </c:pt>
                <c:pt idx="848">
                  <c:v>254560.62</c:v>
                </c:pt>
                <c:pt idx="849">
                  <c:v>254560.62</c:v>
                </c:pt>
                <c:pt idx="850">
                  <c:v>254560.62</c:v>
                </c:pt>
                <c:pt idx="851">
                  <c:v>254560.62</c:v>
                </c:pt>
                <c:pt idx="852">
                  <c:v>240408.62</c:v>
                </c:pt>
                <c:pt idx="853">
                  <c:v>235809.22</c:v>
                </c:pt>
                <c:pt idx="854">
                  <c:v>246423.22</c:v>
                </c:pt>
                <c:pt idx="855">
                  <c:v>244477.32</c:v>
                </c:pt>
                <c:pt idx="856">
                  <c:v>251730.22</c:v>
                </c:pt>
                <c:pt idx="857">
                  <c:v>249784.32</c:v>
                </c:pt>
                <c:pt idx="858">
                  <c:v>250668.82</c:v>
                </c:pt>
                <c:pt idx="859">
                  <c:v>251022.62</c:v>
                </c:pt>
                <c:pt idx="860">
                  <c:v>248369.12</c:v>
                </c:pt>
                <c:pt idx="861">
                  <c:v>245892.52</c:v>
                </c:pt>
                <c:pt idx="862">
                  <c:v>252437.82</c:v>
                </c:pt>
                <c:pt idx="863">
                  <c:v>251022.62</c:v>
                </c:pt>
                <c:pt idx="864">
                  <c:v>255622.02</c:v>
                </c:pt>
                <c:pt idx="865">
                  <c:v>262344.22</c:v>
                </c:pt>
                <c:pt idx="866">
                  <c:v>261105.92</c:v>
                </c:pt>
                <c:pt idx="867">
                  <c:v>260398.32</c:v>
                </c:pt>
                <c:pt idx="868">
                  <c:v>259160.02</c:v>
                </c:pt>
                <c:pt idx="869">
                  <c:v>258806.22</c:v>
                </c:pt>
                <c:pt idx="870">
                  <c:v>257744.82</c:v>
                </c:pt>
                <c:pt idx="871">
                  <c:v>256506.52</c:v>
                </c:pt>
                <c:pt idx="872">
                  <c:v>261990.42</c:v>
                </c:pt>
                <c:pt idx="873">
                  <c:v>271189.22</c:v>
                </c:pt>
                <c:pt idx="874">
                  <c:v>267651.22</c:v>
                </c:pt>
                <c:pt idx="875">
                  <c:v>266943.62</c:v>
                </c:pt>
                <c:pt idx="876">
                  <c:v>269420.22</c:v>
                </c:pt>
                <c:pt idx="877">
                  <c:v>279326.62</c:v>
                </c:pt>
                <c:pt idx="878">
                  <c:v>279680.419999999</c:v>
                </c:pt>
                <c:pt idx="879">
                  <c:v>282157.02</c:v>
                </c:pt>
                <c:pt idx="880">
                  <c:v>282510.82</c:v>
                </c:pt>
                <c:pt idx="881">
                  <c:v>280918.72</c:v>
                </c:pt>
                <c:pt idx="882">
                  <c:v>280918.72</c:v>
                </c:pt>
                <c:pt idx="883">
                  <c:v>278265.22</c:v>
                </c:pt>
                <c:pt idx="884">
                  <c:v>279857.32</c:v>
                </c:pt>
                <c:pt idx="885">
                  <c:v>280211.12</c:v>
                </c:pt>
                <c:pt idx="886">
                  <c:v>280388.02</c:v>
                </c:pt>
                <c:pt idx="887">
                  <c:v>280388.02</c:v>
                </c:pt>
                <c:pt idx="888">
                  <c:v>277026.919999999</c:v>
                </c:pt>
                <c:pt idx="889">
                  <c:v>281272.52</c:v>
                </c:pt>
                <c:pt idx="890">
                  <c:v>286225.72</c:v>
                </c:pt>
                <c:pt idx="891">
                  <c:v>283041.52</c:v>
                </c:pt>
                <c:pt idx="892">
                  <c:v>282157.02</c:v>
                </c:pt>
                <c:pt idx="893">
                  <c:v>283041.52</c:v>
                </c:pt>
                <c:pt idx="894">
                  <c:v>291002.02</c:v>
                </c:pt>
                <c:pt idx="895">
                  <c:v>291886.52</c:v>
                </c:pt>
                <c:pt idx="896">
                  <c:v>292417.22</c:v>
                </c:pt>
                <c:pt idx="897">
                  <c:v>293124.82</c:v>
                </c:pt>
                <c:pt idx="898">
                  <c:v>293124.82</c:v>
                </c:pt>
                <c:pt idx="899">
                  <c:v>286402.62</c:v>
                </c:pt>
                <c:pt idx="900">
                  <c:v>289233.02</c:v>
                </c:pt>
                <c:pt idx="901">
                  <c:v>287994.72</c:v>
                </c:pt>
                <c:pt idx="902">
                  <c:v>282864.62</c:v>
                </c:pt>
                <c:pt idx="903">
                  <c:v>286225.72</c:v>
                </c:pt>
                <c:pt idx="904">
                  <c:v>282157.02</c:v>
                </c:pt>
                <c:pt idx="905">
                  <c:v>284810.52</c:v>
                </c:pt>
                <c:pt idx="906">
                  <c:v>281095.62</c:v>
                </c:pt>
                <c:pt idx="907">
                  <c:v>281095.62</c:v>
                </c:pt>
                <c:pt idx="908">
                  <c:v>274727.22</c:v>
                </c:pt>
                <c:pt idx="909">
                  <c:v>273312.02</c:v>
                </c:pt>
                <c:pt idx="910">
                  <c:v>271012.32</c:v>
                </c:pt>
                <c:pt idx="911">
                  <c:v>272250.62</c:v>
                </c:pt>
                <c:pt idx="912">
                  <c:v>274373.419999999</c:v>
                </c:pt>
                <c:pt idx="913">
                  <c:v>276673.12</c:v>
                </c:pt>
                <c:pt idx="914">
                  <c:v>276850.02</c:v>
                </c:pt>
                <c:pt idx="915">
                  <c:v>272781.32</c:v>
                </c:pt>
                <c:pt idx="916">
                  <c:v>274373.419999999</c:v>
                </c:pt>
                <c:pt idx="917">
                  <c:v>282864.62</c:v>
                </c:pt>
                <c:pt idx="918">
                  <c:v>288171.62</c:v>
                </c:pt>
                <c:pt idx="919">
                  <c:v>284987.419999999</c:v>
                </c:pt>
                <c:pt idx="920">
                  <c:v>278088.32</c:v>
                </c:pt>
                <c:pt idx="921">
                  <c:v>280388.02</c:v>
                </c:pt>
                <c:pt idx="922">
                  <c:v>281449.419999999</c:v>
                </c:pt>
                <c:pt idx="923">
                  <c:v>283926.02</c:v>
                </c:pt>
                <c:pt idx="924">
                  <c:v>291002.02</c:v>
                </c:pt>
                <c:pt idx="925">
                  <c:v>289763.72</c:v>
                </c:pt>
                <c:pt idx="926">
                  <c:v>302854.32</c:v>
                </c:pt>
                <c:pt idx="927">
                  <c:v>306569.22</c:v>
                </c:pt>
                <c:pt idx="928">
                  <c:v>301439.12</c:v>
                </c:pt>
                <c:pt idx="929">
                  <c:v>301085.32</c:v>
                </c:pt>
                <c:pt idx="930">
                  <c:v>302146.72</c:v>
                </c:pt>
                <c:pt idx="931">
                  <c:v>307453.72</c:v>
                </c:pt>
                <c:pt idx="932">
                  <c:v>312406.919999999</c:v>
                </c:pt>
                <c:pt idx="933">
                  <c:v>311168.62</c:v>
                </c:pt>
                <c:pt idx="934">
                  <c:v>311168.62</c:v>
                </c:pt>
                <c:pt idx="935">
                  <c:v>309753.419999999</c:v>
                </c:pt>
                <c:pt idx="936">
                  <c:v>299847.02</c:v>
                </c:pt>
                <c:pt idx="937">
                  <c:v>297724.22</c:v>
                </c:pt>
                <c:pt idx="938">
                  <c:v>306038.52</c:v>
                </c:pt>
                <c:pt idx="939">
                  <c:v>298608.72</c:v>
                </c:pt>
                <c:pt idx="940">
                  <c:v>298785.62</c:v>
                </c:pt>
                <c:pt idx="941">
                  <c:v>301969.82</c:v>
                </c:pt>
                <c:pt idx="942">
                  <c:v>305861.62</c:v>
                </c:pt>
                <c:pt idx="943">
                  <c:v>313291.419999999</c:v>
                </c:pt>
                <c:pt idx="944">
                  <c:v>311522.419999999</c:v>
                </c:pt>
                <c:pt idx="945">
                  <c:v>307453.72</c:v>
                </c:pt>
                <c:pt idx="946">
                  <c:v>302323.62</c:v>
                </c:pt>
                <c:pt idx="947">
                  <c:v>301616.02</c:v>
                </c:pt>
                <c:pt idx="948">
                  <c:v>304977.12</c:v>
                </c:pt>
                <c:pt idx="949">
                  <c:v>311522.419999999</c:v>
                </c:pt>
                <c:pt idx="950">
                  <c:v>311522.419999999</c:v>
                </c:pt>
                <c:pt idx="951">
                  <c:v>312053.12</c:v>
                </c:pt>
                <c:pt idx="952">
                  <c:v>308338.22</c:v>
                </c:pt>
                <c:pt idx="953">
                  <c:v>311876.22</c:v>
                </c:pt>
                <c:pt idx="954">
                  <c:v>313114.52</c:v>
                </c:pt>
                <c:pt idx="955">
                  <c:v>318421.52</c:v>
                </c:pt>
                <c:pt idx="956">
                  <c:v>320013.62</c:v>
                </c:pt>
                <c:pt idx="957">
                  <c:v>320544.32</c:v>
                </c:pt>
                <c:pt idx="958">
                  <c:v>324613.02</c:v>
                </c:pt>
                <c:pt idx="959">
                  <c:v>326912.72</c:v>
                </c:pt>
                <c:pt idx="960">
                  <c:v>327266.52</c:v>
                </c:pt>
                <c:pt idx="961">
                  <c:v>324259.22</c:v>
                </c:pt>
                <c:pt idx="962">
                  <c:v>328327.919999999</c:v>
                </c:pt>
                <c:pt idx="963">
                  <c:v>326558.919999999</c:v>
                </c:pt>
                <c:pt idx="964">
                  <c:v>327620.32</c:v>
                </c:pt>
                <c:pt idx="965">
                  <c:v>332573.52</c:v>
                </c:pt>
                <c:pt idx="966">
                  <c:v>329566.22</c:v>
                </c:pt>
                <c:pt idx="967">
                  <c:v>334342.52</c:v>
                </c:pt>
                <c:pt idx="968">
                  <c:v>334342.52</c:v>
                </c:pt>
                <c:pt idx="969">
                  <c:v>329920.02</c:v>
                </c:pt>
                <c:pt idx="970">
                  <c:v>326382.02</c:v>
                </c:pt>
                <c:pt idx="971">
                  <c:v>326382.02</c:v>
                </c:pt>
                <c:pt idx="972">
                  <c:v>321075.02</c:v>
                </c:pt>
                <c:pt idx="973">
                  <c:v>323020.919999999</c:v>
                </c:pt>
                <c:pt idx="974">
                  <c:v>326558.919999999</c:v>
                </c:pt>
                <c:pt idx="975">
                  <c:v>333988.72</c:v>
                </c:pt>
                <c:pt idx="976">
                  <c:v>332927.32</c:v>
                </c:pt>
                <c:pt idx="977">
                  <c:v>332573.52</c:v>
                </c:pt>
                <c:pt idx="978">
                  <c:v>333811.82</c:v>
                </c:pt>
                <c:pt idx="979">
                  <c:v>332219.72</c:v>
                </c:pt>
                <c:pt idx="980">
                  <c:v>338057.419999999</c:v>
                </c:pt>
                <c:pt idx="981">
                  <c:v>345664.12</c:v>
                </c:pt>
                <c:pt idx="982">
                  <c:v>341418.52</c:v>
                </c:pt>
                <c:pt idx="983">
                  <c:v>359108.52</c:v>
                </c:pt>
                <c:pt idx="984">
                  <c:v>356985.72</c:v>
                </c:pt>
                <c:pt idx="985">
                  <c:v>362292.72</c:v>
                </c:pt>
                <c:pt idx="986">
                  <c:v>360169.919999999</c:v>
                </c:pt>
                <c:pt idx="987">
                  <c:v>355570.52</c:v>
                </c:pt>
                <c:pt idx="988">
                  <c:v>352917.02</c:v>
                </c:pt>
                <c:pt idx="989">
                  <c:v>354509.12</c:v>
                </c:pt>
                <c:pt idx="990">
                  <c:v>356278.12</c:v>
                </c:pt>
                <c:pt idx="991">
                  <c:v>362292.72</c:v>
                </c:pt>
                <c:pt idx="992">
                  <c:v>356985.72</c:v>
                </c:pt>
                <c:pt idx="993">
                  <c:v>358400.919999999</c:v>
                </c:pt>
                <c:pt idx="994">
                  <c:v>356985.72</c:v>
                </c:pt>
                <c:pt idx="995">
                  <c:v>380336.52</c:v>
                </c:pt>
                <c:pt idx="996">
                  <c:v>377152.32</c:v>
                </c:pt>
                <c:pt idx="997">
                  <c:v>380336.52</c:v>
                </c:pt>
                <c:pt idx="998">
                  <c:v>378213.72</c:v>
                </c:pt>
                <c:pt idx="999">
                  <c:v>366184.52</c:v>
                </c:pt>
                <c:pt idx="1000">
                  <c:v>367953.52</c:v>
                </c:pt>
                <c:pt idx="1001">
                  <c:v>369014.919999999</c:v>
                </c:pt>
                <c:pt idx="1002">
                  <c:v>371137.72</c:v>
                </c:pt>
                <c:pt idx="1003">
                  <c:v>371137.72</c:v>
                </c:pt>
                <c:pt idx="1004">
                  <c:v>370430.12</c:v>
                </c:pt>
                <c:pt idx="1005">
                  <c:v>369722.52</c:v>
                </c:pt>
                <c:pt idx="1006">
                  <c:v>369722.52</c:v>
                </c:pt>
                <c:pt idx="1007">
                  <c:v>369722.52</c:v>
                </c:pt>
                <c:pt idx="1008">
                  <c:v>369722.52</c:v>
                </c:pt>
                <c:pt idx="1009">
                  <c:v>369722.52</c:v>
                </c:pt>
                <c:pt idx="1010">
                  <c:v>369722.52</c:v>
                </c:pt>
                <c:pt idx="1011">
                  <c:v>369722.52</c:v>
                </c:pt>
                <c:pt idx="1012">
                  <c:v>369722.52</c:v>
                </c:pt>
                <c:pt idx="1013">
                  <c:v>369722.52</c:v>
                </c:pt>
                <c:pt idx="1014">
                  <c:v>369722.52</c:v>
                </c:pt>
                <c:pt idx="1015">
                  <c:v>369722.52</c:v>
                </c:pt>
                <c:pt idx="1016">
                  <c:v>369722.52</c:v>
                </c:pt>
                <c:pt idx="1017">
                  <c:v>369722.52</c:v>
                </c:pt>
                <c:pt idx="1018">
                  <c:v>369722.52</c:v>
                </c:pt>
                <c:pt idx="1019">
                  <c:v>369722.52</c:v>
                </c:pt>
                <c:pt idx="1020">
                  <c:v>369722.52</c:v>
                </c:pt>
                <c:pt idx="1021">
                  <c:v>369722.52</c:v>
                </c:pt>
                <c:pt idx="1022">
                  <c:v>369722.52</c:v>
                </c:pt>
                <c:pt idx="1023">
                  <c:v>369722.52</c:v>
                </c:pt>
                <c:pt idx="1024">
                  <c:v>369722.52</c:v>
                </c:pt>
                <c:pt idx="1025">
                  <c:v>369722.52</c:v>
                </c:pt>
                <c:pt idx="1026">
                  <c:v>369722.52</c:v>
                </c:pt>
                <c:pt idx="1027">
                  <c:v>369722.52</c:v>
                </c:pt>
                <c:pt idx="1028">
                  <c:v>369722.52</c:v>
                </c:pt>
                <c:pt idx="1029">
                  <c:v>369722.52</c:v>
                </c:pt>
                <c:pt idx="1030">
                  <c:v>369722.52</c:v>
                </c:pt>
                <c:pt idx="1031">
                  <c:v>369722.52</c:v>
                </c:pt>
                <c:pt idx="1032">
                  <c:v>369722.52</c:v>
                </c:pt>
                <c:pt idx="1033">
                  <c:v>365813.12</c:v>
                </c:pt>
                <c:pt idx="1034">
                  <c:v>368300.919999999</c:v>
                </c:pt>
                <c:pt idx="1035">
                  <c:v>363325.32</c:v>
                </c:pt>
                <c:pt idx="1036">
                  <c:v>359060.52</c:v>
                </c:pt>
                <c:pt idx="1037">
                  <c:v>355506.52</c:v>
                </c:pt>
                <c:pt idx="1038">
                  <c:v>362969.919999999</c:v>
                </c:pt>
                <c:pt idx="1039">
                  <c:v>365457.72</c:v>
                </c:pt>
                <c:pt idx="1040">
                  <c:v>359771.32</c:v>
                </c:pt>
                <c:pt idx="1041">
                  <c:v>370077.919999999</c:v>
                </c:pt>
                <c:pt idx="1042">
                  <c:v>342356.72</c:v>
                </c:pt>
                <c:pt idx="1043">
                  <c:v>343422.919999999</c:v>
                </c:pt>
                <c:pt idx="1044">
                  <c:v>349997.82</c:v>
                </c:pt>
                <c:pt idx="1045">
                  <c:v>346266.12</c:v>
                </c:pt>
                <c:pt idx="1046">
                  <c:v>347332.32</c:v>
                </c:pt>
                <c:pt idx="1047">
                  <c:v>344133.72</c:v>
                </c:pt>
                <c:pt idx="1048">
                  <c:v>348043.12</c:v>
                </c:pt>
                <c:pt idx="1049">
                  <c:v>345377.62</c:v>
                </c:pt>
                <c:pt idx="1050">
                  <c:v>343067.52</c:v>
                </c:pt>
                <c:pt idx="1051">
                  <c:v>347154.62</c:v>
                </c:pt>
                <c:pt idx="1052">
                  <c:v>343067.52</c:v>
                </c:pt>
                <c:pt idx="1053">
                  <c:v>344311.419999999</c:v>
                </c:pt>
                <c:pt idx="1054">
                  <c:v>345733.02</c:v>
                </c:pt>
                <c:pt idx="1055">
                  <c:v>339513.52</c:v>
                </c:pt>
                <c:pt idx="1056">
                  <c:v>337736.52</c:v>
                </c:pt>
                <c:pt idx="1057">
                  <c:v>337558.82</c:v>
                </c:pt>
                <c:pt idx="1058">
                  <c:v>338091.919999999</c:v>
                </c:pt>
                <c:pt idx="1059">
                  <c:v>339335.82</c:v>
                </c:pt>
                <c:pt idx="1060">
                  <c:v>334537.919999999</c:v>
                </c:pt>
                <c:pt idx="1061">
                  <c:v>329029.22</c:v>
                </c:pt>
                <c:pt idx="1062">
                  <c:v>331161.62</c:v>
                </c:pt>
                <c:pt idx="1063">
                  <c:v>332050.12</c:v>
                </c:pt>
                <c:pt idx="1064">
                  <c:v>327074.52</c:v>
                </c:pt>
                <c:pt idx="1065">
                  <c:v>326896.82</c:v>
                </c:pt>
                <c:pt idx="1066">
                  <c:v>323875.919999999</c:v>
                </c:pt>
                <c:pt idx="1067">
                  <c:v>322987.419999999</c:v>
                </c:pt>
                <c:pt idx="1068">
                  <c:v>323875.919999999</c:v>
                </c:pt>
                <c:pt idx="1069">
                  <c:v>322632.02</c:v>
                </c:pt>
                <c:pt idx="1070">
                  <c:v>319433.419999999</c:v>
                </c:pt>
                <c:pt idx="1071">
                  <c:v>319433.419999999</c:v>
                </c:pt>
                <c:pt idx="1072">
                  <c:v>326363.72</c:v>
                </c:pt>
                <c:pt idx="1073">
                  <c:v>333471.72</c:v>
                </c:pt>
                <c:pt idx="1074">
                  <c:v>337203.419999999</c:v>
                </c:pt>
                <c:pt idx="1075">
                  <c:v>336670.32</c:v>
                </c:pt>
                <c:pt idx="1076">
                  <c:v>335959.52</c:v>
                </c:pt>
                <c:pt idx="1077">
                  <c:v>343600.62</c:v>
                </c:pt>
                <c:pt idx="1078">
                  <c:v>346799.22</c:v>
                </c:pt>
                <c:pt idx="1079">
                  <c:v>347687.72</c:v>
                </c:pt>
                <c:pt idx="1080">
                  <c:v>351952.52</c:v>
                </c:pt>
                <c:pt idx="1081">
                  <c:v>356928.12</c:v>
                </c:pt>
                <c:pt idx="1082">
                  <c:v>353374.12</c:v>
                </c:pt>
                <c:pt idx="1083">
                  <c:v>354973.419999999</c:v>
                </c:pt>
                <c:pt idx="1084">
                  <c:v>351419.419999999</c:v>
                </c:pt>
                <c:pt idx="1085">
                  <c:v>354973.419999999</c:v>
                </c:pt>
                <c:pt idx="1086">
                  <c:v>354618.02</c:v>
                </c:pt>
                <c:pt idx="1087">
                  <c:v>351419.419999999</c:v>
                </c:pt>
                <c:pt idx="1088">
                  <c:v>351597.12</c:v>
                </c:pt>
                <c:pt idx="1089">
                  <c:v>351597.12</c:v>
                </c:pt>
                <c:pt idx="1090">
                  <c:v>356928.12</c:v>
                </c:pt>
                <c:pt idx="1091">
                  <c:v>364391.52</c:v>
                </c:pt>
                <c:pt idx="1092">
                  <c:v>363325.32</c:v>
                </c:pt>
                <c:pt idx="1093">
                  <c:v>363325.32</c:v>
                </c:pt>
                <c:pt idx="1094">
                  <c:v>363325.32</c:v>
                </c:pt>
                <c:pt idx="1095">
                  <c:v>367234.72</c:v>
                </c:pt>
                <c:pt idx="1096">
                  <c:v>364746.919999999</c:v>
                </c:pt>
                <c:pt idx="1097">
                  <c:v>364391.52</c:v>
                </c:pt>
                <c:pt idx="1098">
                  <c:v>368656.32</c:v>
                </c:pt>
                <c:pt idx="1099">
                  <c:v>365102.32</c:v>
                </c:pt>
                <c:pt idx="1100">
                  <c:v>362614.52</c:v>
                </c:pt>
                <c:pt idx="1101">
                  <c:v>362969.919999999</c:v>
                </c:pt>
                <c:pt idx="1102">
                  <c:v>360126.72</c:v>
                </c:pt>
                <c:pt idx="1103">
                  <c:v>361903.72</c:v>
                </c:pt>
                <c:pt idx="1104">
                  <c:v>360482.12</c:v>
                </c:pt>
                <c:pt idx="1105">
                  <c:v>367234.72</c:v>
                </c:pt>
                <c:pt idx="1106">
                  <c:v>376830.52</c:v>
                </c:pt>
                <c:pt idx="1107">
                  <c:v>377185.919999999</c:v>
                </c:pt>
                <c:pt idx="1108">
                  <c:v>375053.52</c:v>
                </c:pt>
                <c:pt idx="1109">
                  <c:v>382161.52</c:v>
                </c:pt>
                <c:pt idx="1110">
                  <c:v>381806.12</c:v>
                </c:pt>
                <c:pt idx="1111">
                  <c:v>375408.919999999</c:v>
                </c:pt>
                <c:pt idx="1112">
                  <c:v>373631.919999999</c:v>
                </c:pt>
                <c:pt idx="1113">
                  <c:v>367945.52</c:v>
                </c:pt>
                <c:pt idx="1114">
                  <c:v>367590.12</c:v>
                </c:pt>
                <c:pt idx="1115">
                  <c:v>366879.32</c:v>
                </c:pt>
                <c:pt idx="1116">
                  <c:v>368300.919999999</c:v>
                </c:pt>
                <c:pt idx="1117">
                  <c:v>371854.919999999</c:v>
                </c:pt>
                <c:pt idx="1118">
                  <c:v>376475.12</c:v>
                </c:pt>
                <c:pt idx="1119">
                  <c:v>377185.919999999</c:v>
                </c:pt>
                <c:pt idx="1120">
                  <c:v>372921.12</c:v>
                </c:pt>
                <c:pt idx="1121">
                  <c:v>377541.32</c:v>
                </c:pt>
                <c:pt idx="1122">
                  <c:v>382872.32</c:v>
                </c:pt>
                <c:pt idx="1123">
                  <c:v>381450.72</c:v>
                </c:pt>
                <c:pt idx="1124">
                  <c:v>381450.72</c:v>
                </c:pt>
                <c:pt idx="1125">
                  <c:v>392468.12</c:v>
                </c:pt>
                <c:pt idx="1126">
                  <c:v>394600.52</c:v>
                </c:pt>
                <c:pt idx="1127">
                  <c:v>405617.919999999</c:v>
                </c:pt>
                <c:pt idx="1128">
                  <c:v>406684.12</c:v>
                </c:pt>
                <c:pt idx="1129">
                  <c:v>400286.919999999</c:v>
                </c:pt>
                <c:pt idx="1130">
                  <c:v>396377.52</c:v>
                </c:pt>
                <c:pt idx="1131">
                  <c:v>400286.919999999</c:v>
                </c:pt>
                <c:pt idx="1132">
                  <c:v>399576.12</c:v>
                </c:pt>
                <c:pt idx="1133">
                  <c:v>401708.52</c:v>
                </c:pt>
                <c:pt idx="1134">
                  <c:v>405262.52</c:v>
                </c:pt>
                <c:pt idx="1135">
                  <c:v>400286.919999999</c:v>
                </c:pt>
                <c:pt idx="1136">
                  <c:v>396022.12</c:v>
                </c:pt>
                <c:pt idx="1137">
                  <c:v>400286.919999999</c:v>
                </c:pt>
                <c:pt idx="1138">
                  <c:v>400286.919999999</c:v>
                </c:pt>
                <c:pt idx="1139">
                  <c:v>406684.12</c:v>
                </c:pt>
                <c:pt idx="1140">
                  <c:v>405262.52</c:v>
                </c:pt>
                <c:pt idx="1141">
                  <c:v>403840.919999999</c:v>
                </c:pt>
                <c:pt idx="1142">
                  <c:v>402419.32</c:v>
                </c:pt>
                <c:pt idx="1143">
                  <c:v>399931.52</c:v>
                </c:pt>
                <c:pt idx="1144">
                  <c:v>410593.52</c:v>
                </c:pt>
                <c:pt idx="1145">
                  <c:v>409882.72</c:v>
                </c:pt>
                <c:pt idx="1146">
                  <c:v>409882.72</c:v>
                </c:pt>
                <c:pt idx="1147">
                  <c:v>405262.52</c:v>
                </c:pt>
                <c:pt idx="1148">
                  <c:v>409171.919999999</c:v>
                </c:pt>
                <c:pt idx="1149">
                  <c:v>420544.72</c:v>
                </c:pt>
                <c:pt idx="1150">
                  <c:v>420189.32</c:v>
                </c:pt>
                <c:pt idx="1151">
                  <c:v>423032.52</c:v>
                </c:pt>
                <c:pt idx="1152">
                  <c:v>431562.12</c:v>
                </c:pt>
                <c:pt idx="1153">
                  <c:v>429429.72</c:v>
                </c:pt>
                <c:pt idx="1154">
                  <c:v>434760.72</c:v>
                </c:pt>
                <c:pt idx="1155">
                  <c:v>432628.32</c:v>
                </c:pt>
                <c:pt idx="1156">
                  <c:v>432628.32</c:v>
                </c:pt>
                <c:pt idx="1157">
                  <c:v>441513.32</c:v>
                </c:pt>
                <c:pt idx="1158">
                  <c:v>441513.32</c:v>
                </c:pt>
                <c:pt idx="1159">
                  <c:v>433339.12</c:v>
                </c:pt>
                <c:pt idx="1160">
                  <c:v>433339.12</c:v>
                </c:pt>
                <c:pt idx="1161">
                  <c:v>435116.12</c:v>
                </c:pt>
                <c:pt idx="1162">
                  <c:v>445778.12</c:v>
                </c:pt>
                <c:pt idx="1163">
                  <c:v>445067.32</c:v>
                </c:pt>
                <c:pt idx="1164">
                  <c:v>452530.72</c:v>
                </c:pt>
                <c:pt idx="1165">
                  <c:v>458927.919999999</c:v>
                </c:pt>
                <c:pt idx="1166">
                  <c:v>460349.52</c:v>
                </c:pt>
                <c:pt idx="1167">
                  <c:v>459994.12</c:v>
                </c:pt>
                <c:pt idx="1168">
                  <c:v>461771.12</c:v>
                </c:pt>
                <c:pt idx="1169">
                  <c:v>469234.52</c:v>
                </c:pt>
                <c:pt idx="1170">
                  <c:v>477053.32</c:v>
                </c:pt>
                <c:pt idx="1171">
                  <c:v>489492.32</c:v>
                </c:pt>
                <c:pt idx="1172">
                  <c:v>489136.919999999</c:v>
                </c:pt>
                <c:pt idx="1173">
                  <c:v>486293.72</c:v>
                </c:pt>
                <c:pt idx="1174">
                  <c:v>492690.919999999</c:v>
                </c:pt>
                <c:pt idx="1175">
                  <c:v>494112.52</c:v>
                </c:pt>
                <c:pt idx="1176">
                  <c:v>488426.12</c:v>
                </c:pt>
                <c:pt idx="1177">
                  <c:v>475631.72</c:v>
                </c:pt>
                <c:pt idx="1178">
                  <c:v>482028.919999999</c:v>
                </c:pt>
                <c:pt idx="1179">
                  <c:v>482028.919999999</c:v>
                </c:pt>
                <c:pt idx="1180">
                  <c:v>482028.919999999</c:v>
                </c:pt>
                <c:pt idx="1181">
                  <c:v>482028.919999999</c:v>
                </c:pt>
                <c:pt idx="1182">
                  <c:v>482028.919999999</c:v>
                </c:pt>
                <c:pt idx="1183">
                  <c:v>482028.919999999</c:v>
                </c:pt>
                <c:pt idx="1184">
                  <c:v>482028.919999999</c:v>
                </c:pt>
                <c:pt idx="1185">
                  <c:v>482028.919999999</c:v>
                </c:pt>
                <c:pt idx="1186">
                  <c:v>482028.919999999</c:v>
                </c:pt>
                <c:pt idx="1187">
                  <c:v>482028.919999999</c:v>
                </c:pt>
                <c:pt idx="1188">
                  <c:v>482028.919999999</c:v>
                </c:pt>
                <c:pt idx="1189">
                  <c:v>481322.92</c:v>
                </c:pt>
                <c:pt idx="1190">
                  <c:v>492265.919999999</c:v>
                </c:pt>
                <c:pt idx="1191">
                  <c:v>494383.919999999</c:v>
                </c:pt>
                <c:pt idx="1192">
                  <c:v>492971.919999999</c:v>
                </c:pt>
                <c:pt idx="1193">
                  <c:v>497207.92</c:v>
                </c:pt>
                <c:pt idx="1194">
                  <c:v>494736.919999999</c:v>
                </c:pt>
                <c:pt idx="1195">
                  <c:v>501443.919999999</c:v>
                </c:pt>
                <c:pt idx="1196">
                  <c:v>508503.919999999</c:v>
                </c:pt>
                <c:pt idx="1197">
                  <c:v>499325.919999999</c:v>
                </c:pt>
                <c:pt idx="1198">
                  <c:v>501443.919999999</c:v>
                </c:pt>
                <c:pt idx="1199">
                  <c:v>492971.919999999</c:v>
                </c:pt>
                <c:pt idx="1200">
                  <c:v>495795.919999999</c:v>
                </c:pt>
                <c:pt idx="1201">
                  <c:v>478498.919999999</c:v>
                </c:pt>
                <c:pt idx="1202">
                  <c:v>479910.919999999</c:v>
                </c:pt>
                <c:pt idx="1203">
                  <c:v>474968.919999999</c:v>
                </c:pt>
                <c:pt idx="1204">
                  <c:v>479557.92</c:v>
                </c:pt>
                <c:pt idx="1205">
                  <c:v>491559.919999999</c:v>
                </c:pt>
                <c:pt idx="1206">
                  <c:v>496501.919999999</c:v>
                </c:pt>
                <c:pt idx="1207">
                  <c:v>502149.919999999</c:v>
                </c:pt>
                <c:pt idx="1208">
                  <c:v>502855.919999999</c:v>
                </c:pt>
                <c:pt idx="1209">
                  <c:v>503208.919999999</c:v>
                </c:pt>
                <c:pt idx="1210">
                  <c:v>506385.919999999</c:v>
                </c:pt>
                <c:pt idx="1211">
                  <c:v>526153.919999999</c:v>
                </c:pt>
                <c:pt idx="1212">
                  <c:v>524388.919999999</c:v>
                </c:pt>
                <c:pt idx="1213">
                  <c:v>524388.919999999</c:v>
                </c:pt>
                <c:pt idx="1214">
                  <c:v>533566.919999999</c:v>
                </c:pt>
                <c:pt idx="1215">
                  <c:v>532507.919999999</c:v>
                </c:pt>
                <c:pt idx="1216">
                  <c:v>531448.919999999</c:v>
                </c:pt>
                <c:pt idx="1217">
                  <c:v>544509.919999999</c:v>
                </c:pt>
                <c:pt idx="1218">
                  <c:v>538155.919999999</c:v>
                </c:pt>
                <c:pt idx="1219">
                  <c:v>553334.919999999</c:v>
                </c:pt>
                <c:pt idx="1220">
                  <c:v>555099.919999999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'HK 700'!$AO$1</c:f>
              <c:strCache>
                <c:ptCount val="1"/>
                <c:pt idx="0">
                  <c:v>Buy and Hold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'HK 700'!$A$2:$A$1222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'HK 700'!$AO$2:$AO$1222</c:f>
              <c:numCache>
                <c:formatCode>General</c:formatCode>
                <c:ptCount val="1221"/>
                <c:pt idx="0">
                  <c:v>100000.0</c:v>
                </c:pt>
                <c:pt idx="1">
                  <c:v>99361.28</c:v>
                </c:pt>
                <c:pt idx="2">
                  <c:v>102075.84</c:v>
                </c:pt>
                <c:pt idx="3">
                  <c:v>101916.16</c:v>
                </c:pt>
                <c:pt idx="4">
                  <c:v>101836.32</c:v>
                </c:pt>
                <c:pt idx="5">
                  <c:v>102075.84</c:v>
                </c:pt>
                <c:pt idx="6">
                  <c:v>100558.88</c:v>
                </c:pt>
                <c:pt idx="7">
                  <c:v>101437.12</c:v>
                </c:pt>
                <c:pt idx="8">
                  <c:v>101916.16</c:v>
                </c:pt>
                <c:pt idx="9">
                  <c:v>102315.36</c:v>
                </c:pt>
                <c:pt idx="10">
                  <c:v>102235.52</c:v>
                </c:pt>
                <c:pt idx="11">
                  <c:v>104710.56</c:v>
                </c:pt>
                <c:pt idx="12">
                  <c:v>105508.96</c:v>
                </c:pt>
                <c:pt idx="13">
                  <c:v>105508.96</c:v>
                </c:pt>
                <c:pt idx="14">
                  <c:v>105508.96</c:v>
                </c:pt>
                <c:pt idx="15">
                  <c:v>105349.28</c:v>
                </c:pt>
                <c:pt idx="16">
                  <c:v>105668.64</c:v>
                </c:pt>
                <c:pt idx="17">
                  <c:v>105429.12</c:v>
                </c:pt>
                <c:pt idx="18">
                  <c:v>103672.64</c:v>
                </c:pt>
                <c:pt idx="19">
                  <c:v>103752.48</c:v>
                </c:pt>
                <c:pt idx="20">
                  <c:v>102794.4</c:v>
                </c:pt>
                <c:pt idx="21">
                  <c:v>103353.28</c:v>
                </c:pt>
                <c:pt idx="22">
                  <c:v>103273.44</c:v>
                </c:pt>
                <c:pt idx="23">
                  <c:v>103832.32</c:v>
                </c:pt>
                <c:pt idx="24">
                  <c:v>104870.24</c:v>
                </c:pt>
                <c:pt idx="25">
                  <c:v>103832.32</c:v>
                </c:pt>
                <c:pt idx="26">
                  <c:v>104550.88</c:v>
                </c:pt>
                <c:pt idx="27">
                  <c:v>106067.84</c:v>
                </c:pt>
                <c:pt idx="28">
                  <c:v>106067.84</c:v>
                </c:pt>
                <c:pt idx="29">
                  <c:v>107984.0</c:v>
                </c:pt>
                <c:pt idx="30">
                  <c:v>108542.88</c:v>
                </c:pt>
                <c:pt idx="31">
                  <c:v>106546.88</c:v>
                </c:pt>
                <c:pt idx="32">
                  <c:v>107824.32</c:v>
                </c:pt>
                <c:pt idx="33">
                  <c:v>108463.04</c:v>
                </c:pt>
                <c:pt idx="34">
                  <c:v>109421.12</c:v>
                </c:pt>
                <c:pt idx="35">
                  <c:v>110139.68</c:v>
                </c:pt>
                <c:pt idx="36">
                  <c:v>111097.76</c:v>
                </c:pt>
                <c:pt idx="37">
                  <c:v>110059.84</c:v>
                </c:pt>
                <c:pt idx="38">
                  <c:v>110139.68</c:v>
                </c:pt>
                <c:pt idx="39">
                  <c:v>110059.84</c:v>
                </c:pt>
                <c:pt idx="40">
                  <c:v>108063.84</c:v>
                </c:pt>
                <c:pt idx="41">
                  <c:v>106626.72</c:v>
                </c:pt>
                <c:pt idx="42">
                  <c:v>107904.16</c:v>
                </c:pt>
                <c:pt idx="43">
                  <c:v>106946.08</c:v>
                </c:pt>
                <c:pt idx="44">
                  <c:v>99520.96000000002</c:v>
                </c:pt>
                <c:pt idx="45">
                  <c:v>99121.76000000001</c:v>
                </c:pt>
                <c:pt idx="46">
                  <c:v>98243.52000000001</c:v>
                </c:pt>
                <c:pt idx="47">
                  <c:v>100479.04</c:v>
                </c:pt>
                <c:pt idx="48">
                  <c:v>103033.92</c:v>
                </c:pt>
                <c:pt idx="49">
                  <c:v>102395.2</c:v>
                </c:pt>
                <c:pt idx="50">
                  <c:v>100798.4</c:v>
                </c:pt>
                <c:pt idx="51">
                  <c:v>100479.04</c:v>
                </c:pt>
                <c:pt idx="52">
                  <c:v>101277.44</c:v>
                </c:pt>
                <c:pt idx="53">
                  <c:v>101996.0</c:v>
                </c:pt>
                <c:pt idx="54">
                  <c:v>101117.76</c:v>
                </c:pt>
                <c:pt idx="55">
                  <c:v>98004.0</c:v>
                </c:pt>
                <c:pt idx="56">
                  <c:v>97764.48000000001</c:v>
                </c:pt>
                <c:pt idx="57">
                  <c:v>99920.16</c:v>
                </c:pt>
                <c:pt idx="58">
                  <c:v>100958.08</c:v>
                </c:pt>
                <c:pt idx="59">
                  <c:v>100239.52</c:v>
                </c:pt>
                <c:pt idx="60">
                  <c:v>101197.6</c:v>
                </c:pt>
                <c:pt idx="61">
                  <c:v>100878.24</c:v>
                </c:pt>
                <c:pt idx="62">
                  <c:v>101037.92</c:v>
                </c:pt>
                <c:pt idx="63">
                  <c:v>100958.08</c:v>
                </c:pt>
                <c:pt idx="64">
                  <c:v>100479.04</c:v>
                </c:pt>
                <c:pt idx="65">
                  <c:v>99600.80000000001</c:v>
                </c:pt>
                <c:pt idx="66">
                  <c:v>99920.16</c:v>
                </c:pt>
                <c:pt idx="67">
                  <c:v>99600.80000000001</c:v>
                </c:pt>
                <c:pt idx="68">
                  <c:v>99441.12</c:v>
                </c:pt>
                <c:pt idx="69">
                  <c:v>98962.08000000001</c:v>
                </c:pt>
                <c:pt idx="70">
                  <c:v>98403.20000000001</c:v>
                </c:pt>
                <c:pt idx="71">
                  <c:v>98403.20000000001</c:v>
                </c:pt>
                <c:pt idx="72">
                  <c:v>98882.24000000002</c:v>
                </c:pt>
                <c:pt idx="73">
                  <c:v>99840.32</c:v>
                </c:pt>
                <c:pt idx="74">
                  <c:v>99441.12</c:v>
                </c:pt>
                <c:pt idx="75">
                  <c:v>102794.4</c:v>
                </c:pt>
                <c:pt idx="76">
                  <c:v>103672.64</c:v>
                </c:pt>
                <c:pt idx="77">
                  <c:v>103512.96</c:v>
                </c:pt>
                <c:pt idx="78">
                  <c:v>102075.84</c:v>
                </c:pt>
                <c:pt idx="79">
                  <c:v>102075.84</c:v>
                </c:pt>
                <c:pt idx="80">
                  <c:v>101117.76</c:v>
                </c:pt>
                <c:pt idx="81">
                  <c:v>101197.6</c:v>
                </c:pt>
                <c:pt idx="82">
                  <c:v>101916.16</c:v>
                </c:pt>
                <c:pt idx="83">
                  <c:v>101756.48</c:v>
                </c:pt>
                <c:pt idx="84">
                  <c:v>103113.76</c:v>
                </c:pt>
                <c:pt idx="85">
                  <c:v>106706.56</c:v>
                </c:pt>
                <c:pt idx="86">
                  <c:v>106786.4</c:v>
                </c:pt>
                <c:pt idx="87">
                  <c:v>107984.0</c:v>
                </c:pt>
                <c:pt idx="88">
                  <c:v>107425.12</c:v>
                </c:pt>
                <c:pt idx="89">
                  <c:v>107425.12</c:v>
                </c:pt>
                <c:pt idx="90">
                  <c:v>108143.68</c:v>
                </c:pt>
                <c:pt idx="91">
                  <c:v>106706.56</c:v>
                </c:pt>
                <c:pt idx="92">
                  <c:v>106946.08</c:v>
                </c:pt>
                <c:pt idx="93">
                  <c:v>106706.56</c:v>
                </c:pt>
                <c:pt idx="94">
                  <c:v>108143.68</c:v>
                </c:pt>
                <c:pt idx="95">
                  <c:v>108383.2</c:v>
                </c:pt>
                <c:pt idx="96">
                  <c:v>107265.44</c:v>
                </c:pt>
                <c:pt idx="97">
                  <c:v>107345.28</c:v>
                </c:pt>
                <c:pt idx="98">
                  <c:v>105988.0</c:v>
                </c:pt>
                <c:pt idx="99">
                  <c:v>106626.72</c:v>
                </c:pt>
                <c:pt idx="100">
                  <c:v>108622.72</c:v>
                </c:pt>
                <c:pt idx="101">
                  <c:v>108063.84</c:v>
                </c:pt>
                <c:pt idx="102">
                  <c:v>108063.84</c:v>
                </c:pt>
                <c:pt idx="103">
                  <c:v>108063.84</c:v>
                </c:pt>
                <c:pt idx="104">
                  <c:v>108063.84</c:v>
                </c:pt>
                <c:pt idx="105">
                  <c:v>108542.88</c:v>
                </c:pt>
                <c:pt idx="106">
                  <c:v>109580.8</c:v>
                </c:pt>
                <c:pt idx="107">
                  <c:v>109820.32</c:v>
                </c:pt>
                <c:pt idx="108">
                  <c:v>110459.04</c:v>
                </c:pt>
                <c:pt idx="109">
                  <c:v>108542.88</c:v>
                </c:pt>
                <c:pt idx="110">
                  <c:v>105588.8</c:v>
                </c:pt>
                <c:pt idx="111">
                  <c:v>105748.48</c:v>
                </c:pt>
                <c:pt idx="112">
                  <c:v>106626.72</c:v>
                </c:pt>
                <c:pt idx="113">
                  <c:v>105508.96</c:v>
                </c:pt>
                <c:pt idx="114">
                  <c:v>107105.76</c:v>
                </c:pt>
                <c:pt idx="115">
                  <c:v>107265.44</c:v>
                </c:pt>
                <c:pt idx="116">
                  <c:v>109500.96</c:v>
                </c:pt>
                <c:pt idx="117">
                  <c:v>109980.0</c:v>
                </c:pt>
                <c:pt idx="118">
                  <c:v>111337.28</c:v>
                </c:pt>
                <c:pt idx="119">
                  <c:v>111656.64</c:v>
                </c:pt>
                <c:pt idx="120">
                  <c:v>113572.8</c:v>
                </c:pt>
                <c:pt idx="121">
                  <c:v>112455.04</c:v>
                </c:pt>
                <c:pt idx="122">
                  <c:v>111177.6</c:v>
                </c:pt>
                <c:pt idx="123">
                  <c:v>111097.76</c:v>
                </c:pt>
                <c:pt idx="124">
                  <c:v>110139.68</c:v>
                </c:pt>
                <c:pt idx="125">
                  <c:v>109500.96</c:v>
                </c:pt>
                <c:pt idx="126">
                  <c:v>105109.76</c:v>
                </c:pt>
                <c:pt idx="127">
                  <c:v>103512.96</c:v>
                </c:pt>
                <c:pt idx="128">
                  <c:v>104950.08</c:v>
                </c:pt>
                <c:pt idx="129">
                  <c:v>100798.4</c:v>
                </c:pt>
                <c:pt idx="130">
                  <c:v>98004.0</c:v>
                </c:pt>
                <c:pt idx="131">
                  <c:v>96167.68</c:v>
                </c:pt>
                <c:pt idx="132">
                  <c:v>99201.6</c:v>
                </c:pt>
                <c:pt idx="133">
                  <c:v>100079.84</c:v>
                </c:pt>
                <c:pt idx="134">
                  <c:v>98562.88</c:v>
                </c:pt>
                <c:pt idx="135">
                  <c:v>98562.88</c:v>
                </c:pt>
                <c:pt idx="136">
                  <c:v>96966.08000000001</c:v>
                </c:pt>
                <c:pt idx="137">
                  <c:v>96966.08000000001</c:v>
                </c:pt>
                <c:pt idx="138">
                  <c:v>96966.08000000001</c:v>
                </c:pt>
                <c:pt idx="139">
                  <c:v>94730.56</c:v>
                </c:pt>
                <c:pt idx="140">
                  <c:v>96327.36000000001</c:v>
                </c:pt>
                <c:pt idx="141">
                  <c:v>98882.24000000002</c:v>
                </c:pt>
                <c:pt idx="142">
                  <c:v>99600.80000000001</c:v>
                </c:pt>
                <c:pt idx="143">
                  <c:v>100000.0</c:v>
                </c:pt>
                <c:pt idx="144">
                  <c:v>99840.32</c:v>
                </c:pt>
                <c:pt idx="145">
                  <c:v>98243.52000000001</c:v>
                </c:pt>
                <c:pt idx="146">
                  <c:v>97684.64000000001</c:v>
                </c:pt>
                <c:pt idx="147">
                  <c:v>99840.32</c:v>
                </c:pt>
                <c:pt idx="148">
                  <c:v>98722.56</c:v>
                </c:pt>
                <c:pt idx="149">
                  <c:v>101037.92</c:v>
                </c:pt>
                <c:pt idx="150">
                  <c:v>101836.32</c:v>
                </c:pt>
                <c:pt idx="151">
                  <c:v>100479.04</c:v>
                </c:pt>
                <c:pt idx="152">
                  <c:v>101596.8</c:v>
                </c:pt>
                <c:pt idx="153">
                  <c:v>102075.84</c:v>
                </c:pt>
                <c:pt idx="154">
                  <c:v>103433.12</c:v>
                </c:pt>
                <c:pt idx="155">
                  <c:v>104630.72</c:v>
                </c:pt>
                <c:pt idx="156">
                  <c:v>106307.36</c:v>
                </c:pt>
                <c:pt idx="157">
                  <c:v>106307.36</c:v>
                </c:pt>
                <c:pt idx="158">
                  <c:v>109181.6</c:v>
                </c:pt>
                <c:pt idx="159">
                  <c:v>108223.52</c:v>
                </c:pt>
                <c:pt idx="160">
                  <c:v>109740.48</c:v>
                </c:pt>
                <c:pt idx="161">
                  <c:v>109900.16</c:v>
                </c:pt>
                <c:pt idx="162">
                  <c:v>109660.64</c:v>
                </c:pt>
                <c:pt idx="163">
                  <c:v>109341.28</c:v>
                </c:pt>
                <c:pt idx="164">
                  <c:v>110538.88</c:v>
                </c:pt>
                <c:pt idx="165">
                  <c:v>107345.28</c:v>
                </c:pt>
                <c:pt idx="166">
                  <c:v>107744.48</c:v>
                </c:pt>
                <c:pt idx="167">
                  <c:v>109580.8</c:v>
                </c:pt>
                <c:pt idx="168">
                  <c:v>116686.56</c:v>
                </c:pt>
                <c:pt idx="169">
                  <c:v>116686.56</c:v>
                </c:pt>
                <c:pt idx="170">
                  <c:v>123552.8</c:v>
                </c:pt>
                <c:pt idx="171">
                  <c:v>121397.12</c:v>
                </c:pt>
                <c:pt idx="172">
                  <c:v>120997.92</c:v>
                </c:pt>
                <c:pt idx="173">
                  <c:v>116926.08</c:v>
                </c:pt>
                <c:pt idx="174">
                  <c:v>119560.8</c:v>
                </c:pt>
                <c:pt idx="175">
                  <c:v>121476.96</c:v>
                </c:pt>
                <c:pt idx="176">
                  <c:v>121237.44</c:v>
                </c:pt>
                <c:pt idx="177">
                  <c:v>122914.08</c:v>
                </c:pt>
                <c:pt idx="178">
                  <c:v>122914.08</c:v>
                </c:pt>
                <c:pt idx="179">
                  <c:v>121077.76</c:v>
                </c:pt>
                <c:pt idx="180">
                  <c:v>121157.6</c:v>
                </c:pt>
                <c:pt idx="181">
                  <c:v>119960.0</c:v>
                </c:pt>
                <c:pt idx="182">
                  <c:v>119880.16</c:v>
                </c:pt>
                <c:pt idx="183">
                  <c:v>119720.48</c:v>
                </c:pt>
                <c:pt idx="184">
                  <c:v>121876.16</c:v>
                </c:pt>
                <c:pt idx="185">
                  <c:v>121716.48</c:v>
                </c:pt>
                <c:pt idx="186">
                  <c:v>121716.48</c:v>
                </c:pt>
                <c:pt idx="187">
                  <c:v>118922.08</c:v>
                </c:pt>
                <c:pt idx="188">
                  <c:v>120119.68</c:v>
                </c:pt>
                <c:pt idx="189">
                  <c:v>120199.52</c:v>
                </c:pt>
                <c:pt idx="190">
                  <c:v>120039.84</c:v>
                </c:pt>
                <c:pt idx="191">
                  <c:v>119640.64</c:v>
                </c:pt>
                <c:pt idx="192">
                  <c:v>115888.16</c:v>
                </c:pt>
                <c:pt idx="193">
                  <c:v>114131.68</c:v>
                </c:pt>
                <c:pt idx="194">
                  <c:v>111257.44</c:v>
                </c:pt>
                <c:pt idx="195">
                  <c:v>113173.6</c:v>
                </c:pt>
                <c:pt idx="196">
                  <c:v>115968.0</c:v>
                </c:pt>
                <c:pt idx="197">
                  <c:v>118922.08</c:v>
                </c:pt>
                <c:pt idx="198">
                  <c:v>121476.96</c:v>
                </c:pt>
                <c:pt idx="199">
                  <c:v>121476.96</c:v>
                </c:pt>
                <c:pt idx="200">
                  <c:v>120518.88</c:v>
                </c:pt>
                <c:pt idx="201">
                  <c:v>119321.28</c:v>
                </c:pt>
                <c:pt idx="202">
                  <c:v>123153.6</c:v>
                </c:pt>
                <c:pt idx="203">
                  <c:v>120758.4</c:v>
                </c:pt>
                <c:pt idx="204">
                  <c:v>120359.2</c:v>
                </c:pt>
                <c:pt idx="205">
                  <c:v>121556.8</c:v>
                </c:pt>
                <c:pt idx="206">
                  <c:v>124111.68</c:v>
                </c:pt>
                <c:pt idx="207">
                  <c:v>123712.48</c:v>
                </c:pt>
                <c:pt idx="208">
                  <c:v>128343.2</c:v>
                </c:pt>
                <c:pt idx="209">
                  <c:v>131696.48</c:v>
                </c:pt>
                <c:pt idx="210">
                  <c:v>131776.32</c:v>
                </c:pt>
                <c:pt idx="211">
                  <c:v>130898.08</c:v>
                </c:pt>
                <c:pt idx="212">
                  <c:v>133293.28</c:v>
                </c:pt>
                <c:pt idx="213">
                  <c:v>130818.24</c:v>
                </c:pt>
                <c:pt idx="214">
                  <c:v>132814.24</c:v>
                </c:pt>
                <c:pt idx="215">
                  <c:v>132095.68</c:v>
                </c:pt>
                <c:pt idx="216">
                  <c:v>133532.8</c:v>
                </c:pt>
                <c:pt idx="217">
                  <c:v>138722.4</c:v>
                </c:pt>
                <c:pt idx="218">
                  <c:v>139600.64</c:v>
                </c:pt>
                <c:pt idx="219">
                  <c:v>145189.44</c:v>
                </c:pt>
                <c:pt idx="220">
                  <c:v>140478.88</c:v>
                </c:pt>
                <c:pt idx="221">
                  <c:v>143991.84</c:v>
                </c:pt>
                <c:pt idx="222">
                  <c:v>143832.16</c:v>
                </c:pt>
                <c:pt idx="223">
                  <c:v>148143.52</c:v>
                </c:pt>
                <c:pt idx="224">
                  <c:v>149979.84</c:v>
                </c:pt>
                <c:pt idx="225">
                  <c:v>143832.16</c:v>
                </c:pt>
                <c:pt idx="226">
                  <c:v>142315.2</c:v>
                </c:pt>
                <c:pt idx="227">
                  <c:v>142714.4</c:v>
                </c:pt>
                <c:pt idx="228">
                  <c:v>146706.4</c:v>
                </c:pt>
                <c:pt idx="229">
                  <c:v>147744.32</c:v>
                </c:pt>
                <c:pt idx="230">
                  <c:v>147744.32</c:v>
                </c:pt>
                <c:pt idx="231">
                  <c:v>146945.92</c:v>
                </c:pt>
                <c:pt idx="232">
                  <c:v>146387.04</c:v>
                </c:pt>
                <c:pt idx="233">
                  <c:v>147824.16</c:v>
                </c:pt>
                <c:pt idx="234">
                  <c:v>145349.12</c:v>
                </c:pt>
                <c:pt idx="235">
                  <c:v>143752.32</c:v>
                </c:pt>
                <c:pt idx="236">
                  <c:v>143752.32</c:v>
                </c:pt>
                <c:pt idx="237">
                  <c:v>142075.68</c:v>
                </c:pt>
                <c:pt idx="238">
                  <c:v>142474.88</c:v>
                </c:pt>
                <c:pt idx="239">
                  <c:v>144550.72</c:v>
                </c:pt>
                <c:pt idx="240">
                  <c:v>142235.36</c:v>
                </c:pt>
                <c:pt idx="241">
                  <c:v>144470.88</c:v>
                </c:pt>
                <c:pt idx="242">
                  <c:v>145189.44</c:v>
                </c:pt>
                <c:pt idx="243">
                  <c:v>151656.48</c:v>
                </c:pt>
                <c:pt idx="244">
                  <c:v>151337.12</c:v>
                </c:pt>
                <c:pt idx="245">
                  <c:v>154770.24</c:v>
                </c:pt>
                <c:pt idx="246">
                  <c:v>154530.72</c:v>
                </c:pt>
                <c:pt idx="247">
                  <c:v>155888.0</c:v>
                </c:pt>
                <c:pt idx="248">
                  <c:v>159321.12</c:v>
                </c:pt>
                <c:pt idx="249">
                  <c:v>160598.56</c:v>
                </c:pt>
                <c:pt idx="250">
                  <c:v>164830.08</c:v>
                </c:pt>
                <c:pt idx="251">
                  <c:v>164031.68</c:v>
                </c:pt>
                <c:pt idx="252">
                  <c:v>168183.36</c:v>
                </c:pt>
                <c:pt idx="253">
                  <c:v>167225.28</c:v>
                </c:pt>
                <c:pt idx="254">
                  <c:v>160678.4</c:v>
                </c:pt>
                <c:pt idx="255">
                  <c:v>163792.16</c:v>
                </c:pt>
                <c:pt idx="256">
                  <c:v>163792.16</c:v>
                </c:pt>
                <c:pt idx="257">
                  <c:v>163392.96</c:v>
                </c:pt>
                <c:pt idx="258">
                  <c:v>160758.24</c:v>
                </c:pt>
                <c:pt idx="259">
                  <c:v>163552.64</c:v>
                </c:pt>
                <c:pt idx="260">
                  <c:v>163313.12</c:v>
                </c:pt>
                <c:pt idx="261">
                  <c:v>166826.08</c:v>
                </c:pt>
                <c:pt idx="262">
                  <c:v>162434.88</c:v>
                </c:pt>
                <c:pt idx="263">
                  <c:v>162434.88</c:v>
                </c:pt>
                <c:pt idx="264">
                  <c:v>165708.32</c:v>
                </c:pt>
                <c:pt idx="265">
                  <c:v>167624.48</c:v>
                </c:pt>
                <c:pt idx="266">
                  <c:v>167384.96</c:v>
                </c:pt>
                <c:pt idx="267">
                  <c:v>166586.56</c:v>
                </c:pt>
                <c:pt idx="268">
                  <c:v>170099.52</c:v>
                </c:pt>
                <c:pt idx="269">
                  <c:v>165229.28</c:v>
                </c:pt>
                <c:pt idx="270">
                  <c:v>163632.48</c:v>
                </c:pt>
                <c:pt idx="271">
                  <c:v>167305.12</c:v>
                </c:pt>
                <c:pt idx="272">
                  <c:v>168422.88</c:v>
                </c:pt>
                <c:pt idx="273">
                  <c:v>168263.2</c:v>
                </c:pt>
                <c:pt idx="274">
                  <c:v>167784.16</c:v>
                </c:pt>
                <c:pt idx="275">
                  <c:v>171616.48</c:v>
                </c:pt>
                <c:pt idx="276">
                  <c:v>178802.08</c:v>
                </c:pt>
                <c:pt idx="277">
                  <c:v>175368.96</c:v>
                </c:pt>
                <c:pt idx="278">
                  <c:v>171776.16</c:v>
                </c:pt>
                <c:pt idx="279">
                  <c:v>171217.28</c:v>
                </c:pt>
                <c:pt idx="280">
                  <c:v>170179.36</c:v>
                </c:pt>
                <c:pt idx="281">
                  <c:v>172893.92</c:v>
                </c:pt>
                <c:pt idx="282">
                  <c:v>167065.6</c:v>
                </c:pt>
                <c:pt idx="283">
                  <c:v>171137.44</c:v>
                </c:pt>
                <c:pt idx="284">
                  <c:v>168981.76</c:v>
                </c:pt>
                <c:pt idx="285">
                  <c:v>168742.24</c:v>
                </c:pt>
                <c:pt idx="286">
                  <c:v>166426.88</c:v>
                </c:pt>
                <c:pt idx="287">
                  <c:v>164430.88</c:v>
                </c:pt>
                <c:pt idx="288">
                  <c:v>164510.72</c:v>
                </c:pt>
                <c:pt idx="289">
                  <c:v>162674.4</c:v>
                </c:pt>
                <c:pt idx="290">
                  <c:v>160279.2</c:v>
                </c:pt>
                <c:pt idx="291">
                  <c:v>163313.12</c:v>
                </c:pt>
                <c:pt idx="292">
                  <c:v>156766.24</c:v>
                </c:pt>
                <c:pt idx="293">
                  <c:v>164031.68</c:v>
                </c:pt>
                <c:pt idx="294">
                  <c:v>167544.64</c:v>
                </c:pt>
                <c:pt idx="295">
                  <c:v>170099.52</c:v>
                </c:pt>
                <c:pt idx="296">
                  <c:v>167305.12</c:v>
                </c:pt>
                <c:pt idx="297">
                  <c:v>167305.12</c:v>
                </c:pt>
                <c:pt idx="298">
                  <c:v>168422.88</c:v>
                </c:pt>
                <c:pt idx="299">
                  <c:v>169540.64</c:v>
                </c:pt>
                <c:pt idx="300">
                  <c:v>174889.92</c:v>
                </c:pt>
                <c:pt idx="301">
                  <c:v>174490.72</c:v>
                </c:pt>
                <c:pt idx="302">
                  <c:v>176247.2</c:v>
                </c:pt>
                <c:pt idx="303">
                  <c:v>179041.6</c:v>
                </c:pt>
                <c:pt idx="304">
                  <c:v>181356.96</c:v>
                </c:pt>
                <c:pt idx="305">
                  <c:v>178802.08</c:v>
                </c:pt>
                <c:pt idx="306">
                  <c:v>177125.44</c:v>
                </c:pt>
                <c:pt idx="307">
                  <c:v>179600.48</c:v>
                </c:pt>
                <c:pt idx="308">
                  <c:v>183672.32</c:v>
                </c:pt>
                <c:pt idx="309">
                  <c:v>184630.4</c:v>
                </c:pt>
                <c:pt idx="310">
                  <c:v>186147.36</c:v>
                </c:pt>
                <c:pt idx="311">
                  <c:v>189500.64</c:v>
                </c:pt>
                <c:pt idx="312">
                  <c:v>186626.4</c:v>
                </c:pt>
                <c:pt idx="313">
                  <c:v>186147.36</c:v>
                </c:pt>
                <c:pt idx="314">
                  <c:v>188861.92</c:v>
                </c:pt>
                <c:pt idx="315">
                  <c:v>185987.68</c:v>
                </c:pt>
                <c:pt idx="316">
                  <c:v>186546.56</c:v>
                </c:pt>
                <c:pt idx="317">
                  <c:v>185189.28</c:v>
                </c:pt>
                <c:pt idx="318">
                  <c:v>185109.44</c:v>
                </c:pt>
                <c:pt idx="319">
                  <c:v>186546.56</c:v>
                </c:pt>
                <c:pt idx="320">
                  <c:v>187344.96</c:v>
                </c:pt>
                <c:pt idx="321">
                  <c:v>187344.96</c:v>
                </c:pt>
                <c:pt idx="322">
                  <c:v>192933.76</c:v>
                </c:pt>
                <c:pt idx="323">
                  <c:v>197963.68</c:v>
                </c:pt>
                <c:pt idx="324">
                  <c:v>197484.64</c:v>
                </c:pt>
                <c:pt idx="325">
                  <c:v>201436.72</c:v>
                </c:pt>
                <c:pt idx="326">
                  <c:v>197245.12</c:v>
                </c:pt>
                <c:pt idx="327">
                  <c:v>197883.84</c:v>
                </c:pt>
                <c:pt idx="328">
                  <c:v>197245.12</c:v>
                </c:pt>
                <c:pt idx="329">
                  <c:v>200239.12</c:v>
                </c:pt>
                <c:pt idx="330">
                  <c:v>196845.92</c:v>
                </c:pt>
                <c:pt idx="331">
                  <c:v>198602.4</c:v>
                </c:pt>
                <c:pt idx="332">
                  <c:v>198283.04</c:v>
                </c:pt>
                <c:pt idx="333">
                  <c:v>196845.92</c:v>
                </c:pt>
                <c:pt idx="334">
                  <c:v>203033.52</c:v>
                </c:pt>
                <c:pt idx="335">
                  <c:v>204630.32</c:v>
                </c:pt>
                <c:pt idx="336">
                  <c:v>211217.12</c:v>
                </c:pt>
                <c:pt idx="337">
                  <c:v>207624.32</c:v>
                </c:pt>
                <c:pt idx="338">
                  <c:v>210418.72</c:v>
                </c:pt>
                <c:pt idx="339">
                  <c:v>208422.72</c:v>
                </c:pt>
                <c:pt idx="340">
                  <c:v>200039.52</c:v>
                </c:pt>
                <c:pt idx="341">
                  <c:v>195408.8</c:v>
                </c:pt>
                <c:pt idx="342">
                  <c:v>200837.92</c:v>
                </c:pt>
                <c:pt idx="343">
                  <c:v>212414.72</c:v>
                </c:pt>
                <c:pt idx="344">
                  <c:v>217005.52</c:v>
                </c:pt>
                <c:pt idx="345">
                  <c:v>217005.52</c:v>
                </c:pt>
                <c:pt idx="346">
                  <c:v>217005.52</c:v>
                </c:pt>
                <c:pt idx="347">
                  <c:v>203831.92</c:v>
                </c:pt>
                <c:pt idx="348">
                  <c:v>203831.92</c:v>
                </c:pt>
                <c:pt idx="349">
                  <c:v>203033.52</c:v>
                </c:pt>
                <c:pt idx="350">
                  <c:v>209420.72</c:v>
                </c:pt>
                <c:pt idx="351">
                  <c:v>213013.52</c:v>
                </c:pt>
                <c:pt idx="352">
                  <c:v>211616.32</c:v>
                </c:pt>
                <c:pt idx="353">
                  <c:v>214809.92</c:v>
                </c:pt>
                <c:pt idx="354">
                  <c:v>215608.32</c:v>
                </c:pt>
                <c:pt idx="355">
                  <c:v>219001.52</c:v>
                </c:pt>
                <c:pt idx="356">
                  <c:v>233372.72</c:v>
                </c:pt>
                <c:pt idx="357">
                  <c:v>232574.32</c:v>
                </c:pt>
                <c:pt idx="358">
                  <c:v>225388.72</c:v>
                </c:pt>
                <c:pt idx="359">
                  <c:v>231775.92</c:v>
                </c:pt>
                <c:pt idx="360">
                  <c:v>230777.92</c:v>
                </c:pt>
                <c:pt idx="361">
                  <c:v>229779.92</c:v>
                </c:pt>
                <c:pt idx="362">
                  <c:v>233971.52</c:v>
                </c:pt>
                <c:pt idx="363">
                  <c:v>246147.12</c:v>
                </c:pt>
                <c:pt idx="364">
                  <c:v>248542.32</c:v>
                </c:pt>
                <c:pt idx="365">
                  <c:v>240358.72</c:v>
                </c:pt>
                <c:pt idx="366">
                  <c:v>244550.32</c:v>
                </c:pt>
                <c:pt idx="367">
                  <c:v>248542.32</c:v>
                </c:pt>
                <c:pt idx="368">
                  <c:v>253532.32</c:v>
                </c:pt>
                <c:pt idx="369">
                  <c:v>251735.92</c:v>
                </c:pt>
                <c:pt idx="370">
                  <c:v>246147.12</c:v>
                </c:pt>
                <c:pt idx="371">
                  <c:v>246546.32</c:v>
                </c:pt>
                <c:pt idx="372">
                  <c:v>240358.72</c:v>
                </c:pt>
                <c:pt idx="373">
                  <c:v>234769.92</c:v>
                </c:pt>
                <c:pt idx="374">
                  <c:v>225189.12</c:v>
                </c:pt>
                <c:pt idx="375">
                  <c:v>218203.12</c:v>
                </c:pt>
                <c:pt idx="376">
                  <c:v>230777.92</c:v>
                </c:pt>
                <c:pt idx="377">
                  <c:v>226586.32</c:v>
                </c:pt>
                <c:pt idx="378">
                  <c:v>222793.92</c:v>
                </c:pt>
                <c:pt idx="379">
                  <c:v>228582.32</c:v>
                </c:pt>
                <c:pt idx="380">
                  <c:v>234370.72</c:v>
                </c:pt>
                <c:pt idx="381">
                  <c:v>222993.52</c:v>
                </c:pt>
                <c:pt idx="382">
                  <c:v>221197.12</c:v>
                </c:pt>
                <c:pt idx="383">
                  <c:v>208223.12</c:v>
                </c:pt>
                <c:pt idx="384">
                  <c:v>213612.32</c:v>
                </c:pt>
                <c:pt idx="385">
                  <c:v>215408.72</c:v>
                </c:pt>
                <c:pt idx="386">
                  <c:v>224989.52</c:v>
                </c:pt>
                <c:pt idx="387">
                  <c:v>224191.12</c:v>
                </c:pt>
                <c:pt idx="388">
                  <c:v>218203.12</c:v>
                </c:pt>
                <c:pt idx="389">
                  <c:v>209620.32</c:v>
                </c:pt>
                <c:pt idx="390">
                  <c:v>200239.12</c:v>
                </c:pt>
                <c:pt idx="391">
                  <c:v>203432.72</c:v>
                </c:pt>
                <c:pt idx="392">
                  <c:v>209021.52</c:v>
                </c:pt>
                <c:pt idx="393">
                  <c:v>224789.92</c:v>
                </c:pt>
                <c:pt idx="394">
                  <c:v>209620.32</c:v>
                </c:pt>
                <c:pt idx="395">
                  <c:v>210019.52</c:v>
                </c:pt>
                <c:pt idx="396">
                  <c:v>206027.52</c:v>
                </c:pt>
                <c:pt idx="397">
                  <c:v>208223.12</c:v>
                </c:pt>
                <c:pt idx="398">
                  <c:v>209819.92</c:v>
                </c:pt>
                <c:pt idx="399">
                  <c:v>209819.92</c:v>
                </c:pt>
                <c:pt idx="400">
                  <c:v>209420.72</c:v>
                </c:pt>
                <c:pt idx="401">
                  <c:v>211217.12</c:v>
                </c:pt>
                <c:pt idx="402">
                  <c:v>212614.32</c:v>
                </c:pt>
                <c:pt idx="403">
                  <c:v>209021.52</c:v>
                </c:pt>
                <c:pt idx="404">
                  <c:v>203033.52</c:v>
                </c:pt>
                <c:pt idx="405">
                  <c:v>203432.72</c:v>
                </c:pt>
                <c:pt idx="406">
                  <c:v>192933.76</c:v>
                </c:pt>
                <c:pt idx="407">
                  <c:v>192933.76</c:v>
                </c:pt>
                <c:pt idx="408">
                  <c:v>197804.0</c:v>
                </c:pt>
                <c:pt idx="409">
                  <c:v>196686.24</c:v>
                </c:pt>
                <c:pt idx="410">
                  <c:v>196686.24</c:v>
                </c:pt>
                <c:pt idx="411">
                  <c:v>189181.28</c:v>
                </c:pt>
                <c:pt idx="412">
                  <c:v>189101.44</c:v>
                </c:pt>
                <c:pt idx="413">
                  <c:v>191177.28</c:v>
                </c:pt>
                <c:pt idx="414">
                  <c:v>201237.12</c:v>
                </c:pt>
                <c:pt idx="415">
                  <c:v>202634.32</c:v>
                </c:pt>
                <c:pt idx="416">
                  <c:v>205229.12</c:v>
                </c:pt>
                <c:pt idx="417">
                  <c:v>217205.12</c:v>
                </c:pt>
                <c:pt idx="418">
                  <c:v>212614.32</c:v>
                </c:pt>
                <c:pt idx="419">
                  <c:v>214809.92</c:v>
                </c:pt>
                <c:pt idx="420">
                  <c:v>223392.72</c:v>
                </c:pt>
                <c:pt idx="421">
                  <c:v>222993.52</c:v>
                </c:pt>
                <c:pt idx="422">
                  <c:v>224191.12</c:v>
                </c:pt>
                <c:pt idx="423">
                  <c:v>221795.92</c:v>
                </c:pt>
                <c:pt idx="424">
                  <c:v>222394.72</c:v>
                </c:pt>
                <c:pt idx="425">
                  <c:v>226187.12</c:v>
                </c:pt>
                <c:pt idx="426">
                  <c:v>219201.12</c:v>
                </c:pt>
                <c:pt idx="427">
                  <c:v>218203.12</c:v>
                </c:pt>
                <c:pt idx="428">
                  <c:v>218203.12</c:v>
                </c:pt>
                <c:pt idx="429">
                  <c:v>223592.32</c:v>
                </c:pt>
                <c:pt idx="430">
                  <c:v>218003.52</c:v>
                </c:pt>
                <c:pt idx="431">
                  <c:v>216406.72</c:v>
                </c:pt>
                <c:pt idx="432">
                  <c:v>216007.52</c:v>
                </c:pt>
                <c:pt idx="433">
                  <c:v>220797.92</c:v>
                </c:pt>
                <c:pt idx="434">
                  <c:v>226586.32</c:v>
                </c:pt>
                <c:pt idx="435">
                  <c:v>232374.72</c:v>
                </c:pt>
                <c:pt idx="436">
                  <c:v>230777.92</c:v>
                </c:pt>
                <c:pt idx="437">
                  <c:v>231775.92</c:v>
                </c:pt>
                <c:pt idx="438">
                  <c:v>232773.92</c:v>
                </c:pt>
                <c:pt idx="439">
                  <c:v>230777.92</c:v>
                </c:pt>
                <c:pt idx="440">
                  <c:v>231975.52</c:v>
                </c:pt>
                <c:pt idx="441">
                  <c:v>231177.12</c:v>
                </c:pt>
                <c:pt idx="442">
                  <c:v>231177.12</c:v>
                </c:pt>
                <c:pt idx="443">
                  <c:v>227983.52</c:v>
                </c:pt>
                <c:pt idx="444">
                  <c:v>229380.72</c:v>
                </c:pt>
                <c:pt idx="445">
                  <c:v>229779.92</c:v>
                </c:pt>
                <c:pt idx="446">
                  <c:v>236366.72</c:v>
                </c:pt>
                <c:pt idx="447">
                  <c:v>236366.72</c:v>
                </c:pt>
                <c:pt idx="448">
                  <c:v>235967.52</c:v>
                </c:pt>
                <c:pt idx="449">
                  <c:v>235967.52</c:v>
                </c:pt>
                <c:pt idx="450">
                  <c:v>245149.12</c:v>
                </c:pt>
                <c:pt idx="451">
                  <c:v>248941.52</c:v>
                </c:pt>
                <c:pt idx="452">
                  <c:v>250338.72</c:v>
                </c:pt>
                <c:pt idx="453">
                  <c:v>250139.12</c:v>
                </c:pt>
                <c:pt idx="454">
                  <c:v>241955.52</c:v>
                </c:pt>
                <c:pt idx="455">
                  <c:v>243951.52</c:v>
                </c:pt>
                <c:pt idx="456">
                  <c:v>242753.92</c:v>
                </c:pt>
                <c:pt idx="457">
                  <c:v>245149.12</c:v>
                </c:pt>
                <c:pt idx="458">
                  <c:v>247145.12</c:v>
                </c:pt>
                <c:pt idx="459">
                  <c:v>248143.12</c:v>
                </c:pt>
                <c:pt idx="460">
                  <c:v>246546.32</c:v>
                </c:pt>
                <c:pt idx="461">
                  <c:v>245348.72</c:v>
                </c:pt>
                <c:pt idx="462">
                  <c:v>242554.32</c:v>
                </c:pt>
                <c:pt idx="463">
                  <c:v>247743.92</c:v>
                </c:pt>
                <c:pt idx="464">
                  <c:v>248143.12</c:v>
                </c:pt>
                <c:pt idx="465">
                  <c:v>248542.32</c:v>
                </c:pt>
                <c:pt idx="466">
                  <c:v>249340.72</c:v>
                </c:pt>
                <c:pt idx="467">
                  <c:v>257324.72</c:v>
                </c:pt>
                <c:pt idx="468">
                  <c:v>260318.72</c:v>
                </c:pt>
                <c:pt idx="469">
                  <c:v>256526.32</c:v>
                </c:pt>
                <c:pt idx="470">
                  <c:v>256326.72</c:v>
                </c:pt>
                <c:pt idx="471">
                  <c:v>255927.52</c:v>
                </c:pt>
                <c:pt idx="472">
                  <c:v>257923.52</c:v>
                </c:pt>
                <c:pt idx="473">
                  <c:v>266506.32</c:v>
                </c:pt>
                <c:pt idx="474">
                  <c:v>265308.72</c:v>
                </c:pt>
                <c:pt idx="475">
                  <c:v>256127.12</c:v>
                </c:pt>
                <c:pt idx="476">
                  <c:v>259121.12</c:v>
                </c:pt>
                <c:pt idx="477">
                  <c:v>264111.1200000001</c:v>
                </c:pt>
                <c:pt idx="478">
                  <c:v>266107.1200000001</c:v>
                </c:pt>
                <c:pt idx="479">
                  <c:v>265907.52</c:v>
                </c:pt>
                <c:pt idx="480">
                  <c:v>259719.92</c:v>
                </c:pt>
                <c:pt idx="481">
                  <c:v>260119.12</c:v>
                </c:pt>
                <c:pt idx="482">
                  <c:v>257125.12</c:v>
                </c:pt>
                <c:pt idx="483">
                  <c:v>259121.12</c:v>
                </c:pt>
                <c:pt idx="484">
                  <c:v>263312.72</c:v>
                </c:pt>
                <c:pt idx="485">
                  <c:v>260917.52</c:v>
                </c:pt>
                <c:pt idx="486">
                  <c:v>260917.52</c:v>
                </c:pt>
                <c:pt idx="487">
                  <c:v>259121.12</c:v>
                </c:pt>
                <c:pt idx="488">
                  <c:v>258322.72</c:v>
                </c:pt>
                <c:pt idx="489">
                  <c:v>256326.72</c:v>
                </c:pt>
                <c:pt idx="490">
                  <c:v>255129.12</c:v>
                </c:pt>
                <c:pt idx="491">
                  <c:v>252534.32</c:v>
                </c:pt>
                <c:pt idx="492">
                  <c:v>250937.52</c:v>
                </c:pt>
                <c:pt idx="493">
                  <c:v>258123.12</c:v>
                </c:pt>
                <c:pt idx="494">
                  <c:v>258322.72</c:v>
                </c:pt>
                <c:pt idx="495">
                  <c:v>256127.12</c:v>
                </c:pt>
                <c:pt idx="496">
                  <c:v>251735.92</c:v>
                </c:pt>
                <c:pt idx="497">
                  <c:v>251735.92</c:v>
                </c:pt>
                <c:pt idx="498">
                  <c:v>243552.32</c:v>
                </c:pt>
                <c:pt idx="499">
                  <c:v>243951.52</c:v>
                </c:pt>
                <c:pt idx="500">
                  <c:v>245348.72</c:v>
                </c:pt>
                <c:pt idx="501">
                  <c:v>246346.72</c:v>
                </c:pt>
                <c:pt idx="502">
                  <c:v>241556.32</c:v>
                </c:pt>
                <c:pt idx="503">
                  <c:v>247544.32</c:v>
                </c:pt>
                <c:pt idx="504">
                  <c:v>245348.72</c:v>
                </c:pt>
                <c:pt idx="505">
                  <c:v>249939.52</c:v>
                </c:pt>
                <c:pt idx="506">
                  <c:v>241755.92</c:v>
                </c:pt>
                <c:pt idx="507">
                  <c:v>237364.72</c:v>
                </c:pt>
                <c:pt idx="508">
                  <c:v>236566.32</c:v>
                </c:pt>
                <c:pt idx="509">
                  <c:v>235368.72</c:v>
                </c:pt>
                <c:pt idx="510">
                  <c:v>232574.32</c:v>
                </c:pt>
                <c:pt idx="511">
                  <c:v>230777.92</c:v>
                </c:pt>
                <c:pt idx="512">
                  <c:v>230578.32</c:v>
                </c:pt>
                <c:pt idx="513">
                  <c:v>230578.32</c:v>
                </c:pt>
                <c:pt idx="514">
                  <c:v>230578.32</c:v>
                </c:pt>
                <c:pt idx="515">
                  <c:v>231576.32</c:v>
                </c:pt>
                <c:pt idx="516">
                  <c:v>238961.52</c:v>
                </c:pt>
                <c:pt idx="517">
                  <c:v>238761.92</c:v>
                </c:pt>
                <c:pt idx="518">
                  <c:v>236566.32</c:v>
                </c:pt>
                <c:pt idx="519">
                  <c:v>235368.72</c:v>
                </c:pt>
                <c:pt idx="520">
                  <c:v>230977.52</c:v>
                </c:pt>
                <c:pt idx="521">
                  <c:v>226386.72</c:v>
                </c:pt>
                <c:pt idx="522">
                  <c:v>228382.72</c:v>
                </c:pt>
                <c:pt idx="523">
                  <c:v>225588.32</c:v>
                </c:pt>
                <c:pt idx="524">
                  <c:v>224989.52</c:v>
                </c:pt>
                <c:pt idx="525">
                  <c:v>228183.12</c:v>
                </c:pt>
                <c:pt idx="526">
                  <c:v>230378.72</c:v>
                </c:pt>
                <c:pt idx="527">
                  <c:v>238163.12</c:v>
                </c:pt>
                <c:pt idx="528">
                  <c:v>238761.92</c:v>
                </c:pt>
                <c:pt idx="529">
                  <c:v>238562.32</c:v>
                </c:pt>
                <c:pt idx="530">
                  <c:v>235767.92</c:v>
                </c:pt>
                <c:pt idx="531">
                  <c:v>239759.92</c:v>
                </c:pt>
                <c:pt idx="532">
                  <c:v>242953.52</c:v>
                </c:pt>
                <c:pt idx="533">
                  <c:v>243352.72</c:v>
                </c:pt>
                <c:pt idx="534">
                  <c:v>246745.92</c:v>
                </c:pt>
                <c:pt idx="535">
                  <c:v>247145.12</c:v>
                </c:pt>
                <c:pt idx="536">
                  <c:v>244949.52</c:v>
                </c:pt>
                <c:pt idx="537">
                  <c:v>247544.32</c:v>
                </c:pt>
                <c:pt idx="538">
                  <c:v>246745.92</c:v>
                </c:pt>
                <c:pt idx="539">
                  <c:v>245747.92</c:v>
                </c:pt>
                <c:pt idx="540">
                  <c:v>250937.52</c:v>
                </c:pt>
                <c:pt idx="541">
                  <c:v>257923.52</c:v>
                </c:pt>
                <c:pt idx="542">
                  <c:v>258522.32</c:v>
                </c:pt>
                <c:pt idx="543">
                  <c:v>263312.72</c:v>
                </c:pt>
                <c:pt idx="544">
                  <c:v>257723.92</c:v>
                </c:pt>
                <c:pt idx="545">
                  <c:v>251137.12</c:v>
                </c:pt>
                <c:pt idx="546">
                  <c:v>248342.72</c:v>
                </c:pt>
                <c:pt idx="547">
                  <c:v>250937.52</c:v>
                </c:pt>
                <c:pt idx="548">
                  <c:v>247943.52</c:v>
                </c:pt>
                <c:pt idx="549">
                  <c:v>250538.32</c:v>
                </c:pt>
                <c:pt idx="550">
                  <c:v>248941.52</c:v>
                </c:pt>
                <c:pt idx="551">
                  <c:v>250937.52</c:v>
                </c:pt>
                <c:pt idx="552">
                  <c:v>247544.32</c:v>
                </c:pt>
                <c:pt idx="553">
                  <c:v>240159.12</c:v>
                </c:pt>
                <c:pt idx="554">
                  <c:v>238761.92</c:v>
                </c:pt>
                <c:pt idx="555">
                  <c:v>234969.52</c:v>
                </c:pt>
                <c:pt idx="556">
                  <c:v>235967.52</c:v>
                </c:pt>
                <c:pt idx="557">
                  <c:v>237364.72</c:v>
                </c:pt>
                <c:pt idx="558">
                  <c:v>236765.92</c:v>
                </c:pt>
                <c:pt idx="559">
                  <c:v>231177.12</c:v>
                </c:pt>
                <c:pt idx="560">
                  <c:v>230578.32</c:v>
                </c:pt>
                <c:pt idx="561">
                  <c:v>226386.72</c:v>
                </c:pt>
                <c:pt idx="562">
                  <c:v>226985.52</c:v>
                </c:pt>
                <c:pt idx="563">
                  <c:v>223392.72</c:v>
                </c:pt>
                <c:pt idx="564">
                  <c:v>215608.32</c:v>
                </c:pt>
                <c:pt idx="565">
                  <c:v>210219.12</c:v>
                </c:pt>
                <c:pt idx="566">
                  <c:v>223392.72</c:v>
                </c:pt>
                <c:pt idx="567">
                  <c:v>230977.52</c:v>
                </c:pt>
                <c:pt idx="568">
                  <c:v>225588.32</c:v>
                </c:pt>
                <c:pt idx="569">
                  <c:v>225189.12</c:v>
                </c:pt>
                <c:pt idx="570">
                  <c:v>224989.52</c:v>
                </c:pt>
                <c:pt idx="571">
                  <c:v>224989.52</c:v>
                </c:pt>
                <c:pt idx="572">
                  <c:v>226386.72</c:v>
                </c:pt>
                <c:pt idx="573">
                  <c:v>226187.12</c:v>
                </c:pt>
                <c:pt idx="574">
                  <c:v>224590.32</c:v>
                </c:pt>
                <c:pt idx="575">
                  <c:v>225189.12</c:v>
                </c:pt>
                <c:pt idx="576">
                  <c:v>226586.32</c:v>
                </c:pt>
                <c:pt idx="577">
                  <c:v>239560.32</c:v>
                </c:pt>
                <c:pt idx="578">
                  <c:v>248342.72</c:v>
                </c:pt>
                <c:pt idx="579">
                  <c:v>254131.12</c:v>
                </c:pt>
                <c:pt idx="580">
                  <c:v>253931.52</c:v>
                </c:pt>
                <c:pt idx="581">
                  <c:v>253731.92</c:v>
                </c:pt>
                <c:pt idx="582">
                  <c:v>255129.12</c:v>
                </c:pt>
                <c:pt idx="583">
                  <c:v>251536.32</c:v>
                </c:pt>
                <c:pt idx="584">
                  <c:v>253332.72</c:v>
                </c:pt>
                <c:pt idx="585">
                  <c:v>243352.72</c:v>
                </c:pt>
                <c:pt idx="586">
                  <c:v>247743.92</c:v>
                </c:pt>
                <c:pt idx="587">
                  <c:v>256925.52</c:v>
                </c:pt>
                <c:pt idx="588">
                  <c:v>262713.92</c:v>
                </c:pt>
                <c:pt idx="589">
                  <c:v>264909.52</c:v>
                </c:pt>
                <c:pt idx="590">
                  <c:v>273492.32</c:v>
                </c:pt>
                <c:pt idx="591">
                  <c:v>271496.32</c:v>
                </c:pt>
                <c:pt idx="592">
                  <c:v>273292.72</c:v>
                </c:pt>
                <c:pt idx="593">
                  <c:v>268701.92</c:v>
                </c:pt>
                <c:pt idx="594">
                  <c:v>263512.32</c:v>
                </c:pt>
                <c:pt idx="595">
                  <c:v>271097.1200000001</c:v>
                </c:pt>
                <c:pt idx="596">
                  <c:v>269699.92</c:v>
                </c:pt>
                <c:pt idx="597">
                  <c:v>267304.72</c:v>
                </c:pt>
                <c:pt idx="598">
                  <c:v>269899.52</c:v>
                </c:pt>
                <c:pt idx="599">
                  <c:v>267903.52</c:v>
                </c:pt>
                <c:pt idx="600">
                  <c:v>264709.92</c:v>
                </c:pt>
                <c:pt idx="601">
                  <c:v>265508.32</c:v>
                </c:pt>
                <c:pt idx="602">
                  <c:v>262713.92</c:v>
                </c:pt>
                <c:pt idx="603">
                  <c:v>258721.92</c:v>
                </c:pt>
                <c:pt idx="604">
                  <c:v>259919.52</c:v>
                </c:pt>
                <c:pt idx="605">
                  <c:v>261117.12</c:v>
                </c:pt>
                <c:pt idx="606">
                  <c:v>259320.72</c:v>
                </c:pt>
                <c:pt idx="607">
                  <c:v>259320.72</c:v>
                </c:pt>
                <c:pt idx="608">
                  <c:v>259320.72</c:v>
                </c:pt>
                <c:pt idx="609">
                  <c:v>269101.1200000001</c:v>
                </c:pt>
                <c:pt idx="610">
                  <c:v>269699.92</c:v>
                </c:pt>
                <c:pt idx="611">
                  <c:v>271097.1200000001</c:v>
                </c:pt>
                <c:pt idx="612">
                  <c:v>270697.92</c:v>
                </c:pt>
                <c:pt idx="613">
                  <c:v>271296.72</c:v>
                </c:pt>
                <c:pt idx="614">
                  <c:v>272893.52</c:v>
                </c:pt>
                <c:pt idx="615">
                  <c:v>270099.1200000001</c:v>
                </c:pt>
                <c:pt idx="616">
                  <c:v>266107.1200000001</c:v>
                </c:pt>
                <c:pt idx="617">
                  <c:v>263711.92</c:v>
                </c:pt>
                <c:pt idx="618">
                  <c:v>262913.52</c:v>
                </c:pt>
                <c:pt idx="619">
                  <c:v>263911.52</c:v>
                </c:pt>
                <c:pt idx="620">
                  <c:v>261715.92</c:v>
                </c:pt>
                <c:pt idx="621">
                  <c:v>262913.52</c:v>
                </c:pt>
                <c:pt idx="622">
                  <c:v>263113.1200000001</c:v>
                </c:pt>
                <c:pt idx="623">
                  <c:v>266705.92</c:v>
                </c:pt>
                <c:pt idx="624">
                  <c:v>270697.92</c:v>
                </c:pt>
                <c:pt idx="625">
                  <c:v>267105.1200000001</c:v>
                </c:pt>
                <c:pt idx="626">
                  <c:v>271296.72</c:v>
                </c:pt>
                <c:pt idx="627">
                  <c:v>289460.32</c:v>
                </c:pt>
                <c:pt idx="628">
                  <c:v>284669.92</c:v>
                </c:pt>
                <c:pt idx="629">
                  <c:v>289859.52</c:v>
                </c:pt>
                <c:pt idx="630">
                  <c:v>285468.32</c:v>
                </c:pt>
                <c:pt idx="631">
                  <c:v>284869.52</c:v>
                </c:pt>
                <c:pt idx="632">
                  <c:v>281077.1200000001</c:v>
                </c:pt>
                <c:pt idx="633">
                  <c:v>283272.72</c:v>
                </c:pt>
                <c:pt idx="634">
                  <c:v>288861.52</c:v>
                </c:pt>
                <c:pt idx="635">
                  <c:v>293851.52</c:v>
                </c:pt>
                <c:pt idx="636">
                  <c:v>295448.32</c:v>
                </c:pt>
                <c:pt idx="637">
                  <c:v>299041.1200000001</c:v>
                </c:pt>
                <c:pt idx="638">
                  <c:v>299041.1200000001</c:v>
                </c:pt>
                <c:pt idx="639">
                  <c:v>299041.1200000001</c:v>
                </c:pt>
                <c:pt idx="640">
                  <c:v>308422.32</c:v>
                </c:pt>
                <c:pt idx="641">
                  <c:v>319200.72</c:v>
                </c:pt>
                <c:pt idx="642">
                  <c:v>322993.1200000001</c:v>
                </c:pt>
                <c:pt idx="643">
                  <c:v>340358.32</c:v>
                </c:pt>
                <c:pt idx="644">
                  <c:v>321795.52</c:v>
                </c:pt>
                <c:pt idx="645">
                  <c:v>314609.92</c:v>
                </c:pt>
                <c:pt idx="646">
                  <c:v>319400.32</c:v>
                </c:pt>
                <c:pt idx="647">
                  <c:v>317005.1200000001</c:v>
                </c:pt>
                <c:pt idx="648">
                  <c:v>305627.92</c:v>
                </c:pt>
                <c:pt idx="649">
                  <c:v>317603.92</c:v>
                </c:pt>
                <c:pt idx="650">
                  <c:v>324789.52</c:v>
                </c:pt>
                <c:pt idx="651">
                  <c:v>321196.72</c:v>
                </c:pt>
                <c:pt idx="652">
                  <c:v>322593.92</c:v>
                </c:pt>
                <c:pt idx="653">
                  <c:v>324589.92</c:v>
                </c:pt>
                <c:pt idx="654">
                  <c:v>326585.92</c:v>
                </c:pt>
                <c:pt idx="655">
                  <c:v>327783.52</c:v>
                </c:pt>
                <c:pt idx="656">
                  <c:v>321196.72</c:v>
                </c:pt>
                <c:pt idx="657">
                  <c:v>321196.72</c:v>
                </c:pt>
                <c:pt idx="658">
                  <c:v>315408.32</c:v>
                </c:pt>
                <c:pt idx="659">
                  <c:v>314609.92</c:v>
                </c:pt>
                <c:pt idx="660">
                  <c:v>311416.32</c:v>
                </c:pt>
                <c:pt idx="661">
                  <c:v>305428.32</c:v>
                </c:pt>
                <c:pt idx="662">
                  <c:v>307424.32</c:v>
                </c:pt>
                <c:pt idx="663">
                  <c:v>316605.92</c:v>
                </c:pt>
                <c:pt idx="664">
                  <c:v>313412.32</c:v>
                </c:pt>
                <c:pt idx="665">
                  <c:v>313013.1200000001</c:v>
                </c:pt>
                <c:pt idx="666">
                  <c:v>321995.1200000001</c:v>
                </c:pt>
                <c:pt idx="667">
                  <c:v>323991.1200000001</c:v>
                </c:pt>
                <c:pt idx="668">
                  <c:v>321595.92</c:v>
                </c:pt>
                <c:pt idx="669">
                  <c:v>322194.72</c:v>
                </c:pt>
                <c:pt idx="670">
                  <c:v>316605.92</c:v>
                </c:pt>
                <c:pt idx="671">
                  <c:v>313013.1200000001</c:v>
                </c:pt>
                <c:pt idx="672">
                  <c:v>317005.1200000001</c:v>
                </c:pt>
                <c:pt idx="673">
                  <c:v>317005.1200000001</c:v>
                </c:pt>
                <c:pt idx="674">
                  <c:v>315208.72</c:v>
                </c:pt>
                <c:pt idx="675">
                  <c:v>309819.52</c:v>
                </c:pt>
                <c:pt idx="676">
                  <c:v>310817.52</c:v>
                </c:pt>
                <c:pt idx="677">
                  <c:v>311615.92</c:v>
                </c:pt>
                <c:pt idx="678">
                  <c:v>313811.52</c:v>
                </c:pt>
                <c:pt idx="679">
                  <c:v>315607.92</c:v>
                </c:pt>
                <c:pt idx="680">
                  <c:v>315009.1200000001</c:v>
                </c:pt>
                <c:pt idx="681">
                  <c:v>308821.52</c:v>
                </c:pt>
                <c:pt idx="682">
                  <c:v>309619.92</c:v>
                </c:pt>
                <c:pt idx="683">
                  <c:v>309420.32</c:v>
                </c:pt>
                <c:pt idx="684">
                  <c:v>305827.52</c:v>
                </c:pt>
                <c:pt idx="685">
                  <c:v>308023.1200000001</c:v>
                </c:pt>
                <c:pt idx="686">
                  <c:v>313811.52</c:v>
                </c:pt>
                <c:pt idx="687">
                  <c:v>309819.52</c:v>
                </c:pt>
                <c:pt idx="688">
                  <c:v>307623.92</c:v>
                </c:pt>
                <c:pt idx="689">
                  <c:v>308023.1200000001</c:v>
                </c:pt>
                <c:pt idx="690">
                  <c:v>308023.1200000001</c:v>
                </c:pt>
                <c:pt idx="691">
                  <c:v>307823.52</c:v>
                </c:pt>
                <c:pt idx="692">
                  <c:v>313412.32</c:v>
                </c:pt>
                <c:pt idx="693">
                  <c:v>315607.92</c:v>
                </c:pt>
                <c:pt idx="694">
                  <c:v>326785.52</c:v>
                </c:pt>
                <c:pt idx="695">
                  <c:v>323392.32</c:v>
                </c:pt>
                <c:pt idx="696">
                  <c:v>319200.72</c:v>
                </c:pt>
                <c:pt idx="697">
                  <c:v>305627.92</c:v>
                </c:pt>
                <c:pt idx="698">
                  <c:v>308821.52</c:v>
                </c:pt>
                <c:pt idx="699">
                  <c:v>308821.52</c:v>
                </c:pt>
                <c:pt idx="700">
                  <c:v>312414.32</c:v>
                </c:pt>
                <c:pt idx="701">
                  <c:v>292454.32</c:v>
                </c:pt>
                <c:pt idx="702">
                  <c:v>288861.52</c:v>
                </c:pt>
                <c:pt idx="703">
                  <c:v>269101.1200000001</c:v>
                </c:pt>
                <c:pt idx="704">
                  <c:v>291456.32</c:v>
                </c:pt>
                <c:pt idx="705">
                  <c:v>297244.72</c:v>
                </c:pt>
                <c:pt idx="706">
                  <c:v>300438.32</c:v>
                </c:pt>
                <c:pt idx="707">
                  <c:v>302833.52</c:v>
                </c:pt>
                <c:pt idx="708">
                  <c:v>299440.32</c:v>
                </c:pt>
                <c:pt idx="709">
                  <c:v>299440.32</c:v>
                </c:pt>
                <c:pt idx="710">
                  <c:v>306625.92</c:v>
                </c:pt>
                <c:pt idx="711">
                  <c:v>310418.32</c:v>
                </c:pt>
                <c:pt idx="712">
                  <c:v>312613.92</c:v>
                </c:pt>
                <c:pt idx="713">
                  <c:v>308422.32</c:v>
                </c:pt>
                <c:pt idx="714">
                  <c:v>308422.32</c:v>
                </c:pt>
                <c:pt idx="715">
                  <c:v>302434.32</c:v>
                </c:pt>
                <c:pt idx="716">
                  <c:v>290657.92</c:v>
                </c:pt>
                <c:pt idx="717">
                  <c:v>292454.32</c:v>
                </c:pt>
                <c:pt idx="718">
                  <c:v>288262.72</c:v>
                </c:pt>
                <c:pt idx="719">
                  <c:v>285069.1200000001</c:v>
                </c:pt>
                <c:pt idx="720">
                  <c:v>288861.52</c:v>
                </c:pt>
                <c:pt idx="721">
                  <c:v>287464.32</c:v>
                </c:pt>
                <c:pt idx="722">
                  <c:v>285468.32</c:v>
                </c:pt>
                <c:pt idx="723">
                  <c:v>284270.72</c:v>
                </c:pt>
                <c:pt idx="724">
                  <c:v>281276.72</c:v>
                </c:pt>
                <c:pt idx="725">
                  <c:v>283671.92</c:v>
                </c:pt>
                <c:pt idx="726">
                  <c:v>285069.1200000001</c:v>
                </c:pt>
                <c:pt idx="727">
                  <c:v>281077.1200000001</c:v>
                </c:pt>
                <c:pt idx="728">
                  <c:v>269300.72</c:v>
                </c:pt>
                <c:pt idx="729">
                  <c:v>287663.92</c:v>
                </c:pt>
                <c:pt idx="730">
                  <c:v>286266.72</c:v>
                </c:pt>
                <c:pt idx="731">
                  <c:v>283472.32</c:v>
                </c:pt>
                <c:pt idx="732">
                  <c:v>278282.72</c:v>
                </c:pt>
                <c:pt idx="733">
                  <c:v>278681.92</c:v>
                </c:pt>
                <c:pt idx="734">
                  <c:v>271895.52</c:v>
                </c:pt>
                <c:pt idx="735">
                  <c:v>262713.92</c:v>
                </c:pt>
                <c:pt idx="736">
                  <c:v>249540.32</c:v>
                </c:pt>
                <c:pt idx="737">
                  <c:v>261316.72</c:v>
                </c:pt>
                <c:pt idx="738">
                  <c:v>256725.92</c:v>
                </c:pt>
                <c:pt idx="739">
                  <c:v>263911.52</c:v>
                </c:pt>
                <c:pt idx="740">
                  <c:v>260917.52</c:v>
                </c:pt>
                <c:pt idx="741">
                  <c:v>263113.1200000001</c:v>
                </c:pt>
                <c:pt idx="742">
                  <c:v>253931.52</c:v>
                </c:pt>
                <c:pt idx="743">
                  <c:v>254330.72</c:v>
                </c:pt>
                <c:pt idx="744">
                  <c:v>254330.72</c:v>
                </c:pt>
                <c:pt idx="745">
                  <c:v>254330.72</c:v>
                </c:pt>
                <c:pt idx="746">
                  <c:v>258322.72</c:v>
                </c:pt>
                <c:pt idx="747">
                  <c:v>266705.92</c:v>
                </c:pt>
                <c:pt idx="748">
                  <c:v>256725.92</c:v>
                </c:pt>
                <c:pt idx="749">
                  <c:v>254330.72</c:v>
                </c:pt>
                <c:pt idx="750">
                  <c:v>255528.32</c:v>
                </c:pt>
                <c:pt idx="751">
                  <c:v>261915.52</c:v>
                </c:pt>
                <c:pt idx="752">
                  <c:v>270298.72</c:v>
                </c:pt>
                <c:pt idx="753">
                  <c:v>268103.1200000001</c:v>
                </c:pt>
                <c:pt idx="754">
                  <c:v>270099.1200000001</c:v>
                </c:pt>
                <c:pt idx="755">
                  <c:v>267105.1200000001</c:v>
                </c:pt>
                <c:pt idx="756">
                  <c:v>264310.72</c:v>
                </c:pt>
                <c:pt idx="757">
                  <c:v>261316.72</c:v>
                </c:pt>
                <c:pt idx="758">
                  <c:v>260917.52</c:v>
                </c:pt>
                <c:pt idx="759">
                  <c:v>261516.32</c:v>
                </c:pt>
                <c:pt idx="760">
                  <c:v>261516.32</c:v>
                </c:pt>
                <c:pt idx="761">
                  <c:v>254131.12</c:v>
                </c:pt>
                <c:pt idx="762">
                  <c:v>258123.12</c:v>
                </c:pt>
                <c:pt idx="763">
                  <c:v>258123.12</c:v>
                </c:pt>
                <c:pt idx="764">
                  <c:v>270498.32</c:v>
                </c:pt>
                <c:pt idx="765">
                  <c:v>278881.52</c:v>
                </c:pt>
                <c:pt idx="766">
                  <c:v>278681.92</c:v>
                </c:pt>
                <c:pt idx="767">
                  <c:v>283472.32</c:v>
                </c:pt>
                <c:pt idx="768">
                  <c:v>283671.92</c:v>
                </c:pt>
                <c:pt idx="769">
                  <c:v>283272.72</c:v>
                </c:pt>
                <c:pt idx="770">
                  <c:v>285268.72</c:v>
                </c:pt>
                <c:pt idx="771">
                  <c:v>284669.92</c:v>
                </c:pt>
                <c:pt idx="772">
                  <c:v>289460.32</c:v>
                </c:pt>
                <c:pt idx="773">
                  <c:v>292653.92</c:v>
                </c:pt>
                <c:pt idx="774">
                  <c:v>293651.92</c:v>
                </c:pt>
                <c:pt idx="775">
                  <c:v>293252.72</c:v>
                </c:pt>
                <c:pt idx="776">
                  <c:v>293252.72</c:v>
                </c:pt>
                <c:pt idx="777">
                  <c:v>292055.1200000001</c:v>
                </c:pt>
                <c:pt idx="778">
                  <c:v>297843.52</c:v>
                </c:pt>
                <c:pt idx="779">
                  <c:v>297444.32</c:v>
                </c:pt>
                <c:pt idx="780">
                  <c:v>297643.92</c:v>
                </c:pt>
                <c:pt idx="781">
                  <c:v>299041.1200000001</c:v>
                </c:pt>
                <c:pt idx="782">
                  <c:v>295448.32</c:v>
                </c:pt>
                <c:pt idx="783">
                  <c:v>292653.92</c:v>
                </c:pt>
                <c:pt idx="784">
                  <c:v>294450.32</c:v>
                </c:pt>
                <c:pt idx="785">
                  <c:v>300438.32</c:v>
                </c:pt>
                <c:pt idx="786">
                  <c:v>305428.32</c:v>
                </c:pt>
                <c:pt idx="787">
                  <c:v>304031.1200000001</c:v>
                </c:pt>
                <c:pt idx="788">
                  <c:v>308422.32</c:v>
                </c:pt>
                <c:pt idx="789">
                  <c:v>303432.32</c:v>
                </c:pt>
                <c:pt idx="790">
                  <c:v>300238.72</c:v>
                </c:pt>
                <c:pt idx="791">
                  <c:v>309420.32</c:v>
                </c:pt>
                <c:pt idx="792">
                  <c:v>303831.52</c:v>
                </c:pt>
                <c:pt idx="793">
                  <c:v>297643.92</c:v>
                </c:pt>
                <c:pt idx="794">
                  <c:v>301835.52</c:v>
                </c:pt>
                <c:pt idx="795">
                  <c:v>302234.72</c:v>
                </c:pt>
                <c:pt idx="796">
                  <c:v>305627.92</c:v>
                </c:pt>
                <c:pt idx="797">
                  <c:v>309619.92</c:v>
                </c:pt>
                <c:pt idx="798">
                  <c:v>310418.32</c:v>
                </c:pt>
                <c:pt idx="799">
                  <c:v>311615.92</c:v>
                </c:pt>
                <c:pt idx="800">
                  <c:v>312214.72</c:v>
                </c:pt>
                <c:pt idx="801">
                  <c:v>305827.52</c:v>
                </c:pt>
                <c:pt idx="802">
                  <c:v>308023.1200000001</c:v>
                </c:pt>
                <c:pt idx="803">
                  <c:v>308023.1200000001</c:v>
                </c:pt>
                <c:pt idx="804">
                  <c:v>306825.52</c:v>
                </c:pt>
                <c:pt idx="805">
                  <c:v>308222.72</c:v>
                </c:pt>
                <c:pt idx="806">
                  <c:v>301436.32</c:v>
                </c:pt>
                <c:pt idx="807">
                  <c:v>301236.72</c:v>
                </c:pt>
                <c:pt idx="808">
                  <c:v>298841.52</c:v>
                </c:pt>
                <c:pt idx="809">
                  <c:v>300837.52</c:v>
                </c:pt>
                <c:pt idx="810">
                  <c:v>300238.72</c:v>
                </c:pt>
                <c:pt idx="811">
                  <c:v>294649.92</c:v>
                </c:pt>
                <c:pt idx="812">
                  <c:v>292454.32</c:v>
                </c:pt>
                <c:pt idx="813">
                  <c:v>294450.32</c:v>
                </c:pt>
                <c:pt idx="814">
                  <c:v>303033.1200000001</c:v>
                </c:pt>
                <c:pt idx="815">
                  <c:v>302633.92</c:v>
                </c:pt>
                <c:pt idx="816">
                  <c:v>302035.1200000001</c:v>
                </c:pt>
                <c:pt idx="817">
                  <c:v>300039.1200000001</c:v>
                </c:pt>
                <c:pt idx="818">
                  <c:v>301037.1200000001</c:v>
                </c:pt>
                <c:pt idx="819">
                  <c:v>303831.52</c:v>
                </c:pt>
                <c:pt idx="820">
                  <c:v>303033.1200000001</c:v>
                </c:pt>
                <c:pt idx="821">
                  <c:v>301236.72</c:v>
                </c:pt>
                <c:pt idx="822">
                  <c:v>301037.1200000001</c:v>
                </c:pt>
                <c:pt idx="823">
                  <c:v>300837.52</c:v>
                </c:pt>
                <c:pt idx="824">
                  <c:v>304430.32</c:v>
                </c:pt>
                <c:pt idx="825">
                  <c:v>297643.92</c:v>
                </c:pt>
                <c:pt idx="826">
                  <c:v>294250.72</c:v>
                </c:pt>
                <c:pt idx="827">
                  <c:v>291456.32</c:v>
                </c:pt>
                <c:pt idx="828">
                  <c:v>279879.52</c:v>
                </c:pt>
                <c:pt idx="829">
                  <c:v>284669.92</c:v>
                </c:pt>
                <c:pt idx="830">
                  <c:v>275488.32</c:v>
                </c:pt>
                <c:pt idx="831">
                  <c:v>271695.92</c:v>
                </c:pt>
                <c:pt idx="832">
                  <c:v>274290.72</c:v>
                </c:pt>
                <c:pt idx="833">
                  <c:v>273691.92</c:v>
                </c:pt>
                <c:pt idx="834">
                  <c:v>273492.32</c:v>
                </c:pt>
                <c:pt idx="835">
                  <c:v>279081.1200000001</c:v>
                </c:pt>
                <c:pt idx="836">
                  <c:v>270298.72</c:v>
                </c:pt>
                <c:pt idx="837">
                  <c:v>265707.92</c:v>
                </c:pt>
                <c:pt idx="838">
                  <c:v>277484.32</c:v>
                </c:pt>
                <c:pt idx="839">
                  <c:v>288063.1200000001</c:v>
                </c:pt>
                <c:pt idx="840">
                  <c:v>283073.1200000001</c:v>
                </c:pt>
                <c:pt idx="841">
                  <c:v>280478.32</c:v>
                </c:pt>
                <c:pt idx="842">
                  <c:v>282673.92</c:v>
                </c:pt>
                <c:pt idx="843">
                  <c:v>289260.72</c:v>
                </c:pt>
                <c:pt idx="844">
                  <c:v>293452.32</c:v>
                </c:pt>
                <c:pt idx="845">
                  <c:v>290657.92</c:v>
                </c:pt>
                <c:pt idx="846">
                  <c:v>282673.92</c:v>
                </c:pt>
                <c:pt idx="847">
                  <c:v>283272.72</c:v>
                </c:pt>
                <c:pt idx="848">
                  <c:v>287264.72</c:v>
                </c:pt>
                <c:pt idx="849">
                  <c:v>287264.72</c:v>
                </c:pt>
                <c:pt idx="850">
                  <c:v>287264.72</c:v>
                </c:pt>
                <c:pt idx="851">
                  <c:v>287264.72</c:v>
                </c:pt>
                <c:pt idx="852">
                  <c:v>271296.72</c:v>
                </c:pt>
                <c:pt idx="853">
                  <c:v>266107.1200000001</c:v>
                </c:pt>
                <c:pt idx="854">
                  <c:v>278083.1200000001</c:v>
                </c:pt>
                <c:pt idx="855">
                  <c:v>275887.52</c:v>
                </c:pt>
                <c:pt idx="856">
                  <c:v>284071.1200000001</c:v>
                </c:pt>
                <c:pt idx="857">
                  <c:v>281875.52</c:v>
                </c:pt>
                <c:pt idx="858">
                  <c:v>282873.52</c:v>
                </c:pt>
                <c:pt idx="859">
                  <c:v>283272.72</c:v>
                </c:pt>
                <c:pt idx="860">
                  <c:v>280278.72</c:v>
                </c:pt>
                <c:pt idx="861">
                  <c:v>277484.32</c:v>
                </c:pt>
                <c:pt idx="862">
                  <c:v>284869.52</c:v>
                </c:pt>
                <c:pt idx="863">
                  <c:v>283272.72</c:v>
                </c:pt>
                <c:pt idx="864">
                  <c:v>288462.32</c:v>
                </c:pt>
                <c:pt idx="865">
                  <c:v>296047.1200000001</c:v>
                </c:pt>
                <c:pt idx="866">
                  <c:v>294649.92</c:v>
                </c:pt>
                <c:pt idx="867">
                  <c:v>293851.52</c:v>
                </c:pt>
                <c:pt idx="868">
                  <c:v>292454.32</c:v>
                </c:pt>
                <c:pt idx="869">
                  <c:v>292055.1200000001</c:v>
                </c:pt>
                <c:pt idx="870">
                  <c:v>290857.52</c:v>
                </c:pt>
                <c:pt idx="871">
                  <c:v>289460.32</c:v>
                </c:pt>
                <c:pt idx="872">
                  <c:v>295647.92</c:v>
                </c:pt>
                <c:pt idx="873">
                  <c:v>306027.1200000001</c:v>
                </c:pt>
                <c:pt idx="874">
                  <c:v>302035.1200000001</c:v>
                </c:pt>
                <c:pt idx="875">
                  <c:v>301236.72</c:v>
                </c:pt>
                <c:pt idx="876">
                  <c:v>304031.1200000001</c:v>
                </c:pt>
                <c:pt idx="877">
                  <c:v>315208.72</c:v>
                </c:pt>
                <c:pt idx="878">
                  <c:v>315607.92</c:v>
                </c:pt>
                <c:pt idx="879">
                  <c:v>318402.32</c:v>
                </c:pt>
                <c:pt idx="880">
                  <c:v>318801.52</c:v>
                </c:pt>
                <c:pt idx="881">
                  <c:v>317005.1200000001</c:v>
                </c:pt>
                <c:pt idx="882">
                  <c:v>317005.1200000001</c:v>
                </c:pt>
                <c:pt idx="883">
                  <c:v>314011.1200000001</c:v>
                </c:pt>
                <c:pt idx="884">
                  <c:v>315807.52</c:v>
                </c:pt>
                <c:pt idx="885">
                  <c:v>316206.72</c:v>
                </c:pt>
                <c:pt idx="886">
                  <c:v>316406.32</c:v>
                </c:pt>
                <c:pt idx="887">
                  <c:v>316406.32</c:v>
                </c:pt>
                <c:pt idx="888">
                  <c:v>312613.92</c:v>
                </c:pt>
                <c:pt idx="889">
                  <c:v>317404.32</c:v>
                </c:pt>
                <c:pt idx="890">
                  <c:v>322993.1200000001</c:v>
                </c:pt>
                <c:pt idx="891">
                  <c:v>319400.32</c:v>
                </c:pt>
                <c:pt idx="892">
                  <c:v>318402.32</c:v>
                </c:pt>
                <c:pt idx="893">
                  <c:v>319400.32</c:v>
                </c:pt>
                <c:pt idx="894">
                  <c:v>328382.32</c:v>
                </c:pt>
                <c:pt idx="895">
                  <c:v>329380.32</c:v>
                </c:pt>
                <c:pt idx="896">
                  <c:v>329979.1200000001</c:v>
                </c:pt>
                <c:pt idx="897">
                  <c:v>330777.52</c:v>
                </c:pt>
                <c:pt idx="898">
                  <c:v>330777.52</c:v>
                </c:pt>
                <c:pt idx="899">
                  <c:v>323192.72</c:v>
                </c:pt>
                <c:pt idx="900">
                  <c:v>326386.32</c:v>
                </c:pt>
                <c:pt idx="901">
                  <c:v>324989.1200000001</c:v>
                </c:pt>
                <c:pt idx="902">
                  <c:v>319200.72</c:v>
                </c:pt>
                <c:pt idx="903">
                  <c:v>322993.1200000001</c:v>
                </c:pt>
                <c:pt idx="904">
                  <c:v>318402.32</c:v>
                </c:pt>
                <c:pt idx="905">
                  <c:v>321396.32</c:v>
                </c:pt>
                <c:pt idx="906">
                  <c:v>317204.72</c:v>
                </c:pt>
                <c:pt idx="907">
                  <c:v>317204.72</c:v>
                </c:pt>
                <c:pt idx="908">
                  <c:v>310019.1200000001</c:v>
                </c:pt>
                <c:pt idx="909">
                  <c:v>308422.32</c:v>
                </c:pt>
                <c:pt idx="910">
                  <c:v>305827.52</c:v>
                </c:pt>
                <c:pt idx="911">
                  <c:v>307224.72</c:v>
                </c:pt>
                <c:pt idx="912">
                  <c:v>309619.92</c:v>
                </c:pt>
                <c:pt idx="913">
                  <c:v>312214.72</c:v>
                </c:pt>
                <c:pt idx="914">
                  <c:v>312414.32</c:v>
                </c:pt>
                <c:pt idx="915">
                  <c:v>307823.52</c:v>
                </c:pt>
                <c:pt idx="916">
                  <c:v>309619.92</c:v>
                </c:pt>
                <c:pt idx="917">
                  <c:v>319200.72</c:v>
                </c:pt>
                <c:pt idx="918">
                  <c:v>325188.72</c:v>
                </c:pt>
                <c:pt idx="919">
                  <c:v>321595.92</c:v>
                </c:pt>
                <c:pt idx="920">
                  <c:v>313811.52</c:v>
                </c:pt>
                <c:pt idx="921">
                  <c:v>316406.32</c:v>
                </c:pt>
                <c:pt idx="922">
                  <c:v>317603.92</c:v>
                </c:pt>
                <c:pt idx="923">
                  <c:v>320398.32</c:v>
                </c:pt>
                <c:pt idx="924">
                  <c:v>328382.32</c:v>
                </c:pt>
                <c:pt idx="925">
                  <c:v>326985.1200000001</c:v>
                </c:pt>
                <c:pt idx="926">
                  <c:v>341755.52</c:v>
                </c:pt>
                <c:pt idx="927">
                  <c:v>345947.1200000001</c:v>
                </c:pt>
                <c:pt idx="928">
                  <c:v>340158.72</c:v>
                </c:pt>
                <c:pt idx="929">
                  <c:v>339759.52</c:v>
                </c:pt>
                <c:pt idx="930">
                  <c:v>340957.1200000001</c:v>
                </c:pt>
                <c:pt idx="931">
                  <c:v>346945.1200000001</c:v>
                </c:pt>
                <c:pt idx="932">
                  <c:v>352533.92</c:v>
                </c:pt>
                <c:pt idx="933">
                  <c:v>351136.72</c:v>
                </c:pt>
                <c:pt idx="934">
                  <c:v>351136.72</c:v>
                </c:pt>
                <c:pt idx="935">
                  <c:v>349539.92</c:v>
                </c:pt>
                <c:pt idx="936">
                  <c:v>338362.32</c:v>
                </c:pt>
                <c:pt idx="937">
                  <c:v>335967.1200000001</c:v>
                </c:pt>
                <c:pt idx="938">
                  <c:v>345348.32</c:v>
                </c:pt>
                <c:pt idx="939">
                  <c:v>336965.1200000001</c:v>
                </c:pt>
                <c:pt idx="940">
                  <c:v>337164.72</c:v>
                </c:pt>
                <c:pt idx="941">
                  <c:v>340757.52</c:v>
                </c:pt>
                <c:pt idx="942">
                  <c:v>345148.72</c:v>
                </c:pt>
                <c:pt idx="943">
                  <c:v>353531.92</c:v>
                </c:pt>
                <c:pt idx="944">
                  <c:v>351535.92</c:v>
                </c:pt>
                <c:pt idx="945">
                  <c:v>346945.1200000001</c:v>
                </c:pt>
                <c:pt idx="946">
                  <c:v>341156.72</c:v>
                </c:pt>
                <c:pt idx="947">
                  <c:v>340358.32</c:v>
                </c:pt>
                <c:pt idx="948">
                  <c:v>344150.72</c:v>
                </c:pt>
                <c:pt idx="949">
                  <c:v>351535.92</c:v>
                </c:pt>
                <c:pt idx="950">
                  <c:v>351535.92</c:v>
                </c:pt>
                <c:pt idx="951">
                  <c:v>352134.72</c:v>
                </c:pt>
                <c:pt idx="952">
                  <c:v>347943.1200000001</c:v>
                </c:pt>
                <c:pt idx="953">
                  <c:v>351935.1200000001</c:v>
                </c:pt>
                <c:pt idx="954">
                  <c:v>353332.32</c:v>
                </c:pt>
                <c:pt idx="955">
                  <c:v>359320.32</c:v>
                </c:pt>
                <c:pt idx="956">
                  <c:v>361116.72</c:v>
                </c:pt>
                <c:pt idx="957">
                  <c:v>361715.52</c:v>
                </c:pt>
                <c:pt idx="958">
                  <c:v>366306.32</c:v>
                </c:pt>
                <c:pt idx="959">
                  <c:v>368901.1200000001</c:v>
                </c:pt>
                <c:pt idx="960">
                  <c:v>369300.32</c:v>
                </c:pt>
                <c:pt idx="961">
                  <c:v>365907.1200000001</c:v>
                </c:pt>
                <c:pt idx="962">
                  <c:v>370497.92</c:v>
                </c:pt>
                <c:pt idx="963">
                  <c:v>368501.92</c:v>
                </c:pt>
                <c:pt idx="964">
                  <c:v>369699.52</c:v>
                </c:pt>
                <c:pt idx="965">
                  <c:v>375288.32</c:v>
                </c:pt>
                <c:pt idx="966">
                  <c:v>371895.1200000001</c:v>
                </c:pt>
                <c:pt idx="967">
                  <c:v>377284.32</c:v>
                </c:pt>
                <c:pt idx="968">
                  <c:v>377284.32</c:v>
                </c:pt>
                <c:pt idx="969">
                  <c:v>372294.32</c:v>
                </c:pt>
                <c:pt idx="970">
                  <c:v>368302.32</c:v>
                </c:pt>
                <c:pt idx="971">
                  <c:v>368302.32</c:v>
                </c:pt>
                <c:pt idx="972">
                  <c:v>362314.32</c:v>
                </c:pt>
                <c:pt idx="973">
                  <c:v>364509.92</c:v>
                </c:pt>
                <c:pt idx="974">
                  <c:v>368501.92</c:v>
                </c:pt>
                <c:pt idx="975">
                  <c:v>376885.1200000001</c:v>
                </c:pt>
                <c:pt idx="976">
                  <c:v>375687.52</c:v>
                </c:pt>
                <c:pt idx="977">
                  <c:v>375288.32</c:v>
                </c:pt>
                <c:pt idx="978">
                  <c:v>376685.52</c:v>
                </c:pt>
                <c:pt idx="979">
                  <c:v>374889.1200000001</c:v>
                </c:pt>
                <c:pt idx="980">
                  <c:v>381475.92</c:v>
                </c:pt>
                <c:pt idx="981">
                  <c:v>390058.72</c:v>
                </c:pt>
                <c:pt idx="982">
                  <c:v>385268.32</c:v>
                </c:pt>
                <c:pt idx="983">
                  <c:v>405228.32</c:v>
                </c:pt>
                <c:pt idx="984">
                  <c:v>402833.1200000001</c:v>
                </c:pt>
                <c:pt idx="985">
                  <c:v>408821.1200000001</c:v>
                </c:pt>
                <c:pt idx="986">
                  <c:v>406425.92</c:v>
                </c:pt>
                <c:pt idx="987">
                  <c:v>401236.32</c:v>
                </c:pt>
                <c:pt idx="988">
                  <c:v>398242.32</c:v>
                </c:pt>
                <c:pt idx="989">
                  <c:v>400038.72</c:v>
                </c:pt>
                <c:pt idx="990">
                  <c:v>402034.72</c:v>
                </c:pt>
                <c:pt idx="991">
                  <c:v>408821.1200000001</c:v>
                </c:pt>
                <c:pt idx="992">
                  <c:v>402833.1200000001</c:v>
                </c:pt>
                <c:pt idx="993">
                  <c:v>404429.92</c:v>
                </c:pt>
                <c:pt idx="994">
                  <c:v>402833.1200000001</c:v>
                </c:pt>
                <c:pt idx="995">
                  <c:v>429180.32</c:v>
                </c:pt>
                <c:pt idx="996">
                  <c:v>425587.52</c:v>
                </c:pt>
                <c:pt idx="997">
                  <c:v>429180.32</c:v>
                </c:pt>
                <c:pt idx="998">
                  <c:v>426785.1200000001</c:v>
                </c:pt>
                <c:pt idx="999">
                  <c:v>413212.32</c:v>
                </c:pt>
                <c:pt idx="1000">
                  <c:v>415208.32</c:v>
                </c:pt>
                <c:pt idx="1001">
                  <c:v>416405.92</c:v>
                </c:pt>
                <c:pt idx="1002">
                  <c:v>418801.1200000001</c:v>
                </c:pt>
                <c:pt idx="1003">
                  <c:v>418801.1200000001</c:v>
                </c:pt>
                <c:pt idx="1004">
                  <c:v>418002.72</c:v>
                </c:pt>
                <c:pt idx="1005">
                  <c:v>417204.32</c:v>
                </c:pt>
                <c:pt idx="1006">
                  <c:v>421595.52</c:v>
                </c:pt>
                <c:pt idx="1007">
                  <c:v>428381.92</c:v>
                </c:pt>
                <c:pt idx="1008">
                  <c:v>435567.52</c:v>
                </c:pt>
                <c:pt idx="1009">
                  <c:v>425188.32</c:v>
                </c:pt>
                <c:pt idx="1010">
                  <c:v>430777.1200000001</c:v>
                </c:pt>
                <c:pt idx="1011">
                  <c:v>432373.92</c:v>
                </c:pt>
                <c:pt idx="1012">
                  <c:v>434369.92</c:v>
                </c:pt>
                <c:pt idx="1013">
                  <c:v>425188.32</c:v>
                </c:pt>
                <c:pt idx="1014">
                  <c:v>432773.1200000001</c:v>
                </c:pt>
                <c:pt idx="1015">
                  <c:v>433970.72</c:v>
                </c:pt>
                <c:pt idx="1016">
                  <c:v>433970.72</c:v>
                </c:pt>
                <c:pt idx="1017">
                  <c:v>433970.72</c:v>
                </c:pt>
                <c:pt idx="1018">
                  <c:v>431575.52</c:v>
                </c:pt>
                <c:pt idx="1019">
                  <c:v>430777.1200000001</c:v>
                </c:pt>
                <c:pt idx="1020">
                  <c:v>425986.72</c:v>
                </c:pt>
                <c:pt idx="1021">
                  <c:v>419200.32</c:v>
                </c:pt>
                <c:pt idx="1022">
                  <c:v>417204.32</c:v>
                </c:pt>
                <c:pt idx="1023">
                  <c:v>416805.1200000001</c:v>
                </c:pt>
                <c:pt idx="1024">
                  <c:v>423990.72</c:v>
                </c:pt>
                <c:pt idx="1025">
                  <c:v>424789.1200000001</c:v>
                </c:pt>
                <c:pt idx="1026">
                  <c:v>427583.52</c:v>
                </c:pt>
                <c:pt idx="1027">
                  <c:v>427583.52</c:v>
                </c:pt>
                <c:pt idx="1028">
                  <c:v>429978.72</c:v>
                </c:pt>
                <c:pt idx="1029">
                  <c:v>428781.1200000001</c:v>
                </c:pt>
                <c:pt idx="1030">
                  <c:v>423591.52</c:v>
                </c:pt>
                <c:pt idx="1031">
                  <c:v>420397.92</c:v>
                </c:pt>
                <c:pt idx="1032">
                  <c:v>415208.32</c:v>
                </c:pt>
                <c:pt idx="1033">
                  <c:v>410817.1200000001</c:v>
                </c:pt>
                <c:pt idx="1034">
                  <c:v>413611.52</c:v>
                </c:pt>
                <c:pt idx="1035">
                  <c:v>408022.72</c:v>
                </c:pt>
                <c:pt idx="1036">
                  <c:v>403232.32</c:v>
                </c:pt>
                <c:pt idx="1037">
                  <c:v>399240.32</c:v>
                </c:pt>
                <c:pt idx="1038">
                  <c:v>407623.52</c:v>
                </c:pt>
                <c:pt idx="1039">
                  <c:v>410417.92</c:v>
                </c:pt>
                <c:pt idx="1040">
                  <c:v>404030.72</c:v>
                </c:pt>
                <c:pt idx="1041">
                  <c:v>415607.52</c:v>
                </c:pt>
                <c:pt idx="1042">
                  <c:v>384469.92</c:v>
                </c:pt>
                <c:pt idx="1043">
                  <c:v>385667.52</c:v>
                </c:pt>
                <c:pt idx="1044">
                  <c:v>393052.72</c:v>
                </c:pt>
                <c:pt idx="1045">
                  <c:v>388861.1200000001</c:v>
                </c:pt>
                <c:pt idx="1046">
                  <c:v>390058.72</c:v>
                </c:pt>
                <c:pt idx="1047">
                  <c:v>386465.92</c:v>
                </c:pt>
                <c:pt idx="1048">
                  <c:v>390857.1200000001</c:v>
                </c:pt>
                <c:pt idx="1049">
                  <c:v>387863.1200000001</c:v>
                </c:pt>
                <c:pt idx="1050">
                  <c:v>385268.32</c:v>
                </c:pt>
                <c:pt idx="1051">
                  <c:v>389859.1200000001</c:v>
                </c:pt>
                <c:pt idx="1052">
                  <c:v>385268.32</c:v>
                </c:pt>
                <c:pt idx="1053">
                  <c:v>386665.52</c:v>
                </c:pt>
                <c:pt idx="1054">
                  <c:v>388262.32</c:v>
                </c:pt>
                <c:pt idx="1055">
                  <c:v>381276.32</c:v>
                </c:pt>
                <c:pt idx="1056">
                  <c:v>379280.32</c:v>
                </c:pt>
                <c:pt idx="1057">
                  <c:v>379080.72</c:v>
                </c:pt>
                <c:pt idx="1058">
                  <c:v>379679.52</c:v>
                </c:pt>
                <c:pt idx="1059">
                  <c:v>381076.72</c:v>
                </c:pt>
                <c:pt idx="1060">
                  <c:v>375687.52</c:v>
                </c:pt>
                <c:pt idx="1061">
                  <c:v>369499.92</c:v>
                </c:pt>
                <c:pt idx="1062">
                  <c:v>371895.1200000001</c:v>
                </c:pt>
                <c:pt idx="1063">
                  <c:v>372893.1200000001</c:v>
                </c:pt>
                <c:pt idx="1064">
                  <c:v>367304.32</c:v>
                </c:pt>
                <c:pt idx="1065">
                  <c:v>367104.72</c:v>
                </c:pt>
                <c:pt idx="1066">
                  <c:v>363711.52</c:v>
                </c:pt>
                <c:pt idx="1067">
                  <c:v>362713.52</c:v>
                </c:pt>
                <c:pt idx="1068">
                  <c:v>363711.52</c:v>
                </c:pt>
                <c:pt idx="1069">
                  <c:v>362314.32</c:v>
                </c:pt>
                <c:pt idx="1070">
                  <c:v>358721.52</c:v>
                </c:pt>
                <c:pt idx="1071">
                  <c:v>358721.52</c:v>
                </c:pt>
                <c:pt idx="1072">
                  <c:v>366505.92</c:v>
                </c:pt>
                <c:pt idx="1073">
                  <c:v>374489.92</c:v>
                </c:pt>
                <c:pt idx="1074">
                  <c:v>378681.52</c:v>
                </c:pt>
                <c:pt idx="1075">
                  <c:v>378082.72</c:v>
                </c:pt>
                <c:pt idx="1076">
                  <c:v>377284.32</c:v>
                </c:pt>
                <c:pt idx="1077">
                  <c:v>385867.1200000001</c:v>
                </c:pt>
                <c:pt idx="1078">
                  <c:v>389459.92</c:v>
                </c:pt>
                <c:pt idx="1079">
                  <c:v>390457.92</c:v>
                </c:pt>
                <c:pt idx="1080">
                  <c:v>395248.32</c:v>
                </c:pt>
                <c:pt idx="1081">
                  <c:v>400837.1200000001</c:v>
                </c:pt>
                <c:pt idx="1082">
                  <c:v>396845.1200000001</c:v>
                </c:pt>
                <c:pt idx="1083">
                  <c:v>398641.52</c:v>
                </c:pt>
                <c:pt idx="1084">
                  <c:v>394649.52</c:v>
                </c:pt>
                <c:pt idx="1085">
                  <c:v>398641.52</c:v>
                </c:pt>
                <c:pt idx="1086">
                  <c:v>398242.32</c:v>
                </c:pt>
                <c:pt idx="1087">
                  <c:v>394649.52</c:v>
                </c:pt>
                <c:pt idx="1088">
                  <c:v>394849.1200000001</c:v>
                </c:pt>
                <c:pt idx="1089">
                  <c:v>394849.1200000001</c:v>
                </c:pt>
                <c:pt idx="1090">
                  <c:v>400837.1200000001</c:v>
                </c:pt>
                <c:pt idx="1091">
                  <c:v>409220.32</c:v>
                </c:pt>
                <c:pt idx="1092">
                  <c:v>408022.72</c:v>
                </c:pt>
                <c:pt idx="1093">
                  <c:v>408022.72</c:v>
                </c:pt>
                <c:pt idx="1094">
                  <c:v>408022.72</c:v>
                </c:pt>
                <c:pt idx="1095">
                  <c:v>412413.92</c:v>
                </c:pt>
                <c:pt idx="1096">
                  <c:v>409619.52</c:v>
                </c:pt>
                <c:pt idx="1097">
                  <c:v>409220.32</c:v>
                </c:pt>
                <c:pt idx="1098">
                  <c:v>414010.72</c:v>
                </c:pt>
                <c:pt idx="1099">
                  <c:v>410018.72</c:v>
                </c:pt>
                <c:pt idx="1100">
                  <c:v>407224.32</c:v>
                </c:pt>
                <c:pt idx="1101">
                  <c:v>407623.52</c:v>
                </c:pt>
                <c:pt idx="1102">
                  <c:v>404429.92</c:v>
                </c:pt>
                <c:pt idx="1103">
                  <c:v>406425.92</c:v>
                </c:pt>
                <c:pt idx="1104">
                  <c:v>404829.1200000001</c:v>
                </c:pt>
                <c:pt idx="1105">
                  <c:v>412413.92</c:v>
                </c:pt>
                <c:pt idx="1106">
                  <c:v>423192.32</c:v>
                </c:pt>
                <c:pt idx="1107">
                  <c:v>423591.52</c:v>
                </c:pt>
                <c:pt idx="1108">
                  <c:v>421196.32</c:v>
                </c:pt>
                <c:pt idx="1109">
                  <c:v>429180.32</c:v>
                </c:pt>
                <c:pt idx="1110">
                  <c:v>428781.1200000001</c:v>
                </c:pt>
                <c:pt idx="1111">
                  <c:v>421595.52</c:v>
                </c:pt>
                <c:pt idx="1112">
                  <c:v>419599.52</c:v>
                </c:pt>
                <c:pt idx="1113">
                  <c:v>413212.32</c:v>
                </c:pt>
                <c:pt idx="1114">
                  <c:v>412813.1200000001</c:v>
                </c:pt>
                <c:pt idx="1115">
                  <c:v>412014.72</c:v>
                </c:pt>
                <c:pt idx="1116">
                  <c:v>413611.52</c:v>
                </c:pt>
                <c:pt idx="1117">
                  <c:v>417603.52</c:v>
                </c:pt>
                <c:pt idx="1118">
                  <c:v>422793.1200000001</c:v>
                </c:pt>
                <c:pt idx="1119">
                  <c:v>423591.52</c:v>
                </c:pt>
                <c:pt idx="1120">
                  <c:v>418801.1200000001</c:v>
                </c:pt>
                <c:pt idx="1121">
                  <c:v>423990.72</c:v>
                </c:pt>
                <c:pt idx="1122">
                  <c:v>429978.72</c:v>
                </c:pt>
                <c:pt idx="1123">
                  <c:v>428381.92</c:v>
                </c:pt>
                <c:pt idx="1124">
                  <c:v>428381.92</c:v>
                </c:pt>
                <c:pt idx="1125">
                  <c:v>440757.1200000001</c:v>
                </c:pt>
                <c:pt idx="1126">
                  <c:v>443152.32</c:v>
                </c:pt>
                <c:pt idx="1127">
                  <c:v>455527.52</c:v>
                </c:pt>
                <c:pt idx="1128">
                  <c:v>456725.1200000001</c:v>
                </c:pt>
                <c:pt idx="1129">
                  <c:v>449539.52</c:v>
                </c:pt>
                <c:pt idx="1130">
                  <c:v>445148.32</c:v>
                </c:pt>
                <c:pt idx="1131">
                  <c:v>449539.52</c:v>
                </c:pt>
                <c:pt idx="1132">
                  <c:v>448741.1200000001</c:v>
                </c:pt>
                <c:pt idx="1133">
                  <c:v>451136.32</c:v>
                </c:pt>
                <c:pt idx="1134">
                  <c:v>455128.32</c:v>
                </c:pt>
                <c:pt idx="1135">
                  <c:v>449539.52</c:v>
                </c:pt>
                <c:pt idx="1136">
                  <c:v>444749.1200000001</c:v>
                </c:pt>
                <c:pt idx="1137">
                  <c:v>449539.52</c:v>
                </c:pt>
                <c:pt idx="1138">
                  <c:v>449539.52</c:v>
                </c:pt>
                <c:pt idx="1139">
                  <c:v>456725.1200000001</c:v>
                </c:pt>
                <c:pt idx="1140">
                  <c:v>455128.32</c:v>
                </c:pt>
                <c:pt idx="1141">
                  <c:v>453531.52</c:v>
                </c:pt>
                <c:pt idx="1142">
                  <c:v>451934.72</c:v>
                </c:pt>
                <c:pt idx="1143">
                  <c:v>449140.32</c:v>
                </c:pt>
                <c:pt idx="1144">
                  <c:v>461116.32</c:v>
                </c:pt>
                <c:pt idx="1145">
                  <c:v>460317.92</c:v>
                </c:pt>
                <c:pt idx="1146">
                  <c:v>460317.92</c:v>
                </c:pt>
                <c:pt idx="1147">
                  <c:v>455128.32</c:v>
                </c:pt>
                <c:pt idx="1148">
                  <c:v>459519.52</c:v>
                </c:pt>
                <c:pt idx="1149">
                  <c:v>472293.92</c:v>
                </c:pt>
                <c:pt idx="1150">
                  <c:v>471894.72</c:v>
                </c:pt>
                <c:pt idx="1151">
                  <c:v>475088.32</c:v>
                </c:pt>
                <c:pt idx="1152">
                  <c:v>484669.1200000001</c:v>
                </c:pt>
                <c:pt idx="1153">
                  <c:v>482273.92</c:v>
                </c:pt>
                <c:pt idx="1154">
                  <c:v>488261.92</c:v>
                </c:pt>
                <c:pt idx="1155">
                  <c:v>485866.72</c:v>
                </c:pt>
                <c:pt idx="1156">
                  <c:v>485866.72</c:v>
                </c:pt>
                <c:pt idx="1157">
                  <c:v>495846.72</c:v>
                </c:pt>
                <c:pt idx="1158">
                  <c:v>495846.72</c:v>
                </c:pt>
                <c:pt idx="1159">
                  <c:v>486665.1200000001</c:v>
                </c:pt>
                <c:pt idx="1160">
                  <c:v>486665.1200000001</c:v>
                </c:pt>
                <c:pt idx="1161">
                  <c:v>488661.1200000001</c:v>
                </c:pt>
                <c:pt idx="1162">
                  <c:v>500637.1200000001</c:v>
                </c:pt>
                <c:pt idx="1163">
                  <c:v>499838.72</c:v>
                </c:pt>
                <c:pt idx="1164">
                  <c:v>508221.92</c:v>
                </c:pt>
                <c:pt idx="1165">
                  <c:v>515407.52</c:v>
                </c:pt>
                <c:pt idx="1166">
                  <c:v>517004.32</c:v>
                </c:pt>
                <c:pt idx="1167">
                  <c:v>516605.1200000001</c:v>
                </c:pt>
                <c:pt idx="1168">
                  <c:v>518601.1200000001</c:v>
                </c:pt>
                <c:pt idx="1169">
                  <c:v>526984.3199999999</c:v>
                </c:pt>
                <c:pt idx="1170">
                  <c:v>535766.7199999999</c:v>
                </c:pt>
                <c:pt idx="1171">
                  <c:v>549738.7199999999</c:v>
                </c:pt>
                <c:pt idx="1172">
                  <c:v>549339.5199999999</c:v>
                </c:pt>
                <c:pt idx="1173">
                  <c:v>546145.92</c:v>
                </c:pt>
                <c:pt idx="1174">
                  <c:v>553331.5199999999</c:v>
                </c:pt>
                <c:pt idx="1175">
                  <c:v>554928.3199999999</c:v>
                </c:pt>
                <c:pt idx="1176">
                  <c:v>548541.12</c:v>
                </c:pt>
                <c:pt idx="1177">
                  <c:v>534169.92</c:v>
                </c:pt>
                <c:pt idx="1178">
                  <c:v>541355.5199999999</c:v>
                </c:pt>
                <c:pt idx="1179">
                  <c:v>538960.3199999999</c:v>
                </c:pt>
                <c:pt idx="1180">
                  <c:v>542153.92</c:v>
                </c:pt>
                <c:pt idx="1181">
                  <c:v>546145.92</c:v>
                </c:pt>
                <c:pt idx="1182">
                  <c:v>544549.12</c:v>
                </c:pt>
                <c:pt idx="1183">
                  <c:v>545746.7199999999</c:v>
                </c:pt>
                <c:pt idx="1184">
                  <c:v>553730.7199999999</c:v>
                </c:pt>
                <c:pt idx="1185">
                  <c:v>540157.92</c:v>
                </c:pt>
                <c:pt idx="1186">
                  <c:v>543750.7199999999</c:v>
                </c:pt>
                <c:pt idx="1187">
                  <c:v>553730.7199999999</c:v>
                </c:pt>
                <c:pt idx="1188">
                  <c:v>544948.3199999999</c:v>
                </c:pt>
                <c:pt idx="1189">
                  <c:v>544149.92</c:v>
                </c:pt>
                <c:pt idx="1190">
                  <c:v>556525.12</c:v>
                </c:pt>
                <c:pt idx="1191">
                  <c:v>558920.3199999999</c:v>
                </c:pt>
                <c:pt idx="1192">
                  <c:v>557323.5199999999</c:v>
                </c:pt>
                <c:pt idx="1193">
                  <c:v>562113.92</c:v>
                </c:pt>
                <c:pt idx="1194">
                  <c:v>559319.5199999999</c:v>
                </c:pt>
                <c:pt idx="1195">
                  <c:v>566904.3199999999</c:v>
                </c:pt>
                <c:pt idx="1196">
                  <c:v>574888.3199999999</c:v>
                </c:pt>
                <c:pt idx="1197">
                  <c:v>564509.12</c:v>
                </c:pt>
                <c:pt idx="1198">
                  <c:v>566904.3199999999</c:v>
                </c:pt>
                <c:pt idx="1199">
                  <c:v>557323.5199999999</c:v>
                </c:pt>
                <c:pt idx="1200">
                  <c:v>560517.12</c:v>
                </c:pt>
                <c:pt idx="1201">
                  <c:v>540956.3199999999</c:v>
                </c:pt>
                <c:pt idx="1202">
                  <c:v>542553.12</c:v>
                </c:pt>
                <c:pt idx="1203">
                  <c:v>536964.3199999999</c:v>
                </c:pt>
                <c:pt idx="1204">
                  <c:v>542153.92</c:v>
                </c:pt>
                <c:pt idx="1205">
                  <c:v>555726.7199999999</c:v>
                </c:pt>
                <c:pt idx="1206">
                  <c:v>561315.5199999999</c:v>
                </c:pt>
                <c:pt idx="1207">
                  <c:v>567702.7199999999</c:v>
                </c:pt>
                <c:pt idx="1208">
                  <c:v>568501.12</c:v>
                </c:pt>
                <c:pt idx="1209">
                  <c:v>568900.3199999999</c:v>
                </c:pt>
                <c:pt idx="1210">
                  <c:v>572493.12</c:v>
                </c:pt>
                <c:pt idx="1211">
                  <c:v>594848.3199999999</c:v>
                </c:pt>
                <c:pt idx="1212">
                  <c:v>592852.3199999999</c:v>
                </c:pt>
                <c:pt idx="1213">
                  <c:v>592852.3199999999</c:v>
                </c:pt>
                <c:pt idx="1214">
                  <c:v>603231.5199999999</c:v>
                </c:pt>
                <c:pt idx="1215">
                  <c:v>602033.92</c:v>
                </c:pt>
                <c:pt idx="1216">
                  <c:v>600836.3199999999</c:v>
                </c:pt>
                <c:pt idx="1217">
                  <c:v>615606.7199999999</c:v>
                </c:pt>
                <c:pt idx="1218">
                  <c:v>608421.12</c:v>
                </c:pt>
                <c:pt idx="1219">
                  <c:v>625586.7199999999</c:v>
                </c:pt>
                <c:pt idx="1220">
                  <c:v>627582.7199999999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4594272"/>
        <c:axId val="-2144590752"/>
      </c:lineChart>
      <c:dateAx>
        <c:axId val="-2144594272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590752"/>
        <c:crosses val="autoZero"/>
        <c:auto val="1"/>
        <c:lblOffset val="100"/>
        <c:baseTimeUnit val="days"/>
      </c:dateAx>
      <c:valAx>
        <c:axId val="-214459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59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317500</xdr:colOff>
      <xdr:row>2</xdr:row>
      <xdr:rowOff>76200</xdr:rowOff>
    </xdr:from>
    <xdr:to>
      <xdr:col>11</xdr:col>
      <xdr:colOff>330200</xdr:colOff>
      <xdr:row>28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</xdr:row>
      <xdr:rowOff>0</xdr:rowOff>
    </xdr:from>
    <xdr:to>
      <xdr:col>26</xdr:col>
      <xdr:colOff>0</xdr:colOff>
      <xdr:row>29</xdr:row>
      <xdr:rowOff>177800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42</xdr:row>
      <xdr:rowOff>190500</xdr:rowOff>
    </xdr:from>
    <xdr:to>
      <xdr:col>11</xdr:col>
      <xdr:colOff>12700</xdr:colOff>
      <xdr:row>68</xdr:row>
      <xdr:rowOff>165100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711200</xdr:colOff>
      <xdr:row>43</xdr:row>
      <xdr:rowOff>25400</xdr:rowOff>
    </xdr:from>
    <xdr:to>
      <xdr:col>25</xdr:col>
      <xdr:colOff>736600</xdr:colOff>
      <xdr:row>70</xdr:row>
      <xdr:rowOff>88900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7"/>
  <sheetViews>
    <sheetView tabSelected="1" topLeftCell="A12" workbookViewId="0">
      <selection activeCell="F74" sqref="F74"/>
    </sheetView>
  </sheetViews>
  <sheetFormatPr baseColWidth="10" defaultRowHeight="16" x14ac:dyDescent="0.2"/>
  <cols>
    <col min="2" max="2" width="18.33203125" bestFit="1" customWidth="1"/>
    <col min="3" max="3" width="17.83203125" bestFit="1" customWidth="1"/>
    <col min="4" max="4" width="16" bestFit="1" customWidth="1"/>
    <col min="5" max="6" width="14.5" bestFit="1" customWidth="1"/>
    <col min="16" max="16" width="18.33203125" bestFit="1" customWidth="1"/>
    <col min="17" max="17" width="12.33203125" bestFit="1" customWidth="1"/>
    <col min="18" max="18" width="16.1640625" bestFit="1" customWidth="1"/>
    <col min="19" max="20" width="14.6640625" bestFit="1" customWidth="1"/>
  </cols>
  <sheetData>
    <row r="1" spans="1:3" x14ac:dyDescent="0.2">
      <c r="A1" t="s">
        <v>18</v>
      </c>
      <c r="C1" t="s">
        <v>19</v>
      </c>
    </row>
    <row r="30" spans="2:20" x14ac:dyDescent="0.2">
      <c r="C30" t="s">
        <v>17</v>
      </c>
      <c r="D30" t="s">
        <v>20</v>
      </c>
      <c r="E30" t="s">
        <v>21</v>
      </c>
      <c r="F30" t="s">
        <v>22</v>
      </c>
    </row>
    <row r="31" spans="2:20" x14ac:dyDescent="0.2">
      <c r="B31" t="s">
        <v>26</v>
      </c>
      <c r="C31">
        <v>811433.8330000001</v>
      </c>
      <c r="D31">
        <v>228661.93100000001</v>
      </c>
      <c r="E31">
        <v>381658.51299999998</v>
      </c>
      <c r="F31">
        <v>591382.18299999996</v>
      </c>
    </row>
    <row r="32" spans="2:20" x14ac:dyDescent="0.2">
      <c r="B32" t="s">
        <v>23</v>
      </c>
      <c r="C32" s="3">
        <f>(C31-100000)/100000</f>
        <v>7.1143383300000007</v>
      </c>
      <c r="D32" s="3">
        <f t="shared" ref="D32:F32" si="0">(D31-100000)/100000</f>
        <v>1.2866193100000001</v>
      </c>
      <c r="E32" s="3">
        <f t="shared" si="0"/>
        <v>2.81658513</v>
      </c>
      <c r="F32" s="3">
        <f t="shared" si="0"/>
        <v>4.9138218299999998</v>
      </c>
      <c r="Q32" t="s">
        <v>17</v>
      </c>
      <c r="R32" t="s">
        <v>20</v>
      </c>
      <c r="S32" t="s">
        <v>21</v>
      </c>
      <c r="T32" t="s">
        <v>22</v>
      </c>
    </row>
    <row r="33" spans="2:20" x14ac:dyDescent="0.2">
      <c r="B33" t="s">
        <v>25</v>
      </c>
      <c r="C33" s="3">
        <f>STDEV(FB!AS3:AS1222)</f>
        <v>2.2581012261902317E-2</v>
      </c>
      <c r="D33" s="3">
        <f>STDEV(FB!I3:I1222)</f>
        <v>1.5172158753807282E-2</v>
      </c>
      <c r="E33" s="3">
        <f>STDEV(FB!U3:U1222)</f>
        <v>1.8443508472170005E-2</v>
      </c>
      <c r="F33" s="3">
        <f>STDEV(FB!AH3:AH1222)</f>
        <v>2.1545845250068824E-2</v>
      </c>
      <c r="P33" t="s">
        <v>26</v>
      </c>
      <c r="Q33">
        <f>SPY!AO1222</f>
        <v>171227.56</v>
      </c>
      <c r="R33">
        <f>SPY!F1222</f>
        <v>161255.985599999</v>
      </c>
      <c r="S33">
        <f>SPY!R1222</f>
        <v>145085.52040000001</v>
      </c>
      <c r="T33">
        <f>SPY!AD1222</f>
        <v>152333.9148</v>
      </c>
    </row>
    <row r="34" spans="2:20" x14ac:dyDescent="0.2">
      <c r="B34" t="s">
        <v>24</v>
      </c>
      <c r="C34" s="3">
        <v>-0.29471871127802562</v>
      </c>
      <c r="D34" s="3">
        <v>-0.20647854021789447</v>
      </c>
      <c r="E34" s="3">
        <v>-0.222256906444352</v>
      </c>
      <c r="F34" s="3">
        <v>-0.29471871127802574</v>
      </c>
      <c r="P34" t="s">
        <v>23</v>
      </c>
      <c r="Q34" s="3">
        <f>(Q33-100000)/100000</f>
        <v>0.71227560000000001</v>
      </c>
      <c r="R34" s="3">
        <f t="shared" ref="R34:T34" si="1">(R33-100000)/100000</f>
        <v>0.61255985599998997</v>
      </c>
      <c r="S34" s="3">
        <f t="shared" si="1"/>
        <v>0.45085520400000006</v>
      </c>
      <c r="T34" s="3">
        <f t="shared" si="1"/>
        <v>0.52333914800000003</v>
      </c>
    </row>
    <row r="35" spans="2:20" x14ac:dyDescent="0.2">
      <c r="P35" t="s">
        <v>25</v>
      </c>
      <c r="Q35" s="3">
        <f>STDEV(SPY!AQ3:AQ1222)</f>
        <v>7.775863998954787E-3</v>
      </c>
      <c r="R35" s="3">
        <f>STDEV(SPY!I3:I1222)</f>
        <v>5.5177272366515283E-3</v>
      </c>
      <c r="S35" s="3">
        <f>STDEV(SPY!U3:U1222)</f>
        <v>5.9090489427879554E-3</v>
      </c>
      <c r="T35" s="3">
        <f>STDEV(SPY!AG3:AG1222)</f>
        <v>6.1152686182796463E-3</v>
      </c>
    </row>
    <row r="36" spans="2:20" x14ac:dyDescent="0.2">
      <c r="P36" t="s">
        <v>24</v>
      </c>
      <c r="Q36" s="3">
        <v>-0.1434331555635168</v>
      </c>
      <c r="R36" s="3">
        <v>-0.14396489447497937</v>
      </c>
      <c r="S36" s="3">
        <v>-0.11790175664948957</v>
      </c>
      <c r="T36" s="3">
        <v>-0.15580541914085713</v>
      </c>
    </row>
    <row r="72" spans="2:20" x14ac:dyDescent="0.2">
      <c r="C72" t="s">
        <v>17</v>
      </c>
      <c r="D72" t="s">
        <v>20</v>
      </c>
      <c r="E72" t="s">
        <v>21</v>
      </c>
      <c r="F72" t="s">
        <v>22</v>
      </c>
    </row>
    <row r="73" spans="2:20" x14ac:dyDescent="0.2">
      <c r="B73" t="s">
        <v>26</v>
      </c>
      <c r="C73">
        <f>PG!AO1222</f>
        <v>133764</v>
      </c>
      <c r="D73">
        <f>PG!F1222</f>
        <v>123896.265</v>
      </c>
      <c r="E73">
        <f>PG!R1222</f>
        <v>111990.845</v>
      </c>
      <c r="F73">
        <f>PG!AD1222</f>
        <v>139515.72</v>
      </c>
      <c r="Q73" t="s">
        <v>17</v>
      </c>
      <c r="R73" t="s">
        <v>20</v>
      </c>
      <c r="S73" t="s">
        <v>21</v>
      </c>
      <c r="T73" t="s">
        <v>22</v>
      </c>
    </row>
    <row r="74" spans="2:20" x14ac:dyDescent="0.2">
      <c r="B74" t="s">
        <v>23</v>
      </c>
      <c r="C74" s="3">
        <f>(C73-100000)/100000</f>
        <v>0.33764</v>
      </c>
      <c r="D74" s="3">
        <f>(D73-100000)/100000</f>
        <v>0.23896265</v>
      </c>
      <c r="E74" s="3">
        <f>(E73-100000)/100000</f>
        <v>0.11990845000000001</v>
      </c>
      <c r="F74" s="3">
        <f>(F73-100000)/100000</f>
        <v>0.39515719999999999</v>
      </c>
      <c r="P74" t="s">
        <v>26</v>
      </c>
      <c r="Q74">
        <f>'HK 700'!AO1222</f>
        <v>627582.71999999986</v>
      </c>
      <c r="R74">
        <f>'HK 700'!F1222</f>
        <v>267833.88</v>
      </c>
      <c r="S74">
        <f>'HK 700'!R1222</f>
        <v>284984.81999999902</v>
      </c>
      <c r="T74">
        <f>'HK 700'!AD1222</f>
        <v>555099.91999999899</v>
      </c>
    </row>
    <row r="75" spans="2:20" x14ac:dyDescent="0.2">
      <c r="B75" t="s">
        <v>25</v>
      </c>
      <c r="C75" s="3">
        <f>STDEV(PG!AQ3:AQ1222)</f>
        <v>8.9947050114612993E-3</v>
      </c>
      <c r="D75" s="3">
        <f>STDEV(PG!U3:U1222)</f>
        <v>6.9851518014629336E-3</v>
      </c>
      <c r="E75" s="3">
        <f>STDEV(PG!AG3:AG1222)</f>
        <v>8.9255595156825292E-3</v>
      </c>
      <c r="F75" s="3">
        <f>STDEV(PG!AQ3:AQ1222)</f>
        <v>8.9947050114612993E-3</v>
      </c>
      <c r="P75" t="s">
        <v>23</v>
      </c>
      <c r="Q75" s="3">
        <f>(Q74-100000)/100000</f>
        <v>5.2758271999999984</v>
      </c>
      <c r="R75" s="3">
        <f t="shared" ref="R75:T75" si="2">(R74-100000)/100000</f>
        <v>1.6783388000000001</v>
      </c>
      <c r="S75" s="3">
        <f t="shared" si="2"/>
        <v>1.8498481999999903</v>
      </c>
      <c r="T75" s="3">
        <f t="shared" si="2"/>
        <v>4.5509991999999899</v>
      </c>
    </row>
    <row r="76" spans="2:20" x14ac:dyDescent="0.2">
      <c r="B76" t="s">
        <v>24</v>
      </c>
      <c r="C76" s="3">
        <v>-0.27171619185755025</v>
      </c>
      <c r="D76" s="3">
        <v>-0.10007190256198779</v>
      </c>
      <c r="E76" s="3">
        <v>-0.27527937672761299</v>
      </c>
      <c r="F76" s="3">
        <v>-0.27173488542719992</v>
      </c>
      <c r="P76" t="s">
        <v>25</v>
      </c>
      <c r="Q76" s="3">
        <f>STDEV('HK 700'!AQ3:AQ1222)</f>
        <v>1.7859737102851696E-2</v>
      </c>
      <c r="R76" s="3">
        <f>STDEV('HK 700'!I3:I1222)</f>
        <v>1.1300080123941795E-2</v>
      </c>
      <c r="S76" s="3">
        <f>STDEV('HK 700'!U3:U1222)</f>
        <v>1.2009601494018272E-2</v>
      </c>
      <c r="T76" s="3">
        <f>STDEV('HK 700'!AG3:AG1222)</f>
        <v>1.7298683316158706E-2</v>
      </c>
    </row>
    <row r="77" spans="2:20" x14ac:dyDescent="0.2">
      <c r="P77" t="s">
        <v>24</v>
      </c>
      <c r="Q77" s="3">
        <v>-0.26683055669096029</v>
      </c>
      <c r="R77" s="3">
        <v>-0.20592485940032113</v>
      </c>
      <c r="S77" s="3">
        <v>-0.19139773636227983</v>
      </c>
      <c r="T77" s="3">
        <v>-0.26608284103580959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222"/>
  <sheetViews>
    <sheetView topLeftCell="AE1195" workbookViewId="0">
      <selection activeCell="C1222" sqref="C1222"/>
    </sheetView>
  </sheetViews>
  <sheetFormatPr baseColWidth="10" defaultRowHeight="16" x14ac:dyDescent="0.2"/>
  <cols>
    <col min="6" max="6" width="15" bestFit="1" customWidth="1"/>
    <col min="10" max="10" width="13.83203125" bestFit="1" customWidth="1"/>
    <col min="11" max="11" width="13.83203125" customWidth="1"/>
    <col min="22" max="22" width="13.83203125" bestFit="1" customWidth="1"/>
    <col min="23" max="23" width="13.83203125" customWidth="1"/>
    <col min="35" max="35" width="13.83203125" bestFit="1" customWidth="1"/>
    <col min="36" max="36" width="13.83203125" customWidth="1"/>
    <col min="46" max="46" width="13.83203125" bestFit="1" customWidth="1"/>
    <col min="47" max="47" width="13.83203125" customWidth="1"/>
  </cols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</v>
      </c>
      <c r="G1" t="s">
        <v>5</v>
      </c>
      <c r="H1" t="s">
        <v>9</v>
      </c>
      <c r="I1" t="s">
        <v>10</v>
      </c>
      <c r="J1" t="s">
        <v>28</v>
      </c>
      <c r="K1" t="s">
        <v>29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14</v>
      </c>
      <c r="S1" t="s">
        <v>5</v>
      </c>
      <c r="T1" t="s">
        <v>7</v>
      </c>
      <c r="U1" t="s">
        <v>11</v>
      </c>
      <c r="V1" t="s">
        <v>28</v>
      </c>
      <c r="W1" t="s">
        <v>29</v>
      </c>
      <c r="Z1" t="s">
        <v>0</v>
      </c>
      <c r="AA1" t="s">
        <v>1</v>
      </c>
      <c r="AB1" t="s">
        <v>2</v>
      </c>
      <c r="AC1" t="s">
        <v>3</v>
      </c>
      <c r="AD1" t="s">
        <v>4</v>
      </c>
      <c r="AE1" t="s">
        <v>15</v>
      </c>
      <c r="AF1" t="s">
        <v>5</v>
      </c>
      <c r="AG1" t="s">
        <v>8</v>
      </c>
      <c r="AH1" t="s">
        <v>12</v>
      </c>
      <c r="AI1" t="s">
        <v>28</v>
      </c>
      <c r="AJ1" t="s">
        <v>29</v>
      </c>
      <c r="AM1" t="s">
        <v>0</v>
      </c>
      <c r="AN1" t="s">
        <v>2</v>
      </c>
      <c r="AO1" t="s">
        <v>3</v>
      </c>
      <c r="AP1" t="s">
        <v>4</v>
      </c>
      <c r="AQ1" t="s">
        <v>16</v>
      </c>
      <c r="AR1" t="s">
        <v>5</v>
      </c>
      <c r="AS1" t="s">
        <v>27</v>
      </c>
      <c r="AT1" t="s">
        <v>28</v>
      </c>
      <c r="AU1" t="s">
        <v>29</v>
      </c>
    </row>
    <row r="2" spans="1:47" x14ac:dyDescent="0.2">
      <c r="A2" s="1">
        <v>41164</v>
      </c>
      <c r="B2">
        <v>4777</v>
      </c>
      <c r="C2">
        <v>4777</v>
      </c>
      <c r="D2">
        <v>12.613</v>
      </c>
      <c r="E2">
        <v>99987.387000000002</v>
      </c>
      <c r="F2">
        <v>100000</v>
      </c>
      <c r="G2">
        <v>20.931000000000001</v>
      </c>
      <c r="H2">
        <v>-1</v>
      </c>
      <c r="M2" s="1">
        <v>41164</v>
      </c>
      <c r="N2">
        <v>4777</v>
      </c>
      <c r="O2">
        <v>4777</v>
      </c>
      <c r="P2">
        <v>12.6130000000121</v>
      </c>
      <c r="Q2">
        <v>99987.386999999901</v>
      </c>
      <c r="R2">
        <v>100000</v>
      </c>
      <c r="S2">
        <v>20.931000000000001</v>
      </c>
      <c r="T2">
        <v>-1</v>
      </c>
      <c r="Z2" s="1">
        <v>41164</v>
      </c>
      <c r="AA2">
        <v>4777</v>
      </c>
      <c r="AB2">
        <v>4777</v>
      </c>
      <c r="AC2">
        <v>12.6130000000121</v>
      </c>
      <c r="AD2">
        <v>99987.386999999901</v>
      </c>
      <c r="AE2">
        <v>100000</v>
      </c>
      <c r="AF2">
        <v>20.931000000000001</v>
      </c>
      <c r="AG2">
        <v>0</v>
      </c>
      <c r="AM2" s="1">
        <v>41164</v>
      </c>
      <c r="AN2">
        <f>$AA$2</f>
        <v>4777</v>
      </c>
      <c r="AO2">
        <v>12.6130000000121</v>
      </c>
      <c r="AP2">
        <f>AN2*AR2</f>
        <v>99987.387000000002</v>
      </c>
      <c r="AQ2">
        <f>AP2+AO2</f>
        <v>100000.00000000001</v>
      </c>
      <c r="AR2">
        <v>20.931000000000001</v>
      </c>
    </row>
    <row r="3" spans="1:47" x14ac:dyDescent="0.2">
      <c r="A3" s="1">
        <v>41165</v>
      </c>
      <c r="B3">
        <v>4777</v>
      </c>
      <c r="C3">
        <v>0</v>
      </c>
      <c r="D3">
        <v>98958.614000000001</v>
      </c>
      <c r="E3">
        <v>0</v>
      </c>
      <c r="F3">
        <v>98958.614000000001</v>
      </c>
      <c r="G3">
        <v>20.713000000000001</v>
      </c>
      <c r="H3">
        <v>-1</v>
      </c>
      <c r="I3">
        <v>-1.041386E-2</v>
      </c>
      <c r="J3">
        <f>-(MAX($F$2:F3)-F3)/MAX($F$2:F3)</f>
        <v>-1.0413859999999987E-2</v>
      </c>
      <c r="K3">
        <f>MIN($J$3:J3)</f>
        <v>-1.0413859999999987E-2</v>
      </c>
      <c r="M3" s="1">
        <v>41165</v>
      </c>
      <c r="N3">
        <v>4777</v>
      </c>
      <c r="O3">
        <v>0</v>
      </c>
      <c r="P3">
        <v>98958.614000000001</v>
      </c>
      <c r="Q3">
        <v>0</v>
      </c>
      <c r="R3">
        <v>98958.614000000001</v>
      </c>
      <c r="S3">
        <v>20.713000000000001</v>
      </c>
      <c r="T3">
        <v>-1</v>
      </c>
      <c r="U3">
        <v>-1.041386E-2</v>
      </c>
      <c r="V3">
        <f>-(MAX($R$2:R3)-R3)/MAX($R$2:R3)</f>
        <v>-1.0413859999999987E-2</v>
      </c>
      <c r="W3">
        <f>MIN($V$3:V3)</f>
        <v>-1.0413859999999987E-2</v>
      </c>
      <c r="Z3" s="1">
        <v>41165</v>
      </c>
      <c r="AA3">
        <v>0</v>
      </c>
      <c r="AB3">
        <v>4777</v>
      </c>
      <c r="AC3">
        <v>12.6130000000121</v>
      </c>
      <c r="AD3">
        <v>98946.001000000004</v>
      </c>
      <c r="AE3">
        <v>98958.614000000001</v>
      </c>
      <c r="AF3">
        <v>20.713000000000001</v>
      </c>
      <c r="AG3">
        <v>0</v>
      </c>
      <c r="AH3">
        <v>-1.041386E-2</v>
      </c>
      <c r="AI3">
        <f>-(MAX($AE$2:AE3)-AE3)/MAX($AE$2:AE3)</f>
        <v>-1.0413859999999987E-2</v>
      </c>
      <c r="AJ3">
        <f>MIN($AI$3:AI3)</f>
        <v>-1.0413859999999987E-2</v>
      </c>
      <c r="AM3" s="1">
        <v>41165</v>
      </c>
      <c r="AN3">
        <f t="shared" ref="AN3:AN66" si="0">$AA$2</f>
        <v>4777</v>
      </c>
      <c r="AO3">
        <v>12.6130000000121</v>
      </c>
      <c r="AP3">
        <f t="shared" ref="AP3:AP66" si="1">AN3*AR3</f>
        <v>98946.001000000004</v>
      </c>
      <c r="AQ3">
        <f t="shared" ref="AQ3:AQ66" si="2">AP3+AO3</f>
        <v>98958.614000000016</v>
      </c>
      <c r="AR3">
        <v>20.713000000000001</v>
      </c>
      <c r="AS3">
        <f>(AR3-AR2)/AR2</f>
        <v>-1.0415173665854472E-2</v>
      </c>
      <c r="AT3">
        <f>-(MAX($AQ$2:AQ3)-AQ3)/MAX($AQ$2:AQ3)</f>
        <v>-1.0413859999999985E-2</v>
      </c>
      <c r="AU3">
        <f>MIN($AT$3:AT3)</f>
        <v>-1.0413859999999985E-2</v>
      </c>
    </row>
    <row r="4" spans="1:47" x14ac:dyDescent="0.2">
      <c r="A4" s="1">
        <v>41166</v>
      </c>
      <c r="B4">
        <v>0</v>
      </c>
      <c r="C4">
        <v>0</v>
      </c>
      <c r="D4">
        <v>98958.614000000001</v>
      </c>
      <c r="E4">
        <v>0</v>
      </c>
      <c r="F4">
        <v>98958.614000000001</v>
      </c>
      <c r="G4">
        <v>22</v>
      </c>
      <c r="H4">
        <v>-1</v>
      </c>
      <c r="I4">
        <v>0</v>
      </c>
      <c r="J4">
        <f>-(MAX($F$2:F4)-F4)/MAX($F$2:F4)</f>
        <v>-1.0413859999999987E-2</v>
      </c>
      <c r="K4">
        <f>MIN($J$3:J4)</f>
        <v>-1.0413859999999987E-2</v>
      </c>
      <c r="M4" s="1">
        <v>41166</v>
      </c>
      <c r="N4">
        <v>0</v>
      </c>
      <c r="O4">
        <v>0</v>
      </c>
      <c r="P4">
        <v>98958.614000000001</v>
      </c>
      <c r="Q4">
        <v>0</v>
      </c>
      <c r="R4">
        <v>98958.614000000001</v>
      </c>
      <c r="S4">
        <v>22</v>
      </c>
      <c r="T4">
        <v>-1</v>
      </c>
      <c r="U4">
        <v>0</v>
      </c>
      <c r="V4">
        <f>-(MAX($R$2:R4)-R4)/MAX($R$2:R4)</f>
        <v>-1.0413859999999987E-2</v>
      </c>
      <c r="W4">
        <f>MIN($V$3:V4)</f>
        <v>-1.0413859999999987E-2</v>
      </c>
      <c r="Z4" s="1">
        <v>41166</v>
      </c>
      <c r="AA4">
        <v>0</v>
      </c>
      <c r="AB4">
        <v>4777</v>
      </c>
      <c r="AC4">
        <v>12.6130000000121</v>
      </c>
      <c r="AD4">
        <v>105094</v>
      </c>
      <c r="AE4">
        <v>105106.613</v>
      </c>
      <c r="AF4">
        <v>22</v>
      </c>
      <c r="AG4">
        <v>0</v>
      </c>
      <c r="AH4">
        <v>6.21269715843E-2</v>
      </c>
      <c r="AI4">
        <f>-(MAX($AE$2:AE4)-AE4)/MAX($AE$2:AE4)</f>
        <v>0</v>
      </c>
      <c r="AJ4">
        <f>MIN($AI$3:AI4)</f>
        <v>-1.0413859999999987E-2</v>
      </c>
      <c r="AM4" s="1">
        <v>41166</v>
      </c>
      <c r="AN4">
        <f t="shared" si="0"/>
        <v>4777</v>
      </c>
      <c r="AO4">
        <v>12.6130000000121</v>
      </c>
      <c r="AP4">
        <f t="shared" si="1"/>
        <v>105094</v>
      </c>
      <c r="AQ4">
        <f t="shared" si="2"/>
        <v>105106.61300000001</v>
      </c>
      <c r="AR4">
        <v>22</v>
      </c>
      <c r="AS4">
        <f t="shared" ref="AS4:AS67" si="3">(AR4-AR3)/AR3</f>
        <v>6.2134891131173611E-2</v>
      </c>
      <c r="AT4">
        <f>-(MAX($AQ$2:AQ4)-AQ4)/MAX($AQ$2:AQ4)</f>
        <v>0</v>
      </c>
      <c r="AU4">
        <f>MIN($AT$3:AT4)</f>
        <v>-1.0413859999999985E-2</v>
      </c>
    </row>
    <row r="5" spans="1:47" x14ac:dyDescent="0.2">
      <c r="A5" s="1">
        <v>41169</v>
      </c>
      <c r="B5">
        <v>0</v>
      </c>
      <c r="C5">
        <v>0</v>
      </c>
      <c r="D5">
        <v>98958.614000000001</v>
      </c>
      <c r="E5">
        <v>0</v>
      </c>
      <c r="F5">
        <v>98958.614000000001</v>
      </c>
      <c r="G5">
        <v>21.52</v>
      </c>
      <c r="H5">
        <v>-1</v>
      </c>
      <c r="I5">
        <v>0</v>
      </c>
      <c r="J5">
        <f>-(MAX($F$2:F5)-F5)/MAX($F$2:F5)</f>
        <v>-1.0413859999999987E-2</v>
      </c>
      <c r="K5">
        <f>MIN($J$3:J5)</f>
        <v>-1.0413859999999987E-2</v>
      </c>
      <c r="M5" s="1">
        <v>41169</v>
      </c>
      <c r="N5">
        <v>0</v>
      </c>
      <c r="O5">
        <v>0</v>
      </c>
      <c r="P5">
        <v>98958.614000000001</v>
      </c>
      <c r="Q5">
        <v>0</v>
      </c>
      <c r="R5">
        <v>98958.614000000001</v>
      </c>
      <c r="S5">
        <v>21.52</v>
      </c>
      <c r="T5">
        <v>-1</v>
      </c>
      <c r="U5">
        <v>0</v>
      </c>
      <c r="V5">
        <f>-(MAX($R$2:R5)-R5)/MAX($R$2:R5)</f>
        <v>-1.0413859999999987E-2</v>
      </c>
      <c r="W5">
        <f>MIN($V$3:V5)</f>
        <v>-1.0413859999999987E-2</v>
      </c>
      <c r="Z5" s="1">
        <v>41169</v>
      </c>
      <c r="AA5">
        <v>0</v>
      </c>
      <c r="AB5">
        <v>4777</v>
      </c>
      <c r="AC5">
        <v>12.6130000000121</v>
      </c>
      <c r="AD5">
        <v>102801.039999999</v>
      </c>
      <c r="AE5">
        <v>102813.65300000001</v>
      </c>
      <c r="AF5">
        <v>21.52</v>
      </c>
      <c r="AG5">
        <v>0</v>
      </c>
      <c r="AH5">
        <v>-2.1815563593499999E-2</v>
      </c>
      <c r="AI5">
        <f>-(MAX($AE$2:AE5)-AE5)/MAX($AE$2:AE5)</f>
        <v>-2.1815563593510449E-2</v>
      </c>
      <c r="AJ5">
        <f>MIN($AI$3:AI5)</f>
        <v>-2.1815563593510449E-2</v>
      </c>
      <c r="AM5" s="1">
        <v>41169</v>
      </c>
      <c r="AN5">
        <f t="shared" si="0"/>
        <v>4777</v>
      </c>
      <c r="AO5">
        <v>12.6130000000121</v>
      </c>
      <c r="AP5">
        <f t="shared" si="1"/>
        <v>102801.04</v>
      </c>
      <c r="AQ5">
        <f t="shared" si="2"/>
        <v>102813.65300000001</v>
      </c>
      <c r="AR5">
        <v>21.52</v>
      </c>
      <c r="AS5">
        <f t="shared" si="3"/>
        <v>-2.1818181818181837E-2</v>
      </c>
      <c r="AT5">
        <f>-(MAX($AQ$2:AQ5)-AQ5)/MAX($AQ$2:AQ5)</f>
        <v>-2.1815563593510584E-2</v>
      </c>
      <c r="AU5">
        <f>MIN($AT$3:AT5)</f>
        <v>-2.1815563593510584E-2</v>
      </c>
    </row>
    <row r="6" spans="1:47" x14ac:dyDescent="0.2">
      <c r="A6" s="1">
        <v>41170</v>
      </c>
      <c r="B6">
        <v>0</v>
      </c>
      <c r="C6">
        <v>0</v>
      </c>
      <c r="D6">
        <v>98958.614000000001</v>
      </c>
      <c r="E6">
        <v>0</v>
      </c>
      <c r="F6">
        <v>98958.614000000001</v>
      </c>
      <c r="G6">
        <v>21.87</v>
      </c>
      <c r="H6">
        <v>0</v>
      </c>
      <c r="I6">
        <v>0</v>
      </c>
      <c r="J6">
        <f>-(MAX($F$2:F6)-F6)/MAX($F$2:F6)</f>
        <v>-1.0413859999999987E-2</v>
      </c>
      <c r="K6">
        <f>MIN($J$3:J6)</f>
        <v>-1.0413859999999987E-2</v>
      </c>
      <c r="M6" s="1">
        <v>41170</v>
      </c>
      <c r="N6">
        <v>0</v>
      </c>
      <c r="O6">
        <v>0</v>
      </c>
      <c r="P6">
        <v>98958.614000000001</v>
      </c>
      <c r="Q6">
        <v>0</v>
      </c>
      <c r="R6">
        <v>98958.614000000001</v>
      </c>
      <c r="S6">
        <v>21.87</v>
      </c>
      <c r="T6">
        <v>0</v>
      </c>
      <c r="U6">
        <v>0</v>
      </c>
      <c r="V6">
        <f>-(MAX($R$2:R6)-R6)/MAX($R$2:R6)</f>
        <v>-1.0413859999999987E-2</v>
      </c>
      <c r="W6">
        <f>MIN($V$3:V6)</f>
        <v>-1.0413859999999987E-2</v>
      </c>
      <c r="Z6" s="1">
        <v>41170</v>
      </c>
      <c r="AA6">
        <v>0</v>
      </c>
      <c r="AB6">
        <v>4777</v>
      </c>
      <c r="AC6">
        <v>12.6130000000121</v>
      </c>
      <c r="AD6">
        <v>104472.99</v>
      </c>
      <c r="AE6">
        <v>104485.603</v>
      </c>
      <c r="AF6">
        <v>21.87</v>
      </c>
      <c r="AG6">
        <v>0</v>
      </c>
      <c r="AH6">
        <v>1.6261945288500002E-2</v>
      </c>
      <c r="AI6">
        <f>-(MAX($AE$2:AE6)-AE6)/MAX($AE$2:AE6)</f>
        <v>-5.9083818065757176E-3</v>
      </c>
      <c r="AJ6">
        <f>MIN($AI$3:AI6)</f>
        <v>-2.1815563593510449E-2</v>
      </c>
      <c r="AM6" s="1">
        <v>41170</v>
      </c>
      <c r="AN6">
        <f t="shared" si="0"/>
        <v>4777</v>
      </c>
      <c r="AO6">
        <v>12.6130000000121</v>
      </c>
      <c r="AP6">
        <f t="shared" si="1"/>
        <v>104472.99</v>
      </c>
      <c r="AQ6">
        <f t="shared" si="2"/>
        <v>104485.60300000002</v>
      </c>
      <c r="AR6">
        <v>21.87</v>
      </c>
      <c r="AS6">
        <f t="shared" si="3"/>
        <v>1.6263940520446163E-2</v>
      </c>
      <c r="AT6">
        <f>-(MAX($AQ$2:AQ6)-AQ6)/MAX($AQ$2:AQ6)</f>
        <v>-5.9083818065757167E-3</v>
      </c>
      <c r="AU6">
        <f>MIN($AT$3:AT6)</f>
        <v>-2.1815563593510584E-2</v>
      </c>
    </row>
    <row r="7" spans="1:47" x14ac:dyDescent="0.2">
      <c r="A7" s="1">
        <v>41171</v>
      </c>
      <c r="B7">
        <v>0</v>
      </c>
      <c r="C7">
        <v>0</v>
      </c>
      <c r="D7">
        <v>98958.614000000001</v>
      </c>
      <c r="E7">
        <v>0</v>
      </c>
      <c r="F7">
        <v>98958.614000000001</v>
      </c>
      <c r="G7">
        <v>23.29</v>
      </c>
      <c r="H7">
        <v>-1</v>
      </c>
      <c r="I7">
        <v>0</v>
      </c>
      <c r="J7">
        <f>-(MAX($F$2:F7)-F7)/MAX($F$2:F7)</f>
        <v>-1.0413859999999987E-2</v>
      </c>
      <c r="K7">
        <f>MIN($J$3:J7)</f>
        <v>-1.0413859999999987E-2</v>
      </c>
      <c r="M7" s="1">
        <v>41171</v>
      </c>
      <c r="N7">
        <v>0</v>
      </c>
      <c r="O7">
        <v>0</v>
      </c>
      <c r="P7">
        <v>98958.614000000001</v>
      </c>
      <c r="Q7">
        <v>0</v>
      </c>
      <c r="R7">
        <v>98958.614000000001</v>
      </c>
      <c r="S7">
        <v>23.29</v>
      </c>
      <c r="T7">
        <v>-1</v>
      </c>
      <c r="U7">
        <v>0</v>
      </c>
      <c r="V7">
        <f>-(MAX($R$2:R7)-R7)/MAX($R$2:R7)</f>
        <v>-1.0413859999999987E-2</v>
      </c>
      <c r="W7">
        <f>MIN($V$3:V7)</f>
        <v>-1.0413859999999987E-2</v>
      </c>
      <c r="Z7" s="1">
        <v>41171</v>
      </c>
      <c r="AA7">
        <v>0</v>
      </c>
      <c r="AB7">
        <v>4777</v>
      </c>
      <c r="AC7">
        <v>12.6130000000121</v>
      </c>
      <c r="AD7">
        <v>111256.33</v>
      </c>
      <c r="AE7">
        <v>111268.943</v>
      </c>
      <c r="AF7">
        <v>23.29</v>
      </c>
      <c r="AG7">
        <v>0</v>
      </c>
      <c r="AH7">
        <v>6.4921288725299994E-2</v>
      </c>
      <c r="AI7">
        <f>-(MAX($AE$2:AE7)-AE7)/MAX($AE$2:AE7)</f>
        <v>0</v>
      </c>
      <c r="AJ7">
        <f>MIN($AI$3:AI7)</f>
        <v>-2.1815563593510449E-2</v>
      </c>
      <c r="AM7" s="1">
        <v>41171</v>
      </c>
      <c r="AN7">
        <f t="shared" si="0"/>
        <v>4777</v>
      </c>
      <c r="AO7">
        <v>12.6130000000121</v>
      </c>
      <c r="AP7">
        <f t="shared" si="1"/>
        <v>111256.33</v>
      </c>
      <c r="AQ7">
        <f t="shared" si="2"/>
        <v>111268.94300000001</v>
      </c>
      <c r="AR7">
        <v>23.29</v>
      </c>
      <c r="AS7">
        <f t="shared" si="3"/>
        <v>6.4929126657521638E-2</v>
      </c>
      <c r="AT7">
        <f>-(MAX($AQ$2:AQ7)-AQ7)/MAX($AQ$2:AQ7)</f>
        <v>0</v>
      </c>
      <c r="AU7">
        <f>MIN($AT$3:AT7)</f>
        <v>-2.1815563593510584E-2</v>
      </c>
    </row>
    <row r="8" spans="1:47" x14ac:dyDescent="0.2">
      <c r="A8" s="1">
        <v>41172</v>
      </c>
      <c r="B8">
        <v>0</v>
      </c>
      <c r="C8">
        <v>0</v>
      </c>
      <c r="D8">
        <v>98958.614000000001</v>
      </c>
      <c r="E8">
        <v>0</v>
      </c>
      <c r="F8">
        <v>98958.614000000001</v>
      </c>
      <c r="G8">
        <v>22.59</v>
      </c>
      <c r="H8">
        <v>-1</v>
      </c>
      <c r="I8">
        <v>0</v>
      </c>
      <c r="J8">
        <f>-(MAX($F$2:F8)-F8)/MAX($F$2:F8)</f>
        <v>-1.0413859999999987E-2</v>
      </c>
      <c r="K8">
        <f>MIN($J$3:J8)</f>
        <v>-1.0413859999999987E-2</v>
      </c>
      <c r="M8" s="1">
        <v>41172</v>
      </c>
      <c r="N8">
        <v>0</v>
      </c>
      <c r="O8">
        <v>0</v>
      </c>
      <c r="P8">
        <v>98958.614000000001</v>
      </c>
      <c r="Q8">
        <v>0</v>
      </c>
      <c r="R8">
        <v>98958.614000000001</v>
      </c>
      <c r="S8">
        <v>22.59</v>
      </c>
      <c r="T8">
        <v>-1</v>
      </c>
      <c r="U8">
        <v>0</v>
      </c>
      <c r="V8">
        <f>-(MAX($R$2:R8)-R8)/MAX($R$2:R8)</f>
        <v>-1.0413859999999987E-2</v>
      </c>
      <c r="W8">
        <f>MIN($V$3:V8)</f>
        <v>-1.0413859999999987E-2</v>
      </c>
      <c r="Z8" s="1">
        <v>41172</v>
      </c>
      <c r="AA8">
        <v>0</v>
      </c>
      <c r="AB8">
        <v>4777</v>
      </c>
      <c r="AC8">
        <v>12.6130000000121</v>
      </c>
      <c r="AD8">
        <v>107912.429999999</v>
      </c>
      <c r="AE8">
        <v>107925.04300000001</v>
      </c>
      <c r="AF8">
        <v>22.59</v>
      </c>
      <c r="AG8">
        <v>0</v>
      </c>
      <c r="AH8">
        <v>-3.0052410940899998E-2</v>
      </c>
      <c r="AI8">
        <f>-(MAX($AE$2:AE8)-AE8)/MAX($AE$2:AE8)</f>
        <v>-3.0052410940939685E-2</v>
      </c>
      <c r="AJ8">
        <f>MIN($AI$3:AI8)</f>
        <v>-3.0052410940939685E-2</v>
      </c>
      <c r="AM8" s="1">
        <v>41172</v>
      </c>
      <c r="AN8">
        <f t="shared" si="0"/>
        <v>4777</v>
      </c>
      <c r="AO8">
        <v>12.6130000000121</v>
      </c>
      <c r="AP8">
        <f t="shared" si="1"/>
        <v>107912.43</v>
      </c>
      <c r="AQ8">
        <f t="shared" si="2"/>
        <v>107925.04300000001</v>
      </c>
      <c r="AR8">
        <v>22.59</v>
      </c>
      <c r="AS8">
        <f t="shared" si="3"/>
        <v>-3.0055817947616973E-2</v>
      </c>
      <c r="AT8">
        <f>-(MAX($AQ$2:AQ8)-AQ8)/MAX($AQ$2:AQ8)</f>
        <v>-3.005241094093981E-2</v>
      </c>
      <c r="AU8">
        <f>MIN($AT$3:AT8)</f>
        <v>-3.005241094093981E-2</v>
      </c>
    </row>
    <row r="9" spans="1:47" x14ac:dyDescent="0.2">
      <c r="A9" s="1">
        <v>41173</v>
      </c>
      <c r="B9">
        <v>0</v>
      </c>
      <c r="C9">
        <v>0</v>
      </c>
      <c r="D9">
        <v>98958.614000000001</v>
      </c>
      <c r="E9">
        <v>0</v>
      </c>
      <c r="F9">
        <v>98958.614000000001</v>
      </c>
      <c r="G9">
        <v>22.86</v>
      </c>
      <c r="H9">
        <v>-1</v>
      </c>
      <c r="I9">
        <v>0</v>
      </c>
      <c r="J9">
        <f>-(MAX($F$2:F9)-F9)/MAX($F$2:F9)</f>
        <v>-1.0413859999999987E-2</v>
      </c>
      <c r="K9">
        <f>MIN($J$3:J9)</f>
        <v>-1.0413859999999987E-2</v>
      </c>
      <c r="M9" s="1">
        <v>41173</v>
      </c>
      <c r="N9">
        <v>0</v>
      </c>
      <c r="O9">
        <v>0</v>
      </c>
      <c r="P9">
        <v>98958.614000000001</v>
      </c>
      <c r="Q9">
        <v>0</v>
      </c>
      <c r="R9">
        <v>98958.614000000001</v>
      </c>
      <c r="S9">
        <v>22.86</v>
      </c>
      <c r="T9">
        <v>0</v>
      </c>
      <c r="U9">
        <v>0</v>
      </c>
      <c r="V9">
        <f>-(MAX($R$2:R9)-R9)/MAX($R$2:R9)</f>
        <v>-1.0413859999999987E-2</v>
      </c>
      <c r="W9">
        <f>MIN($V$3:V9)</f>
        <v>-1.0413859999999987E-2</v>
      </c>
      <c r="Z9" s="1">
        <v>41173</v>
      </c>
      <c r="AA9">
        <v>0</v>
      </c>
      <c r="AB9">
        <v>4777</v>
      </c>
      <c r="AC9">
        <v>12.6130000000121</v>
      </c>
      <c r="AD9">
        <v>109202.22</v>
      </c>
      <c r="AE9">
        <v>109214.833</v>
      </c>
      <c r="AF9">
        <v>22.86</v>
      </c>
      <c r="AG9">
        <v>0</v>
      </c>
      <c r="AH9">
        <v>1.19507944046E-2</v>
      </c>
      <c r="AI9">
        <f>-(MAX($AE$2:AE9)-AE9)/MAX($AE$2:AE9)</f>
        <v>-1.8460766720862987E-2</v>
      </c>
      <c r="AJ9">
        <f>MIN($AI$3:AI9)</f>
        <v>-3.0052410940939685E-2</v>
      </c>
      <c r="AM9" s="1">
        <v>41173</v>
      </c>
      <c r="AN9">
        <f t="shared" si="0"/>
        <v>4777</v>
      </c>
      <c r="AO9">
        <v>12.6130000000121</v>
      </c>
      <c r="AP9">
        <f t="shared" si="1"/>
        <v>109202.22</v>
      </c>
      <c r="AQ9">
        <f t="shared" si="2"/>
        <v>109214.83300000001</v>
      </c>
      <c r="AR9">
        <v>22.86</v>
      </c>
      <c r="AS9">
        <f t="shared" si="3"/>
        <v>1.1952191235059742E-2</v>
      </c>
      <c r="AT9">
        <f>-(MAX($AQ$2:AQ9)-AQ9)/MAX($AQ$2:AQ9)</f>
        <v>-1.8460766720862984E-2</v>
      </c>
      <c r="AU9">
        <f>MIN($AT$3:AT9)</f>
        <v>-3.005241094093981E-2</v>
      </c>
    </row>
    <row r="10" spans="1:47" x14ac:dyDescent="0.2">
      <c r="A10" s="1">
        <v>41176</v>
      </c>
      <c r="B10">
        <v>0</v>
      </c>
      <c r="C10">
        <v>0</v>
      </c>
      <c r="D10">
        <v>98958.614000000001</v>
      </c>
      <c r="E10">
        <v>0</v>
      </c>
      <c r="F10">
        <v>98958.614000000001</v>
      </c>
      <c r="G10">
        <v>20.79</v>
      </c>
      <c r="H10">
        <v>0</v>
      </c>
      <c r="I10">
        <v>0</v>
      </c>
      <c r="J10">
        <f>-(MAX($F$2:F10)-F10)/MAX($F$2:F10)</f>
        <v>-1.0413859999999987E-2</v>
      </c>
      <c r="K10">
        <f>MIN($J$3:J10)</f>
        <v>-1.0413859999999987E-2</v>
      </c>
      <c r="M10" s="1">
        <v>41176</v>
      </c>
      <c r="N10">
        <v>0</v>
      </c>
      <c r="O10">
        <v>0</v>
      </c>
      <c r="P10">
        <v>98958.614000000001</v>
      </c>
      <c r="Q10">
        <v>0</v>
      </c>
      <c r="R10">
        <v>98958.614000000001</v>
      </c>
      <c r="S10">
        <v>20.79</v>
      </c>
      <c r="T10">
        <v>0</v>
      </c>
      <c r="U10">
        <v>0</v>
      </c>
      <c r="V10">
        <f>-(MAX($R$2:R10)-R10)/MAX($R$2:R10)</f>
        <v>-1.0413859999999987E-2</v>
      </c>
      <c r="W10">
        <f>MIN($V$3:V10)</f>
        <v>-1.0413859999999987E-2</v>
      </c>
      <c r="Z10" s="1">
        <v>41176</v>
      </c>
      <c r="AA10">
        <v>0</v>
      </c>
      <c r="AB10">
        <v>4777</v>
      </c>
      <c r="AC10">
        <v>12.6130000000121</v>
      </c>
      <c r="AD10">
        <v>99313.83</v>
      </c>
      <c r="AE10">
        <v>99326.442999999999</v>
      </c>
      <c r="AF10">
        <v>20.79</v>
      </c>
      <c r="AG10">
        <v>0</v>
      </c>
      <c r="AH10">
        <v>-9.0540723529699996E-2</v>
      </c>
      <c r="AI10">
        <f>-(MAX($AE$2:AE10)-AE10)/MAX($AE$2:AE10)</f>
        <v>-0.10733003907478478</v>
      </c>
      <c r="AJ10">
        <f>MIN($AI$3:AI10)</f>
        <v>-0.10733003907478478</v>
      </c>
      <c r="AM10" s="1">
        <v>41176</v>
      </c>
      <c r="AN10">
        <f t="shared" si="0"/>
        <v>4777</v>
      </c>
      <c r="AO10">
        <v>12.6130000000121</v>
      </c>
      <c r="AP10">
        <f t="shared" si="1"/>
        <v>99313.83</v>
      </c>
      <c r="AQ10">
        <f t="shared" si="2"/>
        <v>99326.443000000014</v>
      </c>
      <c r="AR10">
        <v>20.79</v>
      </c>
      <c r="AS10">
        <f t="shared" si="3"/>
        <v>-9.0551181102362224E-2</v>
      </c>
      <c r="AT10">
        <f>-(MAX($AQ$2:AQ10)-AQ10)/MAX($AQ$2:AQ10)</f>
        <v>-0.10733003907478476</v>
      </c>
      <c r="AU10">
        <f>MIN($AT$3:AT10)</f>
        <v>-0.10733003907478476</v>
      </c>
    </row>
    <row r="11" spans="1:47" x14ac:dyDescent="0.2">
      <c r="A11" s="1">
        <v>41177</v>
      </c>
      <c r="B11">
        <v>0</v>
      </c>
      <c r="C11">
        <v>0</v>
      </c>
      <c r="D11">
        <v>98958.614000000001</v>
      </c>
      <c r="E11">
        <v>0</v>
      </c>
      <c r="F11">
        <v>98958.614000000001</v>
      </c>
      <c r="G11">
        <v>20.28</v>
      </c>
      <c r="H11">
        <v>0</v>
      </c>
      <c r="I11">
        <v>0</v>
      </c>
      <c r="J11">
        <f>-(MAX($F$2:F11)-F11)/MAX($F$2:F11)</f>
        <v>-1.0413859999999987E-2</v>
      </c>
      <c r="K11">
        <f>MIN($J$3:J11)</f>
        <v>-1.0413859999999987E-2</v>
      </c>
      <c r="M11" s="1">
        <v>41177</v>
      </c>
      <c r="N11">
        <v>0</v>
      </c>
      <c r="O11">
        <v>0</v>
      </c>
      <c r="P11">
        <v>98958.614000000001</v>
      </c>
      <c r="Q11">
        <v>0</v>
      </c>
      <c r="R11">
        <v>98958.614000000001</v>
      </c>
      <c r="S11">
        <v>20.28</v>
      </c>
      <c r="T11">
        <v>0</v>
      </c>
      <c r="U11">
        <v>0</v>
      </c>
      <c r="V11">
        <f>-(MAX($R$2:R11)-R11)/MAX($R$2:R11)</f>
        <v>-1.0413859999999987E-2</v>
      </c>
      <c r="W11">
        <f>MIN($V$3:V11)</f>
        <v>-1.0413859999999987E-2</v>
      </c>
      <c r="Z11" s="1">
        <v>41177</v>
      </c>
      <c r="AA11">
        <v>0</v>
      </c>
      <c r="AB11">
        <v>4777</v>
      </c>
      <c r="AC11">
        <v>12.6130000000121</v>
      </c>
      <c r="AD11">
        <v>96877.56</v>
      </c>
      <c r="AE11">
        <v>96890.172999999995</v>
      </c>
      <c r="AF11">
        <v>20.28</v>
      </c>
      <c r="AG11">
        <v>0</v>
      </c>
      <c r="AH11">
        <v>-2.4527909451100002E-2</v>
      </c>
      <c r="AI11">
        <f>-(MAX($AE$2:AE11)-AE11)/MAX($AE$2:AE11)</f>
        <v>-0.1292253670460409</v>
      </c>
      <c r="AJ11">
        <f>MIN($AI$3:AI11)</f>
        <v>-0.1292253670460409</v>
      </c>
      <c r="AM11" s="1">
        <v>41177</v>
      </c>
      <c r="AN11">
        <f t="shared" si="0"/>
        <v>4777</v>
      </c>
      <c r="AO11">
        <v>12.6130000000121</v>
      </c>
      <c r="AP11">
        <f t="shared" si="1"/>
        <v>96877.560000000012</v>
      </c>
      <c r="AQ11">
        <f t="shared" si="2"/>
        <v>96890.173000000024</v>
      </c>
      <c r="AR11">
        <v>20.28</v>
      </c>
      <c r="AS11">
        <f t="shared" si="3"/>
        <v>-2.4531024531024435E-2</v>
      </c>
      <c r="AT11">
        <f>-(MAX($AQ$2:AQ11)-AQ11)/MAX($AQ$2:AQ11)</f>
        <v>-0.12922536704604076</v>
      </c>
      <c r="AU11">
        <f>MIN($AT$3:AT11)</f>
        <v>-0.12922536704604076</v>
      </c>
    </row>
    <row r="12" spans="1:47" x14ac:dyDescent="0.2">
      <c r="A12" s="1">
        <v>41178</v>
      </c>
      <c r="B12">
        <v>4799</v>
      </c>
      <c r="C12">
        <v>4799</v>
      </c>
      <c r="D12">
        <v>3.234</v>
      </c>
      <c r="E12">
        <v>98955.38</v>
      </c>
      <c r="F12">
        <v>98958.614000000001</v>
      </c>
      <c r="G12">
        <v>20.62</v>
      </c>
      <c r="H12">
        <v>1</v>
      </c>
      <c r="I12">
        <v>0</v>
      </c>
      <c r="J12">
        <f>-(MAX($F$2:F12)-F12)/MAX($F$2:F12)</f>
        <v>-1.0413859999999987E-2</v>
      </c>
      <c r="K12">
        <f>MIN($J$3:J12)</f>
        <v>-1.0413859999999987E-2</v>
      </c>
      <c r="M12" s="1">
        <v>41178</v>
      </c>
      <c r="N12">
        <v>4799</v>
      </c>
      <c r="O12">
        <v>4799</v>
      </c>
      <c r="P12">
        <v>3.2340000000112901</v>
      </c>
      <c r="Q12">
        <v>98955.38</v>
      </c>
      <c r="R12">
        <v>98958.614000000001</v>
      </c>
      <c r="S12">
        <v>20.62</v>
      </c>
      <c r="T12">
        <v>1</v>
      </c>
      <c r="U12">
        <v>0</v>
      </c>
      <c r="V12">
        <f>-(MAX($R$2:R12)-R12)/MAX($R$2:R12)</f>
        <v>-1.0413859999999987E-2</v>
      </c>
      <c r="W12">
        <f>MIN($V$3:V12)</f>
        <v>-1.0413859999999987E-2</v>
      </c>
      <c r="Z12" s="1">
        <v>41178</v>
      </c>
      <c r="AA12">
        <v>0</v>
      </c>
      <c r="AB12">
        <v>4777</v>
      </c>
      <c r="AC12">
        <v>12.6130000000121</v>
      </c>
      <c r="AD12">
        <v>98501.74</v>
      </c>
      <c r="AE12">
        <v>98514.353000000003</v>
      </c>
      <c r="AF12">
        <v>20.62</v>
      </c>
      <c r="AG12">
        <v>0</v>
      </c>
      <c r="AH12">
        <v>1.67631035193E-2</v>
      </c>
      <c r="AI12">
        <f>-(MAX($AE$2:AE12)-AE12)/MAX($AE$2:AE12)</f>
        <v>-0.11462848173187011</v>
      </c>
      <c r="AJ12">
        <f>MIN($AI$3:AI12)</f>
        <v>-0.1292253670460409</v>
      </c>
      <c r="AM12" s="1">
        <v>41178</v>
      </c>
      <c r="AN12">
        <f t="shared" si="0"/>
        <v>4777</v>
      </c>
      <c r="AO12">
        <v>12.6130000000121</v>
      </c>
      <c r="AP12">
        <f t="shared" si="1"/>
        <v>98501.74</v>
      </c>
      <c r="AQ12">
        <f t="shared" si="2"/>
        <v>98514.353000000017</v>
      </c>
      <c r="AR12">
        <v>20.62</v>
      </c>
      <c r="AS12">
        <f t="shared" si="3"/>
        <v>1.6765285996055219E-2</v>
      </c>
      <c r="AT12">
        <f>-(MAX($AQ$2:AQ12)-AQ12)/MAX($AQ$2:AQ12)</f>
        <v>-0.1146284817318701</v>
      </c>
      <c r="AU12">
        <f>MIN($AT$3:AT12)</f>
        <v>-0.12922536704604076</v>
      </c>
    </row>
    <row r="13" spans="1:47" x14ac:dyDescent="0.2">
      <c r="A13" s="1">
        <v>41179</v>
      </c>
      <c r="B13">
        <v>0</v>
      </c>
      <c r="C13">
        <v>4799</v>
      </c>
      <c r="D13">
        <v>3.234</v>
      </c>
      <c r="E13">
        <v>97515.68</v>
      </c>
      <c r="F13">
        <v>97518.914000000004</v>
      </c>
      <c r="G13">
        <v>20.32</v>
      </c>
      <c r="H13">
        <v>0</v>
      </c>
      <c r="I13">
        <v>-1.4548505999999999E-2</v>
      </c>
      <c r="J13">
        <f>-(MAX($F$2:F13)-F13)/MAX($F$2:F13)</f>
        <v>-2.4810859999999955E-2</v>
      </c>
      <c r="K13">
        <f>MIN($J$3:J13)</f>
        <v>-2.4810859999999955E-2</v>
      </c>
      <c r="M13" s="1">
        <v>41179</v>
      </c>
      <c r="N13">
        <v>0</v>
      </c>
      <c r="O13">
        <v>4799</v>
      </c>
      <c r="P13">
        <v>3.2340000000112901</v>
      </c>
      <c r="Q13">
        <v>97515.68</v>
      </c>
      <c r="R13">
        <v>97518.914000000004</v>
      </c>
      <c r="S13">
        <v>20.32</v>
      </c>
      <c r="T13">
        <v>0</v>
      </c>
      <c r="U13">
        <v>-1.45485061058E-2</v>
      </c>
      <c r="V13">
        <f>-(MAX($R$2:R13)-R13)/MAX($R$2:R13)</f>
        <v>-2.4810859999999955E-2</v>
      </c>
      <c r="W13">
        <f>MIN($V$3:V13)</f>
        <v>-2.4810859999999955E-2</v>
      </c>
      <c r="Z13" s="1">
        <v>41179</v>
      </c>
      <c r="AA13">
        <v>0</v>
      </c>
      <c r="AB13">
        <v>4777</v>
      </c>
      <c r="AC13">
        <v>12.6130000000121</v>
      </c>
      <c r="AD13">
        <v>97068.639999999898</v>
      </c>
      <c r="AE13">
        <v>97081.252999999997</v>
      </c>
      <c r="AF13">
        <v>20.32</v>
      </c>
      <c r="AG13">
        <v>0</v>
      </c>
      <c r="AH13">
        <v>-1.45471188346E-2</v>
      </c>
      <c r="AI13">
        <f>-(MAX($AE$2:AE13)-AE13)/MAX($AE$2:AE13)</f>
        <v>-0.12750808642084432</v>
      </c>
      <c r="AJ13">
        <f>MIN($AI$3:AI13)</f>
        <v>-0.1292253670460409</v>
      </c>
      <c r="AM13" s="1">
        <v>41179</v>
      </c>
      <c r="AN13">
        <f t="shared" si="0"/>
        <v>4777</v>
      </c>
      <c r="AO13">
        <v>12.6130000000121</v>
      </c>
      <c r="AP13">
        <f t="shared" si="1"/>
        <v>97068.64</v>
      </c>
      <c r="AQ13">
        <f t="shared" si="2"/>
        <v>97081.253000000012</v>
      </c>
      <c r="AR13">
        <v>20.32</v>
      </c>
      <c r="AS13">
        <f t="shared" si="3"/>
        <v>-1.4548981571290044E-2</v>
      </c>
      <c r="AT13">
        <f>-(MAX($AQ$2:AQ13)-AQ13)/MAX($AQ$2:AQ13)</f>
        <v>-0.12750808642084432</v>
      </c>
      <c r="AU13">
        <f>MIN($AT$3:AT13)</f>
        <v>-0.12922536704604076</v>
      </c>
    </row>
    <row r="14" spans="1:47" x14ac:dyDescent="0.2">
      <c r="A14" s="1">
        <v>41180</v>
      </c>
      <c r="B14">
        <v>0</v>
      </c>
      <c r="C14">
        <v>4799</v>
      </c>
      <c r="D14">
        <v>3.234</v>
      </c>
      <c r="E14">
        <v>103946.34</v>
      </c>
      <c r="F14">
        <v>103949.57399999999</v>
      </c>
      <c r="G14">
        <v>21.66</v>
      </c>
      <c r="H14">
        <v>0</v>
      </c>
      <c r="I14">
        <v>6.5942694999999996E-2</v>
      </c>
      <c r="J14">
        <f>-(MAX($F$2:F14)-F14)/MAX($F$2:F14)</f>
        <v>0</v>
      </c>
      <c r="K14">
        <f>MIN($J$3:J14)</f>
        <v>-2.4810859999999955E-2</v>
      </c>
      <c r="M14" s="1">
        <v>41180</v>
      </c>
      <c r="N14">
        <v>0</v>
      </c>
      <c r="O14">
        <v>4799</v>
      </c>
      <c r="P14">
        <v>3.2340000000112901</v>
      </c>
      <c r="Q14">
        <v>103946.34</v>
      </c>
      <c r="R14">
        <v>103949.57399999999</v>
      </c>
      <c r="S14">
        <v>21.66</v>
      </c>
      <c r="T14">
        <v>0</v>
      </c>
      <c r="U14">
        <v>6.5942694972999996E-2</v>
      </c>
      <c r="V14">
        <f>-(MAX($R$2:R14)-R14)/MAX($R$2:R14)</f>
        <v>0</v>
      </c>
      <c r="W14">
        <f>MIN($V$3:V14)</f>
        <v>-2.4810859999999955E-2</v>
      </c>
      <c r="Z14" s="1">
        <v>41180</v>
      </c>
      <c r="AA14">
        <v>0</v>
      </c>
      <c r="AB14">
        <v>4777</v>
      </c>
      <c r="AC14">
        <v>12.6130000000121</v>
      </c>
      <c r="AD14">
        <v>103469.82</v>
      </c>
      <c r="AE14">
        <v>103482.433</v>
      </c>
      <c r="AF14">
        <v>21.66</v>
      </c>
      <c r="AG14">
        <v>0</v>
      </c>
      <c r="AH14">
        <v>6.5936314192399995E-2</v>
      </c>
      <c r="AI14">
        <f>-(MAX($AE$2:AE14)-AE14)/MAX($AE$2:AE14)</f>
        <v>-6.9979185476759631E-2</v>
      </c>
      <c r="AJ14">
        <f>MIN($AI$3:AI14)</f>
        <v>-0.1292253670460409</v>
      </c>
      <c r="AM14" s="1">
        <v>41180</v>
      </c>
      <c r="AN14">
        <f t="shared" si="0"/>
        <v>4777</v>
      </c>
      <c r="AO14">
        <v>12.6130000000121</v>
      </c>
      <c r="AP14">
        <f t="shared" si="1"/>
        <v>103469.82</v>
      </c>
      <c r="AQ14">
        <f t="shared" si="2"/>
        <v>103482.43300000002</v>
      </c>
      <c r="AR14">
        <v>21.66</v>
      </c>
      <c r="AS14">
        <f t="shared" si="3"/>
        <v>6.5944881889763773E-2</v>
      </c>
      <c r="AT14">
        <f>-(MAX($AQ$2:AQ14)-AQ14)/MAX($AQ$2:AQ14)</f>
        <v>-6.9979185476759617E-2</v>
      </c>
      <c r="AU14">
        <f>MIN($AT$3:AT14)</f>
        <v>-0.12922536704604076</v>
      </c>
    </row>
    <row r="15" spans="1:47" x14ac:dyDescent="0.2">
      <c r="A15" s="1">
        <v>41183</v>
      </c>
      <c r="B15">
        <v>4799</v>
      </c>
      <c r="C15">
        <v>0</v>
      </c>
      <c r="D15">
        <v>105533.24400000001</v>
      </c>
      <c r="E15">
        <v>0</v>
      </c>
      <c r="F15">
        <v>105533.24400000001</v>
      </c>
      <c r="G15">
        <v>21.99</v>
      </c>
      <c r="H15">
        <v>-1</v>
      </c>
      <c r="I15">
        <v>1.5234983000000001E-2</v>
      </c>
      <c r="J15">
        <f>-(MAX($F$2:F15)-F15)/MAX($F$2:F15)</f>
        <v>0</v>
      </c>
      <c r="K15">
        <f>MIN($J$3:J15)</f>
        <v>-2.4810859999999955E-2</v>
      </c>
      <c r="M15" s="1">
        <v>41183</v>
      </c>
      <c r="N15">
        <v>0</v>
      </c>
      <c r="O15">
        <v>4799</v>
      </c>
      <c r="P15">
        <v>3.2340000000112901</v>
      </c>
      <c r="Q15">
        <v>105530.00999999901</v>
      </c>
      <c r="R15">
        <v>105533.24400000001</v>
      </c>
      <c r="S15">
        <v>21.99</v>
      </c>
      <c r="T15">
        <v>0</v>
      </c>
      <c r="U15">
        <v>1.52349830698E-2</v>
      </c>
      <c r="V15">
        <f>-(MAX($R$2:R15)-R15)/MAX($R$2:R15)</f>
        <v>0</v>
      </c>
      <c r="W15">
        <f>MIN($V$3:V15)</f>
        <v>-2.4810859999999955E-2</v>
      </c>
      <c r="Z15" s="1">
        <v>41183</v>
      </c>
      <c r="AA15">
        <v>0</v>
      </c>
      <c r="AB15">
        <v>4777</v>
      </c>
      <c r="AC15">
        <v>12.6130000000121</v>
      </c>
      <c r="AD15">
        <v>105046.23</v>
      </c>
      <c r="AE15">
        <v>105058.84299999999</v>
      </c>
      <c r="AF15">
        <v>21.99</v>
      </c>
      <c r="AG15">
        <v>0</v>
      </c>
      <c r="AH15">
        <v>1.52336000836E-2</v>
      </c>
      <c r="AI15">
        <f>-(MAX($AE$2:AE15)-AE15)/MAX($AE$2:AE15)</f>
        <v>-5.5811620318888137E-2</v>
      </c>
      <c r="AJ15">
        <f>MIN($AI$3:AI15)</f>
        <v>-0.1292253670460409</v>
      </c>
      <c r="AM15" s="1">
        <v>41183</v>
      </c>
      <c r="AN15">
        <f t="shared" si="0"/>
        <v>4777</v>
      </c>
      <c r="AO15">
        <v>12.6130000000121</v>
      </c>
      <c r="AP15">
        <f t="shared" si="1"/>
        <v>105046.23</v>
      </c>
      <c r="AQ15">
        <f t="shared" si="2"/>
        <v>105058.84300000001</v>
      </c>
      <c r="AR15">
        <v>21.99</v>
      </c>
      <c r="AS15">
        <f t="shared" si="3"/>
        <v>1.5235457063711832E-2</v>
      </c>
      <c r="AT15">
        <f>-(MAX($AQ$2:AQ15)-AQ15)/MAX($AQ$2:AQ15)</f>
        <v>-5.581162031888813E-2</v>
      </c>
      <c r="AU15">
        <f>MIN($AT$3:AT15)</f>
        <v>-0.12922536704604076</v>
      </c>
    </row>
    <row r="16" spans="1:47" x14ac:dyDescent="0.2">
      <c r="A16" s="1">
        <v>41184</v>
      </c>
      <c r="B16">
        <v>0</v>
      </c>
      <c r="C16">
        <v>0</v>
      </c>
      <c r="D16">
        <v>105533.24400000001</v>
      </c>
      <c r="E16">
        <v>0</v>
      </c>
      <c r="F16">
        <v>105533.24400000001</v>
      </c>
      <c r="G16">
        <v>22.27</v>
      </c>
      <c r="H16">
        <v>0</v>
      </c>
      <c r="I16">
        <v>0</v>
      </c>
      <c r="J16">
        <f>-(MAX($F$2:F16)-F16)/MAX($F$2:F16)</f>
        <v>0</v>
      </c>
      <c r="K16">
        <f>MIN($J$3:J16)</f>
        <v>-2.4810859999999955E-2</v>
      </c>
      <c r="M16" s="1">
        <v>41184</v>
      </c>
      <c r="N16">
        <v>0</v>
      </c>
      <c r="O16">
        <v>4799</v>
      </c>
      <c r="P16">
        <v>3.2340000000112901</v>
      </c>
      <c r="Q16">
        <v>106873.73</v>
      </c>
      <c r="R16">
        <v>106876.96400000001</v>
      </c>
      <c r="S16">
        <v>22.27</v>
      </c>
      <c r="T16">
        <v>0</v>
      </c>
      <c r="U16">
        <v>1.27326702854E-2</v>
      </c>
      <c r="V16">
        <f>-(MAX($R$2:R16)-R16)/MAX($R$2:R16)</f>
        <v>0</v>
      </c>
      <c r="W16">
        <f>MIN($V$3:V16)</f>
        <v>-2.4810859999999955E-2</v>
      </c>
      <c r="Z16" s="1">
        <v>41184</v>
      </c>
      <c r="AA16">
        <v>0</v>
      </c>
      <c r="AB16">
        <v>4777</v>
      </c>
      <c r="AC16">
        <v>12.6130000000121</v>
      </c>
      <c r="AD16">
        <v>106383.789999999</v>
      </c>
      <c r="AE16">
        <v>106396.40300000001</v>
      </c>
      <c r="AF16">
        <v>22.27</v>
      </c>
      <c r="AG16">
        <v>0</v>
      </c>
      <c r="AH16">
        <v>1.2731531795000001E-2</v>
      </c>
      <c r="AI16">
        <f>-(MAX($AE$2:AE16)-AE16)/MAX($AE$2:AE16)</f>
        <v>-4.3790655942512129E-2</v>
      </c>
      <c r="AJ16">
        <f>MIN($AI$3:AI16)</f>
        <v>-0.1292253670460409</v>
      </c>
      <c r="AM16" s="1">
        <v>41184</v>
      </c>
      <c r="AN16">
        <f t="shared" si="0"/>
        <v>4777</v>
      </c>
      <c r="AO16">
        <v>12.6130000000121</v>
      </c>
      <c r="AP16">
        <f t="shared" si="1"/>
        <v>106383.79</v>
      </c>
      <c r="AQ16">
        <f t="shared" si="2"/>
        <v>106396.40300000001</v>
      </c>
      <c r="AR16">
        <v>22.27</v>
      </c>
      <c r="AS16">
        <f t="shared" si="3"/>
        <v>1.2733060482037342E-2</v>
      </c>
      <c r="AT16">
        <f>-(MAX($AQ$2:AQ16)-AQ16)/MAX($AQ$2:AQ16)</f>
        <v>-4.3790655942512254E-2</v>
      </c>
      <c r="AU16">
        <f>MIN($AT$3:AT16)</f>
        <v>-0.12922536704604076</v>
      </c>
    </row>
    <row r="17" spans="1:47" x14ac:dyDescent="0.2">
      <c r="A17" s="1">
        <v>41185</v>
      </c>
      <c r="B17">
        <v>4834</v>
      </c>
      <c r="C17">
        <v>4834</v>
      </c>
      <c r="D17">
        <v>7.024</v>
      </c>
      <c r="E17">
        <v>105526.22</v>
      </c>
      <c r="F17">
        <v>105533.24400000001</v>
      </c>
      <c r="G17">
        <v>21.83</v>
      </c>
      <c r="H17">
        <v>1</v>
      </c>
      <c r="I17">
        <v>0</v>
      </c>
      <c r="J17">
        <f>-(MAX($F$2:F17)-F17)/MAX($F$2:F17)</f>
        <v>0</v>
      </c>
      <c r="K17">
        <f>MIN($J$3:J17)</f>
        <v>-2.4810859999999955E-2</v>
      </c>
      <c r="M17" s="1">
        <v>41185</v>
      </c>
      <c r="N17">
        <v>0</v>
      </c>
      <c r="O17">
        <v>4799</v>
      </c>
      <c r="P17">
        <v>3.2340000000112901</v>
      </c>
      <c r="Q17">
        <v>104762.17</v>
      </c>
      <c r="R17">
        <v>104765.40399999999</v>
      </c>
      <c r="S17">
        <v>21.83</v>
      </c>
      <c r="T17">
        <v>1</v>
      </c>
      <c r="U17">
        <v>-1.9756923484499998E-2</v>
      </c>
      <c r="V17">
        <f>-(MAX($R$2:R17)-R17)/MAX($R$2:R17)</f>
        <v>-1.9756923484465859E-2</v>
      </c>
      <c r="W17">
        <f>MIN($V$3:V17)</f>
        <v>-2.4810859999999955E-2</v>
      </c>
      <c r="Z17" s="1">
        <v>41185</v>
      </c>
      <c r="AA17">
        <v>0</v>
      </c>
      <c r="AB17">
        <v>4777</v>
      </c>
      <c r="AC17">
        <v>12.6130000000121</v>
      </c>
      <c r="AD17">
        <v>104281.909999999</v>
      </c>
      <c r="AE17">
        <v>104294.523</v>
      </c>
      <c r="AF17">
        <v>21.83</v>
      </c>
      <c r="AG17">
        <v>0</v>
      </c>
      <c r="AH17">
        <v>-1.9755179129499999E-2</v>
      </c>
      <c r="AI17">
        <f>-(MAX($AE$2:AE17)-AE17)/MAX($AE$2:AE17)</f>
        <v>-6.2680742819674298E-2</v>
      </c>
      <c r="AJ17">
        <f>MIN($AI$3:AI17)</f>
        <v>-0.1292253670460409</v>
      </c>
      <c r="AM17" s="1">
        <v>41185</v>
      </c>
      <c r="AN17">
        <f t="shared" si="0"/>
        <v>4777</v>
      </c>
      <c r="AO17">
        <v>12.6130000000121</v>
      </c>
      <c r="AP17">
        <f t="shared" si="1"/>
        <v>104281.90999999999</v>
      </c>
      <c r="AQ17">
        <f t="shared" si="2"/>
        <v>104294.523</v>
      </c>
      <c r="AR17">
        <v>21.83</v>
      </c>
      <c r="AS17">
        <f t="shared" si="3"/>
        <v>-1.9757521329142401E-2</v>
      </c>
      <c r="AT17">
        <f>-(MAX($AQ$2:AQ17)-AQ17)/MAX($AQ$2:AQ17)</f>
        <v>-6.2680742819674423E-2</v>
      </c>
      <c r="AU17">
        <f>MIN($AT$3:AT17)</f>
        <v>-0.12922536704604076</v>
      </c>
    </row>
    <row r="18" spans="1:47" x14ac:dyDescent="0.2">
      <c r="A18" s="1">
        <v>41186</v>
      </c>
      <c r="B18">
        <v>0</v>
      </c>
      <c r="C18">
        <v>4834</v>
      </c>
      <c r="D18">
        <v>7.024</v>
      </c>
      <c r="E18">
        <v>106096.632</v>
      </c>
      <c r="F18">
        <v>106103.656</v>
      </c>
      <c r="G18">
        <v>21.948</v>
      </c>
      <c r="H18">
        <v>0</v>
      </c>
      <c r="I18">
        <v>5.4050460000000002E-3</v>
      </c>
      <c r="J18">
        <f>-(MAX($F$2:F18)-F18)/MAX($F$2:F18)</f>
        <v>0</v>
      </c>
      <c r="K18">
        <f>MIN($J$3:J18)</f>
        <v>-2.4810859999999955E-2</v>
      </c>
      <c r="M18" s="1">
        <v>41186</v>
      </c>
      <c r="N18">
        <v>0</v>
      </c>
      <c r="O18">
        <v>4799</v>
      </c>
      <c r="P18">
        <v>3.2340000000112901</v>
      </c>
      <c r="Q18">
        <v>105328.452</v>
      </c>
      <c r="R18">
        <v>105331.686</v>
      </c>
      <c r="S18">
        <v>21.948</v>
      </c>
      <c r="T18">
        <v>0</v>
      </c>
      <c r="U18">
        <v>5.4052385461099998E-3</v>
      </c>
      <c r="V18">
        <f>-(MAX($R$2:R18)-R18)/MAX($R$2:R18)</f>
        <v>-1.4458475822722711E-2</v>
      </c>
      <c r="W18">
        <f>MIN($V$3:V18)</f>
        <v>-2.4810859999999955E-2</v>
      </c>
      <c r="Z18" s="1">
        <v>41186</v>
      </c>
      <c r="AA18">
        <v>0</v>
      </c>
      <c r="AB18">
        <v>4777</v>
      </c>
      <c r="AC18">
        <v>12.6130000000121</v>
      </c>
      <c r="AD18">
        <v>104845.59600000001</v>
      </c>
      <c r="AE18">
        <v>104858.209</v>
      </c>
      <c r="AF18">
        <v>21.948</v>
      </c>
      <c r="AG18">
        <v>0</v>
      </c>
      <c r="AH18">
        <v>5.40475169535E-3</v>
      </c>
      <c r="AI18">
        <f>-(MAX($AE$2:AE18)-AE18)/MAX($AE$2:AE18)</f>
        <v>-5.7614764975344436E-2</v>
      </c>
      <c r="AJ18">
        <f>MIN($AI$3:AI18)</f>
        <v>-0.1292253670460409</v>
      </c>
      <c r="AM18" s="1">
        <v>41186</v>
      </c>
      <c r="AN18">
        <f t="shared" si="0"/>
        <v>4777</v>
      </c>
      <c r="AO18">
        <v>12.6130000000121</v>
      </c>
      <c r="AP18">
        <f t="shared" si="1"/>
        <v>104845.59600000001</v>
      </c>
      <c r="AQ18">
        <f t="shared" si="2"/>
        <v>104858.20900000002</v>
      </c>
      <c r="AR18">
        <v>21.948</v>
      </c>
      <c r="AS18">
        <f t="shared" si="3"/>
        <v>5.405405405405502E-3</v>
      </c>
      <c r="AT18">
        <f>-(MAX($AQ$2:AQ18)-AQ18)/MAX($AQ$2:AQ18)</f>
        <v>-5.7614764975344429E-2</v>
      </c>
      <c r="AU18">
        <f>MIN($AT$3:AT18)</f>
        <v>-0.12922536704604076</v>
      </c>
    </row>
    <row r="19" spans="1:47" x14ac:dyDescent="0.2">
      <c r="A19" s="1">
        <v>41187</v>
      </c>
      <c r="B19">
        <v>0</v>
      </c>
      <c r="C19">
        <v>4834</v>
      </c>
      <c r="D19">
        <v>7.024</v>
      </c>
      <c r="E19">
        <v>101078.94</v>
      </c>
      <c r="F19">
        <v>101085.96400000001</v>
      </c>
      <c r="G19">
        <v>20.91</v>
      </c>
      <c r="H19">
        <v>1</v>
      </c>
      <c r="I19">
        <v>-4.7290472E-2</v>
      </c>
      <c r="J19">
        <f>-(MAX($F$2:F19)-F19)/MAX($F$2:F19)</f>
        <v>-4.7290472252907056E-2</v>
      </c>
      <c r="K19">
        <f>MIN($J$3:J19)</f>
        <v>-4.7290472252907056E-2</v>
      </c>
      <c r="M19" s="1">
        <v>41187</v>
      </c>
      <c r="N19">
        <v>0</v>
      </c>
      <c r="O19">
        <v>4799</v>
      </c>
      <c r="P19">
        <v>3.2340000000112901</v>
      </c>
      <c r="Q19">
        <v>100347.09</v>
      </c>
      <c r="R19">
        <v>100350.32399999999</v>
      </c>
      <c r="S19">
        <v>20.91</v>
      </c>
      <c r="T19">
        <v>1</v>
      </c>
      <c r="U19">
        <v>-4.7292151005700001E-2</v>
      </c>
      <c r="V19">
        <f>-(MAX($R$2:R19)-R19)/MAX($R$2:R19)</f>
        <v>-6.1066854406530612E-2</v>
      </c>
      <c r="W19">
        <f>MIN($V$3:V19)</f>
        <v>-6.1066854406530612E-2</v>
      </c>
      <c r="Z19" s="1">
        <v>41187</v>
      </c>
      <c r="AA19">
        <v>0</v>
      </c>
      <c r="AB19">
        <v>4777</v>
      </c>
      <c r="AC19">
        <v>12.6130000000121</v>
      </c>
      <c r="AD19">
        <v>99887.07</v>
      </c>
      <c r="AE19">
        <v>99899.683000000005</v>
      </c>
      <c r="AF19">
        <v>20.91</v>
      </c>
      <c r="AG19">
        <v>1</v>
      </c>
      <c r="AH19">
        <v>-4.7287914292000001E-2</v>
      </c>
      <c r="AI19">
        <f>-(MAX($AE$2:AE19)-AE19)/MAX($AE$2:AE19)</f>
        <v>-0.10217819719919506</v>
      </c>
      <c r="AJ19">
        <f>MIN($AI$3:AI19)</f>
        <v>-0.1292253670460409</v>
      </c>
      <c r="AM19" s="1">
        <v>41187</v>
      </c>
      <c r="AN19">
        <f t="shared" si="0"/>
        <v>4777</v>
      </c>
      <c r="AO19">
        <v>12.6130000000121</v>
      </c>
      <c r="AP19">
        <f t="shared" si="1"/>
        <v>99887.07</v>
      </c>
      <c r="AQ19">
        <f t="shared" si="2"/>
        <v>99899.683000000019</v>
      </c>
      <c r="AR19">
        <v>20.91</v>
      </c>
      <c r="AS19">
        <f t="shared" si="3"/>
        <v>-4.7293603061782402E-2</v>
      </c>
      <c r="AT19">
        <f>-(MAX($AQ$2:AQ19)-AQ19)/MAX($AQ$2:AQ19)</f>
        <v>-0.10217819719919505</v>
      </c>
      <c r="AU19">
        <f>MIN($AT$3:AT19)</f>
        <v>-0.12922536704604076</v>
      </c>
    </row>
    <row r="20" spans="1:47" x14ac:dyDescent="0.2">
      <c r="A20" s="1">
        <v>41191</v>
      </c>
      <c r="B20">
        <v>4834</v>
      </c>
      <c r="C20">
        <v>0</v>
      </c>
      <c r="D20">
        <v>97784.342000000004</v>
      </c>
      <c r="E20">
        <v>0</v>
      </c>
      <c r="F20">
        <v>97784.342000000004</v>
      </c>
      <c r="G20">
        <v>20.227</v>
      </c>
      <c r="H20">
        <v>-1</v>
      </c>
      <c r="I20">
        <v>-3.2661528000000002E-2</v>
      </c>
      <c r="J20">
        <f>-(MAX($F$2:F20)-F20)/MAX($F$2:F20)</f>
        <v>-7.8407420758432655E-2</v>
      </c>
      <c r="K20">
        <f>MIN($J$3:J20)</f>
        <v>-7.8407420758432655E-2</v>
      </c>
      <c r="M20" s="1">
        <v>41191</v>
      </c>
      <c r="N20">
        <v>0</v>
      </c>
      <c r="O20">
        <v>4799</v>
      </c>
      <c r="P20">
        <v>3.2340000000112901</v>
      </c>
      <c r="Q20">
        <v>97069.373000000007</v>
      </c>
      <c r="R20">
        <v>97072.607000000004</v>
      </c>
      <c r="S20">
        <v>20.227</v>
      </c>
      <c r="T20">
        <v>0</v>
      </c>
      <c r="U20">
        <v>-3.26627445667E-2</v>
      </c>
      <c r="V20">
        <f>-(MAX($R$2:R20)-R20)/MAX($R$2:R20)</f>
        <v>-9.1734987906280749E-2</v>
      </c>
      <c r="W20">
        <f>MIN($V$3:V20)</f>
        <v>-9.1734987906280749E-2</v>
      </c>
      <c r="Z20" s="1">
        <v>41191</v>
      </c>
      <c r="AA20">
        <v>0</v>
      </c>
      <c r="AB20">
        <v>4777</v>
      </c>
      <c r="AC20">
        <v>12.6130000000121</v>
      </c>
      <c r="AD20">
        <v>96624.379000000001</v>
      </c>
      <c r="AE20">
        <v>96636.991999999998</v>
      </c>
      <c r="AF20">
        <v>20.227</v>
      </c>
      <c r="AG20">
        <v>0</v>
      </c>
      <c r="AH20">
        <v>-3.2659673204399997E-2</v>
      </c>
      <c r="AI20">
        <f>-(MAX($AE$2:AE20)-AE20)/MAX($AE$2:AE20)</f>
        <v>-0.13150076387442633</v>
      </c>
      <c r="AJ20">
        <f>MIN($AI$3:AI20)</f>
        <v>-0.13150076387442633</v>
      </c>
      <c r="AM20" s="1">
        <v>41191</v>
      </c>
      <c r="AN20">
        <f t="shared" si="0"/>
        <v>4777</v>
      </c>
      <c r="AO20">
        <v>12.6130000000121</v>
      </c>
      <c r="AP20">
        <f t="shared" si="1"/>
        <v>96624.379000000001</v>
      </c>
      <c r="AQ20">
        <f t="shared" si="2"/>
        <v>96636.992000000013</v>
      </c>
      <c r="AR20">
        <v>20.227</v>
      </c>
      <c r="AS20">
        <f t="shared" si="3"/>
        <v>-3.2663797226207547E-2</v>
      </c>
      <c r="AT20">
        <f>-(MAX($AQ$2:AQ20)-AQ20)/MAX($AQ$2:AQ20)</f>
        <v>-0.1315007638744263</v>
      </c>
      <c r="AU20">
        <f>MIN($AT$3:AT20)</f>
        <v>-0.1315007638744263</v>
      </c>
    </row>
    <row r="21" spans="1:47" x14ac:dyDescent="0.2">
      <c r="A21" s="1">
        <v>41192</v>
      </c>
      <c r="B21">
        <v>0</v>
      </c>
      <c r="C21">
        <v>0</v>
      </c>
      <c r="D21">
        <v>97784.342000000004</v>
      </c>
      <c r="E21">
        <v>0</v>
      </c>
      <c r="F21">
        <v>97784.342000000004</v>
      </c>
      <c r="G21">
        <v>19.64</v>
      </c>
      <c r="H21">
        <v>0</v>
      </c>
      <c r="I21">
        <v>0</v>
      </c>
      <c r="J21">
        <f>-(MAX($F$2:F21)-F21)/MAX($F$2:F21)</f>
        <v>-7.8407420758432655E-2</v>
      </c>
      <c r="K21">
        <f>MIN($J$3:J21)</f>
        <v>-7.8407420758432655E-2</v>
      </c>
      <c r="M21" s="1">
        <v>41192</v>
      </c>
      <c r="N21">
        <v>0</v>
      </c>
      <c r="O21">
        <v>4799</v>
      </c>
      <c r="P21">
        <v>3.2340000000112901</v>
      </c>
      <c r="Q21">
        <v>94252.36</v>
      </c>
      <c r="R21">
        <v>94255.593999999997</v>
      </c>
      <c r="S21">
        <v>19.64</v>
      </c>
      <c r="T21">
        <v>0</v>
      </c>
      <c r="U21">
        <v>-2.9019649178700001E-2</v>
      </c>
      <c r="V21">
        <f>-(MAX($R$2:R21)-R21)/MAX($R$2:R21)</f>
        <v>-0.11809251991851125</v>
      </c>
      <c r="W21">
        <f>MIN($V$3:V21)</f>
        <v>-0.11809251991851125</v>
      </c>
      <c r="Z21" s="1">
        <v>41192</v>
      </c>
      <c r="AA21">
        <v>0</v>
      </c>
      <c r="AB21">
        <v>4777</v>
      </c>
      <c r="AC21">
        <v>12.6130000000121</v>
      </c>
      <c r="AD21">
        <v>93820.279999999897</v>
      </c>
      <c r="AE21">
        <v>93832.892999999996</v>
      </c>
      <c r="AF21">
        <v>19.64</v>
      </c>
      <c r="AG21">
        <v>0</v>
      </c>
      <c r="AH21">
        <v>-2.9016828255600001E-2</v>
      </c>
      <c r="AI21">
        <f>-(MAX($AE$2:AE21)-AE21)/MAX($AE$2:AE21)</f>
        <v>-0.15670185704918579</v>
      </c>
      <c r="AJ21">
        <f>MIN($AI$3:AI21)</f>
        <v>-0.15670185704918579</v>
      </c>
      <c r="AM21" s="1">
        <v>41192</v>
      </c>
      <c r="AN21">
        <f t="shared" si="0"/>
        <v>4777</v>
      </c>
      <c r="AO21">
        <v>12.6130000000121</v>
      </c>
      <c r="AP21">
        <f t="shared" si="1"/>
        <v>93820.28</v>
      </c>
      <c r="AQ21">
        <f t="shared" si="2"/>
        <v>93832.893000000011</v>
      </c>
      <c r="AR21">
        <v>19.64</v>
      </c>
      <c r="AS21">
        <f t="shared" si="3"/>
        <v>-2.9020616008305716E-2</v>
      </c>
      <c r="AT21">
        <f>-(MAX($AQ$2:AQ21)-AQ21)/MAX($AQ$2:AQ21)</f>
        <v>-0.15670185704918577</v>
      </c>
      <c r="AU21">
        <f>MIN($AT$3:AT21)</f>
        <v>-0.15670185704918577</v>
      </c>
    </row>
    <row r="22" spans="1:47" x14ac:dyDescent="0.2">
      <c r="A22" s="1">
        <v>41193</v>
      </c>
      <c r="B22">
        <v>0</v>
      </c>
      <c r="C22">
        <v>0</v>
      </c>
      <c r="D22">
        <v>97784.342000000004</v>
      </c>
      <c r="E22">
        <v>0</v>
      </c>
      <c r="F22">
        <v>97784.342000000004</v>
      </c>
      <c r="G22">
        <v>19.75</v>
      </c>
      <c r="H22">
        <v>-1</v>
      </c>
      <c r="I22">
        <v>0</v>
      </c>
      <c r="J22">
        <f>-(MAX($F$2:F22)-F22)/MAX($F$2:F22)</f>
        <v>-7.8407420758432655E-2</v>
      </c>
      <c r="K22">
        <f>MIN($J$3:J22)</f>
        <v>-7.8407420758432655E-2</v>
      </c>
      <c r="M22" s="1">
        <v>41193</v>
      </c>
      <c r="N22">
        <v>0</v>
      </c>
      <c r="O22">
        <v>4799</v>
      </c>
      <c r="P22">
        <v>3.2340000000112901</v>
      </c>
      <c r="Q22">
        <v>94780.25</v>
      </c>
      <c r="R22">
        <v>94783.483999999997</v>
      </c>
      <c r="S22">
        <v>19.75</v>
      </c>
      <c r="T22">
        <v>0</v>
      </c>
      <c r="U22">
        <v>5.6006224946199999E-3</v>
      </c>
      <c r="V22">
        <f>-(MAX($R$2:R22)-R22)/MAX($R$2:R22)</f>
        <v>-0.11315328904739481</v>
      </c>
      <c r="W22">
        <f>MIN($V$3:V22)</f>
        <v>-0.11809251991851125</v>
      </c>
      <c r="Z22" s="1">
        <v>41193</v>
      </c>
      <c r="AA22">
        <v>0</v>
      </c>
      <c r="AB22">
        <v>4777</v>
      </c>
      <c r="AC22">
        <v>12.6130000000121</v>
      </c>
      <c r="AD22">
        <v>94345.75</v>
      </c>
      <c r="AE22">
        <v>94358.362999999998</v>
      </c>
      <c r="AF22">
        <v>19.75</v>
      </c>
      <c r="AG22">
        <v>0</v>
      </c>
      <c r="AH22">
        <v>5.6000618034900002E-3</v>
      </c>
      <c r="AI22">
        <f>-(MAX($AE$2:AE22)-AE22)/MAX($AE$2:AE22)</f>
        <v>-0.15197933532989527</v>
      </c>
      <c r="AJ22">
        <f>MIN($AI$3:AI22)</f>
        <v>-0.15670185704918579</v>
      </c>
      <c r="AM22" s="1">
        <v>41193</v>
      </c>
      <c r="AN22">
        <f t="shared" si="0"/>
        <v>4777</v>
      </c>
      <c r="AO22">
        <v>12.6130000000121</v>
      </c>
      <c r="AP22">
        <f t="shared" si="1"/>
        <v>94345.75</v>
      </c>
      <c r="AQ22">
        <f t="shared" si="2"/>
        <v>94358.363000000012</v>
      </c>
      <c r="AR22">
        <v>19.75</v>
      </c>
      <c r="AS22">
        <f t="shared" si="3"/>
        <v>5.6008146639510911E-3</v>
      </c>
      <c r="AT22">
        <f>-(MAX($AQ$2:AQ22)-AQ22)/MAX($AQ$2:AQ22)</f>
        <v>-0.15197933532989524</v>
      </c>
      <c r="AU22">
        <f>MIN($AT$3:AT22)</f>
        <v>-0.15670185704918577</v>
      </c>
    </row>
    <row r="23" spans="1:47" x14ac:dyDescent="0.2">
      <c r="A23" s="1">
        <v>41194</v>
      </c>
      <c r="B23">
        <v>0</v>
      </c>
      <c r="C23">
        <v>0</v>
      </c>
      <c r="D23">
        <v>97784.342000000004</v>
      </c>
      <c r="E23">
        <v>0</v>
      </c>
      <c r="F23">
        <v>97784.342000000004</v>
      </c>
      <c r="G23">
        <v>19.518000000000001</v>
      </c>
      <c r="H23">
        <v>0</v>
      </c>
      <c r="I23">
        <v>0</v>
      </c>
      <c r="J23">
        <f>-(MAX($F$2:F23)-F23)/MAX($F$2:F23)</f>
        <v>-7.8407420758432655E-2</v>
      </c>
      <c r="K23">
        <f>MIN($J$3:J23)</f>
        <v>-7.8407420758432655E-2</v>
      </c>
      <c r="M23" s="1">
        <v>41194</v>
      </c>
      <c r="N23">
        <v>0</v>
      </c>
      <c r="O23">
        <v>4799</v>
      </c>
      <c r="P23">
        <v>3.2340000000112901</v>
      </c>
      <c r="Q23">
        <v>93666.881999999896</v>
      </c>
      <c r="R23">
        <v>93670.115999999995</v>
      </c>
      <c r="S23">
        <v>19.518000000000001</v>
      </c>
      <c r="T23">
        <v>0</v>
      </c>
      <c r="U23">
        <v>-1.1746434642599999E-2</v>
      </c>
      <c r="V23">
        <f>-(MAX($R$2:R23)-R23)/MAX($R$2:R23)</f>
        <v>-0.12357057597556768</v>
      </c>
      <c r="W23">
        <f>MIN($V$3:V23)</f>
        <v>-0.12357057597556768</v>
      </c>
      <c r="Z23" s="1">
        <v>41194</v>
      </c>
      <c r="AA23">
        <v>0</v>
      </c>
      <c r="AB23">
        <v>4777</v>
      </c>
      <c r="AC23">
        <v>12.6130000000121</v>
      </c>
      <c r="AD23">
        <v>93237.486000000004</v>
      </c>
      <c r="AE23">
        <v>93250.099000000002</v>
      </c>
      <c r="AF23">
        <v>19.518000000000001</v>
      </c>
      <c r="AG23">
        <v>0</v>
      </c>
      <c r="AH23">
        <v>-1.1745265228899999E-2</v>
      </c>
      <c r="AI23">
        <f>-(MAX($AE$2:AE23)-AE23)/MAX($AE$2:AE23)</f>
        <v>-0.16193956295603526</v>
      </c>
      <c r="AJ23">
        <f>MIN($AI$3:AI23)</f>
        <v>-0.16193956295603526</v>
      </c>
      <c r="AM23" s="1">
        <v>41194</v>
      </c>
      <c r="AN23">
        <f t="shared" si="0"/>
        <v>4777</v>
      </c>
      <c r="AO23">
        <v>12.6130000000121</v>
      </c>
      <c r="AP23">
        <f t="shared" si="1"/>
        <v>93237.486000000004</v>
      </c>
      <c r="AQ23">
        <f t="shared" si="2"/>
        <v>93250.099000000017</v>
      </c>
      <c r="AR23">
        <v>19.518000000000001</v>
      </c>
      <c r="AS23">
        <f t="shared" si="3"/>
        <v>-1.174683544303794E-2</v>
      </c>
      <c r="AT23">
        <f>-(MAX($AQ$2:AQ23)-AQ23)/MAX($AQ$2:AQ23)</f>
        <v>-0.16193956295603523</v>
      </c>
      <c r="AU23">
        <f>MIN($AT$3:AT23)</f>
        <v>-0.16193956295603523</v>
      </c>
    </row>
    <row r="24" spans="1:47" x14ac:dyDescent="0.2">
      <c r="A24" s="1">
        <v>41197</v>
      </c>
      <c r="B24">
        <v>5009</v>
      </c>
      <c r="C24">
        <v>5009</v>
      </c>
      <c r="D24">
        <v>8.6620000000000008</v>
      </c>
      <c r="E24">
        <v>97775.679999999993</v>
      </c>
      <c r="F24">
        <v>97784.342000000004</v>
      </c>
      <c r="G24">
        <v>19.52</v>
      </c>
      <c r="H24">
        <v>1</v>
      </c>
      <c r="I24">
        <v>0</v>
      </c>
      <c r="J24">
        <f>-(MAX($F$2:F24)-F24)/MAX($F$2:F24)</f>
        <v>-7.8407420758432655E-2</v>
      </c>
      <c r="K24">
        <f>MIN($J$3:J24)</f>
        <v>-7.8407420758432655E-2</v>
      </c>
      <c r="M24" s="1">
        <v>41197</v>
      </c>
      <c r="N24">
        <v>0</v>
      </c>
      <c r="O24">
        <v>4799</v>
      </c>
      <c r="P24">
        <v>3.2340000000112901</v>
      </c>
      <c r="Q24">
        <v>93676.479999999894</v>
      </c>
      <c r="R24">
        <v>93679.714000000007</v>
      </c>
      <c r="S24">
        <v>19.52</v>
      </c>
      <c r="T24">
        <v>1</v>
      </c>
      <c r="U24">
        <v>1.02465977516E-4</v>
      </c>
      <c r="V24">
        <f>-(MAX($R$2:R24)-R24)/MAX($R$2:R24)</f>
        <v>-0.12348077177791091</v>
      </c>
      <c r="W24">
        <f>MIN($V$3:V24)</f>
        <v>-0.12357057597556768</v>
      </c>
      <c r="Z24" s="1">
        <v>41197</v>
      </c>
      <c r="AA24">
        <v>0</v>
      </c>
      <c r="AB24">
        <v>4777</v>
      </c>
      <c r="AC24">
        <v>12.6130000000121</v>
      </c>
      <c r="AD24">
        <v>93247.039999999906</v>
      </c>
      <c r="AE24">
        <v>93259.653000000006</v>
      </c>
      <c r="AF24">
        <v>19.52</v>
      </c>
      <c r="AG24">
        <v>0</v>
      </c>
      <c r="AH24">
        <v>1.0245565530199999E-4</v>
      </c>
      <c r="AI24">
        <f>-(MAX($AE$2:AE24)-AE24)/MAX($AE$2:AE24)</f>
        <v>-0.16185369892477539</v>
      </c>
      <c r="AJ24">
        <f>MIN($AI$3:AI24)</f>
        <v>-0.16193956295603526</v>
      </c>
      <c r="AM24" s="1">
        <v>41197</v>
      </c>
      <c r="AN24">
        <f t="shared" si="0"/>
        <v>4777</v>
      </c>
      <c r="AO24">
        <v>12.6130000000121</v>
      </c>
      <c r="AP24">
        <f t="shared" si="1"/>
        <v>93247.039999999994</v>
      </c>
      <c r="AQ24">
        <f t="shared" si="2"/>
        <v>93259.653000000006</v>
      </c>
      <c r="AR24">
        <v>19.52</v>
      </c>
      <c r="AS24">
        <f t="shared" si="3"/>
        <v>1.0246951531913575E-4</v>
      </c>
      <c r="AT24">
        <f>-(MAX($AQ$2:AQ24)-AQ24)/MAX($AQ$2:AQ24)</f>
        <v>-0.1618536989247755</v>
      </c>
      <c r="AU24">
        <f>MIN($AT$3:AT24)</f>
        <v>-0.16193956295603523</v>
      </c>
    </row>
    <row r="25" spans="1:47" x14ac:dyDescent="0.2">
      <c r="A25" s="1">
        <v>41198</v>
      </c>
      <c r="B25">
        <v>0</v>
      </c>
      <c r="C25">
        <v>5009</v>
      </c>
      <c r="D25">
        <v>8.6620000000000008</v>
      </c>
      <c r="E25">
        <v>97575.32</v>
      </c>
      <c r="F25">
        <v>97583.982000000004</v>
      </c>
      <c r="G25">
        <v>19.48</v>
      </c>
      <c r="H25">
        <v>0</v>
      </c>
      <c r="I25">
        <v>-2.0489990000000001E-3</v>
      </c>
      <c r="J25">
        <f>-(MAX($F$2:F25)-F25)/MAX($F$2:F25)</f>
        <v>-8.0295762852884159E-2</v>
      </c>
      <c r="K25">
        <f>MIN($J$3:J25)</f>
        <v>-8.0295762852884159E-2</v>
      </c>
      <c r="M25" s="1">
        <v>41198</v>
      </c>
      <c r="N25">
        <v>0</v>
      </c>
      <c r="O25">
        <v>4799</v>
      </c>
      <c r="P25">
        <v>3.2340000000112901</v>
      </c>
      <c r="Q25">
        <v>93484.52</v>
      </c>
      <c r="R25">
        <v>93487.754000000001</v>
      </c>
      <c r="S25">
        <v>19.48</v>
      </c>
      <c r="T25">
        <v>0</v>
      </c>
      <c r="U25">
        <v>-2.04910958631E-3</v>
      </c>
      <c r="V25">
        <f>-(MAX($R$2:R25)-R25)/MAX($R$2:R25)</f>
        <v>-0.12527685573104422</v>
      </c>
      <c r="W25">
        <f>MIN($V$3:V25)</f>
        <v>-0.12527685573104422</v>
      </c>
      <c r="Z25" s="1">
        <v>41198</v>
      </c>
      <c r="AA25">
        <v>0</v>
      </c>
      <c r="AB25">
        <v>4777</v>
      </c>
      <c r="AC25">
        <v>12.6130000000121</v>
      </c>
      <c r="AD25">
        <v>93055.96</v>
      </c>
      <c r="AE25">
        <v>93068.573000000004</v>
      </c>
      <c r="AF25">
        <v>19.48</v>
      </c>
      <c r="AG25">
        <v>0</v>
      </c>
      <c r="AH25">
        <v>-2.0489031843200002E-3</v>
      </c>
      <c r="AI25">
        <f>-(MAX($AE$2:AE25)-AE25)/MAX($AE$2:AE25)</f>
        <v>-0.16357097954997196</v>
      </c>
      <c r="AJ25">
        <f>MIN($AI$3:AI25)</f>
        <v>-0.16357097954997196</v>
      </c>
      <c r="AM25" s="1">
        <v>41198</v>
      </c>
      <c r="AN25">
        <f t="shared" si="0"/>
        <v>4777</v>
      </c>
      <c r="AO25">
        <v>12.6130000000121</v>
      </c>
      <c r="AP25">
        <f t="shared" si="1"/>
        <v>93055.96</v>
      </c>
      <c r="AQ25">
        <f t="shared" si="2"/>
        <v>93068.573000000019</v>
      </c>
      <c r="AR25">
        <v>19.48</v>
      </c>
      <c r="AS25">
        <f t="shared" si="3"/>
        <v>-2.0491803278688088E-3</v>
      </c>
      <c r="AT25">
        <f>-(MAX($AQ$2:AQ25)-AQ25)/MAX($AQ$2:AQ25)</f>
        <v>-0.16357097954997193</v>
      </c>
      <c r="AU25">
        <f>MIN($AT$3:AT25)</f>
        <v>-0.16357097954997193</v>
      </c>
    </row>
    <row r="26" spans="1:47" x14ac:dyDescent="0.2">
      <c r="A26" s="1">
        <v>41199</v>
      </c>
      <c r="B26">
        <v>0</v>
      </c>
      <c r="C26">
        <v>5009</v>
      </c>
      <c r="D26">
        <v>8.6620000000000008</v>
      </c>
      <c r="E26">
        <v>99578.92</v>
      </c>
      <c r="F26">
        <v>99587.581999999995</v>
      </c>
      <c r="G26">
        <v>19.88</v>
      </c>
      <c r="H26">
        <v>0</v>
      </c>
      <c r="I26">
        <v>2.0532057999999999E-2</v>
      </c>
      <c r="J26">
        <f>-(MAX($F$2:F26)-F26)/MAX($F$2:F26)</f>
        <v>-6.1412341908369375E-2</v>
      </c>
      <c r="K26">
        <f>MIN($J$3:J26)</f>
        <v>-8.0295762852884159E-2</v>
      </c>
      <c r="M26" s="1">
        <v>41199</v>
      </c>
      <c r="N26">
        <v>0</v>
      </c>
      <c r="O26">
        <v>4799</v>
      </c>
      <c r="P26">
        <v>3.2340000000112901</v>
      </c>
      <c r="Q26">
        <v>95404.119999999893</v>
      </c>
      <c r="R26">
        <v>95407.354000000007</v>
      </c>
      <c r="S26">
        <v>19.88</v>
      </c>
      <c r="T26">
        <v>0</v>
      </c>
      <c r="U26">
        <v>2.05331705798E-2</v>
      </c>
      <c r="V26">
        <f>-(MAX($R$2:R26)-R26)/MAX($R$2:R26)</f>
        <v>-0.10731601619971166</v>
      </c>
      <c r="W26">
        <f>MIN($V$3:V26)</f>
        <v>-0.12527685573104422</v>
      </c>
      <c r="Z26" s="1">
        <v>41199</v>
      </c>
      <c r="AA26">
        <v>0</v>
      </c>
      <c r="AB26">
        <v>4777</v>
      </c>
      <c r="AC26">
        <v>12.6130000000121</v>
      </c>
      <c r="AD26">
        <v>94966.759999999893</v>
      </c>
      <c r="AE26">
        <v>94979.373000000007</v>
      </c>
      <c r="AF26">
        <v>19.88</v>
      </c>
      <c r="AG26">
        <v>0</v>
      </c>
      <c r="AH26">
        <v>2.05310980754E-2</v>
      </c>
      <c r="AI26">
        <f>-(MAX($AE$2:AE26)-AE26)/MAX($AE$2:AE26)</f>
        <v>-0.14639817329800636</v>
      </c>
      <c r="AJ26">
        <f>MIN($AI$3:AI26)</f>
        <v>-0.16357097954997196</v>
      </c>
      <c r="AM26" s="1">
        <v>41199</v>
      </c>
      <c r="AN26">
        <f t="shared" si="0"/>
        <v>4777</v>
      </c>
      <c r="AO26">
        <v>12.6130000000121</v>
      </c>
      <c r="AP26">
        <f t="shared" si="1"/>
        <v>94966.76</v>
      </c>
      <c r="AQ26">
        <f t="shared" si="2"/>
        <v>94979.373000000007</v>
      </c>
      <c r="AR26">
        <v>19.88</v>
      </c>
      <c r="AS26">
        <f t="shared" si="3"/>
        <v>2.0533880903490686E-2</v>
      </c>
      <c r="AT26">
        <f>-(MAX($AQ$2:AQ26)-AQ26)/MAX($AQ$2:AQ26)</f>
        <v>-0.14639817329800647</v>
      </c>
      <c r="AU26">
        <f>MIN($AT$3:AT26)</f>
        <v>-0.16357097954997193</v>
      </c>
    </row>
    <row r="27" spans="1:47" x14ac:dyDescent="0.2">
      <c r="A27" s="1">
        <v>41200</v>
      </c>
      <c r="B27">
        <v>0</v>
      </c>
      <c r="C27">
        <v>5009</v>
      </c>
      <c r="D27">
        <v>8.6620000000000008</v>
      </c>
      <c r="E27">
        <v>95045.774999999994</v>
      </c>
      <c r="F27">
        <v>95054.437000000005</v>
      </c>
      <c r="G27">
        <v>18.975000000000001</v>
      </c>
      <c r="H27">
        <v>1</v>
      </c>
      <c r="I27">
        <v>-4.5519179E-2</v>
      </c>
      <c r="J27">
        <f>-(MAX($F$2:F27)-F27)/MAX($F$2:F27)</f>
        <v>-0.10413608179533415</v>
      </c>
      <c r="K27">
        <f>MIN($J$3:J27)</f>
        <v>-0.10413608179533415</v>
      </c>
      <c r="M27" s="1">
        <v>41200</v>
      </c>
      <c r="N27">
        <v>0</v>
      </c>
      <c r="O27">
        <v>4799</v>
      </c>
      <c r="P27">
        <v>3.2340000000112901</v>
      </c>
      <c r="Q27">
        <v>91061.024999999994</v>
      </c>
      <c r="R27">
        <v>91064.259000000005</v>
      </c>
      <c r="S27">
        <v>18.975000000000001</v>
      </c>
      <c r="T27">
        <v>0</v>
      </c>
      <c r="U27">
        <v>-4.5521595746200003E-2</v>
      </c>
      <c r="V27">
        <f>-(MAX($R$2:R27)-R27)/MAX($R$2:R27)</f>
        <v>-0.14795241563935144</v>
      </c>
      <c r="W27">
        <f>MIN($V$3:V27)</f>
        <v>-0.14795241563935144</v>
      </c>
      <c r="Z27" s="1">
        <v>41200</v>
      </c>
      <c r="AA27">
        <v>0</v>
      </c>
      <c r="AB27">
        <v>4777</v>
      </c>
      <c r="AC27">
        <v>12.6130000000121</v>
      </c>
      <c r="AD27">
        <v>90643.574999999997</v>
      </c>
      <c r="AE27">
        <v>90656.187999999995</v>
      </c>
      <c r="AF27">
        <v>18.975000000000001</v>
      </c>
      <c r="AG27">
        <v>0</v>
      </c>
      <c r="AH27">
        <v>-4.5517093485100003E-2</v>
      </c>
      <c r="AI27">
        <f>-(MAX($AE$2:AE27)-AE27)/MAX($AE$2:AE27)</f>
        <v>-0.18525164744307857</v>
      </c>
      <c r="AJ27">
        <f>MIN($AI$3:AI27)</f>
        <v>-0.18525164744307857</v>
      </c>
      <c r="AM27" s="1">
        <v>41200</v>
      </c>
      <c r="AN27">
        <f t="shared" si="0"/>
        <v>4777</v>
      </c>
      <c r="AO27">
        <v>12.6130000000121</v>
      </c>
      <c r="AP27">
        <f t="shared" si="1"/>
        <v>90643.575000000012</v>
      </c>
      <c r="AQ27">
        <f t="shared" si="2"/>
        <v>90656.188000000024</v>
      </c>
      <c r="AR27">
        <v>18.975000000000001</v>
      </c>
      <c r="AS27">
        <f t="shared" si="3"/>
        <v>-4.552313883299787E-2</v>
      </c>
      <c r="AT27">
        <f>-(MAX($AQ$2:AQ27)-AQ27)/MAX($AQ$2:AQ27)</f>
        <v>-0.1852516474430784</v>
      </c>
      <c r="AU27">
        <f>MIN($AT$3:AT27)</f>
        <v>-0.1852516474430784</v>
      </c>
    </row>
    <row r="28" spans="1:47" x14ac:dyDescent="0.2">
      <c r="A28" s="1">
        <v>41201</v>
      </c>
      <c r="B28">
        <v>0</v>
      </c>
      <c r="C28">
        <v>5009</v>
      </c>
      <c r="D28">
        <v>8.6620000000000008</v>
      </c>
      <c r="E28">
        <v>95171</v>
      </c>
      <c r="F28">
        <v>95179.661999999997</v>
      </c>
      <c r="G28">
        <v>19</v>
      </c>
      <c r="H28">
        <v>1</v>
      </c>
      <c r="I28">
        <v>1.317403E-3</v>
      </c>
      <c r="J28">
        <f>-(MAX($F$2:F28)-F28)/MAX($F$2:F28)</f>
        <v>-0.10295586798630205</v>
      </c>
      <c r="K28">
        <f>MIN($J$3:J28)</f>
        <v>-0.10413608179533415</v>
      </c>
      <c r="M28" s="1">
        <v>41201</v>
      </c>
      <c r="N28">
        <v>0</v>
      </c>
      <c r="O28">
        <v>4799</v>
      </c>
      <c r="P28">
        <v>3.2340000000112901</v>
      </c>
      <c r="Q28">
        <v>91181</v>
      </c>
      <c r="R28">
        <v>91184.233999999997</v>
      </c>
      <c r="S28">
        <v>19</v>
      </c>
      <c r="T28">
        <v>1</v>
      </c>
      <c r="U28">
        <v>1.31747626695E-3</v>
      </c>
      <c r="V28">
        <f>-(MAX($R$2:R28)-R28)/MAX($R$2:R28)</f>
        <v>-0.14682986316864324</v>
      </c>
      <c r="W28">
        <f>MIN($V$3:V28)</f>
        <v>-0.14795241563935144</v>
      </c>
      <c r="Z28" s="1">
        <v>41201</v>
      </c>
      <c r="AA28">
        <v>0</v>
      </c>
      <c r="AB28">
        <v>4777</v>
      </c>
      <c r="AC28">
        <v>12.6130000000121</v>
      </c>
      <c r="AD28">
        <v>90763</v>
      </c>
      <c r="AE28">
        <v>90775.612999999998</v>
      </c>
      <c r="AF28">
        <v>19</v>
      </c>
      <c r="AG28">
        <v>0</v>
      </c>
      <c r="AH28">
        <v>1.3173397496E-3</v>
      </c>
      <c r="AI28">
        <f>-(MAX($AE$2:AE28)-AE28)/MAX($AE$2:AE28)</f>
        <v>-0.18417834705233069</v>
      </c>
      <c r="AJ28">
        <f>MIN($AI$3:AI28)</f>
        <v>-0.18525164744307857</v>
      </c>
      <c r="AM28" s="1">
        <v>41201</v>
      </c>
      <c r="AN28">
        <f t="shared" si="0"/>
        <v>4777</v>
      </c>
      <c r="AO28">
        <v>12.6130000000121</v>
      </c>
      <c r="AP28">
        <f t="shared" si="1"/>
        <v>90763</v>
      </c>
      <c r="AQ28">
        <f t="shared" si="2"/>
        <v>90775.613000000012</v>
      </c>
      <c r="AR28">
        <v>19</v>
      </c>
      <c r="AS28">
        <f t="shared" si="3"/>
        <v>1.3175230566534165E-3</v>
      </c>
      <c r="AT28">
        <f>-(MAX($AQ$2:AQ28)-AQ28)/MAX($AQ$2:AQ28)</f>
        <v>-0.18417834705233066</v>
      </c>
      <c r="AU28">
        <f>MIN($AT$3:AT28)</f>
        <v>-0.1852516474430784</v>
      </c>
    </row>
    <row r="29" spans="1:47" x14ac:dyDescent="0.2">
      <c r="A29" s="1">
        <v>41204</v>
      </c>
      <c r="B29">
        <v>0</v>
      </c>
      <c r="C29">
        <v>5009</v>
      </c>
      <c r="D29">
        <v>8.6620000000000008</v>
      </c>
      <c r="E29">
        <v>96778.888999999996</v>
      </c>
      <c r="F29">
        <v>96787.551000000007</v>
      </c>
      <c r="G29">
        <v>19.321000000000002</v>
      </c>
      <c r="H29">
        <v>0</v>
      </c>
      <c r="I29">
        <v>1.6893199000000001E-2</v>
      </c>
      <c r="J29">
        <f>-(MAX($F$2:F29)-F29)/MAX($F$2:F29)</f>
        <v>-8.7801922678328786E-2</v>
      </c>
      <c r="K29">
        <f>MIN($J$3:J29)</f>
        <v>-0.10413608179533415</v>
      </c>
      <c r="M29" s="1">
        <v>41204</v>
      </c>
      <c r="N29">
        <v>0</v>
      </c>
      <c r="O29">
        <v>4799</v>
      </c>
      <c r="P29">
        <v>3.2340000000112901</v>
      </c>
      <c r="Q29">
        <v>92721.478999999905</v>
      </c>
      <c r="R29">
        <v>92724.713000000003</v>
      </c>
      <c r="S29">
        <v>19.321000000000002</v>
      </c>
      <c r="T29">
        <v>0</v>
      </c>
      <c r="U29">
        <v>1.6894137642300001E-2</v>
      </c>
      <c r="V29">
        <f>-(MAX($R$2:R29)-R29)/MAX($R$2:R29)</f>
        <v>-0.13241628944474884</v>
      </c>
      <c r="W29">
        <f>MIN($V$3:V29)</f>
        <v>-0.14795241563935144</v>
      </c>
      <c r="Z29" s="1">
        <v>41204</v>
      </c>
      <c r="AA29">
        <v>0</v>
      </c>
      <c r="AB29">
        <v>4777</v>
      </c>
      <c r="AC29">
        <v>12.6130000000121</v>
      </c>
      <c r="AD29">
        <v>92296.416999999899</v>
      </c>
      <c r="AE29">
        <v>92309.029999999897</v>
      </c>
      <c r="AF29">
        <v>19.321000000000002</v>
      </c>
      <c r="AG29">
        <v>0</v>
      </c>
      <c r="AH29">
        <v>1.6892389368900002E-2</v>
      </c>
      <c r="AI29">
        <f>-(MAX($AE$2:AE29)-AE29)/MAX($AE$2:AE29)</f>
        <v>-0.17039717003512922</v>
      </c>
      <c r="AJ29">
        <f>MIN($AI$3:AI29)</f>
        <v>-0.18525164744307857</v>
      </c>
      <c r="AM29" s="1">
        <v>41204</v>
      </c>
      <c r="AN29">
        <f t="shared" si="0"/>
        <v>4777</v>
      </c>
      <c r="AO29">
        <v>12.6130000000121</v>
      </c>
      <c r="AP29">
        <f t="shared" si="1"/>
        <v>92296.417000000001</v>
      </c>
      <c r="AQ29">
        <f t="shared" si="2"/>
        <v>92309.030000000013</v>
      </c>
      <c r="AR29">
        <v>19.321000000000002</v>
      </c>
      <c r="AS29">
        <f t="shared" si="3"/>
        <v>1.6894736842105341E-2</v>
      </c>
      <c r="AT29">
        <f>-(MAX($AQ$2:AQ29)-AQ29)/MAX($AQ$2:AQ29)</f>
        <v>-0.1703971700351283</v>
      </c>
      <c r="AU29">
        <f>MIN($AT$3:AT29)</f>
        <v>-0.1852516474430784</v>
      </c>
    </row>
    <row r="30" spans="1:47" x14ac:dyDescent="0.2">
      <c r="A30" s="1">
        <v>41205</v>
      </c>
      <c r="B30">
        <v>0</v>
      </c>
      <c r="C30">
        <v>5009</v>
      </c>
      <c r="D30">
        <v>8.6620000000000008</v>
      </c>
      <c r="E30">
        <v>97675.5</v>
      </c>
      <c r="F30">
        <v>97684.161999999997</v>
      </c>
      <c r="G30">
        <v>19.5</v>
      </c>
      <c r="H30">
        <v>1</v>
      </c>
      <c r="I30">
        <v>9.2637020000000004E-3</v>
      </c>
      <c r="J30">
        <f>-(MAX($F$2:F30)-F30)/MAX($F$2:F30)</f>
        <v>-7.935159180565847E-2</v>
      </c>
      <c r="K30">
        <f>MIN($J$3:J30)</f>
        <v>-0.10413608179533415</v>
      </c>
      <c r="M30" s="1">
        <v>41205</v>
      </c>
      <c r="N30">
        <v>0</v>
      </c>
      <c r="O30">
        <v>4799</v>
      </c>
      <c r="P30">
        <v>3.2340000000112901</v>
      </c>
      <c r="Q30">
        <v>93580.5</v>
      </c>
      <c r="R30">
        <v>93583.733999999997</v>
      </c>
      <c r="S30">
        <v>19.5</v>
      </c>
      <c r="T30">
        <v>1</v>
      </c>
      <c r="U30">
        <v>9.2642076983299997E-3</v>
      </c>
      <c r="V30">
        <f>-(MAX($R$2:R30)-R30)/MAX($R$2:R30)</f>
        <v>-0.12437881375447762</v>
      </c>
      <c r="W30">
        <f>MIN($V$3:V30)</f>
        <v>-0.14795241563935144</v>
      </c>
      <c r="Z30" s="1">
        <v>41205</v>
      </c>
      <c r="AA30">
        <v>0</v>
      </c>
      <c r="AB30">
        <v>4777</v>
      </c>
      <c r="AC30">
        <v>12.6130000000121</v>
      </c>
      <c r="AD30">
        <v>93151.5</v>
      </c>
      <c r="AE30">
        <v>93164.112999999998</v>
      </c>
      <c r="AF30">
        <v>19.5</v>
      </c>
      <c r="AG30">
        <v>1</v>
      </c>
      <c r="AH30">
        <v>9.2632649265199998E-3</v>
      </c>
      <c r="AI30">
        <f>-(MAX($AE$2:AE30)-AE30)/MAX($AE$2:AE30)</f>
        <v>-0.16271233923737374</v>
      </c>
      <c r="AJ30">
        <f>MIN($AI$3:AI30)</f>
        <v>-0.18525164744307857</v>
      </c>
      <c r="AM30" s="1">
        <v>41205</v>
      </c>
      <c r="AN30">
        <f t="shared" si="0"/>
        <v>4777</v>
      </c>
      <c r="AO30">
        <v>12.6130000000121</v>
      </c>
      <c r="AP30">
        <f t="shared" si="1"/>
        <v>93151.5</v>
      </c>
      <c r="AQ30">
        <f t="shared" si="2"/>
        <v>93164.113000000012</v>
      </c>
      <c r="AR30">
        <v>19.5</v>
      </c>
      <c r="AS30">
        <f t="shared" si="3"/>
        <v>9.2645308213859783E-3</v>
      </c>
      <c r="AT30">
        <f>-(MAX($AQ$2:AQ30)-AQ30)/MAX($AQ$2:AQ30)</f>
        <v>-0.16271233923737372</v>
      </c>
      <c r="AU30">
        <f>MIN($AT$3:AT30)</f>
        <v>-0.1852516474430784</v>
      </c>
    </row>
    <row r="31" spans="1:47" x14ac:dyDescent="0.2">
      <c r="A31" s="1">
        <v>41206</v>
      </c>
      <c r="B31">
        <v>0</v>
      </c>
      <c r="C31">
        <v>5009</v>
      </c>
      <c r="D31">
        <v>8.6620000000000008</v>
      </c>
      <c r="E31">
        <v>116359.07</v>
      </c>
      <c r="F31">
        <v>116367.732</v>
      </c>
      <c r="G31">
        <v>23.23</v>
      </c>
      <c r="H31">
        <v>0</v>
      </c>
      <c r="I31">
        <v>0.19126509</v>
      </c>
      <c r="J31">
        <f>-(MAX($F$2:F31)-F31)/MAX($F$2:F31)</f>
        <v>0</v>
      </c>
      <c r="K31">
        <f>MIN($J$3:J31)</f>
        <v>-0.10413608179533415</v>
      </c>
      <c r="M31" s="1">
        <v>41206</v>
      </c>
      <c r="N31">
        <v>0</v>
      </c>
      <c r="O31">
        <v>4799</v>
      </c>
      <c r="P31">
        <v>3.2340000000112901</v>
      </c>
      <c r="Q31">
        <v>111480.77</v>
      </c>
      <c r="R31">
        <v>111484.004</v>
      </c>
      <c r="S31">
        <v>23.23</v>
      </c>
      <c r="T31">
        <v>0</v>
      </c>
      <c r="U31">
        <v>0.19127544109299999</v>
      </c>
      <c r="V31">
        <f>-(MAX($R$2:R31)-R31)/MAX($R$2:R31)</f>
        <v>0</v>
      </c>
      <c r="W31">
        <f>MIN($V$3:V31)</f>
        <v>-0.14795241563935144</v>
      </c>
      <c r="Z31" s="1">
        <v>41206</v>
      </c>
      <c r="AA31">
        <v>0</v>
      </c>
      <c r="AB31">
        <v>4777</v>
      </c>
      <c r="AC31">
        <v>12.6130000000121</v>
      </c>
      <c r="AD31">
        <v>110969.71</v>
      </c>
      <c r="AE31">
        <v>110982.323</v>
      </c>
      <c r="AF31">
        <v>23.23</v>
      </c>
      <c r="AG31">
        <v>0</v>
      </c>
      <c r="AH31">
        <v>0.19125615461000001</v>
      </c>
      <c r="AI31">
        <f>-(MAX($AE$2:AE31)-AE31)/MAX($AE$2:AE31)</f>
        <v>-2.575920937794793E-3</v>
      </c>
      <c r="AJ31">
        <f>MIN($AI$3:AI31)</f>
        <v>-0.18525164744307857</v>
      </c>
      <c r="AM31" s="1">
        <v>41206</v>
      </c>
      <c r="AN31">
        <f t="shared" si="0"/>
        <v>4777</v>
      </c>
      <c r="AO31">
        <v>12.6130000000121</v>
      </c>
      <c r="AP31">
        <f t="shared" si="1"/>
        <v>110969.71</v>
      </c>
      <c r="AQ31">
        <f t="shared" si="2"/>
        <v>110982.32300000002</v>
      </c>
      <c r="AR31">
        <v>23.23</v>
      </c>
      <c r="AS31">
        <f t="shared" si="3"/>
        <v>0.19128205128205131</v>
      </c>
      <c r="AT31">
        <f>-(MAX($AQ$2:AQ31)-AQ31)/MAX($AQ$2:AQ31)</f>
        <v>-2.5759209377947925E-3</v>
      </c>
      <c r="AU31">
        <f>MIN($AT$3:AT31)</f>
        <v>-0.1852516474430784</v>
      </c>
    </row>
    <row r="32" spans="1:47" x14ac:dyDescent="0.2">
      <c r="A32" s="1">
        <v>41207</v>
      </c>
      <c r="B32">
        <v>0</v>
      </c>
      <c r="C32">
        <v>5009</v>
      </c>
      <c r="D32">
        <v>8.6620000000000008</v>
      </c>
      <c r="E32">
        <v>113003.04</v>
      </c>
      <c r="F32">
        <v>113011.702</v>
      </c>
      <c r="G32">
        <v>22.56</v>
      </c>
      <c r="H32">
        <v>1</v>
      </c>
      <c r="I32">
        <v>-2.8839868000000001E-2</v>
      </c>
      <c r="J32">
        <f>-(MAX($F$2:F32)-F32)/MAX($F$2:F32)</f>
        <v>-2.8839867739280153E-2</v>
      </c>
      <c r="K32">
        <f>MIN($J$3:J32)</f>
        <v>-0.10413608179533415</v>
      </c>
      <c r="M32" s="1">
        <v>41207</v>
      </c>
      <c r="N32">
        <v>0</v>
      </c>
      <c r="O32">
        <v>4799</v>
      </c>
      <c r="P32">
        <v>3.2340000000112901</v>
      </c>
      <c r="Q32">
        <v>108265.439999999</v>
      </c>
      <c r="R32">
        <v>108268.674</v>
      </c>
      <c r="S32">
        <v>22.56</v>
      </c>
      <c r="T32">
        <v>0</v>
      </c>
      <c r="U32">
        <v>-2.8841177968500002E-2</v>
      </c>
      <c r="V32">
        <f>-(MAX($R$2:R32)-R32)/MAX($R$2:R32)</f>
        <v>-2.8841177968455471E-2</v>
      </c>
      <c r="W32">
        <f>MIN($V$3:V32)</f>
        <v>-0.14795241563935144</v>
      </c>
      <c r="Z32" s="1">
        <v>41207</v>
      </c>
      <c r="AA32">
        <v>0</v>
      </c>
      <c r="AB32">
        <v>4777</v>
      </c>
      <c r="AC32">
        <v>12.6130000000121</v>
      </c>
      <c r="AD32">
        <v>107769.12</v>
      </c>
      <c r="AE32">
        <v>107781.73299999999</v>
      </c>
      <c r="AF32">
        <v>22.56</v>
      </c>
      <c r="AG32">
        <v>0</v>
      </c>
      <c r="AH32">
        <v>-2.8838736777900002E-2</v>
      </c>
      <c r="AI32">
        <f>-(MAX($AE$2:AE32)-AE32)/MAX($AE$2:AE32)</f>
        <v>-3.1340371409837212E-2</v>
      </c>
      <c r="AJ32">
        <f>MIN($AI$3:AI32)</f>
        <v>-0.18525164744307857</v>
      </c>
      <c r="AM32" s="1">
        <v>41207</v>
      </c>
      <c r="AN32">
        <f t="shared" si="0"/>
        <v>4777</v>
      </c>
      <c r="AO32">
        <v>12.6130000000121</v>
      </c>
      <c r="AP32">
        <f t="shared" si="1"/>
        <v>107769.12</v>
      </c>
      <c r="AQ32">
        <f t="shared" si="2"/>
        <v>107781.73300000001</v>
      </c>
      <c r="AR32">
        <v>22.56</v>
      </c>
      <c r="AS32">
        <f t="shared" si="3"/>
        <v>-2.8842014636246305E-2</v>
      </c>
      <c r="AT32">
        <f>-(MAX($AQ$2:AQ32)-AQ32)/MAX($AQ$2:AQ32)</f>
        <v>-3.1340371409837212E-2</v>
      </c>
      <c r="AU32">
        <f>MIN($AT$3:AT32)</f>
        <v>-0.1852516474430784</v>
      </c>
    </row>
    <row r="33" spans="1:47" x14ac:dyDescent="0.2">
      <c r="A33" s="1">
        <v>41208</v>
      </c>
      <c r="B33">
        <v>0</v>
      </c>
      <c r="C33">
        <v>5009</v>
      </c>
      <c r="D33">
        <v>8.6620000000000008</v>
      </c>
      <c r="E33">
        <v>109912.48699999999</v>
      </c>
      <c r="F33">
        <v>109921.149</v>
      </c>
      <c r="G33">
        <v>21.943000000000001</v>
      </c>
      <c r="H33">
        <v>0</v>
      </c>
      <c r="I33">
        <v>-2.7347195000000001E-2</v>
      </c>
      <c r="J33">
        <f>-(MAX($F$2:F33)-F33)/MAX($F$2:F33)</f>
        <v>-5.5398372806647111E-2</v>
      </c>
      <c r="K33">
        <f>MIN($J$3:J33)</f>
        <v>-0.10413608179533415</v>
      </c>
      <c r="M33" s="1">
        <v>41208</v>
      </c>
      <c r="N33">
        <v>0</v>
      </c>
      <c r="O33">
        <v>4799</v>
      </c>
      <c r="P33">
        <v>3.2340000000112901</v>
      </c>
      <c r="Q33">
        <v>105304.45699999999</v>
      </c>
      <c r="R33">
        <v>105307.69100000001</v>
      </c>
      <c r="S33">
        <v>21.943000000000001</v>
      </c>
      <c r="T33">
        <v>0</v>
      </c>
      <c r="U33">
        <v>-2.7348473853099999E-2</v>
      </c>
      <c r="V33">
        <f>-(MAX($R$2:R33)-R33)/MAX($R$2:R33)</f>
        <v>-5.5400889620003196E-2</v>
      </c>
      <c r="W33">
        <f>MIN($V$3:V33)</f>
        <v>-0.14795241563935144</v>
      </c>
      <c r="Z33" s="1">
        <v>41208</v>
      </c>
      <c r="AA33">
        <v>0</v>
      </c>
      <c r="AB33">
        <v>4777</v>
      </c>
      <c r="AC33">
        <v>12.6130000000121</v>
      </c>
      <c r="AD33">
        <v>104821.711</v>
      </c>
      <c r="AE33">
        <v>104834.32399999999</v>
      </c>
      <c r="AF33">
        <v>21.943000000000001</v>
      </c>
      <c r="AG33">
        <v>0</v>
      </c>
      <c r="AH33">
        <v>-2.7346090269299999E-2</v>
      </c>
      <c r="AI33">
        <f>-(MAX($AE$2:AE33)-AE33)/MAX($AE$2:AE33)</f>
        <v>-5.7829425053494095E-2</v>
      </c>
      <c r="AJ33">
        <f>MIN($AI$3:AI33)</f>
        <v>-0.18525164744307857</v>
      </c>
      <c r="AM33" s="1">
        <v>41208</v>
      </c>
      <c r="AN33">
        <f t="shared" si="0"/>
        <v>4777</v>
      </c>
      <c r="AO33">
        <v>12.6130000000121</v>
      </c>
      <c r="AP33">
        <f t="shared" si="1"/>
        <v>104821.71100000001</v>
      </c>
      <c r="AQ33">
        <f t="shared" si="2"/>
        <v>104834.32400000002</v>
      </c>
      <c r="AR33">
        <v>21.943000000000001</v>
      </c>
      <c r="AS33">
        <f t="shared" si="3"/>
        <v>-2.7349290780141727E-2</v>
      </c>
      <c r="AT33">
        <f>-(MAX($AQ$2:AQ33)-AQ33)/MAX($AQ$2:AQ33)</f>
        <v>-5.7829425053493956E-2</v>
      </c>
      <c r="AU33">
        <f>MIN($AT$3:AT33)</f>
        <v>-0.1852516474430784</v>
      </c>
    </row>
    <row r="34" spans="1:47" x14ac:dyDescent="0.2">
      <c r="A34" s="1">
        <v>41211</v>
      </c>
      <c r="B34">
        <v>0</v>
      </c>
      <c r="C34">
        <v>5009</v>
      </c>
      <c r="D34">
        <v>8.6620000000000008</v>
      </c>
      <c r="E34">
        <v>109912.48699999999</v>
      </c>
      <c r="F34">
        <v>109921.149</v>
      </c>
      <c r="G34">
        <v>21.943000000000001</v>
      </c>
      <c r="H34">
        <v>0</v>
      </c>
      <c r="I34">
        <v>0</v>
      </c>
      <c r="J34">
        <f>-(MAX($F$2:F34)-F34)/MAX($F$2:F34)</f>
        <v>-5.5398372806647111E-2</v>
      </c>
      <c r="K34">
        <f>MIN($J$3:J34)</f>
        <v>-0.10413608179533415</v>
      </c>
      <c r="M34" s="1">
        <v>41211</v>
      </c>
      <c r="N34">
        <v>0</v>
      </c>
      <c r="O34">
        <v>4799</v>
      </c>
      <c r="P34">
        <v>3.2340000000112901</v>
      </c>
      <c r="Q34">
        <v>105304.45699999999</v>
      </c>
      <c r="R34">
        <v>105307.69100000001</v>
      </c>
      <c r="S34">
        <v>21.943000000000001</v>
      </c>
      <c r="T34">
        <v>0</v>
      </c>
      <c r="U34">
        <v>0</v>
      </c>
      <c r="V34">
        <f>-(MAX($R$2:R34)-R34)/MAX($R$2:R34)</f>
        <v>-5.5400889620003196E-2</v>
      </c>
      <c r="W34">
        <f>MIN($V$3:V34)</f>
        <v>-0.14795241563935144</v>
      </c>
      <c r="Z34" s="1">
        <v>41211</v>
      </c>
      <c r="AA34">
        <v>0</v>
      </c>
      <c r="AB34">
        <v>4777</v>
      </c>
      <c r="AC34">
        <v>12.6130000000121</v>
      </c>
      <c r="AD34">
        <v>104821.711</v>
      </c>
      <c r="AE34">
        <v>104834.32399999999</v>
      </c>
      <c r="AF34">
        <v>21.943000000000001</v>
      </c>
      <c r="AG34">
        <v>0</v>
      </c>
      <c r="AH34">
        <v>0</v>
      </c>
      <c r="AI34">
        <f>-(MAX($AE$2:AE34)-AE34)/MAX($AE$2:AE34)</f>
        <v>-5.7829425053494095E-2</v>
      </c>
      <c r="AJ34">
        <f>MIN($AI$3:AI34)</f>
        <v>-0.18525164744307857</v>
      </c>
      <c r="AM34" s="1">
        <v>41211</v>
      </c>
      <c r="AN34">
        <f t="shared" si="0"/>
        <v>4777</v>
      </c>
      <c r="AO34">
        <v>12.6130000000121</v>
      </c>
      <c r="AP34">
        <f t="shared" si="1"/>
        <v>104821.71100000001</v>
      </c>
      <c r="AQ34">
        <f t="shared" si="2"/>
        <v>104834.32400000002</v>
      </c>
      <c r="AR34">
        <v>21.943000000000001</v>
      </c>
      <c r="AS34">
        <f t="shared" si="3"/>
        <v>0</v>
      </c>
      <c r="AT34">
        <f>-(MAX($AQ$2:AQ34)-AQ34)/MAX($AQ$2:AQ34)</f>
        <v>-5.7829425053493956E-2</v>
      </c>
      <c r="AU34">
        <f>MIN($AT$3:AT34)</f>
        <v>-0.1852516474430784</v>
      </c>
    </row>
    <row r="35" spans="1:47" x14ac:dyDescent="0.2">
      <c r="A35" s="1">
        <v>41212</v>
      </c>
      <c r="B35">
        <v>0</v>
      </c>
      <c r="C35">
        <v>5009</v>
      </c>
      <c r="D35">
        <v>8.6620000000000008</v>
      </c>
      <c r="E35">
        <v>109912.48699999999</v>
      </c>
      <c r="F35">
        <v>109921.149</v>
      </c>
      <c r="G35">
        <v>21.943000000000001</v>
      </c>
      <c r="H35">
        <v>0</v>
      </c>
      <c r="I35">
        <v>0</v>
      </c>
      <c r="J35">
        <f>-(MAX($F$2:F35)-F35)/MAX($F$2:F35)</f>
        <v>-5.5398372806647111E-2</v>
      </c>
      <c r="K35">
        <f>MIN($J$3:J35)</f>
        <v>-0.10413608179533415</v>
      </c>
      <c r="M35" s="1">
        <v>41212</v>
      </c>
      <c r="N35">
        <v>0</v>
      </c>
      <c r="O35">
        <v>4799</v>
      </c>
      <c r="P35">
        <v>3.2340000000112901</v>
      </c>
      <c r="Q35">
        <v>105304.45699999999</v>
      </c>
      <c r="R35">
        <v>105307.69100000001</v>
      </c>
      <c r="S35">
        <v>21.943000000000001</v>
      </c>
      <c r="T35">
        <v>0</v>
      </c>
      <c r="U35">
        <v>0</v>
      </c>
      <c r="V35">
        <f>-(MAX($R$2:R35)-R35)/MAX($R$2:R35)</f>
        <v>-5.5400889620003196E-2</v>
      </c>
      <c r="W35">
        <f>MIN($V$3:V35)</f>
        <v>-0.14795241563935144</v>
      </c>
      <c r="Z35" s="1">
        <v>41212</v>
      </c>
      <c r="AA35">
        <v>0</v>
      </c>
      <c r="AB35">
        <v>4777</v>
      </c>
      <c r="AC35">
        <v>12.6130000000121</v>
      </c>
      <c r="AD35">
        <v>104821.711</v>
      </c>
      <c r="AE35">
        <v>104834.32399999999</v>
      </c>
      <c r="AF35">
        <v>21.943000000000001</v>
      </c>
      <c r="AG35">
        <v>0</v>
      </c>
      <c r="AH35">
        <v>0</v>
      </c>
      <c r="AI35">
        <f>-(MAX($AE$2:AE35)-AE35)/MAX($AE$2:AE35)</f>
        <v>-5.7829425053494095E-2</v>
      </c>
      <c r="AJ35">
        <f>MIN($AI$3:AI35)</f>
        <v>-0.18525164744307857</v>
      </c>
      <c r="AM35" s="1">
        <v>41212</v>
      </c>
      <c r="AN35">
        <f t="shared" si="0"/>
        <v>4777</v>
      </c>
      <c r="AO35">
        <v>12.6130000000121</v>
      </c>
      <c r="AP35">
        <f t="shared" si="1"/>
        <v>104821.71100000001</v>
      </c>
      <c r="AQ35">
        <f t="shared" si="2"/>
        <v>104834.32400000002</v>
      </c>
      <c r="AR35">
        <v>21.943000000000001</v>
      </c>
      <c r="AS35">
        <f t="shared" si="3"/>
        <v>0</v>
      </c>
      <c r="AT35">
        <f>-(MAX($AQ$2:AQ35)-AQ35)/MAX($AQ$2:AQ35)</f>
        <v>-5.7829425053493956E-2</v>
      </c>
      <c r="AU35">
        <f>MIN($AT$3:AT35)</f>
        <v>-0.1852516474430784</v>
      </c>
    </row>
    <row r="36" spans="1:47" x14ac:dyDescent="0.2">
      <c r="A36" s="1">
        <v>41213</v>
      </c>
      <c r="B36">
        <v>0</v>
      </c>
      <c r="C36">
        <v>5009</v>
      </c>
      <c r="D36">
        <v>8.6620000000000008</v>
      </c>
      <c r="E36">
        <v>105739.99</v>
      </c>
      <c r="F36">
        <v>105748.652</v>
      </c>
      <c r="G36">
        <v>21.11</v>
      </c>
      <c r="H36">
        <v>0</v>
      </c>
      <c r="I36">
        <v>-3.7959000999999999E-2</v>
      </c>
      <c r="J36">
        <f>-(MAX($F$2:F36)-F36)/MAX($F$2:F36)</f>
        <v>-9.1254506876528294E-2</v>
      </c>
      <c r="K36">
        <f>MIN($J$3:J36)</f>
        <v>-0.10413608179533415</v>
      </c>
      <c r="M36" s="1">
        <v>41213</v>
      </c>
      <c r="N36">
        <v>0</v>
      </c>
      <c r="O36">
        <v>4799</v>
      </c>
      <c r="P36">
        <v>3.2340000000112901</v>
      </c>
      <c r="Q36">
        <v>101306.89</v>
      </c>
      <c r="R36">
        <v>101310.124</v>
      </c>
      <c r="S36">
        <v>21.11</v>
      </c>
      <c r="T36">
        <v>0</v>
      </c>
      <c r="U36">
        <v>-3.79608266219E-2</v>
      </c>
      <c r="V36">
        <f>-(MAX($R$2:R36)-R36)/MAX($R$2:R36)</f>
        <v>-9.1258652676306853E-2</v>
      </c>
      <c r="W36">
        <f>MIN($V$3:V36)</f>
        <v>-0.14795241563935144</v>
      </c>
      <c r="Z36" s="1">
        <v>41213</v>
      </c>
      <c r="AA36">
        <v>0</v>
      </c>
      <c r="AB36">
        <v>4777</v>
      </c>
      <c r="AC36">
        <v>12.6130000000121</v>
      </c>
      <c r="AD36">
        <v>100842.47</v>
      </c>
      <c r="AE36">
        <v>100855.083</v>
      </c>
      <c r="AF36">
        <v>21.11</v>
      </c>
      <c r="AG36">
        <v>0</v>
      </c>
      <c r="AH36">
        <v>-3.7957425089100001E-2</v>
      </c>
      <c r="AI36">
        <f>-(MAX($AE$2:AE36)-AE36)/MAX($AE$2:AE36)</f>
        <v>-9.3591794073212331E-2</v>
      </c>
      <c r="AJ36">
        <f>MIN($AI$3:AI36)</f>
        <v>-0.18525164744307857</v>
      </c>
      <c r="AM36" s="1">
        <v>41213</v>
      </c>
      <c r="AN36">
        <f t="shared" si="0"/>
        <v>4777</v>
      </c>
      <c r="AO36">
        <v>12.6130000000121</v>
      </c>
      <c r="AP36">
        <f t="shared" si="1"/>
        <v>100842.47</v>
      </c>
      <c r="AQ36">
        <f t="shared" si="2"/>
        <v>100855.08300000001</v>
      </c>
      <c r="AR36">
        <v>21.11</v>
      </c>
      <c r="AS36">
        <f t="shared" si="3"/>
        <v>-3.796199243494517E-2</v>
      </c>
      <c r="AT36">
        <f>-(MAX($AQ$2:AQ36)-AQ36)/MAX($AQ$2:AQ36)</f>
        <v>-9.3591794073212317E-2</v>
      </c>
      <c r="AU36">
        <f>MIN($AT$3:AT36)</f>
        <v>-0.1852516474430784</v>
      </c>
    </row>
    <row r="37" spans="1:47" x14ac:dyDescent="0.2">
      <c r="A37" s="1">
        <v>41214</v>
      </c>
      <c r="B37">
        <v>5009</v>
      </c>
      <c r="C37">
        <v>0</v>
      </c>
      <c r="D37">
        <v>106249.552</v>
      </c>
      <c r="E37">
        <v>0</v>
      </c>
      <c r="F37">
        <v>106249.552</v>
      </c>
      <c r="G37">
        <v>21.21</v>
      </c>
      <c r="H37">
        <v>-1</v>
      </c>
      <c r="I37">
        <v>4.7367030000000001E-3</v>
      </c>
      <c r="J37">
        <f>-(MAX($F$2:F37)-F37)/MAX($F$2:F37)</f>
        <v>-8.6950049004993993E-2</v>
      </c>
      <c r="K37">
        <f>MIN($J$3:J37)</f>
        <v>-0.10413608179533415</v>
      </c>
      <c r="M37" s="1">
        <v>41214</v>
      </c>
      <c r="N37">
        <v>0</v>
      </c>
      <c r="O37">
        <v>4799</v>
      </c>
      <c r="P37">
        <v>3.2340000000112901</v>
      </c>
      <c r="Q37">
        <v>101786.79</v>
      </c>
      <c r="R37">
        <v>101790.024</v>
      </c>
      <c r="S37">
        <v>21.21</v>
      </c>
      <c r="T37">
        <v>0</v>
      </c>
      <c r="U37">
        <v>4.7369402094500001E-3</v>
      </c>
      <c r="V37">
        <f>-(MAX($R$2:R37)-R37)/MAX($R$2:R37)</f>
        <v>-8.6953999248179106E-2</v>
      </c>
      <c r="W37">
        <f>MIN($V$3:V37)</f>
        <v>-0.14795241563935144</v>
      </c>
      <c r="Z37" s="1">
        <v>41214</v>
      </c>
      <c r="AA37">
        <v>0</v>
      </c>
      <c r="AB37">
        <v>4777</v>
      </c>
      <c r="AC37">
        <v>12.6130000000121</v>
      </c>
      <c r="AD37">
        <v>101320.17</v>
      </c>
      <c r="AE37">
        <v>101332.783</v>
      </c>
      <c r="AF37">
        <v>21.21</v>
      </c>
      <c r="AG37">
        <v>0</v>
      </c>
      <c r="AH37">
        <v>4.7364990022399998E-3</v>
      </c>
      <c r="AI37">
        <f>-(MAX($AE$2:AE37)-AE37)/MAX($AE$2:AE37)</f>
        <v>-8.9298592510220973E-2</v>
      </c>
      <c r="AJ37">
        <f>MIN($AI$3:AI37)</f>
        <v>-0.18525164744307857</v>
      </c>
      <c r="AM37" s="1">
        <v>41214</v>
      </c>
      <c r="AN37">
        <f t="shared" si="0"/>
        <v>4777</v>
      </c>
      <c r="AO37">
        <v>12.6130000000121</v>
      </c>
      <c r="AP37">
        <f t="shared" si="1"/>
        <v>101320.17</v>
      </c>
      <c r="AQ37">
        <f t="shared" si="2"/>
        <v>101332.78300000001</v>
      </c>
      <c r="AR37">
        <v>21.21</v>
      </c>
      <c r="AS37">
        <f t="shared" si="3"/>
        <v>4.7370914258645863E-3</v>
      </c>
      <c r="AT37">
        <f>-(MAX($AQ$2:AQ37)-AQ37)/MAX($AQ$2:AQ37)</f>
        <v>-8.9298592510220959E-2</v>
      </c>
      <c r="AU37">
        <f>MIN($AT$3:AT37)</f>
        <v>-0.1852516474430784</v>
      </c>
    </row>
    <row r="38" spans="1:47" x14ac:dyDescent="0.2">
      <c r="A38" s="1">
        <v>41215</v>
      </c>
      <c r="B38">
        <v>0</v>
      </c>
      <c r="C38">
        <v>0</v>
      </c>
      <c r="D38">
        <v>106249.552</v>
      </c>
      <c r="E38">
        <v>0</v>
      </c>
      <c r="F38">
        <v>106249.552</v>
      </c>
      <c r="G38">
        <v>21.18</v>
      </c>
      <c r="H38">
        <v>0</v>
      </c>
      <c r="I38">
        <v>0</v>
      </c>
      <c r="J38">
        <f>-(MAX($F$2:F38)-F38)/MAX($F$2:F38)</f>
        <v>-8.6950049004993993E-2</v>
      </c>
      <c r="K38">
        <f>MIN($J$3:J38)</f>
        <v>-0.10413608179533415</v>
      </c>
      <c r="M38" s="1">
        <v>41215</v>
      </c>
      <c r="N38">
        <v>0</v>
      </c>
      <c r="O38">
        <v>4799</v>
      </c>
      <c r="P38">
        <v>3.2340000000112901</v>
      </c>
      <c r="Q38">
        <v>101642.819999999</v>
      </c>
      <c r="R38">
        <v>101646.054</v>
      </c>
      <c r="S38">
        <v>21.18</v>
      </c>
      <c r="T38">
        <v>0</v>
      </c>
      <c r="U38">
        <v>-1.41438221883E-3</v>
      </c>
      <c r="V38">
        <f>-(MAX($R$2:R38)-R38)/MAX($R$2:R38)</f>
        <v>-8.8245395276617414E-2</v>
      </c>
      <c r="W38">
        <f>MIN($V$3:V38)</f>
        <v>-0.14795241563935144</v>
      </c>
      <c r="Z38" s="1">
        <v>41215</v>
      </c>
      <c r="AA38">
        <v>0</v>
      </c>
      <c r="AB38">
        <v>4777</v>
      </c>
      <c r="AC38">
        <v>12.6130000000121</v>
      </c>
      <c r="AD38">
        <v>101176.86</v>
      </c>
      <c r="AE38">
        <v>101189.473</v>
      </c>
      <c r="AF38">
        <v>21.18</v>
      </c>
      <c r="AG38">
        <v>0</v>
      </c>
      <c r="AH38">
        <v>-1.4142511017399999E-3</v>
      </c>
      <c r="AI38">
        <f>-(MAX($AE$2:AE38)-AE38)/MAX($AE$2:AE38)</f>
        <v>-9.0586552979118357E-2</v>
      </c>
      <c r="AJ38">
        <f>MIN($AI$3:AI38)</f>
        <v>-0.18525164744307857</v>
      </c>
      <c r="AM38" s="1">
        <v>41215</v>
      </c>
      <c r="AN38">
        <f t="shared" si="0"/>
        <v>4777</v>
      </c>
      <c r="AO38">
        <v>12.6130000000121</v>
      </c>
      <c r="AP38">
        <f t="shared" si="1"/>
        <v>101176.86</v>
      </c>
      <c r="AQ38">
        <f t="shared" si="2"/>
        <v>101189.47300000001</v>
      </c>
      <c r="AR38">
        <v>21.18</v>
      </c>
      <c r="AS38">
        <f t="shared" si="3"/>
        <v>-1.414427157001468E-3</v>
      </c>
      <c r="AT38">
        <f>-(MAX($AQ$2:AQ38)-AQ38)/MAX($AQ$2:AQ38)</f>
        <v>-9.0586552979118357E-2</v>
      </c>
      <c r="AU38">
        <f>MIN($AT$3:AT38)</f>
        <v>-0.1852516474430784</v>
      </c>
    </row>
    <row r="39" spans="1:47" x14ac:dyDescent="0.2">
      <c r="A39" s="1">
        <v>41218</v>
      </c>
      <c r="B39">
        <v>0</v>
      </c>
      <c r="C39">
        <v>0</v>
      </c>
      <c r="D39">
        <v>106249.552</v>
      </c>
      <c r="E39">
        <v>0</v>
      </c>
      <c r="F39">
        <v>106249.552</v>
      </c>
      <c r="G39">
        <v>21.25</v>
      </c>
      <c r="H39">
        <v>0</v>
      </c>
      <c r="I39">
        <v>0</v>
      </c>
      <c r="J39">
        <f>-(MAX($F$2:F39)-F39)/MAX($F$2:F39)</f>
        <v>-8.6950049004993993E-2</v>
      </c>
      <c r="K39">
        <f>MIN($J$3:J39)</f>
        <v>-0.10413608179533415</v>
      </c>
      <c r="M39" s="1">
        <v>41218</v>
      </c>
      <c r="N39">
        <v>0</v>
      </c>
      <c r="O39">
        <v>4799</v>
      </c>
      <c r="P39">
        <v>3.2340000000112901</v>
      </c>
      <c r="Q39">
        <v>101978.75</v>
      </c>
      <c r="R39">
        <v>101981.984</v>
      </c>
      <c r="S39">
        <v>21.25</v>
      </c>
      <c r="T39">
        <v>0</v>
      </c>
      <c r="U39">
        <v>3.30489956846E-3</v>
      </c>
      <c r="V39">
        <f>-(MAX($R$2:R39)-R39)/MAX($R$2:R39)</f>
        <v>-8.5232137876928099E-2</v>
      </c>
      <c r="W39">
        <f>MIN($V$3:V39)</f>
        <v>-0.14795241563935144</v>
      </c>
      <c r="Z39" s="1">
        <v>41218</v>
      </c>
      <c r="AA39">
        <v>0</v>
      </c>
      <c r="AB39">
        <v>4777</v>
      </c>
      <c r="AC39">
        <v>12.6130000000121</v>
      </c>
      <c r="AD39">
        <v>101511.25</v>
      </c>
      <c r="AE39">
        <v>101523.863</v>
      </c>
      <c r="AF39">
        <v>21.25</v>
      </c>
      <c r="AG39">
        <v>0</v>
      </c>
      <c r="AH39">
        <v>3.30459276134E-3</v>
      </c>
      <c r="AI39">
        <f>-(MAX($AE$2:AE39)-AE39)/MAX($AE$2:AE39)</f>
        <v>-8.7581311885024396E-2</v>
      </c>
      <c r="AJ39">
        <f>MIN($AI$3:AI39)</f>
        <v>-0.18525164744307857</v>
      </c>
      <c r="AM39" s="1">
        <v>41218</v>
      </c>
      <c r="AN39">
        <f t="shared" si="0"/>
        <v>4777</v>
      </c>
      <c r="AO39">
        <v>12.6130000000121</v>
      </c>
      <c r="AP39">
        <f t="shared" si="1"/>
        <v>101511.25</v>
      </c>
      <c r="AQ39">
        <f t="shared" si="2"/>
        <v>101523.86300000001</v>
      </c>
      <c r="AR39">
        <v>21.25</v>
      </c>
      <c r="AS39">
        <f t="shared" si="3"/>
        <v>3.3050047214353297E-3</v>
      </c>
      <c r="AT39">
        <f>-(MAX($AQ$2:AQ39)-AQ39)/MAX($AQ$2:AQ39)</f>
        <v>-8.7581311885024382E-2</v>
      </c>
      <c r="AU39">
        <f>MIN($AT$3:AT39)</f>
        <v>-0.1852516474430784</v>
      </c>
    </row>
    <row r="40" spans="1:47" x14ac:dyDescent="0.2">
      <c r="A40" s="1">
        <v>41219</v>
      </c>
      <c r="B40">
        <v>5018</v>
      </c>
      <c r="C40">
        <v>5018</v>
      </c>
      <c r="D40">
        <v>13.474</v>
      </c>
      <c r="E40">
        <v>106236.07799999999</v>
      </c>
      <c r="F40">
        <v>106249.552</v>
      </c>
      <c r="G40">
        <v>21.170999999999999</v>
      </c>
      <c r="H40">
        <v>1</v>
      </c>
      <c r="I40">
        <v>0</v>
      </c>
      <c r="J40">
        <f>-(MAX($F$2:F40)-F40)/MAX($F$2:F40)</f>
        <v>-8.6950049004993993E-2</v>
      </c>
      <c r="K40">
        <f>MIN($J$3:J40)</f>
        <v>-0.10413608179533415</v>
      </c>
      <c r="M40" s="1">
        <v>41219</v>
      </c>
      <c r="N40">
        <v>0</v>
      </c>
      <c r="O40">
        <v>4799</v>
      </c>
      <c r="P40">
        <v>3.2340000000112901</v>
      </c>
      <c r="Q40">
        <v>101599.629</v>
      </c>
      <c r="R40">
        <v>101602.863</v>
      </c>
      <c r="S40">
        <v>21.170999999999999</v>
      </c>
      <c r="T40">
        <v>1</v>
      </c>
      <c r="U40">
        <v>-3.71752916672E-3</v>
      </c>
      <c r="V40">
        <f>-(MAX($R$2:R40)-R40)/MAX($R$2:R40)</f>
        <v>-8.8632814085148962E-2</v>
      </c>
      <c r="W40">
        <f>MIN($V$3:V40)</f>
        <v>-0.14795241563935144</v>
      </c>
      <c r="Z40" s="1">
        <v>41219</v>
      </c>
      <c r="AA40">
        <v>0</v>
      </c>
      <c r="AB40">
        <v>4777</v>
      </c>
      <c r="AC40">
        <v>12.6130000000121</v>
      </c>
      <c r="AD40">
        <v>101133.867</v>
      </c>
      <c r="AE40">
        <v>101146.48</v>
      </c>
      <c r="AF40">
        <v>21.170999999999999</v>
      </c>
      <c r="AG40">
        <v>0</v>
      </c>
      <c r="AH40">
        <v>-3.71718519024E-3</v>
      </c>
      <c r="AI40">
        <f>-(MAX($AE$2:AE40)-AE40)/MAX($AE$2:AE40)</f>
        <v>-9.0972941119787612E-2</v>
      </c>
      <c r="AJ40">
        <f>MIN($AI$3:AI40)</f>
        <v>-0.18525164744307857</v>
      </c>
      <c r="AM40" s="1">
        <v>41219</v>
      </c>
      <c r="AN40">
        <f t="shared" si="0"/>
        <v>4777</v>
      </c>
      <c r="AO40">
        <v>12.6130000000121</v>
      </c>
      <c r="AP40">
        <f t="shared" si="1"/>
        <v>101133.867</v>
      </c>
      <c r="AQ40">
        <f t="shared" si="2"/>
        <v>101146.48000000001</v>
      </c>
      <c r="AR40">
        <v>21.170999999999999</v>
      </c>
      <c r="AS40">
        <f t="shared" si="3"/>
        <v>-3.717647058823559E-3</v>
      </c>
      <c r="AT40">
        <f>-(MAX($AQ$2:AQ40)-AQ40)/MAX($AQ$2:AQ40)</f>
        <v>-9.0972941119787598E-2</v>
      </c>
      <c r="AU40">
        <f>MIN($AT$3:AT40)</f>
        <v>-0.1852516474430784</v>
      </c>
    </row>
    <row r="41" spans="1:47" x14ac:dyDescent="0.2">
      <c r="A41" s="1">
        <v>41220</v>
      </c>
      <c r="B41">
        <v>0</v>
      </c>
      <c r="C41">
        <v>5018</v>
      </c>
      <c r="D41">
        <v>13.474</v>
      </c>
      <c r="E41">
        <v>102718.46</v>
      </c>
      <c r="F41">
        <v>102731.93399999999</v>
      </c>
      <c r="G41">
        <v>20.47</v>
      </c>
      <c r="H41">
        <v>0</v>
      </c>
      <c r="I41">
        <v>-3.3107132999999997E-2</v>
      </c>
      <c r="J41">
        <f>-(MAX($F$2:F41)-F41)/MAX($F$2:F41)</f>
        <v>-0.11717851474496392</v>
      </c>
      <c r="K41">
        <f>MIN($J$3:J41)</f>
        <v>-0.11717851474496392</v>
      </c>
      <c r="M41" s="1">
        <v>41220</v>
      </c>
      <c r="N41">
        <v>0</v>
      </c>
      <c r="O41">
        <v>4799</v>
      </c>
      <c r="P41">
        <v>3.2340000000112901</v>
      </c>
      <c r="Q41">
        <v>98235.529999999897</v>
      </c>
      <c r="R41">
        <v>98238.763999999996</v>
      </c>
      <c r="S41">
        <v>20.47</v>
      </c>
      <c r="T41">
        <v>0</v>
      </c>
      <c r="U41">
        <v>-3.3110277611000001E-2</v>
      </c>
      <c r="V41">
        <f>-(MAX($R$2:R41)-R41)/MAX($R$2:R41)</f>
        <v>-0.11880843461632401</v>
      </c>
      <c r="W41">
        <f>MIN($V$3:V41)</f>
        <v>-0.14795241563935144</v>
      </c>
      <c r="Z41" s="1">
        <v>41220</v>
      </c>
      <c r="AA41">
        <v>0</v>
      </c>
      <c r="AB41">
        <v>4777</v>
      </c>
      <c r="AC41">
        <v>12.6130000000121</v>
      </c>
      <c r="AD41">
        <v>97785.1899999999</v>
      </c>
      <c r="AE41">
        <v>97797.803</v>
      </c>
      <c r="AF41">
        <v>20.47</v>
      </c>
      <c r="AG41">
        <v>0</v>
      </c>
      <c r="AH41">
        <v>-3.3107202544300003E-2</v>
      </c>
      <c r="AI41">
        <f>-(MAX($AE$2:AE41)-AE41)/MAX($AE$2:AE41)</f>
        <v>-0.12106828407635722</v>
      </c>
      <c r="AJ41">
        <f>MIN($AI$3:AI41)</f>
        <v>-0.18525164744307857</v>
      </c>
      <c r="AM41" s="1">
        <v>41220</v>
      </c>
      <c r="AN41">
        <f t="shared" si="0"/>
        <v>4777</v>
      </c>
      <c r="AO41">
        <v>12.6130000000121</v>
      </c>
      <c r="AP41">
        <f t="shared" si="1"/>
        <v>97785.189999999988</v>
      </c>
      <c r="AQ41">
        <f t="shared" si="2"/>
        <v>97797.803</v>
      </c>
      <c r="AR41">
        <v>20.47</v>
      </c>
      <c r="AS41">
        <f t="shared" si="3"/>
        <v>-3.3111331538425229E-2</v>
      </c>
      <c r="AT41">
        <f>-(MAX($AQ$2:AQ41)-AQ41)/MAX($AQ$2:AQ41)</f>
        <v>-0.12106828407635734</v>
      </c>
      <c r="AU41">
        <f>MIN($AT$3:AT41)</f>
        <v>-0.1852516474430784</v>
      </c>
    </row>
    <row r="42" spans="1:47" x14ac:dyDescent="0.2">
      <c r="A42" s="1">
        <v>41221</v>
      </c>
      <c r="B42">
        <v>0</v>
      </c>
      <c r="C42">
        <v>5018</v>
      </c>
      <c r="D42">
        <v>13.474</v>
      </c>
      <c r="E42">
        <v>100309.82</v>
      </c>
      <c r="F42">
        <v>100323.29399999999</v>
      </c>
      <c r="G42">
        <v>19.989999999999998</v>
      </c>
      <c r="H42">
        <v>1</v>
      </c>
      <c r="I42">
        <v>-2.3445873999999998E-2</v>
      </c>
      <c r="J42">
        <f>-(MAX($F$2:F42)-F42)/MAX($F$2:F42)</f>
        <v>-0.13787703622169081</v>
      </c>
      <c r="K42">
        <f>MIN($J$3:J42)</f>
        <v>-0.13787703622169081</v>
      </c>
      <c r="M42" s="1">
        <v>41221</v>
      </c>
      <c r="N42">
        <v>0</v>
      </c>
      <c r="O42">
        <v>4799</v>
      </c>
      <c r="P42">
        <v>3.2340000000112901</v>
      </c>
      <c r="Q42">
        <v>95932.009999999893</v>
      </c>
      <c r="R42">
        <v>95935.244000000006</v>
      </c>
      <c r="S42">
        <v>19.989999999999998</v>
      </c>
      <c r="T42">
        <v>0</v>
      </c>
      <c r="U42">
        <v>-2.34481777478E-2</v>
      </c>
      <c r="V42">
        <f>-(MAX($R$2:R42)-R42)/MAX($R$2:R42)</f>
        <v>-0.13947077107133679</v>
      </c>
      <c r="W42">
        <f>MIN($V$3:V42)</f>
        <v>-0.14795241563935144</v>
      </c>
      <c r="Z42" s="1">
        <v>41221</v>
      </c>
      <c r="AA42">
        <v>0</v>
      </c>
      <c r="AB42">
        <v>4777</v>
      </c>
      <c r="AC42">
        <v>12.6130000000121</v>
      </c>
      <c r="AD42">
        <v>95492.229999999894</v>
      </c>
      <c r="AE42">
        <v>95504.842999999993</v>
      </c>
      <c r="AF42">
        <v>19.989999999999998</v>
      </c>
      <c r="AG42">
        <v>0</v>
      </c>
      <c r="AH42">
        <v>-2.34459254673E-2</v>
      </c>
      <c r="AI42">
        <f>-(MAX($AE$2:AE42)-AE42)/MAX($AE$2:AE42)</f>
        <v>-0.14167565157871595</v>
      </c>
      <c r="AJ42">
        <f>MIN($AI$3:AI42)</f>
        <v>-0.18525164744307857</v>
      </c>
      <c r="AM42" s="1">
        <v>41221</v>
      </c>
      <c r="AN42">
        <f t="shared" si="0"/>
        <v>4777</v>
      </c>
      <c r="AO42">
        <v>12.6130000000121</v>
      </c>
      <c r="AP42">
        <f t="shared" si="1"/>
        <v>95492.23</v>
      </c>
      <c r="AQ42">
        <f t="shared" si="2"/>
        <v>95504.843000000008</v>
      </c>
      <c r="AR42">
        <v>19.989999999999998</v>
      </c>
      <c r="AS42">
        <f t="shared" si="3"/>
        <v>-2.3448949682462163E-2</v>
      </c>
      <c r="AT42">
        <f>-(MAX($AQ$2:AQ42)-AQ42)/MAX($AQ$2:AQ42)</f>
        <v>-0.14167565157871595</v>
      </c>
      <c r="AU42">
        <f>MIN($AT$3:AT42)</f>
        <v>-0.1852516474430784</v>
      </c>
    </row>
    <row r="43" spans="1:47" x14ac:dyDescent="0.2">
      <c r="A43" s="1">
        <v>41222</v>
      </c>
      <c r="B43">
        <v>0</v>
      </c>
      <c r="C43">
        <v>5018</v>
      </c>
      <c r="D43">
        <v>13.474</v>
      </c>
      <c r="E43">
        <v>96395.78</v>
      </c>
      <c r="F43">
        <v>96409.254000000001</v>
      </c>
      <c r="G43">
        <v>19.21</v>
      </c>
      <c r="H43">
        <v>1</v>
      </c>
      <c r="I43">
        <v>-3.9014268999999997E-2</v>
      </c>
      <c r="J43">
        <f>-(MAX($F$2:F43)-F43)/MAX($F$2:F43)</f>
        <v>-0.17151213362137196</v>
      </c>
      <c r="K43">
        <f>MIN($J$3:J43)</f>
        <v>-0.17151213362137196</v>
      </c>
      <c r="M43" s="1">
        <v>41222</v>
      </c>
      <c r="N43">
        <v>0</v>
      </c>
      <c r="O43">
        <v>4799</v>
      </c>
      <c r="P43">
        <v>3.2340000000112901</v>
      </c>
      <c r="Q43">
        <v>92188.79</v>
      </c>
      <c r="R43">
        <v>92192.024000000005</v>
      </c>
      <c r="S43">
        <v>19.21</v>
      </c>
      <c r="T43">
        <v>0</v>
      </c>
      <c r="U43">
        <v>-3.9018194397899997E-2</v>
      </c>
      <c r="V43">
        <f>-(MAX($R$2:R43)-R43)/MAX($R$2:R43)</f>
        <v>-0.1730470678107327</v>
      </c>
      <c r="W43">
        <f>MIN($V$3:V43)</f>
        <v>-0.1730470678107327</v>
      </c>
      <c r="Z43" s="1">
        <v>41222</v>
      </c>
      <c r="AA43">
        <v>0</v>
      </c>
      <c r="AB43">
        <v>4777</v>
      </c>
      <c r="AC43">
        <v>12.6130000000121</v>
      </c>
      <c r="AD43">
        <v>91766.169999999896</v>
      </c>
      <c r="AE43">
        <v>91778.782999999996</v>
      </c>
      <c r="AF43">
        <v>19.21</v>
      </c>
      <c r="AG43">
        <v>0</v>
      </c>
      <c r="AH43">
        <v>-3.9014356580799998E-2</v>
      </c>
      <c r="AI43">
        <f>-(MAX($AE$2:AE43)-AE43)/MAX($AE$2:AE43)</f>
        <v>-0.17516262377004879</v>
      </c>
      <c r="AJ43">
        <f>MIN($AI$3:AI43)</f>
        <v>-0.18525164744307857</v>
      </c>
      <c r="AM43" s="1">
        <v>41222</v>
      </c>
      <c r="AN43">
        <f t="shared" si="0"/>
        <v>4777</v>
      </c>
      <c r="AO43">
        <v>12.6130000000121</v>
      </c>
      <c r="AP43">
        <f t="shared" si="1"/>
        <v>91766.17</v>
      </c>
      <c r="AQ43">
        <f t="shared" si="2"/>
        <v>91778.78300000001</v>
      </c>
      <c r="AR43">
        <v>19.21</v>
      </c>
      <c r="AS43">
        <f t="shared" si="3"/>
        <v>-3.9019509754877321E-2</v>
      </c>
      <c r="AT43">
        <f>-(MAX($AQ$2:AQ43)-AQ43)/MAX($AQ$2:AQ43)</f>
        <v>-0.17516262377004876</v>
      </c>
      <c r="AU43">
        <f>MIN($AT$3:AT43)</f>
        <v>-0.1852516474430784</v>
      </c>
    </row>
    <row r="44" spans="1:47" x14ac:dyDescent="0.2">
      <c r="A44" s="1">
        <v>41226</v>
      </c>
      <c r="B44">
        <v>0</v>
      </c>
      <c r="C44">
        <v>5018</v>
      </c>
      <c r="D44">
        <v>13.474</v>
      </c>
      <c r="E44">
        <v>99657.48</v>
      </c>
      <c r="F44">
        <v>99670.953999999998</v>
      </c>
      <c r="G44">
        <v>19.86</v>
      </c>
      <c r="H44">
        <v>1</v>
      </c>
      <c r="I44">
        <v>3.3831815000000001E-2</v>
      </c>
      <c r="J44">
        <f>-(MAX($F$2:F44)-F44)/MAX($F$2:F44)</f>
        <v>-0.14348288578830432</v>
      </c>
      <c r="K44">
        <f>MIN($J$3:J44)</f>
        <v>-0.17151213362137196</v>
      </c>
      <c r="M44" s="1">
        <v>41226</v>
      </c>
      <c r="N44">
        <v>0</v>
      </c>
      <c r="O44">
        <v>4799</v>
      </c>
      <c r="P44">
        <v>3.2340000000112901</v>
      </c>
      <c r="Q44">
        <v>95308.139999999898</v>
      </c>
      <c r="R44">
        <v>95311.373999999996</v>
      </c>
      <c r="S44">
        <v>19.86</v>
      </c>
      <c r="T44">
        <v>1</v>
      </c>
      <c r="U44">
        <v>3.38353565163E-2</v>
      </c>
      <c r="V44">
        <f>-(MAX($R$2:R44)-R44)/MAX($R$2:R44)</f>
        <v>-0.14506682052790287</v>
      </c>
      <c r="W44">
        <f>MIN($V$3:V44)</f>
        <v>-0.1730470678107327</v>
      </c>
      <c r="Z44" s="1">
        <v>41226</v>
      </c>
      <c r="AA44">
        <v>0</v>
      </c>
      <c r="AB44">
        <v>4777</v>
      </c>
      <c r="AC44">
        <v>12.6130000000121</v>
      </c>
      <c r="AD44">
        <v>94871.22</v>
      </c>
      <c r="AE44">
        <v>94883.832999999999</v>
      </c>
      <c r="AF44">
        <v>19.86</v>
      </c>
      <c r="AG44">
        <v>1</v>
      </c>
      <c r="AH44">
        <v>3.3831893369100002E-2</v>
      </c>
      <c r="AI44">
        <f>-(MAX($AE$2:AE44)-AE44)/MAX($AE$2:AE44)</f>
        <v>-0.14725681361060472</v>
      </c>
      <c r="AJ44">
        <f>MIN($AI$3:AI44)</f>
        <v>-0.18525164744307857</v>
      </c>
      <c r="AM44" s="1">
        <v>41226</v>
      </c>
      <c r="AN44">
        <f t="shared" si="0"/>
        <v>4777</v>
      </c>
      <c r="AO44">
        <v>12.6130000000121</v>
      </c>
      <c r="AP44">
        <f t="shared" si="1"/>
        <v>94871.22</v>
      </c>
      <c r="AQ44">
        <f t="shared" si="2"/>
        <v>94883.833000000013</v>
      </c>
      <c r="AR44">
        <v>19.86</v>
      </c>
      <c r="AS44">
        <f t="shared" si="3"/>
        <v>3.3836543466944223E-2</v>
      </c>
      <c r="AT44">
        <f>-(MAX($AQ$2:AQ44)-AQ44)/MAX($AQ$2:AQ44)</f>
        <v>-0.14725681361060469</v>
      </c>
      <c r="AU44">
        <f>MIN($AT$3:AT44)</f>
        <v>-0.1852516474430784</v>
      </c>
    </row>
    <row r="45" spans="1:47" x14ac:dyDescent="0.2">
      <c r="A45" s="1">
        <v>41227</v>
      </c>
      <c r="B45">
        <v>0</v>
      </c>
      <c r="C45">
        <v>5018</v>
      </c>
      <c r="D45">
        <v>13.474</v>
      </c>
      <c r="E45">
        <v>112202.48</v>
      </c>
      <c r="F45">
        <v>112215.954</v>
      </c>
      <c r="G45">
        <v>22.36</v>
      </c>
      <c r="H45">
        <v>0</v>
      </c>
      <c r="I45">
        <v>0.12586415100000001</v>
      </c>
      <c r="J45">
        <f>-(MAX($F$2:F45)-F45)/MAX($F$2:F45)</f>
        <v>-3.5678086430351717E-2</v>
      </c>
      <c r="K45">
        <f>MIN($J$3:J45)</f>
        <v>-0.17151213362137196</v>
      </c>
      <c r="M45" s="1">
        <v>41227</v>
      </c>
      <c r="N45">
        <v>0</v>
      </c>
      <c r="O45">
        <v>4799</v>
      </c>
      <c r="P45">
        <v>3.2340000000112901</v>
      </c>
      <c r="Q45">
        <v>107305.64</v>
      </c>
      <c r="R45">
        <v>107308.874</v>
      </c>
      <c r="S45">
        <v>22.36</v>
      </c>
      <c r="T45">
        <v>0</v>
      </c>
      <c r="U45">
        <v>0.12587689691699999</v>
      </c>
      <c r="V45">
        <f>-(MAX($R$2:R45)-R45)/MAX($R$2:R45)</f>
        <v>-3.7450484824710861E-2</v>
      </c>
      <c r="W45">
        <f>MIN($V$3:V45)</f>
        <v>-0.1730470678107327</v>
      </c>
      <c r="Z45" s="1">
        <v>41227</v>
      </c>
      <c r="AA45">
        <v>0</v>
      </c>
      <c r="AB45">
        <v>4777</v>
      </c>
      <c r="AC45">
        <v>12.6130000000121</v>
      </c>
      <c r="AD45">
        <v>106813.72</v>
      </c>
      <c r="AE45">
        <v>106826.333</v>
      </c>
      <c r="AF45">
        <v>22.36</v>
      </c>
      <c r="AG45">
        <v>0</v>
      </c>
      <c r="AH45">
        <v>0.125864434671</v>
      </c>
      <c r="AI45">
        <f>-(MAX($AE$2:AE45)-AE45)/MAX($AE$2:AE45)</f>
        <v>-3.9926774535819942E-2</v>
      </c>
      <c r="AJ45">
        <f>MIN($AI$3:AI45)</f>
        <v>-0.18525164744307857</v>
      </c>
      <c r="AM45" s="1">
        <v>41227</v>
      </c>
      <c r="AN45">
        <f t="shared" si="0"/>
        <v>4777</v>
      </c>
      <c r="AO45">
        <v>12.6130000000121</v>
      </c>
      <c r="AP45">
        <f t="shared" si="1"/>
        <v>106813.72</v>
      </c>
      <c r="AQ45">
        <f t="shared" si="2"/>
        <v>106826.33300000001</v>
      </c>
      <c r="AR45">
        <v>22.36</v>
      </c>
      <c r="AS45">
        <f t="shared" si="3"/>
        <v>0.12588116817724068</v>
      </c>
      <c r="AT45">
        <f>-(MAX($AQ$2:AQ45)-AQ45)/MAX($AQ$2:AQ45)</f>
        <v>-3.9926774535819935E-2</v>
      </c>
      <c r="AU45">
        <f>MIN($AT$3:AT45)</f>
        <v>-0.1852516474430784</v>
      </c>
    </row>
    <row r="46" spans="1:47" x14ac:dyDescent="0.2">
      <c r="A46" s="1">
        <v>41228</v>
      </c>
      <c r="B46">
        <v>0</v>
      </c>
      <c r="C46">
        <v>5018</v>
      </c>
      <c r="D46">
        <v>13.474</v>
      </c>
      <c r="E46">
        <v>111249.06</v>
      </c>
      <c r="F46">
        <v>111262.534</v>
      </c>
      <c r="G46">
        <v>22.17</v>
      </c>
      <c r="H46">
        <v>0</v>
      </c>
      <c r="I46">
        <v>-8.4962960000000004E-3</v>
      </c>
      <c r="J46">
        <f>-(MAX($F$2:F46)-F46)/MAX($F$2:F46)</f>
        <v>-4.3871251181556103E-2</v>
      </c>
      <c r="K46">
        <f>MIN($J$3:J46)</f>
        <v>-0.17151213362137196</v>
      </c>
      <c r="M46" s="1">
        <v>41228</v>
      </c>
      <c r="N46">
        <v>0</v>
      </c>
      <c r="O46">
        <v>4799</v>
      </c>
      <c r="P46">
        <v>3.2340000000112901</v>
      </c>
      <c r="Q46">
        <v>106393.83</v>
      </c>
      <c r="R46">
        <v>106397.064</v>
      </c>
      <c r="S46">
        <v>22.17</v>
      </c>
      <c r="T46">
        <v>0</v>
      </c>
      <c r="U46">
        <v>-8.4970605506500003E-3</v>
      </c>
      <c r="V46">
        <f>-(MAX($R$2:R46)-R46)/MAX($R$2:R46)</f>
        <v>-4.5629326338153427E-2</v>
      </c>
      <c r="W46">
        <f>MIN($V$3:V46)</f>
        <v>-0.1730470678107327</v>
      </c>
      <c r="Z46" s="1">
        <v>41228</v>
      </c>
      <c r="AA46">
        <v>0</v>
      </c>
      <c r="AB46">
        <v>4777</v>
      </c>
      <c r="AC46">
        <v>12.6130000000121</v>
      </c>
      <c r="AD46">
        <v>105906.09</v>
      </c>
      <c r="AE46">
        <v>105918.70299999999</v>
      </c>
      <c r="AF46">
        <v>22.17</v>
      </c>
      <c r="AG46">
        <v>0</v>
      </c>
      <c r="AH46">
        <v>-8.4963133574899995E-3</v>
      </c>
      <c r="AI46">
        <f>-(MAX($AE$2:AE46)-AE46)/MAX($AE$2:AE46)</f>
        <v>-4.8083857505503626E-2</v>
      </c>
      <c r="AJ46">
        <f>MIN($AI$3:AI46)</f>
        <v>-0.18525164744307857</v>
      </c>
      <c r="AM46" s="1">
        <v>41228</v>
      </c>
      <c r="AN46">
        <f t="shared" si="0"/>
        <v>4777</v>
      </c>
      <c r="AO46">
        <v>12.6130000000121</v>
      </c>
      <c r="AP46">
        <f t="shared" si="1"/>
        <v>105906.09000000001</v>
      </c>
      <c r="AQ46">
        <f t="shared" si="2"/>
        <v>105918.70300000002</v>
      </c>
      <c r="AR46">
        <v>22.17</v>
      </c>
      <c r="AS46">
        <f t="shared" si="3"/>
        <v>-8.4973166368514184E-3</v>
      </c>
      <c r="AT46">
        <f>-(MAX($AQ$2:AQ46)-AQ46)/MAX($AQ$2:AQ46)</f>
        <v>-4.8083857505503487E-2</v>
      </c>
      <c r="AU46">
        <f>MIN($AT$3:AT46)</f>
        <v>-0.1852516474430784</v>
      </c>
    </row>
    <row r="47" spans="1:47" x14ac:dyDescent="0.2">
      <c r="A47" s="1">
        <v>41229</v>
      </c>
      <c r="B47">
        <v>5018</v>
      </c>
      <c r="C47">
        <v>0</v>
      </c>
      <c r="D47">
        <v>118242.572</v>
      </c>
      <c r="E47">
        <v>0</v>
      </c>
      <c r="F47">
        <v>118242.572</v>
      </c>
      <c r="G47">
        <v>23.561</v>
      </c>
      <c r="H47">
        <v>-1</v>
      </c>
      <c r="I47">
        <v>6.2734846999999996E-2</v>
      </c>
      <c r="J47">
        <f>-(MAX($F$2:F47)-F47)/MAX($F$2:F47)</f>
        <v>0</v>
      </c>
      <c r="K47">
        <f>MIN($J$3:J47)</f>
        <v>-0.17151213362137196</v>
      </c>
      <c r="M47" s="1">
        <v>41229</v>
      </c>
      <c r="N47">
        <v>4799</v>
      </c>
      <c r="O47">
        <v>0</v>
      </c>
      <c r="P47">
        <v>113072.473</v>
      </c>
      <c r="Q47">
        <v>0</v>
      </c>
      <c r="R47">
        <v>113072.473</v>
      </c>
      <c r="S47">
        <v>23.561</v>
      </c>
      <c r="T47">
        <v>-1</v>
      </c>
      <c r="U47">
        <v>6.2740537652399994E-2</v>
      </c>
      <c r="V47">
        <f>-(MAX($R$2:R47)-R47)/MAX($R$2:R47)</f>
        <v>0</v>
      </c>
      <c r="W47">
        <f>MIN($V$3:V47)</f>
        <v>-0.1730470678107327</v>
      </c>
      <c r="Z47" s="1">
        <v>41229</v>
      </c>
      <c r="AA47">
        <v>0</v>
      </c>
      <c r="AB47">
        <v>4777</v>
      </c>
      <c r="AC47">
        <v>12.6130000000121</v>
      </c>
      <c r="AD47">
        <v>112550.897</v>
      </c>
      <c r="AE47">
        <v>112563.51</v>
      </c>
      <c r="AF47">
        <v>23.561</v>
      </c>
      <c r="AG47">
        <v>0</v>
      </c>
      <c r="AH47">
        <v>6.2734973255899995E-2</v>
      </c>
      <c r="AI47">
        <f>-(MAX($AE$2:AE47)-AE47)/MAX($AE$2:AE47)</f>
        <v>0</v>
      </c>
      <c r="AJ47">
        <f>MIN($AI$3:AI47)</f>
        <v>-0.18525164744307857</v>
      </c>
      <c r="AM47" s="1">
        <v>41229</v>
      </c>
      <c r="AN47">
        <f t="shared" si="0"/>
        <v>4777</v>
      </c>
      <c r="AO47">
        <v>12.6130000000121</v>
      </c>
      <c r="AP47">
        <f t="shared" si="1"/>
        <v>112550.897</v>
      </c>
      <c r="AQ47">
        <f t="shared" si="2"/>
        <v>112563.51000000001</v>
      </c>
      <c r="AR47">
        <v>23.561</v>
      </c>
      <c r="AS47">
        <f t="shared" si="3"/>
        <v>6.2742444745151019E-2</v>
      </c>
      <c r="AT47">
        <f>-(MAX($AQ$2:AQ47)-AQ47)/MAX($AQ$2:AQ47)</f>
        <v>0</v>
      </c>
      <c r="AU47">
        <f>MIN($AT$3:AT47)</f>
        <v>-0.1852516474430784</v>
      </c>
    </row>
    <row r="48" spans="1:47" x14ac:dyDescent="0.2">
      <c r="A48" s="1">
        <v>41232</v>
      </c>
      <c r="B48">
        <v>0</v>
      </c>
      <c r="C48">
        <v>0</v>
      </c>
      <c r="D48">
        <v>118242.572</v>
      </c>
      <c r="E48">
        <v>0</v>
      </c>
      <c r="F48">
        <v>118242.572</v>
      </c>
      <c r="G48">
        <v>22.92</v>
      </c>
      <c r="H48">
        <v>0</v>
      </c>
      <c r="I48">
        <v>0</v>
      </c>
      <c r="J48">
        <f>-(MAX($F$2:F48)-F48)/MAX($F$2:F48)</f>
        <v>0</v>
      </c>
      <c r="K48">
        <f>MIN($J$3:J48)</f>
        <v>-0.17151213362137196</v>
      </c>
      <c r="M48" s="1">
        <v>41232</v>
      </c>
      <c r="N48">
        <v>0</v>
      </c>
      <c r="O48">
        <v>0</v>
      </c>
      <c r="P48">
        <v>113072.473</v>
      </c>
      <c r="Q48">
        <v>0</v>
      </c>
      <c r="R48">
        <v>113072.473</v>
      </c>
      <c r="S48">
        <v>22.92</v>
      </c>
      <c r="T48">
        <v>0</v>
      </c>
      <c r="U48">
        <v>0</v>
      </c>
      <c r="V48">
        <f>-(MAX($R$2:R48)-R48)/MAX($R$2:R48)</f>
        <v>0</v>
      </c>
      <c r="W48">
        <f>MIN($V$3:V48)</f>
        <v>-0.1730470678107327</v>
      </c>
      <c r="Z48" s="1">
        <v>41232</v>
      </c>
      <c r="AA48">
        <v>0</v>
      </c>
      <c r="AB48">
        <v>4777</v>
      </c>
      <c r="AC48">
        <v>12.6130000000121</v>
      </c>
      <c r="AD48">
        <v>109488.84</v>
      </c>
      <c r="AE48">
        <v>109501.45299999999</v>
      </c>
      <c r="AF48">
        <v>22.92</v>
      </c>
      <c r="AG48">
        <v>0</v>
      </c>
      <c r="AH48">
        <v>-2.72029274851E-2</v>
      </c>
      <c r="AI48">
        <f>-(MAX($AE$2:AE48)-AE48)/MAX($AE$2:AE48)</f>
        <v>-2.7202927485114856E-2</v>
      </c>
      <c r="AJ48">
        <f>MIN($AI$3:AI48)</f>
        <v>-0.18525164744307857</v>
      </c>
      <c r="AM48" s="1">
        <v>41232</v>
      </c>
      <c r="AN48">
        <f t="shared" si="0"/>
        <v>4777</v>
      </c>
      <c r="AO48">
        <v>12.6130000000121</v>
      </c>
      <c r="AP48">
        <f t="shared" si="1"/>
        <v>109488.84000000001</v>
      </c>
      <c r="AQ48">
        <f t="shared" si="2"/>
        <v>109501.45300000002</v>
      </c>
      <c r="AR48">
        <v>22.92</v>
      </c>
      <c r="AS48">
        <f t="shared" si="3"/>
        <v>-2.7205975977250465E-2</v>
      </c>
      <c r="AT48">
        <f>-(MAX($AQ$2:AQ48)-AQ48)/MAX($AQ$2:AQ48)</f>
        <v>-2.7202927485114721E-2</v>
      </c>
      <c r="AU48">
        <f>MIN($AT$3:AT48)</f>
        <v>-0.1852516474430784</v>
      </c>
    </row>
    <row r="49" spans="1:47" x14ac:dyDescent="0.2">
      <c r="A49" s="1">
        <v>41233</v>
      </c>
      <c r="B49">
        <v>0</v>
      </c>
      <c r="C49">
        <v>0</v>
      </c>
      <c r="D49">
        <v>118242.572</v>
      </c>
      <c r="E49">
        <v>0</v>
      </c>
      <c r="F49">
        <v>118242.572</v>
      </c>
      <c r="G49">
        <v>23.1</v>
      </c>
      <c r="H49">
        <v>-1</v>
      </c>
      <c r="I49">
        <v>0</v>
      </c>
      <c r="J49">
        <f>-(MAX($F$2:F49)-F49)/MAX($F$2:F49)</f>
        <v>0</v>
      </c>
      <c r="K49">
        <f>MIN($J$3:J49)</f>
        <v>-0.17151213362137196</v>
      </c>
      <c r="M49" s="1">
        <v>41233</v>
      </c>
      <c r="N49">
        <v>0</v>
      </c>
      <c r="O49">
        <v>0</v>
      </c>
      <c r="P49">
        <v>113072.473</v>
      </c>
      <c r="Q49">
        <v>0</v>
      </c>
      <c r="R49">
        <v>113072.473</v>
      </c>
      <c r="S49">
        <v>23.1</v>
      </c>
      <c r="T49">
        <v>0</v>
      </c>
      <c r="U49">
        <v>0</v>
      </c>
      <c r="V49">
        <f>-(MAX($R$2:R49)-R49)/MAX($R$2:R49)</f>
        <v>0</v>
      </c>
      <c r="W49">
        <f>MIN($V$3:V49)</f>
        <v>-0.1730470678107327</v>
      </c>
      <c r="Z49" s="1">
        <v>41233</v>
      </c>
      <c r="AA49">
        <v>0</v>
      </c>
      <c r="AB49">
        <v>4777</v>
      </c>
      <c r="AC49">
        <v>12.6130000000121</v>
      </c>
      <c r="AD49">
        <v>110348.7</v>
      </c>
      <c r="AE49">
        <v>110361.31299999999</v>
      </c>
      <c r="AF49">
        <v>23.1</v>
      </c>
      <c r="AG49">
        <v>0</v>
      </c>
      <c r="AH49">
        <v>7.8524985417300006E-3</v>
      </c>
      <c r="AI49">
        <f>-(MAX($AE$2:AE49)-AE49)/MAX($AE$2:AE49)</f>
        <v>-1.9564039891790869E-2</v>
      </c>
      <c r="AJ49">
        <f>MIN($AI$3:AI49)</f>
        <v>-0.18525164744307857</v>
      </c>
      <c r="AM49" s="1">
        <v>41233</v>
      </c>
      <c r="AN49">
        <f t="shared" si="0"/>
        <v>4777</v>
      </c>
      <c r="AO49">
        <v>12.6130000000121</v>
      </c>
      <c r="AP49">
        <f t="shared" si="1"/>
        <v>110348.70000000001</v>
      </c>
      <c r="AQ49">
        <f t="shared" si="2"/>
        <v>110361.31300000002</v>
      </c>
      <c r="AR49">
        <v>23.1</v>
      </c>
      <c r="AS49">
        <f t="shared" si="3"/>
        <v>7.853403141361244E-3</v>
      </c>
      <c r="AT49">
        <f>-(MAX($AQ$2:AQ49)-AQ49)/MAX($AQ$2:AQ49)</f>
        <v>-1.9564039891790737E-2</v>
      </c>
      <c r="AU49">
        <f>MIN($AT$3:AT49)</f>
        <v>-0.1852516474430784</v>
      </c>
    </row>
    <row r="50" spans="1:47" x14ac:dyDescent="0.2">
      <c r="A50" s="1">
        <v>41234</v>
      </c>
      <c r="B50">
        <v>0</v>
      </c>
      <c r="C50">
        <v>0</v>
      </c>
      <c r="D50">
        <v>118242.572</v>
      </c>
      <c r="E50">
        <v>0</v>
      </c>
      <c r="F50">
        <v>118242.572</v>
      </c>
      <c r="G50">
        <v>24.32</v>
      </c>
      <c r="H50">
        <v>-1</v>
      </c>
      <c r="I50">
        <v>0</v>
      </c>
      <c r="J50">
        <f>-(MAX($F$2:F50)-F50)/MAX($F$2:F50)</f>
        <v>0</v>
      </c>
      <c r="K50">
        <f>MIN($J$3:J50)</f>
        <v>-0.17151213362137196</v>
      </c>
      <c r="M50" s="1">
        <v>41234</v>
      </c>
      <c r="N50">
        <v>0</v>
      </c>
      <c r="O50">
        <v>0</v>
      </c>
      <c r="P50">
        <v>113072.473</v>
      </c>
      <c r="Q50">
        <v>0</v>
      </c>
      <c r="R50">
        <v>113072.473</v>
      </c>
      <c r="S50">
        <v>24.32</v>
      </c>
      <c r="T50">
        <v>0</v>
      </c>
      <c r="U50">
        <v>0</v>
      </c>
      <c r="V50">
        <f>-(MAX($R$2:R50)-R50)/MAX($R$2:R50)</f>
        <v>0</v>
      </c>
      <c r="W50">
        <f>MIN($V$3:V50)</f>
        <v>-0.1730470678107327</v>
      </c>
      <c r="Z50" s="1">
        <v>41234</v>
      </c>
      <c r="AA50">
        <v>0</v>
      </c>
      <c r="AB50">
        <v>4777</v>
      </c>
      <c r="AC50">
        <v>12.6130000000121</v>
      </c>
      <c r="AD50">
        <v>116176.64</v>
      </c>
      <c r="AE50">
        <v>116189.253</v>
      </c>
      <c r="AF50">
        <v>24.32</v>
      </c>
      <c r="AG50">
        <v>0</v>
      </c>
      <c r="AH50">
        <v>5.2807816811699999E-2</v>
      </c>
      <c r="AI50">
        <f>-(MAX($AE$2:AE50)-AE50)/MAX($AE$2:AE50)</f>
        <v>0</v>
      </c>
      <c r="AJ50">
        <f>MIN($AI$3:AI50)</f>
        <v>-0.18525164744307857</v>
      </c>
      <c r="AM50" s="1">
        <v>41234</v>
      </c>
      <c r="AN50">
        <f t="shared" si="0"/>
        <v>4777</v>
      </c>
      <c r="AO50">
        <v>12.6130000000121</v>
      </c>
      <c r="AP50">
        <f t="shared" si="1"/>
        <v>116176.64</v>
      </c>
      <c r="AQ50">
        <f t="shared" si="2"/>
        <v>116189.25300000001</v>
      </c>
      <c r="AR50">
        <v>24.32</v>
      </c>
      <c r="AS50">
        <f t="shared" si="3"/>
        <v>5.2813852813852764E-2</v>
      </c>
      <c r="AT50">
        <f>-(MAX($AQ$2:AQ50)-AQ50)/MAX($AQ$2:AQ50)</f>
        <v>0</v>
      </c>
      <c r="AU50">
        <f>MIN($AT$3:AT50)</f>
        <v>-0.1852516474430784</v>
      </c>
    </row>
    <row r="51" spans="1:47" x14ac:dyDescent="0.2">
      <c r="A51" s="1">
        <v>41236</v>
      </c>
      <c r="B51">
        <v>0</v>
      </c>
      <c r="C51">
        <v>0</v>
      </c>
      <c r="D51">
        <v>118242.572</v>
      </c>
      <c r="E51">
        <v>0</v>
      </c>
      <c r="F51">
        <v>118242.572</v>
      </c>
      <c r="G51">
        <v>23.998000000000001</v>
      </c>
      <c r="H51">
        <v>-1</v>
      </c>
      <c r="I51">
        <v>0</v>
      </c>
      <c r="J51">
        <f>-(MAX($F$2:F51)-F51)/MAX($F$2:F51)</f>
        <v>0</v>
      </c>
      <c r="K51">
        <f>MIN($J$3:J51)</f>
        <v>-0.17151213362137196</v>
      </c>
      <c r="M51" s="1">
        <v>41236</v>
      </c>
      <c r="N51">
        <v>0</v>
      </c>
      <c r="O51">
        <v>0</v>
      </c>
      <c r="P51">
        <v>113072.473</v>
      </c>
      <c r="Q51">
        <v>0</v>
      </c>
      <c r="R51">
        <v>113072.473</v>
      </c>
      <c r="S51">
        <v>23.998000000000001</v>
      </c>
      <c r="T51">
        <v>-1</v>
      </c>
      <c r="U51">
        <v>0</v>
      </c>
      <c r="V51">
        <f>-(MAX($R$2:R51)-R51)/MAX($R$2:R51)</f>
        <v>0</v>
      </c>
      <c r="W51">
        <f>MIN($V$3:V51)</f>
        <v>-0.1730470678107327</v>
      </c>
      <c r="Z51" s="1">
        <v>41236</v>
      </c>
      <c r="AA51">
        <v>0</v>
      </c>
      <c r="AB51">
        <v>4777</v>
      </c>
      <c r="AC51">
        <v>12.6130000000121</v>
      </c>
      <c r="AD51">
        <v>114638.446</v>
      </c>
      <c r="AE51">
        <v>114651.05899999999</v>
      </c>
      <c r="AF51">
        <v>23.998000000000001</v>
      </c>
      <c r="AG51">
        <v>0</v>
      </c>
      <c r="AH51">
        <v>-1.32386942878E-2</v>
      </c>
      <c r="AI51">
        <f>-(MAX($AE$2:AE51)-AE51)/MAX($AE$2:AE51)</f>
        <v>-1.323869428784436E-2</v>
      </c>
      <c r="AJ51">
        <f>MIN($AI$3:AI51)</f>
        <v>-0.18525164744307857</v>
      </c>
      <c r="AM51" s="1">
        <v>41236</v>
      </c>
      <c r="AN51">
        <f t="shared" si="0"/>
        <v>4777</v>
      </c>
      <c r="AO51">
        <v>12.6130000000121</v>
      </c>
      <c r="AP51">
        <f t="shared" si="1"/>
        <v>114638.44600000001</v>
      </c>
      <c r="AQ51">
        <f t="shared" si="2"/>
        <v>114651.05900000002</v>
      </c>
      <c r="AR51">
        <v>23.998000000000001</v>
      </c>
      <c r="AS51">
        <f t="shared" si="3"/>
        <v>-1.3240131578947335E-2</v>
      </c>
      <c r="AT51">
        <f>-(MAX($AQ$2:AQ51)-AQ51)/MAX($AQ$2:AQ51)</f>
        <v>-1.3238694287844233E-2</v>
      </c>
      <c r="AU51">
        <f>MIN($AT$3:AT51)</f>
        <v>-0.1852516474430784</v>
      </c>
    </row>
    <row r="52" spans="1:47" x14ac:dyDescent="0.2">
      <c r="A52" s="1">
        <v>41239</v>
      </c>
      <c r="B52">
        <v>0</v>
      </c>
      <c r="C52">
        <v>0</v>
      </c>
      <c r="D52">
        <v>118242.572</v>
      </c>
      <c r="E52">
        <v>0</v>
      </c>
      <c r="F52">
        <v>118242.572</v>
      </c>
      <c r="G52">
        <v>25.94</v>
      </c>
      <c r="H52">
        <v>-1</v>
      </c>
      <c r="I52">
        <v>0</v>
      </c>
      <c r="J52">
        <f>-(MAX($F$2:F52)-F52)/MAX($F$2:F52)</f>
        <v>0</v>
      </c>
      <c r="K52">
        <f>MIN($J$3:J52)</f>
        <v>-0.17151213362137196</v>
      </c>
      <c r="M52" s="1">
        <v>41239</v>
      </c>
      <c r="N52">
        <v>0</v>
      </c>
      <c r="O52">
        <v>0</v>
      </c>
      <c r="P52">
        <v>113072.473</v>
      </c>
      <c r="Q52">
        <v>0</v>
      </c>
      <c r="R52">
        <v>113072.473</v>
      </c>
      <c r="S52">
        <v>25.94</v>
      </c>
      <c r="T52">
        <v>-1</v>
      </c>
      <c r="U52">
        <v>0</v>
      </c>
      <c r="V52">
        <f>-(MAX($R$2:R52)-R52)/MAX($R$2:R52)</f>
        <v>0</v>
      </c>
      <c r="W52">
        <f>MIN($V$3:V52)</f>
        <v>-0.1730470678107327</v>
      </c>
      <c r="Z52" s="1">
        <v>41239</v>
      </c>
      <c r="AA52">
        <v>0</v>
      </c>
      <c r="AB52">
        <v>4777</v>
      </c>
      <c r="AC52">
        <v>12.6130000000121</v>
      </c>
      <c r="AD52">
        <v>123915.38</v>
      </c>
      <c r="AE52">
        <v>123927.993</v>
      </c>
      <c r="AF52">
        <v>25.94</v>
      </c>
      <c r="AG52">
        <v>0</v>
      </c>
      <c r="AH52">
        <v>8.0914507732500002E-2</v>
      </c>
      <c r="AI52">
        <f>-(MAX($AE$2:AE52)-AE52)/MAX($AE$2:AE52)</f>
        <v>0</v>
      </c>
      <c r="AJ52">
        <f>MIN($AI$3:AI52)</f>
        <v>-0.18525164744307857</v>
      </c>
      <c r="AM52" s="1">
        <v>41239</v>
      </c>
      <c r="AN52">
        <f t="shared" si="0"/>
        <v>4777</v>
      </c>
      <c r="AO52">
        <v>12.6130000000121</v>
      </c>
      <c r="AP52">
        <f t="shared" si="1"/>
        <v>123915.38</v>
      </c>
      <c r="AQ52">
        <f t="shared" si="2"/>
        <v>123927.99300000002</v>
      </c>
      <c r="AR52">
        <v>25.94</v>
      </c>
      <c r="AS52">
        <f t="shared" si="3"/>
        <v>8.0923410284190353E-2</v>
      </c>
      <c r="AT52">
        <f>-(MAX($AQ$2:AQ52)-AQ52)/MAX($AQ$2:AQ52)</f>
        <v>0</v>
      </c>
      <c r="AU52">
        <f>MIN($AT$3:AT52)</f>
        <v>-0.1852516474430784</v>
      </c>
    </row>
    <row r="53" spans="1:47" x14ac:dyDescent="0.2">
      <c r="A53" s="1">
        <v>41240</v>
      </c>
      <c r="B53">
        <v>0</v>
      </c>
      <c r="C53">
        <v>0</v>
      </c>
      <c r="D53">
        <v>118242.572</v>
      </c>
      <c r="E53">
        <v>0</v>
      </c>
      <c r="F53">
        <v>118242.572</v>
      </c>
      <c r="G53">
        <v>26.15</v>
      </c>
      <c r="H53">
        <v>-1</v>
      </c>
      <c r="I53">
        <v>0</v>
      </c>
      <c r="J53">
        <f>-(MAX($F$2:F53)-F53)/MAX($F$2:F53)</f>
        <v>0</v>
      </c>
      <c r="K53">
        <f>MIN($J$3:J53)</f>
        <v>-0.17151213362137196</v>
      </c>
      <c r="M53" s="1">
        <v>41240</v>
      </c>
      <c r="N53">
        <v>0</v>
      </c>
      <c r="O53">
        <v>0</v>
      </c>
      <c r="P53">
        <v>113072.473</v>
      </c>
      <c r="Q53">
        <v>0</v>
      </c>
      <c r="R53">
        <v>113072.473</v>
      </c>
      <c r="S53">
        <v>26.15</v>
      </c>
      <c r="T53">
        <v>-1</v>
      </c>
      <c r="U53">
        <v>0</v>
      </c>
      <c r="V53">
        <f>-(MAX($R$2:R53)-R53)/MAX($R$2:R53)</f>
        <v>0</v>
      </c>
      <c r="W53">
        <f>MIN($V$3:V53)</f>
        <v>-0.1730470678107327</v>
      </c>
      <c r="Z53" s="1">
        <v>41240</v>
      </c>
      <c r="AA53">
        <v>0</v>
      </c>
      <c r="AB53">
        <v>4777</v>
      </c>
      <c r="AC53">
        <v>12.6130000000121</v>
      </c>
      <c r="AD53">
        <v>124918.549999999</v>
      </c>
      <c r="AE53">
        <v>124931.163</v>
      </c>
      <c r="AF53">
        <v>26.15</v>
      </c>
      <c r="AG53">
        <v>0</v>
      </c>
      <c r="AH53">
        <v>8.0947812977200002E-3</v>
      </c>
      <c r="AI53">
        <f>-(MAX($AE$2:AE53)-AE53)/MAX($AE$2:AE53)</f>
        <v>0</v>
      </c>
      <c r="AJ53">
        <f>MIN($AI$3:AI53)</f>
        <v>-0.18525164744307857</v>
      </c>
      <c r="AM53" s="1">
        <v>41240</v>
      </c>
      <c r="AN53">
        <f t="shared" si="0"/>
        <v>4777</v>
      </c>
      <c r="AO53">
        <v>12.6130000000121</v>
      </c>
      <c r="AP53">
        <f t="shared" si="1"/>
        <v>124918.54999999999</v>
      </c>
      <c r="AQ53">
        <f t="shared" si="2"/>
        <v>124931.163</v>
      </c>
      <c r="AR53">
        <v>26.15</v>
      </c>
      <c r="AS53">
        <f t="shared" si="3"/>
        <v>8.0956052428680526E-3</v>
      </c>
      <c r="AT53">
        <f>-(MAX($AQ$2:AQ53)-AQ53)/MAX($AQ$2:AQ53)</f>
        <v>0</v>
      </c>
      <c r="AU53">
        <f>MIN($AT$3:AT53)</f>
        <v>-0.1852516474430784</v>
      </c>
    </row>
    <row r="54" spans="1:47" x14ac:dyDescent="0.2">
      <c r="A54" s="1">
        <v>41241</v>
      </c>
      <c r="B54">
        <v>0</v>
      </c>
      <c r="C54">
        <v>0</v>
      </c>
      <c r="D54">
        <v>118242.572</v>
      </c>
      <c r="E54">
        <v>0</v>
      </c>
      <c r="F54">
        <v>118242.572</v>
      </c>
      <c r="G54">
        <v>26.36</v>
      </c>
      <c r="H54">
        <v>-1</v>
      </c>
      <c r="I54">
        <v>0</v>
      </c>
      <c r="J54">
        <f>-(MAX($F$2:F54)-F54)/MAX($F$2:F54)</f>
        <v>0</v>
      </c>
      <c r="K54">
        <f>MIN($J$3:J54)</f>
        <v>-0.17151213362137196</v>
      </c>
      <c r="M54" s="1">
        <v>41241</v>
      </c>
      <c r="N54">
        <v>0</v>
      </c>
      <c r="O54">
        <v>0</v>
      </c>
      <c r="P54">
        <v>113072.473</v>
      </c>
      <c r="Q54">
        <v>0</v>
      </c>
      <c r="R54">
        <v>113072.473</v>
      </c>
      <c r="S54">
        <v>26.36</v>
      </c>
      <c r="T54">
        <v>0</v>
      </c>
      <c r="U54">
        <v>0</v>
      </c>
      <c r="V54">
        <f>-(MAX($R$2:R54)-R54)/MAX($R$2:R54)</f>
        <v>0</v>
      </c>
      <c r="W54">
        <f>MIN($V$3:V54)</f>
        <v>-0.1730470678107327</v>
      </c>
      <c r="Z54" s="1">
        <v>41241</v>
      </c>
      <c r="AA54">
        <v>0</v>
      </c>
      <c r="AB54">
        <v>4777</v>
      </c>
      <c r="AC54">
        <v>12.6130000000121</v>
      </c>
      <c r="AD54">
        <v>125921.72</v>
      </c>
      <c r="AE54">
        <v>125934.333</v>
      </c>
      <c r="AF54">
        <v>26.36</v>
      </c>
      <c r="AG54">
        <v>0</v>
      </c>
      <c r="AH54">
        <v>8.0297819688100007E-3</v>
      </c>
      <c r="AI54">
        <f>-(MAX($AE$2:AE54)-AE54)/MAX($AE$2:AE54)</f>
        <v>0</v>
      </c>
      <c r="AJ54">
        <f>MIN($AI$3:AI54)</f>
        <v>-0.18525164744307857</v>
      </c>
      <c r="AM54" s="1">
        <v>41241</v>
      </c>
      <c r="AN54">
        <f t="shared" si="0"/>
        <v>4777</v>
      </c>
      <c r="AO54">
        <v>12.6130000000121</v>
      </c>
      <c r="AP54">
        <f t="shared" si="1"/>
        <v>125921.72</v>
      </c>
      <c r="AQ54">
        <f t="shared" si="2"/>
        <v>125934.33300000001</v>
      </c>
      <c r="AR54">
        <v>26.36</v>
      </c>
      <c r="AS54">
        <f t="shared" si="3"/>
        <v>8.0305927342256538E-3</v>
      </c>
      <c r="AT54">
        <f>-(MAX($AQ$2:AQ54)-AQ54)/MAX($AQ$2:AQ54)</f>
        <v>0</v>
      </c>
      <c r="AU54">
        <f>MIN($AT$3:AT54)</f>
        <v>-0.1852516474430784</v>
      </c>
    </row>
    <row r="55" spans="1:47" x14ac:dyDescent="0.2">
      <c r="A55" s="1">
        <v>41242</v>
      </c>
      <c r="B55">
        <v>0</v>
      </c>
      <c r="C55">
        <v>0</v>
      </c>
      <c r="D55">
        <v>118242.572</v>
      </c>
      <c r="E55">
        <v>0</v>
      </c>
      <c r="F55">
        <v>118242.572</v>
      </c>
      <c r="G55">
        <v>27.32</v>
      </c>
      <c r="H55">
        <v>-1</v>
      </c>
      <c r="I55">
        <v>0</v>
      </c>
      <c r="J55">
        <f>-(MAX($F$2:F55)-F55)/MAX($F$2:F55)</f>
        <v>0</v>
      </c>
      <c r="K55">
        <f>MIN($J$3:J55)</f>
        <v>-0.17151213362137196</v>
      </c>
      <c r="M55" s="1">
        <v>41242</v>
      </c>
      <c r="N55">
        <v>0</v>
      </c>
      <c r="O55">
        <v>0</v>
      </c>
      <c r="P55">
        <v>113072.473</v>
      </c>
      <c r="Q55">
        <v>0</v>
      </c>
      <c r="R55">
        <v>113072.473</v>
      </c>
      <c r="S55">
        <v>27.32</v>
      </c>
      <c r="T55">
        <v>-1</v>
      </c>
      <c r="U55">
        <v>0</v>
      </c>
      <c r="V55">
        <f>-(MAX($R$2:R55)-R55)/MAX($R$2:R55)</f>
        <v>0</v>
      </c>
      <c r="W55">
        <f>MIN($V$3:V55)</f>
        <v>-0.1730470678107327</v>
      </c>
      <c r="Z55" s="1">
        <v>41242</v>
      </c>
      <c r="AA55">
        <v>0</v>
      </c>
      <c r="AB55">
        <v>4777</v>
      </c>
      <c r="AC55">
        <v>12.6130000000121</v>
      </c>
      <c r="AD55">
        <v>130507.64</v>
      </c>
      <c r="AE55">
        <v>130520.253</v>
      </c>
      <c r="AF55">
        <v>27.32</v>
      </c>
      <c r="AG55">
        <v>0</v>
      </c>
      <c r="AH55">
        <v>3.6415168848400001E-2</v>
      </c>
      <c r="AI55">
        <f>-(MAX($AE$2:AE55)-AE55)/MAX($AE$2:AE55)</f>
        <v>0</v>
      </c>
      <c r="AJ55">
        <f>MIN($AI$3:AI55)</f>
        <v>-0.18525164744307857</v>
      </c>
      <c r="AM55" s="1">
        <v>41242</v>
      </c>
      <c r="AN55">
        <f t="shared" si="0"/>
        <v>4777</v>
      </c>
      <c r="AO55">
        <v>12.6130000000121</v>
      </c>
      <c r="AP55">
        <f t="shared" si="1"/>
        <v>130507.64</v>
      </c>
      <c r="AQ55">
        <f t="shared" si="2"/>
        <v>130520.25300000001</v>
      </c>
      <c r="AR55">
        <v>27.32</v>
      </c>
      <c r="AS55">
        <f t="shared" si="3"/>
        <v>3.6418816388467411E-2</v>
      </c>
      <c r="AT55">
        <f>-(MAX($AQ$2:AQ55)-AQ55)/MAX($AQ$2:AQ55)</f>
        <v>0</v>
      </c>
      <c r="AU55">
        <f>MIN($AT$3:AT55)</f>
        <v>-0.1852516474430784</v>
      </c>
    </row>
    <row r="56" spans="1:47" x14ac:dyDescent="0.2">
      <c r="A56" s="1">
        <v>41243</v>
      </c>
      <c r="B56">
        <v>0</v>
      </c>
      <c r="C56">
        <v>0</v>
      </c>
      <c r="D56">
        <v>118242.572</v>
      </c>
      <c r="E56">
        <v>0</v>
      </c>
      <c r="F56">
        <v>118242.572</v>
      </c>
      <c r="G56">
        <v>28</v>
      </c>
      <c r="H56">
        <v>-1</v>
      </c>
      <c r="I56">
        <v>0</v>
      </c>
      <c r="J56">
        <f>-(MAX($F$2:F56)-F56)/MAX($F$2:F56)</f>
        <v>0</v>
      </c>
      <c r="K56">
        <f>MIN($J$3:J56)</f>
        <v>-0.17151213362137196</v>
      </c>
      <c r="M56" s="1">
        <v>41243</v>
      </c>
      <c r="N56">
        <v>0</v>
      </c>
      <c r="O56">
        <v>0</v>
      </c>
      <c r="P56">
        <v>113072.473</v>
      </c>
      <c r="Q56">
        <v>0</v>
      </c>
      <c r="R56">
        <v>113072.473</v>
      </c>
      <c r="S56">
        <v>28</v>
      </c>
      <c r="T56">
        <v>-1</v>
      </c>
      <c r="U56">
        <v>0</v>
      </c>
      <c r="V56">
        <f>-(MAX($R$2:R56)-R56)/MAX($R$2:R56)</f>
        <v>0</v>
      </c>
      <c r="W56">
        <f>MIN($V$3:V56)</f>
        <v>-0.1730470678107327</v>
      </c>
      <c r="Z56" s="1">
        <v>41243</v>
      </c>
      <c r="AA56">
        <v>0</v>
      </c>
      <c r="AB56">
        <v>4777</v>
      </c>
      <c r="AC56">
        <v>12.6130000000121</v>
      </c>
      <c r="AD56">
        <v>133756</v>
      </c>
      <c r="AE56">
        <v>133768.61300000001</v>
      </c>
      <c r="AF56">
        <v>28</v>
      </c>
      <c r="AG56">
        <v>0</v>
      </c>
      <c r="AH56">
        <v>2.4887785039799999E-2</v>
      </c>
      <c r="AI56">
        <f>-(MAX($AE$2:AE56)-AE56)/MAX($AE$2:AE56)</f>
        <v>0</v>
      </c>
      <c r="AJ56">
        <f>MIN($AI$3:AI56)</f>
        <v>-0.18525164744307857</v>
      </c>
      <c r="AM56" s="1">
        <v>41243</v>
      </c>
      <c r="AN56">
        <f t="shared" si="0"/>
        <v>4777</v>
      </c>
      <c r="AO56">
        <v>12.6130000000121</v>
      </c>
      <c r="AP56">
        <f t="shared" si="1"/>
        <v>133756</v>
      </c>
      <c r="AQ56">
        <f t="shared" si="2"/>
        <v>133768.61300000001</v>
      </c>
      <c r="AR56">
        <v>28</v>
      </c>
      <c r="AS56">
        <f t="shared" si="3"/>
        <v>2.4890190336749624E-2</v>
      </c>
      <c r="AT56">
        <f>-(MAX($AQ$2:AQ56)-AQ56)/MAX($AQ$2:AQ56)</f>
        <v>0</v>
      </c>
      <c r="AU56">
        <f>MIN($AT$3:AT56)</f>
        <v>-0.1852516474430784</v>
      </c>
    </row>
    <row r="57" spans="1:47" x14ac:dyDescent="0.2">
      <c r="A57" s="1">
        <v>41246</v>
      </c>
      <c r="B57">
        <v>0</v>
      </c>
      <c r="C57">
        <v>0</v>
      </c>
      <c r="D57">
        <v>118242.572</v>
      </c>
      <c r="E57">
        <v>0</v>
      </c>
      <c r="F57">
        <v>118242.572</v>
      </c>
      <c r="G57">
        <v>27.04</v>
      </c>
      <c r="H57">
        <v>-1</v>
      </c>
      <c r="I57">
        <v>0</v>
      </c>
      <c r="J57">
        <f>-(MAX($F$2:F57)-F57)/MAX($F$2:F57)</f>
        <v>0</v>
      </c>
      <c r="K57">
        <f>MIN($J$3:J57)</f>
        <v>-0.17151213362137196</v>
      </c>
      <c r="M57" s="1">
        <v>41246</v>
      </c>
      <c r="N57">
        <v>0</v>
      </c>
      <c r="O57">
        <v>0</v>
      </c>
      <c r="P57">
        <v>113072.473</v>
      </c>
      <c r="Q57">
        <v>0</v>
      </c>
      <c r="R57">
        <v>113072.473</v>
      </c>
      <c r="S57">
        <v>27.04</v>
      </c>
      <c r="T57">
        <v>-1</v>
      </c>
      <c r="U57">
        <v>0</v>
      </c>
      <c r="V57">
        <f>-(MAX($R$2:R57)-R57)/MAX($R$2:R57)</f>
        <v>0</v>
      </c>
      <c r="W57">
        <f>MIN($V$3:V57)</f>
        <v>-0.1730470678107327</v>
      </c>
      <c r="Z57" s="1">
        <v>41246</v>
      </c>
      <c r="AA57">
        <v>0</v>
      </c>
      <c r="AB57">
        <v>4777</v>
      </c>
      <c r="AC57">
        <v>12.6130000000121</v>
      </c>
      <c r="AD57">
        <v>129170.08</v>
      </c>
      <c r="AE57">
        <v>129182.693</v>
      </c>
      <c r="AF57">
        <v>27.04</v>
      </c>
      <c r="AG57">
        <v>0</v>
      </c>
      <c r="AH57">
        <v>-3.4282481496600001E-2</v>
      </c>
      <c r="AI57">
        <f>-(MAX($AE$2:AE57)-AE57)/MAX($AE$2:AE57)</f>
        <v>-3.4282481496612456E-2</v>
      </c>
      <c r="AJ57">
        <f>MIN($AI$3:AI57)</f>
        <v>-0.18525164744307857</v>
      </c>
      <c r="AM57" s="1">
        <v>41246</v>
      </c>
      <c r="AN57">
        <f t="shared" si="0"/>
        <v>4777</v>
      </c>
      <c r="AO57">
        <v>12.6130000000121</v>
      </c>
      <c r="AP57">
        <f t="shared" si="1"/>
        <v>129170.08</v>
      </c>
      <c r="AQ57">
        <f t="shared" si="2"/>
        <v>129182.69300000001</v>
      </c>
      <c r="AR57">
        <v>27.04</v>
      </c>
      <c r="AS57">
        <f t="shared" si="3"/>
        <v>-3.4285714285714315E-2</v>
      </c>
      <c r="AT57">
        <f>-(MAX($AQ$2:AQ57)-AQ57)/MAX($AQ$2:AQ57)</f>
        <v>-3.4282481496612345E-2</v>
      </c>
      <c r="AU57">
        <f>MIN($AT$3:AT57)</f>
        <v>-0.1852516474430784</v>
      </c>
    </row>
    <row r="58" spans="1:47" x14ac:dyDescent="0.2">
      <c r="A58" s="1">
        <v>41247</v>
      </c>
      <c r="B58">
        <v>0</v>
      </c>
      <c r="C58">
        <v>0</v>
      </c>
      <c r="D58">
        <v>118242.572</v>
      </c>
      <c r="E58">
        <v>0</v>
      </c>
      <c r="F58">
        <v>118242.572</v>
      </c>
      <c r="G58">
        <v>27.46</v>
      </c>
      <c r="H58">
        <v>-1</v>
      </c>
      <c r="I58">
        <v>0</v>
      </c>
      <c r="J58">
        <f>-(MAX($F$2:F58)-F58)/MAX($F$2:F58)</f>
        <v>0</v>
      </c>
      <c r="K58">
        <f>MIN($J$3:J58)</f>
        <v>-0.17151213362137196</v>
      </c>
      <c r="M58" s="1">
        <v>41247</v>
      </c>
      <c r="N58">
        <v>0</v>
      </c>
      <c r="O58">
        <v>0</v>
      </c>
      <c r="P58">
        <v>113072.473</v>
      </c>
      <c r="Q58">
        <v>0</v>
      </c>
      <c r="R58">
        <v>113072.473</v>
      </c>
      <c r="S58">
        <v>27.46</v>
      </c>
      <c r="T58">
        <v>-1</v>
      </c>
      <c r="U58">
        <v>0</v>
      </c>
      <c r="V58">
        <f>-(MAX($R$2:R58)-R58)/MAX($R$2:R58)</f>
        <v>0</v>
      </c>
      <c r="W58">
        <f>MIN($V$3:V58)</f>
        <v>-0.1730470678107327</v>
      </c>
      <c r="Z58" s="1">
        <v>41247</v>
      </c>
      <c r="AA58">
        <v>0</v>
      </c>
      <c r="AB58">
        <v>4777</v>
      </c>
      <c r="AC58">
        <v>12.6130000000121</v>
      </c>
      <c r="AD58">
        <v>131176.42000000001</v>
      </c>
      <c r="AE58">
        <v>131189.033</v>
      </c>
      <c r="AF58">
        <v>27.46</v>
      </c>
      <c r="AG58">
        <v>0</v>
      </c>
      <c r="AH58">
        <v>1.55310278289E-2</v>
      </c>
      <c r="AI58">
        <f>-(MAX($AE$2:AE58)-AE58)/MAX($AE$2:AE58)</f>
        <v>-1.9283895841844576E-2</v>
      </c>
      <c r="AJ58">
        <f>MIN($AI$3:AI58)</f>
        <v>-0.18525164744307857</v>
      </c>
      <c r="AM58" s="1">
        <v>41247</v>
      </c>
      <c r="AN58">
        <f t="shared" si="0"/>
        <v>4777</v>
      </c>
      <c r="AO58">
        <v>12.6130000000121</v>
      </c>
      <c r="AP58">
        <f t="shared" si="1"/>
        <v>131176.42000000001</v>
      </c>
      <c r="AQ58">
        <f t="shared" si="2"/>
        <v>131189.03300000002</v>
      </c>
      <c r="AR58">
        <v>27.46</v>
      </c>
      <c r="AS58">
        <f t="shared" si="3"/>
        <v>1.5532544378698289E-2</v>
      </c>
      <c r="AT58">
        <f>-(MAX($AQ$2:AQ58)-AQ58)/MAX($AQ$2:AQ58)</f>
        <v>-1.9283895841844357E-2</v>
      </c>
      <c r="AU58">
        <f>MIN($AT$3:AT58)</f>
        <v>-0.1852516474430784</v>
      </c>
    </row>
    <row r="59" spans="1:47" x14ac:dyDescent="0.2">
      <c r="A59" s="1">
        <v>41248</v>
      </c>
      <c r="B59">
        <v>0</v>
      </c>
      <c r="C59">
        <v>0</v>
      </c>
      <c r="D59">
        <v>118242.572</v>
      </c>
      <c r="E59">
        <v>0</v>
      </c>
      <c r="F59">
        <v>118242.572</v>
      </c>
      <c r="G59">
        <v>27.71</v>
      </c>
      <c r="H59">
        <v>-1</v>
      </c>
      <c r="I59">
        <v>0</v>
      </c>
      <c r="J59">
        <f>-(MAX($F$2:F59)-F59)/MAX($F$2:F59)</f>
        <v>0</v>
      </c>
      <c r="K59">
        <f>MIN($J$3:J59)</f>
        <v>-0.17151213362137196</v>
      </c>
      <c r="M59" s="1">
        <v>41248</v>
      </c>
      <c r="N59">
        <v>0</v>
      </c>
      <c r="O59">
        <v>0</v>
      </c>
      <c r="P59">
        <v>113072.473</v>
      </c>
      <c r="Q59">
        <v>0</v>
      </c>
      <c r="R59">
        <v>113072.473</v>
      </c>
      <c r="S59">
        <v>27.71</v>
      </c>
      <c r="T59">
        <v>0</v>
      </c>
      <c r="U59">
        <v>0</v>
      </c>
      <c r="V59">
        <f>-(MAX($R$2:R59)-R59)/MAX($R$2:R59)</f>
        <v>0</v>
      </c>
      <c r="W59">
        <f>MIN($V$3:V59)</f>
        <v>-0.1730470678107327</v>
      </c>
      <c r="Z59" s="1">
        <v>41248</v>
      </c>
      <c r="AA59">
        <v>0</v>
      </c>
      <c r="AB59">
        <v>4777</v>
      </c>
      <c r="AC59">
        <v>12.6130000000121</v>
      </c>
      <c r="AD59">
        <v>132370.67000000001</v>
      </c>
      <c r="AE59">
        <v>132383.283</v>
      </c>
      <c r="AF59">
        <v>27.71</v>
      </c>
      <c r="AG59">
        <v>0</v>
      </c>
      <c r="AH59">
        <v>9.1032761862000003E-3</v>
      </c>
      <c r="AI59">
        <f>-(MAX($AE$2:AE59)-AE59)/MAX($AE$2:AE59)</f>
        <v>-1.0356166285435106E-2</v>
      </c>
      <c r="AJ59">
        <f>MIN($AI$3:AI59)</f>
        <v>-0.18525164744307857</v>
      </c>
      <c r="AM59" s="1">
        <v>41248</v>
      </c>
      <c r="AN59">
        <f t="shared" si="0"/>
        <v>4777</v>
      </c>
      <c r="AO59">
        <v>12.6130000000121</v>
      </c>
      <c r="AP59">
        <f t="shared" si="1"/>
        <v>132370.67000000001</v>
      </c>
      <c r="AQ59">
        <f t="shared" si="2"/>
        <v>132383.28300000002</v>
      </c>
      <c r="AR59">
        <v>27.71</v>
      </c>
      <c r="AS59">
        <f t="shared" si="3"/>
        <v>9.1041514930808448E-3</v>
      </c>
      <c r="AT59">
        <f>-(MAX($AQ$2:AQ59)-AQ59)/MAX($AQ$2:AQ59)</f>
        <v>-1.0356166285434888E-2</v>
      </c>
      <c r="AU59">
        <f>MIN($AT$3:AT59)</f>
        <v>-0.1852516474430784</v>
      </c>
    </row>
    <row r="60" spans="1:47" x14ac:dyDescent="0.2">
      <c r="A60" s="1">
        <v>41249</v>
      </c>
      <c r="B60">
        <v>0</v>
      </c>
      <c r="C60">
        <v>0</v>
      </c>
      <c r="D60">
        <v>118242.572</v>
      </c>
      <c r="E60">
        <v>0</v>
      </c>
      <c r="F60">
        <v>118242.572</v>
      </c>
      <c r="G60">
        <v>26.97</v>
      </c>
      <c r="H60">
        <v>-1</v>
      </c>
      <c r="I60">
        <v>0</v>
      </c>
      <c r="J60">
        <f>-(MAX($F$2:F60)-F60)/MAX($F$2:F60)</f>
        <v>0</v>
      </c>
      <c r="K60">
        <f>MIN($J$3:J60)</f>
        <v>-0.17151213362137196</v>
      </c>
      <c r="M60" s="1">
        <v>41249</v>
      </c>
      <c r="N60">
        <v>0</v>
      </c>
      <c r="O60">
        <v>0</v>
      </c>
      <c r="P60">
        <v>113072.473</v>
      </c>
      <c r="Q60">
        <v>0</v>
      </c>
      <c r="R60">
        <v>113072.473</v>
      </c>
      <c r="S60">
        <v>26.97</v>
      </c>
      <c r="T60">
        <v>0</v>
      </c>
      <c r="U60">
        <v>0</v>
      </c>
      <c r="V60">
        <f>-(MAX($R$2:R60)-R60)/MAX($R$2:R60)</f>
        <v>0</v>
      </c>
      <c r="W60">
        <f>MIN($V$3:V60)</f>
        <v>-0.1730470678107327</v>
      </c>
      <c r="Z60" s="1">
        <v>41249</v>
      </c>
      <c r="AA60">
        <v>0</v>
      </c>
      <c r="AB60">
        <v>4777</v>
      </c>
      <c r="AC60">
        <v>12.6130000000121</v>
      </c>
      <c r="AD60">
        <v>128835.689999999</v>
      </c>
      <c r="AE60">
        <v>128848.303</v>
      </c>
      <c r="AF60">
        <v>26.97</v>
      </c>
      <c r="AG60">
        <v>0</v>
      </c>
      <c r="AH60">
        <v>-2.6702616220799998E-2</v>
      </c>
      <c r="AI60">
        <f>-(MAX($AE$2:AE60)-AE60)/MAX($AE$2:AE60)</f>
        <v>-3.6782245772407102E-2</v>
      </c>
      <c r="AJ60">
        <f>MIN($AI$3:AI60)</f>
        <v>-0.18525164744307857</v>
      </c>
      <c r="AM60" s="1">
        <v>41249</v>
      </c>
      <c r="AN60">
        <f t="shared" si="0"/>
        <v>4777</v>
      </c>
      <c r="AO60">
        <v>12.6130000000121</v>
      </c>
      <c r="AP60">
        <f t="shared" si="1"/>
        <v>128835.68999999999</v>
      </c>
      <c r="AQ60">
        <f t="shared" si="2"/>
        <v>128848.303</v>
      </c>
      <c r="AR60">
        <v>26.97</v>
      </c>
      <c r="AS60">
        <f t="shared" si="3"/>
        <v>-2.670516059184417E-2</v>
      </c>
      <c r="AT60">
        <f>-(MAX($AQ$2:AQ60)-AQ60)/MAX($AQ$2:AQ60)</f>
        <v>-3.6782245772407102E-2</v>
      </c>
      <c r="AU60">
        <f>MIN($AT$3:AT60)</f>
        <v>-0.1852516474430784</v>
      </c>
    </row>
    <row r="61" spans="1:47" x14ac:dyDescent="0.2">
      <c r="A61" s="1">
        <v>41250</v>
      </c>
      <c r="B61">
        <v>0</v>
      </c>
      <c r="C61">
        <v>0</v>
      </c>
      <c r="D61">
        <v>118242.572</v>
      </c>
      <c r="E61">
        <v>0</v>
      </c>
      <c r="F61">
        <v>118242.572</v>
      </c>
      <c r="G61">
        <v>27.484999999999999</v>
      </c>
      <c r="H61">
        <v>-1</v>
      </c>
      <c r="I61">
        <v>0</v>
      </c>
      <c r="J61">
        <f>-(MAX($F$2:F61)-F61)/MAX($F$2:F61)</f>
        <v>0</v>
      </c>
      <c r="K61">
        <f>MIN($J$3:J61)</f>
        <v>-0.17151213362137196</v>
      </c>
      <c r="M61" s="1">
        <v>41250</v>
      </c>
      <c r="N61">
        <v>0</v>
      </c>
      <c r="O61">
        <v>0</v>
      </c>
      <c r="P61">
        <v>113072.473</v>
      </c>
      <c r="Q61">
        <v>0</v>
      </c>
      <c r="R61">
        <v>113072.473</v>
      </c>
      <c r="S61">
        <v>27.484999999999999</v>
      </c>
      <c r="T61">
        <v>-1</v>
      </c>
      <c r="U61">
        <v>0</v>
      </c>
      <c r="V61">
        <f>-(MAX($R$2:R61)-R61)/MAX($R$2:R61)</f>
        <v>0</v>
      </c>
      <c r="W61">
        <f>MIN($V$3:V61)</f>
        <v>-0.1730470678107327</v>
      </c>
      <c r="Z61" s="1">
        <v>41250</v>
      </c>
      <c r="AA61">
        <v>0</v>
      </c>
      <c r="AB61">
        <v>4777</v>
      </c>
      <c r="AC61">
        <v>12.6130000000121</v>
      </c>
      <c r="AD61">
        <v>131295.845</v>
      </c>
      <c r="AE61">
        <v>131308.45800000001</v>
      </c>
      <c r="AF61">
        <v>27.484999999999999</v>
      </c>
      <c r="AG61">
        <v>0</v>
      </c>
      <c r="AH61">
        <v>1.9093421820200001E-2</v>
      </c>
      <c r="AI61">
        <f>-(MAX($AE$2:AE61)-AE61)/MAX($AE$2:AE61)</f>
        <v>-1.8391122886203495E-2</v>
      </c>
      <c r="AJ61">
        <f>MIN($AI$3:AI61)</f>
        <v>-0.18525164744307857</v>
      </c>
      <c r="AM61" s="1">
        <v>41250</v>
      </c>
      <c r="AN61">
        <f t="shared" si="0"/>
        <v>4777</v>
      </c>
      <c r="AO61">
        <v>12.6130000000121</v>
      </c>
      <c r="AP61">
        <f t="shared" si="1"/>
        <v>131295.845</v>
      </c>
      <c r="AQ61">
        <f t="shared" si="2"/>
        <v>131308.45800000001</v>
      </c>
      <c r="AR61">
        <v>27.484999999999999</v>
      </c>
      <c r="AS61">
        <f t="shared" si="3"/>
        <v>1.909529106414537E-2</v>
      </c>
      <c r="AT61">
        <f>-(MAX($AQ$2:AQ61)-AQ61)/MAX($AQ$2:AQ61)</f>
        <v>-1.8391122886203495E-2</v>
      </c>
      <c r="AU61">
        <f>MIN($AT$3:AT61)</f>
        <v>-0.1852516474430784</v>
      </c>
    </row>
    <row r="62" spans="1:47" x14ac:dyDescent="0.2">
      <c r="A62" s="1">
        <v>41253</v>
      </c>
      <c r="B62">
        <v>0</v>
      </c>
      <c r="C62">
        <v>0</v>
      </c>
      <c r="D62">
        <v>118242.572</v>
      </c>
      <c r="E62">
        <v>0</v>
      </c>
      <c r="F62">
        <v>118242.572</v>
      </c>
      <c r="G62">
        <v>27.84</v>
      </c>
      <c r="H62">
        <v>-1</v>
      </c>
      <c r="I62">
        <v>0</v>
      </c>
      <c r="J62">
        <f>-(MAX($F$2:F62)-F62)/MAX($F$2:F62)</f>
        <v>0</v>
      </c>
      <c r="K62">
        <f>MIN($J$3:J62)</f>
        <v>-0.17151213362137196</v>
      </c>
      <c r="M62" s="1">
        <v>41253</v>
      </c>
      <c r="N62">
        <v>0</v>
      </c>
      <c r="O62">
        <v>0</v>
      </c>
      <c r="P62">
        <v>113072.473</v>
      </c>
      <c r="Q62">
        <v>0</v>
      </c>
      <c r="R62">
        <v>113072.473</v>
      </c>
      <c r="S62">
        <v>27.84</v>
      </c>
      <c r="T62">
        <v>-1</v>
      </c>
      <c r="U62">
        <v>0</v>
      </c>
      <c r="V62">
        <f>-(MAX($R$2:R62)-R62)/MAX($R$2:R62)</f>
        <v>0</v>
      </c>
      <c r="W62">
        <f>MIN($V$3:V62)</f>
        <v>-0.1730470678107327</v>
      </c>
      <c r="Z62" s="1">
        <v>41253</v>
      </c>
      <c r="AA62">
        <v>0</v>
      </c>
      <c r="AB62">
        <v>4777</v>
      </c>
      <c r="AC62">
        <v>12.6130000000121</v>
      </c>
      <c r="AD62">
        <v>132991.679999999</v>
      </c>
      <c r="AE62">
        <v>133004.29300000001</v>
      </c>
      <c r="AF62">
        <v>27.84</v>
      </c>
      <c r="AG62">
        <v>0</v>
      </c>
      <c r="AH62">
        <v>1.29148953984E-2</v>
      </c>
      <c r="AI62">
        <f>-(MAX($AE$2:AE62)-AE62)/MAX($AE$2:AE62)</f>
        <v>-5.7137469161021122E-3</v>
      </c>
      <c r="AJ62">
        <f>MIN($AI$3:AI62)</f>
        <v>-0.18525164744307857</v>
      </c>
      <c r="AM62" s="1">
        <v>41253</v>
      </c>
      <c r="AN62">
        <f t="shared" si="0"/>
        <v>4777</v>
      </c>
      <c r="AO62">
        <v>12.6130000000121</v>
      </c>
      <c r="AP62">
        <f t="shared" si="1"/>
        <v>132991.67999999999</v>
      </c>
      <c r="AQ62">
        <f t="shared" si="2"/>
        <v>133004.29300000001</v>
      </c>
      <c r="AR62">
        <v>27.84</v>
      </c>
      <c r="AS62">
        <f t="shared" si="3"/>
        <v>1.2916136074222319E-2</v>
      </c>
      <c r="AT62">
        <f>-(MAX($AQ$2:AQ62)-AQ62)/MAX($AQ$2:AQ62)</f>
        <v>-5.7137469161021122E-3</v>
      </c>
      <c r="AU62">
        <f>MIN($AT$3:AT62)</f>
        <v>-0.1852516474430784</v>
      </c>
    </row>
    <row r="63" spans="1:47" x14ac:dyDescent="0.2">
      <c r="A63" s="1">
        <v>41254</v>
      </c>
      <c r="B63">
        <v>0</v>
      </c>
      <c r="C63">
        <v>0</v>
      </c>
      <c r="D63">
        <v>118242.572</v>
      </c>
      <c r="E63">
        <v>0</v>
      </c>
      <c r="F63">
        <v>118242.572</v>
      </c>
      <c r="G63">
        <v>27.98</v>
      </c>
      <c r="H63">
        <v>-1</v>
      </c>
      <c r="I63">
        <v>0</v>
      </c>
      <c r="J63">
        <f>-(MAX($F$2:F63)-F63)/MAX($F$2:F63)</f>
        <v>0</v>
      </c>
      <c r="K63">
        <f>MIN($J$3:J63)</f>
        <v>-0.17151213362137196</v>
      </c>
      <c r="M63" s="1">
        <v>41254</v>
      </c>
      <c r="N63">
        <v>0</v>
      </c>
      <c r="O63">
        <v>0</v>
      </c>
      <c r="P63">
        <v>113072.473</v>
      </c>
      <c r="Q63">
        <v>0</v>
      </c>
      <c r="R63">
        <v>113072.473</v>
      </c>
      <c r="S63">
        <v>27.98</v>
      </c>
      <c r="T63">
        <v>0</v>
      </c>
      <c r="U63">
        <v>0</v>
      </c>
      <c r="V63">
        <f>-(MAX($R$2:R63)-R63)/MAX($R$2:R63)</f>
        <v>0</v>
      </c>
      <c r="W63">
        <f>MIN($V$3:V63)</f>
        <v>-0.1730470678107327</v>
      </c>
      <c r="Z63" s="1">
        <v>41254</v>
      </c>
      <c r="AA63">
        <v>0</v>
      </c>
      <c r="AB63">
        <v>4777</v>
      </c>
      <c r="AC63">
        <v>12.6130000000121</v>
      </c>
      <c r="AD63">
        <v>133660.459999999</v>
      </c>
      <c r="AE63">
        <v>133673.073</v>
      </c>
      <c r="AF63">
        <v>27.98</v>
      </c>
      <c r="AG63">
        <v>0</v>
      </c>
      <c r="AH63">
        <v>5.0282587495099999E-3</v>
      </c>
      <c r="AI63">
        <f>-(MAX($AE$2:AE63)-AE63)/MAX($AE$2:AE63)</f>
        <v>-7.1421836451281845E-4</v>
      </c>
      <c r="AJ63">
        <f>MIN($AI$3:AI63)</f>
        <v>-0.18525164744307857</v>
      </c>
      <c r="AM63" s="1">
        <v>41254</v>
      </c>
      <c r="AN63">
        <f t="shared" si="0"/>
        <v>4777</v>
      </c>
      <c r="AO63">
        <v>12.6130000000121</v>
      </c>
      <c r="AP63">
        <f t="shared" si="1"/>
        <v>133660.46</v>
      </c>
      <c r="AQ63">
        <f t="shared" si="2"/>
        <v>133673.073</v>
      </c>
      <c r="AR63">
        <v>27.98</v>
      </c>
      <c r="AS63">
        <f t="shared" si="3"/>
        <v>5.0287356321839288E-3</v>
      </c>
      <c r="AT63">
        <f>-(MAX($AQ$2:AQ63)-AQ63)/MAX($AQ$2:AQ63)</f>
        <v>-7.1421836451281845E-4</v>
      </c>
      <c r="AU63">
        <f>MIN($AT$3:AT63)</f>
        <v>-0.1852516474430784</v>
      </c>
    </row>
    <row r="64" spans="1:47" x14ac:dyDescent="0.2">
      <c r="A64" s="1">
        <v>41255</v>
      </c>
      <c r="B64">
        <v>0</v>
      </c>
      <c r="C64">
        <v>0</v>
      </c>
      <c r="D64">
        <v>118242.572</v>
      </c>
      <c r="E64">
        <v>0</v>
      </c>
      <c r="F64">
        <v>118242.572</v>
      </c>
      <c r="G64">
        <v>27.58</v>
      </c>
      <c r="H64">
        <v>0</v>
      </c>
      <c r="I64">
        <v>0</v>
      </c>
      <c r="J64">
        <f>-(MAX($F$2:F64)-F64)/MAX($F$2:F64)</f>
        <v>0</v>
      </c>
      <c r="K64">
        <f>MIN($J$3:J64)</f>
        <v>-0.17151213362137196</v>
      </c>
      <c r="M64" s="1">
        <v>41255</v>
      </c>
      <c r="N64">
        <v>0</v>
      </c>
      <c r="O64">
        <v>0</v>
      </c>
      <c r="P64">
        <v>113072.473</v>
      </c>
      <c r="Q64">
        <v>0</v>
      </c>
      <c r="R64">
        <v>113072.473</v>
      </c>
      <c r="S64">
        <v>27.58</v>
      </c>
      <c r="T64">
        <v>0</v>
      </c>
      <c r="U64">
        <v>0</v>
      </c>
      <c r="V64">
        <f>-(MAX($R$2:R64)-R64)/MAX($R$2:R64)</f>
        <v>0</v>
      </c>
      <c r="W64">
        <f>MIN($V$3:V64)</f>
        <v>-0.1730470678107327</v>
      </c>
      <c r="Z64" s="1">
        <v>41255</v>
      </c>
      <c r="AA64">
        <v>0</v>
      </c>
      <c r="AB64">
        <v>4777</v>
      </c>
      <c r="AC64">
        <v>12.6130000000121</v>
      </c>
      <c r="AD64">
        <v>131749.66</v>
      </c>
      <c r="AE64">
        <v>131762.27299999999</v>
      </c>
      <c r="AF64">
        <v>27.58</v>
      </c>
      <c r="AG64">
        <v>0</v>
      </c>
      <c r="AH64">
        <v>-1.4294576739499999E-2</v>
      </c>
      <c r="AI64">
        <f>-(MAX($AE$2:AE64)-AE64)/MAX($AE$2:AE64)</f>
        <v>-1.4998585654768099E-2</v>
      </c>
      <c r="AJ64">
        <f>MIN($AI$3:AI64)</f>
        <v>-0.18525164744307857</v>
      </c>
      <c r="AM64" s="1">
        <v>41255</v>
      </c>
      <c r="AN64">
        <f t="shared" si="0"/>
        <v>4777</v>
      </c>
      <c r="AO64">
        <v>12.6130000000121</v>
      </c>
      <c r="AP64">
        <f t="shared" si="1"/>
        <v>131749.66</v>
      </c>
      <c r="AQ64">
        <f t="shared" si="2"/>
        <v>131762.27300000002</v>
      </c>
      <c r="AR64">
        <v>27.58</v>
      </c>
      <c r="AS64">
        <f t="shared" si="3"/>
        <v>-1.4295925661186638E-2</v>
      </c>
      <c r="AT64">
        <f>-(MAX($AQ$2:AQ64)-AQ64)/MAX($AQ$2:AQ64)</f>
        <v>-1.4998585654767881E-2</v>
      </c>
      <c r="AU64">
        <f>MIN($AT$3:AT64)</f>
        <v>-0.1852516474430784</v>
      </c>
    </row>
    <row r="65" spans="1:47" x14ac:dyDescent="0.2">
      <c r="A65" s="1">
        <v>41256</v>
      </c>
      <c r="B65">
        <v>0</v>
      </c>
      <c r="C65">
        <v>0</v>
      </c>
      <c r="D65">
        <v>118242.572</v>
      </c>
      <c r="E65">
        <v>0</v>
      </c>
      <c r="F65">
        <v>118242.572</v>
      </c>
      <c r="G65">
        <v>28.24</v>
      </c>
      <c r="H65">
        <v>0</v>
      </c>
      <c r="I65">
        <v>0</v>
      </c>
      <c r="J65">
        <f>-(MAX($F$2:F65)-F65)/MAX($F$2:F65)</f>
        <v>0</v>
      </c>
      <c r="K65">
        <f>MIN($J$3:J65)</f>
        <v>-0.17151213362137196</v>
      </c>
      <c r="M65" s="1">
        <v>41256</v>
      </c>
      <c r="N65">
        <v>0</v>
      </c>
      <c r="O65">
        <v>0</v>
      </c>
      <c r="P65">
        <v>113072.473</v>
      </c>
      <c r="Q65">
        <v>0</v>
      </c>
      <c r="R65">
        <v>113072.473</v>
      </c>
      <c r="S65">
        <v>28.24</v>
      </c>
      <c r="T65">
        <v>0</v>
      </c>
      <c r="U65">
        <v>0</v>
      </c>
      <c r="V65">
        <f>-(MAX($R$2:R65)-R65)/MAX($R$2:R65)</f>
        <v>0</v>
      </c>
      <c r="W65">
        <f>MIN($V$3:V65)</f>
        <v>-0.1730470678107327</v>
      </c>
      <c r="Z65" s="1">
        <v>41256</v>
      </c>
      <c r="AA65">
        <v>0</v>
      </c>
      <c r="AB65">
        <v>4777</v>
      </c>
      <c r="AC65">
        <v>12.6130000000121</v>
      </c>
      <c r="AD65">
        <v>134902.47999999899</v>
      </c>
      <c r="AE65">
        <v>134915.092999999</v>
      </c>
      <c r="AF65">
        <v>28.24</v>
      </c>
      <c r="AG65">
        <v>0</v>
      </c>
      <c r="AH65">
        <v>2.3928093590200001E-2</v>
      </c>
      <c r="AI65">
        <f>-(MAX($AE$2:AE65)-AE65)/MAX($AE$2:AE65)</f>
        <v>0</v>
      </c>
      <c r="AJ65">
        <f>MIN($AI$3:AI65)</f>
        <v>-0.18525164744307857</v>
      </c>
      <c r="AM65" s="1">
        <v>41256</v>
      </c>
      <c r="AN65">
        <f t="shared" si="0"/>
        <v>4777</v>
      </c>
      <c r="AO65">
        <v>12.6130000000121</v>
      </c>
      <c r="AP65">
        <f t="shared" si="1"/>
        <v>134902.47999999998</v>
      </c>
      <c r="AQ65">
        <f t="shared" si="2"/>
        <v>134915.09299999999</v>
      </c>
      <c r="AR65">
        <v>28.24</v>
      </c>
      <c r="AS65">
        <f t="shared" si="3"/>
        <v>2.3930384336475714E-2</v>
      </c>
      <c r="AT65">
        <f>-(MAX($AQ$2:AQ65)-AQ65)/MAX($AQ$2:AQ65)</f>
        <v>0</v>
      </c>
      <c r="AU65">
        <f>MIN($AT$3:AT65)</f>
        <v>-0.1852516474430784</v>
      </c>
    </row>
    <row r="66" spans="1:47" x14ac:dyDescent="0.2">
      <c r="A66" s="1">
        <v>41257</v>
      </c>
      <c r="B66">
        <v>0</v>
      </c>
      <c r="C66">
        <v>0</v>
      </c>
      <c r="D66">
        <v>118242.572</v>
      </c>
      <c r="E66">
        <v>0</v>
      </c>
      <c r="F66">
        <v>118242.572</v>
      </c>
      <c r="G66">
        <v>26.812000000000001</v>
      </c>
      <c r="H66">
        <v>-1</v>
      </c>
      <c r="I66">
        <v>0</v>
      </c>
      <c r="J66">
        <f>-(MAX($F$2:F66)-F66)/MAX($F$2:F66)</f>
        <v>0</v>
      </c>
      <c r="K66">
        <f>MIN($J$3:J66)</f>
        <v>-0.17151213362137196</v>
      </c>
      <c r="M66" s="1">
        <v>41257</v>
      </c>
      <c r="N66">
        <v>0</v>
      </c>
      <c r="O66">
        <v>0</v>
      </c>
      <c r="P66">
        <v>113072.473</v>
      </c>
      <c r="Q66">
        <v>0</v>
      </c>
      <c r="R66">
        <v>113072.473</v>
      </c>
      <c r="S66">
        <v>26.812000000000001</v>
      </c>
      <c r="T66">
        <v>0</v>
      </c>
      <c r="U66">
        <v>0</v>
      </c>
      <c r="V66">
        <f>-(MAX($R$2:R66)-R66)/MAX($R$2:R66)</f>
        <v>0</v>
      </c>
      <c r="W66">
        <f>MIN($V$3:V66)</f>
        <v>-0.1730470678107327</v>
      </c>
      <c r="Z66" s="1">
        <v>41257</v>
      </c>
      <c r="AA66">
        <v>0</v>
      </c>
      <c r="AB66">
        <v>4777</v>
      </c>
      <c r="AC66">
        <v>12.6130000000121</v>
      </c>
      <c r="AD66">
        <v>128080.92399999899</v>
      </c>
      <c r="AE66">
        <v>128093.537</v>
      </c>
      <c r="AF66">
        <v>26.812000000000001</v>
      </c>
      <c r="AG66">
        <v>0</v>
      </c>
      <c r="AH66">
        <v>-5.0561844848599997E-2</v>
      </c>
      <c r="AI66">
        <f>-(MAX($AE$2:AE66)-AE66)/MAX($AE$2:AE66)</f>
        <v>-5.0561844848589756E-2</v>
      </c>
      <c r="AJ66">
        <f>MIN($AI$3:AI66)</f>
        <v>-0.18525164744307857</v>
      </c>
      <c r="AM66" s="1">
        <v>41257</v>
      </c>
      <c r="AN66">
        <f t="shared" si="0"/>
        <v>4777</v>
      </c>
      <c r="AO66">
        <v>12.6130000000121</v>
      </c>
      <c r="AP66">
        <f t="shared" si="1"/>
        <v>128080.924</v>
      </c>
      <c r="AQ66">
        <f t="shared" si="2"/>
        <v>128093.53700000001</v>
      </c>
      <c r="AR66">
        <v>26.812000000000001</v>
      </c>
      <c r="AS66">
        <f t="shared" si="3"/>
        <v>-5.0566572237960246E-2</v>
      </c>
      <c r="AT66">
        <f>-(MAX($AQ$2:AQ66)-AQ66)/MAX($AQ$2:AQ66)</f>
        <v>-5.0561844848596611E-2</v>
      </c>
      <c r="AU66">
        <f>MIN($AT$3:AT66)</f>
        <v>-0.1852516474430784</v>
      </c>
    </row>
    <row r="67" spans="1:47" x14ac:dyDescent="0.2">
      <c r="A67" s="1">
        <v>41260</v>
      </c>
      <c r="B67">
        <v>0</v>
      </c>
      <c r="C67">
        <v>0</v>
      </c>
      <c r="D67">
        <v>118242.572</v>
      </c>
      <c r="E67">
        <v>0</v>
      </c>
      <c r="F67">
        <v>118242.572</v>
      </c>
      <c r="G67">
        <v>26.75</v>
      </c>
      <c r="H67">
        <v>-1</v>
      </c>
      <c r="I67">
        <v>0</v>
      </c>
      <c r="J67">
        <f>-(MAX($F$2:F67)-F67)/MAX($F$2:F67)</f>
        <v>0</v>
      </c>
      <c r="K67">
        <f>MIN($J$3:J67)</f>
        <v>-0.17151213362137196</v>
      </c>
      <c r="M67" s="1">
        <v>41260</v>
      </c>
      <c r="N67">
        <v>0</v>
      </c>
      <c r="O67">
        <v>0</v>
      </c>
      <c r="P67">
        <v>113072.473</v>
      </c>
      <c r="Q67">
        <v>0</v>
      </c>
      <c r="R67">
        <v>113072.473</v>
      </c>
      <c r="S67">
        <v>26.75</v>
      </c>
      <c r="T67">
        <v>0</v>
      </c>
      <c r="U67">
        <v>0</v>
      </c>
      <c r="V67">
        <f>-(MAX($R$2:R67)-R67)/MAX($R$2:R67)</f>
        <v>0</v>
      </c>
      <c r="W67">
        <f>MIN($V$3:V67)</f>
        <v>-0.1730470678107327</v>
      </c>
      <c r="Z67" s="1">
        <v>41260</v>
      </c>
      <c r="AA67">
        <v>0</v>
      </c>
      <c r="AB67">
        <v>4777</v>
      </c>
      <c r="AC67">
        <v>12.6130000000121</v>
      </c>
      <c r="AD67">
        <v>127784.75</v>
      </c>
      <c r="AE67">
        <v>127797.363</v>
      </c>
      <c r="AF67">
        <v>26.75</v>
      </c>
      <c r="AG67">
        <v>0</v>
      </c>
      <c r="AH67">
        <v>-2.3121697389E-3</v>
      </c>
      <c r="AI67">
        <f>-(MAX($AE$2:AE67)-AE67)/MAX($AE$2:AE67)</f>
        <v>-5.2757107019887381E-2</v>
      </c>
      <c r="AJ67">
        <f>MIN($AI$3:AI67)</f>
        <v>-0.18525164744307857</v>
      </c>
      <c r="AM67" s="1">
        <v>41260</v>
      </c>
      <c r="AN67">
        <f t="shared" ref="AN67:AN130" si="4">$AA$2</f>
        <v>4777</v>
      </c>
      <c r="AO67">
        <v>12.6130000000121</v>
      </c>
      <c r="AP67">
        <f t="shared" ref="AP67:AP130" si="5">AN67*AR67</f>
        <v>127784.75</v>
      </c>
      <c r="AQ67">
        <f t="shared" ref="AQ67:AQ130" si="6">AP67+AO67</f>
        <v>127797.36300000001</v>
      </c>
      <c r="AR67">
        <v>26.75</v>
      </c>
      <c r="AS67">
        <f t="shared" si="3"/>
        <v>-2.3123974339848263E-3</v>
      </c>
      <c r="AT67">
        <f>-(MAX($AQ$2:AQ67)-AQ67)/MAX($AQ$2:AQ67)</f>
        <v>-5.2757107019894223E-2</v>
      </c>
      <c r="AU67">
        <f>MIN($AT$3:AT67)</f>
        <v>-0.1852516474430784</v>
      </c>
    </row>
    <row r="68" spans="1:47" x14ac:dyDescent="0.2">
      <c r="A68" s="1">
        <v>41261</v>
      </c>
      <c r="B68">
        <v>0</v>
      </c>
      <c r="C68">
        <v>0</v>
      </c>
      <c r="D68">
        <v>118242.572</v>
      </c>
      <c r="E68">
        <v>0</v>
      </c>
      <c r="F68">
        <v>118242.572</v>
      </c>
      <c r="G68">
        <v>27.71</v>
      </c>
      <c r="H68">
        <v>-1</v>
      </c>
      <c r="I68">
        <v>0</v>
      </c>
      <c r="J68">
        <f>-(MAX($F$2:F68)-F68)/MAX($F$2:F68)</f>
        <v>0</v>
      </c>
      <c r="K68">
        <f>MIN($J$3:J68)</f>
        <v>-0.17151213362137196</v>
      </c>
      <c r="M68" s="1">
        <v>41261</v>
      </c>
      <c r="N68">
        <v>0</v>
      </c>
      <c r="O68">
        <v>0</v>
      </c>
      <c r="P68">
        <v>113072.473</v>
      </c>
      <c r="Q68">
        <v>0</v>
      </c>
      <c r="R68">
        <v>113072.473</v>
      </c>
      <c r="S68">
        <v>27.71</v>
      </c>
      <c r="T68">
        <v>-1</v>
      </c>
      <c r="U68">
        <v>0</v>
      </c>
      <c r="V68">
        <f>-(MAX($R$2:R68)-R68)/MAX($R$2:R68)</f>
        <v>0</v>
      </c>
      <c r="W68">
        <f>MIN($V$3:V68)</f>
        <v>-0.1730470678107327</v>
      </c>
      <c r="Z68" s="1">
        <v>41261</v>
      </c>
      <c r="AA68">
        <v>0</v>
      </c>
      <c r="AB68">
        <v>4777</v>
      </c>
      <c r="AC68">
        <v>12.6130000000121</v>
      </c>
      <c r="AD68">
        <v>132370.67000000001</v>
      </c>
      <c r="AE68">
        <v>132383.283</v>
      </c>
      <c r="AF68">
        <v>27.71</v>
      </c>
      <c r="AG68">
        <v>0</v>
      </c>
      <c r="AH68">
        <v>3.58843085049E-2</v>
      </c>
      <c r="AI68">
        <f>-(MAX($AE$2:AE68)-AE68)/MAX($AE$2:AE68)</f>
        <v>-1.8765950819149838E-2</v>
      </c>
      <c r="AJ68">
        <f>MIN($AI$3:AI68)</f>
        <v>-0.18525164744307857</v>
      </c>
      <c r="AM68" s="1">
        <v>41261</v>
      </c>
      <c r="AN68">
        <f t="shared" si="4"/>
        <v>4777</v>
      </c>
      <c r="AO68">
        <v>12.6130000000121</v>
      </c>
      <c r="AP68">
        <f t="shared" si="5"/>
        <v>132370.67000000001</v>
      </c>
      <c r="AQ68">
        <f t="shared" si="6"/>
        <v>132383.28300000002</v>
      </c>
      <c r="AR68">
        <v>27.71</v>
      </c>
      <c r="AS68">
        <f t="shared" ref="AS68:AS131" si="7">(AR68-AR67)/AR67</f>
        <v>3.5887850467289754E-2</v>
      </c>
      <c r="AT68">
        <f>-(MAX($AQ$2:AQ68)-AQ68)/MAX($AQ$2:AQ68)</f>
        <v>-1.8765950819156822E-2</v>
      </c>
      <c r="AU68">
        <f>MIN($AT$3:AT68)</f>
        <v>-0.1852516474430784</v>
      </c>
    </row>
    <row r="69" spans="1:47" x14ac:dyDescent="0.2">
      <c r="A69" s="1">
        <v>41262</v>
      </c>
      <c r="B69">
        <v>0</v>
      </c>
      <c r="C69">
        <v>0</v>
      </c>
      <c r="D69">
        <v>118242.572</v>
      </c>
      <c r="E69">
        <v>0</v>
      </c>
      <c r="F69">
        <v>118242.572</v>
      </c>
      <c r="G69">
        <v>27.41</v>
      </c>
      <c r="H69">
        <v>0</v>
      </c>
      <c r="I69">
        <v>0</v>
      </c>
      <c r="J69">
        <f>-(MAX($F$2:F69)-F69)/MAX($F$2:F69)</f>
        <v>0</v>
      </c>
      <c r="K69">
        <f>MIN($J$3:J69)</f>
        <v>-0.17151213362137196</v>
      </c>
      <c r="M69" s="1">
        <v>41262</v>
      </c>
      <c r="N69">
        <v>0</v>
      </c>
      <c r="O69">
        <v>0</v>
      </c>
      <c r="P69">
        <v>113072.473</v>
      </c>
      <c r="Q69">
        <v>0</v>
      </c>
      <c r="R69">
        <v>113072.473</v>
      </c>
      <c r="S69">
        <v>27.41</v>
      </c>
      <c r="T69">
        <v>0</v>
      </c>
      <c r="U69">
        <v>0</v>
      </c>
      <c r="V69">
        <f>-(MAX($R$2:R69)-R69)/MAX($R$2:R69)</f>
        <v>0</v>
      </c>
      <c r="W69">
        <f>MIN($V$3:V69)</f>
        <v>-0.1730470678107327</v>
      </c>
      <c r="Z69" s="1">
        <v>41262</v>
      </c>
      <c r="AA69">
        <v>0</v>
      </c>
      <c r="AB69">
        <v>4777</v>
      </c>
      <c r="AC69">
        <v>12.6130000000121</v>
      </c>
      <c r="AD69">
        <v>130937.57</v>
      </c>
      <c r="AE69">
        <v>130950.183</v>
      </c>
      <c r="AF69">
        <v>27.41</v>
      </c>
      <c r="AG69">
        <v>0</v>
      </c>
      <c r="AH69">
        <v>-1.08253849544E-2</v>
      </c>
      <c r="AI69">
        <f>-(MAX($AE$2:AE69)-AE69)/MAX($AE$2:AE69)</f>
        <v>-2.938818713188026E-2</v>
      </c>
      <c r="AJ69">
        <f>MIN($AI$3:AI69)</f>
        <v>-0.18525164744307857</v>
      </c>
      <c r="AM69" s="1">
        <v>41262</v>
      </c>
      <c r="AN69">
        <f t="shared" si="4"/>
        <v>4777</v>
      </c>
      <c r="AO69">
        <v>12.6130000000121</v>
      </c>
      <c r="AP69">
        <f t="shared" si="5"/>
        <v>130937.57</v>
      </c>
      <c r="AQ69">
        <f t="shared" si="6"/>
        <v>130950.18300000002</v>
      </c>
      <c r="AR69">
        <v>27.41</v>
      </c>
      <c r="AS69">
        <f t="shared" si="7"/>
        <v>-1.0826416456153039E-2</v>
      </c>
      <c r="AT69">
        <f>-(MAX($AQ$2:AQ69)-AQ69)/MAX($AQ$2:AQ69)</f>
        <v>-2.9388187131887272E-2</v>
      </c>
      <c r="AU69">
        <f>MIN($AT$3:AT69)</f>
        <v>-0.1852516474430784</v>
      </c>
    </row>
    <row r="70" spans="1:47" x14ac:dyDescent="0.2">
      <c r="A70" s="1">
        <v>41263</v>
      </c>
      <c r="B70">
        <v>4321</v>
      </c>
      <c r="C70">
        <v>4321</v>
      </c>
      <c r="D70">
        <v>20.012</v>
      </c>
      <c r="E70">
        <v>118222.56</v>
      </c>
      <c r="F70">
        <v>118242.572</v>
      </c>
      <c r="G70">
        <v>27.36</v>
      </c>
      <c r="H70">
        <v>1</v>
      </c>
      <c r="I70">
        <v>0</v>
      </c>
      <c r="J70">
        <f>-(MAX($F$2:F70)-F70)/MAX($F$2:F70)</f>
        <v>0</v>
      </c>
      <c r="K70">
        <f>MIN($J$3:J70)</f>
        <v>-0.17151213362137196</v>
      </c>
      <c r="M70" s="1">
        <v>41263</v>
      </c>
      <c r="N70">
        <v>0</v>
      </c>
      <c r="O70">
        <v>0</v>
      </c>
      <c r="P70">
        <v>113072.473</v>
      </c>
      <c r="Q70">
        <v>0</v>
      </c>
      <c r="R70">
        <v>113072.473</v>
      </c>
      <c r="S70">
        <v>27.36</v>
      </c>
      <c r="T70">
        <v>0</v>
      </c>
      <c r="U70">
        <v>0</v>
      </c>
      <c r="V70">
        <f>-(MAX($R$2:R70)-R70)/MAX($R$2:R70)</f>
        <v>0</v>
      </c>
      <c r="W70">
        <f>MIN($V$3:V70)</f>
        <v>-0.1730470678107327</v>
      </c>
      <c r="Z70" s="1">
        <v>41263</v>
      </c>
      <c r="AA70">
        <v>0</v>
      </c>
      <c r="AB70">
        <v>4777</v>
      </c>
      <c r="AC70">
        <v>12.6130000000121</v>
      </c>
      <c r="AD70">
        <v>130698.72</v>
      </c>
      <c r="AE70">
        <v>130711.333</v>
      </c>
      <c r="AF70">
        <v>27.36</v>
      </c>
      <c r="AG70">
        <v>0</v>
      </c>
      <c r="AH70">
        <v>-1.82397606882E-3</v>
      </c>
      <c r="AI70">
        <f>-(MAX($AE$2:AE70)-AE70)/MAX($AE$2:AE70)</f>
        <v>-3.1158559850668718E-2</v>
      </c>
      <c r="AJ70">
        <f>MIN($AI$3:AI70)</f>
        <v>-0.18525164744307857</v>
      </c>
      <c r="AM70" s="1">
        <v>41263</v>
      </c>
      <c r="AN70">
        <f t="shared" si="4"/>
        <v>4777</v>
      </c>
      <c r="AO70">
        <v>12.6130000000121</v>
      </c>
      <c r="AP70">
        <f t="shared" si="5"/>
        <v>130698.72</v>
      </c>
      <c r="AQ70">
        <f t="shared" si="6"/>
        <v>130711.33300000001</v>
      </c>
      <c r="AR70">
        <v>27.36</v>
      </c>
      <c r="AS70">
        <f t="shared" si="7"/>
        <v>-1.8241517694272422E-3</v>
      </c>
      <c r="AT70">
        <f>-(MAX($AQ$2:AQ70)-AQ70)/MAX($AQ$2:AQ70)</f>
        <v>-3.1158559850675716E-2</v>
      </c>
      <c r="AU70">
        <f>MIN($AT$3:AT70)</f>
        <v>-0.1852516474430784</v>
      </c>
    </row>
    <row r="71" spans="1:47" x14ac:dyDescent="0.2">
      <c r="A71" s="1">
        <v>41264</v>
      </c>
      <c r="B71">
        <v>4321</v>
      </c>
      <c r="C71">
        <v>0</v>
      </c>
      <c r="D71">
        <v>113489.47199999999</v>
      </c>
      <c r="E71">
        <v>0</v>
      </c>
      <c r="F71">
        <v>113489.47199999999</v>
      </c>
      <c r="G71">
        <v>26.26</v>
      </c>
      <c r="H71">
        <v>-1</v>
      </c>
      <c r="I71">
        <v>-4.0197874000000001E-2</v>
      </c>
      <c r="J71">
        <f>-(MAX($F$2:F71)-F71)/MAX($F$2:F71)</f>
        <v>-4.0197873909576375E-2</v>
      </c>
      <c r="K71">
        <f>MIN($J$3:J71)</f>
        <v>-0.17151213362137196</v>
      </c>
      <c r="M71" s="1">
        <v>41264</v>
      </c>
      <c r="N71">
        <v>0</v>
      </c>
      <c r="O71">
        <v>0</v>
      </c>
      <c r="P71">
        <v>113072.473</v>
      </c>
      <c r="Q71">
        <v>0</v>
      </c>
      <c r="R71">
        <v>113072.473</v>
      </c>
      <c r="S71">
        <v>26.26</v>
      </c>
      <c r="T71">
        <v>0</v>
      </c>
      <c r="U71">
        <v>0</v>
      </c>
      <c r="V71">
        <f>-(MAX($R$2:R71)-R71)/MAX($R$2:R71)</f>
        <v>0</v>
      </c>
      <c r="W71">
        <f>MIN($V$3:V71)</f>
        <v>-0.1730470678107327</v>
      </c>
      <c r="Z71" s="1">
        <v>41264</v>
      </c>
      <c r="AA71">
        <v>0</v>
      </c>
      <c r="AB71">
        <v>4777</v>
      </c>
      <c r="AC71">
        <v>12.6130000000121</v>
      </c>
      <c r="AD71">
        <v>125444.02</v>
      </c>
      <c r="AE71">
        <v>125456.633</v>
      </c>
      <c r="AF71">
        <v>26.26</v>
      </c>
      <c r="AG71">
        <v>0</v>
      </c>
      <c r="AH71">
        <v>-4.0200798809099998E-2</v>
      </c>
      <c r="AI71">
        <f>-(MAX($AE$2:AE71)-AE71)/MAX($AE$2:AE71)</f>
        <v>-7.0106759664013807E-2</v>
      </c>
      <c r="AJ71">
        <f>MIN($AI$3:AI71)</f>
        <v>-0.18525164744307857</v>
      </c>
      <c r="AM71" s="1">
        <v>41264</v>
      </c>
      <c r="AN71">
        <f t="shared" si="4"/>
        <v>4777</v>
      </c>
      <c r="AO71">
        <v>12.6130000000121</v>
      </c>
      <c r="AP71">
        <f t="shared" si="5"/>
        <v>125444.02</v>
      </c>
      <c r="AQ71">
        <f t="shared" si="6"/>
        <v>125456.63300000002</v>
      </c>
      <c r="AR71">
        <v>26.26</v>
      </c>
      <c r="AS71">
        <f t="shared" si="7"/>
        <v>-4.0204678362573021E-2</v>
      </c>
      <c r="AT71">
        <f>-(MAX($AQ$2:AQ71)-AQ71)/MAX($AQ$2:AQ71)</f>
        <v>-7.0106759664020524E-2</v>
      </c>
      <c r="AU71">
        <f>MIN($AT$3:AT71)</f>
        <v>-0.1852516474430784</v>
      </c>
    </row>
    <row r="72" spans="1:47" x14ac:dyDescent="0.2">
      <c r="A72" s="1">
        <v>41267</v>
      </c>
      <c r="B72">
        <v>0</v>
      </c>
      <c r="C72">
        <v>0</v>
      </c>
      <c r="D72">
        <v>113489.47199999999</v>
      </c>
      <c r="E72">
        <v>0</v>
      </c>
      <c r="F72">
        <v>113489.47199999999</v>
      </c>
      <c r="G72">
        <v>26.93</v>
      </c>
      <c r="H72">
        <v>-1</v>
      </c>
      <c r="I72">
        <v>0</v>
      </c>
      <c r="J72">
        <f>-(MAX($F$2:F72)-F72)/MAX($F$2:F72)</f>
        <v>-4.0197873909576375E-2</v>
      </c>
      <c r="K72">
        <f>MIN($J$3:J72)</f>
        <v>-0.17151213362137196</v>
      </c>
      <c r="M72" s="1">
        <v>41267</v>
      </c>
      <c r="N72">
        <v>0</v>
      </c>
      <c r="O72">
        <v>0</v>
      </c>
      <c r="P72">
        <v>113072.473</v>
      </c>
      <c r="Q72">
        <v>0</v>
      </c>
      <c r="R72">
        <v>113072.473</v>
      </c>
      <c r="S72">
        <v>26.93</v>
      </c>
      <c r="T72">
        <v>-1</v>
      </c>
      <c r="U72">
        <v>0</v>
      </c>
      <c r="V72">
        <f>-(MAX($R$2:R72)-R72)/MAX($R$2:R72)</f>
        <v>0</v>
      </c>
      <c r="W72">
        <f>MIN($V$3:V72)</f>
        <v>-0.1730470678107327</v>
      </c>
      <c r="Z72" s="1">
        <v>41267</v>
      </c>
      <c r="AA72">
        <v>0</v>
      </c>
      <c r="AB72">
        <v>4777</v>
      </c>
      <c r="AC72">
        <v>12.6130000000121</v>
      </c>
      <c r="AD72">
        <v>128644.61</v>
      </c>
      <c r="AE72">
        <v>128657.223</v>
      </c>
      <c r="AF72">
        <v>26.93</v>
      </c>
      <c r="AG72">
        <v>0</v>
      </c>
      <c r="AH72">
        <v>2.5511524767299999E-2</v>
      </c>
      <c r="AI72">
        <f>-(MAX($AE$2:AE72)-AE72)/MAX($AE$2:AE72)</f>
        <v>-4.6383765232249088E-2</v>
      </c>
      <c r="AJ72">
        <f>MIN($AI$3:AI72)</f>
        <v>-0.18525164744307857</v>
      </c>
      <c r="AM72" s="1">
        <v>41267</v>
      </c>
      <c r="AN72">
        <f t="shared" si="4"/>
        <v>4777</v>
      </c>
      <c r="AO72">
        <v>12.6130000000121</v>
      </c>
      <c r="AP72">
        <f t="shared" si="5"/>
        <v>128644.61</v>
      </c>
      <c r="AQ72">
        <f t="shared" si="6"/>
        <v>128657.22300000001</v>
      </c>
      <c r="AR72">
        <v>26.93</v>
      </c>
      <c r="AS72">
        <f t="shared" si="7"/>
        <v>2.5514089870525444E-2</v>
      </c>
      <c r="AT72">
        <f>-(MAX($AQ$2:AQ72)-AQ72)/MAX($AQ$2:AQ72)</f>
        <v>-4.6383765232255972E-2</v>
      </c>
      <c r="AU72">
        <f>MIN($AT$3:AT72)</f>
        <v>-0.1852516474430784</v>
      </c>
    </row>
    <row r="73" spans="1:47" x14ac:dyDescent="0.2">
      <c r="A73" s="1">
        <v>41269</v>
      </c>
      <c r="B73">
        <v>0</v>
      </c>
      <c r="C73">
        <v>0</v>
      </c>
      <c r="D73">
        <v>113489.47199999999</v>
      </c>
      <c r="E73">
        <v>0</v>
      </c>
      <c r="F73">
        <v>113489.47199999999</v>
      </c>
      <c r="G73">
        <v>26.51</v>
      </c>
      <c r="H73">
        <v>0</v>
      </c>
      <c r="I73">
        <v>0</v>
      </c>
      <c r="J73">
        <f>-(MAX($F$2:F73)-F73)/MAX($F$2:F73)</f>
        <v>-4.0197873909576375E-2</v>
      </c>
      <c r="K73">
        <f>MIN($J$3:J73)</f>
        <v>-0.17151213362137196</v>
      </c>
      <c r="M73" s="1">
        <v>41269</v>
      </c>
      <c r="N73">
        <v>0</v>
      </c>
      <c r="O73">
        <v>0</v>
      </c>
      <c r="P73">
        <v>113072.473</v>
      </c>
      <c r="Q73">
        <v>0</v>
      </c>
      <c r="R73">
        <v>113072.473</v>
      </c>
      <c r="S73">
        <v>26.51</v>
      </c>
      <c r="T73">
        <v>0</v>
      </c>
      <c r="U73">
        <v>0</v>
      </c>
      <c r="V73">
        <f>-(MAX($R$2:R73)-R73)/MAX($R$2:R73)</f>
        <v>0</v>
      </c>
      <c r="W73">
        <f>MIN($V$3:V73)</f>
        <v>-0.1730470678107327</v>
      </c>
      <c r="Z73" s="1">
        <v>41269</v>
      </c>
      <c r="AA73">
        <v>0</v>
      </c>
      <c r="AB73">
        <v>4777</v>
      </c>
      <c r="AC73">
        <v>12.6130000000121</v>
      </c>
      <c r="AD73">
        <v>126638.27</v>
      </c>
      <c r="AE73">
        <v>126650.883</v>
      </c>
      <c r="AF73">
        <v>26.51</v>
      </c>
      <c r="AG73">
        <v>0</v>
      </c>
      <c r="AH73">
        <v>-1.5594460639E-2</v>
      </c>
      <c r="AI73">
        <f>-(MAX($AE$2:AE73)-AE73)/MAX($AE$2:AE73)</f>
        <v>-6.1254896070071743E-2</v>
      </c>
      <c r="AJ73">
        <f>MIN($AI$3:AI73)</f>
        <v>-0.18525164744307857</v>
      </c>
      <c r="AM73" s="1">
        <v>41269</v>
      </c>
      <c r="AN73">
        <f t="shared" si="4"/>
        <v>4777</v>
      </c>
      <c r="AO73">
        <v>12.6130000000121</v>
      </c>
      <c r="AP73">
        <f t="shared" si="5"/>
        <v>126638.27</v>
      </c>
      <c r="AQ73">
        <f t="shared" si="6"/>
        <v>126650.88300000002</v>
      </c>
      <c r="AR73">
        <v>26.51</v>
      </c>
      <c r="AS73">
        <f t="shared" si="7"/>
        <v>-1.559598960267353E-2</v>
      </c>
      <c r="AT73">
        <f>-(MAX($AQ$2:AQ73)-AQ73)/MAX($AQ$2:AQ73)</f>
        <v>-6.1254896070078516E-2</v>
      </c>
      <c r="AU73">
        <f>MIN($AT$3:AT73)</f>
        <v>-0.1852516474430784</v>
      </c>
    </row>
    <row r="74" spans="1:47" x14ac:dyDescent="0.2">
      <c r="A74" s="1">
        <v>41270</v>
      </c>
      <c r="B74">
        <v>0</v>
      </c>
      <c r="C74">
        <v>0</v>
      </c>
      <c r="D74">
        <v>113489.47199999999</v>
      </c>
      <c r="E74">
        <v>0</v>
      </c>
      <c r="F74">
        <v>113489.47199999999</v>
      </c>
      <c r="G74">
        <v>26.05</v>
      </c>
      <c r="H74">
        <v>0</v>
      </c>
      <c r="I74">
        <v>0</v>
      </c>
      <c r="J74">
        <f>-(MAX($F$2:F74)-F74)/MAX($F$2:F74)</f>
        <v>-4.0197873909576375E-2</v>
      </c>
      <c r="K74">
        <f>MIN($J$3:J74)</f>
        <v>-0.17151213362137196</v>
      </c>
      <c r="M74" s="1">
        <v>41270</v>
      </c>
      <c r="N74">
        <v>0</v>
      </c>
      <c r="O74">
        <v>0</v>
      </c>
      <c r="P74">
        <v>113072.473</v>
      </c>
      <c r="Q74">
        <v>0</v>
      </c>
      <c r="R74">
        <v>113072.473</v>
      </c>
      <c r="S74">
        <v>26.05</v>
      </c>
      <c r="T74">
        <v>0</v>
      </c>
      <c r="U74">
        <v>0</v>
      </c>
      <c r="V74">
        <f>-(MAX($R$2:R74)-R74)/MAX($R$2:R74)</f>
        <v>0</v>
      </c>
      <c r="W74">
        <f>MIN($V$3:V74)</f>
        <v>-0.1730470678107327</v>
      </c>
      <c r="Z74" s="1">
        <v>41270</v>
      </c>
      <c r="AA74">
        <v>0</v>
      </c>
      <c r="AB74">
        <v>4777</v>
      </c>
      <c r="AC74">
        <v>12.6130000000121</v>
      </c>
      <c r="AD74">
        <v>124440.85</v>
      </c>
      <c r="AE74">
        <v>124453.463</v>
      </c>
      <c r="AF74">
        <v>26.05</v>
      </c>
      <c r="AG74">
        <v>0</v>
      </c>
      <c r="AH74">
        <v>-1.73502146053E-2</v>
      </c>
      <c r="AI74">
        <f>-(MAX($AE$2:AE74)-AE74)/MAX($AE$2:AE74)</f>
        <v>-7.7542325082925134E-2</v>
      </c>
      <c r="AJ74">
        <f>MIN($AI$3:AI74)</f>
        <v>-0.18525164744307857</v>
      </c>
      <c r="AM74" s="1">
        <v>41270</v>
      </c>
      <c r="AN74">
        <f t="shared" si="4"/>
        <v>4777</v>
      </c>
      <c r="AO74">
        <v>12.6130000000121</v>
      </c>
      <c r="AP74">
        <f t="shared" si="5"/>
        <v>124440.85</v>
      </c>
      <c r="AQ74">
        <f t="shared" si="6"/>
        <v>124453.46300000002</v>
      </c>
      <c r="AR74">
        <v>26.05</v>
      </c>
      <c r="AS74">
        <f t="shared" si="7"/>
        <v>-1.7351942663146012E-2</v>
      </c>
      <c r="AT74">
        <f>-(MAX($AQ$2:AQ74)-AQ74)/MAX($AQ$2:AQ74)</f>
        <v>-7.7542325082931796E-2</v>
      </c>
      <c r="AU74">
        <f>MIN($AT$3:AT74)</f>
        <v>-0.1852516474430784</v>
      </c>
    </row>
    <row r="75" spans="1:47" x14ac:dyDescent="0.2">
      <c r="A75" s="1">
        <v>41271</v>
      </c>
      <c r="B75">
        <v>4379</v>
      </c>
      <c r="C75">
        <v>4379</v>
      </c>
      <c r="D75">
        <v>25.202999999999999</v>
      </c>
      <c r="E75">
        <v>113464.269</v>
      </c>
      <c r="F75">
        <v>113489.47199999999</v>
      </c>
      <c r="G75">
        <v>25.911000000000001</v>
      </c>
      <c r="H75">
        <v>1</v>
      </c>
      <c r="I75">
        <v>0</v>
      </c>
      <c r="J75">
        <f>-(MAX($F$2:F75)-F75)/MAX($F$2:F75)</f>
        <v>-4.0197873909576375E-2</v>
      </c>
      <c r="K75">
        <f>MIN($J$3:J75)</f>
        <v>-0.17151213362137196</v>
      </c>
      <c r="M75" s="1">
        <v>41271</v>
      </c>
      <c r="N75">
        <v>0</v>
      </c>
      <c r="O75">
        <v>0</v>
      </c>
      <c r="P75">
        <v>113072.473</v>
      </c>
      <c r="Q75">
        <v>0</v>
      </c>
      <c r="R75">
        <v>113072.473</v>
      </c>
      <c r="S75">
        <v>25.911000000000001</v>
      </c>
      <c r="T75">
        <v>0</v>
      </c>
      <c r="U75">
        <v>0</v>
      </c>
      <c r="V75">
        <f>-(MAX($R$2:R75)-R75)/MAX($R$2:R75)</f>
        <v>0</v>
      </c>
      <c r="W75">
        <f>MIN($V$3:V75)</f>
        <v>-0.1730470678107327</v>
      </c>
      <c r="Z75" s="1">
        <v>41271</v>
      </c>
      <c r="AA75">
        <v>0</v>
      </c>
      <c r="AB75">
        <v>4777</v>
      </c>
      <c r="AC75">
        <v>12.6130000000121</v>
      </c>
      <c r="AD75">
        <v>123776.846999999</v>
      </c>
      <c r="AE75">
        <v>123789.46</v>
      </c>
      <c r="AF75">
        <v>25.911000000000001</v>
      </c>
      <c r="AG75">
        <v>0</v>
      </c>
      <c r="AH75">
        <v>-5.3353517370600002E-3</v>
      </c>
      <c r="AI75">
        <f>-(MAX($AE$2:AE75)-AE75)/MAX($AE$2:AE75)</f>
        <v>-8.2463961241156902E-2</v>
      </c>
      <c r="AJ75">
        <f>MIN($AI$3:AI75)</f>
        <v>-0.18525164744307857</v>
      </c>
      <c r="AM75" s="1">
        <v>41271</v>
      </c>
      <c r="AN75">
        <f t="shared" si="4"/>
        <v>4777</v>
      </c>
      <c r="AO75">
        <v>12.6130000000121</v>
      </c>
      <c r="AP75">
        <f t="shared" si="5"/>
        <v>123776.84700000001</v>
      </c>
      <c r="AQ75">
        <f t="shared" si="6"/>
        <v>123789.46000000002</v>
      </c>
      <c r="AR75">
        <v>25.911000000000001</v>
      </c>
      <c r="AS75">
        <f t="shared" si="7"/>
        <v>-5.3358925143953684E-3</v>
      </c>
      <c r="AT75">
        <f>-(MAX($AQ$2:AQ75)-AQ75)/MAX($AQ$2:AQ75)</f>
        <v>-8.2463961241163536E-2</v>
      </c>
      <c r="AU75">
        <f>MIN($AT$3:AT75)</f>
        <v>-0.1852516474430784</v>
      </c>
    </row>
    <row r="76" spans="1:47" x14ac:dyDescent="0.2">
      <c r="A76" s="1">
        <v>41274</v>
      </c>
      <c r="B76">
        <v>4379</v>
      </c>
      <c r="C76">
        <v>0</v>
      </c>
      <c r="D76">
        <v>116594.183</v>
      </c>
      <c r="E76">
        <v>0</v>
      </c>
      <c r="F76">
        <v>116594.183</v>
      </c>
      <c r="G76">
        <v>26.62</v>
      </c>
      <c r="H76">
        <v>-1</v>
      </c>
      <c r="I76">
        <v>2.7356819000000001E-2</v>
      </c>
      <c r="J76">
        <f>-(MAX($F$2:F76)-F76)/MAX($F$2:F76)</f>
        <v>-1.3940740395937899E-2</v>
      </c>
      <c r="K76">
        <f>MIN($J$3:J76)</f>
        <v>-0.17151213362137196</v>
      </c>
      <c r="M76" s="1">
        <v>41274</v>
      </c>
      <c r="N76">
        <v>0</v>
      </c>
      <c r="O76">
        <v>0</v>
      </c>
      <c r="P76">
        <v>113072.473</v>
      </c>
      <c r="Q76">
        <v>0</v>
      </c>
      <c r="R76">
        <v>113072.473</v>
      </c>
      <c r="S76">
        <v>26.62</v>
      </c>
      <c r="T76">
        <v>0</v>
      </c>
      <c r="U76">
        <v>0</v>
      </c>
      <c r="V76">
        <f>-(MAX($R$2:R76)-R76)/MAX($R$2:R76)</f>
        <v>0</v>
      </c>
      <c r="W76">
        <f>MIN($V$3:V76)</f>
        <v>-0.1730470678107327</v>
      </c>
      <c r="Z76" s="1">
        <v>41274</v>
      </c>
      <c r="AA76">
        <v>0</v>
      </c>
      <c r="AB76">
        <v>4777</v>
      </c>
      <c r="AC76">
        <v>12.6130000000121</v>
      </c>
      <c r="AD76">
        <v>127163.74</v>
      </c>
      <c r="AE76">
        <v>127176.353</v>
      </c>
      <c r="AF76">
        <v>26.62</v>
      </c>
      <c r="AG76">
        <v>0</v>
      </c>
      <c r="AH76">
        <v>2.7360108041499999E-2</v>
      </c>
      <c r="AI76">
        <f>-(MAX($AE$2:AE76)-AE76)/MAX($AE$2:AE76)</f>
        <v>-5.7360076088737222E-2</v>
      </c>
      <c r="AJ76">
        <f>MIN($AI$3:AI76)</f>
        <v>-0.18525164744307857</v>
      </c>
      <c r="AM76" s="1">
        <v>41274</v>
      </c>
      <c r="AN76">
        <f t="shared" si="4"/>
        <v>4777</v>
      </c>
      <c r="AO76">
        <v>12.6130000000121</v>
      </c>
      <c r="AP76">
        <f t="shared" si="5"/>
        <v>127163.74</v>
      </c>
      <c r="AQ76">
        <f t="shared" si="6"/>
        <v>127176.35300000002</v>
      </c>
      <c r="AR76">
        <v>26.62</v>
      </c>
      <c r="AS76">
        <f t="shared" si="7"/>
        <v>2.7362896067307307E-2</v>
      </c>
      <c r="AT76">
        <f>-(MAX($AQ$2:AQ76)-AQ76)/MAX($AQ$2:AQ76)</f>
        <v>-5.7360076088744029E-2</v>
      </c>
      <c r="AU76">
        <f>MIN($AT$3:AT76)</f>
        <v>-0.1852516474430784</v>
      </c>
    </row>
    <row r="77" spans="1:47" x14ac:dyDescent="0.2">
      <c r="A77" s="1">
        <v>41276</v>
      </c>
      <c r="B77">
        <v>0</v>
      </c>
      <c r="C77">
        <v>0</v>
      </c>
      <c r="D77">
        <v>116594.183</v>
      </c>
      <c r="E77">
        <v>0</v>
      </c>
      <c r="F77">
        <v>116594.183</v>
      </c>
      <c r="G77">
        <v>28</v>
      </c>
      <c r="H77">
        <v>-1</v>
      </c>
      <c r="I77">
        <v>0</v>
      </c>
      <c r="J77">
        <f>-(MAX($F$2:F77)-F77)/MAX($F$2:F77)</f>
        <v>-1.3940740395937899E-2</v>
      </c>
      <c r="K77">
        <f>MIN($J$3:J77)</f>
        <v>-0.17151213362137196</v>
      </c>
      <c r="M77" s="1">
        <v>41276</v>
      </c>
      <c r="N77">
        <v>0</v>
      </c>
      <c r="O77">
        <v>0</v>
      </c>
      <c r="P77">
        <v>113072.473</v>
      </c>
      <c r="Q77">
        <v>0</v>
      </c>
      <c r="R77">
        <v>113072.473</v>
      </c>
      <c r="S77">
        <v>28</v>
      </c>
      <c r="T77">
        <v>0</v>
      </c>
      <c r="U77">
        <v>0</v>
      </c>
      <c r="V77">
        <f>-(MAX($R$2:R77)-R77)/MAX($R$2:R77)</f>
        <v>0</v>
      </c>
      <c r="W77">
        <f>MIN($V$3:V77)</f>
        <v>-0.1730470678107327</v>
      </c>
      <c r="Z77" s="1">
        <v>41276</v>
      </c>
      <c r="AA77">
        <v>0</v>
      </c>
      <c r="AB77">
        <v>4777</v>
      </c>
      <c r="AC77">
        <v>12.6130000000121</v>
      </c>
      <c r="AD77">
        <v>133756</v>
      </c>
      <c r="AE77">
        <v>133768.61300000001</v>
      </c>
      <c r="AF77">
        <v>28</v>
      </c>
      <c r="AG77">
        <v>0</v>
      </c>
      <c r="AH77">
        <v>5.1835579842399997E-2</v>
      </c>
      <c r="AI77">
        <f>-(MAX($AE$2:AE77)-AE77)/MAX($AE$2:AE77)</f>
        <v>-8.4977890501769168E-3</v>
      </c>
      <c r="AJ77">
        <f>MIN($AI$3:AI77)</f>
        <v>-0.18525164744307857</v>
      </c>
      <c r="AM77" s="1">
        <v>41276</v>
      </c>
      <c r="AN77">
        <f t="shared" si="4"/>
        <v>4777</v>
      </c>
      <c r="AO77">
        <v>12.6130000000121</v>
      </c>
      <c r="AP77">
        <f t="shared" si="5"/>
        <v>133756</v>
      </c>
      <c r="AQ77">
        <f t="shared" si="6"/>
        <v>133768.61300000001</v>
      </c>
      <c r="AR77">
        <v>28</v>
      </c>
      <c r="AS77">
        <f t="shared" si="7"/>
        <v>5.1840721262208823E-2</v>
      </c>
      <c r="AT77">
        <f>-(MAX($AQ$2:AQ77)-AQ77)/MAX($AQ$2:AQ77)</f>
        <v>-8.4977890501841888E-3</v>
      </c>
      <c r="AU77">
        <f>MIN($AT$3:AT77)</f>
        <v>-0.1852516474430784</v>
      </c>
    </row>
    <row r="78" spans="1:47" x14ac:dyDescent="0.2">
      <c r="A78" s="1">
        <v>41277</v>
      </c>
      <c r="B78">
        <v>0</v>
      </c>
      <c r="C78">
        <v>0</v>
      </c>
      <c r="D78">
        <v>116594.183</v>
      </c>
      <c r="E78">
        <v>0</v>
      </c>
      <c r="F78">
        <v>116594.183</v>
      </c>
      <c r="G78">
        <v>27.77</v>
      </c>
      <c r="H78">
        <v>0</v>
      </c>
      <c r="I78">
        <v>0</v>
      </c>
      <c r="J78">
        <f>-(MAX($F$2:F78)-F78)/MAX($F$2:F78)</f>
        <v>-1.3940740395937899E-2</v>
      </c>
      <c r="K78">
        <f>MIN($J$3:J78)</f>
        <v>-0.17151213362137196</v>
      </c>
      <c r="M78" s="1">
        <v>41277</v>
      </c>
      <c r="N78">
        <v>0</v>
      </c>
      <c r="O78">
        <v>0</v>
      </c>
      <c r="P78">
        <v>113072.473</v>
      </c>
      <c r="Q78">
        <v>0</v>
      </c>
      <c r="R78">
        <v>113072.473</v>
      </c>
      <c r="S78">
        <v>27.77</v>
      </c>
      <c r="T78">
        <v>0</v>
      </c>
      <c r="U78">
        <v>0</v>
      </c>
      <c r="V78">
        <f>-(MAX($R$2:R78)-R78)/MAX($R$2:R78)</f>
        <v>0</v>
      </c>
      <c r="W78">
        <f>MIN($V$3:V78)</f>
        <v>-0.1730470678107327</v>
      </c>
      <c r="Z78" s="1">
        <v>41277</v>
      </c>
      <c r="AA78">
        <v>0</v>
      </c>
      <c r="AB78">
        <v>4777</v>
      </c>
      <c r="AC78">
        <v>12.6130000000121</v>
      </c>
      <c r="AD78">
        <v>132657.29</v>
      </c>
      <c r="AE78">
        <v>132669.90299999999</v>
      </c>
      <c r="AF78">
        <v>27.77</v>
      </c>
      <c r="AG78">
        <v>0</v>
      </c>
      <c r="AH78">
        <v>-8.2135111919000008E-3</v>
      </c>
      <c r="AI78">
        <f>-(MAX($AE$2:AE78)-AE78)/MAX($AE$2:AE78)</f>
        <v>-1.6641503556603779E-2</v>
      </c>
      <c r="AJ78">
        <f>MIN($AI$3:AI78)</f>
        <v>-0.18525164744307857</v>
      </c>
      <c r="AM78" s="1">
        <v>41277</v>
      </c>
      <c r="AN78">
        <f t="shared" si="4"/>
        <v>4777</v>
      </c>
      <c r="AO78">
        <v>12.6130000000121</v>
      </c>
      <c r="AP78">
        <f t="shared" si="5"/>
        <v>132657.29</v>
      </c>
      <c r="AQ78">
        <f t="shared" si="6"/>
        <v>132669.90300000002</v>
      </c>
      <c r="AR78">
        <v>27.77</v>
      </c>
      <c r="AS78">
        <f t="shared" si="7"/>
        <v>-8.2142857142857295E-3</v>
      </c>
      <c r="AT78">
        <f>-(MAX($AQ$2:AQ78)-AQ78)/MAX($AQ$2:AQ78)</f>
        <v>-1.6641503556610773E-2</v>
      </c>
      <c r="AU78">
        <f>MIN($AT$3:AT78)</f>
        <v>-0.1852516474430784</v>
      </c>
    </row>
    <row r="79" spans="1:47" x14ac:dyDescent="0.2">
      <c r="A79" s="1">
        <v>41278</v>
      </c>
      <c r="B79">
        <v>0</v>
      </c>
      <c r="C79">
        <v>0</v>
      </c>
      <c r="D79">
        <v>116594.183</v>
      </c>
      <c r="E79">
        <v>0</v>
      </c>
      <c r="F79">
        <v>116594.183</v>
      </c>
      <c r="G79">
        <v>28.76</v>
      </c>
      <c r="H79">
        <v>-1</v>
      </c>
      <c r="I79">
        <v>0</v>
      </c>
      <c r="J79">
        <f>-(MAX($F$2:F79)-F79)/MAX($F$2:F79)</f>
        <v>-1.3940740395937899E-2</v>
      </c>
      <c r="K79">
        <f>MIN($J$3:J79)</f>
        <v>-0.17151213362137196</v>
      </c>
      <c r="M79" s="1">
        <v>41278</v>
      </c>
      <c r="N79">
        <v>0</v>
      </c>
      <c r="O79">
        <v>0</v>
      </c>
      <c r="P79">
        <v>113072.473</v>
      </c>
      <c r="Q79">
        <v>0</v>
      </c>
      <c r="R79">
        <v>113072.473</v>
      </c>
      <c r="S79">
        <v>28.76</v>
      </c>
      <c r="T79">
        <v>-1</v>
      </c>
      <c r="U79">
        <v>0</v>
      </c>
      <c r="V79">
        <f>-(MAX($R$2:R79)-R79)/MAX($R$2:R79)</f>
        <v>0</v>
      </c>
      <c r="W79">
        <f>MIN($V$3:V79)</f>
        <v>-0.1730470678107327</v>
      </c>
      <c r="Z79" s="1">
        <v>41278</v>
      </c>
      <c r="AA79">
        <v>0</v>
      </c>
      <c r="AB79">
        <v>4777</v>
      </c>
      <c r="AC79">
        <v>12.6130000000121</v>
      </c>
      <c r="AD79">
        <v>137386.51999999999</v>
      </c>
      <c r="AE79">
        <v>137399.133</v>
      </c>
      <c r="AF79">
        <v>28.76</v>
      </c>
      <c r="AG79">
        <v>0</v>
      </c>
      <c r="AH79">
        <v>3.5646592731699997E-2</v>
      </c>
      <c r="AI79">
        <f>-(MAX($AE$2:AE79)-AE79)/MAX($AE$2:AE79)</f>
        <v>0</v>
      </c>
      <c r="AJ79">
        <f>MIN($AI$3:AI79)</f>
        <v>-0.18525164744307857</v>
      </c>
      <c r="AM79" s="1">
        <v>41278</v>
      </c>
      <c r="AN79">
        <f t="shared" si="4"/>
        <v>4777</v>
      </c>
      <c r="AO79">
        <v>12.6130000000121</v>
      </c>
      <c r="AP79">
        <f t="shared" si="5"/>
        <v>137386.52000000002</v>
      </c>
      <c r="AQ79">
        <f t="shared" si="6"/>
        <v>137399.13300000003</v>
      </c>
      <c r="AR79">
        <v>28.76</v>
      </c>
      <c r="AS79">
        <f t="shared" si="7"/>
        <v>3.5649981994958661E-2</v>
      </c>
      <c r="AT79">
        <f>-(MAX($AQ$2:AQ79)-AQ79)/MAX($AQ$2:AQ79)</f>
        <v>0</v>
      </c>
      <c r="AU79">
        <f>MIN($AT$3:AT79)</f>
        <v>-0.1852516474430784</v>
      </c>
    </row>
    <row r="80" spans="1:47" x14ac:dyDescent="0.2">
      <c r="A80" s="1">
        <v>41281</v>
      </c>
      <c r="B80">
        <v>0</v>
      </c>
      <c r="C80">
        <v>0</v>
      </c>
      <c r="D80">
        <v>116594.183</v>
      </c>
      <c r="E80">
        <v>0</v>
      </c>
      <c r="F80">
        <v>116594.183</v>
      </c>
      <c r="G80">
        <v>29.420999999999999</v>
      </c>
      <c r="H80">
        <v>0</v>
      </c>
      <c r="I80">
        <v>0</v>
      </c>
      <c r="J80">
        <f>-(MAX($F$2:F80)-F80)/MAX($F$2:F80)</f>
        <v>-1.3940740395937899E-2</v>
      </c>
      <c r="K80">
        <f>MIN($J$3:J80)</f>
        <v>-0.17151213362137196</v>
      </c>
      <c r="M80" s="1">
        <v>41281</v>
      </c>
      <c r="N80">
        <v>0</v>
      </c>
      <c r="O80">
        <v>0</v>
      </c>
      <c r="P80">
        <v>113072.473</v>
      </c>
      <c r="Q80">
        <v>0</v>
      </c>
      <c r="R80">
        <v>113072.473</v>
      </c>
      <c r="S80">
        <v>29.420999999999999</v>
      </c>
      <c r="T80">
        <v>0</v>
      </c>
      <c r="U80">
        <v>0</v>
      </c>
      <c r="V80">
        <f>-(MAX($R$2:R80)-R80)/MAX($R$2:R80)</f>
        <v>0</v>
      </c>
      <c r="W80">
        <f>MIN($V$3:V80)</f>
        <v>-0.1730470678107327</v>
      </c>
      <c r="Z80" s="1">
        <v>41281</v>
      </c>
      <c r="AA80">
        <v>0</v>
      </c>
      <c r="AB80">
        <v>4777</v>
      </c>
      <c r="AC80">
        <v>12.6130000000121</v>
      </c>
      <c r="AD80">
        <v>140544.117</v>
      </c>
      <c r="AE80">
        <v>140556.73000000001</v>
      </c>
      <c r="AF80">
        <v>29.420999999999999</v>
      </c>
      <c r="AG80">
        <v>0</v>
      </c>
      <c r="AH80">
        <v>2.2981200325299999E-2</v>
      </c>
      <c r="AI80">
        <f>-(MAX($AE$2:AE80)-AE80)/MAX($AE$2:AE80)</f>
        <v>0</v>
      </c>
      <c r="AJ80">
        <f>MIN($AI$3:AI80)</f>
        <v>-0.18525164744307857</v>
      </c>
      <c r="AM80" s="1">
        <v>41281</v>
      </c>
      <c r="AN80">
        <f t="shared" si="4"/>
        <v>4777</v>
      </c>
      <c r="AO80">
        <v>12.6130000000121</v>
      </c>
      <c r="AP80">
        <f t="shared" si="5"/>
        <v>140544.117</v>
      </c>
      <c r="AQ80">
        <f t="shared" si="6"/>
        <v>140556.73000000001</v>
      </c>
      <c r="AR80">
        <v>29.420999999999999</v>
      </c>
      <c r="AS80">
        <f t="shared" si="7"/>
        <v>2.2983310152990186E-2</v>
      </c>
      <c r="AT80">
        <f>-(MAX($AQ$2:AQ80)-AQ80)/MAX($AQ$2:AQ80)</f>
        <v>0</v>
      </c>
      <c r="AU80">
        <f>MIN($AT$3:AT80)</f>
        <v>-0.1852516474430784</v>
      </c>
    </row>
    <row r="81" spans="1:47" x14ac:dyDescent="0.2">
      <c r="A81" s="1">
        <v>41282</v>
      </c>
      <c r="B81">
        <v>4012</v>
      </c>
      <c r="C81">
        <v>4012</v>
      </c>
      <c r="D81">
        <v>1.4510000000000001</v>
      </c>
      <c r="E81">
        <v>116592.732</v>
      </c>
      <c r="F81">
        <v>116594.183</v>
      </c>
      <c r="G81">
        <v>29.061</v>
      </c>
      <c r="H81">
        <v>1</v>
      </c>
      <c r="I81">
        <v>0</v>
      </c>
      <c r="J81">
        <f>-(MAX($F$2:F81)-F81)/MAX($F$2:F81)</f>
        <v>-1.3940740395937899E-2</v>
      </c>
      <c r="K81">
        <f>MIN($J$3:J81)</f>
        <v>-0.17151213362137196</v>
      </c>
      <c r="M81" s="1">
        <v>41282</v>
      </c>
      <c r="N81">
        <v>3890</v>
      </c>
      <c r="O81">
        <v>3890</v>
      </c>
      <c r="P81">
        <v>25.183000000019</v>
      </c>
      <c r="Q81">
        <v>113047.289999999</v>
      </c>
      <c r="R81">
        <v>113072.473</v>
      </c>
      <c r="S81">
        <v>29.061</v>
      </c>
      <c r="T81">
        <v>1</v>
      </c>
      <c r="U81">
        <v>0</v>
      </c>
      <c r="V81">
        <f>-(MAX($R$2:R81)-R81)/MAX($R$2:R81)</f>
        <v>0</v>
      </c>
      <c r="W81">
        <f>MIN($V$3:V81)</f>
        <v>-0.1730470678107327</v>
      </c>
      <c r="Z81" s="1">
        <v>41282</v>
      </c>
      <c r="AA81">
        <v>0</v>
      </c>
      <c r="AB81">
        <v>4777</v>
      </c>
      <c r="AC81">
        <v>12.6130000000121</v>
      </c>
      <c r="AD81">
        <v>138824.397</v>
      </c>
      <c r="AE81">
        <v>138837.01</v>
      </c>
      <c r="AF81">
        <v>29.061</v>
      </c>
      <c r="AG81">
        <v>1</v>
      </c>
      <c r="AH81">
        <v>-1.22350598225E-2</v>
      </c>
      <c r="AI81">
        <f>-(MAX($AE$2:AE81)-AE81)/MAX($AE$2:AE81)</f>
        <v>-1.2235059822464573E-2</v>
      </c>
      <c r="AJ81">
        <f>MIN($AI$3:AI81)</f>
        <v>-0.18525164744307857</v>
      </c>
      <c r="AM81" s="1">
        <v>41282</v>
      </c>
      <c r="AN81">
        <f t="shared" si="4"/>
        <v>4777</v>
      </c>
      <c r="AO81">
        <v>12.6130000000121</v>
      </c>
      <c r="AP81">
        <f t="shared" si="5"/>
        <v>138824.397</v>
      </c>
      <c r="AQ81">
        <f t="shared" si="6"/>
        <v>138837.01</v>
      </c>
      <c r="AR81">
        <v>29.061</v>
      </c>
      <c r="AS81">
        <f t="shared" si="7"/>
        <v>-1.22361578464362E-2</v>
      </c>
      <c r="AT81">
        <f>-(MAX($AQ$2:AQ81)-AQ81)/MAX($AQ$2:AQ81)</f>
        <v>-1.2235059822464573E-2</v>
      </c>
      <c r="AU81">
        <f>MIN($AT$3:AT81)</f>
        <v>-0.1852516474430784</v>
      </c>
    </row>
    <row r="82" spans="1:47" x14ac:dyDescent="0.2">
      <c r="A82" s="1">
        <v>41283</v>
      </c>
      <c r="B82">
        <v>4012</v>
      </c>
      <c r="C82">
        <v>0</v>
      </c>
      <c r="D82">
        <v>122728.531</v>
      </c>
      <c r="E82">
        <v>0</v>
      </c>
      <c r="F82">
        <v>122728.531</v>
      </c>
      <c r="G82">
        <v>30.59</v>
      </c>
      <c r="H82">
        <v>-1</v>
      </c>
      <c r="I82">
        <v>5.2612813000000001E-2</v>
      </c>
      <c r="J82">
        <f>-(MAX($F$2:F82)-F82)/MAX($F$2:F82)</f>
        <v>0</v>
      </c>
      <c r="K82">
        <f>MIN($J$3:J82)</f>
        <v>-0.17151213362137196</v>
      </c>
      <c r="M82" s="1">
        <v>41283</v>
      </c>
      <c r="N82">
        <v>3890</v>
      </c>
      <c r="O82">
        <v>0</v>
      </c>
      <c r="P82">
        <v>119020.283</v>
      </c>
      <c r="Q82">
        <v>0</v>
      </c>
      <c r="R82">
        <v>119020.283</v>
      </c>
      <c r="S82">
        <v>30.59</v>
      </c>
      <c r="T82">
        <v>-1</v>
      </c>
      <c r="U82">
        <v>5.2601750383600002E-2</v>
      </c>
      <c r="V82">
        <f>-(MAX($R$2:R82)-R82)/MAX($R$2:R82)</f>
        <v>0</v>
      </c>
      <c r="W82">
        <f>MIN($V$3:V82)</f>
        <v>-0.1730470678107327</v>
      </c>
      <c r="Z82" s="1">
        <v>41283</v>
      </c>
      <c r="AA82">
        <v>0</v>
      </c>
      <c r="AB82">
        <v>4777</v>
      </c>
      <c r="AC82">
        <v>12.6130000000121</v>
      </c>
      <c r="AD82">
        <v>146128.429999999</v>
      </c>
      <c r="AE82">
        <v>146141.04300000001</v>
      </c>
      <c r="AF82">
        <v>30.59</v>
      </c>
      <c r="AG82">
        <v>0</v>
      </c>
      <c r="AH82">
        <v>5.2608688418200003E-2</v>
      </c>
      <c r="AI82">
        <f>-(MAX($AE$2:AE82)-AE82)/MAX($AE$2:AE82)</f>
        <v>0</v>
      </c>
      <c r="AJ82">
        <f>MIN($AI$3:AI82)</f>
        <v>-0.18525164744307857</v>
      </c>
      <c r="AM82" s="1">
        <v>41283</v>
      </c>
      <c r="AN82">
        <f t="shared" si="4"/>
        <v>4777</v>
      </c>
      <c r="AO82">
        <v>12.6130000000121</v>
      </c>
      <c r="AP82">
        <f t="shared" si="5"/>
        <v>146128.43</v>
      </c>
      <c r="AQ82">
        <f t="shared" si="6"/>
        <v>146141.04300000001</v>
      </c>
      <c r="AR82">
        <v>30.59</v>
      </c>
      <c r="AS82">
        <f t="shared" si="7"/>
        <v>5.2613468222015757E-2</v>
      </c>
      <c r="AT82">
        <f>-(MAX($AQ$2:AQ82)-AQ82)/MAX($AQ$2:AQ82)</f>
        <v>0</v>
      </c>
      <c r="AU82">
        <f>MIN($AT$3:AT82)</f>
        <v>-0.1852516474430784</v>
      </c>
    </row>
    <row r="83" spans="1:47" x14ac:dyDescent="0.2">
      <c r="A83" s="1">
        <v>41284</v>
      </c>
      <c r="B83">
        <v>0</v>
      </c>
      <c r="C83">
        <v>0</v>
      </c>
      <c r="D83">
        <v>122728.531</v>
      </c>
      <c r="E83">
        <v>0</v>
      </c>
      <c r="F83">
        <v>122728.531</v>
      </c>
      <c r="G83">
        <v>31.3</v>
      </c>
      <c r="H83">
        <v>0</v>
      </c>
      <c r="I83">
        <v>0</v>
      </c>
      <c r="J83">
        <f>-(MAX($F$2:F83)-F83)/MAX($F$2:F83)</f>
        <v>0</v>
      </c>
      <c r="K83">
        <f>MIN($J$3:J83)</f>
        <v>-0.17151213362137196</v>
      </c>
      <c r="M83" s="1">
        <v>41284</v>
      </c>
      <c r="N83">
        <v>0</v>
      </c>
      <c r="O83">
        <v>0</v>
      </c>
      <c r="P83">
        <v>119020.283</v>
      </c>
      <c r="Q83">
        <v>0</v>
      </c>
      <c r="R83">
        <v>119020.283</v>
      </c>
      <c r="S83">
        <v>31.3</v>
      </c>
      <c r="T83">
        <v>0</v>
      </c>
      <c r="U83">
        <v>0</v>
      </c>
      <c r="V83">
        <f>-(MAX($R$2:R83)-R83)/MAX($R$2:R83)</f>
        <v>0</v>
      </c>
      <c r="W83">
        <f>MIN($V$3:V83)</f>
        <v>-0.1730470678107327</v>
      </c>
      <c r="Z83" s="1">
        <v>41284</v>
      </c>
      <c r="AA83">
        <v>0</v>
      </c>
      <c r="AB83">
        <v>4777</v>
      </c>
      <c r="AC83">
        <v>12.6130000000121</v>
      </c>
      <c r="AD83">
        <v>149520.1</v>
      </c>
      <c r="AE83">
        <v>149532.71299999999</v>
      </c>
      <c r="AF83">
        <v>31.3</v>
      </c>
      <c r="AG83">
        <v>0</v>
      </c>
      <c r="AH83">
        <v>2.3208196208099999E-2</v>
      </c>
      <c r="AI83">
        <f>-(MAX($AE$2:AE83)-AE83)/MAX($AE$2:AE83)</f>
        <v>0</v>
      </c>
      <c r="AJ83">
        <f>MIN($AI$3:AI83)</f>
        <v>-0.18525164744307857</v>
      </c>
      <c r="AM83" s="1">
        <v>41284</v>
      </c>
      <c r="AN83">
        <f t="shared" si="4"/>
        <v>4777</v>
      </c>
      <c r="AO83">
        <v>12.6130000000121</v>
      </c>
      <c r="AP83">
        <f t="shared" si="5"/>
        <v>149520.1</v>
      </c>
      <c r="AQ83">
        <f t="shared" si="6"/>
        <v>149532.71300000002</v>
      </c>
      <c r="AR83">
        <v>31.3</v>
      </c>
      <c r="AS83">
        <f t="shared" si="7"/>
        <v>2.3210199411572437E-2</v>
      </c>
      <c r="AT83">
        <f>-(MAX($AQ$2:AQ83)-AQ83)/MAX($AQ$2:AQ83)</f>
        <v>0</v>
      </c>
      <c r="AU83">
        <f>MIN($AT$3:AT83)</f>
        <v>-0.1852516474430784</v>
      </c>
    </row>
    <row r="84" spans="1:47" x14ac:dyDescent="0.2">
      <c r="A84" s="1">
        <v>41285</v>
      </c>
      <c r="B84">
        <v>0</v>
      </c>
      <c r="C84">
        <v>0</v>
      </c>
      <c r="D84">
        <v>122728.531</v>
      </c>
      <c r="E84">
        <v>0</v>
      </c>
      <c r="F84">
        <v>122728.531</v>
      </c>
      <c r="G84">
        <v>31.72</v>
      </c>
      <c r="H84">
        <v>-1</v>
      </c>
      <c r="I84">
        <v>0</v>
      </c>
      <c r="J84">
        <f>-(MAX($F$2:F84)-F84)/MAX($F$2:F84)</f>
        <v>0</v>
      </c>
      <c r="K84">
        <f>MIN($J$3:J84)</f>
        <v>-0.17151213362137196</v>
      </c>
      <c r="M84" s="1">
        <v>41285</v>
      </c>
      <c r="N84">
        <v>0</v>
      </c>
      <c r="O84">
        <v>0</v>
      </c>
      <c r="P84">
        <v>119020.283</v>
      </c>
      <c r="Q84">
        <v>0</v>
      </c>
      <c r="R84">
        <v>119020.283</v>
      </c>
      <c r="S84">
        <v>31.72</v>
      </c>
      <c r="T84">
        <v>-1</v>
      </c>
      <c r="U84">
        <v>0</v>
      </c>
      <c r="V84">
        <f>-(MAX($R$2:R84)-R84)/MAX($R$2:R84)</f>
        <v>0</v>
      </c>
      <c r="W84">
        <f>MIN($V$3:V84)</f>
        <v>-0.1730470678107327</v>
      </c>
      <c r="Z84" s="1">
        <v>41285</v>
      </c>
      <c r="AA84">
        <v>0</v>
      </c>
      <c r="AB84">
        <v>4777</v>
      </c>
      <c r="AC84">
        <v>12.6130000000121</v>
      </c>
      <c r="AD84">
        <v>151526.44</v>
      </c>
      <c r="AE84">
        <v>151539.05300000001</v>
      </c>
      <c r="AF84">
        <v>31.72</v>
      </c>
      <c r="AG84">
        <v>0</v>
      </c>
      <c r="AH84">
        <v>1.3417398505999999E-2</v>
      </c>
      <c r="AI84">
        <f>-(MAX($AE$2:AE84)-AE84)/MAX($AE$2:AE84)</f>
        <v>0</v>
      </c>
      <c r="AJ84">
        <f>MIN($AI$3:AI84)</f>
        <v>-0.18525164744307857</v>
      </c>
      <c r="AM84" s="1">
        <v>41285</v>
      </c>
      <c r="AN84">
        <f t="shared" si="4"/>
        <v>4777</v>
      </c>
      <c r="AO84">
        <v>12.6130000000121</v>
      </c>
      <c r="AP84">
        <f t="shared" si="5"/>
        <v>151526.44</v>
      </c>
      <c r="AQ84">
        <f t="shared" si="6"/>
        <v>151539.05300000001</v>
      </c>
      <c r="AR84">
        <v>31.72</v>
      </c>
      <c r="AS84">
        <f t="shared" si="7"/>
        <v>1.3418530351437641E-2</v>
      </c>
      <c r="AT84">
        <f>-(MAX($AQ$2:AQ84)-AQ84)/MAX($AQ$2:AQ84)</f>
        <v>0</v>
      </c>
      <c r="AU84">
        <f>MIN($AT$3:AT84)</f>
        <v>-0.1852516474430784</v>
      </c>
    </row>
    <row r="85" spans="1:47" x14ac:dyDescent="0.2">
      <c r="A85" s="1">
        <v>41288</v>
      </c>
      <c r="B85">
        <v>0</v>
      </c>
      <c r="C85">
        <v>0</v>
      </c>
      <c r="D85">
        <v>122728.531</v>
      </c>
      <c r="E85">
        <v>0</v>
      </c>
      <c r="F85">
        <v>122728.531</v>
      </c>
      <c r="G85">
        <v>30.948</v>
      </c>
      <c r="H85">
        <v>0</v>
      </c>
      <c r="I85">
        <v>0</v>
      </c>
      <c r="J85">
        <f>-(MAX($F$2:F85)-F85)/MAX($F$2:F85)</f>
        <v>0</v>
      </c>
      <c r="K85">
        <f>MIN($J$3:J85)</f>
        <v>-0.17151213362137196</v>
      </c>
      <c r="M85" s="1">
        <v>41288</v>
      </c>
      <c r="N85">
        <v>0</v>
      </c>
      <c r="O85">
        <v>0</v>
      </c>
      <c r="P85">
        <v>119020.283</v>
      </c>
      <c r="Q85">
        <v>0</v>
      </c>
      <c r="R85">
        <v>119020.283</v>
      </c>
      <c r="S85">
        <v>30.948</v>
      </c>
      <c r="T85">
        <v>0</v>
      </c>
      <c r="U85">
        <v>0</v>
      </c>
      <c r="V85">
        <f>-(MAX($R$2:R85)-R85)/MAX($R$2:R85)</f>
        <v>0</v>
      </c>
      <c r="W85">
        <f>MIN($V$3:V85)</f>
        <v>-0.1730470678107327</v>
      </c>
      <c r="Z85" s="1">
        <v>41288</v>
      </c>
      <c r="AA85">
        <v>0</v>
      </c>
      <c r="AB85">
        <v>4777</v>
      </c>
      <c r="AC85">
        <v>12.6130000000121</v>
      </c>
      <c r="AD85">
        <v>147838.595999999</v>
      </c>
      <c r="AE85">
        <v>147851.209</v>
      </c>
      <c r="AF85">
        <v>30.948</v>
      </c>
      <c r="AG85">
        <v>0</v>
      </c>
      <c r="AH85">
        <v>-2.4335931411699999E-2</v>
      </c>
      <c r="AI85">
        <f>-(MAX($AE$2:AE85)-AE85)/MAX($AE$2:AE85)</f>
        <v>-2.4335931411687068E-2</v>
      </c>
      <c r="AJ85">
        <f>MIN($AI$3:AI85)</f>
        <v>-0.18525164744307857</v>
      </c>
      <c r="AM85" s="1">
        <v>41288</v>
      </c>
      <c r="AN85">
        <f t="shared" si="4"/>
        <v>4777</v>
      </c>
      <c r="AO85">
        <v>12.6130000000121</v>
      </c>
      <c r="AP85">
        <f t="shared" si="5"/>
        <v>147838.59599999999</v>
      </c>
      <c r="AQ85">
        <f t="shared" si="6"/>
        <v>147851.209</v>
      </c>
      <c r="AR85">
        <v>30.948</v>
      </c>
      <c r="AS85">
        <f t="shared" si="7"/>
        <v>-2.4337957124842324E-2</v>
      </c>
      <c r="AT85">
        <f>-(MAX($AQ$2:AQ85)-AQ85)/MAX($AQ$2:AQ85)</f>
        <v>-2.4335931411687068E-2</v>
      </c>
      <c r="AU85">
        <f>MIN($AT$3:AT85)</f>
        <v>-0.1852516474430784</v>
      </c>
    </row>
    <row r="86" spans="1:47" x14ac:dyDescent="0.2">
      <c r="A86" s="1">
        <v>41289</v>
      </c>
      <c r="B86">
        <v>0</v>
      </c>
      <c r="C86">
        <v>0</v>
      </c>
      <c r="D86">
        <v>122728.531</v>
      </c>
      <c r="E86">
        <v>0</v>
      </c>
      <c r="F86">
        <v>122728.531</v>
      </c>
      <c r="G86">
        <v>30.1</v>
      </c>
      <c r="H86">
        <v>0</v>
      </c>
      <c r="I86">
        <v>0</v>
      </c>
      <c r="J86">
        <f>-(MAX($F$2:F86)-F86)/MAX($F$2:F86)</f>
        <v>0</v>
      </c>
      <c r="K86">
        <f>MIN($J$3:J86)</f>
        <v>-0.17151213362137196</v>
      </c>
      <c r="M86" s="1">
        <v>41289</v>
      </c>
      <c r="N86">
        <v>0</v>
      </c>
      <c r="O86">
        <v>0</v>
      </c>
      <c r="P86">
        <v>119020.283</v>
      </c>
      <c r="Q86">
        <v>0</v>
      </c>
      <c r="R86">
        <v>119020.283</v>
      </c>
      <c r="S86">
        <v>30.1</v>
      </c>
      <c r="T86">
        <v>0</v>
      </c>
      <c r="U86">
        <v>0</v>
      </c>
      <c r="V86">
        <f>-(MAX($R$2:R86)-R86)/MAX($R$2:R86)</f>
        <v>0</v>
      </c>
      <c r="W86">
        <f>MIN($V$3:V86)</f>
        <v>-0.1730470678107327</v>
      </c>
      <c r="Z86" s="1">
        <v>41289</v>
      </c>
      <c r="AA86">
        <v>0</v>
      </c>
      <c r="AB86">
        <v>4777</v>
      </c>
      <c r="AC86">
        <v>12.6130000000121</v>
      </c>
      <c r="AD86">
        <v>143787.70000000001</v>
      </c>
      <c r="AE86">
        <v>143800.31299999999</v>
      </c>
      <c r="AF86">
        <v>30.1</v>
      </c>
      <c r="AG86">
        <v>0</v>
      </c>
      <c r="AH86">
        <v>-2.7398463816400001E-2</v>
      </c>
      <c r="AI86">
        <f>-(MAX($AE$2:AE86)-AE86)/MAX($AE$2:AE86)</f>
        <v>-5.1067628091882158E-2</v>
      </c>
      <c r="AJ86">
        <f>MIN($AI$3:AI86)</f>
        <v>-0.18525164744307857</v>
      </c>
      <c r="AM86" s="1">
        <v>41289</v>
      </c>
      <c r="AN86">
        <f t="shared" si="4"/>
        <v>4777</v>
      </c>
      <c r="AO86">
        <v>12.6130000000121</v>
      </c>
      <c r="AP86">
        <f t="shared" si="5"/>
        <v>143787.70000000001</v>
      </c>
      <c r="AQ86">
        <f t="shared" si="6"/>
        <v>143800.31300000002</v>
      </c>
      <c r="AR86">
        <v>30.1</v>
      </c>
      <c r="AS86">
        <f t="shared" si="7"/>
        <v>-2.740080134419022E-2</v>
      </c>
      <c r="AT86">
        <f>-(MAX($AQ$2:AQ86)-AQ86)/MAX($AQ$2:AQ86)</f>
        <v>-5.1067628091881964E-2</v>
      </c>
      <c r="AU86">
        <f>MIN($AT$3:AT86)</f>
        <v>-0.1852516474430784</v>
      </c>
    </row>
    <row r="87" spans="1:47" x14ac:dyDescent="0.2">
      <c r="A87" s="1">
        <v>41290</v>
      </c>
      <c r="B87">
        <v>0</v>
      </c>
      <c r="C87">
        <v>0</v>
      </c>
      <c r="D87">
        <v>122728.531</v>
      </c>
      <c r="E87">
        <v>0</v>
      </c>
      <c r="F87">
        <v>122728.531</v>
      </c>
      <c r="G87">
        <v>29.85</v>
      </c>
      <c r="H87">
        <v>0</v>
      </c>
      <c r="I87">
        <v>0</v>
      </c>
      <c r="J87">
        <f>-(MAX($F$2:F87)-F87)/MAX($F$2:F87)</f>
        <v>0</v>
      </c>
      <c r="K87">
        <f>MIN($J$3:J87)</f>
        <v>-0.17151213362137196</v>
      </c>
      <c r="M87" s="1">
        <v>41290</v>
      </c>
      <c r="N87">
        <v>0</v>
      </c>
      <c r="O87">
        <v>0</v>
      </c>
      <c r="P87">
        <v>119020.283</v>
      </c>
      <c r="Q87">
        <v>0</v>
      </c>
      <c r="R87">
        <v>119020.283</v>
      </c>
      <c r="S87">
        <v>29.85</v>
      </c>
      <c r="T87">
        <v>0</v>
      </c>
      <c r="U87">
        <v>0</v>
      </c>
      <c r="V87">
        <f>-(MAX($R$2:R87)-R87)/MAX($R$2:R87)</f>
        <v>0</v>
      </c>
      <c r="W87">
        <f>MIN($V$3:V87)</f>
        <v>-0.1730470678107327</v>
      </c>
      <c r="Z87" s="1">
        <v>41290</v>
      </c>
      <c r="AA87">
        <v>0</v>
      </c>
      <c r="AB87">
        <v>4777</v>
      </c>
      <c r="AC87">
        <v>12.6130000000121</v>
      </c>
      <c r="AD87">
        <v>142593.45000000001</v>
      </c>
      <c r="AE87">
        <v>142606.06299999999</v>
      </c>
      <c r="AF87">
        <v>29.85</v>
      </c>
      <c r="AG87">
        <v>0</v>
      </c>
      <c r="AH87">
        <v>-8.3049193362999991E-3</v>
      </c>
      <c r="AI87">
        <f>-(MAX($AE$2:AE87)-AE87)/MAX($AE$2:AE87)</f>
        <v>-5.894843489618494E-2</v>
      </c>
      <c r="AJ87">
        <f>MIN($AI$3:AI87)</f>
        <v>-0.18525164744307857</v>
      </c>
      <c r="AM87" s="1">
        <v>41290</v>
      </c>
      <c r="AN87">
        <f t="shared" si="4"/>
        <v>4777</v>
      </c>
      <c r="AO87">
        <v>12.6130000000121</v>
      </c>
      <c r="AP87">
        <f t="shared" si="5"/>
        <v>142593.45000000001</v>
      </c>
      <c r="AQ87">
        <f t="shared" si="6"/>
        <v>142606.06300000002</v>
      </c>
      <c r="AR87">
        <v>29.85</v>
      </c>
      <c r="AS87">
        <f t="shared" si="7"/>
        <v>-8.3056478405315604E-3</v>
      </c>
      <c r="AT87">
        <f>-(MAX($AQ$2:AQ87)-AQ87)/MAX($AQ$2:AQ87)</f>
        <v>-5.8948434896184745E-2</v>
      </c>
      <c r="AU87">
        <f>MIN($AT$3:AT87)</f>
        <v>-0.1852516474430784</v>
      </c>
    </row>
    <row r="88" spans="1:47" x14ac:dyDescent="0.2">
      <c r="A88" s="1">
        <v>41291</v>
      </c>
      <c r="B88">
        <v>0</v>
      </c>
      <c r="C88">
        <v>0</v>
      </c>
      <c r="D88">
        <v>122728.531</v>
      </c>
      <c r="E88">
        <v>0</v>
      </c>
      <c r="F88">
        <v>122728.531</v>
      </c>
      <c r="G88">
        <v>30.14</v>
      </c>
      <c r="H88">
        <v>0</v>
      </c>
      <c r="I88">
        <v>0</v>
      </c>
      <c r="J88">
        <f>-(MAX($F$2:F88)-F88)/MAX($F$2:F88)</f>
        <v>0</v>
      </c>
      <c r="K88">
        <f>MIN($J$3:J88)</f>
        <v>-0.17151213362137196</v>
      </c>
      <c r="M88" s="1">
        <v>41291</v>
      </c>
      <c r="N88">
        <v>0</v>
      </c>
      <c r="O88">
        <v>0</v>
      </c>
      <c r="P88">
        <v>119020.283</v>
      </c>
      <c r="Q88">
        <v>0</v>
      </c>
      <c r="R88">
        <v>119020.283</v>
      </c>
      <c r="S88">
        <v>30.14</v>
      </c>
      <c r="T88">
        <v>0</v>
      </c>
      <c r="U88">
        <v>0</v>
      </c>
      <c r="V88">
        <f>-(MAX($R$2:R88)-R88)/MAX($R$2:R88)</f>
        <v>0</v>
      </c>
      <c r="W88">
        <f>MIN($V$3:V88)</f>
        <v>-0.1730470678107327</v>
      </c>
      <c r="Z88" s="1">
        <v>41291</v>
      </c>
      <c r="AA88">
        <v>0</v>
      </c>
      <c r="AB88">
        <v>4777</v>
      </c>
      <c r="AC88">
        <v>12.6130000000121</v>
      </c>
      <c r="AD88">
        <v>143978.78</v>
      </c>
      <c r="AE88">
        <v>143991.39300000001</v>
      </c>
      <c r="AF88">
        <v>30.14</v>
      </c>
      <c r="AG88">
        <v>0</v>
      </c>
      <c r="AH88">
        <v>9.7143836023300002E-3</v>
      </c>
      <c r="AI88">
        <f>-(MAX($AE$2:AE88)-AE88)/MAX($AE$2:AE88)</f>
        <v>-4.9806699003193601E-2</v>
      </c>
      <c r="AJ88">
        <f>MIN($AI$3:AI88)</f>
        <v>-0.18525164744307857</v>
      </c>
      <c r="AM88" s="1">
        <v>41291</v>
      </c>
      <c r="AN88">
        <f t="shared" si="4"/>
        <v>4777</v>
      </c>
      <c r="AO88">
        <v>12.6130000000121</v>
      </c>
      <c r="AP88">
        <f t="shared" si="5"/>
        <v>143978.78</v>
      </c>
      <c r="AQ88">
        <f t="shared" si="6"/>
        <v>143991.39300000001</v>
      </c>
      <c r="AR88">
        <v>30.14</v>
      </c>
      <c r="AS88">
        <f t="shared" si="7"/>
        <v>9.7152428810719973E-3</v>
      </c>
      <c r="AT88">
        <f>-(MAX($AQ$2:AQ88)-AQ88)/MAX($AQ$2:AQ88)</f>
        <v>-4.9806699003193601E-2</v>
      </c>
      <c r="AU88">
        <f>MIN($AT$3:AT88)</f>
        <v>-0.1852516474430784</v>
      </c>
    </row>
    <row r="89" spans="1:47" x14ac:dyDescent="0.2">
      <c r="A89" s="1">
        <v>41292</v>
      </c>
      <c r="B89">
        <v>0</v>
      </c>
      <c r="C89">
        <v>0</v>
      </c>
      <c r="D89">
        <v>122728.531</v>
      </c>
      <c r="E89">
        <v>0</v>
      </c>
      <c r="F89">
        <v>122728.531</v>
      </c>
      <c r="G89">
        <v>29.66</v>
      </c>
      <c r="H89">
        <v>-1</v>
      </c>
      <c r="I89">
        <v>0</v>
      </c>
      <c r="J89">
        <f>-(MAX($F$2:F89)-F89)/MAX($F$2:F89)</f>
        <v>0</v>
      </c>
      <c r="K89">
        <f>MIN($J$3:J89)</f>
        <v>-0.17151213362137196</v>
      </c>
      <c r="M89" s="1">
        <v>41292</v>
      </c>
      <c r="N89">
        <v>0</v>
      </c>
      <c r="O89">
        <v>0</v>
      </c>
      <c r="P89">
        <v>119020.283</v>
      </c>
      <c r="Q89">
        <v>0</v>
      </c>
      <c r="R89">
        <v>119020.283</v>
      </c>
      <c r="S89">
        <v>29.66</v>
      </c>
      <c r="T89">
        <v>0</v>
      </c>
      <c r="U89">
        <v>0</v>
      </c>
      <c r="V89">
        <f>-(MAX($R$2:R89)-R89)/MAX($R$2:R89)</f>
        <v>0</v>
      </c>
      <c r="W89">
        <f>MIN($V$3:V89)</f>
        <v>-0.1730470678107327</v>
      </c>
      <c r="Z89" s="1">
        <v>41292</v>
      </c>
      <c r="AA89">
        <v>0</v>
      </c>
      <c r="AB89">
        <v>4777</v>
      </c>
      <c r="AC89">
        <v>12.6130000000121</v>
      </c>
      <c r="AD89">
        <v>141685.82</v>
      </c>
      <c r="AE89">
        <v>141698.43299999999</v>
      </c>
      <c r="AF89">
        <v>29.66</v>
      </c>
      <c r="AG89">
        <v>0</v>
      </c>
      <c r="AH89">
        <v>-1.59242851411E-2</v>
      </c>
      <c r="AI89">
        <f>-(MAX($AE$2:AE89)-AE89)/MAX($AE$2:AE89)</f>
        <v>-6.493784806745509E-2</v>
      </c>
      <c r="AJ89">
        <f>MIN($AI$3:AI89)</f>
        <v>-0.18525164744307857</v>
      </c>
      <c r="AM89" s="1">
        <v>41292</v>
      </c>
      <c r="AN89">
        <f t="shared" si="4"/>
        <v>4777</v>
      </c>
      <c r="AO89">
        <v>12.6130000000121</v>
      </c>
      <c r="AP89">
        <f t="shared" si="5"/>
        <v>141685.82</v>
      </c>
      <c r="AQ89">
        <f t="shared" si="6"/>
        <v>141698.43300000002</v>
      </c>
      <c r="AR89">
        <v>29.66</v>
      </c>
      <c r="AS89">
        <f t="shared" si="7"/>
        <v>-1.5925680159256817E-2</v>
      </c>
      <c r="AT89">
        <f>-(MAX($AQ$2:AQ89)-AQ89)/MAX($AQ$2:AQ89)</f>
        <v>-6.4937848067454895E-2</v>
      </c>
      <c r="AU89">
        <f>MIN($AT$3:AT89)</f>
        <v>-0.1852516474430784</v>
      </c>
    </row>
    <row r="90" spans="1:47" x14ac:dyDescent="0.2">
      <c r="A90" s="1">
        <v>41296</v>
      </c>
      <c r="B90">
        <v>0</v>
      </c>
      <c r="C90">
        <v>0</v>
      </c>
      <c r="D90">
        <v>122728.531</v>
      </c>
      <c r="E90">
        <v>0</v>
      </c>
      <c r="F90">
        <v>122728.531</v>
      </c>
      <c r="G90">
        <v>30.728999999999999</v>
      </c>
      <c r="H90">
        <v>0</v>
      </c>
      <c r="I90">
        <v>0</v>
      </c>
      <c r="J90">
        <f>-(MAX($F$2:F90)-F90)/MAX($F$2:F90)</f>
        <v>0</v>
      </c>
      <c r="K90">
        <f>MIN($J$3:J90)</f>
        <v>-0.17151213362137196</v>
      </c>
      <c r="M90" s="1">
        <v>41296</v>
      </c>
      <c r="N90">
        <v>0</v>
      </c>
      <c r="O90">
        <v>0</v>
      </c>
      <c r="P90">
        <v>119020.283</v>
      </c>
      <c r="Q90">
        <v>0</v>
      </c>
      <c r="R90">
        <v>119020.283</v>
      </c>
      <c r="S90">
        <v>30.728999999999999</v>
      </c>
      <c r="T90">
        <v>0</v>
      </c>
      <c r="U90">
        <v>0</v>
      </c>
      <c r="V90">
        <f>-(MAX($R$2:R90)-R90)/MAX($R$2:R90)</f>
        <v>0</v>
      </c>
      <c r="W90">
        <f>MIN($V$3:V90)</f>
        <v>-0.1730470678107327</v>
      </c>
      <c r="Z90" s="1">
        <v>41296</v>
      </c>
      <c r="AA90">
        <v>0</v>
      </c>
      <c r="AB90">
        <v>4777</v>
      </c>
      <c r="AC90">
        <v>12.6130000000121</v>
      </c>
      <c r="AD90">
        <v>146792.432999999</v>
      </c>
      <c r="AE90">
        <v>146805.046</v>
      </c>
      <c r="AF90">
        <v>30.728999999999999</v>
      </c>
      <c r="AG90">
        <v>0</v>
      </c>
      <c r="AH90">
        <v>3.6038598959000002E-2</v>
      </c>
      <c r="AI90">
        <f>-(MAX($AE$2:AE90)-AE90)/MAX($AE$2:AE90)</f>
        <v>-3.1239518172256307E-2</v>
      </c>
      <c r="AJ90">
        <f>MIN($AI$3:AI90)</f>
        <v>-0.18525164744307857</v>
      </c>
      <c r="AM90" s="1">
        <v>41296</v>
      </c>
      <c r="AN90">
        <f t="shared" si="4"/>
        <v>4777</v>
      </c>
      <c r="AO90">
        <v>12.6130000000121</v>
      </c>
      <c r="AP90">
        <f t="shared" si="5"/>
        <v>146792.43299999999</v>
      </c>
      <c r="AQ90">
        <f t="shared" si="6"/>
        <v>146805.046</v>
      </c>
      <c r="AR90">
        <v>30.728999999999999</v>
      </c>
      <c r="AS90">
        <f t="shared" si="7"/>
        <v>3.6041807147673605E-2</v>
      </c>
      <c r="AT90">
        <f>-(MAX($AQ$2:AQ90)-AQ90)/MAX($AQ$2:AQ90)</f>
        <v>-3.1239518172256307E-2</v>
      </c>
      <c r="AU90">
        <f>MIN($AT$3:AT90)</f>
        <v>-0.1852516474430784</v>
      </c>
    </row>
    <row r="91" spans="1:47" x14ac:dyDescent="0.2">
      <c r="A91" s="1">
        <v>41297</v>
      </c>
      <c r="B91">
        <v>0</v>
      </c>
      <c r="C91">
        <v>0</v>
      </c>
      <c r="D91">
        <v>122728.531</v>
      </c>
      <c r="E91">
        <v>0</v>
      </c>
      <c r="F91">
        <v>122728.531</v>
      </c>
      <c r="G91">
        <v>30.82</v>
      </c>
      <c r="H91">
        <v>0</v>
      </c>
      <c r="I91">
        <v>0</v>
      </c>
      <c r="J91">
        <f>-(MAX($F$2:F91)-F91)/MAX($F$2:F91)</f>
        <v>0</v>
      </c>
      <c r="K91">
        <f>MIN($J$3:J91)</f>
        <v>-0.17151213362137196</v>
      </c>
      <c r="M91" s="1">
        <v>41297</v>
      </c>
      <c r="N91">
        <v>0</v>
      </c>
      <c r="O91">
        <v>0</v>
      </c>
      <c r="P91">
        <v>119020.283</v>
      </c>
      <c r="Q91">
        <v>0</v>
      </c>
      <c r="R91">
        <v>119020.283</v>
      </c>
      <c r="S91">
        <v>30.82</v>
      </c>
      <c r="T91">
        <v>0</v>
      </c>
      <c r="U91">
        <v>0</v>
      </c>
      <c r="V91">
        <f>-(MAX($R$2:R91)-R91)/MAX($R$2:R91)</f>
        <v>0</v>
      </c>
      <c r="W91">
        <f>MIN($V$3:V91)</f>
        <v>-0.1730470678107327</v>
      </c>
      <c r="Z91" s="1">
        <v>41297</v>
      </c>
      <c r="AA91">
        <v>0</v>
      </c>
      <c r="AB91">
        <v>4777</v>
      </c>
      <c r="AC91">
        <v>12.6130000000121</v>
      </c>
      <c r="AD91">
        <v>147227.14000000001</v>
      </c>
      <c r="AE91">
        <v>147239.753</v>
      </c>
      <c r="AF91">
        <v>30.82</v>
      </c>
      <c r="AG91">
        <v>0</v>
      </c>
      <c r="AH91">
        <v>2.9611175626799999E-3</v>
      </c>
      <c r="AI91">
        <f>-(MAX($AE$2:AE91)-AE91)/MAX($AE$2:AE91)</f>
        <v>-2.837090449549013E-2</v>
      </c>
      <c r="AJ91">
        <f>MIN($AI$3:AI91)</f>
        <v>-0.18525164744307857</v>
      </c>
      <c r="AM91" s="1">
        <v>41297</v>
      </c>
      <c r="AN91">
        <f t="shared" si="4"/>
        <v>4777</v>
      </c>
      <c r="AO91">
        <v>12.6130000000121</v>
      </c>
      <c r="AP91">
        <f t="shared" si="5"/>
        <v>147227.14000000001</v>
      </c>
      <c r="AQ91">
        <f t="shared" si="6"/>
        <v>147239.75300000003</v>
      </c>
      <c r="AR91">
        <v>30.82</v>
      </c>
      <c r="AS91">
        <f t="shared" si="7"/>
        <v>2.9613719938820361E-3</v>
      </c>
      <c r="AT91">
        <f>-(MAX($AQ$2:AQ91)-AQ91)/MAX($AQ$2:AQ91)</f>
        <v>-2.8370904495489936E-2</v>
      </c>
      <c r="AU91">
        <f>MIN($AT$3:AT91)</f>
        <v>-0.1852516474430784</v>
      </c>
    </row>
    <row r="92" spans="1:47" x14ac:dyDescent="0.2">
      <c r="A92" s="1">
        <v>41298</v>
      </c>
      <c r="B92">
        <v>0</v>
      </c>
      <c r="C92">
        <v>0</v>
      </c>
      <c r="D92">
        <v>122728.531</v>
      </c>
      <c r="E92">
        <v>0</v>
      </c>
      <c r="F92">
        <v>122728.531</v>
      </c>
      <c r="G92">
        <v>31.08</v>
      </c>
      <c r="H92">
        <v>-1</v>
      </c>
      <c r="I92">
        <v>0</v>
      </c>
      <c r="J92">
        <f>-(MAX($F$2:F92)-F92)/MAX($F$2:F92)</f>
        <v>0</v>
      </c>
      <c r="K92">
        <f>MIN($J$3:J92)</f>
        <v>-0.17151213362137196</v>
      </c>
      <c r="M92" s="1">
        <v>41298</v>
      </c>
      <c r="N92">
        <v>0</v>
      </c>
      <c r="O92">
        <v>0</v>
      </c>
      <c r="P92">
        <v>119020.283</v>
      </c>
      <c r="Q92">
        <v>0</v>
      </c>
      <c r="R92">
        <v>119020.283</v>
      </c>
      <c r="S92">
        <v>31.08</v>
      </c>
      <c r="T92">
        <v>0</v>
      </c>
      <c r="U92">
        <v>0</v>
      </c>
      <c r="V92">
        <f>-(MAX($R$2:R92)-R92)/MAX($R$2:R92)</f>
        <v>0</v>
      </c>
      <c r="W92">
        <f>MIN($V$3:V92)</f>
        <v>-0.1730470678107327</v>
      </c>
      <c r="Z92" s="1">
        <v>41298</v>
      </c>
      <c r="AA92">
        <v>0</v>
      </c>
      <c r="AB92">
        <v>4777</v>
      </c>
      <c r="AC92">
        <v>12.6130000000121</v>
      </c>
      <c r="AD92">
        <v>148469.16</v>
      </c>
      <c r="AE92">
        <v>148481.77299999999</v>
      </c>
      <c r="AF92">
        <v>31.08</v>
      </c>
      <c r="AG92">
        <v>0</v>
      </c>
      <c r="AH92">
        <v>8.4353578072099995E-3</v>
      </c>
      <c r="AI92">
        <f>-(MAX($AE$2:AE92)-AE92)/MAX($AE$2:AE92)</f>
        <v>-2.0174865419015305E-2</v>
      </c>
      <c r="AJ92">
        <f>MIN($AI$3:AI92)</f>
        <v>-0.18525164744307857</v>
      </c>
      <c r="AM92" s="1">
        <v>41298</v>
      </c>
      <c r="AN92">
        <f t="shared" si="4"/>
        <v>4777</v>
      </c>
      <c r="AO92">
        <v>12.6130000000121</v>
      </c>
      <c r="AP92">
        <f t="shared" si="5"/>
        <v>148469.16</v>
      </c>
      <c r="AQ92">
        <f t="shared" si="6"/>
        <v>148481.77300000002</v>
      </c>
      <c r="AR92">
        <v>31.08</v>
      </c>
      <c r="AS92">
        <f t="shared" si="7"/>
        <v>8.4360804672290075E-3</v>
      </c>
      <c r="AT92">
        <f>-(MAX($AQ$2:AQ92)-AQ92)/MAX($AQ$2:AQ92)</f>
        <v>-2.0174865419015114E-2</v>
      </c>
      <c r="AU92">
        <f>MIN($AT$3:AT92)</f>
        <v>-0.1852516474430784</v>
      </c>
    </row>
    <row r="93" spans="1:47" x14ac:dyDescent="0.2">
      <c r="A93" s="1">
        <v>41299</v>
      </c>
      <c r="B93">
        <v>0</v>
      </c>
      <c r="C93">
        <v>0</v>
      </c>
      <c r="D93">
        <v>122728.531</v>
      </c>
      <c r="E93">
        <v>0</v>
      </c>
      <c r="F93">
        <v>122728.531</v>
      </c>
      <c r="G93">
        <v>31.54</v>
      </c>
      <c r="H93">
        <v>-1</v>
      </c>
      <c r="I93">
        <v>0</v>
      </c>
      <c r="J93">
        <f>-(MAX($F$2:F93)-F93)/MAX($F$2:F93)</f>
        <v>0</v>
      </c>
      <c r="K93">
        <f>MIN($J$3:J93)</f>
        <v>-0.17151213362137196</v>
      </c>
      <c r="M93" s="1">
        <v>41299</v>
      </c>
      <c r="N93">
        <v>0</v>
      </c>
      <c r="O93">
        <v>0</v>
      </c>
      <c r="P93">
        <v>119020.283</v>
      </c>
      <c r="Q93">
        <v>0</v>
      </c>
      <c r="R93">
        <v>119020.283</v>
      </c>
      <c r="S93">
        <v>31.54</v>
      </c>
      <c r="T93">
        <v>-1</v>
      </c>
      <c r="U93">
        <v>0</v>
      </c>
      <c r="V93">
        <f>-(MAX($R$2:R93)-R93)/MAX($R$2:R93)</f>
        <v>0</v>
      </c>
      <c r="W93">
        <f>MIN($V$3:V93)</f>
        <v>-0.1730470678107327</v>
      </c>
      <c r="Z93" s="1">
        <v>41299</v>
      </c>
      <c r="AA93">
        <v>0</v>
      </c>
      <c r="AB93">
        <v>4777</v>
      </c>
      <c r="AC93">
        <v>12.6130000000121</v>
      </c>
      <c r="AD93">
        <v>150666.579999999</v>
      </c>
      <c r="AE93">
        <v>150679.193</v>
      </c>
      <c r="AF93">
        <v>31.54</v>
      </c>
      <c r="AG93">
        <v>0</v>
      </c>
      <c r="AH93">
        <v>1.4799257549299999E-2</v>
      </c>
      <c r="AI93">
        <f>-(MAX($AE$2:AE93)-AE93)/MAX($AE$2:AE93)</f>
        <v>-5.6741808990981024E-3</v>
      </c>
      <c r="AJ93">
        <f>MIN($AI$3:AI93)</f>
        <v>-0.18525164744307857</v>
      </c>
      <c r="AM93" s="1">
        <v>41299</v>
      </c>
      <c r="AN93">
        <f t="shared" si="4"/>
        <v>4777</v>
      </c>
      <c r="AO93">
        <v>12.6130000000121</v>
      </c>
      <c r="AP93">
        <f t="shared" si="5"/>
        <v>150666.57999999999</v>
      </c>
      <c r="AQ93">
        <f t="shared" si="6"/>
        <v>150679.193</v>
      </c>
      <c r="AR93">
        <v>31.54</v>
      </c>
      <c r="AS93">
        <f t="shared" si="7"/>
        <v>1.4800514800514829E-2</v>
      </c>
      <c r="AT93">
        <f>-(MAX($AQ$2:AQ93)-AQ93)/MAX($AQ$2:AQ93)</f>
        <v>-5.6741808990981024E-3</v>
      </c>
      <c r="AU93">
        <f>MIN($AT$3:AT93)</f>
        <v>-0.1852516474430784</v>
      </c>
    </row>
    <row r="94" spans="1:47" x14ac:dyDescent="0.2">
      <c r="A94" s="1">
        <v>41302</v>
      </c>
      <c r="B94">
        <v>0</v>
      </c>
      <c r="C94">
        <v>0</v>
      </c>
      <c r="D94">
        <v>122728.531</v>
      </c>
      <c r="E94">
        <v>0</v>
      </c>
      <c r="F94">
        <v>122728.531</v>
      </c>
      <c r="G94">
        <v>32.469000000000001</v>
      </c>
      <c r="H94">
        <v>-1</v>
      </c>
      <c r="I94">
        <v>0</v>
      </c>
      <c r="J94">
        <f>-(MAX($F$2:F94)-F94)/MAX($F$2:F94)</f>
        <v>0</v>
      </c>
      <c r="K94">
        <f>MIN($J$3:J94)</f>
        <v>-0.17151213362137196</v>
      </c>
      <c r="M94" s="1">
        <v>41302</v>
      </c>
      <c r="N94">
        <v>0</v>
      </c>
      <c r="O94">
        <v>0</v>
      </c>
      <c r="P94">
        <v>119020.283</v>
      </c>
      <c r="Q94">
        <v>0</v>
      </c>
      <c r="R94">
        <v>119020.283</v>
      </c>
      <c r="S94">
        <v>32.469000000000001</v>
      </c>
      <c r="T94">
        <v>-1</v>
      </c>
      <c r="U94">
        <v>0</v>
      </c>
      <c r="V94">
        <f>-(MAX($R$2:R94)-R94)/MAX($R$2:R94)</f>
        <v>0</v>
      </c>
      <c r="W94">
        <f>MIN($V$3:V94)</f>
        <v>-0.1730470678107327</v>
      </c>
      <c r="Z94" s="1">
        <v>41302</v>
      </c>
      <c r="AA94">
        <v>0</v>
      </c>
      <c r="AB94">
        <v>4777</v>
      </c>
      <c r="AC94">
        <v>12.6130000000121</v>
      </c>
      <c r="AD94">
        <v>155104.413</v>
      </c>
      <c r="AE94">
        <v>155117.02600000001</v>
      </c>
      <c r="AF94">
        <v>32.469000000000001</v>
      </c>
      <c r="AG94">
        <v>0</v>
      </c>
      <c r="AH94">
        <v>2.9452195168E-2</v>
      </c>
      <c r="AI94">
        <f>-(MAX($AE$2:AE94)-AE94)/MAX($AE$2:AE94)</f>
        <v>0</v>
      </c>
      <c r="AJ94">
        <f>MIN($AI$3:AI94)</f>
        <v>-0.18525164744307857</v>
      </c>
      <c r="AM94" s="1">
        <v>41302</v>
      </c>
      <c r="AN94">
        <f t="shared" si="4"/>
        <v>4777</v>
      </c>
      <c r="AO94">
        <v>12.6130000000121</v>
      </c>
      <c r="AP94">
        <f t="shared" si="5"/>
        <v>155104.413</v>
      </c>
      <c r="AQ94">
        <f t="shared" si="6"/>
        <v>155117.02600000001</v>
      </c>
      <c r="AR94">
        <v>32.469000000000001</v>
      </c>
      <c r="AS94">
        <f t="shared" si="7"/>
        <v>2.9454660748256249E-2</v>
      </c>
      <c r="AT94">
        <f>-(MAX($AQ$2:AQ94)-AQ94)/MAX($AQ$2:AQ94)</f>
        <v>0</v>
      </c>
      <c r="AU94">
        <f>MIN($AT$3:AT94)</f>
        <v>-0.1852516474430784</v>
      </c>
    </row>
    <row r="95" spans="1:47" x14ac:dyDescent="0.2">
      <c r="A95" s="1">
        <v>41303</v>
      </c>
      <c r="B95">
        <v>3985</v>
      </c>
      <c r="C95">
        <v>3985</v>
      </c>
      <c r="D95">
        <v>30.381</v>
      </c>
      <c r="E95">
        <v>122698.15</v>
      </c>
      <c r="F95">
        <v>122728.531</v>
      </c>
      <c r="G95">
        <v>30.79</v>
      </c>
      <c r="H95">
        <v>1</v>
      </c>
      <c r="I95">
        <v>0</v>
      </c>
      <c r="J95">
        <f>-(MAX($F$2:F95)-F95)/MAX($F$2:F95)</f>
        <v>0</v>
      </c>
      <c r="K95">
        <f>MIN($J$3:J95)</f>
        <v>-0.17151213362137196</v>
      </c>
      <c r="M95" s="1">
        <v>41303</v>
      </c>
      <c r="N95">
        <v>3865</v>
      </c>
      <c r="O95">
        <v>3865</v>
      </c>
      <c r="P95">
        <v>16.933000000033601</v>
      </c>
      <c r="Q95">
        <v>119003.349999999</v>
      </c>
      <c r="R95">
        <v>119020.283</v>
      </c>
      <c r="S95">
        <v>30.79</v>
      </c>
      <c r="T95">
        <v>1</v>
      </c>
      <c r="U95">
        <v>0</v>
      </c>
      <c r="V95">
        <f>-(MAX($R$2:R95)-R95)/MAX($R$2:R95)</f>
        <v>0</v>
      </c>
      <c r="W95">
        <f>MIN($V$3:V95)</f>
        <v>-0.1730470678107327</v>
      </c>
      <c r="Z95" s="1">
        <v>41303</v>
      </c>
      <c r="AA95">
        <v>0</v>
      </c>
      <c r="AB95">
        <v>4777</v>
      </c>
      <c r="AC95">
        <v>12.6130000000121</v>
      </c>
      <c r="AD95">
        <v>147083.829999999</v>
      </c>
      <c r="AE95">
        <v>147096.443</v>
      </c>
      <c r="AF95">
        <v>30.79</v>
      </c>
      <c r="AG95">
        <v>0</v>
      </c>
      <c r="AH95">
        <v>-5.17066579139E-2</v>
      </c>
      <c r="AI95">
        <f>-(MAX($AE$2:AE95)-AE95)/MAX($AE$2:AE95)</f>
        <v>-5.170665791387731E-2</v>
      </c>
      <c r="AJ95">
        <f>MIN($AI$3:AI95)</f>
        <v>-0.18525164744307857</v>
      </c>
      <c r="AM95" s="1">
        <v>41303</v>
      </c>
      <c r="AN95">
        <f t="shared" si="4"/>
        <v>4777</v>
      </c>
      <c r="AO95">
        <v>12.6130000000121</v>
      </c>
      <c r="AP95">
        <f t="shared" si="5"/>
        <v>147083.82999999999</v>
      </c>
      <c r="AQ95">
        <f t="shared" si="6"/>
        <v>147096.443</v>
      </c>
      <c r="AR95">
        <v>30.79</v>
      </c>
      <c r="AS95">
        <f t="shared" si="7"/>
        <v>-5.1710862669007422E-2</v>
      </c>
      <c r="AT95">
        <f>-(MAX($AQ$2:AQ95)-AQ95)/MAX($AQ$2:AQ95)</f>
        <v>-5.170665791387731E-2</v>
      </c>
      <c r="AU95">
        <f>MIN($AT$3:AT95)</f>
        <v>-0.1852516474430784</v>
      </c>
    </row>
    <row r="96" spans="1:47" x14ac:dyDescent="0.2">
      <c r="A96" s="1">
        <v>41304</v>
      </c>
      <c r="B96">
        <v>0</v>
      </c>
      <c r="C96">
        <v>3985</v>
      </c>
      <c r="D96">
        <v>30.381</v>
      </c>
      <c r="E96">
        <v>124491.4</v>
      </c>
      <c r="F96">
        <v>124521.781</v>
      </c>
      <c r="G96">
        <v>31.24</v>
      </c>
      <c r="H96">
        <v>1</v>
      </c>
      <c r="I96">
        <v>1.4611516999999999E-2</v>
      </c>
      <c r="J96">
        <f>-(MAX($F$2:F96)-F96)/MAX($F$2:F96)</f>
        <v>0</v>
      </c>
      <c r="K96">
        <f>MIN($J$3:J96)</f>
        <v>-0.17151213362137196</v>
      </c>
      <c r="M96" s="1">
        <v>41304</v>
      </c>
      <c r="N96">
        <v>0</v>
      </c>
      <c r="O96">
        <v>3865</v>
      </c>
      <c r="P96">
        <v>16.933000000033601</v>
      </c>
      <c r="Q96">
        <v>120742.599999999</v>
      </c>
      <c r="R96">
        <v>120759.533</v>
      </c>
      <c r="S96">
        <v>31.24</v>
      </c>
      <c r="T96">
        <v>0</v>
      </c>
      <c r="U96">
        <v>1.46130554907E-2</v>
      </c>
      <c r="V96">
        <f>-(MAX($R$2:R96)-R96)/MAX($R$2:R96)</f>
        <v>0</v>
      </c>
      <c r="W96">
        <f>MIN($V$3:V96)</f>
        <v>-0.1730470678107327</v>
      </c>
      <c r="Z96" s="1">
        <v>41304</v>
      </c>
      <c r="AA96">
        <v>0</v>
      </c>
      <c r="AB96">
        <v>4777</v>
      </c>
      <c r="AC96">
        <v>12.6130000000121</v>
      </c>
      <c r="AD96">
        <v>149233.47999999899</v>
      </c>
      <c r="AE96">
        <v>149246.092999999</v>
      </c>
      <c r="AF96">
        <v>31.24</v>
      </c>
      <c r="AG96">
        <v>0</v>
      </c>
      <c r="AH96">
        <v>1.46138815879E-2</v>
      </c>
      <c r="AI96">
        <f>-(MAX($AE$2:AE96)-AE96)/MAX($AE$2:AE96)</f>
        <v>-3.7848411302064337E-2</v>
      </c>
      <c r="AJ96">
        <f>MIN($AI$3:AI96)</f>
        <v>-0.18525164744307857</v>
      </c>
      <c r="AM96" s="1">
        <v>41304</v>
      </c>
      <c r="AN96">
        <f t="shared" si="4"/>
        <v>4777</v>
      </c>
      <c r="AO96">
        <v>12.6130000000121</v>
      </c>
      <c r="AP96">
        <f t="shared" si="5"/>
        <v>149233.47999999998</v>
      </c>
      <c r="AQ96">
        <f t="shared" si="6"/>
        <v>149246.09299999999</v>
      </c>
      <c r="AR96">
        <v>31.24</v>
      </c>
      <c r="AS96">
        <f t="shared" si="7"/>
        <v>1.4615134784020763E-2</v>
      </c>
      <c r="AT96">
        <f>-(MAX($AQ$2:AQ96)-AQ96)/MAX($AQ$2:AQ96)</f>
        <v>-3.784841130205796E-2</v>
      </c>
      <c r="AU96">
        <f>MIN($AT$3:AT96)</f>
        <v>-0.1852516474430784</v>
      </c>
    </row>
    <row r="97" spans="1:47" x14ac:dyDescent="0.2">
      <c r="A97" s="1">
        <v>41305</v>
      </c>
      <c r="B97">
        <v>0</v>
      </c>
      <c r="C97">
        <v>3985</v>
      </c>
      <c r="D97">
        <v>30.381</v>
      </c>
      <c r="E97">
        <v>123459.285</v>
      </c>
      <c r="F97">
        <v>123489.666</v>
      </c>
      <c r="G97">
        <v>30.981000000000002</v>
      </c>
      <c r="H97">
        <v>0</v>
      </c>
      <c r="I97">
        <v>-8.28863E-3</v>
      </c>
      <c r="J97">
        <f>-(MAX($F$2:F97)-F97)/MAX($F$2:F97)</f>
        <v>-8.2886302437322618E-3</v>
      </c>
      <c r="K97">
        <f>MIN($J$3:J97)</f>
        <v>-0.17151213362137196</v>
      </c>
      <c r="M97" s="1">
        <v>41305</v>
      </c>
      <c r="N97">
        <v>0</v>
      </c>
      <c r="O97">
        <v>3865</v>
      </c>
      <c r="P97">
        <v>16.933000000033601</v>
      </c>
      <c r="Q97">
        <v>119741.564999999</v>
      </c>
      <c r="R97">
        <v>119758.49800000001</v>
      </c>
      <c r="S97">
        <v>30.981000000000002</v>
      </c>
      <c r="T97">
        <v>0</v>
      </c>
      <c r="U97">
        <v>-8.2894904868499996E-3</v>
      </c>
      <c r="V97">
        <f>-(MAX($R$2:R97)-R97)/MAX($R$2:R97)</f>
        <v>-8.2894904868503344E-3</v>
      </c>
      <c r="W97">
        <f>MIN($V$3:V97)</f>
        <v>-0.1730470678107327</v>
      </c>
      <c r="Z97" s="1">
        <v>41305</v>
      </c>
      <c r="AA97">
        <v>0</v>
      </c>
      <c r="AB97">
        <v>4777</v>
      </c>
      <c r="AC97">
        <v>12.6130000000121</v>
      </c>
      <c r="AD97">
        <v>147996.236999999</v>
      </c>
      <c r="AE97">
        <v>148008.85</v>
      </c>
      <c r="AF97">
        <v>30.981000000000002</v>
      </c>
      <c r="AG97">
        <v>0</v>
      </c>
      <c r="AH97">
        <v>-8.2899523540599998E-3</v>
      </c>
      <c r="AI97">
        <f>-(MAX($AE$2:AE97)-AE97)/MAX($AE$2:AE97)</f>
        <v>-4.5824602129749488E-2</v>
      </c>
      <c r="AJ97">
        <f>MIN($AI$3:AI97)</f>
        <v>-0.18525164744307857</v>
      </c>
      <c r="AM97" s="1">
        <v>41305</v>
      </c>
      <c r="AN97">
        <f t="shared" si="4"/>
        <v>4777</v>
      </c>
      <c r="AO97">
        <v>12.6130000000121</v>
      </c>
      <c r="AP97">
        <f t="shared" si="5"/>
        <v>147996.23699999999</v>
      </c>
      <c r="AQ97">
        <f t="shared" si="6"/>
        <v>148008.85</v>
      </c>
      <c r="AR97">
        <v>30.981000000000002</v>
      </c>
      <c r="AS97">
        <f t="shared" si="7"/>
        <v>-8.2906530089627666E-3</v>
      </c>
      <c r="AT97">
        <f>-(MAX($AQ$2:AQ97)-AQ97)/MAX($AQ$2:AQ97)</f>
        <v>-4.5824602129749488E-2</v>
      </c>
      <c r="AU97">
        <f>MIN($AT$3:AT97)</f>
        <v>-0.1852516474430784</v>
      </c>
    </row>
    <row r="98" spans="1:47" x14ac:dyDescent="0.2">
      <c r="A98" s="1">
        <v>41306</v>
      </c>
      <c r="B98">
        <v>0</v>
      </c>
      <c r="C98">
        <v>3985</v>
      </c>
      <c r="D98">
        <v>30.381</v>
      </c>
      <c r="E98">
        <v>118474.05</v>
      </c>
      <c r="F98">
        <v>118504.431</v>
      </c>
      <c r="G98">
        <v>29.73</v>
      </c>
      <c r="H98">
        <v>0</v>
      </c>
      <c r="I98">
        <v>-4.0369652999999998E-2</v>
      </c>
      <c r="J98">
        <f>-(MAX($F$2:F98)-F98)/MAX($F$2:F98)</f>
        <v>-4.8323674393960084E-2</v>
      </c>
      <c r="K98">
        <f>MIN($J$3:J98)</f>
        <v>-0.17151213362137196</v>
      </c>
      <c r="M98" s="1">
        <v>41306</v>
      </c>
      <c r="N98">
        <v>0</v>
      </c>
      <c r="O98">
        <v>3865</v>
      </c>
      <c r="P98">
        <v>16.933000000033601</v>
      </c>
      <c r="Q98">
        <v>114906.45</v>
      </c>
      <c r="R98">
        <v>114923.383</v>
      </c>
      <c r="S98">
        <v>29.73</v>
      </c>
      <c r="T98">
        <v>0</v>
      </c>
      <c r="U98">
        <v>-4.03738781026E-2</v>
      </c>
      <c r="V98">
        <f>-(MAX($R$2:R98)-R98)/MAX($R$2:R98)</f>
        <v>-4.8328689710981199E-2</v>
      </c>
      <c r="W98">
        <f>MIN($V$3:V98)</f>
        <v>-0.1730470678107327</v>
      </c>
      <c r="Z98" s="1">
        <v>41306</v>
      </c>
      <c r="AA98">
        <v>0</v>
      </c>
      <c r="AB98">
        <v>4777</v>
      </c>
      <c r="AC98">
        <v>12.6130000000121</v>
      </c>
      <c r="AD98">
        <v>142020.209999999</v>
      </c>
      <c r="AE98">
        <v>142032.823</v>
      </c>
      <c r="AF98">
        <v>29.73</v>
      </c>
      <c r="AG98">
        <v>0</v>
      </c>
      <c r="AH98">
        <v>-4.03761464264E-2</v>
      </c>
      <c r="AI98">
        <f>-(MAX($AE$2:AE98)-AE98)/MAX($AE$2:AE98)</f>
        <v>-8.4350527710607387E-2</v>
      </c>
      <c r="AJ98">
        <f>MIN($AI$3:AI98)</f>
        <v>-0.18525164744307857</v>
      </c>
      <c r="AM98" s="1">
        <v>41306</v>
      </c>
      <c r="AN98">
        <f t="shared" si="4"/>
        <v>4777</v>
      </c>
      <c r="AO98">
        <v>12.6130000000121</v>
      </c>
      <c r="AP98">
        <f t="shared" si="5"/>
        <v>142020.21</v>
      </c>
      <c r="AQ98">
        <f t="shared" si="6"/>
        <v>142032.823</v>
      </c>
      <c r="AR98">
        <v>29.73</v>
      </c>
      <c r="AS98">
        <f t="shared" si="7"/>
        <v>-4.0379587489106264E-2</v>
      </c>
      <c r="AT98">
        <f>-(MAX($AQ$2:AQ98)-AQ98)/MAX($AQ$2:AQ98)</f>
        <v>-8.4350527710607387E-2</v>
      </c>
      <c r="AU98">
        <f>MIN($AT$3:AT98)</f>
        <v>-0.1852516474430784</v>
      </c>
    </row>
    <row r="99" spans="1:47" x14ac:dyDescent="0.2">
      <c r="A99" s="1">
        <v>41309</v>
      </c>
      <c r="B99">
        <v>0</v>
      </c>
      <c r="C99">
        <v>3985</v>
      </c>
      <c r="D99">
        <v>30.381</v>
      </c>
      <c r="E99">
        <v>112014.36500000001</v>
      </c>
      <c r="F99">
        <v>112044.746</v>
      </c>
      <c r="G99">
        <v>28.109000000000002</v>
      </c>
      <c r="H99">
        <v>0</v>
      </c>
      <c r="I99">
        <v>-5.4510071E-2</v>
      </c>
      <c r="J99">
        <f>-(MAX($F$2:F99)-F99)/MAX($F$2:F99)</f>
        <v>-0.10019961889237677</v>
      </c>
      <c r="K99">
        <f>MIN($J$3:J99)</f>
        <v>-0.17151213362137196</v>
      </c>
      <c r="M99" s="1">
        <v>41309</v>
      </c>
      <c r="N99">
        <v>0</v>
      </c>
      <c r="O99">
        <v>3865</v>
      </c>
      <c r="P99">
        <v>16.933000000033601</v>
      </c>
      <c r="Q99">
        <v>108641.285</v>
      </c>
      <c r="R99">
        <v>108658.21799999999</v>
      </c>
      <c r="S99">
        <v>28.109000000000002</v>
      </c>
      <c r="T99">
        <v>0</v>
      </c>
      <c r="U99">
        <v>-5.4516016118300002E-2</v>
      </c>
      <c r="V99">
        <f>-(MAX($R$2:R99)-R99)/MAX($R$2:R99)</f>
        <v>-0.10021001820204127</v>
      </c>
      <c r="W99">
        <f>MIN($V$3:V99)</f>
        <v>-0.1730470678107327</v>
      </c>
      <c r="Z99" s="1">
        <v>41309</v>
      </c>
      <c r="AA99">
        <v>0</v>
      </c>
      <c r="AB99">
        <v>4777</v>
      </c>
      <c r="AC99">
        <v>12.6130000000121</v>
      </c>
      <c r="AD99">
        <v>134276.693</v>
      </c>
      <c r="AE99">
        <v>134289.30600000001</v>
      </c>
      <c r="AF99">
        <v>28.109000000000002</v>
      </c>
      <c r="AG99">
        <v>0</v>
      </c>
      <c r="AH99">
        <v>-5.4519207859400003E-2</v>
      </c>
      <c r="AI99">
        <f>-(MAX($AE$2:AE99)-AE99)/MAX($AE$2:AE99)</f>
        <v>-0.13427101161673896</v>
      </c>
      <c r="AJ99">
        <f>MIN($AI$3:AI99)</f>
        <v>-0.18525164744307857</v>
      </c>
      <c r="AM99" s="1">
        <v>41309</v>
      </c>
      <c r="AN99">
        <f t="shared" si="4"/>
        <v>4777</v>
      </c>
      <c r="AO99">
        <v>12.6130000000121</v>
      </c>
      <c r="AP99">
        <f t="shared" si="5"/>
        <v>134276.693</v>
      </c>
      <c r="AQ99">
        <f t="shared" si="6"/>
        <v>134289.30600000001</v>
      </c>
      <c r="AR99">
        <v>28.109000000000002</v>
      </c>
      <c r="AS99">
        <f t="shared" si="7"/>
        <v>-5.4524049781365581E-2</v>
      </c>
      <c r="AT99">
        <f>-(MAX($AQ$2:AQ99)-AQ99)/MAX($AQ$2:AQ99)</f>
        <v>-0.13427101161673896</v>
      </c>
      <c r="AU99">
        <f>MIN($AT$3:AT99)</f>
        <v>-0.1852516474430784</v>
      </c>
    </row>
    <row r="100" spans="1:47" x14ac:dyDescent="0.2">
      <c r="A100" s="1">
        <v>41310</v>
      </c>
      <c r="B100">
        <v>0</v>
      </c>
      <c r="C100">
        <v>3985</v>
      </c>
      <c r="D100">
        <v>30.381</v>
      </c>
      <c r="E100">
        <v>114130.4</v>
      </c>
      <c r="F100">
        <v>114160.781</v>
      </c>
      <c r="G100">
        <v>28.64</v>
      </c>
      <c r="H100">
        <v>0</v>
      </c>
      <c r="I100">
        <v>1.8885624E-2</v>
      </c>
      <c r="J100">
        <f>-(MAX($F$2:F100)-F100)/MAX($F$2:F100)</f>
        <v>-8.3206326771057021E-2</v>
      </c>
      <c r="K100">
        <f>MIN($J$3:J100)</f>
        <v>-0.17151213362137196</v>
      </c>
      <c r="M100" s="1">
        <v>41310</v>
      </c>
      <c r="N100">
        <v>0</v>
      </c>
      <c r="O100">
        <v>3865</v>
      </c>
      <c r="P100">
        <v>16.933000000033601</v>
      </c>
      <c r="Q100">
        <v>110693.6</v>
      </c>
      <c r="R100">
        <v>110710.533</v>
      </c>
      <c r="S100">
        <v>28.64</v>
      </c>
      <c r="T100">
        <v>0</v>
      </c>
      <c r="U100">
        <v>1.8887802853499999E-2</v>
      </c>
      <c r="V100">
        <f>-(MAX($R$2:R100)-R100)/MAX($R$2:R100)</f>
        <v>-8.32149624162591E-2</v>
      </c>
      <c r="W100">
        <f>MIN($V$3:V100)</f>
        <v>-0.1730470678107327</v>
      </c>
      <c r="Z100" s="1">
        <v>41310</v>
      </c>
      <c r="AA100">
        <v>0</v>
      </c>
      <c r="AB100">
        <v>4777</v>
      </c>
      <c r="AC100">
        <v>12.6130000000121</v>
      </c>
      <c r="AD100">
        <v>136813.28</v>
      </c>
      <c r="AE100">
        <v>136825.89300000001</v>
      </c>
      <c r="AF100">
        <v>28.64</v>
      </c>
      <c r="AG100">
        <v>0</v>
      </c>
      <c r="AH100">
        <v>1.8888972439799999E-2</v>
      </c>
      <c r="AI100">
        <f>-(MAX($AE$2:AE100)-AE100)/MAX($AE$2:AE100)</f>
        <v>-0.11791828061479209</v>
      </c>
      <c r="AJ100">
        <f>MIN($AI$3:AI100)</f>
        <v>-0.18525164744307857</v>
      </c>
      <c r="AM100" s="1">
        <v>41310</v>
      </c>
      <c r="AN100">
        <f t="shared" si="4"/>
        <v>4777</v>
      </c>
      <c r="AO100">
        <v>12.6130000000121</v>
      </c>
      <c r="AP100">
        <f t="shared" si="5"/>
        <v>136813.28</v>
      </c>
      <c r="AQ100">
        <f t="shared" si="6"/>
        <v>136825.89300000001</v>
      </c>
      <c r="AR100">
        <v>28.64</v>
      </c>
      <c r="AS100">
        <f t="shared" si="7"/>
        <v>1.8890746735920835E-2</v>
      </c>
      <c r="AT100">
        <f>-(MAX($AQ$2:AQ100)-AQ100)/MAX($AQ$2:AQ100)</f>
        <v>-0.11791828061479209</v>
      </c>
      <c r="AU100">
        <f>MIN($AT$3:AT100)</f>
        <v>-0.1852516474430784</v>
      </c>
    </row>
    <row r="101" spans="1:47" x14ac:dyDescent="0.2">
      <c r="A101" s="1">
        <v>41311</v>
      </c>
      <c r="B101">
        <v>3985</v>
      </c>
      <c r="C101">
        <v>0</v>
      </c>
      <c r="D101">
        <v>115794.63099999999</v>
      </c>
      <c r="E101">
        <v>0</v>
      </c>
      <c r="F101">
        <v>115794.63099999999</v>
      </c>
      <c r="G101">
        <v>29.05</v>
      </c>
      <c r="H101">
        <v>-1</v>
      </c>
      <c r="I101">
        <v>1.4311832999999999E-2</v>
      </c>
      <c r="J101">
        <f>-(MAX($F$2:F101)-F101)/MAX($F$2:F101)</f>
        <v>-7.0085329087928874E-2</v>
      </c>
      <c r="K101">
        <f>MIN($J$3:J101)</f>
        <v>-0.17151213362137196</v>
      </c>
      <c r="M101" s="1">
        <v>41311</v>
      </c>
      <c r="N101">
        <v>0</v>
      </c>
      <c r="O101">
        <v>3865</v>
      </c>
      <c r="P101">
        <v>16.933000000033601</v>
      </c>
      <c r="Q101">
        <v>112278.25</v>
      </c>
      <c r="R101">
        <v>112295.183</v>
      </c>
      <c r="S101">
        <v>29.05</v>
      </c>
      <c r="T101">
        <v>0</v>
      </c>
      <c r="U101">
        <v>1.43134529033E-2</v>
      </c>
      <c r="V101">
        <f>-(MAX($R$2:R101)-R101)/MAX($R$2:R101)</f>
        <v>-7.0092602958310476E-2</v>
      </c>
      <c r="W101">
        <f>MIN($V$3:V101)</f>
        <v>-0.1730470678107327</v>
      </c>
      <c r="Z101" s="1">
        <v>41311</v>
      </c>
      <c r="AA101">
        <v>0</v>
      </c>
      <c r="AB101">
        <v>4777</v>
      </c>
      <c r="AC101">
        <v>12.6130000000121</v>
      </c>
      <c r="AD101">
        <v>138771.85</v>
      </c>
      <c r="AE101">
        <v>138784.46299999999</v>
      </c>
      <c r="AF101">
        <v>29.05</v>
      </c>
      <c r="AG101">
        <v>0</v>
      </c>
      <c r="AH101">
        <v>1.4314322801499999E-2</v>
      </c>
      <c r="AI101">
        <f>-(MAX($AE$2:AE101)-AE101)/MAX($AE$2:AE101)</f>
        <v>-0.10529187814624567</v>
      </c>
      <c r="AJ101">
        <f>MIN($AI$3:AI101)</f>
        <v>-0.18525164744307857</v>
      </c>
      <c r="AM101" s="1">
        <v>41311</v>
      </c>
      <c r="AN101">
        <f t="shared" si="4"/>
        <v>4777</v>
      </c>
      <c r="AO101">
        <v>12.6130000000121</v>
      </c>
      <c r="AP101">
        <f t="shared" si="5"/>
        <v>138771.85</v>
      </c>
      <c r="AQ101">
        <f t="shared" si="6"/>
        <v>138784.46300000002</v>
      </c>
      <c r="AR101">
        <v>29.05</v>
      </c>
      <c r="AS101">
        <f t="shared" si="7"/>
        <v>1.4315642458100563E-2</v>
      </c>
      <c r="AT101">
        <f>-(MAX($AQ$2:AQ101)-AQ101)/MAX($AQ$2:AQ101)</f>
        <v>-0.10529187814624549</v>
      </c>
      <c r="AU101">
        <f>MIN($AT$3:AT101)</f>
        <v>-0.1852516474430784</v>
      </c>
    </row>
    <row r="102" spans="1:47" x14ac:dyDescent="0.2">
      <c r="A102" s="1">
        <v>41312</v>
      </c>
      <c r="B102">
        <v>0</v>
      </c>
      <c r="C102">
        <v>0</v>
      </c>
      <c r="D102">
        <v>115794.63099999999</v>
      </c>
      <c r="E102">
        <v>0</v>
      </c>
      <c r="F102">
        <v>115794.63099999999</v>
      </c>
      <c r="G102">
        <v>28.65</v>
      </c>
      <c r="H102">
        <v>-1</v>
      </c>
      <c r="I102">
        <v>0</v>
      </c>
      <c r="J102">
        <f>-(MAX($F$2:F102)-F102)/MAX($F$2:F102)</f>
        <v>-7.0085329087928874E-2</v>
      </c>
      <c r="K102">
        <f>MIN($J$3:J102)</f>
        <v>-0.17151213362137196</v>
      </c>
      <c r="M102" s="1">
        <v>41312</v>
      </c>
      <c r="N102">
        <v>3865</v>
      </c>
      <c r="O102">
        <v>0</v>
      </c>
      <c r="P102">
        <v>110749.183</v>
      </c>
      <c r="Q102">
        <v>0</v>
      </c>
      <c r="R102">
        <v>110749.183</v>
      </c>
      <c r="S102">
        <v>28.65</v>
      </c>
      <c r="T102">
        <v>-1</v>
      </c>
      <c r="U102">
        <v>-1.3767286883500001E-2</v>
      </c>
      <c r="V102">
        <f>-(MAX($R$2:R102)-R102)/MAX($R$2:R102)</f>
        <v>-8.2894904868504177E-2</v>
      </c>
      <c r="W102">
        <f>MIN($V$3:V102)</f>
        <v>-0.1730470678107327</v>
      </c>
      <c r="Z102" s="1">
        <v>41312</v>
      </c>
      <c r="AA102">
        <v>0</v>
      </c>
      <c r="AB102">
        <v>4777</v>
      </c>
      <c r="AC102">
        <v>12.6130000000121</v>
      </c>
      <c r="AD102">
        <v>136861.049999999</v>
      </c>
      <c r="AE102">
        <v>136873.663</v>
      </c>
      <c r="AF102">
        <v>28.65</v>
      </c>
      <c r="AG102">
        <v>0</v>
      </c>
      <c r="AH102">
        <v>-1.3768111780600001E-2</v>
      </c>
      <c r="AI102">
        <f>-(MAX($AE$2:AE102)-AE102)/MAX($AE$2:AE102)</f>
        <v>-0.11761031957897394</v>
      </c>
      <c r="AJ102">
        <f>MIN($AI$3:AI102)</f>
        <v>-0.18525164744307857</v>
      </c>
      <c r="AM102" s="1">
        <v>41312</v>
      </c>
      <c r="AN102">
        <f t="shared" si="4"/>
        <v>4777</v>
      </c>
      <c r="AO102">
        <v>12.6130000000121</v>
      </c>
      <c r="AP102">
        <f t="shared" si="5"/>
        <v>136861.04999999999</v>
      </c>
      <c r="AQ102">
        <f t="shared" si="6"/>
        <v>136873.663</v>
      </c>
      <c r="AR102">
        <v>28.65</v>
      </c>
      <c r="AS102">
        <f t="shared" si="7"/>
        <v>-1.3769363166953602E-2</v>
      </c>
      <c r="AT102">
        <f>-(MAX($AQ$2:AQ102)-AQ102)/MAX($AQ$2:AQ102)</f>
        <v>-0.11761031957897394</v>
      </c>
      <c r="AU102">
        <f>MIN($AT$3:AT102)</f>
        <v>-0.1852516474430784</v>
      </c>
    </row>
    <row r="103" spans="1:47" x14ac:dyDescent="0.2">
      <c r="A103" s="1">
        <v>41313</v>
      </c>
      <c r="B103">
        <v>0</v>
      </c>
      <c r="C103">
        <v>0</v>
      </c>
      <c r="D103">
        <v>115794.63099999999</v>
      </c>
      <c r="E103">
        <v>0</v>
      </c>
      <c r="F103">
        <v>115794.63099999999</v>
      </c>
      <c r="G103">
        <v>28.545000000000002</v>
      </c>
      <c r="H103">
        <v>0</v>
      </c>
      <c r="I103">
        <v>0</v>
      </c>
      <c r="J103">
        <f>-(MAX($F$2:F103)-F103)/MAX($F$2:F103)</f>
        <v>-7.0085329087928874E-2</v>
      </c>
      <c r="K103">
        <f>MIN($J$3:J103)</f>
        <v>-0.17151213362137196</v>
      </c>
      <c r="M103" s="1">
        <v>41313</v>
      </c>
      <c r="N103">
        <v>0</v>
      </c>
      <c r="O103">
        <v>0</v>
      </c>
      <c r="P103">
        <v>110749.183</v>
      </c>
      <c r="Q103">
        <v>0</v>
      </c>
      <c r="R103">
        <v>110749.183</v>
      </c>
      <c r="S103">
        <v>28.545000000000002</v>
      </c>
      <c r="T103">
        <v>0</v>
      </c>
      <c r="U103">
        <v>0</v>
      </c>
      <c r="V103">
        <f>-(MAX($R$2:R103)-R103)/MAX($R$2:R103)</f>
        <v>-8.2894904868504177E-2</v>
      </c>
      <c r="W103">
        <f>MIN($V$3:V103)</f>
        <v>-0.1730470678107327</v>
      </c>
      <c r="Z103" s="1">
        <v>41313</v>
      </c>
      <c r="AA103">
        <v>0</v>
      </c>
      <c r="AB103">
        <v>4777</v>
      </c>
      <c r="AC103">
        <v>12.6130000000121</v>
      </c>
      <c r="AD103">
        <v>136359.465</v>
      </c>
      <c r="AE103">
        <v>136372.07800000001</v>
      </c>
      <c r="AF103">
        <v>28.545000000000002</v>
      </c>
      <c r="AG103">
        <v>0</v>
      </c>
      <c r="AH103">
        <v>-3.6645837409900002E-3</v>
      </c>
      <c r="AI103">
        <f>-(MAX($AE$2:AE103)-AE103)/MAX($AE$2:AE103)</f>
        <v>-0.12084391045506508</v>
      </c>
      <c r="AJ103">
        <f>MIN($AI$3:AI103)</f>
        <v>-0.18525164744307857</v>
      </c>
      <c r="AM103" s="1">
        <v>41313</v>
      </c>
      <c r="AN103">
        <f t="shared" si="4"/>
        <v>4777</v>
      </c>
      <c r="AO103">
        <v>12.6130000000121</v>
      </c>
      <c r="AP103">
        <f t="shared" si="5"/>
        <v>136359.465</v>
      </c>
      <c r="AQ103">
        <f t="shared" si="6"/>
        <v>136372.07800000001</v>
      </c>
      <c r="AR103">
        <v>28.545000000000002</v>
      </c>
      <c r="AS103">
        <f t="shared" si="7"/>
        <v>-3.6649214659684776E-3</v>
      </c>
      <c r="AT103">
        <f>-(MAX($AQ$2:AQ103)-AQ103)/MAX($AQ$2:AQ103)</f>
        <v>-0.12084391045506508</v>
      </c>
      <c r="AU103">
        <f>MIN($AT$3:AT103)</f>
        <v>-0.1852516474430784</v>
      </c>
    </row>
    <row r="104" spans="1:47" x14ac:dyDescent="0.2">
      <c r="A104" s="1">
        <v>41316</v>
      </c>
      <c r="B104">
        <v>0</v>
      </c>
      <c r="C104">
        <v>0</v>
      </c>
      <c r="D104">
        <v>115794.63099999999</v>
      </c>
      <c r="E104">
        <v>0</v>
      </c>
      <c r="F104">
        <v>115794.63099999999</v>
      </c>
      <c r="G104">
        <v>28.26</v>
      </c>
      <c r="H104">
        <v>-1</v>
      </c>
      <c r="I104">
        <v>0</v>
      </c>
      <c r="J104">
        <f>-(MAX($F$2:F104)-F104)/MAX($F$2:F104)</f>
        <v>-7.0085329087928874E-2</v>
      </c>
      <c r="K104">
        <f>MIN($J$3:J104)</f>
        <v>-0.17151213362137196</v>
      </c>
      <c r="M104" s="1">
        <v>41316</v>
      </c>
      <c r="N104">
        <v>0</v>
      </c>
      <c r="O104">
        <v>0</v>
      </c>
      <c r="P104">
        <v>110749.183</v>
      </c>
      <c r="Q104">
        <v>0</v>
      </c>
      <c r="R104">
        <v>110749.183</v>
      </c>
      <c r="S104">
        <v>28.26</v>
      </c>
      <c r="T104">
        <v>0</v>
      </c>
      <c r="U104">
        <v>0</v>
      </c>
      <c r="V104">
        <f>-(MAX($R$2:R104)-R104)/MAX($R$2:R104)</f>
        <v>-8.2894904868504177E-2</v>
      </c>
      <c r="W104">
        <f>MIN($V$3:V104)</f>
        <v>-0.1730470678107327</v>
      </c>
      <c r="Z104" s="1">
        <v>41316</v>
      </c>
      <c r="AA104">
        <v>0</v>
      </c>
      <c r="AB104">
        <v>4777</v>
      </c>
      <c r="AC104">
        <v>12.6130000000121</v>
      </c>
      <c r="AD104">
        <v>134998.01999999999</v>
      </c>
      <c r="AE104">
        <v>135010.633</v>
      </c>
      <c r="AF104">
        <v>28.26</v>
      </c>
      <c r="AG104">
        <v>0</v>
      </c>
      <c r="AH104">
        <v>-9.9833119797400009E-3</v>
      </c>
      <c r="AI104">
        <f>-(MAX($AE$2:AE104)-AE104)/MAX($AE$2:AE104)</f>
        <v>-0.12962079997588408</v>
      </c>
      <c r="AJ104">
        <f>MIN($AI$3:AI104)</f>
        <v>-0.18525164744307857</v>
      </c>
      <c r="AM104" s="1">
        <v>41316</v>
      </c>
      <c r="AN104">
        <f t="shared" si="4"/>
        <v>4777</v>
      </c>
      <c r="AO104">
        <v>12.6130000000121</v>
      </c>
      <c r="AP104">
        <f t="shared" si="5"/>
        <v>134998.02000000002</v>
      </c>
      <c r="AQ104">
        <f t="shared" si="6"/>
        <v>135010.63300000003</v>
      </c>
      <c r="AR104">
        <v>28.26</v>
      </c>
      <c r="AS104">
        <f t="shared" si="7"/>
        <v>-9.9842354177614341E-3</v>
      </c>
      <c r="AT104">
        <f>-(MAX($AQ$2:AQ104)-AQ104)/MAX($AQ$2:AQ104)</f>
        <v>-0.12962079997588388</v>
      </c>
      <c r="AU104">
        <f>MIN($AT$3:AT104)</f>
        <v>-0.1852516474430784</v>
      </c>
    </row>
    <row r="105" spans="1:47" x14ac:dyDescent="0.2">
      <c r="A105" s="1">
        <v>41317</v>
      </c>
      <c r="B105">
        <v>4230</v>
      </c>
      <c r="C105">
        <v>4230</v>
      </c>
      <c r="D105">
        <v>19.530999999999999</v>
      </c>
      <c r="E105">
        <v>115775.1</v>
      </c>
      <c r="F105">
        <v>115794.63099999999</v>
      </c>
      <c r="G105">
        <v>27.37</v>
      </c>
      <c r="H105">
        <v>1</v>
      </c>
      <c r="I105">
        <v>0</v>
      </c>
      <c r="J105">
        <f>-(MAX($F$2:F105)-F105)/MAX($F$2:F105)</f>
        <v>-7.0085329087928874E-2</v>
      </c>
      <c r="K105">
        <f>MIN($J$3:J105)</f>
        <v>-0.17151213362137196</v>
      </c>
      <c r="M105" s="1">
        <v>41317</v>
      </c>
      <c r="N105">
        <v>4046</v>
      </c>
      <c r="O105">
        <v>4046</v>
      </c>
      <c r="P105">
        <v>10.1630000000295</v>
      </c>
      <c r="Q105">
        <v>110739.02</v>
      </c>
      <c r="R105">
        <v>110749.183</v>
      </c>
      <c r="S105">
        <v>27.37</v>
      </c>
      <c r="T105">
        <v>1</v>
      </c>
      <c r="U105">
        <v>0</v>
      </c>
      <c r="V105">
        <f>-(MAX($R$2:R105)-R105)/MAX($R$2:R105)</f>
        <v>-8.2894904868504177E-2</v>
      </c>
      <c r="W105">
        <f>MIN($V$3:V105)</f>
        <v>-0.1730470678107327</v>
      </c>
      <c r="Z105" s="1">
        <v>41317</v>
      </c>
      <c r="AA105">
        <v>0</v>
      </c>
      <c r="AB105">
        <v>4777</v>
      </c>
      <c r="AC105">
        <v>12.6130000000121</v>
      </c>
      <c r="AD105">
        <v>130746.49</v>
      </c>
      <c r="AE105">
        <v>130759.103</v>
      </c>
      <c r="AF105">
        <v>27.37</v>
      </c>
      <c r="AG105">
        <v>0</v>
      </c>
      <c r="AH105">
        <v>-3.1490334542800001E-2</v>
      </c>
      <c r="AI105">
        <f>-(MAX($AE$2:AE105)-AE105)/MAX($AE$2:AE105)</f>
        <v>-0.15702933216370463</v>
      </c>
      <c r="AJ105">
        <f>MIN($AI$3:AI105)</f>
        <v>-0.18525164744307857</v>
      </c>
      <c r="AM105" s="1">
        <v>41317</v>
      </c>
      <c r="AN105">
        <f t="shared" si="4"/>
        <v>4777</v>
      </c>
      <c r="AO105">
        <v>12.6130000000121</v>
      </c>
      <c r="AP105">
        <f t="shared" si="5"/>
        <v>130746.49</v>
      </c>
      <c r="AQ105">
        <f t="shared" si="6"/>
        <v>130759.10300000002</v>
      </c>
      <c r="AR105">
        <v>27.37</v>
      </c>
      <c r="AS105">
        <f t="shared" si="7"/>
        <v>-3.1493276716206671E-2</v>
      </c>
      <c r="AT105">
        <f>-(MAX($AQ$2:AQ105)-AQ105)/MAX($AQ$2:AQ105)</f>
        <v>-0.15702933216370454</v>
      </c>
      <c r="AU105">
        <f>MIN($AT$3:AT105)</f>
        <v>-0.1852516474430784</v>
      </c>
    </row>
    <row r="106" spans="1:47" x14ac:dyDescent="0.2">
      <c r="A106" s="1">
        <v>41318</v>
      </c>
      <c r="B106">
        <v>4230</v>
      </c>
      <c r="C106">
        <v>0</v>
      </c>
      <c r="D106">
        <v>118070.371</v>
      </c>
      <c r="E106">
        <v>0</v>
      </c>
      <c r="F106">
        <v>118070.371</v>
      </c>
      <c r="G106">
        <v>27.908000000000001</v>
      </c>
      <c r="H106">
        <v>-1</v>
      </c>
      <c r="I106">
        <v>1.9653243000000001E-2</v>
      </c>
      <c r="J106">
        <f>-(MAX($F$2:F106)-F106)/MAX($F$2:F106)</f>
        <v>-5.1809490260984969E-2</v>
      </c>
      <c r="K106">
        <f>MIN($J$3:J106)</f>
        <v>-0.17151213362137196</v>
      </c>
      <c r="M106" s="1">
        <v>41318</v>
      </c>
      <c r="N106">
        <v>0</v>
      </c>
      <c r="O106">
        <v>4046</v>
      </c>
      <c r="P106">
        <v>10.1630000000295</v>
      </c>
      <c r="Q106">
        <v>112915.768</v>
      </c>
      <c r="R106">
        <v>112925.931</v>
      </c>
      <c r="S106">
        <v>27.908000000000001</v>
      </c>
      <c r="T106">
        <v>0</v>
      </c>
      <c r="U106">
        <v>1.96547544734E-2</v>
      </c>
      <c r="V106">
        <f>-(MAX($R$2:R106)-R106)/MAX($R$2:R106)</f>
        <v>-6.4869429397346204E-2</v>
      </c>
      <c r="W106">
        <f>MIN($V$3:V106)</f>
        <v>-0.1730470678107327</v>
      </c>
      <c r="Z106" s="1">
        <v>41318</v>
      </c>
      <c r="AA106">
        <v>0</v>
      </c>
      <c r="AB106">
        <v>4777</v>
      </c>
      <c r="AC106">
        <v>12.6130000000121</v>
      </c>
      <c r="AD106">
        <v>133316.516</v>
      </c>
      <c r="AE106">
        <v>133329.12899999999</v>
      </c>
      <c r="AF106">
        <v>27.908000000000001</v>
      </c>
      <c r="AG106">
        <v>0</v>
      </c>
      <c r="AH106">
        <v>1.96546622073E-2</v>
      </c>
      <c r="AI106">
        <f>-(MAX($AE$2:AE106)-AE106)/MAX($AE$2:AE106)</f>
        <v>-0.14046102843668512</v>
      </c>
      <c r="AJ106">
        <f>MIN($AI$3:AI106)</f>
        <v>-0.18525164744307857</v>
      </c>
      <c r="AM106" s="1">
        <v>41318</v>
      </c>
      <c r="AN106">
        <f t="shared" si="4"/>
        <v>4777</v>
      </c>
      <c r="AO106">
        <v>12.6130000000121</v>
      </c>
      <c r="AP106">
        <f t="shared" si="5"/>
        <v>133316.516</v>
      </c>
      <c r="AQ106">
        <f t="shared" si="6"/>
        <v>133329.12900000002</v>
      </c>
      <c r="AR106">
        <v>27.908000000000001</v>
      </c>
      <c r="AS106">
        <f t="shared" si="7"/>
        <v>1.9656558275484116E-2</v>
      </c>
      <c r="AT106">
        <f>-(MAX($AQ$2:AQ106)-AQ106)/MAX($AQ$2:AQ106)</f>
        <v>-0.14046102843668493</v>
      </c>
      <c r="AU106">
        <f>MIN($AT$3:AT106)</f>
        <v>-0.1852516474430784</v>
      </c>
    </row>
    <row r="107" spans="1:47" x14ac:dyDescent="0.2">
      <c r="A107" s="1">
        <v>41319</v>
      </c>
      <c r="B107">
        <v>0</v>
      </c>
      <c r="C107">
        <v>0</v>
      </c>
      <c r="D107">
        <v>118070.371</v>
      </c>
      <c r="E107">
        <v>0</v>
      </c>
      <c r="F107">
        <v>118070.371</v>
      </c>
      <c r="G107">
        <v>28.5</v>
      </c>
      <c r="H107">
        <v>-1</v>
      </c>
      <c r="I107">
        <v>0</v>
      </c>
      <c r="J107">
        <f>-(MAX($F$2:F107)-F107)/MAX($F$2:F107)</f>
        <v>-5.1809490260984969E-2</v>
      </c>
      <c r="K107">
        <f>MIN($J$3:J107)</f>
        <v>-0.17151213362137196</v>
      </c>
      <c r="M107" s="1">
        <v>41319</v>
      </c>
      <c r="N107">
        <v>0</v>
      </c>
      <c r="O107">
        <v>4046</v>
      </c>
      <c r="P107">
        <v>10.1630000000295</v>
      </c>
      <c r="Q107">
        <v>115311</v>
      </c>
      <c r="R107">
        <v>115321.163</v>
      </c>
      <c r="S107">
        <v>28.5</v>
      </c>
      <c r="T107">
        <v>0</v>
      </c>
      <c r="U107">
        <v>2.1210646472300001E-2</v>
      </c>
      <c r="V107">
        <f>-(MAX($R$2:R107)-R107)/MAX($R$2:R107)</f>
        <v>-4.5034705458822828E-2</v>
      </c>
      <c r="W107">
        <f>MIN($V$3:V107)</f>
        <v>-0.1730470678107327</v>
      </c>
      <c r="Z107" s="1">
        <v>41319</v>
      </c>
      <c r="AA107">
        <v>0</v>
      </c>
      <c r="AB107">
        <v>4777</v>
      </c>
      <c r="AC107">
        <v>12.6130000000121</v>
      </c>
      <c r="AD107">
        <v>136144.5</v>
      </c>
      <c r="AE107">
        <v>136157.11300000001</v>
      </c>
      <c r="AF107">
        <v>28.5</v>
      </c>
      <c r="AG107">
        <v>0</v>
      </c>
      <c r="AH107">
        <v>2.1210548821599999E-2</v>
      </c>
      <c r="AI107">
        <f>-(MAX($AE$2:AE107)-AE107)/MAX($AE$2:AE107)</f>
        <v>-0.122229735116247</v>
      </c>
      <c r="AJ107">
        <f>MIN($AI$3:AI107)</f>
        <v>-0.18525164744307857</v>
      </c>
      <c r="AM107" s="1">
        <v>41319</v>
      </c>
      <c r="AN107">
        <f t="shared" si="4"/>
        <v>4777</v>
      </c>
      <c r="AO107">
        <v>12.6130000000121</v>
      </c>
      <c r="AP107">
        <f t="shared" si="5"/>
        <v>136144.5</v>
      </c>
      <c r="AQ107">
        <f t="shared" si="6"/>
        <v>136157.11300000001</v>
      </c>
      <c r="AR107">
        <v>28.5</v>
      </c>
      <c r="AS107">
        <f t="shared" si="7"/>
        <v>2.1212555539630168E-2</v>
      </c>
      <c r="AT107">
        <f>-(MAX($AQ$2:AQ107)-AQ107)/MAX($AQ$2:AQ107)</f>
        <v>-0.122229735116247</v>
      </c>
      <c r="AU107">
        <f>MIN($AT$3:AT107)</f>
        <v>-0.1852516474430784</v>
      </c>
    </row>
    <row r="108" spans="1:47" x14ac:dyDescent="0.2">
      <c r="A108" s="1">
        <v>41320</v>
      </c>
      <c r="B108">
        <v>4169</v>
      </c>
      <c r="C108">
        <v>4169</v>
      </c>
      <c r="D108">
        <v>4.2910000000000004</v>
      </c>
      <c r="E108">
        <v>118066.08</v>
      </c>
      <c r="F108">
        <v>118070.371</v>
      </c>
      <c r="G108">
        <v>28.32</v>
      </c>
      <c r="H108">
        <v>1</v>
      </c>
      <c r="I108">
        <v>0</v>
      </c>
      <c r="J108">
        <f>-(MAX($F$2:F108)-F108)/MAX($F$2:F108)</f>
        <v>-5.1809490260984969E-2</v>
      </c>
      <c r="K108">
        <f>MIN($J$3:J108)</f>
        <v>-0.17151213362137196</v>
      </c>
      <c r="M108" s="1">
        <v>41320</v>
      </c>
      <c r="N108">
        <v>0</v>
      </c>
      <c r="O108">
        <v>4046</v>
      </c>
      <c r="P108">
        <v>10.1630000000295</v>
      </c>
      <c r="Q108">
        <v>114582.72</v>
      </c>
      <c r="R108">
        <v>114592.883</v>
      </c>
      <c r="S108">
        <v>28.32</v>
      </c>
      <c r="T108">
        <v>1</v>
      </c>
      <c r="U108">
        <v>-6.3152328770699996E-3</v>
      </c>
      <c r="V108">
        <f>-(MAX($R$2:R108)-R108)/MAX($R$2:R108)</f>
        <v>-5.106553368337384E-2</v>
      </c>
      <c r="W108">
        <f>MIN($V$3:V108)</f>
        <v>-0.1730470678107327</v>
      </c>
      <c r="Z108" s="1">
        <v>41320</v>
      </c>
      <c r="AA108">
        <v>0</v>
      </c>
      <c r="AB108">
        <v>4777</v>
      </c>
      <c r="AC108">
        <v>12.6130000000121</v>
      </c>
      <c r="AD108">
        <v>135284.64000000001</v>
      </c>
      <c r="AE108">
        <v>135297.253</v>
      </c>
      <c r="AF108">
        <v>28.32</v>
      </c>
      <c r="AG108">
        <v>1</v>
      </c>
      <c r="AH108">
        <v>-6.3152044065400001E-3</v>
      </c>
      <c r="AI108">
        <f>-(MAX($AE$2:AE108)-AE108)/MAX($AE$2:AE108)</f>
        <v>-0.12777303376097485</v>
      </c>
      <c r="AJ108">
        <f>MIN($AI$3:AI108)</f>
        <v>-0.18525164744307857</v>
      </c>
      <c r="AM108" s="1">
        <v>41320</v>
      </c>
      <c r="AN108">
        <f t="shared" si="4"/>
        <v>4777</v>
      </c>
      <c r="AO108">
        <v>12.6130000000121</v>
      </c>
      <c r="AP108">
        <f t="shared" si="5"/>
        <v>135284.64000000001</v>
      </c>
      <c r="AQ108">
        <f t="shared" si="6"/>
        <v>135297.25300000003</v>
      </c>
      <c r="AR108">
        <v>28.32</v>
      </c>
      <c r="AS108">
        <f t="shared" si="7"/>
        <v>-6.3157894736842008E-3</v>
      </c>
      <c r="AT108">
        <f>-(MAX($AQ$2:AQ108)-AQ108)/MAX($AQ$2:AQ108)</f>
        <v>-0.12777303376097465</v>
      </c>
      <c r="AU108">
        <f>MIN($AT$3:AT108)</f>
        <v>-0.1852516474430784</v>
      </c>
    </row>
    <row r="109" spans="1:47" x14ac:dyDescent="0.2">
      <c r="A109" s="1">
        <v>41324</v>
      </c>
      <c r="B109">
        <v>0</v>
      </c>
      <c r="C109">
        <v>4169</v>
      </c>
      <c r="D109">
        <v>4.2910000000000004</v>
      </c>
      <c r="E109">
        <v>120609.17</v>
      </c>
      <c r="F109">
        <v>120613.461</v>
      </c>
      <c r="G109">
        <v>28.93</v>
      </c>
      <c r="H109">
        <v>0</v>
      </c>
      <c r="I109">
        <v>2.1538765000000001E-2</v>
      </c>
      <c r="J109">
        <f>-(MAX($F$2:F109)-F109)/MAX($F$2:F109)</f>
        <v>-3.1386637491155119E-2</v>
      </c>
      <c r="K109">
        <f>MIN($J$3:J109)</f>
        <v>-0.17151213362137196</v>
      </c>
      <c r="M109" s="1">
        <v>41324</v>
      </c>
      <c r="N109">
        <v>0</v>
      </c>
      <c r="O109">
        <v>4046</v>
      </c>
      <c r="P109">
        <v>10.1630000000295</v>
      </c>
      <c r="Q109">
        <v>117050.78</v>
      </c>
      <c r="R109">
        <v>117060.943</v>
      </c>
      <c r="S109">
        <v>28.93</v>
      </c>
      <c r="T109">
        <v>0</v>
      </c>
      <c r="U109">
        <v>2.1537637725699998E-2</v>
      </c>
      <c r="V109">
        <f>-(MAX($R$2:R109)-R109)/MAX($R$2:R109)</f>
        <v>-3.0627726922395408E-2</v>
      </c>
      <c r="W109">
        <f>MIN($V$3:V109)</f>
        <v>-0.1730470678107327</v>
      </c>
      <c r="Z109" s="1">
        <v>41324</v>
      </c>
      <c r="AA109">
        <v>0</v>
      </c>
      <c r="AB109">
        <v>4777</v>
      </c>
      <c r="AC109">
        <v>12.6130000000121</v>
      </c>
      <c r="AD109">
        <v>138198.609999999</v>
      </c>
      <c r="AE109">
        <v>138211.223</v>
      </c>
      <c r="AF109">
        <v>28.93</v>
      </c>
      <c r="AG109">
        <v>0</v>
      </c>
      <c r="AH109">
        <v>2.1537540011999999E-2</v>
      </c>
      <c r="AI109">
        <f>-(MAX($AE$2:AE109)-AE109)/MAX($AE$2:AE109)</f>
        <v>-0.10898741057606412</v>
      </c>
      <c r="AJ109">
        <f>MIN($AI$3:AI109)</f>
        <v>-0.18525164744307857</v>
      </c>
      <c r="AM109" s="1">
        <v>41324</v>
      </c>
      <c r="AN109">
        <f t="shared" si="4"/>
        <v>4777</v>
      </c>
      <c r="AO109">
        <v>12.6130000000121</v>
      </c>
      <c r="AP109">
        <f t="shared" si="5"/>
        <v>138198.60999999999</v>
      </c>
      <c r="AQ109">
        <f t="shared" si="6"/>
        <v>138211.223</v>
      </c>
      <c r="AR109">
        <v>28.93</v>
      </c>
      <c r="AS109">
        <f t="shared" si="7"/>
        <v>2.1539548022598849E-2</v>
      </c>
      <c r="AT109">
        <f>-(MAX($AQ$2:AQ109)-AQ109)/MAX($AQ$2:AQ109)</f>
        <v>-0.10898741057606412</v>
      </c>
      <c r="AU109">
        <f>MIN($AT$3:AT109)</f>
        <v>-0.1852516474430784</v>
      </c>
    </row>
    <row r="110" spans="1:47" x14ac:dyDescent="0.2">
      <c r="A110" s="1">
        <v>41325</v>
      </c>
      <c r="B110">
        <v>0</v>
      </c>
      <c r="C110">
        <v>4169</v>
      </c>
      <c r="D110">
        <v>4.2910000000000004</v>
      </c>
      <c r="E110">
        <v>118658.07799999999</v>
      </c>
      <c r="F110">
        <v>118662.36900000001</v>
      </c>
      <c r="G110">
        <v>28.462</v>
      </c>
      <c r="H110">
        <v>1</v>
      </c>
      <c r="I110">
        <v>-1.6176402999999999E-2</v>
      </c>
      <c r="J110">
        <f>-(MAX($F$2:F110)-F110)/MAX($F$2:F110)</f>
        <v>-4.7055317976860585E-2</v>
      </c>
      <c r="K110">
        <f>MIN($J$3:J110)</f>
        <v>-0.17151213362137196</v>
      </c>
      <c r="M110" s="1">
        <v>41325</v>
      </c>
      <c r="N110">
        <v>0</v>
      </c>
      <c r="O110">
        <v>4046</v>
      </c>
      <c r="P110">
        <v>10.1630000000295</v>
      </c>
      <c r="Q110">
        <v>115157.251999999</v>
      </c>
      <c r="R110">
        <v>115167.41499999999</v>
      </c>
      <c r="S110">
        <v>28.462</v>
      </c>
      <c r="T110">
        <v>1</v>
      </c>
      <c r="U110">
        <v>-1.61755744612E-2</v>
      </c>
      <c r="V110">
        <f>-(MAX($R$2:R110)-R110)/MAX($R$2:R110)</f>
        <v>-4.6307880306228101E-2</v>
      </c>
      <c r="W110">
        <f>MIN($V$3:V110)</f>
        <v>-0.1730470678107327</v>
      </c>
      <c r="Z110" s="1">
        <v>41325</v>
      </c>
      <c r="AA110">
        <v>0</v>
      </c>
      <c r="AB110">
        <v>4777</v>
      </c>
      <c r="AC110">
        <v>12.6130000000121</v>
      </c>
      <c r="AD110">
        <v>135962.973999999</v>
      </c>
      <c r="AE110">
        <v>135975.587</v>
      </c>
      <c r="AF110">
        <v>28.462</v>
      </c>
      <c r="AG110">
        <v>1</v>
      </c>
      <c r="AH110">
        <v>-1.6175502621800002E-2</v>
      </c>
      <c r="AI110">
        <f>-(MAX($AE$2:AE110)-AE110)/MAX($AE$2:AE110)</f>
        <v>-0.12339998705235627</v>
      </c>
      <c r="AJ110">
        <f>MIN($AI$3:AI110)</f>
        <v>-0.18525164744307857</v>
      </c>
      <c r="AM110" s="1">
        <v>41325</v>
      </c>
      <c r="AN110">
        <f t="shared" si="4"/>
        <v>4777</v>
      </c>
      <c r="AO110">
        <v>12.6130000000121</v>
      </c>
      <c r="AP110">
        <f t="shared" si="5"/>
        <v>135962.97399999999</v>
      </c>
      <c r="AQ110">
        <f t="shared" si="6"/>
        <v>135975.587</v>
      </c>
      <c r="AR110">
        <v>28.462</v>
      </c>
      <c r="AS110">
        <f t="shared" si="7"/>
        <v>-1.6176978914621498E-2</v>
      </c>
      <c r="AT110">
        <f>-(MAX($AQ$2:AQ110)-AQ110)/MAX($AQ$2:AQ110)</f>
        <v>-0.12339998705235627</v>
      </c>
      <c r="AU110">
        <f>MIN($AT$3:AT110)</f>
        <v>-0.1852516474430784</v>
      </c>
    </row>
    <row r="111" spans="1:47" x14ac:dyDescent="0.2">
      <c r="A111" s="1">
        <v>41326</v>
      </c>
      <c r="B111">
        <v>0</v>
      </c>
      <c r="C111">
        <v>4169</v>
      </c>
      <c r="D111">
        <v>4.2910000000000004</v>
      </c>
      <c r="E111">
        <v>113742.827</v>
      </c>
      <c r="F111">
        <v>113747.118</v>
      </c>
      <c r="G111">
        <v>27.283000000000001</v>
      </c>
      <c r="H111">
        <v>1</v>
      </c>
      <c r="I111">
        <v>-4.1422155000000002E-2</v>
      </c>
      <c r="J111">
        <f>-(MAX($F$2:F111)-F111)/MAX($F$2:F111)</f>
        <v>-8.652833996969575E-2</v>
      </c>
      <c r="K111">
        <f>MIN($J$3:J111)</f>
        <v>-0.17151213362137196</v>
      </c>
      <c r="M111" s="1">
        <v>41326</v>
      </c>
      <c r="N111">
        <v>0</v>
      </c>
      <c r="O111">
        <v>4046</v>
      </c>
      <c r="P111">
        <v>10.1630000000295</v>
      </c>
      <c r="Q111">
        <v>110387.018</v>
      </c>
      <c r="R111">
        <v>110397.181</v>
      </c>
      <c r="S111">
        <v>27.283000000000001</v>
      </c>
      <c r="T111">
        <v>0</v>
      </c>
      <c r="U111">
        <v>-4.14199971407E-2</v>
      </c>
      <c r="V111">
        <f>-(MAX($R$2:R111)-R111)/MAX($R$2:R111)</f>
        <v>-8.5809805177037235E-2</v>
      </c>
      <c r="W111">
        <f>MIN($V$3:V111)</f>
        <v>-0.1730470678107327</v>
      </c>
      <c r="Z111" s="1">
        <v>41326</v>
      </c>
      <c r="AA111">
        <v>0</v>
      </c>
      <c r="AB111">
        <v>4777</v>
      </c>
      <c r="AC111">
        <v>12.6130000000121</v>
      </c>
      <c r="AD111">
        <v>130330.891</v>
      </c>
      <c r="AE111">
        <v>130343.504</v>
      </c>
      <c r="AF111">
        <v>27.283000000000001</v>
      </c>
      <c r="AG111">
        <v>0</v>
      </c>
      <c r="AH111">
        <v>-4.1419810160499997E-2</v>
      </c>
      <c r="AI111">
        <f>-(MAX($AE$2:AE111)-AE111)/MAX($AE$2:AE111)</f>
        <v>-0.15970859317532307</v>
      </c>
      <c r="AJ111">
        <f>MIN($AI$3:AI111)</f>
        <v>-0.18525164744307857</v>
      </c>
      <c r="AM111" s="1">
        <v>41326</v>
      </c>
      <c r="AN111">
        <f t="shared" si="4"/>
        <v>4777</v>
      </c>
      <c r="AO111">
        <v>12.6130000000121</v>
      </c>
      <c r="AP111">
        <f t="shared" si="5"/>
        <v>130330.891</v>
      </c>
      <c r="AQ111">
        <f t="shared" si="6"/>
        <v>130343.50400000002</v>
      </c>
      <c r="AR111">
        <v>27.283000000000001</v>
      </c>
      <c r="AS111">
        <f t="shared" si="7"/>
        <v>-4.1423652589417416E-2</v>
      </c>
      <c r="AT111">
        <f>-(MAX($AQ$2:AQ111)-AQ111)/MAX($AQ$2:AQ111)</f>
        <v>-0.15970859317532296</v>
      </c>
      <c r="AU111">
        <f>MIN($AT$3:AT111)</f>
        <v>-0.1852516474430784</v>
      </c>
    </row>
    <row r="112" spans="1:47" x14ac:dyDescent="0.2">
      <c r="A112" s="1">
        <v>41327</v>
      </c>
      <c r="B112">
        <v>0</v>
      </c>
      <c r="C112">
        <v>4169</v>
      </c>
      <c r="D112">
        <v>4.2910000000000004</v>
      </c>
      <c r="E112">
        <v>113104.97</v>
      </c>
      <c r="F112">
        <v>113109.261</v>
      </c>
      <c r="G112">
        <v>27.13</v>
      </c>
      <c r="H112">
        <v>1</v>
      </c>
      <c r="I112">
        <v>-5.6076759999999998E-3</v>
      </c>
      <c r="J112">
        <f>-(MAX($F$2:F112)-F112)/MAX($F$2:F112)</f>
        <v>-9.1650793205407199E-2</v>
      </c>
      <c r="K112">
        <f>MIN($J$3:J112)</f>
        <v>-0.17151213362137196</v>
      </c>
      <c r="M112" s="1">
        <v>41327</v>
      </c>
      <c r="N112">
        <v>0</v>
      </c>
      <c r="O112">
        <v>4046</v>
      </c>
      <c r="P112">
        <v>10.1630000000295</v>
      </c>
      <c r="Q112">
        <v>109767.98</v>
      </c>
      <c r="R112">
        <v>109778.143</v>
      </c>
      <c r="S112">
        <v>27.13</v>
      </c>
      <c r="T112">
        <v>1</v>
      </c>
      <c r="U112">
        <v>-5.60737144185E-3</v>
      </c>
      <c r="V112">
        <f>-(MAX($R$2:R112)-R112)/MAX($R$2:R112)</f>
        <v>-9.0936009167905604E-2</v>
      </c>
      <c r="W112">
        <f>MIN($V$3:V112)</f>
        <v>-0.1730470678107327</v>
      </c>
      <c r="Z112" s="1">
        <v>41327</v>
      </c>
      <c r="AA112">
        <v>0</v>
      </c>
      <c r="AB112">
        <v>4777</v>
      </c>
      <c r="AC112">
        <v>12.6130000000121</v>
      </c>
      <c r="AD112">
        <v>129600.00999999901</v>
      </c>
      <c r="AE112">
        <v>129612.62300000001</v>
      </c>
      <c r="AF112">
        <v>27.13</v>
      </c>
      <c r="AG112">
        <v>0</v>
      </c>
      <c r="AH112">
        <v>-5.6073450350099998E-3</v>
      </c>
      <c r="AI112">
        <f>-(MAX($AE$2:AE112)-AE112)/MAX($AE$2:AE112)</f>
        <v>-0.1644203970233416</v>
      </c>
      <c r="AJ112">
        <f>MIN($AI$3:AI112)</f>
        <v>-0.18525164744307857</v>
      </c>
      <c r="AM112" s="1">
        <v>41327</v>
      </c>
      <c r="AN112">
        <f t="shared" si="4"/>
        <v>4777</v>
      </c>
      <c r="AO112">
        <v>12.6130000000121</v>
      </c>
      <c r="AP112">
        <f t="shared" si="5"/>
        <v>129600.01</v>
      </c>
      <c r="AQ112">
        <f t="shared" si="6"/>
        <v>129612.62300000001</v>
      </c>
      <c r="AR112">
        <v>27.13</v>
      </c>
      <c r="AS112">
        <f t="shared" si="7"/>
        <v>-5.6078876956347267E-3</v>
      </c>
      <c r="AT112">
        <f>-(MAX($AQ$2:AQ112)-AQ112)/MAX($AQ$2:AQ112)</f>
        <v>-0.1644203970233416</v>
      </c>
      <c r="AU112">
        <f>MIN($AT$3:AT112)</f>
        <v>-0.1852516474430784</v>
      </c>
    </row>
    <row r="113" spans="1:47" x14ac:dyDescent="0.2">
      <c r="A113" s="1">
        <v>41330</v>
      </c>
      <c r="B113">
        <v>0</v>
      </c>
      <c r="C113">
        <v>4169</v>
      </c>
      <c r="D113">
        <v>4.2910000000000004</v>
      </c>
      <c r="E113">
        <v>113688.63</v>
      </c>
      <c r="F113">
        <v>113692.921</v>
      </c>
      <c r="G113">
        <v>27.27</v>
      </c>
      <c r="H113">
        <v>1</v>
      </c>
      <c r="I113">
        <v>5.1601429999999998E-3</v>
      </c>
      <c r="J113">
        <f>-(MAX($F$2:F113)-F113)/MAX($F$2:F113)</f>
        <v>-8.6963581094298678E-2</v>
      </c>
      <c r="K113">
        <f>MIN($J$3:J113)</f>
        <v>-0.17151213362137196</v>
      </c>
      <c r="M113" s="1">
        <v>41330</v>
      </c>
      <c r="N113">
        <v>0</v>
      </c>
      <c r="O113">
        <v>4046</v>
      </c>
      <c r="P113">
        <v>10.1630000000295</v>
      </c>
      <c r="Q113">
        <v>110334.42</v>
      </c>
      <c r="R113">
        <v>110344.583</v>
      </c>
      <c r="S113">
        <v>27.27</v>
      </c>
      <c r="T113">
        <v>1</v>
      </c>
      <c r="U113">
        <v>5.1598613760500001E-3</v>
      </c>
      <c r="V113">
        <f>-(MAX($R$2:R113)-R113)/MAX($R$2:R113)</f>
        <v>-8.6245364993254803E-2</v>
      </c>
      <c r="W113">
        <f>MIN($V$3:V113)</f>
        <v>-0.1730470678107327</v>
      </c>
      <c r="Z113" s="1">
        <v>41330</v>
      </c>
      <c r="AA113">
        <v>0</v>
      </c>
      <c r="AB113">
        <v>4777</v>
      </c>
      <c r="AC113">
        <v>12.6130000000121</v>
      </c>
      <c r="AD113">
        <v>130268.789999999</v>
      </c>
      <c r="AE113">
        <v>130281.40300000001</v>
      </c>
      <c r="AF113">
        <v>27.27</v>
      </c>
      <c r="AG113">
        <v>0</v>
      </c>
      <c r="AH113">
        <v>5.1598369396500003E-3</v>
      </c>
      <c r="AI113">
        <f>-(MAX($AE$2:AE113)-AE113)/MAX($AE$2:AE113)</f>
        <v>-0.1601089425218867</v>
      </c>
      <c r="AJ113">
        <f>MIN($AI$3:AI113)</f>
        <v>-0.18525164744307857</v>
      </c>
      <c r="AM113" s="1">
        <v>41330</v>
      </c>
      <c r="AN113">
        <f t="shared" si="4"/>
        <v>4777</v>
      </c>
      <c r="AO113">
        <v>12.6130000000121</v>
      </c>
      <c r="AP113">
        <f t="shared" si="5"/>
        <v>130268.79</v>
      </c>
      <c r="AQ113">
        <f t="shared" si="6"/>
        <v>130281.40300000001</v>
      </c>
      <c r="AR113">
        <v>27.27</v>
      </c>
      <c r="AS113">
        <f t="shared" si="7"/>
        <v>5.1603391079985466E-3</v>
      </c>
      <c r="AT113">
        <f>-(MAX($AQ$2:AQ113)-AQ113)/MAX($AQ$2:AQ113)</f>
        <v>-0.1601089425218867</v>
      </c>
      <c r="AU113">
        <f>MIN($AT$3:AT113)</f>
        <v>-0.1852516474430784</v>
      </c>
    </row>
    <row r="114" spans="1:47" x14ac:dyDescent="0.2">
      <c r="A114" s="1">
        <v>41331</v>
      </c>
      <c r="B114">
        <v>0</v>
      </c>
      <c r="C114">
        <v>4169</v>
      </c>
      <c r="D114">
        <v>4.2910000000000004</v>
      </c>
      <c r="E114">
        <v>114188.91</v>
      </c>
      <c r="F114">
        <v>114193.201</v>
      </c>
      <c r="G114">
        <v>27.39</v>
      </c>
      <c r="H114">
        <v>1</v>
      </c>
      <c r="I114">
        <v>4.400274E-3</v>
      </c>
      <c r="J114">
        <f>-(MAX($F$2:F114)-F114)/MAX($F$2:F114)</f>
        <v>-8.2945970713348541E-2</v>
      </c>
      <c r="K114">
        <f>MIN($J$3:J114)</f>
        <v>-0.17151213362137196</v>
      </c>
      <c r="M114" s="1">
        <v>41331</v>
      </c>
      <c r="N114">
        <v>0</v>
      </c>
      <c r="O114">
        <v>4046</v>
      </c>
      <c r="P114">
        <v>10.1630000000295</v>
      </c>
      <c r="Q114">
        <v>110819.94</v>
      </c>
      <c r="R114">
        <v>110830.103</v>
      </c>
      <c r="S114">
        <v>27.39</v>
      </c>
      <c r="T114">
        <v>1</v>
      </c>
      <c r="U114">
        <v>4.4000347529499998E-3</v>
      </c>
      <c r="V114">
        <f>-(MAX($R$2:R114)-R114)/MAX($R$2:R114)</f>
        <v>-8.2224812843554082E-2</v>
      </c>
      <c r="W114">
        <f>MIN($V$3:V114)</f>
        <v>-0.1730470678107327</v>
      </c>
      <c r="Z114" s="1">
        <v>41331</v>
      </c>
      <c r="AA114">
        <v>0</v>
      </c>
      <c r="AB114">
        <v>4777</v>
      </c>
      <c r="AC114">
        <v>12.6130000000121</v>
      </c>
      <c r="AD114">
        <v>130842.03</v>
      </c>
      <c r="AE114">
        <v>130854.643</v>
      </c>
      <c r="AF114">
        <v>27.39</v>
      </c>
      <c r="AG114">
        <v>0</v>
      </c>
      <c r="AH114">
        <v>4.4000140219599996E-3</v>
      </c>
      <c r="AI114">
        <f>-(MAX($AE$2:AE114)-AE114)/MAX($AE$2:AE114)</f>
        <v>-0.15641341009206824</v>
      </c>
      <c r="AJ114">
        <f>MIN($AI$3:AI114)</f>
        <v>-0.18525164744307857</v>
      </c>
      <c r="AM114" s="1">
        <v>41331</v>
      </c>
      <c r="AN114">
        <f t="shared" si="4"/>
        <v>4777</v>
      </c>
      <c r="AO114">
        <v>12.6130000000121</v>
      </c>
      <c r="AP114">
        <f t="shared" si="5"/>
        <v>130842.03</v>
      </c>
      <c r="AQ114">
        <f t="shared" si="6"/>
        <v>130854.64300000001</v>
      </c>
      <c r="AR114">
        <v>27.39</v>
      </c>
      <c r="AS114">
        <f t="shared" si="7"/>
        <v>4.4004400440044366E-3</v>
      </c>
      <c r="AT114">
        <f>-(MAX($AQ$2:AQ114)-AQ114)/MAX($AQ$2:AQ114)</f>
        <v>-0.15641341009206816</v>
      </c>
      <c r="AU114">
        <f>MIN($AT$3:AT114)</f>
        <v>-0.1852516474430784</v>
      </c>
    </row>
    <row r="115" spans="1:47" x14ac:dyDescent="0.2">
      <c r="A115" s="1">
        <v>41332</v>
      </c>
      <c r="B115">
        <v>4169</v>
      </c>
      <c r="C115">
        <v>0</v>
      </c>
      <c r="D115">
        <v>112025.321</v>
      </c>
      <c r="E115">
        <v>0</v>
      </c>
      <c r="F115">
        <v>112025.321</v>
      </c>
      <c r="G115">
        <v>26.87</v>
      </c>
      <c r="H115">
        <v>-1</v>
      </c>
      <c r="I115">
        <v>-1.8984318E-2</v>
      </c>
      <c r="J115">
        <f>-(MAX($F$2:F115)-F115)/MAX($F$2:F115)</f>
        <v>-0.10035561569746586</v>
      </c>
      <c r="K115">
        <f>MIN($J$3:J115)</f>
        <v>-0.17151213362137196</v>
      </c>
      <c r="M115" s="1">
        <v>41332</v>
      </c>
      <c r="N115">
        <v>0</v>
      </c>
      <c r="O115">
        <v>4046</v>
      </c>
      <c r="P115">
        <v>10.1630000000295</v>
      </c>
      <c r="Q115">
        <v>108716.02</v>
      </c>
      <c r="R115">
        <v>108726.183</v>
      </c>
      <c r="S115">
        <v>26.87</v>
      </c>
      <c r="T115">
        <v>0</v>
      </c>
      <c r="U115">
        <v>-1.8983290126500001E-2</v>
      </c>
      <c r="V115">
        <f>-(MAX($R$2:R115)-R115)/MAX($R$2:R115)</f>
        <v>-9.9647205492257016E-2</v>
      </c>
      <c r="W115">
        <f>MIN($V$3:V115)</f>
        <v>-0.1730470678107327</v>
      </c>
      <c r="Z115" s="1">
        <v>41332</v>
      </c>
      <c r="AA115">
        <v>0</v>
      </c>
      <c r="AB115">
        <v>4777</v>
      </c>
      <c r="AC115">
        <v>12.6130000000121</v>
      </c>
      <c r="AD115">
        <v>128357.99</v>
      </c>
      <c r="AE115">
        <v>128370.603</v>
      </c>
      <c r="AF115">
        <v>26.87</v>
      </c>
      <c r="AG115">
        <v>0</v>
      </c>
      <c r="AH115">
        <v>-1.8983201077500001E-2</v>
      </c>
      <c r="AI115">
        <f>-(MAX($AE$2:AE115)-AE115)/MAX($AE$2:AE115)</f>
        <v>-0.17242738395461507</v>
      </c>
      <c r="AJ115">
        <f>MIN($AI$3:AI115)</f>
        <v>-0.18525164744307857</v>
      </c>
      <c r="AM115" s="1">
        <v>41332</v>
      </c>
      <c r="AN115">
        <f t="shared" si="4"/>
        <v>4777</v>
      </c>
      <c r="AO115">
        <v>12.6130000000121</v>
      </c>
      <c r="AP115">
        <f t="shared" si="5"/>
        <v>128357.99</v>
      </c>
      <c r="AQ115">
        <f t="shared" si="6"/>
        <v>128370.60300000002</v>
      </c>
      <c r="AR115">
        <v>26.87</v>
      </c>
      <c r="AS115">
        <f t="shared" si="7"/>
        <v>-1.8985031033223788E-2</v>
      </c>
      <c r="AT115">
        <f>-(MAX($AQ$2:AQ115)-AQ115)/MAX($AQ$2:AQ115)</f>
        <v>-0.17242738395461496</v>
      </c>
      <c r="AU115">
        <f>MIN($AT$3:AT115)</f>
        <v>-0.1852516474430784</v>
      </c>
    </row>
    <row r="116" spans="1:47" x14ac:dyDescent="0.2">
      <c r="A116" s="1">
        <v>41333</v>
      </c>
      <c r="B116">
        <v>4111</v>
      </c>
      <c r="C116">
        <v>4111</v>
      </c>
      <c r="D116">
        <v>0.57099999999999995</v>
      </c>
      <c r="E116">
        <v>112024.75</v>
      </c>
      <c r="F116">
        <v>112025.321</v>
      </c>
      <c r="G116">
        <v>27.25</v>
      </c>
      <c r="H116">
        <v>1</v>
      </c>
      <c r="I116">
        <v>0</v>
      </c>
      <c r="J116">
        <f>-(MAX($F$2:F116)-F116)/MAX($F$2:F116)</f>
        <v>-0.10035561569746586</v>
      </c>
      <c r="K116">
        <f>MIN($J$3:J116)</f>
        <v>-0.17151213362137196</v>
      </c>
      <c r="M116" s="1">
        <v>41333</v>
      </c>
      <c r="N116">
        <v>0</v>
      </c>
      <c r="O116">
        <v>4046</v>
      </c>
      <c r="P116">
        <v>10.1630000000295</v>
      </c>
      <c r="Q116">
        <v>110253.5</v>
      </c>
      <c r="R116">
        <v>110263.663</v>
      </c>
      <c r="S116">
        <v>27.25</v>
      </c>
      <c r="T116">
        <v>0</v>
      </c>
      <c r="U116">
        <v>1.41408440688E-2</v>
      </c>
      <c r="V116">
        <f>-(MAX($R$2:R116)-R116)/MAX($R$2:R116)</f>
        <v>-8.6915457018204897E-2</v>
      </c>
      <c r="W116">
        <f>MIN($V$3:V116)</f>
        <v>-0.1730470678107327</v>
      </c>
      <c r="Z116" s="1">
        <v>41333</v>
      </c>
      <c r="AA116">
        <v>0</v>
      </c>
      <c r="AB116">
        <v>4777</v>
      </c>
      <c r="AC116">
        <v>12.6130000000121</v>
      </c>
      <c r="AD116">
        <v>130173.25</v>
      </c>
      <c r="AE116">
        <v>130185.863</v>
      </c>
      <c r="AF116">
        <v>27.25</v>
      </c>
      <c r="AG116">
        <v>0</v>
      </c>
      <c r="AH116">
        <v>1.4140776451799999E-2</v>
      </c>
      <c r="AI116">
        <f>-(MAX($AE$2:AE116)-AE116)/MAX($AE$2:AE116)</f>
        <v>-0.16072486459352317</v>
      </c>
      <c r="AJ116">
        <f>MIN($AI$3:AI116)</f>
        <v>-0.18525164744307857</v>
      </c>
      <c r="AM116" s="1">
        <v>41333</v>
      </c>
      <c r="AN116">
        <f t="shared" si="4"/>
        <v>4777</v>
      </c>
      <c r="AO116">
        <v>12.6130000000121</v>
      </c>
      <c r="AP116">
        <f t="shared" si="5"/>
        <v>130173.25</v>
      </c>
      <c r="AQ116">
        <f t="shared" si="6"/>
        <v>130185.86300000001</v>
      </c>
      <c r="AR116">
        <v>27.25</v>
      </c>
      <c r="AS116">
        <f t="shared" si="7"/>
        <v>1.4142165984369147E-2</v>
      </c>
      <c r="AT116">
        <f>-(MAX($AQ$2:AQ116)-AQ116)/MAX($AQ$2:AQ116)</f>
        <v>-0.16072486459352309</v>
      </c>
      <c r="AU116">
        <f>MIN($AT$3:AT116)</f>
        <v>-0.1852516474430784</v>
      </c>
    </row>
    <row r="117" spans="1:47" x14ac:dyDescent="0.2">
      <c r="A117" s="1">
        <v>41334</v>
      </c>
      <c r="B117">
        <v>0</v>
      </c>
      <c r="C117">
        <v>4111</v>
      </c>
      <c r="D117">
        <v>0.57099999999999995</v>
      </c>
      <c r="E117">
        <v>114203.58</v>
      </c>
      <c r="F117">
        <v>114204.151</v>
      </c>
      <c r="G117">
        <v>27.78</v>
      </c>
      <c r="H117">
        <v>0</v>
      </c>
      <c r="I117">
        <v>1.9449442000000001E-2</v>
      </c>
      <c r="J117">
        <f>-(MAX($F$2:F117)-F117)/MAX($F$2:F117)</f>
        <v>-8.2858034290402616E-2</v>
      </c>
      <c r="K117">
        <f>MIN($J$3:J117)</f>
        <v>-0.17151213362137196</v>
      </c>
      <c r="M117" s="1">
        <v>41334</v>
      </c>
      <c r="N117">
        <v>0</v>
      </c>
      <c r="O117">
        <v>4046</v>
      </c>
      <c r="P117">
        <v>10.1630000000295</v>
      </c>
      <c r="Q117">
        <v>112397.88</v>
      </c>
      <c r="R117">
        <v>112408.04300000001</v>
      </c>
      <c r="S117">
        <v>27.78</v>
      </c>
      <c r="T117">
        <v>0</v>
      </c>
      <c r="U117">
        <v>1.9447748620499999E-2</v>
      </c>
      <c r="V117">
        <f>-(MAX($R$2:R117)-R117)/MAX($R$2:R117)</f>
        <v>-6.9158018357026854E-2</v>
      </c>
      <c r="W117">
        <f>MIN($V$3:V117)</f>
        <v>-0.1730470678107327</v>
      </c>
      <c r="Z117" s="1">
        <v>41334</v>
      </c>
      <c r="AA117">
        <v>0</v>
      </c>
      <c r="AB117">
        <v>4777</v>
      </c>
      <c r="AC117">
        <v>12.6130000000121</v>
      </c>
      <c r="AD117">
        <v>132705.06</v>
      </c>
      <c r="AE117">
        <v>132717.67300000001</v>
      </c>
      <c r="AF117">
        <v>27.78</v>
      </c>
      <c r="AG117">
        <v>0</v>
      </c>
      <c r="AH117">
        <v>1.9447656924199998E-2</v>
      </c>
      <c r="AI117">
        <f>-(MAX($AE$2:AE117)-AE117)/MAX($AE$2:AE117)</f>
        <v>-0.14440292969515803</v>
      </c>
      <c r="AJ117">
        <f>MIN($AI$3:AI117)</f>
        <v>-0.18525164744307857</v>
      </c>
      <c r="AM117" s="1">
        <v>41334</v>
      </c>
      <c r="AN117">
        <f t="shared" si="4"/>
        <v>4777</v>
      </c>
      <c r="AO117">
        <v>12.6130000000121</v>
      </c>
      <c r="AP117">
        <f t="shared" si="5"/>
        <v>132705.06</v>
      </c>
      <c r="AQ117">
        <f t="shared" si="6"/>
        <v>132717.67300000001</v>
      </c>
      <c r="AR117">
        <v>27.78</v>
      </c>
      <c r="AS117">
        <f t="shared" si="7"/>
        <v>1.9449541284403713E-2</v>
      </c>
      <c r="AT117">
        <f>-(MAX($AQ$2:AQ117)-AQ117)/MAX($AQ$2:AQ117)</f>
        <v>-0.14440292969515803</v>
      </c>
      <c r="AU117">
        <f>MIN($AT$3:AT117)</f>
        <v>-0.1852516474430784</v>
      </c>
    </row>
    <row r="118" spans="1:47" x14ac:dyDescent="0.2">
      <c r="A118" s="1">
        <v>41337</v>
      </c>
      <c r="B118">
        <v>0</v>
      </c>
      <c r="C118">
        <v>4111</v>
      </c>
      <c r="D118">
        <v>0.57099999999999995</v>
      </c>
      <c r="E118">
        <v>113956.92</v>
      </c>
      <c r="F118">
        <v>113957.49099999999</v>
      </c>
      <c r="G118">
        <v>27.72</v>
      </c>
      <c r="H118">
        <v>0</v>
      </c>
      <c r="I118">
        <v>-2.1598160000000002E-3</v>
      </c>
      <c r="J118">
        <f>-(MAX($F$2:F118)-F118)/MAX($F$2:F118)</f>
        <v>-8.4838892562900364E-2</v>
      </c>
      <c r="K118">
        <f>MIN($J$3:J118)</f>
        <v>-0.17151213362137196</v>
      </c>
      <c r="M118" s="1">
        <v>41337</v>
      </c>
      <c r="N118">
        <v>0</v>
      </c>
      <c r="O118">
        <v>4046</v>
      </c>
      <c r="P118">
        <v>10.1630000000295</v>
      </c>
      <c r="Q118">
        <v>112155.12</v>
      </c>
      <c r="R118">
        <v>112165.283</v>
      </c>
      <c r="S118">
        <v>27.72</v>
      </c>
      <c r="T118">
        <v>0</v>
      </c>
      <c r="U118">
        <v>-2.1596319402199999E-3</v>
      </c>
      <c r="V118">
        <f>-(MAX($R$2:R118)-R118)/MAX($R$2:R118)</f>
        <v>-7.1168294431877277E-2</v>
      </c>
      <c r="W118">
        <f>MIN($V$3:V118)</f>
        <v>-0.1730470678107327</v>
      </c>
      <c r="Z118" s="1">
        <v>41337</v>
      </c>
      <c r="AA118">
        <v>0</v>
      </c>
      <c r="AB118">
        <v>4777</v>
      </c>
      <c r="AC118">
        <v>12.6130000000121</v>
      </c>
      <c r="AD118">
        <v>132418.44</v>
      </c>
      <c r="AE118">
        <v>132431.05300000001</v>
      </c>
      <c r="AF118">
        <v>27.72</v>
      </c>
      <c r="AG118">
        <v>0</v>
      </c>
      <c r="AH118">
        <v>-2.1596219517799999E-3</v>
      </c>
      <c r="AI118">
        <f>-(MAX($AE$2:AE118)-AE118)/MAX($AE$2:AE118)</f>
        <v>-0.14625069591006726</v>
      </c>
      <c r="AJ118">
        <f>MIN($AI$3:AI118)</f>
        <v>-0.18525164744307857</v>
      </c>
      <c r="AM118" s="1">
        <v>41337</v>
      </c>
      <c r="AN118">
        <f t="shared" si="4"/>
        <v>4777</v>
      </c>
      <c r="AO118">
        <v>12.6130000000121</v>
      </c>
      <c r="AP118">
        <f t="shared" si="5"/>
        <v>132418.44</v>
      </c>
      <c r="AQ118">
        <f t="shared" si="6"/>
        <v>132431.05300000001</v>
      </c>
      <c r="AR118">
        <v>27.72</v>
      </c>
      <c r="AS118">
        <f t="shared" si="7"/>
        <v>-2.1598272138229758E-3</v>
      </c>
      <c r="AT118">
        <f>-(MAX($AQ$2:AQ118)-AQ118)/MAX($AQ$2:AQ118)</f>
        <v>-0.14625069591006726</v>
      </c>
      <c r="AU118">
        <f>MIN($AT$3:AT118)</f>
        <v>-0.1852516474430784</v>
      </c>
    </row>
    <row r="119" spans="1:47" x14ac:dyDescent="0.2">
      <c r="A119" s="1">
        <v>41338</v>
      </c>
      <c r="B119">
        <v>4111</v>
      </c>
      <c r="C119">
        <v>0</v>
      </c>
      <c r="D119">
        <v>113135.291</v>
      </c>
      <c r="E119">
        <v>0</v>
      </c>
      <c r="F119">
        <v>113135.291</v>
      </c>
      <c r="G119">
        <v>27.52</v>
      </c>
      <c r="H119">
        <v>-1</v>
      </c>
      <c r="I119">
        <v>-7.2149709999999997E-3</v>
      </c>
      <c r="J119">
        <f>-(MAX($F$2:F119)-F119)/MAX($F$2:F119)</f>
        <v>-9.1441753471226087E-2</v>
      </c>
      <c r="K119">
        <f>MIN($J$3:J119)</f>
        <v>-0.17151213362137196</v>
      </c>
      <c r="M119" s="1">
        <v>41338</v>
      </c>
      <c r="N119">
        <v>0</v>
      </c>
      <c r="O119">
        <v>4046</v>
      </c>
      <c r="P119">
        <v>10.1630000000295</v>
      </c>
      <c r="Q119">
        <v>111345.92</v>
      </c>
      <c r="R119">
        <v>111356.083</v>
      </c>
      <c r="S119">
        <v>27.52</v>
      </c>
      <c r="T119">
        <v>0</v>
      </c>
      <c r="U119">
        <v>-7.2143534822599999E-3</v>
      </c>
      <c r="V119">
        <f>-(MAX($R$2:R119)-R119)/MAX($R$2:R119)</f>
        <v>-7.786921468137839E-2</v>
      </c>
      <c r="W119">
        <f>MIN($V$3:V119)</f>
        <v>-0.1730470678107327</v>
      </c>
      <c r="Z119" s="1">
        <v>41338</v>
      </c>
      <c r="AA119">
        <v>0</v>
      </c>
      <c r="AB119">
        <v>4777</v>
      </c>
      <c r="AC119">
        <v>12.6130000000121</v>
      </c>
      <c r="AD119">
        <v>131463.04000000001</v>
      </c>
      <c r="AE119">
        <v>131475.65299999999</v>
      </c>
      <c r="AF119">
        <v>27.52</v>
      </c>
      <c r="AG119">
        <v>0</v>
      </c>
      <c r="AH119">
        <v>-7.2143200431999998E-3</v>
      </c>
      <c r="AI119">
        <f>-(MAX($AE$2:AE119)-AE119)/MAX($AE$2:AE119)</f>
        <v>-0.15240991662643158</v>
      </c>
      <c r="AJ119">
        <f>MIN($AI$3:AI119)</f>
        <v>-0.18525164744307857</v>
      </c>
      <c r="AM119" s="1">
        <v>41338</v>
      </c>
      <c r="AN119">
        <f t="shared" si="4"/>
        <v>4777</v>
      </c>
      <c r="AO119">
        <v>12.6130000000121</v>
      </c>
      <c r="AP119">
        <f t="shared" si="5"/>
        <v>131463.04000000001</v>
      </c>
      <c r="AQ119">
        <f t="shared" si="6"/>
        <v>131475.65300000002</v>
      </c>
      <c r="AR119">
        <v>27.52</v>
      </c>
      <c r="AS119">
        <f t="shared" si="7"/>
        <v>-7.2150072150071898E-3</v>
      </c>
      <c r="AT119">
        <f>-(MAX($AQ$2:AQ119)-AQ119)/MAX($AQ$2:AQ119)</f>
        <v>-0.15240991662643139</v>
      </c>
      <c r="AU119">
        <f>MIN($AT$3:AT119)</f>
        <v>-0.1852516474430784</v>
      </c>
    </row>
    <row r="120" spans="1:47" x14ac:dyDescent="0.2">
      <c r="A120" s="1">
        <v>41339</v>
      </c>
      <c r="B120">
        <v>0</v>
      </c>
      <c r="C120">
        <v>0</v>
      </c>
      <c r="D120">
        <v>113135.291</v>
      </c>
      <c r="E120">
        <v>0</v>
      </c>
      <c r="F120">
        <v>113135.291</v>
      </c>
      <c r="G120">
        <v>27.452999999999999</v>
      </c>
      <c r="H120">
        <v>-1</v>
      </c>
      <c r="I120">
        <v>0</v>
      </c>
      <c r="J120">
        <f>-(MAX($F$2:F120)-F120)/MAX($F$2:F120)</f>
        <v>-9.1441753471226087E-2</v>
      </c>
      <c r="K120">
        <f>MIN($J$3:J120)</f>
        <v>-0.17151213362137196</v>
      </c>
      <c r="M120" s="1">
        <v>41339</v>
      </c>
      <c r="N120">
        <v>4046</v>
      </c>
      <c r="O120">
        <v>0</v>
      </c>
      <c r="P120">
        <v>111085.001</v>
      </c>
      <c r="Q120">
        <v>0</v>
      </c>
      <c r="R120">
        <v>111085.001</v>
      </c>
      <c r="S120">
        <v>27.452999999999999</v>
      </c>
      <c r="T120">
        <v>-1</v>
      </c>
      <c r="U120">
        <v>-2.4343708282199999E-3</v>
      </c>
      <c r="V120">
        <f>-(MAX($R$2:R120)-R120)/MAX($R$2:R120)</f>
        <v>-8.0114022964961215E-2</v>
      </c>
      <c r="W120">
        <f>MIN($V$3:V120)</f>
        <v>-0.1730470678107327</v>
      </c>
      <c r="Z120" s="1">
        <v>41339</v>
      </c>
      <c r="AA120">
        <v>0</v>
      </c>
      <c r="AB120">
        <v>4777</v>
      </c>
      <c r="AC120">
        <v>12.6130000000121</v>
      </c>
      <c r="AD120">
        <v>131142.981</v>
      </c>
      <c r="AE120">
        <v>131155.59400000001</v>
      </c>
      <c r="AF120">
        <v>27.452999999999999</v>
      </c>
      <c r="AG120">
        <v>0</v>
      </c>
      <c r="AH120">
        <v>-2.4343594627400001E-3</v>
      </c>
      <c r="AI120">
        <f>-(MAX($AE$2:AE120)-AE120)/MAX($AE$2:AE120)</f>
        <v>-0.15447325556641345</v>
      </c>
      <c r="AJ120">
        <f>MIN($AI$3:AI120)</f>
        <v>-0.18525164744307857</v>
      </c>
      <c r="AM120" s="1">
        <v>41339</v>
      </c>
      <c r="AN120">
        <f t="shared" si="4"/>
        <v>4777</v>
      </c>
      <c r="AO120">
        <v>12.6130000000121</v>
      </c>
      <c r="AP120">
        <f t="shared" si="5"/>
        <v>131142.981</v>
      </c>
      <c r="AQ120">
        <f t="shared" si="6"/>
        <v>131155.59400000001</v>
      </c>
      <c r="AR120">
        <v>27.452999999999999</v>
      </c>
      <c r="AS120">
        <f t="shared" si="7"/>
        <v>-2.4345930232558201E-3</v>
      </c>
      <c r="AT120">
        <f>-(MAX($AQ$2:AQ120)-AQ120)/MAX($AQ$2:AQ120)</f>
        <v>-0.15447325556641345</v>
      </c>
      <c r="AU120">
        <f>MIN($AT$3:AT120)</f>
        <v>-0.1852516474430784</v>
      </c>
    </row>
    <row r="121" spans="1:47" x14ac:dyDescent="0.2">
      <c r="A121" s="1">
        <v>41340</v>
      </c>
      <c r="B121">
        <v>0</v>
      </c>
      <c r="C121">
        <v>0</v>
      </c>
      <c r="D121">
        <v>113135.291</v>
      </c>
      <c r="E121">
        <v>0</v>
      </c>
      <c r="F121">
        <v>113135.291</v>
      </c>
      <c r="G121">
        <v>28.577999999999999</v>
      </c>
      <c r="H121">
        <v>0</v>
      </c>
      <c r="I121">
        <v>0</v>
      </c>
      <c r="J121">
        <f>-(MAX($F$2:F121)-F121)/MAX($F$2:F121)</f>
        <v>-9.1441753471226087E-2</v>
      </c>
      <c r="K121">
        <f>MIN($J$3:J121)</f>
        <v>-0.17151213362137196</v>
      </c>
      <c r="M121" s="1">
        <v>41340</v>
      </c>
      <c r="N121">
        <v>0</v>
      </c>
      <c r="O121">
        <v>0</v>
      </c>
      <c r="P121">
        <v>111085.001</v>
      </c>
      <c r="Q121">
        <v>0</v>
      </c>
      <c r="R121">
        <v>111085.001</v>
      </c>
      <c r="S121">
        <v>28.577999999999999</v>
      </c>
      <c r="T121">
        <v>0</v>
      </c>
      <c r="U121">
        <v>0</v>
      </c>
      <c r="V121">
        <f>-(MAX($R$2:R121)-R121)/MAX($R$2:R121)</f>
        <v>-8.0114022964961215E-2</v>
      </c>
      <c r="W121">
        <f>MIN($V$3:V121)</f>
        <v>-0.1730470678107327</v>
      </c>
      <c r="Z121" s="1">
        <v>41340</v>
      </c>
      <c r="AA121">
        <v>0</v>
      </c>
      <c r="AB121">
        <v>4777</v>
      </c>
      <c r="AC121">
        <v>12.6130000000121</v>
      </c>
      <c r="AD121">
        <v>136517.106</v>
      </c>
      <c r="AE121">
        <v>136529.71900000001</v>
      </c>
      <c r="AF121">
        <v>28.577999999999999</v>
      </c>
      <c r="AG121">
        <v>0</v>
      </c>
      <c r="AH121">
        <v>4.0975187074400003E-2</v>
      </c>
      <c r="AI121">
        <f>-(MAX($AE$2:AE121)-AE121)/MAX($AE$2:AE121)</f>
        <v>-0.11982763903686497</v>
      </c>
      <c r="AJ121">
        <f>MIN($AI$3:AI121)</f>
        <v>-0.18525164744307857</v>
      </c>
      <c r="AM121" s="1">
        <v>41340</v>
      </c>
      <c r="AN121">
        <f t="shared" si="4"/>
        <v>4777</v>
      </c>
      <c r="AO121">
        <v>12.6130000000121</v>
      </c>
      <c r="AP121">
        <f t="shared" si="5"/>
        <v>136517.106</v>
      </c>
      <c r="AQ121">
        <f t="shared" si="6"/>
        <v>136529.71900000001</v>
      </c>
      <c r="AR121">
        <v>28.577999999999999</v>
      </c>
      <c r="AS121">
        <f t="shared" si="7"/>
        <v>4.0979127964156925E-2</v>
      </c>
      <c r="AT121">
        <f>-(MAX($AQ$2:AQ121)-AQ121)/MAX($AQ$2:AQ121)</f>
        <v>-0.11982763903686497</v>
      </c>
      <c r="AU121">
        <f>MIN($AT$3:AT121)</f>
        <v>-0.1852516474430784</v>
      </c>
    </row>
    <row r="122" spans="1:47" x14ac:dyDescent="0.2">
      <c r="A122" s="1">
        <v>41341</v>
      </c>
      <c r="B122">
        <v>0</v>
      </c>
      <c r="C122">
        <v>0</v>
      </c>
      <c r="D122">
        <v>113135.291</v>
      </c>
      <c r="E122">
        <v>0</v>
      </c>
      <c r="F122">
        <v>113135.291</v>
      </c>
      <c r="G122">
        <v>27.96</v>
      </c>
      <c r="H122">
        <v>0</v>
      </c>
      <c r="I122">
        <v>0</v>
      </c>
      <c r="J122">
        <f>-(MAX($F$2:F122)-F122)/MAX($F$2:F122)</f>
        <v>-9.1441753471226087E-2</v>
      </c>
      <c r="K122">
        <f>MIN($J$3:J122)</f>
        <v>-0.17151213362137196</v>
      </c>
      <c r="M122" s="1">
        <v>41341</v>
      </c>
      <c r="N122">
        <v>0</v>
      </c>
      <c r="O122">
        <v>0</v>
      </c>
      <c r="P122">
        <v>111085.001</v>
      </c>
      <c r="Q122">
        <v>0</v>
      </c>
      <c r="R122">
        <v>111085.001</v>
      </c>
      <c r="S122">
        <v>27.96</v>
      </c>
      <c r="T122">
        <v>0</v>
      </c>
      <c r="U122">
        <v>0</v>
      </c>
      <c r="V122">
        <f>-(MAX($R$2:R122)-R122)/MAX($R$2:R122)</f>
        <v>-8.0114022964961215E-2</v>
      </c>
      <c r="W122">
        <f>MIN($V$3:V122)</f>
        <v>-0.1730470678107327</v>
      </c>
      <c r="Z122" s="1">
        <v>41341</v>
      </c>
      <c r="AA122">
        <v>0</v>
      </c>
      <c r="AB122">
        <v>4777</v>
      </c>
      <c r="AC122">
        <v>12.6130000000121</v>
      </c>
      <c r="AD122">
        <v>133564.92000000001</v>
      </c>
      <c r="AE122">
        <v>133577.533</v>
      </c>
      <c r="AF122">
        <v>27.96</v>
      </c>
      <c r="AG122">
        <v>0</v>
      </c>
      <c r="AH122">
        <v>-2.1623028463099998E-2</v>
      </c>
      <c r="AI122">
        <f>-(MAX($AE$2:AE122)-AE122)/MAX($AE$2:AE122)</f>
        <v>-0.13885963105043037</v>
      </c>
      <c r="AJ122">
        <f>MIN($AI$3:AI122)</f>
        <v>-0.18525164744307857</v>
      </c>
      <c r="AM122" s="1">
        <v>41341</v>
      </c>
      <c r="AN122">
        <f t="shared" si="4"/>
        <v>4777</v>
      </c>
      <c r="AO122">
        <v>12.6130000000121</v>
      </c>
      <c r="AP122">
        <f t="shared" si="5"/>
        <v>133564.92000000001</v>
      </c>
      <c r="AQ122">
        <f t="shared" si="6"/>
        <v>133577.53300000002</v>
      </c>
      <c r="AR122">
        <v>27.96</v>
      </c>
      <c r="AS122">
        <f t="shared" si="7"/>
        <v>-2.1625026243963837E-2</v>
      </c>
      <c r="AT122">
        <f>-(MAX($AQ$2:AQ122)-AQ122)/MAX($AQ$2:AQ122)</f>
        <v>-0.13885963105043017</v>
      </c>
      <c r="AU122">
        <f>MIN($AT$3:AT122)</f>
        <v>-0.1852516474430784</v>
      </c>
    </row>
    <row r="123" spans="1:47" x14ac:dyDescent="0.2">
      <c r="A123" s="1">
        <v>41344</v>
      </c>
      <c r="B123">
        <v>0</v>
      </c>
      <c r="C123">
        <v>0</v>
      </c>
      <c r="D123">
        <v>113135.291</v>
      </c>
      <c r="E123">
        <v>0</v>
      </c>
      <c r="F123">
        <v>113135.291</v>
      </c>
      <c r="G123">
        <v>28.14</v>
      </c>
      <c r="H123">
        <v>0</v>
      </c>
      <c r="I123">
        <v>0</v>
      </c>
      <c r="J123">
        <f>-(MAX($F$2:F123)-F123)/MAX($F$2:F123)</f>
        <v>-9.1441753471226087E-2</v>
      </c>
      <c r="K123">
        <f>MIN($J$3:J123)</f>
        <v>-0.17151213362137196</v>
      </c>
      <c r="M123" s="1">
        <v>41344</v>
      </c>
      <c r="N123">
        <v>0</v>
      </c>
      <c r="O123">
        <v>0</v>
      </c>
      <c r="P123">
        <v>111085.001</v>
      </c>
      <c r="Q123">
        <v>0</v>
      </c>
      <c r="R123">
        <v>111085.001</v>
      </c>
      <c r="S123">
        <v>28.14</v>
      </c>
      <c r="T123">
        <v>0</v>
      </c>
      <c r="U123">
        <v>0</v>
      </c>
      <c r="V123">
        <f>-(MAX($R$2:R123)-R123)/MAX($R$2:R123)</f>
        <v>-8.0114022964961215E-2</v>
      </c>
      <c r="W123">
        <f>MIN($V$3:V123)</f>
        <v>-0.1730470678107327</v>
      </c>
      <c r="Z123" s="1">
        <v>41344</v>
      </c>
      <c r="AA123">
        <v>0</v>
      </c>
      <c r="AB123">
        <v>4777</v>
      </c>
      <c r="AC123">
        <v>12.6130000000121</v>
      </c>
      <c r="AD123">
        <v>134424.78</v>
      </c>
      <c r="AE123">
        <v>134437.39300000001</v>
      </c>
      <c r="AF123">
        <v>28.14</v>
      </c>
      <c r="AG123">
        <v>0</v>
      </c>
      <c r="AH123">
        <v>6.4371603568999999E-3</v>
      </c>
      <c r="AI123">
        <f>-(MAX($AE$2:AE123)-AE123)/MAX($AE$2:AE123)</f>
        <v>-0.13331633240570251</v>
      </c>
      <c r="AJ123">
        <f>MIN($AI$3:AI123)</f>
        <v>-0.18525164744307857</v>
      </c>
      <c r="AM123" s="1">
        <v>41344</v>
      </c>
      <c r="AN123">
        <f t="shared" si="4"/>
        <v>4777</v>
      </c>
      <c r="AO123">
        <v>12.6130000000121</v>
      </c>
      <c r="AP123">
        <f t="shared" si="5"/>
        <v>134424.78</v>
      </c>
      <c r="AQ123">
        <f t="shared" si="6"/>
        <v>134437.39300000001</v>
      </c>
      <c r="AR123">
        <v>28.14</v>
      </c>
      <c r="AS123">
        <f t="shared" si="7"/>
        <v>6.4377682403433372E-3</v>
      </c>
      <c r="AT123">
        <f>-(MAX($AQ$2:AQ123)-AQ123)/MAX($AQ$2:AQ123)</f>
        <v>-0.13331633240570251</v>
      </c>
      <c r="AU123">
        <f>MIN($AT$3:AT123)</f>
        <v>-0.1852516474430784</v>
      </c>
    </row>
    <row r="124" spans="1:47" x14ac:dyDescent="0.2">
      <c r="A124" s="1">
        <v>41345</v>
      </c>
      <c r="B124">
        <v>0</v>
      </c>
      <c r="C124">
        <v>0</v>
      </c>
      <c r="D124">
        <v>113135.291</v>
      </c>
      <c r="E124">
        <v>0</v>
      </c>
      <c r="F124">
        <v>113135.291</v>
      </c>
      <c r="G124">
        <v>27.83</v>
      </c>
      <c r="H124">
        <v>-1</v>
      </c>
      <c r="I124">
        <v>0</v>
      </c>
      <c r="J124">
        <f>-(MAX($F$2:F124)-F124)/MAX($F$2:F124)</f>
        <v>-9.1441753471226087E-2</v>
      </c>
      <c r="K124">
        <f>MIN($J$3:J124)</f>
        <v>-0.17151213362137196</v>
      </c>
      <c r="M124" s="1">
        <v>41345</v>
      </c>
      <c r="N124">
        <v>0</v>
      </c>
      <c r="O124">
        <v>0</v>
      </c>
      <c r="P124">
        <v>111085.001</v>
      </c>
      <c r="Q124">
        <v>0</v>
      </c>
      <c r="R124">
        <v>111085.001</v>
      </c>
      <c r="S124">
        <v>27.83</v>
      </c>
      <c r="T124">
        <v>0</v>
      </c>
      <c r="U124">
        <v>0</v>
      </c>
      <c r="V124">
        <f>-(MAX($R$2:R124)-R124)/MAX($R$2:R124)</f>
        <v>-8.0114022964961215E-2</v>
      </c>
      <c r="W124">
        <f>MIN($V$3:V124)</f>
        <v>-0.1730470678107327</v>
      </c>
      <c r="Z124" s="1">
        <v>41345</v>
      </c>
      <c r="AA124">
        <v>0</v>
      </c>
      <c r="AB124">
        <v>4777</v>
      </c>
      <c r="AC124">
        <v>12.6130000000121</v>
      </c>
      <c r="AD124">
        <v>132943.91</v>
      </c>
      <c r="AE124">
        <v>132956.52299999999</v>
      </c>
      <c r="AF124">
        <v>27.83</v>
      </c>
      <c r="AG124">
        <v>0</v>
      </c>
      <c r="AH124">
        <v>-1.10153132767E-2</v>
      </c>
      <c r="AI124">
        <f>-(MAX($AE$2:AE124)-AE124)/MAX($AE$2:AE124)</f>
        <v>-0.14286312451606714</v>
      </c>
      <c r="AJ124">
        <f>MIN($AI$3:AI124)</f>
        <v>-0.18525164744307857</v>
      </c>
      <c r="AM124" s="1">
        <v>41345</v>
      </c>
      <c r="AN124">
        <f t="shared" si="4"/>
        <v>4777</v>
      </c>
      <c r="AO124">
        <v>12.6130000000121</v>
      </c>
      <c r="AP124">
        <f t="shared" si="5"/>
        <v>132943.91</v>
      </c>
      <c r="AQ124">
        <f t="shared" si="6"/>
        <v>132956.52300000002</v>
      </c>
      <c r="AR124">
        <v>27.83</v>
      </c>
      <c r="AS124">
        <f t="shared" si="7"/>
        <v>-1.101634683724244E-2</v>
      </c>
      <c r="AT124">
        <f>-(MAX($AQ$2:AQ124)-AQ124)/MAX($AQ$2:AQ124)</f>
        <v>-0.14286312451606695</v>
      </c>
      <c r="AU124">
        <f>MIN($AT$3:AT124)</f>
        <v>-0.1852516474430784</v>
      </c>
    </row>
    <row r="125" spans="1:47" x14ac:dyDescent="0.2">
      <c r="A125" s="1">
        <v>41346</v>
      </c>
      <c r="B125">
        <v>4177</v>
      </c>
      <c r="C125">
        <v>4177</v>
      </c>
      <c r="D125">
        <v>22.131</v>
      </c>
      <c r="E125">
        <v>113113.16</v>
      </c>
      <c r="F125">
        <v>113135.291</v>
      </c>
      <c r="G125">
        <v>27.08</v>
      </c>
      <c r="H125">
        <v>1</v>
      </c>
      <c r="I125">
        <v>0</v>
      </c>
      <c r="J125">
        <f>-(MAX($F$2:F125)-F125)/MAX($F$2:F125)</f>
        <v>-9.1441753471226087E-2</v>
      </c>
      <c r="K125">
        <f>MIN($J$3:J125)</f>
        <v>-0.17151213362137196</v>
      </c>
      <c r="M125" s="1">
        <v>41346</v>
      </c>
      <c r="N125">
        <v>0</v>
      </c>
      <c r="O125">
        <v>0</v>
      </c>
      <c r="P125">
        <v>111085.001</v>
      </c>
      <c r="Q125">
        <v>0</v>
      </c>
      <c r="R125">
        <v>111085.001</v>
      </c>
      <c r="S125">
        <v>27.08</v>
      </c>
      <c r="T125">
        <v>0</v>
      </c>
      <c r="U125">
        <v>0</v>
      </c>
      <c r="V125">
        <f>-(MAX($R$2:R125)-R125)/MAX($R$2:R125)</f>
        <v>-8.0114022964961215E-2</v>
      </c>
      <c r="W125">
        <f>MIN($V$3:V125)</f>
        <v>-0.1730470678107327</v>
      </c>
      <c r="Z125" s="1">
        <v>41346</v>
      </c>
      <c r="AA125">
        <v>0</v>
      </c>
      <c r="AB125">
        <v>4777</v>
      </c>
      <c r="AC125">
        <v>12.6130000000121</v>
      </c>
      <c r="AD125">
        <v>129361.159999999</v>
      </c>
      <c r="AE125">
        <v>129373.773</v>
      </c>
      <c r="AF125">
        <v>27.08</v>
      </c>
      <c r="AG125">
        <v>0</v>
      </c>
      <c r="AH125">
        <v>-2.6946778684899999E-2</v>
      </c>
      <c r="AI125">
        <f>-(MAX($AE$2:AE125)-AE125)/MAX($AE$2:AE125)</f>
        <v>-0.16596020220243268</v>
      </c>
      <c r="AJ125">
        <f>MIN($AI$3:AI125)</f>
        <v>-0.18525164744307857</v>
      </c>
      <c r="AM125" s="1">
        <v>41346</v>
      </c>
      <c r="AN125">
        <f t="shared" si="4"/>
        <v>4777</v>
      </c>
      <c r="AO125">
        <v>12.6130000000121</v>
      </c>
      <c r="AP125">
        <f t="shared" si="5"/>
        <v>129361.15999999999</v>
      </c>
      <c r="AQ125">
        <f t="shared" si="6"/>
        <v>129373.773</v>
      </c>
      <c r="AR125">
        <v>27.08</v>
      </c>
      <c r="AS125">
        <f t="shared" si="7"/>
        <v>-2.6949335249730508E-2</v>
      </c>
      <c r="AT125">
        <f>-(MAX($AQ$2:AQ125)-AQ125)/MAX($AQ$2:AQ125)</f>
        <v>-0.16596020220243268</v>
      </c>
      <c r="AU125">
        <f>MIN($AT$3:AT125)</f>
        <v>-0.1852516474430784</v>
      </c>
    </row>
    <row r="126" spans="1:47" x14ac:dyDescent="0.2">
      <c r="A126" s="1">
        <v>41347</v>
      </c>
      <c r="B126">
        <v>0</v>
      </c>
      <c r="C126">
        <v>4177</v>
      </c>
      <c r="D126">
        <v>22.131</v>
      </c>
      <c r="E126">
        <v>112946.08</v>
      </c>
      <c r="F126">
        <v>112968.211</v>
      </c>
      <c r="G126">
        <v>27.04</v>
      </c>
      <c r="H126">
        <v>0</v>
      </c>
      <c r="I126">
        <v>-1.4768159999999999E-3</v>
      </c>
      <c r="J126">
        <f>-(MAX($F$2:F126)-F126)/MAX($F$2:F126)</f>
        <v>-9.2783526763080965E-2</v>
      </c>
      <c r="K126">
        <f>MIN($J$3:J126)</f>
        <v>-0.17151213362137196</v>
      </c>
      <c r="M126" s="1">
        <v>41347</v>
      </c>
      <c r="N126">
        <v>0</v>
      </c>
      <c r="O126">
        <v>0</v>
      </c>
      <c r="P126">
        <v>111085.001</v>
      </c>
      <c r="Q126">
        <v>0</v>
      </c>
      <c r="R126">
        <v>111085.001</v>
      </c>
      <c r="S126">
        <v>27.04</v>
      </c>
      <c r="T126">
        <v>0</v>
      </c>
      <c r="U126">
        <v>0</v>
      </c>
      <c r="V126">
        <f>-(MAX($R$2:R126)-R126)/MAX($R$2:R126)</f>
        <v>-8.0114022964961215E-2</v>
      </c>
      <c r="W126">
        <f>MIN($V$3:V126)</f>
        <v>-0.1730470678107327</v>
      </c>
      <c r="Z126" s="1">
        <v>41347</v>
      </c>
      <c r="AA126">
        <v>0</v>
      </c>
      <c r="AB126">
        <v>4777</v>
      </c>
      <c r="AC126">
        <v>12.6130000000121</v>
      </c>
      <c r="AD126">
        <v>129170.08</v>
      </c>
      <c r="AE126">
        <v>129182.693</v>
      </c>
      <c r="AF126">
        <v>27.04</v>
      </c>
      <c r="AG126">
        <v>0</v>
      </c>
      <c r="AH126">
        <v>-1.47696086749E-3</v>
      </c>
      <c r="AI126">
        <f>-(MAX($AE$2:AE126)-AE126)/MAX($AE$2:AE126)</f>
        <v>-0.16719204634570553</v>
      </c>
      <c r="AJ126">
        <f>MIN($AI$3:AI126)</f>
        <v>-0.18525164744307857</v>
      </c>
      <c r="AM126" s="1">
        <v>41347</v>
      </c>
      <c r="AN126">
        <f t="shared" si="4"/>
        <v>4777</v>
      </c>
      <c r="AO126">
        <v>12.6130000000121</v>
      </c>
      <c r="AP126">
        <f t="shared" si="5"/>
        <v>129170.08</v>
      </c>
      <c r="AQ126">
        <f t="shared" si="6"/>
        <v>129182.69300000001</v>
      </c>
      <c r="AR126">
        <v>27.04</v>
      </c>
      <c r="AS126">
        <f t="shared" si="7"/>
        <v>-1.4771048744460543E-3</v>
      </c>
      <c r="AT126">
        <f>-(MAX($AQ$2:AQ126)-AQ126)/MAX($AQ$2:AQ126)</f>
        <v>-0.16719204634570545</v>
      </c>
      <c r="AU126">
        <f>MIN($AT$3:AT126)</f>
        <v>-0.1852516474430784</v>
      </c>
    </row>
    <row r="127" spans="1:47" x14ac:dyDescent="0.2">
      <c r="A127" s="1">
        <v>41348</v>
      </c>
      <c r="B127">
        <v>0</v>
      </c>
      <c r="C127">
        <v>4177</v>
      </c>
      <c r="D127">
        <v>22.131</v>
      </c>
      <c r="E127">
        <v>111296.16499999999</v>
      </c>
      <c r="F127">
        <v>111318.296</v>
      </c>
      <c r="G127">
        <v>26.645</v>
      </c>
      <c r="H127">
        <v>1</v>
      </c>
      <c r="I127">
        <v>-1.4605126E-2</v>
      </c>
      <c r="J127">
        <f>-(MAX($F$2:F127)-F127)/MAX($F$2:F127)</f>
        <v>-0.10603353802014766</v>
      </c>
      <c r="K127">
        <f>MIN($J$3:J127)</f>
        <v>-0.17151213362137196</v>
      </c>
      <c r="M127" s="1">
        <v>41348</v>
      </c>
      <c r="N127">
        <v>4169</v>
      </c>
      <c r="O127">
        <v>4169</v>
      </c>
      <c r="P127">
        <v>1.99600000004284</v>
      </c>
      <c r="Q127">
        <v>111083.005</v>
      </c>
      <c r="R127">
        <v>111085.001</v>
      </c>
      <c r="S127">
        <v>26.645</v>
      </c>
      <c r="T127">
        <v>1</v>
      </c>
      <c r="U127">
        <v>0</v>
      </c>
      <c r="V127">
        <f>-(MAX($R$2:R127)-R127)/MAX($R$2:R127)</f>
        <v>-8.0114022964961215E-2</v>
      </c>
      <c r="W127">
        <f>MIN($V$3:V127)</f>
        <v>-0.1730470678107327</v>
      </c>
      <c r="Z127" s="1">
        <v>41348</v>
      </c>
      <c r="AA127">
        <v>0</v>
      </c>
      <c r="AB127">
        <v>4777</v>
      </c>
      <c r="AC127">
        <v>12.6130000000121</v>
      </c>
      <c r="AD127">
        <v>127283.164999999</v>
      </c>
      <c r="AE127">
        <v>127295.77800000001</v>
      </c>
      <c r="AF127">
        <v>26.645</v>
      </c>
      <c r="AG127">
        <v>0</v>
      </c>
      <c r="AH127">
        <v>-1.46065618867E-2</v>
      </c>
      <c r="AI127">
        <f>-(MAX($AE$2:AE127)-AE127)/MAX($AE$2:AE127)</f>
        <v>-0.17935650726052474</v>
      </c>
      <c r="AJ127">
        <f>MIN($AI$3:AI127)</f>
        <v>-0.18525164744307857</v>
      </c>
      <c r="AM127" s="1">
        <v>41348</v>
      </c>
      <c r="AN127">
        <f t="shared" si="4"/>
        <v>4777</v>
      </c>
      <c r="AO127">
        <v>12.6130000000121</v>
      </c>
      <c r="AP127">
        <f t="shared" si="5"/>
        <v>127283.16499999999</v>
      </c>
      <c r="AQ127">
        <f t="shared" si="6"/>
        <v>127295.77800000001</v>
      </c>
      <c r="AR127">
        <v>26.645</v>
      </c>
      <c r="AS127">
        <f t="shared" si="7"/>
        <v>-1.4607988165680458E-2</v>
      </c>
      <c r="AT127">
        <f>-(MAX($AQ$2:AQ127)-AQ127)/MAX($AQ$2:AQ127)</f>
        <v>-0.17935650726052474</v>
      </c>
      <c r="AU127">
        <f>MIN($AT$3:AT127)</f>
        <v>-0.1852516474430784</v>
      </c>
    </row>
    <row r="128" spans="1:47" x14ac:dyDescent="0.2">
      <c r="A128" s="1">
        <v>41351</v>
      </c>
      <c r="B128">
        <v>4177</v>
      </c>
      <c r="C128">
        <v>0</v>
      </c>
      <c r="D128">
        <v>110670.861</v>
      </c>
      <c r="E128">
        <v>0</v>
      </c>
      <c r="F128">
        <v>110670.861</v>
      </c>
      <c r="G128">
        <v>26.49</v>
      </c>
      <c r="H128">
        <v>-1</v>
      </c>
      <c r="I128">
        <v>-5.8160699999999996E-3</v>
      </c>
      <c r="J128">
        <f>-(MAX($F$2:F128)-F128)/MAX($F$2:F128)</f>
        <v>-0.11123290952608522</v>
      </c>
      <c r="K128">
        <f>MIN($J$3:J128)</f>
        <v>-0.17151213362137196</v>
      </c>
      <c r="M128" s="1">
        <v>41351</v>
      </c>
      <c r="N128">
        <v>0</v>
      </c>
      <c r="O128">
        <v>4169</v>
      </c>
      <c r="P128">
        <v>1.99600000004284</v>
      </c>
      <c r="Q128">
        <v>110436.81</v>
      </c>
      <c r="R128">
        <v>110438.806</v>
      </c>
      <c r="S128">
        <v>26.49</v>
      </c>
      <c r="T128">
        <v>0</v>
      </c>
      <c r="U128">
        <v>-5.8171219713100001E-3</v>
      </c>
      <c r="V128">
        <f>-(MAX($R$2:R128)-R128)/MAX($R$2:R128)</f>
        <v>-8.5465111893070989E-2</v>
      </c>
      <c r="W128">
        <f>MIN($V$3:V128)</f>
        <v>-0.1730470678107327</v>
      </c>
      <c r="Z128" s="1">
        <v>41351</v>
      </c>
      <c r="AA128">
        <v>0</v>
      </c>
      <c r="AB128">
        <v>4777</v>
      </c>
      <c r="AC128">
        <v>12.6130000000121</v>
      </c>
      <c r="AD128">
        <v>126542.73</v>
      </c>
      <c r="AE128">
        <v>126555.34299999999</v>
      </c>
      <c r="AF128">
        <v>26.49</v>
      </c>
      <c r="AG128">
        <v>0</v>
      </c>
      <c r="AH128">
        <v>-5.8166501013099999E-3</v>
      </c>
      <c r="AI128">
        <f>-(MAX($AE$2:AE128)-AE128)/MAX($AE$2:AE128)</f>
        <v>-0.18412990331570706</v>
      </c>
      <c r="AJ128">
        <f>MIN($AI$3:AI128)</f>
        <v>-0.18525164744307857</v>
      </c>
      <c r="AM128" s="1">
        <v>41351</v>
      </c>
      <c r="AN128">
        <f t="shared" si="4"/>
        <v>4777</v>
      </c>
      <c r="AO128">
        <v>12.6130000000121</v>
      </c>
      <c r="AP128">
        <f t="shared" si="5"/>
        <v>126542.73</v>
      </c>
      <c r="AQ128">
        <f t="shared" si="6"/>
        <v>126555.34300000001</v>
      </c>
      <c r="AR128">
        <v>26.49</v>
      </c>
      <c r="AS128">
        <f t="shared" si="7"/>
        <v>-5.817226496528472E-3</v>
      </c>
      <c r="AT128">
        <f>-(MAX($AQ$2:AQ128)-AQ128)/MAX($AQ$2:AQ128)</f>
        <v>-0.18412990331570694</v>
      </c>
      <c r="AU128">
        <f>MIN($AT$3:AT128)</f>
        <v>-0.1852516474430784</v>
      </c>
    </row>
    <row r="129" spans="1:47" x14ac:dyDescent="0.2">
      <c r="A129" s="1">
        <v>41352</v>
      </c>
      <c r="B129">
        <v>0</v>
      </c>
      <c r="C129">
        <v>0</v>
      </c>
      <c r="D129">
        <v>110670.861</v>
      </c>
      <c r="E129">
        <v>0</v>
      </c>
      <c r="F129">
        <v>110670.861</v>
      </c>
      <c r="G129">
        <v>26.55</v>
      </c>
      <c r="H129">
        <v>-1</v>
      </c>
      <c r="I129">
        <v>0</v>
      </c>
      <c r="J129">
        <f>-(MAX($F$2:F129)-F129)/MAX($F$2:F129)</f>
        <v>-0.11123290952608522</v>
      </c>
      <c r="K129">
        <f>MIN($J$3:J129)</f>
        <v>-0.17151213362137196</v>
      </c>
      <c r="M129" s="1">
        <v>41352</v>
      </c>
      <c r="N129">
        <v>0</v>
      </c>
      <c r="O129">
        <v>4169</v>
      </c>
      <c r="P129">
        <v>1.99600000004284</v>
      </c>
      <c r="Q129">
        <v>110686.95</v>
      </c>
      <c r="R129">
        <v>110688.946</v>
      </c>
      <c r="S129">
        <v>26.55</v>
      </c>
      <c r="T129">
        <v>0</v>
      </c>
      <c r="U129">
        <v>2.26496472626E-3</v>
      </c>
      <c r="V129">
        <f>-(MAX($R$2:R129)-R129)/MAX($R$2:R129)</f>
        <v>-8.3393722630576914E-2</v>
      </c>
      <c r="W129">
        <f>MIN($V$3:V129)</f>
        <v>-0.1730470678107327</v>
      </c>
      <c r="Z129" s="1">
        <v>41352</v>
      </c>
      <c r="AA129">
        <v>0</v>
      </c>
      <c r="AB129">
        <v>4777</v>
      </c>
      <c r="AC129">
        <v>12.6130000000121</v>
      </c>
      <c r="AD129">
        <v>126829.35</v>
      </c>
      <c r="AE129">
        <v>126841.963</v>
      </c>
      <c r="AF129">
        <v>26.55</v>
      </c>
      <c r="AG129">
        <v>0</v>
      </c>
      <c r="AH129">
        <v>2.2647799232000001E-3</v>
      </c>
      <c r="AI129">
        <f>-(MAX($AE$2:AE129)-AE129)/MAX($AE$2:AE129)</f>
        <v>-0.18228213710079774</v>
      </c>
      <c r="AJ129">
        <f>MIN($AI$3:AI129)</f>
        <v>-0.18525164744307857</v>
      </c>
      <c r="AM129" s="1">
        <v>41352</v>
      </c>
      <c r="AN129">
        <f t="shared" si="4"/>
        <v>4777</v>
      </c>
      <c r="AO129">
        <v>12.6130000000121</v>
      </c>
      <c r="AP129">
        <f t="shared" si="5"/>
        <v>126829.35</v>
      </c>
      <c r="AQ129">
        <f t="shared" si="6"/>
        <v>126841.96300000002</v>
      </c>
      <c r="AR129">
        <v>26.55</v>
      </c>
      <c r="AS129">
        <f t="shared" si="7"/>
        <v>2.2650056625142423E-3</v>
      </c>
      <c r="AT129">
        <f>-(MAX($AQ$2:AQ129)-AQ129)/MAX($AQ$2:AQ129)</f>
        <v>-0.18228213710079763</v>
      </c>
      <c r="AU129">
        <f>MIN($AT$3:AT129)</f>
        <v>-0.1852516474430784</v>
      </c>
    </row>
    <row r="130" spans="1:47" x14ac:dyDescent="0.2">
      <c r="A130" s="1">
        <v>41353</v>
      </c>
      <c r="B130">
        <v>0</v>
      </c>
      <c r="C130">
        <v>0</v>
      </c>
      <c r="D130">
        <v>110670.861</v>
      </c>
      <c r="E130">
        <v>0</v>
      </c>
      <c r="F130">
        <v>110670.861</v>
      </c>
      <c r="G130">
        <v>25.86</v>
      </c>
      <c r="H130">
        <v>0</v>
      </c>
      <c r="I130">
        <v>0</v>
      </c>
      <c r="J130">
        <f>-(MAX($F$2:F130)-F130)/MAX($F$2:F130)</f>
        <v>-0.11123290952608522</v>
      </c>
      <c r="K130">
        <f>MIN($J$3:J130)</f>
        <v>-0.17151213362137196</v>
      </c>
      <c r="M130" s="1">
        <v>41353</v>
      </c>
      <c r="N130">
        <v>0</v>
      </c>
      <c r="O130">
        <v>4169</v>
      </c>
      <c r="P130">
        <v>1.99600000004284</v>
      </c>
      <c r="Q130">
        <v>107810.34</v>
      </c>
      <c r="R130">
        <v>107812.336</v>
      </c>
      <c r="S130">
        <v>25.86</v>
      </c>
      <c r="T130">
        <v>0</v>
      </c>
      <c r="U130">
        <v>-2.5988231923399999E-2</v>
      </c>
      <c r="V130">
        <f>-(MAX($R$2:R130)-R130)/MAX($R$2:R130)</f>
        <v>-0.10721469914925889</v>
      </c>
      <c r="W130">
        <f>MIN($V$3:V130)</f>
        <v>-0.1730470678107327</v>
      </c>
      <c r="Z130" s="1">
        <v>41353</v>
      </c>
      <c r="AA130">
        <v>0</v>
      </c>
      <c r="AB130">
        <v>4777</v>
      </c>
      <c r="AC130">
        <v>12.6130000000121</v>
      </c>
      <c r="AD130">
        <v>123533.22</v>
      </c>
      <c r="AE130">
        <v>123545.833</v>
      </c>
      <c r="AF130">
        <v>25.86</v>
      </c>
      <c r="AG130">
        <v>0</v>
      </c>
      <c r="AH130">
        <v>-2.5986116282399999E-2</v>
      </c>
      <c r="AI130">
        <f>-(MAX($AE$2:AE130)-AE130)/MAX($AE$2:AE130)</f>
        <v>-0.20353144857225416</v>
      </c>
      <c r="AJ130">
        <f>MIN($AI$3:AI130)</f>
        <v>-0.20353144857225416</v>
      </c>
      <c r="AM130" s="1">
        <v>41353</v>
      </c>
      <c r="AN130">
        <f t="shared" si="4"/>
        <v>4777</v>
      </c>
      <c r="AO130">
        <v>12.6130000000121</v>
      </c>
      <c r="AP130">
        <f t="shared" si="5"/>
        <v>123533.22</v>
      </c>
      <c r="AQ130">
        <f t="shared" si="6"/>
        <v>123545.83300000001</v>
      </c>
      <c r="AR130">
        <v>25.86</v>
      </c>
      <c r="AS130">
        <f t="shared" si="7"/>
        <v>-2.5988700564971799E-2</v>
      </c>
      <c r="AT130">
        <f>-(MAX($AQ$2:AQ130)-AQ130)/MAX($AQ$2:AQ130)</f>
        <v>-0.20353144857225405</v>
      </c>
      <c r="AU130">
        <f>MIN($AT$3:AT130)</f>
        <v>-0.20353144857225405</v>
      </c>
    </row>
    <row r="131" spans="1:47" x14ac:dyDescent="0.2">
      <c r="A131" s="1">
        <v>41354</v>
      </c>
      <c r="B131">
        <v>0</v>
      </c>
      <c r="C131">
        <v>0</v>
      </c>
      <c r="D131">
        <v>110670.861</v>
      </c>
      <c r="E131">
        <v>0</v>
      </c>
      <c r="F131">
        <v>110670.861</v>
      </c>
      <c r="G131">
        <v>25.74</v>
      </c>
      <c r="H131">
        <v>-1</v>
      </c>
      <c r="I131">
        <v>0</v>
      </c>
      <c r="J131">
        <f>-(MAX($F$2:F131)-F131)/MAX($F$2:F131)</f>
        <v>-0.11123290952608522</v>
      </c>
      <c r="K131">
        <f>MIN($J$3:J131)</f>
        <v>-0.17151213362137196</v>
      </c>
      <c r="M131" s="1">
        <v>41354</v>
      </c>
      <c r="N131">
        <v>4169</v>
      </c>
      <c r="O131">
        <v>0</v>
      </c>
      <c r="P131">
        <v>107312.056</v>
      </c>
      <c r="Q131">
        <v>0</v>
      </c>
      <c r="R131">
        <v>107312.056</v>
      </c>
      <c r="S131">
        <v>25.74</v>
      </c>
      <c r="T131">
        <v>-1</v>
      </c>
      <c r="U131">
        <v>-4.6402853194799998E-3</v>
      </c>
      <c r="V131">
        <f>-(MAX($R$2:R131)-R131)/MAX($R$2:R131)</f>
        <v>-0.11135747767424704</v>
      </c>
      <c r="W131">
        <f>MIN($V$3:V131)</f>
        <v>-0.1730470678107327</v>
      </c>
      <c r="Z131" s="1">
        <v>41354</v>
      </c>
      <c r="AA131">
        <v>0</v>
      </c>
      <c r="AB131">
        <v>4777</v>
      </c>
      <c r="AC131">
        <v>12.6130000000121</v>
      </c>
      <c r="AD131">
        <v>122959.98</v>
      </c>
      <c r="AE131">
        <v>122972.59299999999</v>
      </c>
      <c r="AF131">
        <v>25.74</v>
      </c>
      <c r="AG131">
        <v>0</v>
      </c>
      <c r="AH131">
        <v>-4.6398974864700002E-3</v>
      </c>
      <c r="AI131">
        <f>-(MAX($AE$2:AE131)-AE131)/MAX($AE$2:AE131)</f>
        <v>-0.20722698100207271</v>
      </c>
      <c r="AJ131">
        <f>MIN($AI$3:AI131)</f>
        <v>-0.20722698100207271</v>
      </c>
      <c r="AM131" s="1">
        <v>41354</v>
      </c>
      <c r="AN131">
        <f t="shared" ref="AN131:AN194" si="8">$AA$2</f>
        <v>4777</v>
      </c>
      <c r="AO131">
        <v>12.6130000000121</v>
      </c>
      <c r="AP131">
        <f t="shared" ref="AP131:AP194" si="9">AN131*AR131</f>
        <v>122959.98</v>
      </c>
      <c r="AQ131">
        <f t="shared" ref="AQ131:AQ194" si="10">AP131+AO131</f>
        <v>122972.59300000001</v>
      </c>
      <c r="AR131">
        <v>25.74</v>
      </c>
      <c r="AS131">
        <f t="shared" si="7"/>
        <v>-4.6403712296984147E-3</v>
      </c>
      <c r="AT131">
        <f>-(MAX($AQ$2:AQ131)-AQ131)/MAX($AQ$2:AQ131)</f>
        <v>-0.2072269810020726</v>
      </c>
      <c r="AU131">
        <f>MIN($AT$3:AT131)</f>
        <v>-0.2072269810020726</v>
      </c>
    </row>
    <row r="132" spans="1:47" x14ac:dyDescent="0.2">
      <c r="A132" s="1">
        <v>41355</v>
      </c>
      <c r="B132">
        <v>0</v>
      </c>
      <c r="C132">
        <v>0</v>
      </c>
      <c r="D132">
        <v>110670.861</v>
      </c>
      <c r="E132">
        <v>0</v>
      </c>
      <c r="F132">
        <v>110670.861</v>
      </c>
      <c r="G132">
        <v>25.73</v>
      </c>
      <c r="H132">
        <v>-1</v>
      </c>
      <c r="I132">
        <v>0</v>
      </c>
      <c r="J132">
        <f>-(MAX($F$2:F132)-F132)/MAX($F$2:F132)</f>
        <v>-0.11123290952608522</v>
      </c>
      <c r="K132">
        <f>MIN($J$3:J132)</f>
        <v>-0.17151213362137196</v>
      </c>
      <c r="M132" s="1">
        <v>41355</v>
      </c>
      <c r="N132">
        <v>0</v>
      </c>
      <c r="O132">
        <v>0</v>
      </c>
      <c r="P132">
        <v>107312.056</v>
      </c>
      <c r="Q132">
        <v>0</v>
      </c>
      <c r="R132">
        <v>107312.056</v>
      </c>
      <c r="S132">
        <v>25.73</v>
      </c>
      <c r="T132">
        <v>0</v>
      </c>
      <c r="U132">
        <v>0</v>
      </c>
      <c r="V132">
        <f>-(MAX($R$2:R132)-R132)/MAX($R$2:R132)</f>
        <v>-0.11135747767424704</v>
      </c>
      <c r="W132">
        <f>MIN($V$3:V132)</f>
        <v>-0.1730470678107327</v>
      </c>
      <c r="Z132" s="1">
        <v>41355</v>
      </c>
      <c r="AA132">
        <v>0</v>
      </c>
      <c r="AB132">
        <v>4777</v>
      </c>
      <c r="AC132">
        <v>12.6130000000121</v>
      </c>
      <c r="AD132">
        <v>122912.21</v>
      </c>
      <c r="AE132">
        <v>122924.823</v>
      </c>
      <c r="AF132">
        <v>25.73</v>
      </c>
      <c r="AG132">
        <v>0</v>
      </c>
      <c r="AH132">
        <v>-3.8846054096000003E-4</v>
      </c>
      <c r="AI132">
        <f>-(MAX($AE$2:AE132)-AE132)/MAX($AE$2:AE132)</f>
        <v>-0.20753494203789083</v>
      </c>
      <c r="AJ132">
        <f>MIN($AI$3:AI132)</f>
        <v>-0.20753494203789083</v>
      </c>
      <c r="AM132" s="1">
        <v>41355</v>
      </c>
      <c r="AN132">
        <f t="shared" si="8"/>
        <v>4777</v>
      </c>
      <c r="AO132">
        <v>12.6130000000121</v>
      </c>
      <c r="AP132">
        <f t="shared" si="9"/>
        <v>122912.21</v>
      </c>
      <c r="AQ132">
        <f t="shared" si="10"/>
        <v>122924.82300000002</v>
      </c>
      <c r="AR132">
        <v>25.73</v>
      </c>
      <c r="AS132">
        <f t="shared" ref="AS132:AS195" si="11">(AR132-AR131)/AR131</f>
        <v>-3.8850038850031125E-4</v>
      </c>
      <c r="AT132">
        <f>-(MAX($AQ$2:AQ132)-AQ132)/MAX($AQ$2:AQ132)</f>
        <v>-0.20753494203789075</v>
      </c>
      <c r="AU132">
        <f>MIN($AT$3:AT132)</f>
        <v>-0.20753494203789075</v>
      </c>
    </row>
    <row r="133" spans="1:47" x14ac:dyDescent="0.2">
      <c r="A133" s="1">
        <v>41358</v>
      </c>
      <c r="B133">
        <v>0</v>
      </c>
      <c r="C133">
        <v>0</v>
      </c>
      <c r="D133">
        <v>110670.861</v>
      </c>
      <c r="E133">
        <v>0</v>
      </c>
      <c r="F133">
        <v>110670.861</v>
      </c>
      <c r="G133">
        <v>25.131</v>
      </c>
      <c r="H133">
        <v>0</v>
      </c>
      <c r="I133">
        <v>0</v>
      </c>
      <c r="J133">
        <f>-(MAX($F$2:F133)-F133)/MAX($F$2:F133)</f>
        <v>-0.11123290952608522</v>
      </c>
      <c r="K133">
        <f>MIN($J$3:J133)</f>
        <v>-0.17151213362137196</v>
      </c>
      <c r="M133" s="1">
        <v>41358</v>
      </c>
      <c r="N133">
        <v>0</v>
      </c>
      <c r="O133">
        <v>0</v>
      </c>
      <c r="P133">
        <v>107312.056</v>
      </c>
      <c r="Q133">
        <v>0</v>
      </c>
      <c r="R133">
        <v>107312.056</v>
      </c>
      <c r="S133">
        <v>25.131</v>
      </c>
      <c r="T133">
        <v>0</v>
      </c>
      <c r="U133">
        <v>0</v>
      </c>
      <c r="V133">
        <f>-(MAX($R$2:R133)-R133)/MAX($R$2:R133)</f>
        <v>-0.11135747767424704</v>
      </c>
      <c r="W133">
        <f>MIN($V$3:V133)</f>
        <v>-0.1730470678107327</v>
      </c>
      <c r="Z133" s="1">
        <v>41358</v>
      </c>
      <c r="AA133">
        <v>0</v>
      </c>
      <c r="AB133">
        <v>4777</v>
      </c>
      <c r="AC133">
        <v>12.6130000000121</v>
      </c>
      <c r="AD133">
        <v>120050.787</v>
      </c>
      <c r="AE133">
        <v>120063.4</v>
      </c>
      <c r="AF133">
        <v>25.131</v>
      </c>
      <c r="AG133">
        <v>0</v>
      </c>
      <c r="AH133">
        <v>-2.3277828921500002E-2</v>
      </c>
      <c r="AI133">
        <f>-(MAX($AE$2:AE133)-AE133)/MAX($AE$2:AE133)</f>
        <v>-0.2259818080834016</v>
      </c>
      <c r="AJ133">
        <f>MIN($AI$3:AI133)</f>
        <v>-0.2259818080834016</v>
      </c>
      <c r="AM133" s="1">
        <v>41358</v>
      </c>
      <c r="AN133">
        <f t="shared" si="8"/>
        <v>4777</v>
      </c>
      <c r="AO133">
        <v>12.6130000000121</v>
      </c>
      <c r="AP133">
        <f t="shared" si="9"/>
        <v>120050.787</v>
      </c>
      <c r="AQ133">
        <f t="shared" si="10"/>
        <v>120063.40000000001</v>
      </c>
      <c r="AR133">
        <v>25.131</v>
      </c>
      <c r="AS133">
        <f t="shared" si="11"/>
        <v>-2.3280217644772647E-2</v>
      </c>
      <c r="AT133">
        <f>-(MAX($AQ$2:AQ133)-AQ133)/MAX($AQ$2:AQ133)</f>
        <v>-0.22598180808340151</v>
      </c>
      <c r="AU133">
        <f>MIN($AT$3:AT133)</f>
        <v>-0.22598180808340151</v>
      </c>
    </row>
    <row r="134" spans="1:47" x14ac:dyDescent="0.2">
      <c r="A134" s="1">
        <v>41359</v>
      </c>
      <c r="B134">
        <v>4390</v>
      </c>
      <c r="C134">
        <v>4390</v>
      </c>
      <c r="D134">
        <v>20.911000000000001</v>
      </c>
      <c r="E134">
        <v>110649.95</v>
      </c>
      <c r="F134">
        <v>110670.861</v>
      </c>
      <c r="G134">
        <v>25.204999999999998</v>
      </c>
      <c r="H134">
        <v>1</v>
      </c>
      <c r="I134">
        <v>0</v>
      </c>
      <c r="J134">
        <f>-(MAX($F$2:F134)-F134)/MAX($F$2:F134)</f>
        <v>-0.11123290952608522</v>
      </c>
      <c r="K134">
        <f>MIN($J$3:J134)</f>
        <v>-0.17151213362137196</v>
      </c>
      <c r="M134" s="1">
        <v>41359</v>
      </c>
      <c r="N134">
        <v>4257</v>
      </c>
      <c r="O134">
        <v>4257</v>
      </c>
      <c r="P134">
        <v>14.3710000000428</v>
      </c>
      <c r="Q134">
        <v>107297.685</v>
      </c>
      <c r="R134">
        <v>107312.056</v>
      </c>
      <c r="S134">
        <v>25.204999999999998</v>
      </c>
      <c r="T134">
        <v>1</v>
      </c>
      <c r="U134">
        <v>0</v>
      </c>
      <c r="V134">
        <f>-(MAX($R$2:R134)-R134)/MAX($R$2:R134)</f>
        <v>-0.11135747767424704</v>
      </c>
      <c r="W134">
        <f>MIN($V$3:V134)</f>
        <v>-0.1730470678107327</v>
      </c>
      <c r="Z134" s="1">
        <v>41359</v>
      </c>
      <c r="AA134">
        <v>0</v>
      </c>
      <c r="AB134">
        <v>4777</v>
      </c>
      <c r="AC134">
        <v>12.6130000000121</v>
      </c>
      <c r="AD134">
        <v>120404.284999999</v>
      </c>
      <c r="AE134">
        <v>120416.898</v>
      </c>
      <c r="AF134">
        <v>25.204999999999998</v>
      </c>
      <c r="AG134">
        <v>0</v>
      </c>
      <c r="AH134">
        <v>2.9442611153799999E-3</v>
      </c>
      <c r="AI134">
        <f>-(MAX($AE$2:AE134)-AE134)/MAX($AE$2:AE134)</f>
        <v>-0.22370289641834681</v>
      </c>
      <c r="AJ134">
        <f>MIN($AI$3:AI134)</f>
        <v>-0.2259818080834016</v>
      </c>
      <c r="AM134" s="1">
        <v>41359</v>
      </c>
      <c r="AN134">
        <f t="shared" si="8"/>
        <v>4777</v>
      </c>
      <c r="AO134">
        <v>12.6130000000121</v>
      </c>
      <c r="AP134">
        <f t="shared" si="9"/>
        <v>120404.28499999999</v>
      </c>
      <c r="AQ134">
        <f t="shared" si="10"/>
        <v>120416.898</v>
      </c>
      <c r="AR134">
        <v>25.204999999999998</v>
      </c>
      <c r="AS134">
        <f t="shared" si="11"/>
        <v>2.9445704508375341E-3</v>
      </c>
      <c r="AT134">
        <f>-(MAX($AQ$2:AQ134)-AQ134)/MAX($AQ$2:AQ134)</f>
        <v>-0.22370289641834681</v>
      </c>
      <c r="AU134">
        <f>MIN($AT$3:AT134)</f>
        <v>-0.22598180808340151</v>
      </c>
    </row>
    <row r="135" spans="1:47" x14ac:dyDescent="0.2">
      <c r="A135" s="1">
        <v>41360</v>
      </c>
      <c r="B135">
        <v>0</v>
      </c>
      <c r="C135">
        <v>4390</v>
      </c>
      <c r="D135">
        <v>20.911000000000001</v>
      </c>
      <c r="E135">
        <v>114535.1</v>
      </c>
      <c r="F135">
        <v>114556.011</v>
      </c>
      <c r="G135">
        <v>26.09</v>
      </c>
      <c r="H135">
        <v>0</v>
      </c>
      <c r="I135">
        <v>3.5105446999999998E-2</v>
      </c>
      <c r="J135">
        <f>-(MAX($F$2:F135)-F135)/MAX($F$2:F135)</f>
        <v>-8.003234389973915E-2</v>
      </c>
      <c r="K135">
        <f>MIN($J$3:J135)</f>
        <v>-0.17151213362137196</v>
      </c>
      <c r="M135" s="1">
        <v>41360</v>
      </c>
      <c r="N135">
        <v>0</v>
      </c>
      <c r="O135">
        <v>4257</v>
      </c>
      <c r="P135">
        <v>14.3710000000428</v>
      </c>
      <c r="Q135">
        <v>111065.13</v>
      </c>
      <c r="R135">
        <v>111079.501</v>
      </c>
      <c r="S135">
        <v>26.09</v>
      </c>
      <c r="T135">
        <v>0</v>
      </c>
      <c r="U135">
        <v>3.5107378801899999E-2</v>
      </c>
      <c r="V135">
        <f>-(MAX($R$2:R135)-R135)/MAX($R$2:R135)</f>
        <v>-8.0159568023503311E-2</v>
      </c>
      <c r="W135">
        <f>MIN($V$3:V135)</f>
        <v>-0.1730470678107327</v>
      </c>
      <c r="Z135" s="1">
        <v>41360</v>
      </c>
      <c r="AA135">
        <v>0</v>
      </c>
      <c r="AB135">
        <v>4777</v>
      </c>
      <c r="AC135">
        <v>12.6130000000121</v>
      </c>
      <c r="AD135">
        <v>124631.929999999</v>
      </c>
      <c r="AE135">
        <v>124644.54300000001</v>
      </c>
      <c r="AF135">
        <v>26.09</v>
      </c>
      <c r="AG135">
        <v>0</v>
      </c>
      <c r="AH135">
        <v>3.5108403141199999E-2</v>
      </c>
      <c r="AI135">
        <f>-(MAX($AE$2:AE135)-AE135)/MAX($AE$2:AE135)</f>
        <v>-0.19644834474843531</v>
      </c>
      <c r="AJ135">
        <f>MIN($AI$3:AI135)</f>
        <v>-0.2259818080834016</v>
      </c>
      <c r="AM135" s="1">
        <v>41360</v>
      </c>
      <c r="AN135">
        <f t="shared" si="8"/>
        <v>4777</v>
      </c>
      <c r="AO135">
        <v>12.6130000000121</v>
      </c>
      <c r="AP135">
        <f t="shared" si="9"/>
        <v>124631.93</v>
      </c>
      <c r="AQ135">
        <f t="shared" si="10"/>
        <v>124644.54300000001</v>
      </c>
      <c r="AR135">
        <v>26.09</v>
      </c>
      <c r="AS135">
        <f t="shared" si="11"/>
        <v>3.5112080936322225E-2</v>
      </c>
      <c r="AT135">
        <f>-(MAX($AQ$2:AQ135)-AQ135)/MAX($AQ$2:AQ135)</f>
        <v>-0.19644834474843531</v>
      </c>
      <c r="AU135">
        <f>MIN($AT$3:AT135)</f>
        <v>-0.22598180808340151</v>
      </c>
    </row>
    <row r="136" spans="1:47" x14ac:dyDescent="0.2">
      <c r="A136" s="1">
        <v>41361</v>
      </c>
      <c r="B136">
        <v>0</v>
      </c>
      <c r="C136">
        <v>4390</v>
      </c>
      <c r="D136">
        <v>20.911000000000001</v>
      </c>
      <c r="E136">
        <v>112296.2</v>
      </c>
      <c r="F136">
        <v>112317.111</v>
      </c>
      <c r="G136">
        <v>25.58</v>
      </c>
      <c r="H136">
        <v>1</v>
      </c>
      <c r="I136">
        <v>-1.9544150999999999E-2</v>
      </c>
      <c r="J136">
        <f>-(MAX($F$2:F136)-F136)/MAX($F$2:F136)</f>
        <v>-9.8012330870853814E-2</v>
      </c>
      <c r="K136">
        <f>MIN($J$3:J136)</f>
        <v>-0.17151213362137196</v>
      </c>
      <c r="M136" s="1">
        <v>41361</v>
      </c>
      <c r="N136">
        <v>0</v>
      </c>
      <c r="O136">
        <v>4257</v>
      </c>
      <c r="P136">
        <v>14.3710000000428</v>
      </c>
      <c r="Q136">
        <v>108894.06</v>
      </c>
      <c r="R136">
        <v>108908.431</v>
      </c>
      <c r="S136">
        <v>25.58</v>
      </c>
      <c r="T136">
        <v>1</v>
      </c>
      <c r="U136">
        <v>-1.95451904308E-2</v>
      </c>
      <c r="V136">
        <f>-(MAX($R$2:R136)-R136)/MAX($R$2:R136)</f>
        <v>-9.8138024432406504E-2</v>
      </c>
      <c r="W136">
        <f>MIN($V$3:V136)</f>
        <v>-0.1730470678107327</v>
      </c>
      <c r="Z136" s="1">
        <v>41361</v>
      </c>
      <c r="AA136">
        <v>0</v>
      </c>
      <c r="AB136">
        <v>4777</v>
      </c>
      <c r="AC136">
        <v>12.6130000000121</v>
      </c>
      <c r="AD136">
        <v>122195.659999999</v>
      </c>
      <c r="AE136">
        <v>122208.273</v>
      </c>
      <c r="AF136">
        <v>25.58</v>
      </c>
      <c r="AG136">
        <v>1</v>
      </c>
      <c r="AH136">
        <v>-1.9545741364700001E-2</v>
      </c>
      <c r="AI136">
        <f>-(MAX($AE$2:AE136)-AE136)/MAX($AE$2:AE136)</f>
        <v>-0.21215435757516399</v>
      </c>
      <c r="AJ136">
        <f>MIN($AI$3:AI136)</f>
        <v>-0.2259818080834016</v>
      </c>
      <c r="AM136" s="1">
        <v>41361</v>
      </c>
      <c r="AN136">
        <f t="shared" si="8"/>
        <v>4777</v>
      </c>
      <c r="AO136">
        <v>12.6130000000121</v>
      </c>
      <c r="AP136">
        <f t="shared" si="9"/>
        <v>122195.65999999999</v>
      </c>
      <c r="AQ136">
        <f t="shared" si="10"/>
        <v>122208.273</v>
      </c>
      <c r="AR136">
        <v>25.58</v>
      </c>
      <c r="AS136">
        <f t="shared" si="11"/>
        <v>-1.9547719432732907E-2</v>
      </c>
      <c r="AT136">
        <f>-(MAX($AQ$2:AQ136)-AQ136)/MAX($AQ$2:AQ136)</f>
        <v>-0.21215435757516399</v>
      </c>
      <c r="AU136">
        <f>MIN($AT$3:AT136)</f>
        <v>-0.22598180808340151</v>
      </c>
    </row>
    <row r="137" spans="1:47" x14ac:dyDescent="0.2">
      <c r="A137" s="1">
        <v>41365</v>
      </c>
      <c r="B137">
        <v>4390</v>
      </c>
      <c r="C137">
        <v>0</v>
      </c>
      <c r="D137">
        <v>112097.611</v>
      </c>
      <c r="E137">
        <v>0</v>
      </c>
      <c r="F137">
        <v>112097.611</v>
      </c>
      <c r="G137">
        <v>25.53</v>
      </c>
      <c r="H137">
        <v>-1</v>
      </c>
      <c r="I137">
        <v>-1.9542880000000002E-3</v>
      </c>
      <c r="J137">
        <f>-(MAX($F$2:F137)-F137)/MAX($F$2:F137)</f>
        <v>-9.9775074691551335E-2</v>
      </c>
      <c r="K137">
        <f>MIN($J$3:J137)</f>
        <v>-0.17151213362137196</v>
      </c>
      <c r="M137" s="1">
        <v>41365</v>
      </c>
      <c r="N137">
        <v>0</v>
      </c>
      <c r="O137">
        <v>4257</v>
      </c>
      <c r="P137">
        <v>14.3710000000428</v>
      </c>
      <c r="Q137">
        <v>108681.21</v>
      </c>
      <c r="R137">
        <v>108695.58100000001</v>
      </c>
      <c r="S137">
        <v>25.53</v>
      </c>
      <c r="T137">
        <v>0</v>
      </c>
      <c r="U137">
        <v>-1.9543941460300001E-3</v>
      </c>
      <c r="V137">
        <f>-(MAX($R$2:R137)-R137)/MAX($R$2:R137)</f>
        <v>-9.9900618197985167E-2</v>
      </c>
      <c r="W137">
        <f>MIN($V$3:V137)</f>
        <v>-0.1730470678107327</v>
      </c>
      <c r="Z137" s="1">
        <v>41365</v>
      </c>
      <c r="AA137">
        <v>0</v>
      </c>
      <c r="AB137">
        <v>4777</v>
      </c>
      <c r="AC137">
        <v>12.6130000000121</v>
      </c>
      <c r="AD137">
        <v>121956.81</v>
      </c>
      <c r="AE137">
        <v>121969.423</v>
      </c>
      <c r="AF137">
        <v>25.53</v>
      </c>
      <c r="AG137">
        <v>0</v>
      </c>
      <c r="AH137">
        <v>-1.9544503341399999E-3</v>
      </c>
      <c r="AI137">
        <f>-(MAX($AE$2:AE137)-AE137)/MAX($AE$2:AE137)</f>
        <v>-0.21369416275425507</v>
      </c>
      <c r="AJ137">
        <f>MIN($AI$3:AI137)</f>
        <v>-0.2259818080834016</v>
      </c>
      <c r="AM137" s="1">
        <v>41365</v>
      </c>
      <c r="AN137">
        <f t="shared" si="8"/>
        <v>4777</v>
      </c>
      <c r="AO137">
        <v>12.6130000000121</v>
      </c>
      <c r="AP137">
        <f t="shared" si="9"/>
        <v>121956.81000000001</v>
      </c>
      <c r="AQ137">
        <f t="shared" si="10"/>
        <v>121969.42300000002</v>
      </c>
      <c r="AR137">
        <v>25.53</v>
      </c>
      <c r="AS137">
        <f t="shared" si="11"/>
        <v>-1.9546520719310851E-3</v>
      </c>
      <c r="AT137">
        <f>-(MAX($AQ$2:AQ137)-AQ137)/MAX($AQ$2:AQ137)</f>
        <v>-0.21369416275425487</v>
      </c>
      <c r="AU137">
        <f>MIN($AT$3:AT137)</f>
        <v>-0.22598180808340151</v>
      </c>
    </row>
    <row r="138" spans="1:47" x14ac:dyDescent="0.2">
      <c r="A138" s="1">
        <v>41366</v>
      </c>
      <c r="B138">
        <v>0</v>
      </c>
      <c r="C138">
        <v>0</v>
      </c>
      <c r="D138">
        <v>112097.611</v>
      </c>
      <c r="E138">
        <v>0</v>
      </c>
      <c r="F138">
        <v>112097.611</v>
      </c>
      <c r="G138">
        <v>25.42</v>
      </c>
      <c r="H138">
        <v>-1</v>
      </c>
      <c r="I138">
        <v>0</v>
      </c>
      <c r="J138">
        <f>-(MAX($F$2:F138)-F138)/MAX($F$2:F138)</f>
        <v>-9.9775074691551335E-2</v>
      </c>
      <c r="K138">
        <f>MIN($J$3:J138)</f>
        <v>-0.17151213362137196</v>
      </c>
      <c r="M138" s="1">
        <v>41366</v>
      </c>
      <c r="N138">
        <v>0</v>
      </c>
      <c r="O138">
        <v>4257</v>
      </c>
      <c r="P138">
        <v>14.3710000000428</v>
      </c>
      <c r="Q138">
        <v>108212.94</v>
      </c>
      <c r="R138">
        <v>108227.311</v>
      </c>
      <c r="S138">
        <v>25.42</v>
      </c>
      <c r="T138">
        <v>0</v>
      </c>
      <c r="U138">
        <v>-4.30808682094E-3</v>
      </c>
      <c r="V138">
        <f>-(MAX($R$2:R138)-R138)/MAX($R$2:R138)</f>
        <v>-0.10377832448225843</v>
      </c>
      <c r="W138">
        <f>MIN($V$3:V138)</f>
        <v>-0.1730470678107327</v>
      </c>
      <c r="Z138" s="1">
        <v>41366</v>
      </c>
      <c r="AA138">
        <v>0</v>
      </c>
      <c r="AB138">
        <v>4777</v>
      </c>
      <c r="AC138">
        <v>12.6130000000121</v>
      </c>
      <c r="AD138">
        <v>121431.34</v>
      </c>
      <c r="AE138">
        <v>121443.95299999999</v>
      </c>
      <c r="AF138">
        <v>25.42</v>
      </c>
      <c r="AG138">
        <v>0</v>
      </c>
      <c r="AH138">
        <v>-4.3082109193899997E-3</v>
      </c>
      <c r="AI138">
        <f>-(MAX($AE$2:AE138)-AE138)/MAX($AE$2:AE138)</f>
        <v>-0.21708173414825538</v>
      </c>
      <c r="AJ138">
        <f>MIN($AI$3:AI138)</f>
        <v>-0.2259818080834016</v>
      </c>
      <c r="AM138" s="1">
        <v>41366</v>
      </c>
      <c r="AN138">
        <f t="shared" si="8"/>
        <v>4777</v>
      </c>
      <c r="AO138">
        <v>12.6130000000121</v>
      </c>
      <c r="AP138">
        <f t="shared" si="9"/>
        <v>121431.34000000001</v>
      </c>
      <c r="AQ138">
        <f t="shared" si="10"/>
        <v>121443.95300000002</v>
      </c>
      <c r="AR138">
        <v>25.42</v>
      </c>
      <c r="AS138">
        <f t="shared" si="11"/>
        <v>-4.3086564825695036E-3</v>
      </c>
      <c r="AT138">
        <f>-(MAX($AQ$2:AQ138)-AQ138)/MAX($AQ$2:AQ138)</f>
        <v>-0.21708173414825518</v>
      </c>
      <c r="AU138">
        <f>MIN($AT$3:AT138)</f>
        <v>-0.22598180808340151</v>
      </c>
    </row>
    <row r="139" spans="1:47" x14ac:dyDescent="0.2">
      <c r="A139" s="1">
        <v>41367</v>
      </c>
      <c r="B139">
        <v>4270</v>
      </c>
      <c r="C139">
        <v>4270</v>
      </c>
      <c r="D139">
        <v>10.111000000000001</v>
      </c>
      <c r="E139">
        <v>112087.5</v>
      </c>
      <c r="F139">
        <v>112097.611</v>
      </c>
      <c r="G139">
        <v>26.25</v>
      </c>
      <c r="H139">
        <v>1</v>
      </c>
      <c r="I139">
        <v>0</v>
      </c>
      <c r="J139">
        <f>-(MAX($F$2:F139)-F139)/MAX($F$2:F139)</f>
        <v>-9.9775074691551335E-2</v>
      </c>
      <c r="K139">
        <f>MIN($J$3:J139)</f>
        <v>-0.17151213362137196</v>
      </c>
      <c r="M139" s="1">
        <v>41367</v>
      </c>
      <c r="N139">
        <v>0</v>
      </c>
      <c r="O139">
        <v>4257</v>
      </c>
      <c r="P139">
        <v>14.3710000000428</v>
      </c>
      <c r="Q139">
        <v>111746.25</v>
      </c>
      <c r="R139">
        <v>111760.621</v>
      </c>
      <c r="S139">
        <v>26.25</v>
      </c>
      <c r="T139">
        <v>1</v>
      </c>
      <c r="U139">
        <v>3.2647119912300002E-2</v>
      </c>
      <c r="V139">
        <f>-(MAX($R$2:R139)-R139)/MAX($R$2:R139)</f>
        <v>-7.4519267973651382E-2</v>
      </c>
      <c r="W139">
        <f>MIN($V$3:V139)</f>
        <v>-0.1730470678107327</v>
      </c>
      <c r="Z139" s="1">
        <v>41367</v>
      </c>
      <c r="AA139">
        <v>0</v>
      </c>
      <c r="AB139">
        <v>4777</v>
      </c>
      <c r="AC139">
        <v>12.6130000000121</v>
      </c>
      <c r="AD139">
        <v>125396.25</v>
      </c>
      <c r="AE139">
        <v>125408.863</v>
      </c>
      <c r="AF139">
        <v>26.25</v>
      </c>
      <c r="AG139">
        <v>0</v>
      </c>
      <c r="AH139">
        <v>3.2648064412099997E-2</v>
      </c>
      <c r="AI139">
        <f>-(MAX($AE$2:AE139)-AE139)/MAX($AE$2:AE139)</f>
        <v>-0.19152096817534403</v>
      </c>
      <c r="AJ139">
        <f>MIN($AI$3:AI139)</f>
        <v>-0.2259818080834016</v>
      </c>
      <c r="AM139" s="1">
        <v>41367</v>
      </c>
      <c r="AN139">
        <f t="shared" si="8"/>
        <v>4777</v>
      </c>
      <c r="AO139">
        <v>12.6130000000121</v>
      </c>
      <c r="AP139">
        <f t="shared" si="9"/>
        <v>125396.25</v>
      </c>
      <c r="AQ139">
        <f t="shared" si="10"/>
        <v>125408.86300000001</v>
      </c>
      <c r="AR139">
        <v>26.25</v>
      </c>
      <c r="AS139">
        <f t="shared" si="11"/>
        <v>3.2651455546813465E-2</v>
      </c>
      <c r="AT139">
        <f>-(MAX($AQ$2:AQ139)-AQ139)/MAX($AQ$2:AQ139)</f>
        <v>-0.19152096817534395</v>
      </c>
      <c r="AU139">
        <f>MIN($AT$3:AT139)</f>
        <v>-0.22598180808340151</v>
      </c>
    </row>
    <row r="140" spans="1:47" x14ac:dyDescent="0.2">
      <c r="A140" s="1">
        <v>41368</v>
      </c>
      <c r="B140">
        <v>0</v>
      </c>
      <c r="C140">
        <v>4270</v>
      </c>
      <c r="D140">
        <v>10.111000000000001</v>
      </c>
      <c r="E140">
        <v>115601.71</v>
      </c>
      <c r="F140">
        <v>115611.821</v>
      </c>
      <c r="G140">
        <v>27.073</v>
      </c>
      <c r="H140">
        <v>1</v>
      </c>
      <c r="I140">
        <v>3.1349553000000002E-2</v>
      </c>
      <c r="J140">
        <f>-(MAX($F$2:F140)-F140)/MAX($F$2:F140)</f>
        <v>-7.1553425661330744E-2</v>
      </c>
      <c r="K140">
        <f>MIN($J$3:J140)</f>
        <v>-0.17151213362137196</v>
      </c>
      <c r="M140" s="1">
        <v>41368</v>
      </c>
      <c r="N140">
        <v>0</v>
      </c>
      <c r="O140">
        <v>4257</v>
      </c>
      <c r="P140">
        <v>14.3710000000428</v>
      </c>
      <c r="Q140">
        <v>115249.761</v>
      </c>
      <c r="R140">
        <v>115264.132</v>
      </c>
      <c r="S140">
        <v>27.073</v>
      </c>
      <c r="T140">
        <v>0</v>
      </c>
      <c r="U140">
        <v>3.1348349433400001E-2</v>
      </c>
      <c r="V140">
        <f>-(MAX($R$2:R140)-R140)/MAX($R$2:R140)</f>
        <v>-4.5506974592225344E-2</v>
      </c>
      <c r="W140">
        <f>MIN($V$3:V140)</f>
        <v>-0.1730470678107327</v>
      </c>
      <c r="Z140" s="1">
        <v>41368</v>
      </c>
      <c r="AA140">
        <v>0</v>
      </c>
      <c r="AB140">
        <v>4777</v>
      </c>
      <c r="AC140">
        <v>12.6130000000121</v>
      </c>
      <c r="AD140">
        <v>129327.72100000001</v>
      </c>
      <c r="AE140">
        <v>129340.334</v>
      </c>
      <c r="AF140">
        <v>27.073</v>
      </c>
      <c r="AG140">
        <v>0</v>
      </c>
      <c r="AH140">
        <v>3.13492276858E-2</v>
      </c>
      <c r="AI140">
        <f>-(MAX($AE$2:AE140)-AE140)/MAX($AE$2:AE140)</f>
        <v>-0.16617577492750543</v>
      </c>
      <c r="AJ140">
        <f>MIN($AI$3:AI140)</f>
        <v>-0.2259818080834016</v>
      </c>
      <c r="AM140" s="1">
        <v>41368</v>
      </c>
      <c r="AN140">
        <f t="shared" si="8"/>
        <v>4777</v>
      </c>
      <c r="AO140">
        <v>12.6130000000121</v>
      </c>
      <c r="AP140">
        <f t="shared" si="9"/>
        <v>129327.72100000001</v>
      </c>
      <c r="AQ140">
        <f t="shared" si="10"/>
        <v>129340.33400000002</v>
      </c>
      <c r="AR140">
        <v>27.073</v>
      </c>
      <c r="AS140">
        <f t="shared" si="11"/>
        <v>3.1352380952380965E-2</v>
      </c>
      <c r="AT140">
        <f>-(MAX($AQ$2:AQ140)-AQ140)/MAX($AQ$2:AQ140)</f>
        <v>-0.16617577492750535</v>
      </c>
      <c r="AU140">
        <f>MIN($AT$3:AT140)</f>
        <v>-0.22598180808340151</v>
      </c>
    </row>
    <row r="141" spans="1:47" x14ac:dyDescent="0.2">
      <c r="A141" s="1">
        <v>41369</v>
      </c>
      <c r="B141">
        <v>0</v>
      </c>
      <c r="C141">
        <v>4270</v>
      </c>
      <c r="D141">
        <v>10.111000000000001</v>
      </c>
      <c r="E141">
        <v>116955.3</v>
      </c>
      <c r="F141">
        <v>116965.41099999999</v>
      </c>
      <c r="G141">
        <v>27.39</v>
      </c>
      <c r="H141">
        <v>1</v>
      </c>
      <c r="I141">
        <v>1.1708059E-2</v>
      </c>
      <c r="J141">
        <f>-(MAX($F$2:F141)-F141)/MAX($F$2:F141)</f>
        <v>-6.0683118562205672E-2</v>
      </c>
      <c r="K141">
        <f>MIN($J$3:J141)</f>
        <v>-0.17151213362137196</v>
      </c>
      <c r="M141" s="1">
        <v>41369</v>
      </c>
      <c r="N141">
        <v>0</v>
      </c>
      <c r="O141">
        <v>4257</v>
      </c>
      <c r="P141">
        <v>14.3710000000428</v>
      </c>
      <c r="Q141">
        <v>116599.23</v>
      </c>
      <c r="R141">
        <v>116613.601</v>
      </c>
      <c r="S141">
        <v>27.39</v>
      </c>
      <c r="T141">
        <v>0</v>
      </c>
      <c r="U141">
        <v>1.1707622975E-2</v>
      </c>
      <c r="V141">
        <f>-(MAX($R$2:R141)-R141)/MAX($R$2:R141)</f>
        <v>-3.4332130118456164E-2</v>
      </c>
      <c r="W141">
        <f>MIN($V$3:V141)</f>
        <v>-0.1730470678107327</v>
      </c>
      <c r="Z141" s="1">
        <v>41369</v>
      </c>
      <c r="AA141">
        <v>0</v>
      </c>
      <c r="AB141">
        <v>4777</v>
      </c>
      <c r="AC141">
        <v>12.6130000000121</v>
      </c>
      <c r="AD141">
        <v>130842.03</v>
      </c>
      <c r="AE141">
        <v>130854.643</v>
      </c>
      <c r="AF141">
        <v>27.39</v>
      </c>
      <c r="AG141">
        <v>0</v>
      </c>
      <c r="AH141">
        <v>1.17079410047E-2</v>
      </c>
      <c r="AI141">
        <f>-(MAX($AE$2:AE141)-AE141)/MAX($AE$2:AE141)</f>
        <v>-0.15641341009206824</v>
      </c>
      <c r="AJ141">
        <f>MIN($AI$3:AI141)</f>
        <v>-0.2259818080834016</v>
      </c>
      <c r="AM141" s="1">
        <v>41369</v>
      </c>
      <c r="AN141">
        <f t="shared" si="8"/>
        <v>4777</v>
      </c>
      <c r="AO141">
        <v>12.6130000000121</v>
      </c>
      <c r="AP141">
        <f t="shared" si="9"/>
        <v>130842.03</v>
      </c>
      <c r="AQ141">
        <f t="shared" si="10"/>
        <v>130854.64300000001</v>
      </c>
      <c r="AR141">
        <v>27.39</v>
      </c>
      <c r="AS141">
        <f t="shared" si="11"/>
        <v>1.1709082850072034E-2</v>
      </c>
      <c r="AT141">
        <f>-(MAX($AQ$2:AQ141)-AQ141)/MAX($AQ$2:AQ141)</f>
        <v>-0.15641341009206816</v>
      </c>
      <c r="AU141">
        <f>MIN($AT$3:AT141)</f>
        <v>-0.22598180808340151</v>
      </c>
    </row>
    <row r="142" spans="1:47" x14ac:dyDescent="0.2">
      <c r="A142" s="1">
        <v>41372</v>
      </c>
      <c r="B142">
        <v>4270</v>
      </c>
      <c r="C142">
        <v>0</v>
      </c>
      <c r="D142">
        <v>114655.341</v>
      </c>
      <c r="E142">
        <v>0</v>
      </c>
      <c r="F142">
        <v>114655.341</v>
      </c>
      <c r="G142">
        <v>26.849</v>
      </c>
      <c r="H142">
        <v>-1</v>
      </c>
      <c r="I142">
        <v>-1.9750027E-2</v>
      </c>
      <c r="J142">
        <f>-(MAX($F$2:F142)-F142)/MAX($F$2:F142)</f>
        <v>-7.923465212885128E-2</v>
      </c>
      <c r="K142">
        <f>MIN($J$3:J142)</f>
        <v>-0.17151213362137196</v>
      </c>
      <c r="M142" s="1">
        <v>41372</v>
      </c>
      <c r="N142">
        <v>0</v>
      </c>
      <c r="O142">
        <v>4257</v>
      </c>
      <c r="P142">
        <v>14.3710000000428</v>
      </c>
      <c r="Q142">
        <v>114296.193</v>
      </c>
      <c r="R142">
        <v>114310.564</v>
      </c>
      <c r="S142">
        <v>26.849</v>
      </c>
      <c r="T142">
        <v>0</v>
      </c>
      <c r="U142">
        <v>-1.9749300083799999E-2</v>
      </c>
      <c r="V142">
        <f>-(MAX($R$2:R142)-R142)/MAX($R$2:R142)</f>
        <v>-5.3403394662018093E-2</v>
      </c>
      <c r="W142">
        <f>MIN($V$3:V142)</f>
        <v>-0.1730470678107327</v>
      </c>
      <c r="Z142" s="1">
        <v>41372</v>
      </c>
      <c r="AA142">
        <v>0</v>
      </c>
      <c r="AB142">
        <v>4777</v>
      </c>
      <c r="AC142">
        <v>12.6130000000121</v>
      </c>
      <c r="AD142">
        <v>128257.673</v>
      </c>
      <c r="AE142">
        <v>128270.28599999999</v>
      </c>
      <c r="AF142">
        <v>26.849</v>
      </c>
      <c r="AG142">
        <v>0</v>
      </c>
      <c r="AH142">
        <v>-1.9749830351799998E-2</v>
      </c>
      <c r="AI142">
        <f>-(MAX($AE$2:AE142)-AE142)/MAX($AE$2:AE142)</f>
        <v>-0.17307410212983337</v>
      </c>
      <c r="AJ142">
        <f>MIN($AI$3:AI142)</f>
        <v>-0.2259818080834016</v>
      </c>
      <c r="AM142" s="1">
        <v>41372</v>
      </c>
      <c r="AN142">
        <f t="shared" si="8"/>
        <v>4777</v>
      </c>
      <c r="AO142">
        <v>12.6130000000121</v>
      </c>
      <c r="AP142">
        <f t="shared" si="9"/>
        <v>128257.673</v>
      </c>
      <c r="AQ142">
        <f t="shared" si="10"/>
        <v>128270.28600000001</v>
      </c>
      <c r="AR142">
        <v>26.849</v>
      </c>
      <c r="AS142">
        <f t="shared" si="11"/>
        <v>-1.9751734209565549E-2</v>
      </c>
      <c r="AT142">
        <f>-(MAX($AQ$2:AQ142)-AQ142)/MAX($AQ$2:AQ142)</f>
        <v>-0.17307410212983326</v>
      </c>
      <c r="AU142">
        <f>MIN($AT$3:AT142)</f>
        <v>-0.22598180808340151</v>
      </c>
    </row>
    <row r="143" spans="1:47" x14ac:dyDescent="0.2">
      <c r="A143" s="1">
        <v>41373</v>
      </c>
      <c r="B143">
        <v>0</v>
      </c>
      <c r="C143">
        <v>0</v>
      </c>
      <c r="D143">
        <v>114655.341</v>
      </c>
      <c r="E143">
        <v>0</v>
      </c>
      <c r="F143">
        <v>114655.341</v>
      </c>
      <c r="G143">
        <v>26.59</v>
      </c>
      <c r="H143">
        <v>-1</v>
      </c>
      <c r="I143">
        <v>0</v>
      </c>
      <c r="J143">
        <f>-(MAX($F$2:F143)-F143)/MAX($F$2:F143)</f>
        <v>-7.923465212885128E-2</v>
      </c>
      <c r="K143">
        <f>MIN($J$3:J143)</f>
        <v>-0.17151213362137196</v>
      </c>
      <c r="M143" s="1">
        <v>41373</v>
      </c>
      <c r="N143">
        <v>0</v>
      </c>
      <c r="O143">
        <v>4257</v>
      </c>
      <c r="P143">
        <v>14.3710000000428</v>
      </c>
      <c r="Q143">
        <v>113193.63</v>
      </c>
      <c r="R143">
        <v>113208.001</v>
      </c>
      <c r="S143">
        <v>26.59</v>
      </c>
      <c r="T143">
        <v>0</v>
      </c>
      <c r="U143">
        <v>-9.6453290178800007E-3</v>
      </c>
      <c r="V143">
        <f>-(MAX($R$2:R143)-R143)/MAX($R$2:R143)</f>
        <v>-6.253363036771592E-2</v>
      </c>
      <c r="W143">
        <f>MIN($V$3:V143)</f>
        <v>-0.1730470678107327</v>
      </c>
      <c r="Z143" s="1">
        <v>41373</v>
      </c>
      <c r="AA143">
        <v>0</v>
      </c>
      <c r="AB143">
        <v>4777</v>
      </c>
      <c r="AC143">
        <v>12.6130000000121</v>
      </c>
      <c r="AD143">
        <v>127020.429999999</v>
      </c>
      <c r="AE143">
        <v>127033.04300000001</v>
      </c>
      <c r="AF143">
        <v>26.59</v>
      </c>
      <c r="AG143">
        <v>0</v>
      </c>
      <c r="AH143">
        <v>-9.6455932124499995E-3</v>
      </c>
      <c r="AI143">
        <f>-(MAX($AE$2:AE143)-AE143)/MAX($AE$2:AE143)</f>
        <v>-0.18105029295752489</v>
      </c>
      <c r="AJ143">
        <f>MIN($AI$3:AI143)</f>
        <v>-0.2259818080834016</v>
      </c>
      <c r="AM143" s="1">
        <v>41373</v>
      </c>
      <c r="AN143">
        <f t="shared" si="8"/>
        <v>4777</v>
      </c>
      <c r="AO143">
        <v>12.6130000000121</v>
      </c>
      <c r="AP143">
        <f t="shared" si="9"/>
        <v>127020.43</v>
      </c>
      <c r="AQ143">
        <f t="shared" si="10"/>
        <v>127033.04300000001</v>
      </c>
      <c r="AR143">
        <v>26.59</v>
      </c>
      <c r="AS143">
        <f t="shared" si="11"/>
        <v>-9.64654177064324E-3</v>
      </c>
      <c r="AT143">
        <f>-(MAX($AQ$2:AQ143)-AQ143)/MAX($AQ$2:AQ143)</f>
        <v>-0.18105029295752489</v>
      </c>
      <c r="AU143">
        <f>MIN($AT$3:AT143)</f>
        <v>-0.22598180808340151</v>
      </c>
    </row>
    <row r="144" spans="1:47" x14ac:dyDescent="0.2">
      <c r="A144" s="1">
        <v>41374</v>
      </c>
      <c r="B144">
        <v>0</v>
      </c>
      <c r="C144">
        <v>0</v>
      </c>
      <c r="D144">
        <v>114655.341</v>
      </c>
      <c r="E144">
        <v>0</v>
      </c>
      <c r="F144">
        <v>114655.341</v>
      </c>
      <c r="G144">
        <v>27.57</v>
      </c>
      <c r="H144">
        <v>-1</v>
      </c>
      <c r="I144">
        <v>0</v>
      </c>
      <c r="J144">
        <f>-(MAX($F$2:F144)-F144)/MAX($F$2:F144)</f>
        <v>-7.923465212885128E-2</v>
      </c>
      <c r="K144">
        <f>MIN($J$3:J144)</f>
        <v>-0.17151213362137196</v>
      </c>
      <c r="M144" s="1">
        <v>41374</v>
      </c>
      <c r="N144">
        <v>0</v>
      </c>
      <c r="O144">
        <v>4257</v>
      </c>
      <c r="P144">
        <v>14.3710000000428</v>
      </c>
      <c r="Q144">
        <v>117365.49</v>
      </c>
      <c r="R144">
        <v>117379.861</v>
      </c>
      <c r="S144">
        <v>27.57</v>
      </c>
      <c r="T144">
        <v>0</v>
      </c>
      <c r="U144">
        <v>3.6851282269400001E-2</v>
      </c>
      <c r="V144">
        <f>-(MAX($R$2:R144)-R144)/MAX($R$2:R144)</f>
        <v>-2.7986792562372624E-2</v>
      </c>
      <c r="W144">
        <f>MIN($V$3:V144)</f>
        <v>-0.1730470678107327</v>
      </c>
      <c r="Z144" s="1">
        <v>41374</v>
      </c>
      <c r="AA144">
        <v>0</v>
      </c>
      <c r="AB144">
        <v>4777</v>
      </c>
      <c r="AC144">
        <v>12.6130000000121</v>
      </c>
      <c r="AD144">
        <v>131701.89000000001</v>
      </c>
      <c r="AE144">
        <v>131714.503</v>
      </c>
      <c r="AF144">
        <v>27.57</v>
      </c>
      <c r="AG144">
        <v>0</v>
      </c>
      <c r="AH144">
        <v>3.6852301491400001E-2</v>
      </c>
      <c r="AI144">
        <f>-(MAX($AE$2:AE144)-AE144)/MAX($AE$2:AE144)</f>
        <v>-0.1508701114473405</v>
      </c>
      <c r="AJ144">
        <f>MIN($AI$3:AI144)</f>
        <v>-0.2259818080834016</v>
      </c>
      <c r="AM144" s="1">
        <v>41374</v>
      </c>
      <c r="AN144">
        <f t="shared" si="8"/>
        <v>4777</v>
      </c>
      <c r="AO144">
        <v>12.6130000000121</v>
      </c>
      <c r="AP144">
        <f t="shared" si="9"/>
        <v>131701.89000000001</v>
      </c>
      <c r="AQ144">
        <f t="shared" si="10"/>
        <v>131714.50300000003</v>
      </c>
      <c r="AR144">
        <v>27.57</v>
      </c>
      <c r="AS144">
        <f t="shared" si="11"/>
        <v>3.6855960887551727E-2</v>
      </c>
      <c r="AT144">
        <f>-(MAX($AQ$2:AQ144)-AQ144)/MAX($AQ$2:AQ144)</f>
        <v>-0.1508701114473403</v>
      </c>
      <c r="AU144">
        <f>MIN($AT$3:AT144)</f>
        <v>-0.22598180808340151</v>
      </c>
    </row>
    <row r="145" spans="1:47" x14ac:dyDescent="0.2">
      <c r="A145" s="1">
        <v>41375</v>
      </c>
      <c r="B145">
        <v>0</v>
      </c>
      <c r="C145">
        <v>0</v>
      </c>
      <c r="D145">
        <v>114655.341</v>
      </c>
      <c r="E145">
        <v>0</v>
      </c>
      <c r="F145">
        <v>114655.341</v>
      </c>
      <c r="G145">
        <v>28.018000000000001</v>
      </c>
      <c r="H145">
        <v>-1</v>
      </c>
      <c r="I145">
        <v>0</v>
      </c>
      <c r="J145">
        <f>-(MAX($F$2:F145)-F145)/MAX($F$2:F145)</f>
        <v>-7.923465212885128E-2</v>
      </c>
      <c r="K145">
        <f>MIN($J$3:J145)</f>
        <v>-0.17151213362137196</v>
      </c>
      <c r="M145" s="1">
        <v>41375</v>
      </c>
      <c r="N145">
        <v>0</v>
      </c>
      <c r="O145">
        <v>4257</v>
      </c>
      <c r="P145">
        <v>14.3710000000428</v>
      </c>
      <c r="Q145">
        <v>119272.626</v>
      </c>
      <c r="R145">
        <v>119286.997</v>
      </c>
      <c r="S145">
        <v>28.018000000000001</v>
      </c>
      <c r="T145">
        <v>0</v>
      </c>
      <c r="U145">
        <v>1.62475571512E-2</v>
      </c>
      <c r="V145">
        <f>-(MAX($R$2:R145)-R145)/MAX($R$2:R145)</f>
        <v>-1.2193952422787134E-2</v>
      </c>
      <c r="W145">
        <f>MIN($V$3:V145)</f>
        <v>-0.1730470678107327</v>
      </c>
      <c r="Z145" s="1">
        <v>41375</v>
      </c>
      <c r="AA145">
        <v>0</v>
      </c>
      <c r="AB145">
        <v>4777</v>
      </c>
      <c r="AC145">
        <v>12.6130000000121</v>
      </c>
      <c r="AD145">
        <v>133841.986</v>
      </c>
      <c r="AE145">
        <v>133854.59899999999</v>
      </c>
      <c r="AF145">
        <v>28.018000000000001</v>
      </c>
      <c r="AG145">
        <v>0</v>
      </c>
      <c r="AH145">
        <v>1.6247990549700001E-2</v>
      </c>
      <c r="AI145">
        <f>-(MAX($AE$2:AE145)-AE145)/MAX($AE$2:AE145)</f>
        <v>-0.13707345704268481</v>
      </c>
      <c r="AJ145">
        <f>MIN($AI$3:AI145)</f>
        <v>-0.2259818080834016</v>
      </c>
      <c r="AM145" s="1">
        <v>41375</v>
      </c>
      <c r="AN145">
        <f t="shared" si="8"/>
        <v>4777</v>
      </c>
      <c r="AO145">
        <v>12.6130000000121</v>
      </c>
      <c r="AP145">
        <f t="shared" si="9"/>
        <v>133841.986</v>
      </c>
      <c r="AQ145">
        <f t="shared" si="10"/>
        <v>133854.59900000002</v>
      </c>
      <c r="AR145">
        <v>28.018000000000001</v>
      </c>
      <c r="AS145">
        <f t="shared" si="11"/>
        <v>1.6249546608632585E-2</v>
      </c>
      <c r="AT145">
        <f>-(MAX($AQ$2:AQ145)-AQ145)/MAX($AQ$2:AQ145)</f>
        <v>-0.13707345704268462</v>
      </c>
      <c r="AU145">
        <f>MIN($AT$3:AT145)</f>
        <v>-0.22598180808340151</v>
      </c>
    </row>
    <row r="146" spans="1:47" x14ac:dyDescent="0.2">
      <c r="A146" s="1">
        <v>41376</v>
      </c>
      <c r="B146">
        <v>0</v>
      </c>
      <c r="C146">
        <v>0</v>
      </c>
      <c r="D146">
        <v>114655.341</v>
      </c>
      <c r="E146">
        <v>0</v>
      </c>
      <c r="F146">
        <v>114655.341</v>
      </c>
      <c r="G146">
        <v>27.4</v>
      </c>
      <c r="H146">
        <v>0</v>
      </c>
      <c r="I146">
        <v>0</v>
      </c>
      <c r="J146">
        <f>-(MAX($F$2:F146)-F146)/MAX($F$2:F146)</f>
        <v>-7.923465212885128E-2</v>
      </c>
      <c r="K146">
        <f>MIN($J$3:J146)</f>
        <v>-0.17151213362137196</v>
      </c>
      <c r="M146" s="1">
        <v>41376</v>
      </c>
      <c r="N146">
        <v>0</v>
      </c>
      <c r="O146">
        <v>4257</v>
      </c>
      <c r="P146">
        <v>14.3710000000428</v>
      </c>
      <c r="Q146">
        <v>116641.799999999</v>
      </c>
      <c r="R146">
        <v>116656.171</v>
      </c>
      <c r="S146">
        <v>27.4</v>
      </c>
      <c r="T146">
        <v>0</v>
      </c>
      <c r="U146">
        <v>-2.2054591583000001E-2</v>
      </c>
      <c r="V146">
        <f>-(MAX($R$2:R146)-R146)/MAX($R$2:R146)</f>
        <v>-3.3979611365340355E-2</v>
      </c>
      <c r="W146">
        <f>MIN($V$3:V146)</f>
        <v>-0.1730470678107327</v>
      </c>
      <c r="Z146" s="1">
        <v>41376</v>
      </c>
      <c r="AA146">
        <v>0</v>
      </c>
      <c r="AB146">
        <v>4777</v>
      </c>
      <c r="AC146">
        <v>12.6130000000121</v>
      </c>
      <c r="AD146">
        <v>130889.799999999</v>
      </c>
      <c r="AE146">
        <v>130902.413</v>
      </c>
      <c r="AF146">
        <v>27.4</v>
      </c>
      <c r="AG146">
        <v>0</v>
      </c>
      <c r="AH146">
        <v>-2.2055170476400002E-2</v>
      </c>
      <c r="AI146">
        <f>-(MAX($AE$2:AE146)-AE146)/MAX($AE$2:AE146)</f>
        <v>-0.15610544905625001</v>
      </c>
      <c r="AJ146">
        <f>MIN($AI$3:AI146)</f>
        <v>-0.2259818080834016</v>
      </c>
      <c r="AM146" s="1">
        <v>41376</v>
      </c>
      <c r="AN146">
        <f t="shared" si="8"/>
        <v>4777</v>
      </c>
      <c r="AO146">
        <v>12.6130000000121</v>
      </c>
      <c r="AP146">
        <f t="shared" si="9"/>
        <v>130889.79999999999</v>
      </c>
      <c r="AQ146">
        <f t="shared" si="10"/>
        <v>130902.413</v>
      </c>
      <c r="AR146">
        <v>27.4</v>
      </c>
      <c r="AS146">
        <f t="shared" si="11"/>
        <v>-2.2057248911414164E-2</v>
      </c>
      <c r="AT146">
        <f>-(MAX($AQ$2:AQ146)-AQ146)/MAX($AQ$2:AQ146)</f>
        <v>-0.15610544905625001</v>
      </c>
      <c r="AU146">
        <f>MIN($AT$3:AT146)</f>
        <v>-0.22598180808340151</v>
      </c>
    </row>
    <row r="147" spans="1:47" x14ac:dyDescent="0.2">
      <c r="A147" s="1">
        <v>41379</v>
      </c>
      <c r="B147">
        <v>0</v>
      </c>
      <c r="C147">
        <v>0</v>
      </c>
      <c r="D147">
        <v>114655.341</v>
      </c>
      <c r="E147">
        <v>0</v>
      </c>
      <c r="F147">
        <v>114655.341</v>
      </c>
      <c r="G147">
        <v>26.52</v>
      </c>
      <c r="H147">
        <v>0</v>
      </c>
      <c r="I147">
        <v>0</v>
      </c>
      <c r="J147">
        <f>-(MAX($F$2:F147)-F147)/MAX($F$2:F147)</f>
        <v>-7.923465212885128E-2</v>
      </c>
      <c r="K147">
        <f>MIN($J$3:J147)</f>
        <v>-0.17151213362137196</v>
      </c>
      <c r="M147" s="1">
        <v>41379</v>
      </c>
      <c r="N147">
        <v>0</v>
      </c>
      <c r="O147">
        <v>4257</v>
      </c>
      <c r="P147">
        <v>14.3710000000428</v>
      </c>
      <c r="Q147">
        <v>112895.64</v>
      </c>
      <c r="R147">
        <v>112910.011</v>
      </c>
      <c r="S147">
        <v>26.52</v>
      </c>
      <c r="T147">
        <v>0</v>
      </c>
      <c r="U147">
        <v>-3.2112831819200001E-2</v>
      </c>
      <c r="V147">
        <f>-(MAX($R$2:R147)-R147)/MAX($R$2:R147)</f>
        <v>-6.5001261639526201E-2</v>
      </c>
      <c r="W147">
        <f>MIN($V$3:V147)</f>
        <v>-0.1730470678107327</v>
      </c>
      <c r="Z147" s="1">
        <v>41379</v>
      </c>
      <c r="AA147">
        <v>0</v>
      </c>
      <c r="AB147">
        <v>4777</v>
      </c>
      <c r="AC147">
        <v>12.6130000000121</v>
      </c>
      <c r="AD147">
        <v>126686.039999999</v>
      </c>
      <c r="AE147">
        <v>126698.65300000001</v>
      </c>
      <c r="AF147">
        <v>26.52</v>
      </c>
      <c r="AG147">
        <v>0</v>
      </c>
      <c r="AH147">
        <v>-3.2113693733100003E-2</v>
      </c>
      <c r="AI147">
        <f>-(MAX($AE$2:AE147)-AE147)/MAX($AE$2:AE147)</f>
        <v>-0.18320602020825236</v>
      </c>
      <c r="AJ147">
        <f>MIN($AI$3:AI147)</f>
        <v>-0.2259818080834016</v>
      </c>
      <c r="AM147" s="1">
        <v>41379</v>
      </c>
      <c r="AN147">
        <f t="shared" si="8"/>
        <v>4777</v>
      </c>
      <c r="AO147">
        <v>12.6130000000121</v>
      </c>
      <c r="AP147">
        <f t="shared" si="9"/>
        <v>126686.04</v>
      </c>
      <c r="AQ147">
        <f t="shared" si="10"/>
        <v>126698.65300000001</v>
      </c>
      <c r="AR147">
        <v>26.52</v>
      </c>
      <c r="AS147">
        <f t="shared" si="11"/>
        <v>-3.211678832116785E-2</v>
      </c>
      <c r="AT147">
        <f>-(MAX($AQ$2:AQ147)-AQ147)/MAX($AQ$2:AQ147)</f>
        <v>-0.18320602020825236</v>
      </c>
      <c r="AU147">
        <f>MIN($AT$3:AT147)</f>
        <v>-0.22598180808340151</v>
      </c>
    </row>
    <row r="148" spans="1:47" x14ac:dyDescent="0.2">
      <c r="A148" s="1">
        <v>41380</v>
      </c>
      <c r="B148">
        <v>0</v>
      </c>
      <c r="C148">
        <v>0</v>
      </c>
      <c r="D148">
        <v>114655.341</v>
      </c>
      <c r="E148">
        <v>0</v>
      </c>
      <c r="F148">
        <v>114655.341</v>
      </c>
      <c r="G148">
        <v>26.92</v>
      </c>
      <c r="H148">
        <v>-1</v>
      </c>
      <c r="I148">
        <v>0</v>
      </c>
      <c r="J148">
        <f>-(MAX($F$2:F148)-F148)/MAX($F$2:F148)</f>
        <v>-7.923465212885128E-2</v>
      </c>
      <c r="K148">
        <f>MIN($J$3:J148)</f>
        <v>-0.17151213362137196</v>
      </c>
      <c r="M148" s="1">
        <v>41380</v>
      </c>
      <c r="N148">
        <v>0</v>
      </c>
      <c r="O148">
        <v>4257</v>
      </c>
      <c r="P148">
        <v>14.3710000000428</v>
      </c>
      <c r="Q148">
        <v>114598.44</v>
      </c>
      <c r="R148">
        <v>114612.811</v>
      </c>
      <c r="S148">
        <v>26.92</v>
      </c>
      <c r="T148">
        <v>0</v>
      </c>
      <c r="U148">
        <v>1.50810365256E-2</v>
      </c>
      <c r="V148">
        <f>-(MAX($R$2:R148)-R148)/MAX($R$2:R148)</f>
        <v>-5.090051151489626E-2</v>
      </c>
      <c r="W148">
        <f>MIN($V$3:V148)</f>
        <v>-0.1730470678107327</v>
      </c>
      <c r="Z148" s="1">
        <v>41380</v>
      </c>
      <c r="AA148">
        <v>0</v>
      </c>
      <c r="AB148">
        <v>4777</v>
      </c>
      <c r="AC148">
        <v>12.6130000000121</v>
      </c>
      <c r="AD148">
        <v>128596.84</v>
      </c>
      <c r="AE148">
        <v>128609.45299999999</v>
      </c>
      <c r="AF148">
        <v>26.92</v>
      </c>
      <c r="AG148">
        <v>0</v>
      </c>
      <c r="AH148">
        <v>1.50814547334E-2</v>
      </c>
      <c r="AI148">
        <f>-(MAX($AE$2:AE148)-AE148)/MAX($AE$2:AE148)</f>
        <v>-0.17088757877552407</v>
      </c>
      <c r="AJ148">
        <f>MIN($AI$3:AI148)</f>
        <v>-0.2259818080834016</v>
      </c>
      <c r="AM148" s="1">
        <v>41380</v>
      </c>
      <c r="AN148">
        <f t="shared" si="8"/>
        <v>4777</v>
      </c>
      <c r="AO148">
        <v>12.6130000000121</v>
      </c>
      <c r="AP148">
        <f t="shared" si="9"/>
        <v>128596.84000000001</v>
      </c>
      <c r="AQ148">
        <f t="shared" si="10"/>
        <v>128609.45300000002</v>
      </c>
      <c r="AR148">
        <v>26.92</v>
      </c>
      <c r="AS148">
        <f t="shared" si="11"/>
        <v>1.5082956259426928E-2</v>
      </c>
      <c r="AT148">
        <f>-(MAX($AQ$2:AQ148)-AQ148)/MAX($AQ$2:AQ148)</f>
        <v>-0.17088757877552388</v>
      </c>
      <c r="AU148">
        <f>MIN($AT$3:AT148)</f>
        <v>-0.22598180808340151</v>
      </c>
    </row>
    <row r="149" spans="1:47" x14ac:dyDescent="0.2">
      <c r="A149" s="1">
        <v>41381</v>
      </c>
      <c r="B149">
        <v>4306</v>
      </c>
      <c r="C149">
        <v>4306</v>
      </c>
      <c r="D149">
        <v>8.0909999999999993</v>
      </c>
      <c r="E149">
        <v>114647.25</v>
      </c>
      <c r="F149">
        <v>114655.341</v>
      </c>
      <c r="G149">
        <v>26.625</v>
      </c>
      <c r="H149">
        <v>1</v>
      </c>
      <c r="I149">
        <v>0</v>
      </c>
      <c r="J149">
        <f>-(MAX($F$2:F149)-F149)/MAX($F$2:F149)</f>
        <v>-7.923465212885128E-2</v>
      </c>
      <c r="K149">
        <f>MIN($J$3:J149)</f>
        <v>-0.17151213362137196</v>
      </c>
      <c r="M149" s="1">
        <v>41381</v>
      </c>
      <c r="N149">
        <v>0</v>
      </c>
      <c r="O149">
        <v>4257</v>
      </c>
      <c r="P149">
        <v>14.3710000000428</v>
      </c>
      <c r="Q149">
        <v>113342.625</v>
      </c>
      <c r="R149">
        <v>113356.996</v>
      </c>
      <c r="S149">
        <v>26.625</v>
      </c>
      <c r="T149">
        <v>1</v>
      </c>
      <c r="U149">
        <v>-1.0957021200700001E-2</v>
      </c>
      <c r="V149">
        <f>-(MAX($R$2:R149)-R149)/MAX($R$2:R149)</f>
        <v>-6.1299814731810835E-2</v>
      </c>
      <c r="W149">
        <f>MIN($V$3:V149)</f>
        <v>-0.1730470678107327</v>
      </c>
      <c r="Z149" s="1">
        <v>41381</v>
      </c>
      <c r="AA149">
        <v>0</v>
      </c>
      <c r="AB149">
        <v>4777</v>
      </c>
      <c r="AC149">
        <v>12.6130000000121</v>
      </c>
      <c r="AD149">
        <v>127187.625</v>
      </c>
      <c r="AE149">
        <v>127200.238</v>
      </c>
      <c r="AF149">
        <v>26.625</v>
      </c>
      <c r="AG149">
        <v>0</v>
      </c>
      <c r="AH149">
        <v>-1.0957320532300001E-2</v>
      </c>
      <c r="AI149">
        <f>-(MAX($AE$2:AE149)-AE149)/MAX($AE$2:AE149)</f>
        <v>-0.1799724293321612</v>
      </c>
      <c r="AJ149">
        <f>MIN($AI$3:AI149)</f>
        <v>-0.2259818080834016</v>
      </c>
      <c r="AM149" s="1">
        <v>41381</v>
      </c>
      <c r="AN149">
        <f t="shared" si="8"/>
        <v>4777</v>
      </c>
      <c r="AO149">
        <v>12.6130000000121</v>
      </c>
      <c r="AP149">
        <f t="shared" si="9"/>
        <v>127187.625</v>
      </c>
      <c r="AQ149">
        <f t="shared" si="10"/>
        <v>127200.23800000001</v>
      </c>
      <c r="AR149">
        <v>26.625</v>
      </c>
      <c r="AS149">
        <f t="shared" si="11"/>
        <v>-1.095839524517094E-2</v>
      </c>
      <c r="AT149">
        <f>-(MAX($AQ$2:AQ149)-AQ149)/MAX($AQ$2:AQ149)</f>
        <v>-0.17997242933216112</v>
      </c>
      <c r="AU149">
        <f>MIN($AT$3:AT149)</f>
        <v>-0.22598180808340151</v>
      </c>
    </row>
    <row r="150" spans="1:47" x14ac:dyDescent="0.2">
      <c r="A150" s="1">
        <v>41382</v>
      </c>
      <c r="B150">
        <v>0</v>
      </c>
      <c r="C150">
        <v>4306</v>
      </c>
      <c r="D150">
        <v>8.0909999999999993</v>
      </c>
      <c r="E150">
        <v>110621.14</v>
      </c>
      <c r="F150">
        <v>110629.231</v>
      </c>
      <c r="G150">
        <v>25.69</v>
      </c>
      <c r="H150">
        <v>1</v>
      </c>
      <c r="I150">
        <v>-3.5114893000000001E-2</v>
      </c>
      <c r="J150">
        <f>-(MAX($F$2:F150)-F150)/MAX($F$2:F150)</f>
        <v>-0.11156722854775104</v>
      </c>
      <c r="K150">
        <f>MIN($J$3:J150)</f>
        <v>-0.17151213362137196</v>
      </c>
      <c r="M150" s="1">
        <v>41382</v>
      </c>
      <c r="N150">
        <v>0</v>
      </c>
      <c r="O150">
        <v>4257</v>
      </c>
      <c r="P150">
        <v>14.3710000000428</v>
      </c>
      <c r="Q150">
        <v>109362.33</v>
      </c>
      <c r="R150">
        <v>109376.701</v>
      </c>
      <c r="S150">
        <v>25.69</v>
      </c>
      <c r="T150">
        <v>1</v>
      </c>
      <c r="U150">
        <v>-3.5112918835599999E-2</v>
      </c>
      <c r="V150">
        <f>-(MAX($R$2:R150)-R150)/MAX($R$2:R150)</f>
        <v>-9.4260318148133238E-2</v>
      </c>
      <c r="W150">
        <f>MIN($V$3:V150)</f>
        <v>-0.1730470678107327</v>
      </c>
      <c r="Z150" s="1">
        <v>41382</v>
      </c>
      <c r="AA150">
        <v>0</v>
      </c>
      <c r="AB150">
        <v>4777</v>
      </c>
      <c r="AC150">
        <v>12.6130000000121</v>
      </c>
      <c r="AD150">
        <v>122721.13</v>
      </c>
      <c r="AE150">
        <v>122733.743</v>
      </c>
      <c r="AF150">
        <v>25.69</v>
      </c>
      <c r="AG150">
        <v>1</v>
      </c>
      <c r="AH150">
        <v>-3.5113888702000003E-2</v>
      </c>
      <c r="AI150">
        <f>-(MAX($AE$2:AE150)-AE150)/MAX($AE$2:AE150)</f>
        <v>-0.20876678618116368</v>
      </c>
      <c r="AJ150">
        <f>MIN($AI$3:AI150)</f>
        <v>-0.2259818080834016</v>
      </c>
      <c r="AM150" s="1">
        <v>41382</v>
      </c>
      <c r="AN150">
        <f t="shared" si="8"/>
        <v>4777</v>
      </c>
      <c r="AO150">
        <v>12.6130000000121</v>
      </c>
      <c r="AP150">
        <f t="shared" si="9"/>
        <v>122721.13</v>
      </c>
      <c r="AQ150">
        <f t="shared" si="10"/>
        <v>122733.74300000002</v>
      </c>
      <c r="AR150">
        <v>25.69</v>
      </c>
      <c r="AS150">
        <f t="shared" si="11"/>
        <v>-3.5117370892018732E-2</v>
      </c>
      <c r="AT150">
        <f>-(MAX($AQ$2:AQ150)-AQ150)/MAX($AQ$2:AQ150)</f>
        <v>-0.20876678618116359</v>
      </c>
      <c r="AU150">
        <f>MIN($AT$3:AT150)</f>
        <v>-0.22598180808340151</v>
      </c>
    </row>
    <row r="151" spans="1:47" x14ac:dyDescent="0.2">
      <c r="A151" s="1">
        <v>41383</v>
      </c>
      <c r="B151">
        <v>0</v>
      </c>
      <c r="C151">
        <v>4306</v>
      </c>
      <c r="D151">
        <v>8.0909999999999993</v>
      </c>
      <c r="E151">
        <v>110793.38</v>
      </c>
      <c r="F151">
        <v>110801.47100000001</v>
      </c>
      <c r="G151">
        <v>25.73</v>
      </c>
      <c r="H151">
        <v>1</v>
      </c>
      <c r="I151">
        <v>1.5569119999999999E-3</v>
      </c>
      <c r="J151">
        <f>-(MAX($F$2:F151)-F151)/MAX($F$2:F151)</f>
        <v>-0.11018401672234351</v>
      </c>
      <c r="K151">
        <f>MIN($J$3:J151)</f>
        <v>-0.17151213362137196</v>
      </c>
      <c r="M151" s="1">
        <v>41383</v>
      </c>
      <c r="N151">
        <v>0</v>
      </c>
      <c r="O151">
        <v>4257</v>
      </c>
      <c r="P151">
        <v>14.3710000000428</v>
      </c>
      <c r="Q151">
        <v>109532.61</v>
      </c>
      <c r="R151">
        <v>109546.981</v>
      </c>
      <c r="S151">
        <v>25.73</v>
      </c>
      <c r="T151">
        <v>1</v>
      </c>
      <c r="U151">
        <v>1.5568215025999999E-3</v>
      </c>
      <c r="V151">
        <f>-(MAX($R$2:R151)-R151)/MAX($R$2:R151)</f>
        <v>-9.2850243135670266E-2</v>
      </c>
      <c r="W151">
        <f>MIN($V$3:V151)</f>
        <v>-0.1730470678107327</v>
      </c>
      <c r="Z151" s="1">
        <v>41383</v>
      </c>
      <c r="AA151">
        <v>0</v>
      </c>
      <c r="AB151">
        <v>4777</v>
      </c>
      <c r="AC151">
        <v>12.6130000000121</v>
      </c>
      <c r="AD151">
        <v>122912.21</v>
      </c>
      <c r="AE151">
        <v>122924.823</v>
      </c>
      <c r="AF151">
        <v>25.73</v>
      </c>
      <c r="AG151">
        <v>0</v>
      </c>
      <c r="AH151">
        <v>1.5568660690200001E-3</v>
      </c>
      <c r="AI151">
        <f>-(MAX($AE$2:AE151)-AE151)/MAX($AE$2:AE151)</f>
        <v>-0.20753494203789083</v>
      </c>
      <c r="AJ151">
        <f>MIN($AI$3:AI151)</f>
        <v>-0.2259818080834016</v>
      </c>
      <c r="AM151" s="1">
        <v>41383</v>
      </c>
      <c r="AN151">
        <f t="shared" si="8"/>
        <v>4777</v>
      </c>
      <c r="AO151">
        <v>12.6130000000121</v>
      </c>
      <c r="AP151">
        <f t="shared" si="9"/>
        <v>122912.21</v>
      </c>
      <c r="AQ151">
        <f t="shared" si="10"/>
        <v>122924.82300000002</v>
      </c>
      <c r="AR151">
        <v>25.73</v>
      </c>
      <c r="AS151">
        <f t="shared" si="11"/>
        <v>1.5570260801868099E-3</v>
      </c>
      <c r="AT151">
        <f>-(MAX($AQ$2:AQ151)-AQ151)/MAX($AQ$2:AQ151)</f>
        <v>-0.20753494203789075</v>
      </c>
      <c r="AU151">
        <f>MIN($AT$3:AT151)</f>
        <v>-0.22598180808340151</v>
      </c>
    </row>
    <row r="152" spans="1:47" x14ac:dyDescent="0.2">
      <c r="A152" s="1">
        <v>41386</v>
      </c>
      <c r="B152">
        <v>4306</v>
      </c>
      <c r="C152">
        <v>0</v>
      </c>
      <c r="D152">
        <v>111834.91099999999</v>
      </c>
      <c r="E152">
        <v>0</v>
      </c>
      <c r="F152">
        <v>111834.91099999999</v>
      </c>
      <c r="G152">
        <v>25.97</v>
      </c>
      <c r="H152">
        <v>-1</v>
      </c>
      <c r="I152">
        <v>9.3269519999999995E-3</v>
      </c>
      <c r="J152">
        <f>-(MAX($F$2:F152)-F152)/MAX($F$2:F152)</f>
        <v>-0.10188474576989875</v>
      </c>
      <c r="K152">
        <f>MIN($J$3:J152)</f>
        <v>-0.17151213362137196</v>
      </c>
      <c r="M152" s="1">
        <v>41386</v>
      </c>
      <c r="N152">
        <v>0</v>
      </c>
      <c r="O152">
        <v>4257</v>
      </c>
      <c r="P152">
        <v>14.3710000000428</v>
      </c>
      <c r="Q152">
        <v>110554.289999999</v>
      </c>
      <c r="R152">
        <v>110568.66099999999</v>
      </c>
      <c r="S152">
        <v>25.97</v>
      </c>
      <c r="T152">
        <v>0</v>
      </c>
      <c r="U152">
        <v>9.3264094607999996E-3</v>
      </c>
      <c r="V152">
        <f>-(MAX($R$2:R152)-R152)/MAX($R$2:R152)</f>
        <v>-8.4389793060892365E-2</v>
      </c>
      <c r="W152">
        <f>MIN($V$3:V152)</f>
        <v>-0.1730470678107327</v>
      </c>
      <c r="Z152" s="1">
        <v>41386</v>
      </c>
      <c r="AA152">
        <v>0</v>
      </c>
      <c r="AB152">
        <v>4777</v>
      </c>
      <c r="AC152">
        <v>12.6130000000121</v>
      </c>
      <c r="AD152">
        <v>124058.689999999</v>
      </c>
      <c r="AE152">
        <v>124071.303</v>
      </c>
      <c r="AF152">
        <v>25.97</v>
      </c>
      <c r="AG152">
        <v>0</v>
      </c>
      <c r="AH152">
        <v>9.3266760286499998E-3</v>
      </c>
      <c r="AI152">
        <f>-(MAX($AE$2:AE152)-AE152)/MAX($AE$2:AE152)</f>
        <v>-0.20014387717825385</v>
      </c>
      <c r="AJ152">
        <f>MIN($AI$3:AI152)</f>
        <v>-0.2259818080834016</v>
      </c>
      <c r="AM152" s="1">
        <v>41386</v>
      </c>
      <c r="AN152">
        <f t="shared" si="8"/>
        <v>4777</v>
      </c>
      <c r="AO152">
        <v>12.6130000000121</v>
      </c>
      <c r="AP152">
        <f t="shared" si="9"/>
        <v>124058.68999999999</v>
      </c>
      <c r="AQ152">
        <f t="shared" si="10"/>
        <v>124071.303</v>
      </c>
      <c r="AR152">
        <v>25.97</v>
      </c>
      <c r="AS152">
        <f t="shared" si="11"/>
        <v>9.3276331130974898E-3</v>
      </c>
      <c r="AT152">
        <f>-(MAX($AQ$2:AQ152)-AQ152)/MAX($AQ$2:AQ152)</f>
        <v>-0.20014387717825385</v>
      </c>
      <c r="AU152">
        <f>MIN($AT$3:AT152)</f>
        <v>-0.22598180808340151</v>
      </c>
    </row>
    <row r="153" spans="1:47" x14ac:dyDescent="0.2">
      <c r="A153" s="1">
        <v>41387</v>
      </c>
      <c r="B153">
        <v>4304</v>
      </c>
      <c r="C153">
        <v>4304</v>
      </c>
      <c r="D153">
        <v>16.991</v>
      </c>
      <c r="E153">
        <v>111817.92</v>
      </c>
      <c r="F153">
        <v>111834.91099999999</v>
      </c>
      <c r="G153">
        <v>25.98</v>
      </c>
      <c r="H153">
        <v>1</v>
      </c>
      <c r="I153">
        <v>0</v>
      </c>
      <c r="J153">
        <f>-(MAX($F$2:F153)-F153)/MAX($F$2:F153)</f>
        <v>-0.10188474576989875</v>
      </c>
      <c r="K153">
        <f>MIN($J$3:J153)</f>
        <v>-0.17151213362137196</v>
      </c>
      <c r="M153" s="1">
        <v>41387</v>
      </c>
      <c r="N153">
        <v>0</v>
      </c>
      <c r="O153">
        <v>4257</v>
      </c>
      <c r="P153">
        <v>14.3710000000428</v>
      </c>
      <c r="Q153">
        <v>110596.86</v>
      </c>
      <c r="R153">
        <v>110611.231</v>
      </c>
      <c r="S153">
        <v>25.98</v>
      </c>
      <c r="T153">
        <v>0</v>
      </c>
      <c r="U153">
        <v>3.8500963668199999E-4</v>
      </c>
      <c r="V153">
        <f>-(MAX($R$2:R153)-R153)/MAX($R$2:R153)</f>
        <v>-8.4037274307776563E-2</v>
      </c>
      <c r="W153">
        <f>MIN($V$3:V153)</f>
        <v>-0.1730470678107327</v>
      </c>
      <c r="Z153" s="1">
        <v>41387</v>
      </c>
      <c r="AA153">
        <v>0</v>
      </c>
      <c r="AB153">
        <v>4777</v>
      </c>
      <c r="AC153">
        <v>12.6130000000121</v>
      </c>
      <c r="AD153">
        <v>124106.46</v>
      </c>
      <c r="AE153">
        <v>124119.073</v>
      </c>
      <c r="AF153">
        <v>25.98</v>
      </c>
      <c r="AG153">
        <v>0</v>
      </c>
      <c r="AH153">
        <v>3.8502053935899998E-4</v>
      </c>
      <c r="AI153">
        <f>-(MAX($AE$2:AE153)-AE153)/MAX($AE$2:AE153)</f>
        <v>-0.19983591614243562</v>
      </c>
      <c r="AJ153">
        <f>MIN($AI$3:AI153)</f>
        <v>-0.2259818080834016</v>
      </c>
      <c r="AM153" s="1">
        <v>41387</v>
      </c>
      <c r="AN153">
        <f t="shared" si="8"/>
        <v>4777</v>
      </c>
      <c r="AO153">
        <v>12.6130000000121</v>
      </c>
      <c r="AP153">
        <f t="shared" si="9"/>
        <v>124106.46</v>
      </c>
      <c r="AQ153">
        <f t="shared" si="10"/>
        <v>124119.07300000002</v>
      </c>
      <c r="AR153">
        <v>25.98</v>
      </c>
      <c r="AS153">
        <f t="shared" si="11"/>
        <v>3.8505968425111913E-4</v>
      </c>
      <c r="AT153">
        <f>-(MAX($AQ$2:AQ153)-AQ153)/MAX($AQ$2:AQ153)</f>
        <v>-0.19983591614243554</v>
      </c>
      <c r="AU153">
        <f>MIN($AT$3:AT153)</f>
        <v>-0.22598180808340151</v>
      </c>
    </row>
    <row r="154" spans="1:47" x14ac:dyDescent="0.2">
      <c r="A154" s="1">
        <v>41388</v>
      </c>
      <c r="B154">
        <v>0</v>
      </c>
      <c r="C154">
        <v>4304</v>
      </c>
      <c r="D154">
        <v>16.991</v>
      </c>
      <c r="E154">
        <v>112377.44</v>
      </c>
      <c r="F154">
        <v>112394.431</v>
      </c>
      <c r="G154">
        <v>26.11</v>
      </c>
      <c r="H154">
        <v>0</v>
      </c>
      <c r="I154">
        <v>5.0030889999999996E-3</v>
      </c>
      <c r="J154">
        <f>-(MAX($F$2:F154)-F154)/MAX($F$2:F154)</f>
        <v>-9.7391395325449173E-2</v>
      </c>
      <c r="K154">
        <f>MIN($J$3:J154)</f>
        <v>-0.17151213362137196</v>
      </c>
      <c r="M154" s="1">
        <v>41388</v>
      </c>
      <c r="N154">
        <v>0</v>
      </c>
      <c r="O154">
        <v>4257</v>
      </c>
      <c r="P154">
        <v>14.3710000000428</v>
      </c>
      <c r="Q154">
        <v>111150.27</v>
      </c>
      <c r="R154">
        <v>111164.641</v>
      </c>
      <c r="S154">
        <v>26.11</v>
      </c>
      <c r="T154">
        <v>0</v>
      </c>
      <c r="U154">
        <v>5.0031989970299997E-3</v>
      </c>
      <c r="V154">
        <f>-(MAX($R$2:R154)-R154)/MAX($R$2:R154)</f>
        <v>-7.9454530517271818E-2</v>
      </c>
      <c r="W154">
        <f>MIN($V$3:V154)</f>
        <v>-0.1730470678107327</v>
      </c>
      <c r="Z154" s="1">
        <v>41388</v>
      </c>
      <c r="AA154">
        <v>0</v>
      </c>
      <c r="AB154">
        <v>4777</v>
      </c>
      <c r="AC154">
        <v>12.6130000000121</v>
      </c>
      <c r="AD154">
        <v>124727.47</v>
      </c>
      <c r="AE154">
        <v>124740.083</v>
      </c>
      <c r="AF154">
        <v>26.11</v>
      </c>
      <c r="AG154">
        <v>0</v>
      </c>
      <c r="AH154">
        <v>5.00334062276E-3</v>
      </c>
      <c r="AI154">
        <f>-(MAX($AE$2:AE154)-AE154)/MAX($AE$2:AE154)</f>
        <v>-0.19583242267679896</v>
      </c>
      <c r="AJ154">
        <f>MIN($AI$3:AI154)</f>
        <v>-0.2259818080834016</v>
      </c>
      <c r="AM154" s="1">
        <v>41388</v>
      </c>
      <c r="AN154">
        <f t="shared" si="8"/>
        <v>4777</v>
      </c>
      <c r="AO154">
        <v>12.6130000000121</v>
      </c>
      <c r="AP154">
        <f t="shared" si="9"/>
        <v>124727.47</v>
      </c>
      <c r="AQ154">
        <f t="shared" si="10"/>
        <v>124740.08300000001</v>
      </c>
      <c r="AR154">
        <v>26.11</v>
      </c>
      <c r="AS154">
        <f t="shared" si="11"/>
        <v>5.0038491147035794E-3</v>
      </c>
      <c r="AT154">
        <f>-(MAX($AQ$2:AQ154)-AQ154)/MAX($AQ$2:AQ154)</f>
        <v>-0.19583242267679885</v>
      </c>
      <c r="AU154">
        <f>MIN($AT$3:AT154)</f>
        <v>-0.22598180808340151</v>
      </c>
    </row>
    <row r="155" spans="1:47" x14ac:dyDescent="0.2">
      <c r="A155" s="1">
        <v>41389</v>
      </c>
      <c r="B155">
        <v>4304</v>
      </c>
      <c r="C155">
        <v>0</v>
      </c>
      <c r="D155">
        <v>112523.55100000001</v>
      </c>
      <c r="E155">
        <v>0</v>
      </c>
      <c r="F155">
        <v>112523.55100000001</v>
      </c>
      <c r="G155">
        <v>26.14</v>
      </c>
      <c r="H155">
        <v>-1</v>
      </c>
      <c r="I155">
        <v>1.148811E-3</v>
      </c>
      <c r="J155">
        <f>-(MAX($F$2:F155)-F155)/MAX($F$2:F155)</f>
        <v>-9.6354468299806886E-2</v>
      </c>
      <c r="K155">
        <f>MIN($J$3:J155)</f>
        <v>-0.17151213362137196</v>
      </c>
      <c r="M155" s="1">
        <v>41389</v>
      </c>
      <c r="N155">
        <v>0</v>
      </c>
      <c r="O155">
        <v>4257</v>
      </c>
      <c r="P155">
        <v>14.3710000000428</v>
      </c>
      <c r="Q155">
        <v>111277.98</v>
      </c>
      <c r="R155">
        <v>111292.351</v>
      </c>
      <c r="S155">
        <v>26.14</v>
      </c>
      <c r="T155">
        <v>0</v>
      </c>
      <c r="U155">
        <v>1.14883652618E-3</v>
      </c>
      <c r="V155">
        <f>-(MAX($R$2:R155)-R155)/MAX($R$2:R155)</f>
        <v>-7.8396974257924634E-2</v>
      </c>
      <c r="W155">
        <f>MIN($V$3:V155)</f>
        <v>-0.1730470678107327</v>
      </c>
      <c r="Z155" s="1">
        <v>41389</v>
      </c>
      <c r="AA155">
        <v>0</v>
      </c>
      <c r="AB155">
        <v>4777</v>
      </c>
      <c r="AC155">
        <v>12.6130000000121</v>
      </c>
      <c r="AD155">
        <v>124870.78</v>
      </c>
      <c r="AE155">
        <v>124883.393</v>
      </c>
      <c r="AF155">
        <v>26.14</v>
      </c>
      <c r="AG155">
        <v>0</v>
      </c>
      <c r="AH155">
        <v>1.1488688844300001E-3</v>
      </c>
      <c r="AI155">
        <f>-(MAX($AE$2:AE155)-AE155)/MAX($AE$2:AE155)</f>
        <v>-0.19490853956934434</v>
      </c>
      <c r="AJ155">
        <f>MIN($AI$3:AI155)</f>
        <v>-0.2259818080834016</v>
      </c>
      <c r="AM155" s="1">
        <v>41389</v>
      </c>
      <c r="AN155">
        <f t="shared" si="8"/>
        <v>4777</v>
      </c>
      <c r="AO155">
        <v>12.6130000000121</v>
      </c>
      <c r="AP155">
        <f t="shared" si="9"/>
        <v>124870.78</v>
      </c>
      <c r="AQ155">
        <f t="shared" si="10"/>
        <v>124883.39300000001</v>
      </c>
      <c r="AR155">
        <v>26.14</v>
      </c>
      <c r="AS155">
        <f t="shared" si="11"/>
        <v>1.1489850631942221E-3</v>
      </c>
      <c r="AT155">
        <f>-(MAX($AQ$2:AQ155)-AQ155)/MAX($AQ$2:AQ155)</f>
        <v>-0.19490853956934423</v>
      </c>
      <c r="AU155">
        <f>MIN($AT$3:AT155)</f>
        <v>-0.22598180808340151</v>
      </c>
    </row>
    <row r="156" spans="1:47" x14ac:dyDescent="0.2">
      <c r="A156" s="1">
        <v>41390</v>
      </c>
      <c r="B156">
        <v>0</v>
      </c>
      <c r="C156">
        <v>0</v>
      </c>
      <c r="D156">
        <v>112523.55100000001</v>
      </c>
      <c r="E156">
        <v>0</v>
      </c>
      <c r="F156">
        <v>112523.55100000001</v>
      </c>
      <c r="G156">
        <v>26.85</v>
      </c>
      <c r="H156">
        <v>-1</v>
      </c>
      <c r="I156">
        <v>0</v>
      </c>
      <c r="J156">
        <f>-(MAX($F$2:F156)-F156)/MAX($F$2:F156)</f>
        <v>-9.6354468299806886E-2</v>
      </c>
      <c r="K156">
        <f>MIN($J$3:J156)</f>
        <v>-0.17151213362137196</v>
      </c>
      <c r="M156" s="1">
        <v>41390</v>
      </c>
      <c r="N156">
        <v>0</v>
      </c>
      <c r="O156">
        <v>4257</v>
      </c>
      <c r="P156">
        <v>14.3710000000428</v>
      </c>
      <c r="Q156">
        <v>114300.45</v>
      </c>
      <c r="R156">
        <v>114314.821</v>
      </c>
      <c r="S156">
        <v>26.85</v>
      </c>
      <c r="T156">
        <v>0</v>
      </c>
      <c r="U156">
        <v>2.7157931096299999E-2</v>
      </c>
      <c r="V156">
        <f>-(MAX($R$2:R156)-R156)/MAX($R$2:R156)</f>
        <v>-5.3368142786706534E-2</v>
      </c>
      <c r="W156">
        <f>MIN($V$3:V156)</f>
        <v>-0.1730470678107327</v>
      </c>
      <c r="Z156" s="1">
        <v>41390</v>
      </c>
      <c r="AA156">
        <v>0</v>
      </c>
      <c r="AB156">
        <v>4777</v>
      </c>
      <c r="AC156">
        <v>12.6130000000121</v>
      </c>
      <c r="AD156">
        <v>128262.45</v>
      </c>
      <c r="AE156">
        <v>128275.06299999999</v>
      </c>
      <c r="AF156">
        <v>26.85</v>
      </c>
      <c r="AG156">
        <v>0</v>
      </c>
      <c r="AH156">
        <v>2.71586951517E-2</v>
      </c>
      <c r="AI156">
        <f>-(MAX($AE$2:AE156)-AE156)/MAX($AE$2:AE156)</f>
        <v>-0.17304330602625154</v>
      </c>
      <c r="AJ156">
        <f>MIN($AI$3:AI156)</f>
        <v>-0.2259818080834016</v>
      </c>
      <c r="AM156" s="1">
        <v>41390</v>
      </c>
      <c r="AN156">
        <f t="shared" si="8"/>
        <v>4777</v>
      </c>
      <c r="AO156">
        <v>12.6130000000121</v>
      </c>
      <c r="AP156">
        <f t="shared" si="9"/>
        <v>128262.45000000001</v>
      </c>
      <c r="AQ156">
        <f t="shared" si="10"/>
        <v>128275.06300000002</v>
      </c>
      <c r="AR156">
        <v>26.85</v>
      </c>
      <c r="AS156">
        <f t="shared" si="11"/>
        <v>2.7161438408569275E-2</v>
      </c>
      <c r="AT156">
        <f>-(MAX($AQ$2:AQ156)-AQ156)/MAX($AQ$2:AQ156)</f>
        <v>-0.17304330602625134</v>
      </c>
      <c r="AU156">
        <f>MIN($AT$3:AT156)</f>
        <v>-0.22598180808340151</v>
      </c>
    </row>
    <row r="157" spans="1:47" x14ac:dyDescent="0.2">
      <c r="A157" s="1">
        <v>41393</v>
      </c>
      <c r="B157">
        <v>0</v>
      </c>
      <c r="C157">
        <v>0</v>
      </c>
      <c r="D157">
        <v>112523.55100000001</v>
      </c>
      <c r="E157">
        <v>0</v>
      </c>
      <c r="F157">
        <v>112523.55100000001</v>
      </c>
      <c r="G157">
        <v>26.98</v>
      </c>
      <c r="H157">
        <v>-1</v>
      </c>
      <c r="I157">
        <v>0</v>
      </c>
      <c r="J157">
        <f>-(MAX($F$2:F157)-F157)/MAX($F$2:F157)</f>
        <v>-9.6354468299806886E-2</v>
      </c>
      <c r="K157">
        <f>MIN($J$3:J157)</f>
        <v>-0.17151213362137196</v>
      </c>
      <c r="M157" s="1">
        <v>41393</v>
      </c>
      <c r="N157">
        <v>0</v>
      </c>
      <c r="O157">
        <v>4257</v>
      </c>
      <c r="P157">
        <v>14.3710000000428</v>
      </c>
      <c r="Q157">
        <v>114853.86</v>
      </c>
      <c r="R157">
        <v>114868.231</v>
      </c>
      <c r="S157">
        <v>26.98</v>
      </c>
      <c r="T157">
        <v>0</v>
      </c>
      <c r="U157">
        <v>4.8411045493400003E-3</v>
      </c>
      <c r="V157">
        <f>-(MAX($R$2:R157)-R157)/MAX($R$2:R157)</f>
        <v>-4.8785398996201781E-2</v>
      </c>
      <c r="W157">
        <f>MIN($V$3:V157)</f>
        <v>-0.1730470678107327</v>
      </c>
      <c r="Z157" s="1">
        <v>41393</v>
      </c>
      <c r="AA157">
        <v>0</v>
      </c>
      <c r="AB157">
        <v>4777</v>
      </c>
      <c r="AC157">
        <v>12.6130000000121</v>
      </c>
      <c r="AD157">
        <v>128883.46</v>
      </c>
      <c r="AE157">
        <v>128896.073</v>
      </c>
      <c r="AF157">
        <v>26.98</v>
      </c>
      <c r="AG157">
        <v>0</v>
      </c>
      <c r="AH157">
        <v>4.8412371467699998E-3</v>
      </c>
      <c r="AI157">
        <f>-(MAX($AE$2:AE157)-AE157)/MAX($AE$2:AE157)</f>
        <v>-0.16903981256061476</v>
      </c>
      <c r="AJ157">
        <f>MIN($AI$3:AI157)</f>
        <v>-0.2259818080834016</v>
      </c>
      <c r="AM157" s="1">
        <v>41393</v>
      </c>
      <c r="AN157">
        <f t="shared" si="8"/>
        <v>4777</v>
      </c>
      <c r="AO157">
        <v>12.6130000000121</v>
      </c>
      <c r="AP157">
        <f t="shared" si="9"/>
        <v>128883.46</v>
      </c>
      <c r="AQ157">
        <f t="shared" si="10"/>
        <v>128896.07300000002</v>
      </c>
      <c r="AR157">
        <v>26.98</v>
      </c>
      <c r="AS157">
        <f t="shared" si="11"/>
        <v>4.8417132216014526E-3</v>
      </c>
      <c r="AT157">
        <f>-(MAX($AQ$2:AQ157)-AQ157)/MAX($AQ$2:AQ157)</f>
        <v>-0.16903981256061468</v>
      </c>
      <c r="AU157">
        <f>MIN($AT$3:AT157)</f>
        <v>-0.22598180808340151</v>
      </c>
    </row>
    <row r="158" spans="1:47" x14ac:dyDescent="0.2">
      <c r="A158" s="1">
        <v>41394</v>
      </c>
      <c r="B158">
        <v>0</v>
      </c>
      <c r="C158">
        <v>0</v>
      </c>
      <c r="D158">
        <v>112523.55100000001</v>
      </c>
      <c r="E158">
        <v>0</v>
      </c>
      <c r="F158">
        <v>112523.55100000001</v>
      </c>
      <c r="G158">
        <v>27.768999999999998</v>
      </c>
      <c r="H158">
        <v>-1</v>
      </c>
      <c r="I158">
        <v>0</v>
      </c>
      <c r="J158">
        <f>-(MAX($F$2:F158)-F158)/MAX($F$2:F158)</f>
        <v>-9.6354468299806886E-2</v>
      </c>
      <c r="K158">
        <f>MIN($J$3:J158)</f>
        <v>-0.17151213362137196</v>
      </c>
      <c r="M158" s="1">
        <v>41394</v>
      </c>
      <c r="N158">
        <v>4257</v>
      </c>
      <c r="O158">
        <v>0</v>
      </c>
      <c r="P158">
        <v>118227.004</v>
      </c>
      <c r="Q158">
        <v>0</v>
      </c>
      <c r="R158">
        <v>118227.004</v>
      </c>
      <c r="S158">
        <v>27.768999999999998</v>
      </c>
      <c r="T158">
        <v>-1</v>
      </c>
      <c r="U158">
        <v>2.9240225698299999E-2</v>
      </c>
      <c r="V158">
        <f>-(MAX($R$2:R158)-R158)/MAX($R$2:R158)</f>
        <v>-2.0971669375369272E-2</v>
      </c>
      <c r="W158">
        <f>MIN($V$3:V158)</f>
        <v>-0.1730470678107327</v>
      </c>
      <c r="Z158" s="1">
        <v>41394</v>
      </c>
      <c r="AA158">
        <v>0</v>
      </c>
      <c r="AB158">
        <v>4777</v>
      </c>
      <c r="AC158">
        <v>12.6130000000121</v>
      </c>
      <c r="AD158">
        <v>132652.51300000001</v>
      </c>
      <c r="AE158">
        <v>132665.12599999999</v>
      </c>
      <c r="AF158">
        <v>27.768999999999998</v>
      </c>
      <c r="AG158">
        <v>0</v>
      </c>
      <c r="AH158">
        <v>2.92410227269E-2</v>
      </c>
      <c r="AI158">
        <f>-(MAX($AE$2:AE158)-AE158)/MAX($AE$2:AE158)</f>
        <v>-0.14474168683455821</v>
      </c>
      <c r="AJ158">
        <f>MIN($AI$3:AI158)</f>
        <v>-0.2259818080834016</v>
      </c>
      <c r="AM158" s="1">
        <v>41394</v>
      </c>
      <c r="AN158">
        <f t="shared" si="8"/>
        <v>4777</v>
      </c>
      <c r="AO158">
        <v>12.6130000000121</v>
      </c>
      <c r="AP158">
        <f t="shared" si="9"/>
        <v>132652.51300000001</v>
      </c>
      <c r="AQ158">
        <f t="shared" si="10"/>
        <v>132665.12600000002</v>
      </c>
      <c r="AR158">
        <v>27.768999999999998</v>
      </c>
      <c r="AS158">
        <f t="shared" si="11"/>
        <v>2.9243884358784208E-2</v>
      </c>
      <c r="AT158">
        <f>-(MAX($AQ$2:AQ158)-AQ158)/MAX($AQ$2:AQ158)</f>
        <v>-0.14474168683455801</v>
      </c>
      <c r="AU158">
        <f>MIN($AT$3:AT158)</f>
        <v>-0.22598180808340151</v>
      </c>
    </row>
    <row r="159" spans="1:47" x14ac:dyDescent="0.2">
      <c r="A159" s="1">
        <v>41395</v>
      </c>
      <c r="B159">
        <v>0</v>
      </c>
      <c r="C159">
        <v>0</v>
      </c>
      <c r="D159">
        <v>112523.55100000001</v>
      </c>
      <c r="E159">
        <v>0</v>
      </c>
      <c r="F159">
        <v>112523.55100000001</v>
      </c>
      <c r="G159">
        <v>27.43</v>
      </c>
      <c r="H159">
        <v>0</v>
      </c>
      <c r="I159">
        <v>0</v>
      </c>
      <c r="J159">
        <f>-(MAX($F$2:F159)-F159)/MAX($F$2:F159)</f>
        <v>-9.6354468299806886E-2</v>
      </c>
      <c r="K159">
        <f>MIN($J$3:J159)</f>
        <v>-0.17151213362137196</v>
      </c>
      <c r="M159" s="1">
        <v>41395</v>
      </c>
      <c r="N159">
        <v>0</v>
      </c>
      <c r="O159">
        <v>0</v>
      </c>
      <c r="P159">
        <v>118227.004</v>
      </c>
      <c r="Q159">
        <v>0</v>
      </c>
      <c r="R159">
        <v>118227.004</v>
      </c>
      <c r="S159">
        <v>27.43</v>
      </c>
      <c r="T159">
        <v>0</v>
      </c>
      <c r="U159">
        <v>0</v>
      </c>
      <c r="V159">
        <f>-(MAX($R$2:R159)-R159)/MAX($R$2:R159)</f>
        <v>-2.0971669375369272E-2</v>
      </c>
      <c r="W159">
        <f>MIN($V$3:V159)</f>
        <v>-0.1730470678107327</v>
      </c>
      <c r="Z159" s="1">
        <v>41395</v>
      </c>
      <c r="AA159">
        <v>0</v>
      </c>
      <c r="AB159">
        <v>4777</v>
      </c>
      <c r="AC159">
        <v>12.6130000000121</v>
      </c>
      <c r="AD159">
        <v>131033.11</v>
      </c>
      <c r="AE159">
        <v>131045.723</v>
      </c>
      <c r="AF159">
        <v>27.43</v>
      </c>
      <c r="AG159">
        <v>0</v>
      </c>
      <c r="AH159">
        <v>-1.22066970336E-2</v>
      </c>
      <c r="AI159">
        <f>-(MAX($AE$2:AE159)-AE159)/MAX($AE$2:AE159)</f>
        <v>-0.15518156594879542</v>
      </c>
      <c r="AJ159">
        <f>MIN($AI$3:AI159)</f>
        <v>-0.2259818080834016</v>
      </c>
      <c r="AM159" s="1">
        <v>41395</v>
      </c>
      <c r="AN159">
        <f t="shared" si="8"/>
        <v>4777</v>
      </c>
      <c r="AO159">
        <v>12.6130000000121</v>
      </c>
      <c r="AP159">
        <f t="shared" si="9"/>
        <v>131033.11</v>
      </c>
      <c r="AQ159">
        <f t="shared" si="10"/>
        <v>131045.72300000001</v>
      </c>
      <c r="AR159">
        <v>27.43</v>
      </c>
      <c r="AS159">
        <f t="shared" si="11"/>
        <v>-1.2207857683027788E-2</v>
      </c>
      <c r="AT159">
        <f>-(MAX($AQ$2:AQ159)-AQ159)/MAX($AQ$2:AQ159)</f>
        <v>-0.15518156594879531</v>
      </c>
      <c r="AU159">
        <f>MIN($AT$3:AT159)</f>
        <v>-0.22598180808340151</v>
      </c>
    </row>
    <row r="160" spans="1:47" x14ac:dyDescent="0.2">
      <c r="A160" s="1">
        <v>41396</v>
      </c>
      <c r="B160">
        <v>0</v>
      </c>
      <c r="C160">
        <v>0</v>
      </c>
      <c r="D160">
        <v>112523.55100000001</v>
      </c>
      <c r="E160">
        <v>0</v>
      </c>
      <c r="F160">
        <v>112523.55100000001</v>
      </c>
      <c r="G160">
        <v>28.97</v>
      </c>
      <c r="H160">
        <v>-1</v>
      </c>
      <c r="I160">
        <v>0</v>
      </c>
      <c r="J160">
        <f>-(MAX($F$2:F160)-F160)/MAX($F$2:F160)</f>
        <v>-9.6354468299806886E-2</v>
      </c>
      <c r="K160">
        <f>MIN($J$3:J160)</f>
        <v>-0.17151213362137196</v>
      </c>
      <c r="M160" s="1">
        <v>41396</v>
      </c>
      <c r="N160">
        <v>0</v>
      </c>
      <c r="O160">
        <v>0</v>
      </c>
      <c r="P160">
        <v>118227.004</v>
      </c>
      <c r="Q160">
        <v>0</v>
      </c>
      <c r="R160">
        <v>118227.004</v>
      </c>
      <c r="S160">
        <v>28.97</v>
      </c>
      <c r="T160">
        <v>0</v>
      </c>
      <c r="U160">
        <v>0</v>
      </c>
      <c r="V160">
        <f>-(MAX($R$2:R160)-R160)/MAX($R$2:R160)</f>
        <v>-2.0971669375369272E-2</v>
      </c>
      <c r="W160">
        <f>MIN($V$3:V160)</f>
        <v>-0.1730470678107327</v>
      </c>
      <c r="Z160" s="1">
        <v>41396</v>
      </c>
      <c r="AA160">
        <v>0</v>
      </c>
      <c r="AB160">
        <v>4777</v>
      </c>
      <c r="AC160">
        <v>12.6130000000121</v>
      </c>
      <c r="AD160">
        <v>138389.69</v>
      </c>
      <c r="AE160">
        <v>138402.30300000001</v>
      </c>
      <c r="AF160">
        <v>28.97</v>
      </c>
      <c r="AG160">
        <v>0</v>
      </c>
      <c r="AH160">
        <v>5.6137505533099999E-2</v>
      </c>
      <c r="AI160">
        <f>-(MAX($AE$2:AE160)-AE160)/MAX($AE$2:AE160)</f>
        <v>-0.10775556643279117</v>
      </c>
      <c r="AJ160">
        <f>MIN($AI$3:AI160)</f>
        <v>-0.2259818080834016</v>
      </c>
      <c r="AM160" s="1">
        <v>41396</v>
      </c>
      <c r="AN160">
        <f t="shared" si="8"/>
        <v>4777</v>
      </c>
      <c r="AO160">
        <v>12.6130000000121</v>
      </c>
      <c r="AP160">
        <f t="shared" si="9"/>
        <v>138389.69</v>
      </c>
      <c r="AQ160">
        <f t="shared" si="10"/>
        <v>138402.30300000001</v>
      </c>
      <c r="AR160">
        <v>28.97</v>
      </c>
      <c r="AS160">
        <f t="shared" si="11"/>
        <v>5.6142909223477915E-2</v>
      </c>
      <c r="AT160">
        <f>-(MAX($AQ$2:AQ160)-AQ160)/MAX($AQ$2:AQ160)</f>
        <v>-0.10775556643279117</v>
      </c>
      <c r="AU160">
        <f>MIN($AT$3:AT160)</f>
        <v>-0.22598180808340151</v>
      </c>
    </row>
    <row r="161" spans="1:47" x14ac:dyDescent="0.2">
      <c r="A161" s="1">
        <v>41397</v>
      </c>
      <c r="B161">
        <v>0</v>
      </c>
      <c r="C161">
        <v>0</v>
      </c>
      <c r="D161">
        <v>112523.55100000001</v>
      </c>
      <c r="E161">
        <v>0</v>
      </c>
      <c r="F161">
        <v>112523.55100000001</v>
      </c>
      <c r="G161">
        <v>28.311</v>
      </c>
      <c r="H161">
        <v>-1</v>
      </c>
      <c r="I161">
        <v>0</v>
      </c>
      <c r="J161">
        <f>-(MAX($F$2:F161)-F161)/MAX($F$2:F161)</f>
        <v>-9.6354468299806886E-2</v>
      </c>
      <c r="K161">
        <f>MIN($J$3:J161)</f>
        <v>-0.17151213362137196</v>
      </c>
      <c r="M161" s="1">
        <v>41397</v>
      </c>
      <c r="N161">
        <v>0</v>
      </c>
      <c r="O161">
        <v>0</v>
      </c>
      <c r="P161">
        <v>118227.004</v>
      </c>
      <c r="Q161">
        <v>0</v>
      </c>
      <c r="R161">
        <v>118227.004</v>
      </c>
      <c r="S161">
        <v>28.311</v>
      </c>
      <c r="T161">
        <v>0</v>
      </c>
      <c r="U161">
        <v>0</v>
      </c>
      <c r="V161">
        <f>-(MAX($R$2:R161)-R161)/MAX($R$2:R161)</f>
        <v>-2.0971669375369272E-2</v>
      </c>
      <c r="W161">
        <f>MIN($V$3:V161)</f>
        <v>-0.1730470678107327</v>
      </c>
      <c r="Z161" s="1">
        <v>41397</v>
      </c>
      <c r="AA161">
        <v>0</v>
      </c>
      <c r="AB161">
        <v>4777</v>
      </c>
      <c r="AC161">
        <v>12.6130000000121</v>
      </c>
      <c r="AD161">
        <v>135241.647</v>
      </c>
      <c r="AE161">
        <v>135254.26</v>
      </c>
      <c r="AF161">
        <v>28.311</v>
      </c>
      <c r="AG161">
        <v>0</v>
      </c>
      <c r="AH161">
        <v>-2.2745596942800001E-2</v>
      </c>
      <c r="AI161">
        <f>-(MAX($AE$2:AE161)-AE161)/MAX($AE$2:AE161)</f>
        <v>-0.12805019869321116</v>
      </c>
      <c r="AJ161">
        <f>MIN($AI$3:AI161)</f>
        <v>-0.2259818080834016</v>
      </c>
      <c r="AM161" s="1">
        <v>41397</v>
      </c>
      <c r="AN161">
        <f t="shared" si="8"/>
        <v>4777</v>
      </c>
      <c r="AO161">
        <v>12.6130000000121</v>
      </c>
      <c r="AP161">
        <f t="shared" si="9"/>
        <v>135241.647</v>
      </c>
      <c r="AQ161">
        <f t="shared" si="10"/>
        <v>135254.26</v>
      </c>
      <c r="AR161">
        <v>28.311</v>
      </c>
      <c r="AS161">
        <f t="shared" si="11"/>
        <v>-2.2747670003451809E-2</v>
      </c>
      <c r="AT161">
        <f>-(MAX($AQ$2:AQ161)-AQ161)/MAX($AQ$2:AQ161)</f>
        <v>-0.12805019869321116</v>
      </c>
      <c r="AU161">
        <f>MIN($AT$3:AT161)</f>
        <v>-0.22598180808340151</v>
      </c>
    </row>
    <row r="162" spans="1:47" x14ac:dyDescent="0.2">
      <c r="A162" s="1">
        <v>41400</v>
      </c>
      <c r="B162">
        <v>0</v>
      </c>
      <c r="C162">
        <v>0</v>
      </c>
      <c r="D162">
        <v>112523.55100000001</v>
      </c>
      <c r="E162">
        <v>0</v>
      </c>
      <c r="F162">
        <v>112523.55100000001</v>
      </c>
      <c r="G162">
        <v>27.57</v>
      </c>
      <c r="H162">
        <v>-1</v>
      </c>
      <c r="I162">
        <v>0</v>
      </c>
      <c r="J162">
        <f>-(MAX($F$2:F162)-F162)/MAX($F$2:F162)</f>
        <v>-9.6354468299806886E-2</v>
      </c>
      <c r="K162">
        <f>MIN($J$3:J162)</f>
        <v>-0.17151213362137196</v>
      </c>
      <c r="M162" s="1">
        <v>41400</v>
      </c>
      <c r="N162">
        <v>0</v>
      </c>
      <c r="O162">
        <v>0</v>
      </c>
      <c r="P162">
        <v>118227.004</v>
      </c>
      <c r="Q162">
        <v>0</v>
      </c>
      <c r="R162">
        <v>118227.004</v>
      </c>
      <c r="S162">
        <v>27.57</v>
      </c>
      <c r="T162">
        <v>0</v>
      </c>
      <c r="U162">
        <v>0</v>
      </c>
      <c r="V162">
        <f>-(MAX($R$2:R162)-R162)/MAX($R$2:R162)</f>
        <v>-2.0971669375369272E-2</v>
      </c>
      <c r="W162">
        <f>MIN($V$3:V162)</f>
        <v>-0.1730470678107327</v>
      </c>
      <c r="Z162" s="1">
        <v>41400</v>
      </c>
      <c r="AA162">
        <v>0</v>
      </c>
      <c r="AB162">
        <v>4777</v>
      </c>
      <c r="AC162">
        <v>12.6130000000121</v>
      </c>
      <c r="AD162">
        <v>131701.89000000001</v>
      </c>
      <c r="AE162">
        <v>131714.503</v>
      </c>
      <c r="AF162">
        <v>27.57</v>
      </c>
      <c r="AG162">
        <v>0</v>
      </c>
      <c r="AH162">
        <v>-2.6171131319599999E-2</v>
      </c>
      <c r="AI162">
        <f>-(MAX($AE$2:AE162)-AE162)/MAX($AE$2:AE162)</f>
        <v>-0.1508701114473405</v>
      </c>
      <c r="AJ162">
        <f>MIN($AI$3:AI162)</f>
        <v>-0.2259818080834016</v>
      </c>
      <c r="AM162" s="1">
        <v>41400</v>
      </c>
      <c r="AN162">
        <f t="shared" si="8"/>
        <v>4777</v>
      </c>
      <c r="AO162">
        <v>12.6130000000121</v>
      </c>
      <c r="AP162">
        <f t="shared" si="9"/>
        <v>131701.89000000001</v>
      </c>
      <c r="AQ162">
        <f t="shared" si="10"/>
        <v>131714.50300000003</v>
      </c>
      <c r="AR162">
        <v>27.57</v>
      </c>
      <c r="AS162">
        <f t="shared" si="11"/>
        <v>-2.6173572109780639E-2</v>
      </c>
      <c r="AT162">
        <f>-(MAX($AQ$2:AQ162)-AQ162)/MAX($AQ$2:AQ162)</f>
        <v>-0.1508701114473403</v>
      </c>
      <c r="AU162">
        <f>MIN($AT$3:AT162)</f>
        <v>-0.22598180808340151</v>
      </c>
    </row>
    <row r="163" spans="1:47" x14ac:dyDescent="0.2">
      <c r="A163" s="1">
        <v>41401</v>
      </c>
      <c r="B163">
        <v>0</v>
      </c>
      <c r="C163">
        <v>0</v>
      </c>
      <c r="D163">
        <v>112523.55100000001</v>
      </c>
      <c r="E163">
        <v>0</v>
      </c>
      <c r="F163">
        <v>112523.55100000001</v>
      </c>
      <c r="G163">
        <v>26.888999999999999</v>
      </c>
      <c r="H163">
        <v>-1</v>
      </c>
      <c r="I163">
        <v>0</v>
      </c>
      <c r="J163">
        <f>-(MAX($F$2:F163)-F163)/MAX($F$2:F163)</f>
        <v>-9.6354468299806886E-2</v>
      </c>
      <c r="K163">
        <f>MIN($J$3:J163)</f>
        <v>-0.17151213362137196</v>
      </c>
      <c r="M163" s="1">
        <v>41401</v>
      </c>
      <c r="N163">
        <v>0</v>
      </c>
      <c r="O163">
        <v>0</v>
      </c>
      <c r="P163">
        <v>118227.004</v>
      </c>
      <c r="Q163">
        <v>0</v>
      </c>
      <c r="R163">
        <v>118227.004</v>
      </c>
      <c r="S163">
        <v>26.888999999999999</v>
      </c>
      <c r="T163">
        <v>0</v>
      </c>
      <c r="U163">
        <v>0</v>
      </c>
      <c r="V163">
        <f>-(MAX($R$2:R163)-R163)/MAX($R$2:R163)</f>
        <v>-2.0971669375369272E-2</v>
      </c>
      <c r="W163">
        <f>MIN($V$3:V163)</f>
        <v>-0.1730470678107327</v>
      </c>
      <c r="Z163" s="1">
        <v>41401</v>
      </c>
      <c r="AA163">
        <v>0</v>
      </c>
      <c r="AB163">
        <v>4777</v>
      </c>
      <c r="AC163">
        <v>12.6130000000121</v>
      </c>
      <c r="AD163">
        <v>128448.753</v>
      </c>
      <c r="AE163">
        <v>128461.36599999999</v>
      </c>
      <c r="AF163">
        <v>26.888999999999999</v>
      </c>
      <c r="AG163">
        <v>0</v>
      </c>
      <c r="AH163">
        <v>-2.4698396349E-2</v>
      </c>
      <c r="AI163">
        <f>-(MAX($AE$2:AE163)-AE163)/MAX($AE$2:AE163)</f>
        <v>-0.17184225798656053</v>
      </c>
      <c r="AJ163">
        <f>MIN($AI$3:AI163)</f>
        <v>-0.2259818080834016</v>
      </c>
      <c r="AM163" s="1">
        <v>41401</v>
      </c>
      <c r="AN163">
        <f t="shared" si="8"/>
        <v>4777</v>
      </c>
      <c r="AO163">
        <v>12.6130000000121</v>
      </c>
      <c r="AP163">
        <f t="shared" si="9"/>
        <v>128448.753</v>
      </c>
      <c r="AQ163">
        <f t="shared" si="10"/>
        <v>128461.36600000001</v>
      </c>
      <c r="AR163">
        <v>26.888999999999999</v>
      </c>
      <c r="AS163">
        <f t="shared" si="11"/>
        <v>-2.4700761697497315E-2</v>
      </c>
      <c r="AT163">
        <f>-(MAX($AQ$2:AQ163)-AQ163)/MAX($AQ$2:AQ163)</f>
        <v>-0.17184225798656041</v>
      </c>
      <c r="AU163">
        <f>MIN($AT$3:AT163)</f>
        <v>-0.22598180808340151</v>
      </c>
    </row>
    <row r="164" spans="1:47" x14ac:dyDescent="0.2">
      <c r="A164" s="1">
        <v>41402</v>
      </c>
      <c r="B164">
        <v>0</v>
      </c>
      <c r="C164">
        <v>0</v>
      </c>
      <c r="D164">
        <v>112523.55100000001</v>
      </c>
      <c r="E164">
        <v>0</v>
      </c>
      <c r="F164">
        <v>112523.55100000001</v>
      </c>
      <c r="G164">
        <v>27.12</v>
      </c>
      <c r="H164">
        <v>0</v>
      </c>
      <c r="I164">
        <v>0</v>
      </c>
      <c r="J164">
        <f>-(MAX($F$2:F164)-F164)/MAX($F$2:F164)</f>
        <v>-9.6354468299806886E-2</v>
      </c>
      <c r="K164">
        <f>MIN($J$3:J164)</f>
        <v>-0.17151213362137196</v>
      </c>
      <c r="M164" s="1">
        <v>41402</v>
      </c>
      <c r="N164">
        <v>0</v>
      </c>
      <c r="O164">
        <v>0</v>
      </c>
      <c r="P164">
        <v>118227.004</v>
      </c>
      <c r="Q164">
        <v>0</v>
      </c>
      <c r="R164">
        <v>118227.004</v>
      </c>
      <c r="S164">
        <v>27.12</v>
      </c>
      <c r="T164">
        <v>0</v>
      </c>
      <c r="U164">
        <v>0</v>
      </c>
      <c r="V164">
        <f>-(MAX($R$2:R164)-R164)/MAX($R$2:R164)</f>
        <v>-2.0971669375369272E-2</v>
      </c>
      <c r="W164">
        <f>MIN($V$3:V164)</f>
        <v>-0.1730470678107327</v>
      </c>
      <c r="Z164" s="1">
        <v>41402</v>
      </c>
      <c r="AA164">
        <v>0</v>
      </c>
      <c r="AB164">
        <v>4777</v>
      </c>
      <c r="AC164">
        <v>12.6130000000121</v>
      </c>
      <c r="AD164">
        <v>129552.24</v>
      </c>
      <c r="AE164">
        <v>129564.853</v>
      </c>
      <c r="AF164">
        <v>27.12</v>
      </c>
      <c r="AG164">
        <v>0</v>
      </c>
      <c r="AH164">
        <v>8.5900300951200007E-3</v>
      </c>
      <c r="AI164">
        <f>-(MAX($AE$2:AE164)-AE164)/MAX($AE$2:AE164)</f>
        <v>-0.16472835805915984</v>
      </c>
      <c r="AJ164">
        <f>MIN($AI$3:AI164)</f>
        <v>-0.2259818080834016</v>
      </c>
      <c r="AM164" s="1">
        <v>41402</v>
      </c>
      <c r="AN164">
        <f t="shared" si="8"/>
        <v>4777</v>
      </c>
      <c r="AO164">
        <v>12.6130000000121</v>
      </c>
      <c r="AP164">
        <f t="shared" si="9"/>
        <v>129552.24</v>
      </c>
      <c r="AQ164">
        <f t="shared" si="10"/>
        <v>129564.85300000002</v>
      </c>
      <c r="AR164">
        <v>27.12</v>
      </c>
      <c r="AS164">
        <f t="shared" si="11"/>
        <v>8.5908735914315016E-3</v>
      </c>
      <c r="AT164">
        <f>-(MAX($AQ$2:AQ164)-AQ164)/MAX($AQ$2:AQ164)</f>
        <v>-0.16472835805915975</v>
      </c>
      <c r="AU164">
        <f>MIN($AT$3:AT164)</f>
        <v>-0.22598180808340151</v>
      </c>
    </row>
    <row r="165" spans="1:47" x14ac:dyDescent="0.2">
      <c r="A165" s="1">
        <v>41403</v>
      </c>
      <c r="B165">
        <v>0</v>
      </c>
      <c r="C165">
        <v>0</v>
      </c>
      <c r="D165">
        <v>112523.55100000001</v>
      </c>
      <c r="E165">
        <v>0</v>
      </c>
      <c r="F165">
        <v>112523.55100000001</v>
      </c>
      <c r="G165">
        <v>27.04</v>
      </c>
      <c r="H165">
        <v>-1</v>
      </c>
      <c r="I165">
        <v>0</v>
      </c>
      <c r="J165">
        <f>-(MAX($F$2:F165)-F165)/MAX($F$2:F165)</f>
        <v>-9.6354468299806886E-2</v>
      </c>
      <c r="K165">
        <f>MIN($J$3:J165)</f>
        <v>-0.17151213362137196</v>
      </c>
      <c r="M165" s="1">
        <v>41403</v>
      </c>
      <c r="N165">
        <v>0</v>
      </c>
      <c r="O165">
        <v>0</v>
      </c>
      <c r="P165">
        <v>118227.004</v>
      </c>
      <c r="Q165">
        <v>0</v>
      </c>
      <c r="R165">
        <v>118227.004</v>
      </c>
      <c r="S165">
        <v>27.04</v>
      </c>
      <c r="T165">
        <v>-1</v>
      </c>
      <c r="U165">
        <v>0</v>
      </c>
      <c r="V165">
        <f>-(MAX($R$2:R165)-R165)/MAX($R$2:R165)</f>
        <v>-2.0971669375369272E-2</v>
      </c>
      <c r="W165">
        <f>MIN($V$3:V165)</f>
        <v>-0.1730470678107327</v>
      </c>
      <c r="Z165" s="1">
        <v>41403</v>
      </c>
      <c r="AA165">
        <v>0</v>
      </c>
      <c r="AB165">
        <v>4777</v>
      </c>
      <c r="AC165">
        <v>12.6130000000121</v>
      </c>
      <c r="AD165">
        <v>129170.08</v>
      </c>
      <c r="AE165">
        <v>129182.693</v>
      </c>
      <c r="AF165">
        <v>27.04</v>
      </c>
      <c r="AG165">
        <v>0</v>
      </c>
      <c r="AH165">
        <v>-2.9495653423800001E-3</v>
      </c>
      <c r="AI165">
        <f>-(MAX($AE$2:AE165)-AE165)/MAX($AE$2:AE165)</f>
        <v>-0.16719204634570553</v>
      </c>
      <c r="AJ165">
        <f>MIN($AI$3:AI165)</f>
        <v>-0.2259818080834016</v>
      </c>
      <c r="AM165" s="1">
        <v>41403</v>
      </c>
      <c r="AN165">
        <f t="shared" si="8"/>
        <v>4777</v>
      </c>
      <c r="AO165">
        <v>12.6130000000121</v>
      </c>
      <c r="AP165">
        <f t="shared" si="9"/>
        <v>129170.08</v>
      </c>
      <c r="AQ165">
        <f t="shared" si="10"/>
        <v>129182.69300000001</v>
      </c>
      <c r="AR165">
        <v>27.04</v>
      </c>
      <c r="AS165">
        <f t="shared" si="11"/>
        <v>-2.9498525073746993E-3</v>
      </c>
      <c r="AT165">
        <f>-(MAX($AQ$2:AQ165)-AQ165)/MAX($AQ$2:AQ165)</f>
        <v>-0.16719204634570545</v>
      </c>
      <c r="AU165">
        <f>MIN($AT$3:AT165)</f>
        <v>-0.22598180808340151</v>
      </c>
    </row>
    <row r="166" spans="1:47" x14ac:dyDescent="0.2">
      <c r="A166" s="1">
        <v>41404</v>
      </c>
      <c r="B166">
        <v>0</v>
      </c>
      <c r="C166">
        <v>0</v>
      </c>
      <c r="D166">
        <v>112523.55100000001</v>
      </c>
      <c r="E166">
        <v>0</v>
      </c>
      <c r="F166">
        <v>112523.55100000001</v>
      </c>
      <c r="G166">
        <v>26.68</v>
      </c>
      <c r="H166">
        <v>0</v>
      </c>
      <c r="I166">
        <v>0</v>
      </c>
      <c r="J166">
        <f>-(MAX($F$2:F166)-F166)/MAX($F$2:F166)</f>
        <v>-9.6354468299806886E-2</v>
      </c>
      <c r="K166">
        <f>MIN($J$3:J166)</f>
        <v>-0.17151213362137196</v>
      </c>
      <c r="M166" s="1">
        <v>41404</v>
      </c>
      <c r="N166">
        <v>0</v>
      </c>
      <c r="O166">
        <v>0</v>
      </c>
      <c r="P166">
        <v>118227.004</v>
      </c>
      <c r="Q166">
        <v>0</v>
      </c>
      <c r="R166">
        <v>118227.004</v>
      </c>
      <c r="S166">
        <v>26.68</v>
      </c>
      <c r="T166">
        <v>0</v>
      </c>
      <c r="U166">
        <v>0</v>
      </c>
      <c r="V166">
        <f>-(MAX($R$2:R166)-R166)/MAX($R$2:R166)</f>
        <v>-2.0971669375369272E-2</v>
      </c>
      <c r="W166">
        <f>MIN($V$3:V166)</f>
        <v>-0.1730470678107327</v>
      </c>
      <c r="Z166" s="1">
        <v>41404</v>
      </c>
      <c r="AA166">
        <v>0</v>
      </c>
      <c r="AB166">
        <v>4777</v>
      </c>
      <c r="AC166">
        <v>12.6130000000121</v>
      </c>
      <c r="AD166">
        <v>127450.36</v>
      </c>
      <c r="AE166">
        <v>127462.973</v>
      </c>
      <c r="AF166">
        <v>26.68</v>
      </c>
      <c r="AG166">
        <v>0</v>
      </c>
      <c r="AH166">
        <v>-1.3312309567699999E-2</v>
      </c>
      <c r="AI166">
        <f>-(MAX($AE$2:AE166)-AE166)/MAX($AE$2:AE166)</f>
        <v>-0.17827864363516105</v>
      </c>
      <c r="AJ166">
        <f>MIN($AI$3:AI166)</f>
        <v>-0.2259818080834016</v>
      </c>
      <c r="AM166" s="1">
        <v>41404</v>
      </c>
      <c r="AN166">
        <f t="shared" si="8"/>
        <v>4777</v>
      </c>
      <c r="AO166">
        <v>12.6130000000121</v>
      </c>
      <c r="AP166">
        <f t="shared" si="9"/>
        <v>127450.36</v>
      </c>
      <c r="AQ166">
        <f t="shared" si="10"/>
        <v>127462.97300000001</v>
      </c>
      <c r="AR166">
        <v>26.68</v>
      </c>
      <c r="AS166">
        <f t="shared" si="11"/>
        <v>-1.3313609467455601E-2</v>
      </c>
      <c r="AT166">
        <f>-(MAX($AQ$2:AQ166)-AQ166)/MAX($AQ$2:AQ166)</f>
        <v>-0.17827864363516097</v>
      </c>
      <c r="AU166">
        <f>MIN($AT$3:AT166)</f>
        <v>-0.22598180808340151</v>
      </c>
    </row>
    <row r="167" spans="1:47" x14ac:dyDescent="0.2">
      <c r="A167" s="1">
        <v>41407</v>
      </c>
      <c r="B167">
        <v>0</v>
      </c>
      <c r="C167">
        <v>0</v>
      </c>
      <c r="D167">
        <v>112523.55100000001</v>
      </c>
      <c r="E167">
        <v>0</v>
      </c>
      <c r="F167">
        <v>112523.55100000001</v>
      </c>
      <c r="G167">
        <v>26.82</v>
      </c>
      <c r="H167">
        <v>-1</v>
      </c>
      <c r="I167">
        <v>0</v>
      </c>
      <c r="J167">
        <f>-(MAX($F$2:F167)-F167)/MAX($F$2:F167)</f>
        <v>-9.6354468299806886E-2</v>
      </c>
      <c r="K167">
        <f>MIN($J$3:J167)</f>
        <v>-0.17151213362137196</v>
      </c>
      <c r="M167" s="1">
        <v>41407</v>
      </c>
      <c r="N167">
        <v>0</v>
      </c>
      <c r="O167">
        <v>0</v>
      </c>
      <c r="P167">
        <v>118227.004</v>
      </c>
      <c r="Q167">
        <v>0</v>
      </c>
      <c r="R167">
        <v>118227.004</v>
      </c>
      <c r="S167">
        <v>26.82</v>
      </c>
      <c r="T167">
        <v>0</v>
      </c>
      <c r="U167">
        <v>0</v>
      </c>
      <c r="V167">
        <f>-(MAX($R$2:R167)-R167)/MAX($R$2:R167)</f>
        <v>-2.0971669375369272E-2</v>
      </c>
      <c r="W167">
        <f>MIN($V$3:V167)</f>
        <v>-0.1730470678107327</v>
      </c>
      <c r="Z167" s="1">
        <v>41407</v>
      </c>
      <c r="AA167">
        <v>0</v>
      </c>
      <c r="AB167">
        <v>4777</v>
      </c>
      <c r="AC167">
        <v>12.6130000000121</v>
      </c>
      <c r="AD167">
        <v>128119.14</v>
      </c>
      <c r="AE167">
        <v>128131.753</v>
      </c>
      <c r="AF167">
        <v>26.82</v>
      </c>
      <c r="AG167">
        <v>0</v>
      </c>
      <c r="AH167">
        <v>5.2468570617800001E-3</v>
      </c>
      <c r="AI167">
        <f>-(MAX($AE$2:AE167)-AE167)/MAX($AE$2:AE167)</f>
        <v>-0.17396718913370615</v>
      </c>
      <c r="AJ167">
        <f>MIN($AI$3:AI167)</f>
        <v>-0.2259818080834016</v>
      </c>
      <c r="AM167" s="1">
        <v>41407</v>
      </c>
      <c r="AN167">
        <f t="shared" si="8"/>
        <v>4777</v>
      </c>
      <c r="AO167">
        <v>12.6130000000121</v>
      </c>
      <c r="AP167">
        <f t="shared" si="9"/>
        <v>128119.14</v>
      </c>
      <c r="AQ167">
        <f t="shared" si="10"/>
        <v>128131.75300000001</v>
      </c>
      <c r="AR167">
        <v>26.82</v>
      </c>
      <c r="AS167">
        <f t="shared" si="11"/>
        <v>5.2473763118440989E-3</v>
      </c>
      <c r="AT167">
        <f>-(MAX($AQ$2:AQ167)-AQ167)/MAX($AQ$2:AQ167)</f>
        <v>-0.17396718913370604</v>
      </c>
      <c r="AU167">
        <f>MIN($AT$3:AT167)</f>
        <v>-0.22598180808340151</v>
      </c>
    </row>
    <row r="168" spans="1:47" x14ac:dyDescent="0.2">
      <c r="A168" s="1">
        <v>41408</v>
      </c>
      <c r="B168">
        <v>0</v>
      </c>
      <c r="C168">
        <v>0</v>
      </c>
      <c r="D168">
        <v>112523.55100000001</v>
      </c>
      <c r="E168">
        <v>0</v>
      </c>
      <c r="F168">
        <v>112523.55100000001</v>
      </c>
      <c r="G168">
        <v>27.07</v>
      </c>
      <c r="H168">
        <v>-1</v>
      </c>
      <c r="I168">
        <v>0</v>
      </c>
      <c r="J168">
        <f>-(MAX($F$2:F168)-F168)/MAX($F$2:F168)</f>
        <v>-9.6354468299806886E-2</v>
      </c>
      <c r="K168">
        <f>MIN($J$3:J168)</f>
        <v>-0.17151213362137196</v>
      </c>
      <c r="M168" s="1">
        <v>41408</v>
      </c>
      <c r="N168">
        <v>0</v>
      </c>
      <c r="O168">
        <v>0</v>
      </c>
      <c r="P168">
        <v>118227.004</v>
      </c>
      <c r="Q168">
        <v>0</v>
      </c>
      <c r="R168">
        <v>118227.004</v>
      </c>
      <c r="S168">
        <v>27.07</v>
      </c>
      <c r="T168">
        <v>0</v>
      </c>
      <c r="U168">
        <v>0</v>
      </c>
      <c r="V168">
        <f>-(MAX($R$2:R168)-R168)/MAX($R$2:R168)</f>
        <v>-2.0971669375369272E-2</v>
      </c>
      <c r="W168">
        <f>MIN($V$3:V168)</f>
        <v>-0.1730470678107327</v>
      </c>
      <c r="Z168" s="1">
        <v>41408</v>
      </c>
      <c r="AA168">
        <v>0</v>
      </c>
      <c r="AB168">
        <v>4777</v>
      </c>
      <c r="AC168">
        <v>12.6130000000121</v>
      </c>
      <c r="AD168">
        <v>129313.39</v>
      </c>
      <c r="AE168">
        <v>129326.003</v>
      </c>
      <c r="AF168">
        <v>27.07</v>
      </c>
      <c r="AG168">
        <v>0</v>
      </c>
      <c r="AH168">
        <v>9.3204843611200006E-3</v>
      </c>
      <c r="AI168">
        <f>-(MAX($AE$2:AE168)-AE168)/MAX($AE$2:AE168)</f>
        <v>-0.16626816323825092</v>
      </c>
      <c r="AJ168">
        <f>MIN($AI$3:AI168)</f>
        <v>-0.2259818080834016</v>
      </c>
      <c r="AM168" s="1">
        <v>41408</v>
      </c>
      <c r="AN168">
        <f t="shared" si="8"/>
        <v>4777</v>
      </c>
      <c r="AO168">
        <v>12.6130000000121</v>
      </c>
      <c r="AP168">
        <f t="shared" si="9"/>
        <v>129313.39</v>
      </c>
      <c r="AQ168">
        <f t="shared" si="10"/>
        <v>129326.00300000001</v>
      </c>
      <c r="AR168">
        <v>27.07</v>
      </c>
      <c r="AS168">
        <f t="shared" si="11"/>
        <v>9.3214019388516024E-3</v>
      </c>
      <c r="AT168">
        <f>-(MAX($AQ$2:AQ168)-AQ168)/MAX($AQ$2:AQ168)</f>
        <v>-0.16626816323825083</v>
      </c>
      <c r="AU168">
        <f>MIN($AT$3:AT168)</f>
        <v>-0.22598180808340151</v>
      </c>
    </row>
    <row r="169" spans="1:47" x14ac:dyDescent="0.2">
      <c r="A169" s="1">
        <v>41409</v>
      </c>
      <c r="B169">
        <v>0</v>
      </c>
      <c r="C169">
        <v>0</v>
      </c>
      <c r="D169">
        <v>112523.55100000001</v>
      </c>
      <c r="E169">
        <v>0</v>
      </c>
      <c r="F169">
        <v>112523.55100000001</v>
      </c>
      <c r="G169">
        <v>26.6</v>
      </c>
      <c r="H169">
        <v>0</v>
      </c>
      <c r="I169">
        <v>0</v>
      </c>
      <c r="J169">
        <f>-(MAX($F$2:F169)-F169)/MAX($F$2:F169)</f>
        <v>-9.6354468299806886E-2</v>
      </c>
      <c r="K169">
        <f>MIN($J$3:J169)</f>
        <v>-0.17151213362137196</v>
      </c>
      <c r="M169" s="1">
        <v>41409</v>
      </c>
      <c r="N169">
        <v>0</v>
      </c>
      <c r="O169">
        <v>0</v>
      </c>
      <c r="P169">
        <v>118227.004</v>
      </c>
      <c r="Q169">
        <v>0</v>
      </c>
      <c r="R169">
        <v>118227.004</v>
      </c>
      <c r="S169">
        <v>26.6</v>
      </c>
      <c r="T169">
        <v>0</v>
      </c>
      <c r="U169">
        <v>0</v>
      </c>
      <c r="V169">
        <f>-(MAX($R$2:R169)-R169)/MAX($R$2:R169)</f>
        <v>-2.0971669375369272E-2</v>
      </c>
      <c r="W169">
        <f>MIN($V$3:V169)</f>
        <v>-0.1730470678107327</v>
      </c>
      <c r="Z169" s="1">
        <v>41409</v>
      </c>
      <c r="AA169">
        <v>0</v>
      </c>
      <c r="AB169">
        <v>4777</v>
      </c>
      <c r="AC169">
        <v>12.6130000000121</v>
      </c>
      <c r="AD169">
        <v>127068.2</v>
      </c>
      <c r="AE169">
        <v>127080.81299999999</v>
      </c>
      <c r="AF169">
        <v>26.6</v>
      </c>
      <c r="AG169">
        <v>0</v>
      </c>
      <c r="AH169">
        <v>-1.7360700461800001E-2</v>
      </c>
      <c r="AI169">
        <f>-(MAX($AE$2:AE169)-AE169)/MAX($AE$2:AE169)</f>
        <v>-0.18074233192170674</v>
      </c>
      <c r="AJ169">
        <f>MIN($AI$3:AI169)</f>
        <v>-0.2259818080834016</v>
      </c>
      <c r="AM169" s="1">
        <v>41409</v>
      </c>
      <c r="AN169">
        <f t="shared" si="8"/>
        <v>4777</v>
      </c>
      <c r="AO169">
        <v>12.6130000000121</v>
      </c>
      <c r="AP169">
        <f t="shared" si="9"/>
        <v>127068.20000000001</v>
      </c>
      <c r="AQ169">
        <f t="shared" si="10"/>
        <v>127080.81300000002</v>
      </c>
      <c r="AR169">
        <v>26.6</v>
      </c>
      <c r="AS169">
        <f t="shared" si="11"/>
        <v>-1.7362393793867708E-2</v>
      </c>
      <c r="AT169">
        <f>-(MAX($AQ$2:AQ169)-AQ169)/MAX($AQ$2:AQ169)</f>
        <v>-0.18074233192170655</v>
      </c>
      <c r="AU169">
        <f>MIN($AT$3:AT169)</f>
        <v>-0.22598180808340151</v>
      </c>
    </row>
    <row r="170" spans="1:47" x14ac:dyDescent="0.2">
      <c r="A170" s="1">
        <v>41410</v>
      </c>
      <c r="B170">
        <v>0</v>
      </c>
      <c r="C170">
        <v>0</v>
      </c>
      <c r="D170">
        <v>112523.55100000001</v>
      </c>
      <c r="E170">
        <v>0</v>
      </c>
      <c r="F170">
        <v>112523.55100000001</v>
      </c>
      <c r="G170">
        <v>26.13</v>
      </c>
      <c r="H170">
        <v>0</v>
      </c>
      <c r="I170">
        <v>0</v>
      </c>
      <c r="J170">
        <f>-(MAX($F$2:F170)-F170)/MAX($F$2:F170)</f>
        <v>-9.6354468299806886E-2</v>
      </c>
      <c r="K170">
        <f>MIN($J$3:J170)</f>
        <v>-0.17151213362137196</v>
      </c>
      <c r="M170" s="1">
        <v>41410</v>
      </c>
      <c r="N170">
        <v>0</v>
      </c>
      <c r="O170">
        <v>0</v>
      </c>
      <c r="P170">
        <v>118227.004</v>
      </c>
      <c r="Q170">
        <v>0</v>
      </c>
      <c r="R170">
        <v>118227.004</v>
      </c>
      <c r="S170">
        <v>26.13</v>
      </c>
      <c r="T170">
        <v>0</v>
      </c>
      <c r="U170">
        <v>0</v>
      </c>
      <c r="V170">
        <f>-(MAX($R$2:R170)-R170)/MAX($R$2:R170)</f>
        <v>-2.0971669375369272E-2</v>
      </c>
      <c r="W170">
        <f>MIN($V$3:V170)</f>
        <v>-0.1730470678107327</v>
      </c>
      <c r="Z170" s="1">
        <v>41410</v>
      </c>
      <c r="AA170">
        <v>0</v>
      </c>
      <c r="AB170">
        <v>4777</v>
      </c>
      <c r="AC170">
        <v>12.6130000000121</v>
      </c>
      <c r="AD170">
        <v>124823.00999999901</v>
      </c>
      <c r="AE170">
        <v>124835.62300000001</v>
      </c>
      <c r="AF170">
        <v>26.13</v>
      </c>
      <c r="AG170">
        <v>0</v>
      </c>
      <c r="AH170">
        <v>-1.7667419234999999E-2</v>
      </c>
      <c r="AI170">
        <f>-(MAX($AE$2:AE170)-AE170)/MAX($AE$2:AE170)</f>
        <v>-0.19521650060516246</v>
      </c>
      <c r="AJ170">
        <f>MIN($AI$3:AI170)</f>
        <v>-0.2259818080834016</v>
      </c>
      <c r="AM170" s="1">
        <v>41410</v>
      </c>
      <c r="AN170">
        <f t="shared" si="8"/>
        <v>4777</v>
      </c>
      <c r="AO170">
        <v>12.6130000000121</v>
      </c>
      <c r="AP170">
        <f t="shared" si="9"/>
        <v>124823.01</v>
      </c>
      <c r="AQ170">
        <f t="shared" si="10"/>
        <v>124835.62300000001</v>
      </c>
      <c r="AR170">
        <v>26.13</v>
      </c>
      <c r="AS170">
        <f t="shared" si="11"/>
        <v>-1.7669172932330918E-2</v>
      </c>
      <c r="AT170">
        <f>-(MAX($AQ$2:AQ170)-AQ170)/MAX($AQ$2:AQ170)</f>
        <v>-0.19521650060516246</v>
      </c>
      <c r="AU170">
        <f>MIN($AT$3:AT170)</f>
        <v>-0.22598180808340151</v>
      </c>
    </row>
    <row r="171" spans="1:47" x14ac:dyDescent="0.2">
      <c r="A171" s="1">
        <v>41411</v>
      </c>
      <c r="B171">
        <v>4286</v>
      </c>
      <c r="C171">
        <v>4286</v>
      </c>
      <c r="D171">
        <v>16.050999999999998</v>
      </c>
      <c r="E171">
        <v>112507.5</v>
      </c>
      <c r="F171">
        <v>112523.55100000001</v>
      </c>
      <c r="G171">
        <v>26.25</v>
      </c>
      <c r="H171">
        <v>1</v>
      </c>
      <c r="I171">
        <v>0</v>
      </c>
      <c r="J171">
        <f>-(MAX($F$2:F171)-F171)/MAX($F$2:F171)</f>
        <v>-9.6354468299806886E-2</v>
      </c>
      <c r="K171">
        <f>MIN($J$3:J171)</f>
        <v>-0.17151213362137196</v>
      </c>
      <c r="M171" s="1">
        <v>41411</v>
      </c>
      <c r="N171">
        <v>4503</v>
      </c>
      <c r="O171">
        <v>4503</v>
      </c>
      <c r="P171">
        <v>23.2540000000444</v>
      </c>
      <c r="Q171">
        <v>118203.75</v>
      </c>
      <c r="R171">
        <v>118227.004</v>
      </c>
      <c r="S171">
        <v>26.25</v>
      </c>
      <c r="T171">
        <v>1</v>
      </c>
      <c r="U171">
        <v>0</v>
      </c>
      <c r="V171">
        <f>-(MAX($R$2:R171)-R171)/MAX($R$2:R171)</f>
        <v>-2.0971669375369272E-2</v>
      </c>
      <c r="W171">
        <f>MIN($V$3:V171)</f>
        <v>-0.1730470678107327</v>
      </c>
      <c r="Z171" s="1">
        <v>41411</v>
      </c>
      <c r="AA171">
        <v>0</v>
      </c>
      <c r="AB171">
        <v>4777</v>
      </c>
      <c r="AC171">
        <v>12.6130000000121</v>
      </c>
      <c r="AD171">
        <v>125396.25</v>
      </c>
      <c r="AE171">
        <v>125408.863</v>
      </c>
      <c r="AF171">
        <v>26.25</v>
      </c>
      <c r="AG171">
        <v>1</v>
      </c>
      <c r="AH171">
        <v>4.5919584988999996E-3</v>
      </c>
      <c r="AI171">
        <f>-(MAX($AE$2:AE171)-AE171)/MAX($AE$2:AE171)</f>
        <v>-0.19152096817534403</v>
      </c>
      <c r="AJ171">
        <f>MIN($AI$3:AI171)</f>
        <v>-0.2259818080834016</v>
      </c>
      <c r="AM171" s="1">
        <v>41411</v>
      </c>
      <c r="AN171">
        <f t="shared" si="8"/>
        <v>4777</v>
      </c>
      <c r="AO171">
        <v>12.6130000000121</v>
      </c>
      <c r="AP171">
        <f t="shared" si="9"/>
        <v>125396.25</v>
      </c>
      <c r="AQ171">
        <f t="shared" si="10"/>
        <v>125408.86300000001</v>
      </c>
      <c r="AR171">
        <v>26.25</v>
      </c>
      <c r="AS171">
        <f t="shared" si="11"/>
        <v>4.5924225028703023E-3</v>
      </c>
      <c r="AT171">
        <f>-(MAX($AQ$2:AQ171)-AQ171)/MAX($AQ$2:AQ171)</f>
        <v>-0.19152096817534395</v>
      </c>
      <c r="AU171">
        <f>MIN($AT$3:AT171)</f>
        <v>-0.22598180808340151</v>
      </c>
    </row>
    <row r="172" spans="1:47" x14ac:dyDescent="0.2">
      <c r="A172" s="1">
        <v>41414</v>
      </c>
      <c r="B172">
        <v>0</v>
      </c>
      <c r="C172">
        <v>4286</v>
      </c>
      <c r="D172">
        <v>16.050999999999998</v>
      </c>
      <c r="E172">
        <v>110403.07399999999</v>
      </c>
      <c r="F172">
        <v>110419.125</v>
      </c>
      <c r="G172">
        <v>25.759</v>
      </c>
      <c r="H172">
        <v>0</v>
      </c>
      <c r="I172">
        <v>-1.8702093999999999E-2</v>
      </c>
      <c r="J172">
        <f>-(MAX($F$2:F172)-F172)/MAX($F$2:F172)</f>
        <v>-0.11325453175135683</v>
      </c>
      <c r="K172">
        <f>MIN($J$3:J172)</f>
        <v>-0.17151213362137196</v>
      </c>
      <c r="M172" s="1">
        <v>41414</v>
      </c>
      <c r="N172">
        <v>0</v>
      </c>
      <c r="O172">
        <v>4503</v>
      </c>
      <c r="P172">
        <v>23.2540000000444</v>
      </c>
      <c r="Q172">
        <v>115992.777</v>
      </c>
      <c r="R172">
        <v>116016.031</v>
      </c>
      <c r="S172">
        <v>25.759</v>
      </c>
      <c r="T172">
        <v>0</v>
      </c>
      <c r="U172">
        <v>-1.8701082876099999E-2</v>
      </c>
      <c r="V172">
        <f>-(MAX($R$2:R172)-R172)/MAX($R$2:R172)</f>
        <v>-3.9280559324455101E-2</v>
      </c>
      <c r="W172">
        <f>MIN($V$3:V172)</f>
        <v>-0.1730470678107327</v>
      </c>
      <c r="Z172" s="1">
        <v>41414</v>
      </c>
      <c r="AA172">
        <v>0</v>
      </c>
      <c r="AB172">
        <v>4777</v>
      </c>
      <c r="AC172">
        <v>12.6130000000121</v>
      </c>
      <c r="AD172">
        <v>123050.743</v>
      </c>
      <c r="AE172">
        <v>123063.356</v>
      </c>
      <c r="AF172">
        <v>25.759</v>
      </c>
      <c r="AG172">
        <v>0</v>
      </c>
      <c r="AH172">
        <v>-1.8702880672800001E-2</v>
      </c>
      <c r="AI172">
        <f>-(MAX($AE$2:AE172)-AE172)/MAX($AE$2:AE172)</f>
        <v>-0.20664185503401805</v>
      </c>
      <c r="AJ172">
        <f>MIN($AI$3:AI172)</f>
        <v>-0.2259818080834016</v>
      </c>
      <c r="AM172" s="1">
        <v>41414</v>
      </c>
      <c r="AN172">
        <f t="shared" si="8"/>
        <v>4777</v>
      </c>
      <c r="AO172">
        <v>12.6130000000121</v>
      </c>
      <c r="AP172">
        <f t="shared" si="9"/>
        <v>123050.743</v>
      </c>
      <c r="AQ172">
        <f t="shared" si="10"/>
        <v>123063.35600000001</v>
      </c>
      <c r="AR172">
        <v>25.759</v>
      </c>
      <c r="AS172">
        <f t="shared" si="11"/>
        <v>-1.8704761904761891E-2</v>
      </c>
      <c r="AT172">
        <f>-(MAX($AQ$2:AQ172)-AQ172)/MAX($AQ$2:AQ172)</f>
        <v>-0.20664185503401797</v>
      </c>
      <c r="AU172">
        <f>MIN($AT$3:AT172)</f>
        <v>-0.22598180808340151</v>
      </c>
    </row>
    <row r="173" spans="1:47" x14ac:dyDescent="0.2">
      <c r="A173" s="1">
        <v>41415</v>
      </c>
      <c r="B173">
        <v>0</v>
      </c>
      <c r="C173">
        <v>4286</v>
      </c>
      <c r="D173">
        <v>16.050999999999998</v>
      </c>
      <c r="E173">
        <v>109978.76</v>
      </c>
      <c r="F173">
        <v>109994.811</v>
      </c>
      <c r="G173">
        <v>25.66</v>
      </c>
      <c r="H173">
        <v>0</v>
      </c>
      <c r="I173">
        <v>-3.8427579999999999E-3</v>
      </c>
      <c r="J173">
        <f>-(MAX($F$2:F173)-F173)/MAX($F$2:F173)</f>
        <v>-0.11666208018659804</v>
      </c>
      <c r="K173">
        <f>MIN($J$3:J173)</f>
        <v>-0.17151213362137196</v>
      </c>
      <c r="M173" s="1">
        <v>41415</v>
      </c>
      <c r="N173">
        <v>0</v>
      </c>
      <c r="O173">
        <v>4503</v>
      </c>
      <c r="P173">
        <v>23.2540000000444</v>
      </c>
      <c r="Q173">
        <v>115546.98</v>
      </c>
      <c r="R173">
        <v>115570.234</v>
      </c>
      <c r="S173">
        <v>25.66</v>
      </c>
      <c r="T173">
        <v>0</v>
      </c>
      <c r="U173">
        <v>-3.8425465529000002E-3</v>
      </c>
      <c r="V173">
        <f>-(MAX($R$2:R173)-R173)/MAX($R$2:R173)</f>
        <v>-4.2972168499525412E-2</v>
      </c>
      <c r="W173">
        <f>MIN($V$3:V173)</f>
        <v>-0.1730470678107327</v>
      </c>
      <c r="Z173" s="1">
        <v>41415</v>
      </c>
      <c r="AA173">
        <v>0</v>
      </c>
      <c r="AB173">
        <v>4777</v>
      </c>
      <c r="AC173">
        <v>12.6130000000121</v>
      </c>
      <c r="AD173">
        <v>122577.82</v>
      </c>
      <c r="AE173">
        <v>122590.433</v>
      </c>
      <c r="AF173">
        <v>25.66</v>
      </c>
      <c r="AG173">
        <v>0</v>
      </c>
      <c r="AH173">
        <v>-3.8429229900100001E-3</v>
      </c>
      <c r="AI173">
        <f>-(MAX($AE$2:AE173)-AE173)/MAX($AE$2:AE173)</f>
        <v>-0.20969066928861829</v>
      </c>
      <c r="AJ173">
        <f>MIN($AI$3:AI173)</f>
        <v>-0.2259818080834016</v>
      </c>
      <c r="AM173" s="1">
        <v>41415</v>
      </c>
      <c r="AN173">
        <f t="shared" si="8"/>
        <v>4777</v>
      </c>
      <c r="AO173">
        <v>12.6130000000121</v>
      </c>
      <c r="AP173">
        <f t="shared" si="9"/>
        <v>122577.82</v>
      </c>
      <c r="AQ173">
        <f t="shared" si="10"/>
        <v>122590.43300000002</v>
      </c>
      <c r="AR173">
        <v>25.66</v>
      </c>
      <c r="AS173">
        <f t="shared" si="11"/>
        <v>-3.843316898947948E-3</v>
      </c>
      <c r="AT173">
        <f>-(MAX($AQ$2:AQ173)-AQ173)/MAX($AQ$2:AQ173)</f>
        <v>-0.20969066928861821</v>
      </c>
      <c r="AU173">
        <f>MIN($AT$3:AT173)</f>
        <v>-0.22598180808340151</v>
      </c>
    </row>
    <row r="174" spans="1:47" x14ac:dyDescent="0.2">
      <c r="A174" s="1">
        <v>41416</v>
      </c>
      <c r="B174">
        <v>0</v>
      </c>
      <c r="C174">
        <v>4286</v>
      </c>
      <c r="D174">
        <v>16.050999999999998</v>
      </c>
      <c r="E174">
        <v>107831.474</v>
      </c>
      <c r="F174">
        <v>107847.52499999999</v>
      </c>
      <c r="G174">
        <v>25.158999999999999</v>
      </c>
      <c r="H174">
        <v>0</v>
      </c>
      <c r="I174">
        <v>-1.9521703000000001E-2</v>
      </c>
      <c r="J174">
        <f>-(MAX($F$2:F174)-F174)/MAX($F$2:F174)</f>
        <v>-0.13390634044978852</v>
      </c>
      <c r="K174">
        <f>MIN($J$3:J174)</f>
        <v>-0.17151213362137196</v>
      </c>
      <c r="M174" s="1">
        <v>41416</v>
      </c>
      <c r="N174">
        <v>0</v>
      </c>
      <c r="O174">
        <v>4503</v>
      </c>
      <c r="P174">
        <v>23.2540000000444</v>
      </c>
      <c r="Q174">
        <v>113290.977</v>
      </c>
      <c r="R174">
        <v>113314.231</v>
      </c>
      <c r="S174">
        <v>25.158999999999999</v>
      </c>
      <c r="T174">
        <v>0</v>
      </c>
      <c r="U174">
        <v>-1.95206232774E-2</v>
      </c>
      <c r="V174">
        <f>-(MAX($R$2:R174)-R174)/MAX($R$2:R174)</f>
        <v>-6.1653948264274887E-2</v>
      </c>
      <c r="W174">
        <f>MIN($V$3:V174)</f>
        <v>-0.1730470678107327</v>
      </c>
      <c r="Z174" s="1">
        <v>41416</v>
      </c>
      <c r="AA174">
        <v>0</v>
      </c>
      <c r="AB174">
        <v>4777</v>
      </c>
      <c r="AC174">
        <v>12.6130000000121</v>
      </c>
      <c r="AD174">
        <v>120184.54300000001</v>
      </c>
      <c r="AE174">
        <v>120197.156</v>
      </c>
      <c r="AF174">
        <v>25.158999999999999</v>
      </c>
      <c r="AG174">
        <v>0</v>
      </c>
      <c r="AH174">
        <v>-1.9522543002999999E-2</v>
      </c>
      <c r="AI174">
        <f>-(MAX($AE$2:AE174)-AE174)/MAX($AE$2:AE174)</f>
        <v>-0.22511951718311055</v>
      </c>
      <c r="AJ174">
        <f>MIN($AI$3:AI174)</f>
        <v>-0.2259818080834016</v>
      </c>
      <c r="AM174" s="1">
        <v>41416</v>
      </c>
      <c r="AN174">
        <f t="shared" si="8"/>
        <v>4777</v>
      </c>
      <c r="AO174">
        <v>12.6130000000121</v>
      </c>
      <c r="AP174">
        <f t="shared" si="9"/>
        <v>120184.54299999999</v>
      </c>
      <c r="AQ174">
        <f t="shared" si="10"/>
        <v>120197.156</v>
      </c>
      <c r="AR174">
        <v>25.158999999999999</v>
      </c>
      <c r="AS174">
        <f t="shared" si="11"/>
        <v>-1.9524551831644629E-2</v>
      </c>
      <c r="AT174">
        <f>-(MAX($AQ$2:AQ174)-AQ174)/MAX($AQ$2:AQ174)</f>
        <v>-0.22511951718311055</v>
      </c>
      <c r="AU174">
        <f>MIN($AT$3:AT174)</f>
        <v>-0.22598180808340151</v>
      </c>
    </row>
    <row r="175" spans="1:47" x14ac:dyDescent="0.2">
      <c r="A175" s="1">
        <v>41417</v>
      </c>
      <c r="B175">
        <v>4286</v>
      </c>
      <c r="C175">
        <v>0</v>
      </c>
      <c r="D175">
        <v>107423.211</v>
      </c>
      <c r="E175">
        <v>0</v>
      </c>
      <c r="F175">
        <v>107423.211</v>
      </c>
      <c r="G175">
        <v>25.06</v>
      </c>
      <c r="H175">
        <v>-1</v>
      </c>
      <c r="I175">
        <v>-3.9343879999999996E-3</v>
      </c>
      <c r="J175">
        <f>-(MAX($F$2:F175)-F175)/MAX($F$2:F175)</f>
        <v>-0.13731388888502974</v>
      </c>
      <c r="K175">
        <f>MIN($J$3:J175)</f>
        <v>-0.17151213362137196</v>
      </c>
      <c r="M175" s="1">
        <v>41417</v>
      </c>
      <c r="N175">
        <v>0</v>
      </c>
      <c r="O175">
        <v>4503</v>
      </c>
      <c r="P175">
        <v>23.2540000000444</v>
      </c>
      <c r="Q175">
        <v>112845.179999999</v>
      </c>
      <c r="R175">
        <v>112868.43399999999</v>
      </c>
      <c r="S175">
        <v>25.06</v>
      </c>
      <c r="T175">
        <v>0</v>
      </c>
      <c r="U175">
        <v>-3.9341660448599996E-3</v>
      </c>
      <c r="V175">
        <f>-(MAX($R$2:R175)-R175)/MAX($R$2:R175)</f>
        <v>-6.5345557439345198E-2</v>
      </c>
      <c r="W175">
        <f>MIN($V$3:V175)</f>
        <v>-0.1730470678107327</v>
      </c>
      <c r="Z175" s="1">
        <v>41417</v>
      </c>
      <c r="AA175">
        <v>0</v>
      </c>
      <c r="AB175">
        <v>4777</v>
      </c>
      <c r="AC175">
        <v>12.6130000000121</v>
      </c>
      <c r="AD175">
        <v>119711.62</v>
      </c>
      <c r="AE175">
        <v>119724.23299999999</v>
      </c>
      <c r="AF175">
        <v>25.06</v>
      </c>
      <c r="AG175">
        <v>0</v>
      </c>
      <c r="AH175">
        <v>-3.93456064801E-3</v>
      </c>
      <c r="AI175">
        <f>-(MAX($AE$2:AE175)-AE175)/MAX($AE$2:AE175)</f>
        <v>-0.2281683314377109</v>
      </c>
      <c r="AJ175">
        <f>MIN($AI$3:AI175)</f>
        <v>-0.2281683314377109</v>
      </c>
      <c r="AM175" s="1">
        <v>41417</v>
      </c>
      <c r="AN175">
        <f t="shared" si="8"/>
        <v>4777</v>
      </c>
      <c r="AO175">
        <v>12.6130000000121</v>
      </c>
      <c r="AP175">
        <f t="shared" si="9"/>
        <v>119711.62</v>
      </c>
      <c r="AQ175">
        <f t="shared" si="10"/>
        <v>119724.23300000001</v>
      </c>
      <c r="AR175">
        <v>25.06</v>
      </c>
      <c r="AS175">
        <f t="shared" si="11"/>
        <v>-3.9349735681068485E-3</v>
      </c>
      <c r="AT175">
        <f>-(MAX($AQ$2:AQ175)-AQ175)/MAX($AQ$2:AQ175)</f>
        <v>-0.22816833143771079</v>
      </c>
      <c r="AU175">
        <f>MIN($AT$3:AT175)</f>
        <v>-0.22816833143771079</v>
      </c>
    </row>
    <row r="176" spans="1:47" x14ac:dyDescent="0.2">
      <c r="A176" s="1">
        <v>41418</v>
      </c>
      <c r="B176">
        <v>0</v>
      </c>
      <c r="C176">
        <v>0</v>
      </c>
      <c r="D176">
        <v>107423.211</v>
      </c>
      <c r="E176">
        <v>0</v>
      </c>
      <c r="F176">
        <v>107423.211</v>
      </c>
      <c r="G176">
        <v>24.312999999999999</v>
      </c>
      <c r="H176">
        <v>-1</v>
      </c>
      <c r="I176">
        <v>0</v>
      </c>
      <c r="J176">
        <f>-(MAX($F$2:F176)-F176)/MAX($F$2:F176)</f>
        <v>-0.13731388888502974</v>
      </c>
      <c r="K176">
        <f>MIN($J$3:J176)</f>
        <v>-0.17151213362137196</v>
      </c>
      <c r="M176" s="1">
        <v>41418</v>
      </c>
      <c r="N176">
        <v>0</v>
      </c>
      <c r="O176">
        <v>4503</v>
      </c>
      <c r="P176">
        <v>23.2540000000444</v>
      </c>
      <c r="Q176">
        <v>109481.439</v>
      </c>
      <c r="R176">
        <v>109504.693</v>
      </c>
      <c r="S176">
        <v>24.312999999999999</v>
      </c>
      <c r="T176">
        <v>0</v>
      </c>
      <c r="U176">
        <v>-2.9802318334599998E-2</v>
      </c>
      <c r="V176">
        <f>-(MAX($R$2:R176)-R176)/MAX($R$2:R176)</f>
        <v>-9.3200426669420758E-2</v>
      </c>
      <c r="W176">
        <f>MIN($V$3:V176)</f>
        <v>-0.1730470678107327</v>
      </c>
      <c r="Z176" s="1">
        <v>41418</v>
      </c>
      <c r="AA176">
        <v>0</v>
      </c>
      <c r="AB176">
        <v>4777</v>
      </c>
      <c r="AC176">
        <v>12.6130000000121</v>
      </c>
      <c r="AD176">
        <v>116143.201</v>
      </c>
      <c r="AE176">
        <v>116155.814</v>
      </c>
      <c r="AF176">
        <v>24.312999999999999</v>
      </c>
      <c r="AG176">
        <v>0</v>
      </c>
      <c r="AH176">
        <v>-2.9805319362499999E-2</v>
      </c>
      <c r="AI176">
        <f>-(MAX($AE$2:AE176)-AE176)/MAX($AE$2:AE176)</f>
        <v>-0.25117302081333104</v>
      </c>
      <c r="AJ176">
        <f>MIN($AI$3:AI176)</f>
        <v>-0.25117302081333104</v>
      </c>
      <c r="AM176" s="1">
        <v>41418</v>
      </c>
      <c r="AN176">
        <f t="shared" si="8"/>
        <v>4777</v>
      </c>
      <c r="AO176">
        <v>12.6130000000121</v>
      </c>
      <c r="AP176">
        <f t="shared" si="9"/>
        <v>116143.201</v>
      </c>
      <c r="AQ176">
        <f t="shared" si="10"/>
        <v>116155.81400000001</v>
      </c>
      <c r="AR176">
        <v>24.312999999999999</v>
      </c>
      <c r="AS176">
        <f t="shared" si="11"/>
        <v>-2.9808459696727851E-2</v>
      </c>
      <c r="AT176">
        <f>-(MAX($AQ$2:AQ176)-AQ176)/MAX($AQ$2:AQ176)</f>
        <v>-0.25117302081333093</v>
      </c>
      <c r="AU176">
        <f>MIN($AT$3:AT176)</f>
        <v>-0.25117302081333093</v>
      </c>
    </row>
    <row r="177" spans="1:47" x14ac:dyDescent="0.2">
      <c r="A177" s="1">
        <v>41422</v>
      </c>
      <c r="B177">
        <v>0</v>
      </c>
      <c r="C177">
        <v>0</v>
      </c>
      <c r="D177">
        <v>107423.211</v>
      </c>
      <c r="E177">
        <v>0</v>
      </c>
      <c r="F177">
        <v>107423.211</v>
      </c>
      <c r="G177">
        <v>24.1</v>
      </c>
      <c r="H177">
        <v>0</v>
      </c>
      <c r="I177">
        <v>0</v>
      </c>
      <c r="J177">
        <f>-(MAX($F$2:F177)-F177)/MAX($F$2:F177)</f>
        <v>-0.13731388888502974</v>
      </c>
      <c r="K177">
        <f>MIN($J$3:J177)</f>
        <v>-0.17151213362137196</v>
      </c>
      <c r="M177" s="1">
        <v>41422</v>
      </c>
      <c r="N177">
        <v>0</v>
      </c>
      <c r="O177">
        <v>4503</v>
      </c>
      <c r="P177">
        <v>23.2540000000444</v>
      </c>
      <c r="Q177">
        <v>108522.3</v>
      </c>
      <c r="R177">
        <v>108545.554</v>
      </c>
      <c r="S177">
        <v>24.1</v>
      </c>
      <c r="T177">
        <v>0</v>
      </c>
      <c r="U177">
        <v>-8.7588848817599999E-3</v>
      </c>
      <c r="V177">
        <f>-(MAX($R$2:R177)-R177)/MAX($R$2:R177)</f>
        <v>-0.10114297974305675</v>
      </c>
      <c r="W177">
        <f>MIN($V$3:V177)</f>
        <v>-0.1730470678107327</v>
      </c>
      <c r="Z177" s="1">
        <v>41422</v>
      </c>
      <c r="AA177">
        <v>0</v>
      </c>
      <c r="AB177">
        <v>4777</v>
      </c>
      <c r="AC177">
        <v>12.6130000000121</v>
      </c>
      <c r="AD177">
        <v>115125.7</v>
      </c>
      <c r="AE177">
        <v>115138.31299999999</v>
      </c>
      <c r="AF177">
        <v>24.1</v>
      </c>
      <c r="AG177">
        <v>0</v>
      </c>
      <c r="AH177">
        <v>-8.7597939781099993E-3</v>
      </c>
      <c r="AI177">
        <f>-(MAX($AE$2:AE177)-AE177)/MAX($AE$2:AE177)</f>
        <v>-0.25773259087625888</v>
      </c>
      <c r="AJ177">
        <f>MIN($AI$3:AI177)</f>
        <v>-0.25773259087625888</v>
      </c>
      <c r="AM177" s="1">
        <v>41422</v>
      </c>
      <c r="AN177">
        <f t="shared" si="8"/>
        <v>4777</v>
      </c>
      <c r="AO177">
        <v>12.6130000000121</v>
      </c>
      <c r="AP177">
        <f t="shared" si="9"/>
        <v>115125.70000000001</v>
      </c>
      <c r="AQ177">
        <f t="shared" si="10"/>
        <v>115138.31300000002</v>
      </c>
      <c r="AR177">
        <v>24.1</v>
      </c>
      <c r="AS177">
        <f t="shared" si="11"/>
        <v>-8.7607452803026131E-3</v>
      </c>
      <c r="AT177">
        <f>-(MAX($AQ$2:AQ177)-AQ177)/MAX($AQ$2:AQ177)</f>
        <v>-0.25773259087625872</v>
      </c>
      <c r="AU177">
        <f>MIN($AT$3:AT177)</f>
        <v>-0.25773259087625872</v>
      </c>
    </row>
    <row r="178" spans="1:47" x14ac:dyDescent="0.2">
      <c r="A178" s="1">
        <v>41423</v>
      </c>
      <c r="B178">
        <v>0</v>
      </c>
      <c r="C178">
        <v>0</v>
      </c>
      <c r="D178">
        <v>107423.211</v>
      </c>
      <c r="E178">
        <v>0</v>
      </c>
      <c r="F178">
        <v>107423.211</v>
      </c>
      <c r="G178">
        <v>23.32</v>
      </c>
      <c r="H178">
        <v>0</v>
      </c>
      <c r="I178">
        <v>0</v>
      </c>
      <c r="J178">
        <f>-(MAX($F$2:F178)-F178)/MAX($F$2:F178)</f>
        <v>-0.13731388888502974</v>
      </c>
      <c r="K178">
        <f>MIN($J$3:J178)</f>
        <v>-0.17151213362137196</v>
      </c>
      <c r="M178" s="1">
        <v>41423</v>
      </c>
      <c r="N178">
        <v>0</v>
      </c>
      <c r="O178">
        <v>4503</v>
      </c>
      <c r="P178">
        <v>23.2540000000444</v>
      </c>
      <c r="Q178">
        <v>105009.96</v>
      </c>
      <c r="R178">
        <v>105033.21400000001</v>
      </c>
      <c r="S178">
        <v>23.32</v>
      </c>
      <c r="T178">
        <v>0</v>
      </c>
      <c r="U178">
        <v>-3.2358211557900002E-2</v>
      </c>
      <c r="V178">
        <f>-(MAX($R$2:R178)-R178)/MAX($R$2:R178)</f>
        <v>-0.13022838536482242</v>
      </c>
      <c r="W178">
        <f>MIN($V$3:V178)</f>
        <v>-0.1730470678107327</v>
      </c>
      <c r="Z178" s="1">
        <v>41423</v>
      </c>
      <c r="AA178">
        <v>0</v>
      </c>
      <c r="AB178">
        <v>4777</v>
      </c>
      <c r="AC178">
        <v>12.6130000000121</v>
      </c>
      <c r="AD178">
        <v>111399.64</v>
      </c>
      <c r="AE178">
        <v>111412.253</v>
      </c>
      <c r="AF178">
        <v>23.32</v>
      </c>
      <c r="AG178">
        <v>0</v>
      </c>
      <c r="AH178">
        <v>-3.2361599739599997E-2</v>
      </c>
      <c r="AI178">
        <f>-(MAX($AE$2:AE178)-AE178)/MAX($AE$2:AE178)</f>
        <v>-0.28175355167007915</v>
      </c>
      <c r="AJ178">
        <f>MIN($AI$3:AI178)</f>
        <v>-0.28175355167007915</v>
      </c>
      <c r="AM178" s="1">
        <v>41423</v>
      </c>
      <c r="AN178">
        <f t="shared" si="8"/>
        <v>4777</v>
      </c>
      <c r="AO178">
        <v>12.6130000000121</v>
      </c>
      <c r="AP178">
        <f t="shared" si="9"/>
        <v>111399.64</v>
      </c>
      <c r="AQ178">
        <f t="shared" si="10"/>
        <v>111412.25300000001</v>
      </c>
      <c r="AR178">
        <v>23.32</v>
      </c>
      <c r="AS178">
        <f t="shared" si="11"/>
        <v>-3.2365145228215812E-2</v>
      </c>
      <c r="AT178">
        <f>-(MAX($AQ$2:AQ178)-AQ178)/MAX($AQ$2:AQ178)</f>
        <v>-0.28175355167007904</v>
      </c>
      <c r="AU178">
        <f>MIN($AT$3:AT178)</f>
        <v>-0.28175355167007904</v>
      </c>
    </row>
    <row r="179" spans="1:47" x14ac:dyDescent="0.2">
      <c r="A179" s="1">
        <v>41424</v>
      </c>
      <c r="B179">
        <v>0</v>
      </c>
      <c r="C179">
        <v>0</v>
      </c>
      <c r="D179">
        <v>107423.211</v>
      </c>
      <c r="E179">
        <v>0</v>
      </c>
      <c r="F179">
        <v>107423.211</v>
      </c>
      <c r="G179">
        <v>24.55</v>
      </c>
      <c r="H179">
        <v>-1</v>
      </c>
      <c r="I179">
        <v>0</v>
      </c>
      <c r="J179">
        <f>-(MAX($F$2:F179)-F179)/MAX($F$2:F179)</f>
        <v>-0.13731388888502974</v>
      </c>
      <c r="K179">
        <f>MIN($J$3:J179)</f>
        <v>-0.17151213362137196</v>
      </c>
      <c r="M179" s="1">
        <v>41424</v>
      </c>
      <c r="N179">
        <v>0</v>
      </c>
      <c r="O179">
        <v>4503</v>
      </c>
      <c r="P179">
        <v>23.2540000000444</v>
      </c>
      <c r="Q179">
        <v>110548.65</v>
      </c>
      <c r="R179">
        <v>110571.90399999999</v>
      </c>
      <c r="S179">
        <v>24.55</v>
      </c>
      <c r="T179">
        <v>0</v>
      </c>
      <c r="U179">
        <v>5.2732747947699998E-2</v>
      </c>
      <c r="V179">
        <f>-(MAX($R$2:R179)-R179)/MAX($R$2:R179)</f>
        <v>-8.436293803819199E-2</v>
      </c>
      <c r="W179">
        <f>MIN($V$3:V179)</f>
        <v>-0.1730470678107327</v>
      </c>
      <c r="Z179" s="1">
        <v>41424</v>
      </c>
      <c r="AA179">
        <v>0</v>
      </c>
      <c r="AB179">
        <v>4777</v>
      </c>
      <c r="AC179">
        <v>12.6130000000121</v>
      </c>
      <c r="AD179">
        <v>117275.35</v>
      </c>
      <c r="AE179">
        <v>117287.963</v>
      </c>
      <c r="AF179">
        <v>24.55</v>
      </c>
      <c r="AG179">
        <v>0</v>
      </c>
      <c r="AH179">
        <v>5.2738454180599997E-2</v>
      </c>
      <c r="AI179">
        <f>-(MAX($AE$2:AE179)-AE179)/MAX($AE$2:AE179)</f>
        <v>-0.24387434426443946</v>
      </c>
      <c r="AJ179">
        <f>MIN($AI$3:AI179)</f>
        <v>-0.28175355167007915</v>
      </c>
      <c r="AM179" s="1">
        <v>41424</v>
      </c>
      <c r="AN179">
        <f t="shared" si="8"/>
        <v>4777</v>
      </c>
      <c r="AO179">
        <v>12.6130000000121</v>
      </c>
      <c r="AP179">
        <f t="shared" si="9"/>
        <v>117275.35</v>
      </c>
      <c r="AQ179">
        <f t="shared" si="10"/>
        <v>117287.96300000002</v>
      </c>
      <c r="AR179">
        <v>24.55</v>
      </c>
      <c r="AS179">
        <f t="shared" si="11"/>
        <v>5.2744425385934837E-2</v>
      </c>
      <c r="AT179">
        <f>-(MAX($AQ$2:AQ179)-AQ179)/MAX($AQ$2:AQ179)</f>
        <v>-0.24387434426443935</v>
      </c>
      <c r="AU179">
        <f>MIN($AT$3:AT179)</f>
        <v>-0.28175355167007904</v>
      </c>
    </row>
    <row r="180" spans="1:47" x14ac:dyDescent="0.2">
      <c r="A180" s="1">
        <v>41425</v>
      </c>
      <c r="B180">
        <v>0</v>
      </c>
      <c r="C180">
        <v>0</v>
      </c>
      <c r="D180">
        <v>107423.211</v>
      </c>
      <c r="E180">
        <v>0</v>
      </c>
      <c r="F180">
        <v>107423.211</v>
      </c>
      <c r="G180">
        <v>24.347999999999999</v>
      </c>
      <c r="H180">
        <v>0</v>
      </c>
      <c r="I180">
        <v>0</v>
      </c>
      <c r="J180">
        <f>-(MAX($F$2:F180)-F180)/MAX($F$2:F180)</f>
        <v>-0.13731388888502974</v>
      </c>
      <c r="K180">
        <f>MIN($J$3:J180)</f>
        <v>-0.17151213362137196</v>
      </c>
      <c r="M180" s="1">
        <v>41425</v>
      </c>
      <c r="N180">
        <v>0</v>
      </c>
      <c r="O180">
        <v>4503</v>
      </c>
      <c r="P180">
        <v>23.2540000000444</v>
      </c>
      <c r="Q180">
        <v>109639.04399999999</v>
      </c>
      <c r="R180">
        <v>109662.298</v>
      </c>
      <c r="S180">
        <v>24.347999999999999</v>
      </c>
      <c r="T180">
        <v>0</v>
      </c>
      <c r="U180">
        <v>-8.2263754814200004E-3</v>
      </c>
      <c r="V180">
        <f>-(MAX($R$2:R180)-R180)/MAX($R$2:R180)</f>
        <v>-9.1895312314597979E-2</v>
      </c>
      <c r="W180">
        <f>MIN($V$3:V180)</f>
        <v>-0.1730470678107327</v>
      </c>
      <c r="Z180" s="1">
        <v>41425</v>
      </c>
      <c r="AA180">
        <v>0</v>
      </c>
      <c r="AB180">
        <v>4777</v>
      </c>
      <c r="AC180">
        <v>12.6130000000121</v>
      </c>
      <c r="AD180">
        <v>116310.39599999999</v>
      </c>
      <c r="AE180">
        <v>116323.00900000001</v>
      </c>
      <c r="AF180">
        <v>24.347999999999999</v>
      </c>
      <c r="AG180">
        <v>0</v>
      </c>
      <c r="AH180">
        <v>-8.2272210661500002E-3</v>
      </c>
      <c r="AI180">
        <f>-(MAX($AE$2:AE180)-AE180)/MAX($AE$2:AE180)</f>
        <v>-0.25009515718796727</v>
      </c>
      <c r="AJ180">
        <f>MIN($AI$3:AI180)</f>
        <v>-0.28175355167007915</v>
      </c>
      <c r="AM180" s="1">
        <v>41425</v>
      </c>
      <c r="AN180">
        <f t="shared" si="8"/>
        <v>4777</v>
      </c>
      <c r="AO180">
        <v>12.6130000000121</v>
      </c>
      <c r="AP180">
        <f t="shared" si="9"/>
        <v>116310.39599999999</v>
      </c>
      <c r="AQ180">
        <f t="shared" si="10"/>
        <v>116323.00900000001</v>
      </c>
      <c r="AR180">
        <v>24.347999999999999</v>
      </c>
      <c r="AS180">
        <f t="shared" si="11"/>
        <v>-8.2281059063137162E-3</v>
      </c>
      <c r="AT180">
        <f>-(MAX($AQ$2:AQ180)-AQ180)/MAX($AQ$2:AQ180)</f>
        <v>-0.25009515718796727</v>
      </c>
      <c r="AU180">
        <f>MIN($AT$3:AT180)</f>
        <v>-0.28175355167007904</v>
      </c>
    </row>
    <row r="181" spans="1:47" x14ac:dyDescent="0.2">
      <c r="A181" s="1">
        <v>41428</v>
      </c>
      <c r="B181">
        <v>0</v>
      </c>
      <c r="C181">
        <v>0</v>
      </c>
      <c r="D181">
        <v>107423.211</v>
      </c>
      <c r="E181">
        <v>0</v>
      </c>
      <c r="F181">
        <v>107423.211</v>
      </c>
      <c r="G181">
        <v>23.847999999999999</v>
      </c>
      <c r="H181">
        <v>0</v>
      </c>
      <c r="I181">
        <v>0</v>
      </c>
      <c r="J181">
        <f>-(MAX($F$2:F181)-F181)/MAX($F$2:F181)</f>
        <v>-0.13731388888502974</v>
      </c>
      <c r="K181">
        <f>MIN($J$3:J181)</f>
        <v>-0.17151213362137196</v>
      </c>
      <c r="M181" s="1">
        <v>41428</v>
      </c>
      <c r="N181">
        <v>0</v>
      </c>
      <c r="O181">
        <v>4503</v>
      </c>
      <c r="P181">
        <v>23.2540000000444</v>
      </c>
      <c r="Q181">
        <v>107387.54399999999</v>
      </c>
      <c r="R181">
        <v>107410.798</v>
      </c>
      <c r="S181">
        <v>23.847999999999999</v>
      </c>
      <c r="T181">
        <v>0</v>
      </c>
      <c r="U181">
        <v>-2.05312130154E-2</v>
      </c>
      <c r="V181">
        <f>-(MAX($R$2:R181)-R181)/MAX($R$2:R181)</f>
        <v>-0.11053980309778112</v>
      </c>
      <c r="W181">
        <f>MIN($V$3:V181)</f>
        <v>-0.1730470678107327</v>
      </c>
      <c r="Z181" s="1">
        <v>41428</v>
      </c>
      <c r="AA181">
        <v>0</v>
      </c>
      <c r="AB181">
        <v>4777</v>
      </c>
      <c r="AC181">
        <v>12.6130000000121</v>
      </c>
      <c r="AD181">
        <v>113921.89599999999</v>
      </c>
      <c r="AE181">
        <v>113934.50900000001</v>
      </c>
      <c r="AF181">
        <v>23.847999999999999</v>
      </c>
      <c r="AG181">
        <v>0</v>
      </c>
      <c r="AH181">
        <v>-2.0533340914500001E-2</v>
      </c>
      <c r="AI181">
        <f>-(MAX($AE$2:AE181)-AE181)/MAX($AE$2:AE181)</f>
        <v>-0.26549320897887768</v>
      </c>
      <c r="AJ181">
        <f>MIN($AI$3:AI181)</f>
        <v>-0.28175355167007915</v>
      </c>
      <c r="AM181" s="1">
        <v>41428</v>
      </c>
      <c r="AN181">
        <f t="shared" si="8"/>
        <v>4777</v>
      </c>
      <c r="AO181">
        <v>12.6130000000121</v>
      </c>
      <c r="AP181">
        <f t="shared" si="9"/>
        <v>113921.89599999999</v>
      </c>
      <c r="AQ181">
        <f t="shared" si="10"/>
        <v>113934.50900000001</v>
      </c>
      <c r="AR181">
        <v>23.847999999999999</v>
      </c>
      <c r="AS181">
        <f t="shared" si="11"/>
        <v>-2.0535567603088549E-2</v>
      </c>
      <c r="AT181">
        <f>-(MAX($AQ$2:AQ181)-AQ181)/MAX($AQ$2:AQ181)</f>
        <v>-0.26549320897887768</v>
      </c>
      <c r="AU181">
        <f>MIN($AT$3:AT181)</f>
        <v>-0.28175355167007904</v>
      </c>
    </row>
    <row r="182" spans="1:47" x14ac:dyDescent="0.2">
      <c r="A182" s="1">
        <v>41429</v>
      </c>
      <c r="B182">
        <v>4567</v>
      </c>
      <c r="C182">
        <v>4567</v>
      </c>
      <c r="D182">
        <v>7.3710000000000004</v>
      </c>
      <c r="E182">
        <v>107415.84</v>
      </c>
      <c r="F182">
        <v>107423.211</v>
      </c>
      <c r="G182">
        <v>23.52</v>
      </c>
      <c r="H182">
        <v>1</v>
      </c>
      <c r="I182">
        <v>0</v>
      </c>
      <c r="J182">
        <f>-(MAX($F$2:F182)-F182)/MAX($F$2:F182)</f>
        <v>-0.13731388888502974</v>
      </c>
      <c r="K182">
        <f>MIN($J$3:J182)</f>
        <v>-0.17151213362137196</v>
      </c>
      <c r="M182" s="1">
        <v>41429</v>
      </c>
      <c r="N182">
        <v>0</v>
      </c>
      <c r="O182">
        <v>4503</v>
      </c>
      <c r="P182">
        <v>23.2540000000444</v>
      </c>
      <c r="Q182">
        <v>105910.56</v>
      </c>
      <c r="R182">
        <v>105933.814</v>
      </c>
      <c r="S182">
        <v>23.52</v>
      </c>
      <c r="T182">
        <v>0</v>
      </c>
      <c r="U182">
        <v>-1.37507962654E-2</v>
      </c>
      <c r="V182">
        <f>-(MAX($R$2:R182)-R182)/MAX($R$2:R182)</f>
        <v>-0.12277058905154922</v>
      </c>
      <c r="W182">
        <f>MIN($V$3:V182)</f>
        <v>-0.1730470678107327</v>
      </c>
      <c r="Z182" s="1">
        <v>41429</v>
      </c>
      <c r="AA182">
        <v>0</v>
      </c>
      <c r="AB182">
        <v>4777</v>
      </c>
      <c r="AC182">
        <v>12.6130000000121</v>
      </c>
      <c r="AD182">
        <v>112355.039999999</v>
      </c>
      <c r="AE182">
        <v>112367.65300000001</v>
      </c>
      <c r="AF182">
        <v>23.52</v>
      </c>
      <c r="AG182">
        <v>0</v>
      </c>
      <c r="AH182">
        <v>-1.37522513043E-2</v>
      </c>
      <c r="AI182">
        <f>-(MAX($AE$2:AE182)-AE182)/MAX($AE$2:AE182)</f>
        <v>-0.27559433095371494</v>
      </c>
      <c r="AJ182">
        <f>MIN($AI$3:AI182)</f>
        <v>-0.28175355167007915</v>
      </c>
      <c r="AM182" s="1">
        <v>41429</v>
      </c>
      <c r="AN182">
        <f t="shared" si="8"/>
        <v>4777</v>
      </c>
      <c r="AO182">
        <v>12.6130000000121</v>
      </c>
      <c r="AP182">
        <f t="shared" si="9"/>
        <v>112355.04</v>
      </c>
      <c r="AQ182">
        <f t="shared" si="10"/>
        <v>112367.65300000001</v>
      </c>
      <c r="AR182">
        <v>23.52</v>
      </c>
      <c r="AS182">
        <f t="shared" si="11"/>
        <v>-1.3753773901375353E-2</v>
      </c>
      <c r="AT182">
        <f>-(MAX($AQ$2:AQ182)-AQ182)/MAX($AQ$2:AQ182)</f>
        <v>-0.27559433095371494</v>
      </c>
      <c r="AU182">
        <f>MIN($AT$3:AT182)</f>
        <v>-0.28175355167007904</v>
      </c>
    </row>
    <row r="183" spans="1:47" x14ac:dyDescent="0.2">
      <c r="A183" s="1">
        <v>41430</v>
      </c>
      <c r="B183">
        <v>0</v>
      </c>
      <c r="C183">
        <v>4567</v>
      </c>
      <c r="D183">
        <v>7.3710000000000004</v>
      </c>
      <c r="E183">
        <v>104579.73299999999</v>
      </c>
      <c r="F183">
        <v>104587.10400000001</v>
      </c>
      <c r="G183">
        <v>22.899000000000001</v>
      </c>
      <c r="H183">
        <v>1</v>
      </c>
      <c r="I183">
        <v>-2.6401250000000001E-2</v>
      </c>
      <c r="J183">
        <f>-(MAX($F$2:F183)-F183)/MAX($F$2:F183)</f>
        <v>-0.16008988017927558</v>
      </c>
      <c r="K183">
        <f>MIN($J$3:J183)</f>
        <v>-0.17151213362137196</v>
      </c>
      <c r="M183" s="1">
        <v>41430</v>
      </c>
      <c r="N183">
        <v>0</v>
      </c>
      <c r="O183">
        <v>4503</v>
      </c>
      <c r="P183">
        <v>23.2540000000444</v>
      </c>
      <c r="Q183">
        <v>103114.197</v>
      </c>
      <c r="R183">
        <v>103137.451</v>
      </c>
      <c r="S183">
        <v>22.899000000000001</v>
      </c>
      <c r="T183">
        <v>0</v>
      </c>
      <c r="U183">
        <v>-2.63972653718E-2</v>
      </c>
      <c r="V183">
        <f>-(MAX($R$2:R183)-R183)/MAX($R$2:R183)</f>
        <v>-0.14592704660426267</v>
      </c>
      <c r="W183">
        <f>MIN($V$3:V183)</f>
        <v>-0.1730470678107327</v>
      </c>
      <c r="Z183" s="1">
        <v>41430</v>
      </c>
      <c r="AA183">
        <v>0</v>
      </c>
      <c r="AB183">
        <v>4777</v>
      </c>
      <c r="AC183">
        <v>12.6130000000121</v>
      </c>
      <c r="AD183">
        <v>109388.523</v>
      </c>
      <c r="AE183">
        <v>109401.136</v>
      </c>
      <c r="AF183">
        <v>22.899000000000001</v>
      </c>
      <c r="AG183">
        <v>0</v>
      </c>
      <c r="AH183">
        <v>-2.6400097544099999E-2</v>
      </c>
      <c r="AI183">
        <f>-(MAX($AE$2:AE183)-AE183)/MAX($AE$2:AE183)</f>
        <v>-0.29471871127802574</v>
      </c>
      <c r="AJ183">
        <f>MIN($AI$3:AI183)</f>
        <v>-0.29471871127802574</v>
      </c>
      <c r="AM183" s="1">
        <v>41430</v>
      </c>
      <c r="AN183">
        <f t="shared" si="8"/>
        <v>4777</v>
      </c>
      <c r="AO183">
        <v>12.6130000000121</v>
      </c>
      <c r="AP183">
        <f t="shared" si="9"/>
        <v>109388.523</v>
      </c>
      <c r="AQ183">
        <f t="shared" si="10"/>
        <v>109401.13600000001</v>
      </c>
      <c r="AR183">
        <v>22.899000000000001</v>
      </c>
      <c r="AS183">
        <f t="shared" si="11"/>
        <v>-2.6403061224489741E-2</v>
      </c>
      <c r="AT183">
        <f>-(MAX($AQ$2:AQ183)-AQ183)/MAX($AQ$2:AQ183)</f>
        <v>-0.29471871127802562</v>
      </c>
      <c r="AU183">
        <f>MIN($AT$3:AT183)</f>
        <v>-0.29471871127802562</v>
      </c>
    </row>
    <row r="184" spans="1:47" x14ac:dyDescent="0.2">
      <c r="A184" s="1">
        <v>41431</v>
      </c>
      <c r="B184">
        <v>0</v>
      </c>
      <c r="C184">
        <v>4567</v>
      </c>
      <c r="D184">
        <v>7.3710000000000004</v>
      </c>
      <c r="E184">
        <v>104903.99</v>
      </c>
      <c r="F184">
        <v>104911.361</v>
      </c>
      <c r="G184">
        <v>22.97</v>
      </c>
      <c r="H184">
        <v>1</v>
      </c>
      <c r="I184">
        <v>3.100354E-3</v>
      </c>
      <c r="J184">
        <f>-(MAX($F$2:F184)-F184)/MAX($F$2:F184)</f>
        <v>-0.15748586185094798</v>
      </c>
      <c r="K184">
        <f>MIN($J$3:J184)</f>
        <v>-0.17151213362137196</v>
      </c>
      <c r="M184" s="1">
        <v>41431</v>
      </c>
      <c r="N184">
        <v>0</v>
      </c>
      <c r="O184">
        <v>4503</v>
      </c>
      <c r="P184">
        <v>23.2540000000444</v>
      </c>
      <c r="Q184">
        <v>103433.909999999</v>
      </c>
      <c r="R184">
        <v>103457.164</v>
      </c>
      <c r="S184">
        <v>22.97</v>
      </c>
      <c r="T184">
        <v>0</v>
      </c>
      <c r="U184">
        <v>3.0998730034499998E-3</v>
      </c>
      <c r="V184">
        <f>-(MAX($R$2:R184)-R184)/MAX($R$2:R184)</f>
        <v>-0.14327952891305062</v>
      </c>
      <c r="W184">
        <f>MIN($V$3:V184)</f>
        <v>-0.1730470678107327</v>
      </c>
      <c r="Z184" s="1">
        <v>41431</v>
      </c>
      <c r="AA184">
        <v>0</v>
      </c>
      <c r="AB184">
        <v>4777</v>
      </c>
      <c r="AC184">
        <v>12.6130000000121</v>
      </c>
      <c r="AD184">
        <v>109727.689999999</v>
      </c>
      <c r="AE184">
        <v>109740.303</v>
      </c>
      <c r="AF184">
        <v>22.97</v>
      </c>
      <c r="AG184">
        <v>0</v>
      </c>
      <c r="AH184">
        <v>3.1002146083699998E-3</v>
      </c>
      <c r="AI184">
        <f>-(MAX($AE$2:AE184)-AE184)/MAX($AE$2:AE184)</f>
        <v>-0.29253218792371644</v>
      </c>
      <c r="AJ184">
        <f>MIN($AI$3:AI184)</f>
        <v>-0.29471871127802574</v>
      </c>
      <c r="AM184" s="1">
        <v>41431</v>
      </c>
      <c r="AN184">
        <f t="shared" si="8"/>
        <v>4777</v>
      </c>
      <c r="AO184">
        <v>12.6130000000121</v>
      </c>
      <c r="AP184">
        <f t="shared" si="9"/>
        <v>109727.68999999999</v>
      </c>
      <c r="AQ184">
        <f t="shared" si="10"/>
        <v>109740.303</v>
      </c>
      <c r="AR184">
        <v>22.97</v>
      </c>
      <c r="AS184">
        <f t="shared" si="11"/>
        <v>3.1005720773832025E-3</v>
      </c>
      <c r="AT184">
        <f>-(MAX($AQ$2:AQ184)-AQ184)/MAX($AQ$2:AQ184)</f>
        <v>-0.29253218792371644</v>
      </c>
      <c r="AU184">
        <f>MIN($AT$3:AT184)</f>
        <v>-0.29471871127802562</v>
      </c>
    </row>
    <row r="185" spans="1:47" x14ac:dyDescent="0.2">
      <c r="A185" s="1">
        <v>41432</v>
      </c>
      <c r="B185">
        <v>0</v>
      </c>
      <c r="C185">
        <v>4567</v>
      </c>
      <c r="D185">
        <v>7.3710000000000004</v>
      </c>
      <c r="E185">
        <v>106369.997</v>
      </c>
      <c r="F185">
        <v>106377.368</v>
      </c>
      <c r="G185">
        <v>23.291</v>
      </c>
      <c r="H185">
        <v>0</v>
      </c>
      <c r="I185">
        <v>1.3973767999999999E-2</v>
      </c>
      <c r="J185">
        <f>-(MAX($F$2:F185)-F185)/MAX($F$2:F185)</f>
        <v>-0.14571276490174839</v>
      </c>
      <c r="K185">
        <f>MIN($J$3:J185)</f>
        <v>-0.17151213362137196</v>
      </c>
      <c r="M185" s="1">
        <v>41432</v>
      </c>
      <c r="N185">
        <v>0</v>
      </c>
      <c r="O185">
        <v>4503</v>
      </c>
      <c r="P185">
        <v>23.2540000000444</v>
      </c>
      <c r="Q185">
        <v>104879.37300000001</v>
      </c>
      <c r="R185">
        <v>104902.62699999999</v>
      </c>
      <c r="S185">
        <v>23.291</v>
      </c>
      <c r="T185">
        <v>0</v>
      </c>
      <c r="U185">
        <v>1.3971608578E-2</v>
      </c>
      <c r="V185">
        <f>-(MAX($R$2:R185)-R185)/MAX($R$2:R185)</f>
        <v>-0.13130976583024714</v>
      </c>
      <c r="W185">
        <f>MIN($V$3:V185)</f>
        <v>-0.1730470678107327</v>
      </c>
      <c r="Z185" s="1">
        <v>41432</v>
      </c>
      <c r="AA185">
        <v>0</v>
      </c>
      <c r="AB185">
        <v>4777</v>
      </c>
      <c r="AC185">
        <v>12.6130000000121</v>
      </c>
      <c r="AD185">
        <v>111261.107</v>
      </c>
      <c r="AE185">
        <v>111273.72</v>
      </c>
      <c r="AF185">
        <v>23.291</v>
      </c>
      <c r="AG185">
        <v>0</v>
      </c>
      <c r="AH185">
        <v>1.3973143485899999E-2</v>
      </c>
      <c r="AI185">
        <f>-(MAX($AE$2:AE185)-AE185)/MAX($AE$2:AE185)</f>
        <v>-0.28264663867395196</v>
      </c>
      <c r="AJ185">
        <f>MIN($AI$3:AI185)</f>
        <v>-0.29471871127802574</v>
      </c>
      <c r="AM185" s="1">
        <v>41432</v>
      </c>
      <c r="AN185">
        <f t="shared" si="8"/>
        <v>4777</v>
      </c>
      <c r="AO185">
        <v>12.6130000000121</v>
      </c>
      <c r="AP185">
        <f t="shared" si="9"/>
        <v>111261.107</v>
      </c>
      <c r="AQ185">
        <f t="shared" si="10"/>
        <v>111273.72000000002</v>
      </c>
      <c r="AR185">
        <v>23.291</v>
      </c>
      <c r="AS185">
        <f t="shared" si="11"/>
        <v>1.3974749673487224E-2</v>
      </c>
      <c r="AT185">
        <f>-(MAX($AQ$2:AQ185)-AQ185)/MAX($AQ$2:AQ185)</f>
        <v>-0.28264663867395184</v>
      </c>
      <c r="AU185">
        <f>MIN($AT$3:AT185)</f>
        <v>-0.29471871127802562</v>
      </c>
    </row>
    <row r="186" spans="1:47" x14ac:dyDescent="0.2">
      <c r="A186" s="1">
        <v>41435</v>
      </c>
      <c r="B186">
        <v>4567</v>
      </c>
      <c r="C186">
        <v>0</v>
      </c>
      <c r="D186">
        <v>111122.481</v>
      </c>
      <c r="E186">
        <v>0</v>
      </c>
      <c r="F186">
        <v>111122.481</v>
      </c>
      <c r="G186">
        <v>24.33</v>
      </c>
      <c r="H186">
        <v>-1</v>
      </c>
      <c r="I186">
        <v>4.4606415000000003E-2</v>
      </c>
      <c r="J186">
        <f>-(MAX($F$2:F186)-F186)/MAX($F$2:F186)</f>
        <v>-0.10760607415340456</v>
      </c>
      <c r="K186">
        <f>MIN($J$3:J186)</f>
        <v>-0.17151213362137196</v>
      </c>
      <c r="M186" s="1">
        <v>41435</v>
      </c>
      <c r="N186">
        <v>4503</v>
      </c>
      <c r="O186">
        <v>0</v>
      </c>
      <c r="P186">
        <v>109581.24400000001</v>
      </c>
      <c r="Q186">
        <v>0</v>
      </c>
      <c r="R186">
        <v>109581.24400000001</v>
      </c>
      <c r="S186">
        <v>24.33</v>
      </c>
      <c r="T186">
        <v>-1</v>
      </c>
      <c r="U186">
        <v>4.4599617128700003E-2</v>
      </c>
      <c r="V186">
        <f>-(MAX($R$2:R186)-R186)/MAX($R$2:R186)</f>
        <v>-9.2566513982792475E-2</v>
      </c>
      <c r="W186">
        <f>MIN($V$3:V186)</f>
        <v>-0.1730470678107327</v>
      </c>
      <c r="Z186" s="1">
        <v>41435</v>
      </c>
      <c r="AA186">
        <v>0</v>
      </c>
      <c r="AB186">
        <v>4777</v>
      </c>
      <c r="AC186">
        <v>12.6130000000121</v>
      </c>
      <c r="AD186">
        <v>116224.409999999</v>
      </c>
      <c r="AE186">
        <v>116237.023</v>
      </c>
      <c r="AF186">
        <v>24.33</v>
      </c>
      <c r="AG186">
        <v>0</v>
      </c>
      <c r="AH186">
        <v>4.4604449280599999E-2</v>
      </c>
      <c r="AI186">
        <f>-(MAX($AE$2:AE186)-AE186)/MAX($AE$2:AE186)</f>
        <v>-0.25064948705244006</v>
      </c>
      <c r="AJ186">
        <f>MIN($AI$3:AI186)</f>
        <v>-0.29471871127802574</v>
      </c>
      <c r="AM186" s="1">
        <v>41435</v>
      </c>
      <c r="AN186">
        <f t="shared" si="8"/>
        <v>4777</v>
      </c>
      <c r="AO186">
        <v>12.6130000000121</v>
      </c>
      <c r="AP186">
        <f t="shared" si="9"/>
        <v>116224.40999999999</v>
      </c>
      <c r="AQ186">
        <f t="shared" si="10"/>
        <v>116237.023</v>
      </c>
      <c r="AR186">
        <v>24.33</v>
      </c>
      <c r="AS186">
        <f t="shared" si="11"/>
        <v>4.4609505817697737E-2</v>
      </c>
      <c r="AT186">
        <f>-(MAX($AQ$2:AQ186)-AQ186)/MAX($AQ$2:AQ186)</f>
        <v>-0.25064948705244006</v>
      </c>
      <c r="AU186">
        <f>MIN($AT$3:AT186)</f>
        <v>-0.29471871127802562</v>
      </c>
    </row>
    <row r="187" spans="1:47" x14ac:dyDescent="0.2">
      <c r="A187" s="1">
        <v>41436</v>
      </c>
      <c r="B187">
        <v>0</v>
      </c>
      <c r="C187">
        <v>0</v>
      </c>
      <c r="D187">
        <v>111122.481</v>
      </c>
      <c r="E187">
        <v>0</v>
      </c>
      <c r="F187">
        <v>111122.481</v>
      </c>
      <c r="G187">
        <v>24.03</v>
      </c>
      <c r="H187">
        <v>0</v>
      </c>
      <c r="I187">
        <v>0</v>
      </c>
      <c r="J187">
        <f>-(MAX($F$2:F187)-F187)/MAX($F$2:F187)</f>
        <v>-0.10760607415340456</v>
      </c>
      <c r="K187">
        <f>MIN($J$3:J187)</f>
        <v>-0.17151213362137196</v>
      </c>
      <c r="M187" s="1">
        <v>41436</v>
      </c>
      <c r="N187">
        <v>0</v>
      </c>
      <c r="O187">
        <v>0</v>
      </c>
      <c r="P187">
        <v>109581.24400000001</v>
      </c>
      <c r="Q187">
        <v>0</v>
      </c>
      <c r="R187">
        <v>109581.24400000001</v>
      </c>
      <c r="S187">
        <v>24.03</v>
      </c>
      <c r="T187">
        <v>0</v>
      </c>
      <c r="U187">
        <v>0</v>
      </c>
      <c r="V187">
        <f>-(MAX($R$2:R187)-R187)/MAX($R$2:R187)</f>
        <v>-9.2566513982792475E-2</v>
      </c>
      <c r="W187">
        <f>MIN($V$3:V187)</f>
        <v>-0.1730470678107327</v>
      </c>
      <c r="Z187" s="1">
        <v>41436</v>
      </c>
      <c r="AA187">
        <v>0</v>
      </c>
      <c r="AB187">
        <v>4777</v>
      </c>
      <c r="AC187">
        <v>12.6130000000121</v>
      </c>
      <c r="AD187">
        <v>114791.31</v>
      </c>
      <c r="AE187">
        <v>114803.923</v>
      </c>
      <c r="AF187">
        <v>24.03</v>
      </c>
      <c r="AG187">
        <v>0</v>
      </c>
      <c r="AH187">
        <v>-1.23291182363E-2</v>
      </c>
      <c r="AI187">
        <f>-(MAX($AE$2:AE187)-AE187)/MAX($AE$2:AE187)</f>
        <v>-0.25988831812698637</v>
      </c>
      <c r="AJ187">
        <f>MIN($AI$3:AI187)</f>
        <v>-0.29471871127802574</v>
      </c>
      <c r="AM187" s="1">
        <v>41436</v>
      </c>
      <c r="AN187">
        <f t="shared" si="8"/>
        <v>4777</v>
      </c>
      <c r="AO187">
        <v>12.6130000000121</v>
      </c>
      <c r="AP187">
        <f t="shared" si="9"/>
        <v>114791.31000000001</v>
      </c>
      <c r="AQ187">
        <f t="shared" si="10"/>
        <v>114803.92300000002</v>
      </c>
      <c r="AR187">
        <v>24.03</v>
      </c>
      <c r="AS187">
        <f t="shared" si="11"/>
        <v>-1.2330456226880279E-2</v>
      </c>
      <c r="AT187">
        <f>-(MAX($AQ$2:AQ187)-AQ187)/MAX($AQ$2:AQ187)</f>
        <v>-0.25988831812698615</v>
      </c>
      <c r="AU187">
        <f>MIN($AT$3:AT187)</f>
        <v>-0.29471871127802562</v>
      </c>
    </row>
    <row r="188" spans="1:47" x14ac:dyDescent="0.2">
      <c r="A188" s="1">
        <v>41437</v>
      </c>
      <c r="B188">
        <v>0</v>
      </c>
      <c r="C188">
        <v>0</v>
      </c>
      <c r="D188">
        <v>111122.481</v>
      </c>
      <c r="E188">
        <v>0</v>
      </c>
      <c r="F188">
        <v>111122.481</v>
      </c>
      <c r="G188">
        <v>23.77</v>
      </c>
      <c r="H188">
        <v>0</v>
      </c>
      <c r="I188">
        <v>0</v>
      </c>
      <c r="J188">
        <f>-(MAX($F$2:F188)-F188)/MAX($F$2:F188)</f>
        <v>-0.10760607415340456</v>
      </c>
      <c r="K188">
        <f>MIN($J$3:J188)</f>
        <v>-0.17151213362137196</v>
      </c>
      <c r="M188" s="1">
        <v>41437</v>
      </c>
      <c r="N188">
        <v>0</v>
      </c>
      <c r="O188">
        <v>0</v>
      </c>
      <c r="P188">
        <v>109581.24400000001</v>
      </c>
      <c r="Q188">
        <v>0</v>
      </c>
      <c r="R188">
        <v>109581.24400000001</v>
      </c>
      <c r="S188">
        <v>23.77</v>
      </c>
      <c r="T188">
        <v>0</v>
      </c>
      <c r="U188">
        <v>0</v>
      </c>
      <c r="V188">
        <f>-(MAX($R$2:R188)-R188)/MAX($R$2:R188)</f>
        <v>-9.2566513982792475E-2</v>
      </c>
      <c r="W188">
        <f>MIN($V$3:V188)</f>
        <v>-0.1730470678107327</v>
      </c>
      <c r="Z188" s="1">
        <v>41437</v>
      </c>
      <c r="AA188">
        <v>0</v>
      </c>
      <c r="AB188">
        <v>4777</v>
      </c>
      <c r="AC188">
        <v>12.6130000000121</v>
      </c>
      <c r="AD188">
        <v>113549.289999999</v>
      </c>
      <c r="AE188">
        <v>113561.90300000001</v>
      </c>
      <c r="AF188">
        <v>23.77</v>
      </c>
      <c r="AG188">
        <v>0</v>
      </c>
      <c r="AH188">
        <v>-1.0818619848E-2</v>
      </c>
      <c r="AI188">
        <f>-(MAX($AE$2:AE188)-AE188)/MAX($AE$2:AE188)</f>
        <v>-0.2678953050582597</v>
      </c>
      <c r="AJ188">
        <f>MIN($AI$3:AI188)</f>
        <v>-0.29471871127802574</v>
      </c>
      <c r="AM188" s="1">
        <v>41437</v>
      </c>
      <c r="AN188">
        <f t="shared" si="8"/>
        <v>4777</v>
      </c>
      <c r="AO188">
        <v>12.6130000000121</v>
      </c>
      <c r="AP188">
        <f t="shared" si="9"/>
        <v>113549.29</v>
      </c>
      <c r="AQ188">
        <f t="shared" si="10"/>
        <v>113561.90300000001</v>
      </c>
      <c r="AR188">
        <v>23.77</v>
      </c>
      <c r="AS188">
        <f t="shared" si="11"/>
        <v>-1.0819808572617625E-2</v>
      </c>
      <c r="AT188">
        <f>-(MAX($AQ$2:AQ188)-AQ188)/MAX($AQ$2:AQ188)</f>
        <v>-0.2678953050582597</v>
      </c>
      <c r="AU188">
        <f>MIN($AT$3:AT188)</f>
        <v>-0.29471871127802562</v>
      </c>
    </row>
    <row r="189" spans="1:47" x14ac:dyDescent="0.2">
      <c r="A189" s="1">
        <v>41438</v>
      </c>
      <c r="B189">
        <v>0</v>
      </c>
      <c r="C189">
        <v>0</v>
      </c>
      <c r="D189">
        <v>111122.481</v>
      </c>
      <c r="E189">
        <v>0</v>
      </c>
      <c r="F189">
        <v>111122.481</v>
      </c>
      <c r="G189">
        <v>23.73</v>
      </c>
      <c r="H189">
        <v>0</v>
      </c>
      <c r="I189">
        <v>0</v>
      </c>
      <c r="J189">
        <f>-(MAX($F$2:F189)-F189)/MAX($F$2:F189)</f>
        <v>-0.10760607415340456</v>
      </c>
      <c r="K189">
        <f>MIN($J$3:J189)</f>
        <v>-0.17151213362137196</v>
      </c>
      <c r="M189" s="1">
        <v>41438</v>
      </c>
      <c r="N189">
        <v>0</v>
      </c>
      <c r="O189">
        <v>0</v>
      </c>
      <c r="P189">
        <v>109581.24400000001</v>
      </c>
      <c r="Q189">
        <v>0</v>
      </c>
      <c r="R189">
        <v>109581.24400000001</v>
      </c>
      <c r="S189">
        <v>23.73</v>
      </c>
      <c r="T189">
        <v>0</v>
      </c>
      <c r="U189">
        <v>0</v>
      </c>
      <c r="V189">
        <f>-(MAX($R$2:R189)-R189)/MAX($R$2:R189)</f>
        <v>-9.2566513982792475E-2</v>
      </c>
      <c r="W189">
        <f>MIN($V$3:V189)</f>
        <v>-0.1730470678107327</v>
      </c>
      <c r="Z189" s="1">
        <v>41438</v>
      </c>
      <c r="AA189">
        <v>0</v>
      </c>
      <c r="AB189">
        <v>4777</v>
      </c>
      <c r="AC189">
        <v>12.6130000000121</v>
      </c>
      <c r="AD189">
        <v>113358.21</v>
      </c>
      <c r="AE189">
        <v>113370.823</v>
      </c>
      <c r="AF189">
        <v>23.73</v>
      </c>
      <c r="AG189">
        <v>0</v>
      </c>
      <c r="AH189">
        <v>-1.6826065339899999E-3</v>
      </c>
      <c r="AI189">
        <f>-(MAX($AE$2:AE189)-AE189)/MAX($AE$2:AE189)</f>
        <v>-0.26912714920153258</v>
      </c>
      <c r="AJ189">
        <f>MIN($AI$3:AI189)</f>
        <v>-0.29471871127802574</v>
      </c>
      <c r="AM189" s="1">
        <v>41438</v>
      </c>
      <c r="AN189">
        <f t="shared" si="8"/>
        <v>4777</v>
      </c>
      <c r="AO189">
        <v>12.6130000000121</v>
      </c>
      <c r="AP189">
        <f t="shared" si="9"/>
        <v>113358.21</v>
      </c>
      <c r="AQ189">
        <f t="shared" si="10"/>
        <v>113370.82300000002</v>
      </c>
      <c r="AR189">
        <v>23.73</v>
      </c>
      <c r="AS189">
        <f t="shared" si="11"/>
        <v>-1.6827934371055593E-3</v>
      </c>
      <c r="AT189">
        <f>-(MAX($AQ$2:AQ189)-AQ189)/MAX($AQ$2:AQ189)</f>
        <v>-0.26912714920153247</v>
      </c>
      <c r="AU189">
        <f>MIN($AT$3:AT189)</f>
        <v>-0.29471871127802562</v>
      </c>
    </row>
    <row r="190" spans="1:47" x14ac:dyDescent="0.2">
      <c r="A190" s="1">
        <v>41439</v>
      </c>
      <c r="B190">
        <v>0</v>
      </c>
      <c r="C190">
        <v>0</v>
      </c>
      <c r="D190">
        <v>111122.481</v>
      </c>
      <c r="E190">
        <v>0</v>
      </c>
      <c r="F190">
        <v>111122.481</v>
      </c>
      <c r="G190">
        <v>23.63</v>
      </c>
      <c r="H190">
        <v>-1</v>
      </c>
      <c r="I190">
        <v>0</v>
      </c>
      <c r="J190">
        <f>-(MAX($F$2:F190)-F190)/MAX($F$2:F190)</f>
        <v>-0.10760607415340456</v>
      </c>
      <c r="K190">
        <f>MIN($J$3:J190)</f>
        <v>-0.17151213362137196</v>
      </c>
      <c r="M190" s="1">
        <v>41439</v>
      </c>
      <c r="N190">
        <v>0</v>
      </c>
      <c r="O190">
        <v>0</v>
      </c>
      <c r="P190">
        <v>109581.24400000001</v>
      </c>
      <c r="Q190">
        <v>0</v>
      </c>
      <c r="R190">
        <v>109581.24400000001</v>
      </c>
      <c r="S190">
        <v>23.63</v>
      </c>
      <c r="T190">
        <v>0</v>
      </c>
      <c r="U190">
        <v>0</v>
      </c>
      <c r="V190">
        <f>-(MAX($R$2:R190)-R190)/MAX($R$2:R190)</f>
        <v>-9.2566513982792475E-2</v>
      </c>
      <c r="W190">
        <f>MIN($V$3:V190)</f>
        <v>-0.1730470678107327</v>
      </c>
      <c r="Z190" s="1">
        <v>41439</v>
      </c>
      <c r="AA190">
        <v>0</v>
      </c>
      <c r="AB190">
        <v>4777</v>
      </c>
      <c r="AC190">
        <v>12.6130000000121</v>
      </c>
      <c r="AD190">
        <v>112880.50999999901</v>
      </c>
      <c r="AE190">
        <v>112893.12300000001</v>
      </c>
      <c r="AF190">
        <v>23.63</v>
      </c>
      <c r="AG190">
        <v>0</v>
      </c>
      <c r="AH190">
        <v>-4.2136061762599996E-3</v>
      </c>
      <c r="AI190">
        <f>-(MAX($AE$2:AE190)-AE190)/MAX($AE$2:AE190)</f>
        <v>-0.27220675955971463</v>
      </c>
      <c r="AJ190">
        <f>MIN($AI$3:AI190)</f>
        <v>-0.29471871127802574</v>
      </c>
      <c r="AM190" s="1">
        <v>41439</v>
      </c>
      <c r="AN190">
        <f t="shared" si="8"/>
        <v>4777</v>
      </c>
      <c r="AO190">
        <v>12.6130000000121</v>
      </c>
      <c r="AP190">
        <f t="shared" si="9"/>
        <v>112880.51</v>
      </c>
      <c r="AQ190">
        <f t="shared" si="10"/>
        <v>112893.12300000001</v>
      </c>
      <c r="AR190">
        <v>23.63</v>
      </c>
      <c r="AS190">
        <f t="shared" si="11"/>
        <v>-4.2140750105352474E-3</v>
      </c>
      <c r="AT190">
        <f>-(MAX($AQ$2:AQ190)-AQ190)/MAX($AQ$2:AQ190)</f>
        <v>-0.27220675955971463</v>
      </c>
      <c r="AU190">
        <f>MIN($AT$3:AT190)</f>
        <v>-0.29471871127802562</v>
      </c>
    </row>
    <row r="191" spans="1:47" x14ac:dyDescent="0.2">
      <c r="A191" s="1">
        <v>41442</v>
      </c>
      <c r="B191">
        <v>0</v>
      </c>
      <c r="C191">
        <v>0</v>
      </c>
      <c r="D191">
        <v>111122.481</v>
      </c>
      <c r="E191">
        <v>0</v>
      </c>
      <c r="F191">
        <v>111122.481</v>
      </c>
      <c r="G191">
        <v>24.021999999999998</v>
      </c>
      <c r="H191">
        <v>-1</v>
      </c>
      <c r="I191">
        <v>0</v>
      </c>
      <c r="J191">
        <f>-(MAX($F$2:F191)-F191)/MAX($F$2:F191)</f>
        <v>-0.10760607415340456</v>
      </c>
      <c r="K191">
        <f>MIN($J$3:J191)</f>
        <v>-0.17151213362137196</v>
      </c>
      <c r="M191" s="1">
        <v>41442</v>
      </c>
      <c r="N191">
        <v>0</v>
      </c>
      <c r="O191">
        <v>0</v>
      </c>
      <c r="P191">
        <v>109581.24400000001</v>
      </c>
      <c r="Q191">
        <v>0</v>
      </c>
      <c r="R191">
        <v>109581.24400000001</v>
      </c>
      <c r="S191">
        <v>24.021999999999998</v>
      </c>
      <c r="T191">
        <v>-1</v>
      </c>
      <c r="U191">
        <v>0</v>
      </c>
      <c r="V191">
        <f>-(MAX($R$2:R191)-R191)/MAX($R$2:R191)</f>
        <v>-9.2566513982792475E-2</v>
      </c>
      <c r="W191">
        <f>MIN($V$3:V191)</f>
        <v>-0.1730470678107327</v>
      </c>
      <c r="Z191" s="1">
        <v>41442</v>
      </c>
      <c r="AA191">
        <v>0</v>
      </c>
      <c r="AB191">
        <v>4777</v>
      </c>
      <c r="AC191">
        <v>12.6130000000121</v>
      </c>
      <c r="AD191">
        <v>114753.094</v>
      </c>
      <c r="AE191">
        <v>114765.70699999999</v>
      </c>
      <c r="AF191">
        <v>24.021999999999998</v>
      </c>
      <c r="AG191">
        <v>0</v>
      </c>
      <c r="AH191">
        <v>1.6587228258399998E-2</v>
      </c>
      <c r="AI191">
        <f>-(MAX($AE$2:AE191)-AE191)/MAX($AE$2:AE191)</f>
        <v>-0.2601346869556409</v>
      </c>
      <c r="AJ191">
        <f>MIN($AI$3:AI191)</f>
        <v>-0.29471871127802574</v>
      </c>
      <c r="AM191" s="1">
        <v>41442</v>
      </c>
      <c r="AN191">
        <f t="shared" si="8"/>
        <v>4777</v>
      </c>
      <c r="AO191">
        <v>12.6130000000121</v>
      </c>
      <c r="AP191">
        <f t="shared" si="9"/>
        <v>114753.094</v>
      </c>
      <c r="AQ191">
        <f t="shared" si="10"/>
        <v>114765.70700000001</v>
      </c>
      <c r="AR191">
        <v>24.021999999999998</v>
      </c>
      <c r="AS191">
        <f t="shared" si="11"/>
        <v>1.6589081675835778E-2</v>
      </c>
      <c r="AT191">
        <f>-(MAX($AQ$2:AQ191)-AQ191)/MAX($AQ$2:AQ191)</f>
        <v>-0.26013468695564085</v>
      </c>
      <c r="AU191">
        <f>MIN($AT$3:AT191)</f>
        <v>-0.29471871127802562</v>
      </c>
    </row>
    <row r="192" spans="1:47" x14ac:dyDescent="0.2">
      <c r="A192" s="1">
        <v>41443</v>
      </c>
      <c r="B192">
        <v>0</v>
      </c>
      <c r="C192">
        <v>0</v>
      </c>
      <c r="D192">
        <v>111122.481</v>
      </c>
      <c r="E192">
        <v>0</v>
      </c>
      <c r="F192">
        <v>111122.481</v>
      </c>
      <c r="G192">
        <v>24.21</v>
      </c>
      <c r="H192">
        <v>-1</v>
      </c>
      <c r="I192">
        <v>0</v>
      </c>
      <c r="J192">
        <f>-(MAX($F$2:F192)-F192)/MAX($F$2:F192)</f>
        <v>-0.10760607415340456</v>
      </c>
      <c r="K192">
        <f>MIN($J$3:J192)</f>
        <v>-0.17151213362137196</v>
      </c>
      <c r="M192" s="1">
        <v>41443</v>
      </c>
      <c r="N192">
        <v>0</v>
      </c>
      <c r="O192">
        <v>0</v>
      </c>
      <c r="P192">
        <v>109581.24400000001</v>
      </c>
      <c r="Q192">
        <v>0</v>
      </c>
      <c r="R192">
        <v>109581.24400000001</v>
      </c>
      <c r="S192">
        <v>24.21</v>
      </c>
      <c r="T192">
        <v>0</v>
      </c>
      <c r="U192">
        <v>0</v>
      </c>
      <c r="V192">
        <f>-(MAX($R$2:R192)-R192)/MAX($R$2:R192)</f>
        <v>-9.2566513982792475E-2</v>
      </c>
      <c r="W192">
        <f>MIN($V$3:V192)</f>
        <v>-0.1730470678107327</v>
      </c>
      <c r="Z192" s="1">
        <v>41443</v>
      </c>
      <c r="AA192">
        <v>0</v>
      </c>
      <c r="AB192">
        <v>4777</v>
      </c>
      <c r="AC192">
        <v>12.6130000000121</v>
      </c>
      <c r="AD192">
        <v>115651.17</v>
      </c>
      <c r="AE192">
        <v>115663.783</v>
      </c>
      <c r="AF192">
        <v>24.21</v>
      </c>
      <c r="AG192">
        <v>0</v>
      </c>
      <c r="AH192">
        <v>7.8252992420500007E-3</v>
      </c>
      <c r="AI192">
        <f>-(MAX($AE$2:AE192)-AE192)/MAX($AE$2:AE192)</f>
        <v>-0.25434501948225857</v>
      </c>
      <c r="AJ192">
        <f>MIN($AI$3:AI192)</f>
        <v>-0.29471871127802574</v>
      </c>
      <c r="AM192" s="1">
        <v>41443</v>
      </c>
      <c r="AN192">
        <f t="shared" si="8"/>
        <v>4777</v>
      </c>
      <c r="AO192">
        <v>12.6130000000121</v>
      </c>
      <c r="AP192">
        <f t="shared" si="9"/>
        <v>115651.17</v>
      </c>
      <c r="AQ192">
        <f t="shared" si="10"/>
        <v>115663.78300000001</v>
      </c>
      <c r="AR192">
        <v>24.21</v>
      </c>
      <c r="AS192">
        <f t="shared" si="11"/>
        <v>7.8261593539256675E-3</v>
      </c>
      <c r="AT192">
        <f>-(MAX($AQ$2:AQ192)-AQ192)/MAX($AQ$2:AQ192)</f>
        <v>-0.25434501948225852</v>
      </c>
      <c r="AU192">
        <f>MIN($AT$3:AT192)</f>
        <v>-0.29471871127802562</v>
      </c>
    </row>
    <row r="193" spans="1:47" x14ac:dyDescent="0.2">
      <c r="A193" s="1">
        <v>41444</v>
      </c>
      <c r="B193">
        <v>0</v>
      </c>
      <c r="C193">
        <v>0</v>
      </c>
      <c r="D193">
        <v>111122.481</v>
      </c>
      <c r="E193">
        <v>0</v>
      </c>
      <c r="F193">
        <v>111122.481</v>
      </c>
      <c r="G193">
        <v>24.309000000000001</v>
      </c>
      <c r="H193">
        <v>0</v>
      </c>
      <c r="I193">
        <v>0</v>
      </c>
      <c r="J193">
        <f>-(MAX($F$2:F193)-F193)/MAX($F$2:F193)</f>
        <v>-0.10760607415340456</v>
      </c>
      <c r="K193">
        <f>MIN($J$3:J193)</f>
        <v>-0.17151213362137196</v>
      </c>
      <c r="M193" s="1">
        <v>41444</v>
      </c>
      <c r="N193">
        <v>0</v>
      </c>
      <c r="O193">
        <v>0</v>
      </c>
      <c r="P193">
        <v>109581.24400000001</v>
      </c>
      <c r="Q193">
        <v>0</v>
      </c>
      <c r="R193">
        <v>109581.24400000001</v>
      </c>
      <c r="S193">
        <v>24.309000000000001</v>
      </c>
      <c r="T193">
        <v>0</v>
      </c>
      <c r="U193">
        <v>0</v>
      </c>
      <c r="V193">
        <f>-(MAX($R$2:R193)-R193)/MAX($R$2:R193)</f>
        <v>-9.2566513982792475E-2</v>
      </c>
      <c r="W193">
        <f>MIN($V$3:V193)</f>
        <v>-0.1730470678107327</v>
      </c>
      <c r="Z193" s="1">
        <v>41444</v>
      </c>
      <c r="AA193">
        <v>0</v>
      </c>
      <c r="AB193">
        <v>4777</v>
      </c>
      <c r="AC193">
        <v>12.6130000000121</v>
      </c>
      <c r="AD193">
        <v>116124.09299999999</v>
      </c>
      <c r="AE193">
        <v>116136.70600000001</v>
      </c>
      <c r="AF193">
        <v>24.309000000000001</v>
      </c>
      <c r="AG193">
        <v>0</v>
      </c>
      <c r="AH193">
        <v>4.0887734062799996E-3</v>
      </c>
      <c r="AI193">
        <f>-(MAX($AE$2:AE193)-AE193)/MAX($AE$2:AE193)</f>
        <v>-0.25129620522765828</v>
      </c>
      <c r="AJ193">
        <f>MIN($AI$3:AI193)</f>
        <v>-0.29471871127802574</v>
      </c>
      <c r="AM193" s="1">
        <v>41444</v>
      </c>
      <c r="AN193">
        <f t="shared" si="8"/>
        <v>4777</v>
      </c>
      <c r="AO193">
        <v>12.6130000000121</v>
      </c>
      <c r="AP193">
        <f t="shared" si="9"/>
        <v>116124.09300000001</v>
      </c>
      <c r="AQ193">
        <f t="shared" si="10"/>
        <v>116136.70600000002</v>
      </c>
      <c r="AR193">
        <v>24.309000000000001</v>
      </c>
      <c r="AS193">
        <f t="shared" si="11"/>
        <v>4.0892193308550264E-3</v>
      </c>
      <c r="AT193">
        <f>-(MAX($AQ$2:AQ193)-AQ193)/MAX($AQ$2:AQ193)</f>
        <v>-0.25129620522765816</v>
      </c>
      <c r="AU193">
        <f>MIN($AT$3:AT193)</f>
        <v>-0.29471871127802562</v>
      </c>
    </row>
    <row r="194" spans="1:47" x14ac:dyDescent="0.2">
      <c r="A194" s="1">
        <v>41445</v>
      </c>
      <c r="B194">
        <v>4649</v>
      </c>
      <c r="C194">
        <v>4649</v>
      </c>
      <c r="D194">
        <v>11.381</v>
      </c>
      <c r="E194">
        <v>111111.1</v>
      </c>
      <c r="F194">
        <v>111122.481</v>
      </c>
      <c r="G194">
        <v>23.9</v>
      </c>
      <c r="H194">
        <v>1</v>
      </c>
      <c r="I194">
        <v>0</v>
      </c>
      <c r="J194">
        <f>-(MAX($F$2:F194)-F194)/MAX($F$2:F194)</f>
        <v>-0.10760607415340456</v>
      </c>
      <c r="K194">
        <f>MIN($J$3:J194)</f>
        <v>-0.17151213362137196</v>
      </c>
      <c r="M194" s="1">
        <v>41445</v>
      </c>
      <c r="N194">
        <v>4584</v>
      </c>
      <c r="O194">
        <v>4584</v>
      </c>
      <c r="P194">
        <v>23.6440000000438</v>
      </c>
      <c r="Q194">
        <v>109557.599999999</v>
      </c>
      <c r="R194">
        <v>109581.24400000001</v>
      </c>
      <c r="S194">
        <v>23.9</v>
      </c>
      <c r="T194">
        <v>1</v>
      </c>
      <c r="U194">
        <v>0</v>
      </c>
      <c r="V194">
        <f>-(MAX($R$2:R194)-R194)/MAX($R$2:R194)</f>
        <v>-9.2566513982792475E-2</v>
      </c>
      <c r="W194">
        <f>MIN($V$3:V194)</f>
        <v>-0.1730470678107327</v>
      </c>
      <c r="Z194" s="1">
        <v>41445</v>
      </c>
      <c r="AA194">
        <v>0</v>
      </c>
      <c r="AB194">
        <v>4777</v>
      </c>
      <c r="AC194">
        <v>12.6130000000121</v>
      </c>
      <c r="AD194">
        <v>114170.299999999</v>
      </c>
      <c r="AE194">
        <v>114182.913</v>
      </c>
      <c r="AF194">
        <v>23.9</v>
      </c>
      <c r="AG194">
        <v>0</v>
      </c>
      <c r="AH194">
        <v>-1.68232169423E-2</v>
      </c>
      <c r="AI194">
        <f>-(MAX($AE$2:AE194)-AE194)/MAX($AE$2:AE194)</f>
        <v>-0.26389181159262304</v>
      </c>
      <c r="AJ194">
        <f>MIN($AI$3:AI194)</f>
        <v>-0.29471871127802574</v>
      </c>
      <c r="AM194" s="1">
        <v>41445</v>
      </c>
      <c r="AN194">
        <f t="shared" si="8"/>
        <v>4777</v>
      </c>
      <c r="AO194">
        <v>12.6130000000121</v>
      </c>
      <c r="AP194">
        <f t="shared" si="9"/>
        <v>114170.29999999999</v>
      </c>
      <c r="AQ194">
        <f t="shared" si="10"/>
        <v>114182.913</v>
      </c>
      <c r="AR194">
        <v>23.9</v>
      </c>
      <c r="AS194">
        <f t="shared" si="11"/>
        <v>-1.6825044222304596E-2</v>
      </c>
      <c r="AT194">
        <f>-(MAX($AQ$2:AQ194)-AQ194)/MAX($AQ$2:AQ194)</f>
        <v>-0.26389181159262304</v>
      </c>
      <c r="AU194">
        <f>MIN($AT$3:AT194)</f>
        <v>-0.29471871127802562</v>
      </c>
    </row>
    <row r="195" spans="1:47" x14ac:dyDescent="0.2">
      <c r="A195" s="1">
        <v>41446</v>
      </c>
      <c r="B195">
        <v>0</v>
      </c>
      <c r="C195">
        <v>4649</v>
      </c>
      <c r="D195">
        <v>11.381</v>
      </c>
      <c r="E195">
        <v>114039.97</v>
      </c>
      <c r="F195">
        <v>114051.351</v>
      </c>
      <c r="G195">
        <v>24.53</v>
      </c>
      <c r="H195">
        <v>0</v>
      </c>
      <c r="I195">
        <v>2.6357133000000001E-2</v>
      </c>
      <c r="J195">
        <f>-(MAX($F$2:F195)-F195)/MAX($F$2:F195)</f>
        <v>-8.4085128849867699E-2</v>
      </c>
      <c r="K195">
        <f>MIN($J$3:J195)</f>
        <v>-0.17151213362137196</v>
      </c>
      <c r="M195" s="1">
        <v>41446</v>
      </c>
      <c r="N195">
        <v>0</v>
      </c>
      <c r="O195">
        <v>4584</v>
      </c>
      <c r="P195">
        <v>23.6440000000438</v>
      </c>
      <c r="Q195">
        <v>112445.52</v>
      </c>
      <c r="R195">
        <v>112469.164</v>
      </c>
      <c r="S195">
        <v>24.53</v>
      </c>
      <c r="T195">
        <v>0</v>
      </c>
      <c r="U195">
        <v>2.63541450579E-2</v>
      </c>
      <c r="V195">
        <f>-(MAX($R$2:R195)-R195)/MAX($R$2:R195)</f>
        <v>-6.8651880261908535E-2</v>
      </c>
      <c r="W195">
        <f>MIN($V$3:V195)</f>
        <v>-0.1730470678107327</v>
      </c>
      <c r="Z195" s="1">
        <v>41446</v>
      </c>
      <c r="AA195">
        <v>0</v>
      </c>
      <c r="AB195">
        <v>4777</v>
      </c>
      <c r="AC195">
        <v>12.6130000000121</v>
      </c>
      <c r="AD195">
        <v>117179.81</v>
      </c>
      <c r="AE195">
        <v>117192.423</v>
      </c>
      <c r="AF195">
        <v>24.53</v>
      </c>
      <c r="AG195">
        <v>0</v>
      </c>
      <c r="AH195">
        <v>2.6356920846800001E-2</v>
      </c>
      <c r="AI195">
        <f>-(MAX($AE$2:AE195)-AE195)/MAX($AE$2:AE195)</f>
        <v>-0.24449026633607593</v>
      </c>
      <c r="AJ195">
        <f>MIN($AI$3:AI195)</f>
        <v>-0.29471871127802574</v>
      </c>
      <c r="AM195" s="1">
        <v>41446</v>
      </c>
      <c r="AN195">
        <f t="shared" ref="AN195:AN258" si="12">$AA$2</f>
        <v>4777</v>
      </c>
      <c r="AO195">
        <v>12.6130000000121</v>
      </c>
      <c r="AP195">
        <f t="shared" ref="AP195:AP258" si="13">AN195*AR195</f>
        <v>117179.81000000001</v>
      </c>
      <c r="AQ195">
        <f t="shared" ref="AQ195:AQ258" si="14">AP195+AO195</f>
        <v>117192.42300000002</v>
      </c>
      <c r="AR195">
        <v>24.53</v>
      </c>
      <c r="AS195">
        <f t="shared" si="11"/>
        <v>2.6359832635983373E-2</v>
      </c>
      <c r="AT195">
        <f>-(MAX($AQ$2:AQ195)-AQ195)/MAX($AQ$2:AQ195)</f>
        <v>-0.24449026633607573</v>
      </c>
      <c r="AU195">
        <f>MIN($AT$3:AT195)</f>
        <v>-0.29471871127802562</v>
      </c>
    </row>
    <row r="196" spans="1:47" x14ac:dyDescent="0.2">
      <c r="A196" s="1">
        <v>41449</v>
      </c>
      <c r="B196">
        <v>0</v>
      </c>
      <c r="C196">
        <v>4649</v>
      </c>
      <c r="D196">
        <v>11.381</v>
      </c>
      <c r="E196">
        <v>111273.815</v>
      </c>
      <c r="F196">
        <v>111285.196</v>
      </c>
      <c r="G196">
        <v>23.934999999999999</v>
      </c>
      <c r="H196">
        <v>1</v>
      </c>
      <c r="I196">
        <v>-2.4253593E-2</v>
      </c>
      <c r="J196">
        <f>-(MAX($F$2:F196)-F196)/MAX($F$2:F196)</f>
        <v>-0.10629935496987476</v>
      </c>
      <c r="K196">
        <f>MIN($J$3:J196)</f>
        <v>-0.17151213362137196</v>
      </c>
      <c r="M196" s="1">
        <v>41449</v>
      </c>
      <c r="N196">
        <v>0</v>
      </c>
      <c r="O196">
        <v>4584</v>
      </c>
      <c r="P196">
        <v>23.6440000000438</v>
      </c>
      <c r="Q196">
        <v>109718.039999999</v>
      </c>
      <c r="R196">
        <v>109741.68399999999</v>
      </c>
      <c r="S196">
        <v>23.934999999999999</v>
      </c>
      <c r="T196">
        <v>1</v>
      </c>
      <c r="U196">
        <v>-2.4250913788200001E-2</v>
      </c>
      <c r="V196">
        <f>-(MAX($R$2:R196)-R196)/MAX($R$2:R196)</f>
        <v>-9.1237923220521253E-2</v>
      </c>
      <c r="W196">
        <f>MIN($V$3:V196)</f>
        <v>-0.1730470678107327</v>
      </c>
      <c r="Z196" s="1">
        <v>41449</v>
      </c>
      <c r="AA196">
        <v>0</v>
      </c>
      <c r="AB196">
        <v>4777</v>
      </c>
      <c r="AC196">
        <v>12.6130000000121</v>
      </c>
      <c r="AD196">
        <v>114337.495</v>
      </c>
      <c r="AE196">
        <v>114350.10799999999</v>
      </c>
      <c r="AF196">
        <v>23.934999999999999</v>
      </c>
      <c r="AG196">
        <v>1</v>
      </c>
      <c r="AH196">
        <v>-2.42534024576E-2</v>
      </c>
      <c r="AI196">
        <f>-(MAX($AE$2:AE196)-AE196)/MAX($AE$2:AE196)</f>
        <v>-0.26281394796725938</v>
      </c>
      <c r="AJ196">
        <f>MIN($AI$3:AI196)</f>
        <v>-0.29471871127802574</v>
      </c>
      <c r="AM196" s="1">
        <v>41449</v>
      </c>
      <c r="AN196">
        <f t="shared" si="12"/>
        <v>4777</v>
      </c>
      <c r="AO196">
        <v>12.6130000000121</v>
      </c>
      <c r="AP196">
        <f t="shared" si="13"/>
        <v>114337.495</v>
      </c>
      <c r="AQ196">
        <f t="shared" si="14"/>
        <v>114350.10800000001</v>
      </c>
      <c r="AR196">
        <v>23.934999999999999</v>
      </c>
      <c r="AS196">
        <f t="shared" ref="AS196:AS259" si="15">(AR196-AR195)/AR195</f>
        <v>-2.425601304525081E-2</v>
      </c>
      <c r="AT196">
        <f>-(MAX($AQ$2:AQ196)-AQ196)/MAX($AQ$2:AQ196)</f>
        <v>-0.26281394796725926</v>
      </c>
      <c r="AU196">
        <f>MIN($AT$3:AT196)</f>
        <v>-0.29471871127802562</v>
      </c>
    </row>
    <row r="197" spans="1:47" x14ac:dyDescent="0.2">
      <c r="A197" s="1">
        <v>41450</v>
      </c>
      <c r="B197">
        <v>0</v>
      </c>
      <c r="C197">
        <v>4649</v>
      </c>
      <c r="D197">
        <v>11.381</v>
      </c>
      <c r="E197">
        <v>112738.25</v>
      </c>
      <c r="F197">
        <v>112749.63099999999</v>
      </c>
      <c r="G197">
        <v>24.25</v>
      </c>
      <c r="H197">
        <v>0</v>
      </c>
      <c r="I197">
        <v>1.3159297E-2</v>
      </c>
      <c r="J197">
        <f>-(MAX($F$2:F197)-F197)/MAX($F$2:F197)</f>
        <v>-9.4538882318106324E-2</v>
      </c>
      <c r="K197">
        <f>MIN($J$3:J197)</f>
        <v>-0.17151213362137196</v>
      </c>
      <c r="M197" s="1">
        <v>41450</v>
      </c>
      <c r="N197">
        <v>0</v>
      </c>
      <c r="O197">
        <v>4584</v>
      </c>
      <c r="P197">
        <v>23.6440000000438</v>
      </c>
      <c r="Q197">
        <v>111162</v>
      </c>
      <c r="R197">
        <v>111185.644</v>
      </c>
      <c r="S197">
        <v>24.25</v>
      </c>
      <c r="T197">
        <v>0</v>
      </c>
      <c r="U197">
        <v>1.3157807930099999E-2</v>
      </c>
      <c r="V197">
        <f>-(MAX($R$2:R197)-R197)/MAX($R$2:R197)</f>
        <v>-7.928060636007922E-2</v>
      </c>
      <c r="W197">
        <f>MIN($V$3:V197)</f>
        <v>-0.1730470678107327</v>
      </c>
      <c r="Z197" s="1">
        <v>41450</v>
      </c>
      <c r="AA197">
        <v>0</v>
      </c>
      <c r="AB197">
        <v>4777</v>
      </c>
      <c r="AC197">
        <v>12.6130000000121</v>
      </c>
      <c r="AD197">
        <v>115842.25</v>
      </c>
      <c r="AE197">
        <v>115854.863</v>
      </c>
      <c r="AF197">
        <v>24.25</v>
      </c>
      <c r="AG197">
        <v>0</v>
      </c>
      <c r="AH197">
        <v>1.3159191769199999E-2</v>
      </c>
      <c r="AI197">
        <f>-(MAX($AE$2:AE197)-AE197)/MAX($AE$2:AE197)</f>
        <v>-0.25311317533898575</v>
      </c>
      <c r="AJ197">
        <f>MIN($AI$3:AI197)</f>
        <v>-0.29471871127802574</v>
      </c>
      <c r="AM197" s="1">
        <v>41450</v>
      </c>
      <c r="AN197">
        <f t="shared" si="12"/>
        <v>4777</v>
      </c>
      <c r="AO197">
        <v>12.6130000000121</v>
      </c>
      <c r="AP197">
        <f t="shared" si="13"/>
        <v>115842.25</v>
      </c>
      <c r="AQ197">
        <f t="shared" si="14"/>
        <v>115854.86300000001</v>
      </c>
      <c r="AR197">
        <v>24.25</v>
      </c>
      <c r="AS197">
        <f t="shared" si="15"/>
        <v>1.3160643409233395E-2</v>
      </c>
      <c r="AT197">
        <f>-(MAX($AQ$2:AQ197)-AQ197)/MAX($AQ$2:AQ197)</f>
        <v>-0.25311317533898564</v>
      </c>
      <c r="AU197">
        <f>MIN($AT$3:AT197)</f>
        <v>-0.29471871127802562</v>
      </c>
    </row>
    <row r="198" spans="1:47" x14ac:dyDescent="0.2">
      <c r="A198" s="1">
        <v>41451</v>
      </c>
      <c r="B198">
        <v>0</v>
      </c>
      <c r="C198">
        <v>4649</v>
      </c>
      <c r="D198">
        <v>11.381</v>
      </c>
      <c r="E198">
        <v>112319.84</v>
      </c>
      <c r="F198">
        <v>112331.22100000001</v>
      </c>
      <c r="G198">
        <v>24.16</v>
      </c>
      <c r="H198">
        <v>0</v>
      </c>
      <c r="I198">
        <v>-3.710966E-3</v>
      </c>
      <c r="J198">
        <f>-(MAX($F$2:F198)-F198)/MAX($F$2:F198)</f>
        <v>-9.7899017361468652E-2</v>
      </c>
      <c r="K198">
        <f>MIN($J$3:J198)</f>
        <v>-0.17151213362137196</v>
      </c>
      <c r="M198" s="1">
        <v>41451</v>
      </c>
      <c r="N198">
        <v>0</v>
      </c>
      <c r="O198">
        <v>4584</v>
      </c>
      <c r="P198">
        <v>23.6440000000438</v>
      </c>
      <c r="Q198">
        <v>110749.44</v>
      </c>
      <c r="R198">
        <v>110773.084</v>
      </c>
      <c r="S198">
        <v>24.16</v>
      </c>
      <c r="T198">
        <v>0</v>
      </c>
      <c r="U198">
        <v>-3.7105509772500001E-3</v>
      </c>
      <c r="V198">
        <f>-(MAX($R$2:R198)-R198)/MAX($R$2:R198)</f>
        <v>-8.2696982605919761E-2</v>
      </c>
      <c r="W198">
        <f>MIN($V$3:V198)</f>
        <v>-0.1730470678107327</v>
      </c>
      <c r="Z198" s="1">
        <v>41451</v>
      </c>
      <c r="AA198">
        <v>0</v>
      </c>
      <c r="AB198">
        <v>4777</v>
      </c>
      <c r="AC198">
        <v>12.6130000000121</v>
      </c>
      <c r="AD198">
        <v>115412.32</v>
      </c>
      <c r="AE198">
        <v>115424.933</v>
      </c>
      <c r="AF198">
        <v>24.16</v>
      </c>
      <c r="AG198">
        <v>0</v>
      </c>
      <c r="AH198">
        <v>-3.7109361563900001E-3</v>
      </c>
      <c r="AI198">
        <f>-(MAX($AE$2:AE198)-AE198)/MAX($AE$2:AE198)</f>
        <v>-0.2558848246613496</v>
      </c>
      <c r="AJ198">
        <f>MIN($AI$3:AI198)</f>
        <v>-0.29471871127802574</v>
      </c>
      <c r="AM198" s="1">
        <v>41451</v>
      </c>
      <c r="AN198">
        <f t="shared" si="12"/>
        <v>4777</v>
      </c>
      <c r="AO198">
        <v>12.6130000000121</v>
      </c>
      <c r="AP198">
        <f t="shared" si="13"/>
        <v>115412.32</v>
      </c>
      <c r="AQ198">
        <f t="shared" si="14"/>
        <v>115424.93300000002</v>
      </c>
      <c r="AR198">
        <v>24.16</v>
      </c>
      <c r="AS198">
        <f t="shared" si="15"/>
        <v>-3.7113402061855613E-3</v>
      </c>
      <c r="AT198">
        <f>-(MAX($AQ$2:AQ198)-AQ198)/MAX($AQ$2:AQ198)</f>
        <v>-0.25588482466134949</v>
      </c>
      <c r="AU198">
        <f>MIN($AT$3:AT198)</f>
        <v>-0.29471871127802562</v>
      </c>
    </row>
    <row r="199" spans="1:47" x14ac:dyDescent="0.2">
      <c r="A199" s="1">
        <v>41452</v>
      </c>
      <c r="B199">
        <v>0</v>
      </c>
      <c r="C199">
        <v>4649</v>
      </c>
      <c r="D199">
        <v>11.381</v>
      </c>
      <c r="E199">
        <v>114644.34</v>
      </c>
      <c r="F199">
        <v>114655.72100000001</v>
      </c>
      <c r="G199">
        <v>24.66</v>
      </c>
      <c r="H199">
        <v>0</v>
      </c>
      <c r="I199">
        <v>2.0693267000000001E-2</v>
      </c>
      <c r="J199">
        <f>-(MAX($F$2:F199)-F199)/MAX($F$2:F199)</f>
        <v>-7.9231600453899681E-2</v>
      </c>
      <c r="K199">
        <f>MIN($J$3:J199)</f>
        <v>-0.17151213362137196</v>
      </c>
      <c r="M199" s="1">
        <v>41452</v>
      </c>
      <c r="N199">
        <v>0</v>
      </c>
      <c r="O199">
        <v>4584</v>
      </c>
      <c r="P199">
        <v>23.6440000000438</v>
      </c>
      <c r="Q199">
        <v>113041.44</v>
      </c>
      <c r="R199">
        <v>113065.084</v>
      </c>
      <c r="S199">
        <v>24.66</v>
      </c>
      <c r="T199">
        <v>0</v>
      </c>
      <c r="U199">
        <v>2.0690946909099998E-2</v>
      </c>
      <c r="V199">
        <f>-(MAX($R$2:R199)-R199)/MAX($R$2:R199)</f>
        <v>-6.3717114573472164E-2</v>
      </c>
      <c r="W199">
        <f>MIN($V$3:V199)</f>
        <v>-0.1730470678107327</v>
      </c>
      <c r="Z199" s="1">
        <v>41452</v>
      </c>
      <c r="AA199">
        <v>0</v>
      </c>
      <c r="AB199">
        <v>4777</v>
      </c>
      <c r="AC199">
        <v>12.6130000000121</v>
      </c>
      <c r="AD199">
        <v>117800.82</v>
      </c>
      <c r="AE199">
        <v>117813.433</v>
      </c>
      <c r="AF199">
        <v>24.66</v>
      </c>
      <c r="AG199">
        <v>0</v>
      </c>
      <c r="AH199">
        <v>2.0693102763200001E-2</v>
      </c>
      <c r="AI199">
        <f>-(MAX($AE$2:AE199)-AE199)/MAX($AE$2:AE199)</f>
        <v>-0.24048677287043915</v>
      </c>
      <c r="AJ199">
        <f>MIN($AI$3:AI199)</f>
        <v>-0.29471871127802574</v>
      </c>
      <c r="AM199" s="1">
        <v>41452</v>
      </c>
      <c r="AN199">
        <f t="shared" si="12"/>
        <v>4777</v>
      </c>
      <c r="AO199">
        <v>12.6130000000121</v>
      </c>
      <c r="AP199">
        <f t="shared" si="13"/>
        <v>117800.82</v>
      </c>
      <c r="AQ199">
        <f t="shared" si="14"/>
        <v>117813.43300000002</v>
      </c>
      <c r="AR199">
        <v>24.66</v>
      </c>
      <c r="AS199">
        <f t="shared" si="15"/>
        <v>2.0695364238410598E-2</v>
      </c>
      <c r="AT199">
        <f>-(MAX($AQ$2:AQ199)-AQ199)/MAX($AQ$2:AQ199)</f>
        <v>-0.24048677287043907</v>
      </c>
      <c r="AU199">
        <f>MIN($AT$3:AT199)</f>
        <v>-0.29471871127802562</v>
      </c>
    </row>
    <row r="200" spans="1:47" x14ac:dyDescent="0.2">
      <c r="A200" s="1">
        <v>41453</v>
      </c>
      <c r="B200">
        <v>0</v>
      </c>
      <c r="C200">
        <v>4649</v>
      </c>
      <c r="D200">
        <v>11.381</v>
      </c>
      <c r="E200">
        <v>115667.12</v>
      </c>
      <c r="F200">
        <v>115678.501</v>
      </c>
      <c r="G200">
        <v>24.88</v>
      </c>
      <c r="H200">
        <v>1</v>
      </c>
      <c r="I200">
        <v>8.9204450000000008E-3</v>
      </c>
      <c r="J200">
        <f>-(MAX($F$2:F200)-F200)/MAX($F$2:F200)</f>
        <v>-7.1017937014569349E-2</v>
      </c>
      <c r="K200">
        <f>MIN($J$3:J200)</f>
        <v>-0.17151213362137196</v>
      </c>
      <c r="M200" s="1">
        <v>41453</v>
      </c>
      <c r="N200">
        <v>0</v>
      </c>
      <c r="O200">
        <v>4584</v>
      </c>
      <c r="P200">
        <v>23.6440000000438</v>
      </c>
      <c r="Q200">
        <v>114049.92</v>
      </c>
      <c r="R200">
        <v>114073.564</v>
      </c>
      <c r="S200">
        <v>24.88</v>
      </c>
      <c r="T200">
        <v>1</v>
      </c>
      <c r="U200">
        <v>8.9194644741099997E-3</v>
      </c>
      <c r="V200">
        <f>-(MAX($R$2:R200)-R200)/MAX($R$2:R200)</f>
        <v>-5.5365972639195266E-2</v>
      </c>
      <c r="W200">
        <f>MIN($V$3:V200)</f>
        <v>-0.1730470678107327</v>
      </c>
      <c r="Z200" s="1">
        <v>41453</v>
      </c>
      <c r="AA200">
        <v>0</v>
      </c>
      <c r="AB200">
        <v>4777</v>
      </c>
      <c r="AC200">
        <v>12.6130000000121</v>
      </c>
      <c r="AD200">
        <v>118851.75999999901</v>
      </c>
      <c r="AE200">
        <v>118864.37300000001</v>
      </c>
      <c r="AF200">
        <v>24.88</v>
      </c>
      <c r="AG200">
        <v>1</v>
      </c>
      <c r="AH200">
        <v>8.92037497965E-3</v>
      </c>
      <c r="AI200">
        <f>-(MAX($AE$2:AE200)-AE200)/MAX($AE$2:AE200)</f>
        <v>-0.23371163008243856</v>
      </c>
      <c r="AJ200">
        <f>MIN($AI$3:AI200)</f>
        <v>-0.29471871127802574</v>
      </c>
      <c r="AM200" s="1">
        <v>41453</v>
      </c>
      <c r="AN200">
        <f t="shared" si="12"/>
        <v>4777</v>
      </c>
      <c r="AO200">
        <v>12.6130000000121</v>
      </c>
      <c r="AP200">
        <f t="shared" si="13"/>
        <v>118851.76</v>
      </c>
      <c r="AQ200">
        <f t="shared" si="14"/>
        <v>118864.37300000001</v>
      </c>
      <c r="AR200">
        <v>24.88</v>
      </c>
      <c r="AS200">
        <f t="shared" si="15"/>
        <v>8.9213300892132547E-3</v>
      </c>
      <c r="AT200">
        <f>-(MAX($AQ$2:AQ200)-AQ200)/MAX($AQ$2:AQ200)</f>
        <v>-0.23371163008243856</v>
      </c>
      <c r="AU200">
        <f>MIN($AT$3:AT200)</f>
        <v>-0.29471871127802562</v>
      </c>
    </row>
    <row r="201" spans="1:47" x14ac:dyDescent="0.2">
      <c r="A201" s="1">
        <v>41456</v>
      </c>
      <c r="B201">
        <v>0</v>
      </c>
      <c r="C201">
        <v>4649</v>
      </c>
      <c r="D201">
        <v>11.381</v>
      </c>
      <c r="E201">
        <v>115341.69</v>
      </c>
      <c r="F201">
        <v>115353.071</v>
      </c>
      <c r="G201">
        <v>24.81</v>
      </c>
      <c r="H201">
        <v>0</v>
      </c>
      <c r="I201">
        <v>-2.8132280000000001E-3</v>
      </c>
      <c r="J201">
        <f>-(MAX($F$2:F201)-F201)/MAX($F$2:F201)</f>
        <v>-7.3631375381629074E-2</v>
      </c>
      <c r="K201">
        <f>MIN($J$3:J201)</f>
        <v>-0.17151213362137196</v>
      </c>
      <c r="M201" s="1">
        <v>41456</v>
      </c>
      <c r="N201">
        <v>0</v>
      </c>
      <c r="O201">
        <v>4584</v>
      </c>
      <c r="P201">
        <v>23.6440000000438</v>
      </c>
      <c r="Q201">
        <v>113729.039999999</v>
      </c>
      <c r="R201">
        <v>113752.68399999999</v>
      </c>
      <c r="S201">
        <v>24.81</v>
      </c>
      <c r="T201">
        <v>0</v>
      </c>
      <c r="U201">
        <v>-2.81292166869E-3</v>
      </c>
      <c r="V201">
        <f>-(MAX($R$2:R201)-R201)/MAX($R$2:R201)</f>
        <v>-5.8023154163737968E-2</v>
      </c>
      <c r="W201">
        <f>MIN($V$3:V201)</f>
        <v>-0.1730470678107327</v>
      </c>
      <c r="Z201" s="1">
        <v>41456</v>
      </c>
      <c r="AA201">
        <v>0</v>
      </c>
      <c r="AB201">
        <v>4777</v>
      </c>
      <c r="AC201">
        <v>12.6130000000121</v>
      </c>
      <c r="AD201">
        <v>118517.37</v>
      </c>
      <c r="AE201">
        <v>118529.98299999999</v>
      </c>
      <c r="AF201">
        <v>24.81</v>
      </c>
      <c r="AG201">
        <v>0</v>
      </c>
      <c r="AH201">
        <v>-2.8132062750200002E-3</v>
      </c>
      <c r="AI201">
        <f>-(MAX($AE$2:AE201)-AE201)/MAX($AE$2:AE201)</f>
        <v>-0.23586735733316611</v>
      </c>
      <c r="AJ201">
        <f>MIN($AI$3:AI201)</f>
        <v>-0.29471871127802574</v>
      </c>
      <c r="AM201" s="1">
        <v>41456</v>
      </c>
      <c r="AN201">
        <f t="shared" si="12"/>
        <v>4777</v>
      </c>
      <c r="AO201">
        <v>12.6130000000121</v>
      </c>
      <c r="AP201">
        <f t="shared" si="13"/>
        <v>118517.37</v>
      </c>
      <c r="AQ201">
        <f t="shared" si="14"/>
        <v>118529.98300000001</v>
      </c>
      <c r="AR201">
        <v>24.81</v>
      </c>
      <c r="AS201">
        <f t="shared" si="15"/>
        <v>-2.8135048231511368E-3</v>
      </c>
      <c r="AT201">
        <f>-(MAX($AQ$2:AQ201)-AQ201)/MAX($AQ$2:AQ201)</f>
        <v>-0.23586735733316599</v>
      </c>
      <c r="AU201">
        <f>MIN($AT$3:AT201)</f>
        <v>-0.29471871127802562</v>
      </c>
    </row>
    <row r="202" spans="1:47" x14ac:dyDescent="0.2">
      <c r="A202" s="1">
        <v>41457</v>
      </c>
      <c r="B202">
        <v>0</v>
      </c>
      <c r="C202">
        <v>4649</v>
      </c>
      <c r="D202">
        <v>11.381</v>
      </c>
      <c r="E202">
        <v>113482.09</v>
      </c>
      <c r="F202">
        <v>113493.47100000001</v>
      </c>
      <c r="G202">
        <v>24.41</v>
      </c>
      <c r="H202">
        <v>0</v>
      </c>
      <c r="I202">
        <v>-1.6120941E-2</v>
      </c>
      <c r="J202">
        <f>-(MAX($F$2:F202)-F202)/MAX($F$2:F202)</f>
        <v>-8.8565308907684173E-2</v>
      </c>
      <c r="K202">
        <f>MIN($J$3:J202)</f>
        <v>-0.17151213362137196</v>
      </c>
      <c r="M202" s="1">
        <v>41457</v>
      </c>
      <c r="N202">
        <v>0</v>
      </c>
      <c r="O202">
        <v>4584</v>
      </c>
      <c r="P202">
        <v>23.6440000000438</v>
      </c>
      <c r="Q202">
        <v>111895.44</v>
      </c>
      <c r="R202">
        <v>111919.084</v>
      </c>
      <c r="S202">
        <v>24.41</v>
      </c>
      <c r="T202">
        <v>0</v>
      </c>
      <c r="U202">
        <v>-1.6119180097800001E-2</v>
      </c>
      <c r="V202">
        <f>-(MAX($R$2:R202)-R202)/MAX($R$2:R202)</f>
        <v>-7.3207048589695969E-2</v>
      </c>
      <c r="W202">
        <f>MIN($V$3:V202)</f>
        <v>-0.1730470678107327</v>
      </c>
      <c r="Z202" s="1">
        <v>41457</v>
      </c>
      <c r="AA202">
        <v>0</v>
      </c>
      <c r="AB202">
        <v>4777</v>
      </c>
      <c r="AC202">
        <v>12.6130000000121</v>
      </c>
      <c r="AD202">
        <v>116606.57</v>
      </c>
      <c r="AE202">
        <v>116619.183</v>
      </c>
      <c r="AF202">
        <v>24.41</v>
      </c>
      <c r="AG202">
        <v>0</v>
      </c>
      <c r="AH202">
        <v>-1.6120815608300001E-2</v>
      </c>
      <c r="AI202">
        <f>-(MAX($AE$2:AE202)-AE202)/MAX($AE$2:AE202)</f>
        <v>-0.24818579876589436</v>
      </c>
      <c r="AJ202">
        <f>MIN($AI$3:AI202)</f>
        <v>-0.29471871127802574</v>
      </c>
      <c r="AM202" s="1">
        <v>41457</v>
      </c>
      <c r="AN202">
        <f t="shared" si="12"/>
        <v>4777</v>
      </c>
      <c r="AO202">
        <v>12.6130000000121</v>
      </c>
      <c r="AP202">
        <f t="shared" si="13"/>
        <v>116606.57</v>
      </c>
      <c r="AQ202">
        <f t="shared" si="14"/>
        <v>116619.18300000002</v>
      </c>
      <c r="AR202">
        <v>24.41</v>
      </c>
      <c r="AS202">
        <f t="shared" si="15"/>
        <v>-1.6122531237404217E-2</v>
      </c>
      <c r="AT202">
        <f>-(MAX($AQ$2:AQ202)-AQ202)/MAX($AQ$2:AQ202)</f>
        <v>-0.24818579876589428</v>
      </c>
      <c r="AU202">
        <f>MIN($AT$3:AT202)</f>
        <v>-0.29471871127802562</v>
      </c>
    </row>
    <row r="203" spans="1:47" x14ac:dyDescent="0.2">
      <c r="A203" s="1">
        <v>41458</v>
      </c>
      <c r="B203">
        <v>4649</v>
      </c>
      <c r="C203">
        <v>0</v>
      </c>
      <c r="D203">
        <v>114004.861</v>
      </c>
      <c r="E203">
        <v>0</v>
      </c>
      <c r="F203">
        <v>114004.861</v>
      </c>
      <c r="G203">
        <v>24.52</v>
      </c>
      <c r="H203">
        <v>-1</v>
      </c>
      <c r="I203">
        <v>4.5058980000000004E-3</v>
      </c>
      <c r="J203">
        <f>-(MAX($F$2:F203)-F203)/MAX($F$2:F203)</f>
        <v>-8.4458477188019007E-2</v>
      </c>
      <c r="K203">
        <f>MIN($J$3:J203)</f>
        <v>-0.17151213362137196</v>
      </c>
      <c r="M203" s="1">
        <v>41458</v>
      </c>
      <c r="N203">
        <v>0</v>
      </c>
      <c r="O203">
        <v>4584</v>
      </c>
      <c r="P203">
        <v>23.6440000000438</v>
      </c>
      <c r="Q203">
        <v>112399.679999999</v>
      </c>
      <c r="R203">
        <v>112423.32399999999</v>
      </c>
      <c r="S203">
        <v>24.52</v>
      </c>
      <c r="T203">
        <v>0</v>
      </c>
      <c r="U203">
        <v>4.5053978461799997E-3</v>
      </c>
      <c r="V203">
        <f>-(MAX($R$2:R203)-R203)/MAX($R$2:R203)</f>
        <v>-6.9031477622557569E-2</v>
      </c>
      <c r="W203">
        <f>MIN($V$3:V203)</f>
        <v>-0.1730470678107327</v>
      </c>
      <c r="Z203" s="1">
        <v>41458</v>
      </c>
      <c r="AA203">
        <v>0</v>
      </c>
      <c r="AB203">
        <v>4777</v>
      </c>
      <c r="AC203">
        <v>12.6130000000121</v>
      </c>
      <c r="AD203">
        <v>117132.039999999</v>
      </c>
      <c r="AE203">
        <v>117144.65300000001</v>
      </c>
      <c r="AF203">
        <v>24.52</v>
      </c>
      <c r="AG203">
        <v>0</v>
      </c>
      <c r="AH203">
        <v>4.50586247033E-3</v>
      </c>
      <c r="AI203">
        <f>-(MAX($AE$2:AE203)-AE203)/MAX($AE$2:AE203)</f>
        <v>-0.24479822737189408</v>
      </c>
      <c r="AJ203">
        <f>MIN($AI$3:AI203)</f>
        <v>-0.29471871127802574</v>
      </c>
      <c r="AM203" s="1">
        <v>41458</v>
      </c>
      <c r="AN203">
        <f t="shared" si="12"/>
        <v>4777</v>
      </c>
      <c r="AO203">
        <v>12.6130000000121</v>
      </c>
      <c r="AP203">
        <f t="shared" si="13"/>
        <v>117132.04</v>
      </c>
      <c r="AQ203">
        <f t="shared" si="14"/>
        <v>117144.65300000001</v>
      </c>
      <c r="AR203">
        <v>24.52</v>
      </c>
      <c r="AS203">
        <f t="shared" si="15"/>
        <v>4.5063498566161172E-3</v>
      </c>
      <c r="AT203">
        <f>-(MAX($AQ$2:AQ203)-AQ203)/MAX($AQ$2:AQ203)</f>
        <v>-0.24479822737189408</v>
      </c>
      <c r="AU203">
        <f>MIN($AT$3:AT203)</f>
        <v>-0.29471871127802562</v>
      </c>
    </row>
    <row r="204" spans="1:47" x14ac:dyDescent="0.2">
      <c r="A204" s="1">
        <v>41460</v>
      </c>
      <c r="B204">
        <v>0</v>
      </c>
      <c r="C204">
        <v>0</v>
      </c>
      <c r="D204">
        <v>114004.861</v>
      </c>
      <c r="E204">
        <v>0</v>
      </c>
      <c r="F204">
        <v>114004.861</v>
      </c>
      <c r="G204">
        <v>24.37</v>
      </c>
      <c r="H204">
        <v>0</v>
      </c>
      <c r="I204">
        <v>0</v>
      </c>
      <c r="J204">
        <f>-(MAX($F$2:F204)-F204)/MAX($F$2:F204)</f>
        <v>-8.4458477188019007E-2</v>
      </c>
      <c r="K204">
        <f>MIN($J$3:J204)</f>
        <v>-0.17151213362137196</v>
      </c>
      <c r="M204" s="1">
        <v>41460</v>
      </c>
      <c r="N204">
        <v>0</v>
      </c>
      <c r="O204">
        <v>4584</v>
      </c>
      <c r="P204">
        <v>23.6440000000438</v>
      </c>
      <c r="Q204">
        <v>111712.08</v>
      </c>
      <c r="R204">
        <v>111735.724</v>
      </c>
      <c r="S204">
        <v>24.37</v>
      </c>
      <c r="T204">
        <v>0</v>
      </c>
      <c r="U204">
        <v>-6.1161685630300002E-3</v>
      </c>
      <c r="V204">
        <f>-(MAX($R$2:R204)-R204)/MAX($R$2:R204)</f>
        <v>-7.4725438032291785E-2</v>
      </c>
      <c r="W204">
        <f>MIN($V$3:V204)</f>
        <v>-0.1730470678107327</v>
      </c>
      <c r="Z204" s="1">
        <v>41460</v>
      </c>
      <c r="AA204">
        <v>0</v>
      </c>
      <c r="AB204">
        <v>4777</v>
      </c>
      <c r="AC204">
        <v>12.6130000000121</v>
      </c>
      <c r="AD204">
        <v>116415.49</v>
      </c>
      <c r="AE204">
        <v>116428.103</v>
      </c>
      <c r="AF204">
        <v>24.37</v>
      </c>
      <c r="AG204">
        <v>0</v>
      </c>
      <c r="AH204">
        <v>-6.1167964704300004E-3</v>
      </c>
      <c r="AI204">
        <f>-(MAX($AE$2:AE204)-AE204)/MAX($AE$2:AE204)</f>
        <v>-0.24941764290916721</v>
      </c>
      <c r="AJ204">
        <f>MIN($AI$3:AI204)</f>
        <v>-0.29471871127802574</v>
      </c>
      <c r="AM204" s="1">
        <v>41460</v>
      </c>
      <c r="AN204">
        <f t="shared" si="12"/>
        <v>4777</v>
      </c>
      <c r="AO204">
        <v>12.6130000000121</v>
      </c>
      <c r="AP204">
        <f t="shared" si="13"/>
        <v>116415.49</v>
      </c>
      <c r="AQ204">
        <f t="shared" si="14"/>
        <v>116428.10300000002</v>
      </c>
      <c r="AR204">
        <v>24.37</v>
      </c>
      <c r="AS204">
        <f t="shared" si="15"/>
        <v>-6.1174551386622587E-3</v>
      </c>
      <c r="AT204">
        <f>-(MAX($AQ$2:AQ204)-AQ204)/MAX($AQ$2:AQ204)</f>
        <v>-0.24941764290916713</v>
      </c>
      <c r="AU204">
        <f>MIN($AT$3:AT204)</f>
        <v>-0.29471871127802562</v>
      </c>
    </row>
    <row r="205" spans="1:47" x14ac:dyDescent="0.2">
      <c r="A205" s="1">
        <v>41463</v>
      </c>
      <c r="B205">
        <v>0</v>
      </c>
      <c r="C205">
        <v>0</v>
      </c>
      <c r="D205">
        <v>114004.861</v>
      </c>
      <c r="E205">
        <v>0</v>
      </c>
      <c r="F205">
        <v>114004.861</v>
      </c>
      <c r="G205">
        <v>24.71</v>
      </c>
      <c r="H205">
        <v>-1</v>
      </c>
      <c r="I205">
        <v>0</v>
      </c>
      <c r="J205">
        <f>-(MAX($F$2:F205)-F205)/MAX($F$2:F205)</f>
        <v>-8.4458477188019007E-2</v>
      </c>
      <c r="K205">
        <f>MIN($J$3:J205)</f>
        <v>-0.17151213362137196</v>
      </c>
      <c r="M205" s="1">
        <v>41463</v>
      </c>
      <c r="N205">
        <v>4584</v>
      </c>
      <c r="O205">
        <v>0</v>
      </c>
      <c r="P205">
        <v>113294.284</v>
      </c>
      <c r="Q205">
        <v>0</v>
      </c>
      <c r="R205">
        <v>113294.284</v>
      </c>
      <c r="S205">
        <v>24.71</v>
      </c>
      <c r="T205">
        <v>-1</v>
      </c>
      <c r="U205">
        <v>1.3948627567000001E-2</v>
      </c>
      <c r="V205">
        <f>-(MAX($R$2:R205)-R205)/MAX($R$2:R205)</f>
        <v>-6.1819127770227439E-2</v>
      </c>
      <c r="W205">
        <f>MIN($V$3:V205)</f>
        <v>-0.1730470678107327</v>
      </c>
      <c r="Z205" s="1">
        <v>41463</v>
      </c>
      <c r="AA205">
        <v>0</v>
      </c>
      <c r="AB205">
        <v>4777</v>
      </c>
      <c r="AC205">
        <v>12.6130000000121</v>
      </c>
      <c r="AD205">
        <v>118039.67</v>
      </c>
      <c r="AE205">
        <v>118052.283</v>
      </c>
      <c r="AF205">
        <v>24.71</v>
      </c>
      <c r="AG205">
        <v>0</v>
      </c>
      <c r="AH205">
        <v>1.39500683954E-2</v>
      </c>
      <c r="AI205">
        <f>-(MAX($AE$2:AE205)-AE205)/MAX($AE$2:AE205)</f>
        <v>-0.23894696769134816</v>
      </c>
      <c r="AJ205">
        <f>MIN($AI$3:AI205)</f>
        <v>-0.29471871127802574</v>
      </c>
      <c r="AM205" s="1">
        <v>41463</v>
      </c>
      <c r="AN205">
        <f t="shared" si="12"/>
        <v>4777</v>
      </c>
      <c r="AO205">
        <v>12.6130000000121</v>
      </c>
      <c r="AP205">
        <f t="shared" si="13"/>
        <v>118039.67</v>
      </c>
      <c r="AQ205">
        <f t="shared" si="14"/>
        <v>118052.28300000001</v>
      </c>
      <c r="AR205">
        <v>24.71</v>
      </c>
      <c r="AS205">
        <f t="shared" si="15"/>
        <v>1.3951579811243326E-2</v>
      </c>
      <c r="AT205">
        <f>-(MAX($AQ$2:AQ205)-AQ205)/MAX($AQ$2:AQ205)</f>
        <v>-0.23894696769134807</v>
      </c>
      <c r="AU205">
        <f>MIN($AT$3:AT205)</f>
        <v>-0.29471871127802562</v>
      </c>
    </row>
    <row r="206" spans="1:47" x14ac:dyDescent="0.2">
      <c r="A206" s="1">
        <v>41464</v>
      </c>
      <c r="B206">
        <v>0</v>
      </c>
      <c r="C206">
        <v>0</v>
      </c>
      <c r="D206">
        <v>114004.861</v>
      </c>
      <c r="E206">
        <v>0</v>
      </c>
      <c r="F206">
        <v>114004.861</v>
      </c>
      <c r="G206">
        <v>25.48</v>
      </c>
      <c r="H206">
        <v>-1</v>
      </c>
      <c r="I206">
        <v>0</v>
      </c>
      <c r="J206">
        <f>-(MAX($F$2:F206)-F206)/MAX($F$2:F206)</f>
        <v>-8.4458477188019007E-2</v>
      </c>
      <c r="K206">
        <f>MIN($J$3:J206)</f>
        <v>-0.17151213362137196</v>
      </c>
      <c r="M206" s="1">
        <v>41464</v>
      </c>
      <c r="N206">
        <v>0</v>
      </c>
      <c r="O206">
        <v>0</v>
      </c>
      <c r="P206">
        <v>113294.284</v>
      </c>
      <c r="Q206">
        <v>0</v>
      </c>
      <c r="R206">
        <v>113294.284</v>
      </c>
      <c r="S206">
        <v>25.48</v>
      </c>
      <c r="T206">
        <v>0</v>
      </c>
      <c r="U206">
        <v>0</v>
      </c>
      <c r="V206">
        <f>-(MAX($R$2:R206)-R206)/MAX($R$2:R206)</f>
        <v>-6.1819127770227439E-2</v>
      </c>
      <c r="W206">
        <f>MIN($V$3:V206)</f>
        <v>-0.1730470678107327</v>
      </c>
      <c r="Z206" s="1">
        <v>41464</v>
      </c>
      <c r="AA206">
        <v>0</v>
      </c>
      <c r="AB206">
        <v>4777</v>
      </c>
      <c r="AC206">
        <v>12.6130000000121</v>
      </c>
      <c r="AD206">
        <v>121717.96</v>
      </c>
      <c r="AE206">
        <v>121730.573</v>
      </c>
      <c r="AF206">
        <v>25.48</v>
      </c>
      <c r="AG206">
        <v>0</v>
      </c>
      <c r="AH206">
        <v>3.1158143718399998E-2</v>
      </c>
      <c r="AI206">
        <f>-(MAX($AE$2:AE206)-AE206)/MAX($AE$2:AE206)</f>
        <v>-0.21523396793334607</v>
      </c>
      <c r="AJ206">
        <f>MIN($AI$3:AI206)</f>
        <v>-0.29471871127802574</v>
      </c>
      <c r="AM206" s="1">
        <v>41464</v>
      </c>
      <c r="AN206">
        <f t="shared" si="12"/>
        <v>4777</v>
      </c>
      <c r="AO206">
        <v>12.6130000000121</v>
      </c>
      <c r="AP206">
        <f t="shared" si="13"/>
        <v>121717.96</v>
      </c>
      <c r="AQ206">
        <f t="shared" si="14"/>
        <v>121730.57300000002</v>
      </c>
      <c r="AR206">
        <v>25.48</v>
      </c>
      <c r="AS206">
        <f t="shared" si="15"/>
        <v>3.1161473087818678E-2</v>
      </c>
      <c r="AT206">
        <f>-(MAX($AQ$2:AQ206)-AQ206)/MAX($AQ$2:AQ206)</f>
        <v>-0.21523396793334595</v>
      </c>
      <c r="AU206">
        <f>MIN($AT$3:AT206)</f>
        <v>-0.29471871127802562</v>
      </c>
    </row>
    <row r="207" spans="1:47" x14ac:dyDescent="0.2">
      <c r="A207" s="1">
        <v>41465</v>
      </c>
      <c r="B207">
        <v>0</v>
      </c>
      <c r="C207">
        <v>0</v>
      </c>
      <c r="D207">
        <v>114004.861</v>
      </c>
      <c r="E207">
        <v>0</v>
      </c>
      <c r="F207">
        <v>114004.861</v>
      </c>
      <c r="G207">
        <v>25.8</v>
      </c>
      <c r="H207">
        <v>-1</v>
      </c>
      <c r="I207">
        <v>0</v>
      </c>
      <c r="J207">
        <f>-(MAX($F$2:F207)-F207)/MAX($F$2:F207)</f>
        <v>-8.4458477188019007E-2</v>
      </c>
      <c r="K207">
        <f>MIN($J$3:J207)</f>
        <v>-0.17151213362137196</v>
      </c>
      <c r="M207" s="1">
        <v>41465</v>
      </c>
      <c r="N207">
        <v>0</v>
      </c>
      <c r="O207">
        <v>0</v>
      </c>
      <c r="P207">
        <v>113294.284</v>
      </c>
      <c r="Q207">
        <v>0</v>
      </c>
      <c r="R207">
        <v>113294.284</v>
      </c>
      <c r="S207">
        <v>25.8</v>
      </c>
      <c r="T207">
        <v>0</v>
      </c>
      <c r="U207">
        <v>0</v>
      </c>
      <c r="V207">
        <f>-(MAX($R$2:R207)-R207)/MAX($R$2:R207)</f>
        <v>-6.1819127770227439E-2</v>
      </c>
      <c r="W207">
        <f>MIN($V$3:V207)</f>
        <v>-0.1730470678107327</v>
      </c>
      <c r="Z207" s="1">
        <v>41465</v>
      </c>
      <c r="AA207">
        <v>0</v>
      </c>
      <c r="AB207">
        <v>4777</v>
      </c>
      <c r="AC207">
        <v>12.6130000000121</v>
      </c>
      <c r="AD207">
        <v>123246.6</v>
      </c>
      <c r="AE207">
        <v>123259.213</v>
      </c>
      <c r="AF207">
        <v>25.8</v>
      </c>
      <c r="AG207">
        <v>0</v>
      </c>
      <c r="AH207">
        <v>1.2557568426100001E-2</v>
      </c>
      <c r="AI207">
        <f>-(MAX($AE$2:AE207)-AE207)/MAX($AE$2:AE207)</f>
        <v>-0.20537921478716339</v>
      </c>
      <c r="AJ207">
        <f>MIN($AI$3:AI207)</f>
        <v>-0.29471871127802574</v>
      </c>
      <c r="AM207" s="1">
        <v>41465</v>
      </c>
      <c r="AN207">
        <f t="shared" si="12"/>
        <v>4777</v>
      </c>
      <c r="AO207">
        <v>12.6130000000121</v>
      </c>
      <c r="AP207">
        <f t="shared" si="13"/>
        <v>123246.6</v>
      </c>
      <c r="AQ207">
        <f t="shared" si="14"/>
        <v>123259.21300000002</v>
      </c>
      <c r="AR207">
        <v>25.8</v>
      </c>
      <c r="AS207">
        <f t="shared" si="15"/>
        <v>1.2558869701726856E-2</v>
      </c>
      <c r="AT207">
        <f>-(MAX($AQ$2:AQ207)-AQ207)/MAX($AQ$2:AQ207)</f>
        <v>-0.20537921478716328</v>
      </c>
      <c r="AU207">
        <f>MIN($AT$3:AT207)</f>
        <v>-0.29471871127802562</v>
      </c>
    </row>
    <row r="208" spans="1:47" x14ac:dyDescent="0.2">
      <c r="A208" s="1">
        <v>41466</v>
      </c>
      <c r="B208">
        <v>0</v>
      </c>
      <c r="C208">
        <v>0</v>
      </c>
      <c r="D208">
        <v>114004.861</v>
      </c>
      <c r="E208">
        <v>0</v>
      </c>
      <c r="F208">
        <v>114004.861</v>
      </c>
      <c r="G208">
        <v>25.81</v>
      </c>
      <c r="H208">
        <v>-1</v>
      </c>
      <c r="I208">
        <v>0</v>
      </c>
      <c r="J208">
        <f>-(MAX($F$2:F208)-F208)/MAX($F$2:F208)</f>
        <v>-8.4458477188019007E-2</v>
      </c>
      <c r="K208">
        <f>MIN($J$3:J208)</f>
        <v>-0.17151213362137196</v>
      </c>
      <c r="M208" s="1">
        <v>41466</v>
      </c>
      <c r="N208">
        <v>0</v>
      </c>
      <c r="O208">
        <v>0</v>
      </c>
      <c r="P208">
        <v>113294.284</v>
      </c>
      <c r="Q208">
        <v>0</v>
      </c>
      <c r="R208">
        <v>113294.284</v>
      </c>
      <c r="S208">
        <v>25.81</v>
      </c>
      <c r="T208">
        <v>-1</v>
      </c>
      <c r="U208">
        <v>0</v>
      </c>
      <c r="V208">
        <f>-(MAX($R$2:R208)-R208)/MAX($R$2:R208)</f>
        <v>-6.1819127770227439E-2</v>
      </c>
      <c r="W208">
        <f>MIN($V$3:V208)</f>
        <v>-0.1730470678107327</v>
      </c>
      <c r="Z208" s="1">
        <v>41466</v>
      </c>
      <c r="AA208">
        <v>0</v>
      </c>
      <c r="AB208">
        <v>4777</v>
      </c>
      <c r="AC208">
        <v>12.6130000000121</v>
      </c>
      <c r="AD208">
        <v>123294.37</v>
      </c>
      <c r="AE208">
        <v>123306.98299999999</v>
      </c>
      <c r="AF208">
        <v>25.81</v>
      </c>
      <c r="AG208">
        <v>0</v>
      </c>
      <c r="AH208">
        <v>3.8755723679599998E-4</v>
      </c>
      <c r="AI208">
        <f>-(MAX($AE$2:AE208)-AE208)/MAX($AE$2:AE208)</f>
        <v>-0.20507125375134524</v>
      </c>
      <c r="AJ208">
        <f>MIN($AI$3:AI208)</f>
        <v>-0.29471871127802574</v>
      </c>
      <c r="AM208" s="1">
        <v>41466</v>
      </c>
      <c r="AN208">
        <f t="shared" si="12"/>
        <v>4777</v>
      </c>
      <c r="AO208">
        <v>12.6130000000121</v>
      </c>
      <c r="AP208">
        <f t="shared" si="13"/>
        <v>123294.37</v>
      </c>
      <c r="AQ208">
        <f t="shared" si="14"/>
        <v>123306.98300000001</v>
      </c>
      <c r="AR208">
        <v>25.81</v>
      </c>
      <c r="AS208">
        <f t="shared" si="15"/>
        <v>3.8759689922472906E-4</v>
      </c>
      <c r="AT208">
        <f>-(MAX($AQ$2:AQ208)-AQ208)/MAX($AQ$2:AQ208)</f>
        <v>-0.20507125375134513</v>
      </c>
      <c r="AU208">
        <f>MIN($AT$3:AT208)</f>
        <v>-0.29471871127802562</v>
      </c>
    </row>
    <row r="209" spans="1:47" x14ac:dyDescent="0.2">
      <c r="A209" s="1">
        <v>41467</v>
      </c>
      <c r="B209">
        <v>0</v>
      </c>
      <c r="C209">
        <v>0</v>
      </c>
      <c r="D209">
        <v>114004.861</v>
      </c>
      <c r="E209">
        <v>0</v>
      </c>
      <c r="F209">
        <v>114004.861</v>
      </c>
      <c r="G209">
        <v>25.91</v>
      </c>
      <c r="H209">
        <v>-1</v>
      </c>
      <c r="I209">
        <v>0</v>
      </c>
      <c r="J209">
        <f>-(MAX($F$2:F209)-F209)/MAX($F$2:F209)</f>
        <v>-8.4458477188019007E-2</v>
      </c>
      <c r="K209">
        <f>MIN($J$3:J209)</f>
        <v>-0.17151213362137196</v>
      </c>
      <c r="M209" s="1">
        <v>41467</v>
      </c>
      <c r="N209">
        <v>0</v>
      </c>
      <c r="O209">
        <v>0</v>
      </c>
      <c r="P209">
        <v>113294.284</v>
      </c>
      <c r="Q209">
        <v>0</v>
      </c>
      <c r="R209">
        <v>113294.284</v>
      </c>
      <c r="S209">
        <v>25.91</v>
      </c>
      <c r="T209">
        <v>0</v>
      </c>
      <c r="U209">
        <v>0</v>
      </c>
      <c r="V209">
        <f>-(MAX($R$2:R209)-R209)/MAX($R$2:R209)</f>
        <v>-6.1819127770227439E-2</v>
      </c>
      <c r="W209">
        <f>MIN($V$3:V209)</f>
        <v>-0.1730470678107327</v>
      </c>
      <c r="Z209" s="1">
        <v>41467</v>
      </c>
      <c r="AA209">
        <v>0</v>
      </c>
      <c r="AB209">
        <v>4777</v>
      </c>
      <c r="AC209">
        <v>12.6130000000121</v>
      </c>
      <c r="AD209">
        <v>123772.07</v>
      </c>
      <c r="AE209">
        <v>123784.683</v>
      </c>
      <c r="AF209">
        <v>25.91</v>
      </c>
      <c r="AG209">
        <v>0</v>
      </c>
      <c r="AH209">
        <v>3.8740709437400001E-3</v>
      </c>
      <c r="AI209">
        <f>-(MAX($AE$2:AE209)-AE209)/MAX($AE$2:AE209)</f>
        <v>-0.20199164339316308</v>
      </c>
      <c r="AJ209">
        <f>MIN($AI$3:AI209)</f>
        <v>-0.29471871127802574</v>
      </c>
      <c r="AM209" s="1">
        <v>41467</v>
      </c>
      <c r="AN209">
        <f t="shared" si="12"/>
        <v>4777</v>
      </c>
      <c r="AO209">
        <v>12.6130000000121</v>
      </c>
      <c r="AP209">
        <f t="shared" si="13"/>
        <v>123772.07</v>
      </c>
      <c r="AQ209">
        <f t="shared" si="14"/>
        <v>123784.68300000002</v>
      </c>
      <c r="AR209">
        <v>25.91</v>
      </c>
      <c r="AS209">
        <f t="shared" si="15"/>
        <v>3.8744672607517018E-3</v>
      </c>
      <c r="AT209">
        <f>-(MAX($AQ$2:AQ209)-AQ209)/MAX($AQ$2:AQ209)</f>
        <v>-0.20199164339316297</v>
      </c>
      <c r="AU209">
        <f>MIN($AT$3:AT209)</f>
        <v>-0.29471871127802562</v>
      </c>
    </row>
    <row r="210" spans="1:47" x14ac:dyDescent="0.2">
      <c r="A210" s="1">
        <v>41470</v>
      </c>
      <c r="B210">
        <v>0</v>
      </c>
      <c r="C210">
        <v>0</v>
      </c>
      <c r="D210">
        <v>114004.861</v>
      </c>
      <c r="E210">
        <v>0</v>
      </c>
      <c r="F210">
        <v>114004.861</v>
      </c>
      <c r="G210">
        <v>26.28</v>
      </c>
      <c r="H210">
        <v>-1</v>
      </c>
      <c r="I210">
        <v>0</v>
      </c>
      <c r="J210">
        <f>-(MAX($F$2:F210)-F210)/MAX($F$2:F210)</f>
        <v>-8.4458477188019007E-2</v>
      </c>
      <c r="K210">
        <f>MIN($J$3:J210)</f>
        <v>-0.17151213362137196</v>
      </c>
      <c r="M210" s="1">
        <v>41470</v>
      </c>
      <c r="N210">
        <v>0</v>
      </c>
      <c r="O210">
        <v>0</v>
      </c>
      <c r="P210">
        <v>113294.284</v>
      </c>
      <c r="Q210">
        <v>0</v>
      </c>
      <c r="R210">
        <v>113294.284</v>
      </c>
      <c r="S210">
        <v>26.28</v>
      </c>
      <c r="T210">
        <v>-1</v>
      </c>
      <c r="U210">
        <v>0</v>
      </c>
      <c r="V210">
        <f>-(MAX($R$2:R210)-R210)/MAX($R$2:R210)</f>
        <v>-6.1819127770227439E-2</v>
      </c>
      <c r="W210">
        <f>MIN($V$3:V210)</f>
        <v>-0.1730470678107327</v>
      </c>
      <c r="Z210" s="1">
        <v>41470</v>
      </c>
      <c r="AA210">
        <v>0</v>
      </c>
      <c r="AB210">
        <v>4777</v>
      </c>
      <c r="AC210">
        <v>12.6130000000121</v>
      </c>
      <c r="AD210">
        <v>125539.56</v>
      </c>
      <c r="AE210">
        <v>125552.173</v>
      </c>
      <c r="AF210">
        <v>26.28</v>
      </c>
      <c r="AG210">
        <v>0</v>
      </c>
      <c r="AH210">
        <v>1.42787456183E-2</v>
      </c>
      <c r="AI210">
        <f>-(MAX($AE$2:AE210)-AE210)/MAX($AE$2:AE210)</f>
        <v>-0.19059708506788942</v>
      </c>
      <c r="AJ210">
        <f>MIN($AI$3:AI210)</f>
        <v>-0.29471871127802574</v>
      </c>
      <c r="AM210" s="1">
        <v>41470</v>
      </c>
      <c r="AN210">
        <f t="shared" si="12"/>
        <v>4777</v>
      </c>
      <c r="AO210">
        <v>12.6130000000121</v>
      </c>
      <c r="AP210">
        <f t="shared" si="13"/>
        <v>125539.56000000001</v>
      </c>
      <c r="AQ210">
        <f t="shared" si="14"/>
        <v>125552.17300000002</v>
      </c>
      <c r="AR210">
        <v>26.28</v>
      </c>
      <c r="AS210">
        <f t="shared" si="15"/>
        <v>1.4280200694712504E-2</v>
      </c>
      <c r="AT210">
        <f>-(MAX($AQ$2:AQ210)-AQ210)/MAX($AQ$2:AQ210)</f>
        <v>-0.19059708506788922</v>
      </c>
      <c r="AU210">
        <f>MIN($AT$3:AT210)</f>
        <v>-0.29471871127802562</v>
      </c>
    </row>
    <row r="211" spans="1:47" x14ac:dyDescent="0.2">
      <c r="A211" s="1">
        <v>41471</v>
      </c>
      <c r="B211">
        <v>0</v>
      </c>
      <c r="C211">
        <v>0</v>
      </c>
      <c r="D211">
        <v>114004.861</v>
      </c>
      <c r="E211">
        <v>0</v>
      </c>
      <c r="F211">
        <v>114004.861</v>
      </c>
      <c r="G211">
        <v>26.32</v>
      </c>
      <c r="H211">
        <v>-1</v>
      </c>
      <c r="I211">
        <v>0</v>
      </c>
      <c r="J211">
        <f>-(MAX($F$2:F211)-F211)/MAX($F$2:F211)</f>
        <v>-8.4458477188019007E-2</v>
      </c>
      <c r="K211">
        <f>MIN($J$3:J211)</f>
        <v>-0.17151213362137196</v>
      </c>
      <c r="M211" s="1">
        <v>41471</v>
      </c>
      <c r="N211">
        <v>0</v>
      </c>
      <c r="O211">
        <v>0</v>
      </c>
      <c r="P211">
        <v>113294.284</v>
      </c>
      <c r="Q211">
        <v>0</v>
      </c>
      <c r="R211">
        <v>113294.284</v>
      </c>
      <c r="S211">
        <v>26.32</v>
      </c>
      <c r="T211">
        <v>-1</v>
      </c>
      <c r="U211">
        <v>0</v>
      </c>
      <c r="V211">
        <f>-(MAX($R$2:R211)-R211)/MAX($R$2:R211)</f>
        <v>-6.1819127770227439E-2</v>
      </c>
      <c r="W211">
        <f>MIN($V$3:V211)</f>
        <v>-0.1730470678107327</v>
      </c>
      <c r="Z211" s="1">
        <v>41471</v>
      </c>
      <c r="AA211">
        <v>0</v>
      </c>
      <c r="AB211">
        <v>4777</v>
      </c>
      <c r="AC211">
        <v>12.6130000000121</v>
      </c>
      <c r="AD211">
        <v>125730.64</v>
      </c>
      <c r="AE211">
        <v>125743.253</v>
      </c>
      <c r="AF211">
        <v>26.32</v>
      </c>
      <c r="AG211">
        <v>0</v>
      </c>
      <c r="AH211">
        <v>1.52191710772E-3</v>
      </c>
      <c r="AI211">
        <f>-(MAX($AE$2:AE211)-AE211)/MAX($AE$2:AE211)</f>
        <v>-0.18936524092461657</v>
      </c>
      <c r="AJ211">
        <f>MIN($AI$3:AI211)</f>
        <v>-0.29471871127802574</v>
      </c>
      <c r="AM211" s="1">
        <v>41471</v>
      </c>
      <c r="AN211">
        <f t="shared" si="12"/>
        <v>4777</v>
      </c>
      <c r="AO211">
        <v>12.6130000000121</v>
      </c>
      <c r="AP211">
        <f t="shared" si="13"/>
        <v>125730.64</v>
      </c>
      <c r="AQ211">
        <f t="shared" si="14"/>
        <v>125743.25300000001</v>
      </c>
      <c r="AR211">
        <v>26.32</v>
      </c>
      <c r="AS211">
        <f t="shared" si="15"/>
        <v>1.5220700152206675E-3</v>
      </c>
      <c r="AT211">
        <f>-(MAX($AQ$2:AQ211)-AQ211)/MAX($AQ$2:AQ211)</f>
        <v>-0.18936524092461648</v>
      </c>
      <c r="AU211">
        <f>MIN($AT$3:AT211)</f>
        <v>-0.29471871127802562</v>
      </c>
    </row>
    <row r="212" spans="1:47" x14ac:dyDescent="0.2">
      <c r="A212" s="1">
        <v>41472</v>
      </c>
      <c r="B212">
        <v>0</v>
      </c>
      <c r="C212">
        <v>0</v>
      </c>
      <c r="D212">
        <v>114004.861</v>
      </c>
      <c r="E212">
        <v>0</v>
      </c>
      <c r="F212">
        <v>114004.861</v>
      </c>
      <c r="G212">
        <v>26.65</v>
      </c>
      <c r="H212">
        <v>0</v>
      </c>
      <c r="I212">
        <v>0</v>
      </c>
      <c r="J212">
        <f>-(MAX($F$2:F212)-F212)/MAX($F$2:F212)</f>
        <v>-8.4458477188019007E-2</v>
      </c>
      <c r="K212">
        <f>MIN($J$3:J212)</f>
        <v>-0.17151213362137196</v>
      </c>
      <c r="M212" s="1">
        <v>41472</v>
      </c>
      <c r="N212">
        <v>0</v>
      </c>
      <c r="O212">
        <v>0</v>
      </c>
      <c r="P212">
        <v>113294.284</v>
      </c>
      <c r="Q212">
        <v>0</v>
      </c>
      <c r="R212">
        <v>113294.284</v>
      </c>
      <c r="S212">
        <v>26.65</v>
      </c>
      <c r="T212">
        <v>0</v>
      </c>
      <c r="U212">
        <v>0</v>
      </c>
      <c r="V212">
        <f>-(MAX($R$2:R212)-R212)/MAX($R$2:R212)</f>
        <v>-6.1819127770227439E-2</v>
      </c>
      <c r="W212">
        <f>MIN($V$3:V212)</f>
        <v>-0.1730470678107327</v>
      </c>
      <c r="Z212" s="1">
        <v>41472</v>
      </c>
      <c r="AA212">
        <v>0</v>
      </c>
      <c r="AB212">
        <v>4777</v>
      </c>
      <c r="AC212">
        <v>12.6130000000121</v>
      </c>
      <c r="AD212">
        <v>127307.049999999</v>
      </c>
      <c r="AE212">
        <v>127319.663</v>
      </c>
      <c r="AF212">
        <v>26.65</v>
      </c>
      <c r="AG212">
        <v>0</v>
      </c>
      <c r="AH212">
        <v>1.25367362653E-2</v>
      </c>
      <c r="AI212">
        <f>-(MAX($AE$2:AE212)-AE212)/MAX($AE$2:AE212)</f>
        <v>-0.17920252674261566</v>
      </c>
      <c r="AJ212">
        <f>MIN($AI$3:AI212)</f>
        <v>-0.29471871127802574</v>
      </c>
      <c r="AM212" s="1">
        <v>41472</v>
      </c>
      <c r="AN212">
        <f t="shared" si="12"/>
        <v>4777</v>
      </c>
      <c r="AO212">
        <v>12.6130000000121</v>
      </c>
      <c r="AP212">
        <f t="shared" si="13"/>
        <v>127307.04999999999</v>
      </c>
      <c r="AQ212">
        <f t="shared" si="14"/>
        <v>127319.663</v>
      </c>
      <c r="AR212">
        <v>26.65</v>
      </c>
      <c r="AS212">
        <f t="shared" si="15"/>
        <v>1.253799392097258E-2</v>
      </c>
      <c r="AT212">
        <f>-(MAX($AQ$2:AQ212)-AQ212)/MAX($AQ$2:AQ212)</f>
        <v>-0.17920252674261566</v>
      </c>
      <c r="AU212">
        <f>MIN($AT$3:AT212)</f>
        <v>-0.29471871127802562</v>
      </c>
    </row>
    <row r="213" spans="1:47" x14ac:dyDescent="0.2">
      <c r="A213" s="1">
        <v>41473</v>
      </c>
      <c r="B213">
        <v>0</v>
      </c>
      <c r="C213">
        <v>0</v>
      </c>
      <c r="D213">
        <v>114004.861</v>
      </c>
      <c r="E213">
        <v>0</v>
      </c>
      <c r="F213">
        <v>114004.861</v>
      </c>
      <c r="G213">
        <v>26.18</v>
      </c>
      <c r="H213">
        <v>0</v>
      </c>
      <c r="I213">
        <v>0</v>
      </c>
      <c r="J213">
        <f>-(MAX($F$2:F213)-F213)/MAX($F$2:F213)</f>
        <v>-8.4458477188019007E-2</v>
      </c>
      <c r="K213">
        <f>MIN($J$3:J213)</f>
        <v>-0.17151213362137196</v>
      </c>
      <c r="M213" s="1">
        <v>41473</v>
      </c>
      <c r="N213">
        <v>0</v>
      </c>
      <c r="O213">
        <v>0</v>
      </c>
      <c r="P213">
        <v>113294.284</v>
      </c>
      <c r="Q213">
        <v>0</v>
      </c>
      <c r="R213">
        <v>113294.284</v>
      </c>
      <c r="S213">
        <v>26.18</v>
      </c>
      <c r="T213">
        <v>0</v>
      </c>
      <c r="U213">
        <v>0</v>
      </c>
      <c r="V213">
        <f>-(MAX($R$2:R213)-R213)/MAX($R$2:R213)</f>
        <v>-6.1819127770227439E-2</v>
      </c>
      <c r="W213">
        <f>MIN($V$3:V213)</f>
        <v>-0.1730470678107327</v>
      </c>
      <c r="Z213" s="1">
        <v>41473</v>
      </c>
      <c r="AA213">
        <v>0</v>
      </c>
      <c r="AB213">
        <v>4777</v>
      </c>
      <c r="AC213">
        <v>12.6130000000121</v>
      </c>
      <c r="AD213">
        <v>125061.86</v>
      </c>
      <c r="AE213">
        <v>125074.473</v>
      </c>
      <c r="AF213">
        <v>26.18</v>
      </c>
      <c r="AG213">
        <v>0</v>
      </c>
      <c r="AH213">
        <v>-1.7634275390800001E-2</v>
      </c>
      <c r="AI213">
        <f>-(MAX($AE$2:AE213)-AE213)/MAX($AE$2:AE213)</f>
        <v>-0.19367669542607149</v>
      </c>
      <c r="AJ213">
        <f>MIN($AI$3:AI213)</f>
        <v>-0.29471871127802574</v>
      </c>
      <c r="AM213" s="1">
        <v>41473</v>
      </c>
      <c r="AN213">
        <f t="shared" si="12"/>
        <v>4777</v>
      </c>
      <c r="AO213">
        <v>12.6130000000121</v>
      </c>
      <c r="AP213">
        <f t="shared" si="13"/>
        <v>125061.86</v>
      </c>
      <c r="AQ213">
        <f t="shared" si="14"/>
        <v>125074.47300000001</v>
      </c>
      <c r="AR213">
        <v>26.18</v>
      </c>
      <c r="AS213">
        <f t="shared" si="15"/>
        <v>-1.7636022514071252E-2</v>
      </c>
      <c r="AT213">
        <f>-(MAX($AQ$2:AQ213)-AQ213)/MAX($AQ$2:AQ213)</f>
        <v>-0.19367669542607138</v>
      </c>
      <c r="AU213">
        <f>MIN($AT$3:AT213)</f>
        <v>-0.29471871127802562</v>
      </c>
    </row>
    <row r="214" spans="1:47" x14ac:dyDescent="0.2">
      <c r="A214" s="1">
        <v>41474</v>
      </c>
      <c r="B214">
        <v>4404</v>
      </c>
      <c r="C214">
        <v>4404</v>
      </c>
      <c r="D214">
        <v>24.937000000000001</v>
      </c>
      <c r="E214">
        <v>113979.924</v>
      </c>
      <c r="F214">
        <v>114004.861</v>
      </c>
      <c r="G214">
        <v>25.881</v>
      </c>
      <c r="H214">
        <v>1</v>
      </c>
      <c r="I214">
        <v>0</v>
      </c>
      <c r="J214">
        <f>-(MAX($F$2:F214)-F214)/MAX($F$2:F214)</f>
        <v>-8.4458477188019007E-2</v>
      </c>
      <c r="K214">
        <f>MIN($J$3:J214)</f>
        <v>-0.17151213362137196</v>
      </c>
      <c r="M214" s="1">
        <v>41474</v>
      </c>
      <c r="N214">
        <v>4377</v>
      </c>
      <c r="O214">
        <v>4377</v>
      </c>
      <c r="P214">
        <v>13.1470000000408</v>
      </c>
      <c r="Q214">
        <v>113281.137</v>
      </c>
      <c r="R214">
        <v>113294.284</v>
      </c>
      <c r="S214">
        <v>25.881</v>
      </c>
      <c r="T214">
        <v>1</v>
      </c>
      <c r="U214">
        <v>0</v>
      </c>
      <c r="V214">
        <f>-(MAX($R$2:R214)-R214)/MAX($R$2:R214)</f>
        <v>-6.1819127770227439E-2</v>
      </c>
      <c r="W214">
        <f>MIN($V$3:V214)</f>
        <v>-0.1730470678107327</v>
      </c>
      <c r="Z214" s="1">
        <v>41474</v>
      </c>
      <c r="AA214">
        <v>0</v>
      </c>
      <c r="AB214">
        <v>4777</v>
      </c>
      <c r="AC214">
        <v>12.6130000000121</v>
      </c>
      <c r="AD214">
        <v>123633.537</v>
      </c>
      <c r="AE214">
        <v>123646.15</v>
      </c>
      <c r="AF214">
        <v>25.881</v>
      </c>
      <c r="AG214">
        <v>0</v>
      </c>
      <c r="AH214">
        <v>-1.1419780277599999E-2</v>
      </c>
      <c r="AI214">
        <f>-(MAX($AE$2:AE214)-AE214)/MAX($AE$2:AE214)</f>
        <v>-0.20288473039703595</v>
      </c>
      <c r="AJ214">
        <f>MIN($AI$3:AI214)</f>
        <v>-0.29471871127802574</v>
      </c>
      <c r="AM214" s="1">
        <v>41474</v>
      </c>
      <c r="AN214">
        <f t="shared" si="12"/>
        <v>4777</v>
      </c>
      <c r="AO214">
        <v>12.6130000000121</v>
      </c>
      <c r="AP214">
        <f t="shared" si="13"/>
        <v>123633.537</v>
      </c>
      <c r="AQ214">
        <f t="shared" si="14"/>
        <v>123646.15000000001</v>
      </c>
      <c r="AR214">
        <v>25.881</v>
      </c>
      <c r="AS214">
        <f t="shared" si="15"/>
        <v>-1.1420932009167283E-2</v>
      </c>
      <c r="AT214">
        <f>-(MAX($AQ$2:AQ214)-AQ214)/MAX($AQ$2:AQ214)</f>
        <v>-0.20288473039703586</v>
      </c>
      <c r="AU214">
        <f>MIN($AT$3:AT214)</f>
        <v>-0.29471871127802562</v>
      </c>
    </row>
    <row r="215" spans="1:47" x14ac:dyDescent="0.2">
      <c r="A215" s="1">
        <v>41477</v>
      </c>
      <c r="B215">
        <v>4404</v>
      </c>
      <c r="C215">
        <v>0</v>
      </c>
      <c r="D215">
        <v>114727.117</v>
      </c>
      <c r="E215">
        <v>0</v>
      </c>
      <c r="F215">
        <v>114727.117</v>
      </c>
      <c r="G215">
        <v>26.045000000000002</v>
      </c>
      <c r="H215">
        <v>-1</v>
      </c>
      <c r="I215">
        <v>6.3353089999999999E-3</v>
      </c>
      <c r="J215">
        <f>-(MAX($F$2:F215)-F215)/MAX($F$2:F215)</f>
        <v>-7.8658238914844983E-2</v>
      </c>
      <c r="K215">
        <f>MIN($J$3:J215)</f>
        <v>-0.17151213362137196</v>
      </c>
      <c r="M215" s="1">
        <v>41477</v>
      </c>
      <c r="N215">
        <v>0</v>
      </c>
      <c r="O215">
        <v>4377</v>
      </c>
      <c r="P215">
        <v>13.1470000000408</v>
      </c>
      <c r="Q215">
        <v>113998.965</v>
      </c>
      <c r="R215">
        <v>114012.11199999999</v>
      </c>
      <c r="S215">
        <v>26.045000000000002</v>
      </c>
      <c r="T215">
        <v>0</v>
      </c>
      <c r="U215">
        <v>6.3359595440800002E-3</v>
      </c>
      <c r="V215">
        <f>-(MAX($R$2:R215)-R215)/MAX($R$2:R215)</f>
        <v>-5.5874851718745899E-2</v>
      </c>
      <c r="W215">
        <f>MIN($V$3:V215)</f>
        <v>-0.1730470678107327</v>
      </c>
      <c r="Z215" s="1">
        <v>41477</v>
      </c>
      <c r="AA215">
        <v>0</v>
      </c>
      <c r="AB215">
        <v>4777</v>
      </c>
      <c r="AC215">
        <v>12.6130000000121</v>
      </c>
      <c r="AD215">
        <v>124416.965</v>
      </c>
      <c r="AE215">
        <v>124429.57799999999</v>
      </c>
      <c r="AF215">
        <v>26.045000000000002</v>
      </c>
      <c r="AG215">
        <v>0</v>
      </c>
      <c r="AH215">
        <v>6.3360484738100003E-3</v>
      </c>
      <c r="AI215">
        <f>-(MAX($AE$2:AE215)-AE215)/MAX($AE$2:AE215)</f>
        <v>-0.19783416940961732</v>
      </c>
      <c r="AJ215">
        <f>MIN($AI$3:AI215)</f>
        <v>-0.29471871127802574</v>
      </c>
      <c r="AM215" s="1">
        <v>41477</v>
      </c>
      <c r="AN215">
        <f t="shared" si="12"/>
        <v>4777</v>
      </c>
      <c r="AO215">
        <v>12.6130000000121</v>
      </c>
      <c r="AP215">
        <f t="shared" si="13"/>
        <v>124416.96500000001</v>
      </c>
      <c r="AQ215">
        <f t="shared" si="14"/>
        <v>124429.57800000002</v>
      </c>
      <c r="AR215">
        <v>26.045000000000002</v>
      </c>
      <c r="AS215">
        <f t="shared" si="15"/>
        <v>6.3366948726865839E-3</v>
      </c>
      <c r="AT215">
        <f>-(MAX($AQ$2:AQ215)-AQ215)/MAX($AQ$2:AQ215)</f>
        <v>-0.19783416940961715</v>
      </c>
      <c r="AU215">
        <f>MIN($AT$3:AT215)</f>
        <v>-0.29471871127802562</v>
      </c>
    </row>
    <row r="216" spans="1:47" x14ac:dyDescent="0.2">
      <c r="A216" s="1">
        <v>41478</v>
      </c>
      <c r="B216">
        <v>0</v>
      </c>
      <c r="C216">
        <v>0</v>
      </c>
      <c r="D216">
        <v>114727.117</v>
      </c>
      <c r="E216">
        <v>0</v>
      </c>
      <c r="F216">
        <v>114727.117</v>
      </c>
      <c r="G216">
        <v>26.13</v>
      </c>
      <c r="H216">
        <v>-1</v>
      </c>
      <c r="I216">
        <v>0</v>
      </c>
      <c r="J216">
        <f>-(MAX($F$2:F216)-F216)/MAX($F$2:F216)</f>
        <v>-7.8658238914844983E-2</v>
      </c>
      <c r="K216">
        <f>MIN($J$3:J216)</f>
        <v>-0.17151213362137196</v>
      </c>
      <c r="M216" s="1">
        <v>41478</v>
      </c>
      <c r="N216">
        <v>0</v>
      </c>
      <c r="O216">
        <v>4377</v>
      </c>
      <c r="P216">
        <v>13.1470000000408</v>
      </c>
      <c r="Q216">
        <v>114371.00999999901</v>
      </c>
      <c r="R216">
        <v>114384.15700000001</v>
      </c>
      <c r="S216">
        <v>26.13</v>
      </c>
      <c r="T216">
        <v>0</v>
      </c>
      <c r="U216">
        <v>3.26320593026E-3</v>
      </c>
      <c r="V216">
        <f>-(MAX($R$2:R216)-R216)/MAX($R$2:R216)</f>
        <v>-5.2793976935965707E-2</v>
      </c>
      <c r="W216">
        <f>MIN($V$3:V216)</f>
        <v>-0.1730470678107327</v>
      </c>
      <c r="Z216" s="1">
        <v>41478</v>
      </c>
      <c r="AA216">
        <v>0</v>
      </c>
      <c r="AB216">
        <v>4777</v>
      </c>
      <c r="AC216">
        <v>12.6130000000121</v>
      </c>
      <c r="AD216">
        <v>124823.00999999901</v>
      </c>
      <c r="AE216">
        <v>124835.62300000001</v>
      </c>
      <c r="AF216">
        <v>26.13</v>
      </c>
      <c r="AG216">
        <v>0</v>
      </c>
      <c r="AH216">
        <v>3.2632514433200001E-3</v>
      </c>
      <c r="AI216">
        <f>-(MAX($AE$2:AE216)-AE216)/MAX($AE$2:AE216)</f>
        <v>-0.19521650060516246</v>
      </c>
      <c r="AJ216">
        <f>MIN($AI$3:AI216)</f>
        <v>-0.29471871127802574</v>
      </c>
      <c r="AM216" s="1">
        <v>41478</v>
      </c>
      <c r="AN216">
        <f t="shared" si="12"/>
        <v>4777</v>
      </c>
      <c r="AO216">
        <v>12.6130000000121</v>
      </c>
      <c r="AP216">
        <f t="shared" si="13"/>
        <v>124823.01</v>
      </c>
      <c r="AQ216">
        <f t="shared" si="14"/>
        <v>124835.62300000001</v>
      </c>
      <c r="AR216">
        <v>26.13</v>
      </c>
      <c r="AS216">
        <f t="shared" si="15"/>
        <v>3.2635822614704279E-3</v>
      </c>
      <c r="AT216">
        <f>-(MAX($AQ$2:AQ216)-AQ216)/MAX($AQ$2:AQ216)</f>
        <v>-0.19521650060516246</v>
      </c>
      <c r="AU216">
        <f>MIN($AT$3:AT216)</f>
        <v>-0.29471871127802562</v>
      </c>
    </row>
    <row r="217" spans="1:47" x14ac:dyDescent="0.2">
      <c r="A217" s="1">
        <v>41479</v>
      </c>
      <c r="B217">
        <v>0</v>
      </c>
      <c r="C217">
        <v>0</v>
      </c>
      <c r="D217">
        <v>114727.117</v>
      </c>
      <c r="E217">
        <v>0</v>
      </c>
      <c r="F217">
        <v>114727.117</v>
      </c>
      <c r="G217">
        <v>26.51</v>
      </c>
      <c r="H217">
        <v>0</v>
      </c>
      <c r="I217">
        <v>0</v>
      </c>
      <c r="J217">
        <f>-(MAX($F$2:F217)-F217)/MAX($F$2:F217)</f>
        <v>-7.8658238914844983E-2</v>
      </c>
      <c r="K217">
        <f>MIN($J$3:J217)</f>
        <v>-0.17151213362137196</v>
      </c>
      <c r="M217" s="1">
        <v>41479</v>
      </c>
      <c r="N217">
        <v>0</v>
      </c>
      <c r="O217">
        <v>4377</v>
      </c>
      <c r="P217">
        <v>13.1470000000408</v>
      </c>
      <c r="Q217">
        <v>116034.27</v>
      </c>
      <c r="R217">
        <v>116047.417</v>
      </c>
      <c r="S217">
        <v>26.51</v>
      </c>
      <c r="T217">
        <v>0</v>
      </c>
      <c r="U217">
        <v>1.45409997645E-2</v>
      </c>
      <c r="V217">
        <f>-(MAX($R$2:R217)-R217)/MAX($R$2:R217)</f>
        <v>-3.9020654377654763E-2</v>
      </c>
      <c r="W217">
        <f>MIN($V$3:V217)</f>
        <v>-0.1730470678107327</v>
      </c>
      <c r="Z217" s="1">
        <v>41479</v>
      </c>
      <c r="AA217">
        <v>0</v>
      </c>
      <c r="AB217">
        <v>4777</v>
      </c>
      <c r="AC217">
        <v>12.6130000000121</v>
      </c>
      <c r="AD217">
        <v>126638.27</v>
      </c>
      <c r="AE217">
        <v>126650.883</v>
      </c>
      <c r="AF217">
        <v>26.51</v>
      </c>
      <c r="AG217">
        <v>0</v>
      </c>
      <c r="AH217">
        <v>1.45412019132E-2</v>
      </c>
      <c r="AI217">
        <f>-(MAX($AE$2:AE217)-AE217)/MAX($AE$2:AE217)</f>
        <v>-0.18351398124407059</v>
      </c>
      <c r="AJ217">
        <f>MIN($AI$3:AI217)</f>
        <v>-0.29471871127802574</v>
      </c>
      <c r="AM217" s="1">
        <v>41479</v>
      </c>
      <c r="AN217">
        <f t="shared" si="12"/>
        <v>4777</v>
      </c>
      <c r="AO217">
        <v>12.6130000000121</v>
      </c>
      <c r="AP217">
        <f t="shared" si="13"/>
        <v>126638.27</v>
      </c>
      <c r="AQ217">
        <f t="shared" si="14"/>
        <v>126650.88300000002</v>
      </c>
      <c r="AR217">
        <v>26.51</v>
      </c>
      <c r="AS217">
        <f t="shared" si="15"/>
        <v>1.4542671259089267E-2</v>
      </c>
      <c r="AT217">
        <f>-(MAX($AQ$2:AQ217)-AQ217)/MAX($AQ$2:AQ217)</f>
        <v>-0.18351398124407048</v>
      </c>
      <c r="AU217">
        <f>MIN($AT$3:AT217)</f>
        <v>-0.29471871127802562</v>
      </c>
    </row>
    <row r="218" spans="1:47" x14ac:dyDescent="0.2">
      <c r="A218" s="1">
        <v>41480</v>
      </c>
      <c r="B218">
        <v>0</v>
      </c>
      <c r="C218">
        <v>0</v>
      </c>
      <c r="D218">
        <v>114727.117</v>
      </c>
      <c r="E218">
        <v>0</v>
      </c>
      <c r="F218">
        <v>114727.117</v>
      </c>
      <c r="G218">
        <v>34.359000000000002</v>
      </c>
      <c r="H218">
        <v>0</v>
      </c>
      <c r="I218">
        <v>0</v>
      </c>
      <c r="J218">
        <f>-(MAX($F$2:F218)-F218)/MAX($F$2:F218)</f>
        <v>-7.8658238914844983E-2</v>
      </c>
      <c r="K218">
        <f>MIN($J$3:J218)</f>
        <v>-0.17151213362137196</v>
      </c>
      <c r="M218" s="1">
        <v>41480</v>
      </c>
      <c r="N218">
        <v>0</v>
      </c>
      <c r="O218">
        <v>4377</v>
      </c>
      <c r="P218">
        <v>13.1470000000408</v>
      </c>
      <c r="Q218">
        <v>150389.342999999</v>
      </c>
      <c r="R218">
        <v>150402.49</v>
      </c>
      <c r="S218">
        <v>34.359000000000002</v>
      </c>
      <c r="T218">
        <v>0</v>
      </c>
      <c r="U218">
        <v>0.296043409566</v>
      </c>
      <c r="V218">
        <f>-(MAX($R$2:R218)-R218)/MAX($R$2:R218)</f>
        <v>0</v>
      </c>
      <c r="W218">
        <f>MIN($V$3:V218)</f>
        <v>-0.1730470678107327</v>
      </c>
      <c r="Z218" s="1">
        <v>41480</v>
      </c>
      <c r="AA218">
        <v>0</v>
      </c>
      <c r="AB218">
        <v>4777</v>
      </c>
      <c r="AC218">
        <v>12.6130000000121</v>
      </c>
      <c r="AD218">
        <v>164132.943</v>
      </c>
      <c r="AE218">
        <v>164145.55600000001</v>
      </c>
      <c r="AF218">
        <v>34.359000000000002</v>
      </c>
      <c r="AG218">
        <v>0</v>
      </c>
      <c r="AH218">
        <v>0.29604746616700001</v>
      </c>
      <c r="AI218">
        <f>-(MAX($AE$2:AE218)-AE218)/MAX($AE$2:AE218)</f>
        <v>0</v>
      </c>
      <c r="AJ218">
        <f>MIN($AI$3:AI218)</f>
        <v>-0.29471871127802574</v>
      </c>
      <c r="AM218" s="1">
        <v>41480</v>
      </c>
      <c r="AN218">
        <f t="shared" si="12"/>
        <v>4777</v>
      </c>
      <c r="AO218">
        <v>12.6130000000121</v>
      </c>
      <c r="AP218">
        <f t="shared" si="13"/>
        <v>164132.943</v>
      </c>
      <c r="AQ218">
        <f t="shared" si="14"/>
        <v>164145.55600000001</v>
      </c>
      <c r="AR218">
        <v>34.359000000000002</v>
      </c>
      <c r="AS218">
        <f t="shared" si="15"/>
        <v>0.29607695209354962</v>
      </c>
      <c r="AT218">
        <f>-(MAX($AQ$2:AQ218)-AQ218)/MAX($AQ$2:AQ218)</f>
        <v>0</v>
      </c>
      <c r="AU218">
        <f>MIN($AT$3:AT218)</f>
        <v>-0.29471871127802562</v>
      </c>
    </row>
    <row r="219" spans="1:47" x14ac:dyDescent="0.2">
      <c r="A219" s="1">
        <v>41481</v>
      </c>
      <c r="B219">
        <v>0</v>
      </c>
      <c r="C219">
        <v>0</v>
      </c>
      <c r="D219">
        <v>114727.117</v>
      </c>
      <c r="E219">
        <v>0</v>
      </c>
      <c r="F219">
        <v>114727.117</v>
      </c>
      <c r="G219">
        <v>34.01</v>
      </c>
      <c r="H219">
        <v>-1</v>
      </c>
      <c r="I219">
        <v>0</v>
      </c>
      <c r="J219">
        <f>-(MAX($F$2:F219)-F219)/MAX($F$2:F219)</f>
        <v>-7.8658238914844983E-2</v>
      </c>
      <c r="K219">
        <f>MIN($J$3:J219)</f>
        <v>-0.17151213362137196</v>
      </c>
      <c r="M219" s="1">
        <v>41481</v>
      </c>
      <c r="N219">
        <v>0</v>
      </c>
      <c r="O219">
        <v>4377</v>
      </c>
      <c r="P219">
        <v>13.1470000000408</v>
      </c>
      <c r="Q219">
        <v>148861.769999999</v>
      </c>
      <c r="R219">
        <v>148874.91699999999</v>
      </c>
      <c r="S219">
        <v>34.01</v>
      </c>
      <c r="T219">
        <v>0</v>
      </c>
      <c r="U219">
        <v>-1.01565672217E-2</v>
      </c>
      <c r="V219">
        <f>-(MAX($R$2:R219)-R219)/MAX($R$2:R219)</f>
        <v>-1.015656722172621E-2</v>
      </c>
      <c r="W219">
        <f>MIN($V$3:V219)</f>
        <v>-0.1730470678107327</v>
      </c>
      <c r="Z219" s="1">
        <v>41481</v>
      </c>
      <c r="AA219">
        <v>0</v>
      </c>
      <c r="AB219">
        <v>4777</v>
      </c>
      <c r="AC219">
        <v>12.6130000000121</v>
      </c>
      <c r="AD219">
        <v>162465.769999999</v>
      </c>
      <c r="AE219">
        <v>162478.383</v>
      </c>
      <c r="AF219">
        <v>34.01</v>
      </c>
      <c r="AG219">
        <v>0</v>
      </c>
      <c r="AH219">
        <v>-1.01566746041E-2</v>
      </c>
      <c r="AI219">
        <f>-(MAX($AE$2:AE219)-AE219)/MAX($AE$2:AE219)</f>
        <v>-1.0156674604093514E-2</v>
      </c>
      <c r="AJ219">
        <f>MIN($AI$3:AI219)</f>
        <v>-0.29471871127802574</v>
      </c>
      <c r="AM219" s="1">
        <v>41481</v>
      </c>
      <c r="AN219">
        <f t="shared" si="12"/>
        <v>4777</v>
      </c>
      <c r="AO219">
        <v>12.6130000000121</v>
      </c>
      <c r="AP219">
        <f t="shared" si="13"/>
        <v>162465.76999999999</v>
      </c>
      <c r="AQ219">
        <f t="shared" si="14"/>
        <v>162478.383</v>
      </c>
      <c r="AR219">
        <v>34.01</v>
      </c>
      <c r="AS219">
        <f t="shared" si="15"/>
        <v>-1.0157455106376894E-2</v>
      </c>
      <c r="AT219">
        <f>-(MAX($AQ$2:AQ219)-AQ219)/MAX($AQ$2:AQ219)</f>
        <v>-1.0156674604093514E-2</v>
      </c>
      <c r="AU219">
        <f>MIN($AT$3:AT219)</f>
        <v>-0.29471871127802562</v>
      </c>
    </row>
    <row r="220" spans="1:47" x14ac:dyDescent="0.2">
      <c r="A220" s="1">
        <v>41484</v>
      </c>
      <c r="B220">
        <v>0</v>
      </c>
      <c r="C220">
        <v>0</v>
      </c>
      <c r="D220">
        <v>114727.117</v>
      </c>
      <c r="E220">
        <v>0</v>
      </c>
      <c r="F220">
        <v>114727.117</v>
      </c>
      <c r="G220">
        <v>35.43</v>
      </c>
      <c r="H220">
        <v>-1</v>
      </c>
      <c r="I220">
        <v>0</v>
      </c>
      <c r="J220">
        <f>-(MAX($F$2:F220)-F220)/MAX($F$2:F220)</f>
        <v>-7.8658238914844983E-2</v>
      </c>
      <c r="K220">
        <f>MIN($J$3:J220)</f>
        <v>-0.17151213362137196</v>
      </c>
      <c r="M220" s="1">
        <v>41484</v>
      </c>
      <c r="N220">
        <v>0</v>
      </c>
      <c r="O220">
        <v>4377</v>
      </c>
      <c r="P220">
        <v>13.1470000000408</v>
      </c>
      <c r="Q220">
        <v>155077.109999999</v>
      </c>
      <c r="R220">
        <v>155090.25700000001</v>
      </c>
      <c r="S220">
        <v>35.43</v>
      </c>
      <c r="T220">
        <v>0</v>
      </c>
      <c r="U220">
        <v>4.1748738640799997E-2</v>
      </c>
      <c r="V220">
        <f>-(MAX($R$2:R220)-R220)/MAX($R$2:R220)</f>
        <v>0</v>
      </c>
      <c r="W220">
        <f>MIN($V$3:V220)</f>
        <v>-0.1730470678107327</v>
      </c>
      <c r="Z220" s="1">
        <v>41484</v>
      </c>
      <c r="AA220">
        <v>0</v>
      </c>
      <c r="AB220">
        <v>4777</v>
      </c>
      <c r="AC220">
        <v>12.6130000000121</v>
      </c>
      <c r="AD220">
        <v>169249.109999999</v>
      </c>
      <c r="AE220">
        <v>169261.723</v>
      </c>
      <c r="AF220">
        <v>35.43</v>
      </c>
      <c r="AG220">
        <v>0</v>
      </c>
      <c r="AH220">
        <v>4.1749184566900001E-2</v>
      </c>
      <c r="AI220">
        <f>-(MAX($AE$2:AE220)-AE220)/MAX($AE$2:AE220)</f>
        <v>0</v>
      </c>
      <c r="AJ220">
        <f>MIN($AI$3:AI220)</f>
        <v>-0.29471871127802574</v>
      </c>
      <c r="AM220" s="1">
        <v>41484</v>
      </c>
      <c r="AN220">
        <f t="shared" si="12"/>
        <v>4777</v>
      </c>
      <c r="AO220">
        <v>12.6130000000121</v>
      </c>
      <c r="AP220">
        <f t="shared" si="13"/>
        <v>169249.11</v>
      </c>
      <c r="AQ220">
        <f t="shared" si="14"/>
        <v>169261.723</v>
      </c>
      <c r="AR220">
        <v>35.43</v>
      </c>
      <c r="AS220">
        <f t="shared" si="15"/>
        <v>4.1752425757130306E-2</v>
      </c>
      <c r="AT220">
        <f>-(MAX($AQ$2:AQ220)-AQ220)/MAX($AQ$2:AQ220)</f>
        <v>0</v>
      </c>
      <c r="AU220">
        <f>MIN($AT$3:AT220)</f>
        <v>-0.29471871127802562</v>
      </c>
    </row>
    <row r="221" spans="1:47" x14ac:dyDescent="0.2">
      <c r="A221" s="1">
        <v>41485</v>
      </c>
      <c r="B221">
        <v>0</v>
      </c>
      <c r="C221">
        <v>0</v>
      </c>
      <c r="D221">
        <v>114727.117</v>
      </c>
      <c r="E221">
        <v>0</v>
      </c>
      <c r="F221">
        <v>114727.117</v>
      </c>
      <c r="G221">
        <v>37.627000000000002</v>
      </c>
      <c r="H221">
        <v>-1</v>
      </c>
      <c r="I221">
        <v>0</v>
      </c>
      <c r="J221">
        <f>-(MAX($F$2:F221)-F221)/MAX($F$2:F221)</f>
        <v>-7.8658238914844983E-2</v>
      </c>
      <c r="K221">
        <f>MIN($J$3:J221)</f>
        <v>-0.17151213362137196</v>
      </c>
      <c r="M221" s="1">
        <v>41485</v>
      </c>
      <c r="N221">
        <v>0</v>
      </c>
      <c r="O221">
        <v>4377</v>
      </c>
      <c r="P221">
        <v>13.1470000000408</v>
      </c>
      <c r="Q221">
        <v>164693.378999999</v>
      </c>
      <c r="R221">
        <v>164706.52600000001</v>
      </c>
      <c r="S221">
        <v>37.627000000000002</v>
      </c>
      <c r="T221">
        <v>0</v>
      </c>
      <c r="U221">
        <v>6.2004339834199999E-2</v>
      </c>
      <c r="V221">
        <f>-(MAX($R$2:R221)-R221)/MAX($R$2:R221)</f>
        <v>0</v>
      </c>
      <c r="W221">
        <f>MIN($V$3:V221)</f>
        <v>-0.1730470678107327</v>
      </c>
      <c r="Z221" s="1">
        <v>41485</v>
      </c>
      <c r="AA221">
        <v>0</v>
      </c>
      <c r="AB221">
        <v>4777</v>
      </c>
      <c r="AC221">
        <v>12.6130000000121</v>
      </c>
      <c r="AD221">
        <v>179744.17899999901</v>
      </c>
      <c r="AE221">
        <v>179756.791999999</v>
      </c>
      <c r="AF221">
        <v>37.627000000000002</v>
      </c>
      <c r="AG221">
        <v>0</v>
      </c>
      <c r="AH221">
        <v>6.2004975572700002E-2</v>
      </c>
      <c r="AI221">
        <f>-(MAX($AE$2:AE221)-AE221)/MAX($AE$2:AE221)</f>
        <v>0</v>
      </c>
      <c r="AJ221">
        <f>MIN($AI$3:AI221)</f>
        <v>-0.29471871127802574</v>
      </c>
      <c r="AM221" s="1">
        <v>41485</v>
      </c>
      <c r="AN221">
        <f t="shared" si="12"/>
        <v>4777</v>
      </c>
      <c r="AO221">
        <v>12.6130000000121</v>
      </c>
      <c r="AP221">
        <f t="shared" si="13"/>
        <v>179744.179</v>
      </c>
      <c r="AQ221">
        <f t="shared" si="14"/>
        <v>179756.79200000002</v>
      </c>
      <c r="AR221">
        <v>37.627000000000002</v>
      </c>
      <c r="AS221">
        <f t="shared" si="15"/>
        <v>6.200959638724253E-2</v>
      </c>
      <c r="AT221">
        <f>-(MAX($AQ$2:AQ221)-AQ221)/MAX($AQ$2:AQ221)</f>
        <v>0</v>
      </c>
      <c r="AU221">
        <f>MIN($AT$3:AT221)</f>
        <v>-0.29471871127802562</v>
      </c>
    </row>
    <row r="222" spans="1:47" x14ac:dyDescent="0.2">
      <c r="A222" s="1">
        <v>41486</v>
      </c>
      <c r="B222">
        <v>0</v>
      </c>
      <c r="C222">
        <v>0</v>
      </c>
      <c r="D222">
        <v>114727.117</v>
      </c>
      <c r="E222">
        <v>0</v>
      </c>
      <c r="F222">
        <v>114727.117</v>
      </c>
      <c r="G222">
        <v>36.799999999999997</v>
      </c>
      <c r="H222">
        <v>-1</v>
      </c>
      <c r="I222">
        <v>0</v>
      </c>
      <c r="J222">
        <f>-(MAX($F$2:F222)-F222)/MAX($F$2:F222)</f>
        <v>-7.8658238914844983E-2</v>
      </c>
      <c r="K222">
        <f>MIN($J$3:J222)</f>
        <v>-0.17151213362137196</v>
      </c>
      <c r="M222" s="1">
        <v>41486</v>
      </c>
      <c r="N222">
        <v>0</v>
      </c>
      <c r="O222">
        <v>4377</v>
      </c>
      <c r="P222">
        <v>13.1470000000408</v>
      </c>
      <c r="Q222">
        <v>161073.59999999899</v>
      </c>
      <c r="R222">
        <v>161086.747</v>
      </c>
      <c r="S222">
        <v>36.799999999999997</v>
      </c>
      <c r="T222">
        <v>0</v>
      </c>
      <c r="U222">
        <v>-2.1977143759299999E-2</v>
      </c>
      <c r="V222">
        <f>-(MAX($R$2:R222)-R222)/MAX($R$2:R222)</f>
        <v>-2.197714375931898E-2</v>
      </c>
      <c r="W222">
        <f>MIN($V$3:V222)</f>
        <v>-0.1730470678107327</v>
      </c>
      <c r="Z222" s="1">
        <v>41486</v>
      </c>
      <c r="AA222">
        <v>0</v>
      </c>
      <c r="AB222">
        <v>4777</v>
      </c>
      <c r="AC222">
        <v>12.6130000000121</v>
      </c>
      <c r="AD222">
        <v>175793.59999999899</v>
      </c>
      <c r="AE222">
        <v>175806.212999999</v>
      </c>
      <c r="AF222">
        <v>36.799999999999997</v>
      </c>
      <c r="AG222">
        <v>0</v>
      </c>
      <c r="AH222">
        <v>-2.1977355937700001E-2</v>
      </c>
      <c r="AI222">
        <f>-(MAX($AE$2:AE222)-AE222)/MAX($AE$2:AE222)</f>
        <v>-2.1977355937682845E-2</v>
      </c>
      <c r="AJ222">
        <f>MIN($AI$3:AI222)</f>
        <v>-0.29471871127802574</v>
      </c>
      <c r="AM222" s="1">
        <v>41486</v>
      </c>
      <c r="AN222">
        <f t="shared" si="12"/>
        <v>4777</v>
      </c>
      <c r="AO222">
        <v>12.6130000000121</v>
      </c>
      <c r="AP222">
        <f t="shared" si="13"/>
        <v>175793.59999999998</v>
      </c>
      <c r="AQ222">
        <f t="shared" si="14"/>
        <v>175806.21299999999</v>
      </c>
      <c r="AR222">
        <v>36.799999999999997</v>
      </c>
      <c r="AS222">
        <f t="shared" si="15"/>
        <v>-2.1978898131660915E-2</v>
      </c>
      <c r="AT222">
        <f>-(MAX($AQ$2:AQ222)-AQ222)/MAX($AQ$2:AQ222)</f>
        <v>-2.197735593768288E-2</v>
      </c>
      <c r="AU222">
        <f>MIN($AT$3:AT222)</f>
        <v>-0.29471871127802562</v>
      </c>
    </row>
    <row r="223" spans="1:47" x14ac:dyDescent="0.2">
      <c r="A223" s="1">
        <v>41487</v>
      </c>
      <c r="B223">
        <v>0</v>
      </c>
      <c r="C223">
        <v>0</v>
      </c>
      <c r="D223">
        <v>114727.117</v>
      </c>
      <c r="E223">
        <v>0</v>
      </c>
      <c r="F223">
        <v>114727.117</v>
      </c>
      <c r="G223">
        <v>37.488999999999997</v>
      </c>
      <c r="H223">
        <v>-1</v>
      </c>
      <c r="I223">
        <v>0</v>
      </c>
      <c r="J223">
        <f>-(MAX($F$2:F223)-F223)/MAX($F$2:F223)</f>
        <v>-7.8658238914844983E-2</v>
      </c>
      <c r="K223">
        <f>MIN($J$3:J223)</f>
        <v>-0.17151213362137196</v>
      </c>
      <c r="M223" s="1">
        <v>41487</v>
      </c>
      <c r="N223">
        <v>0</v>
      </c>
      <c r="O223">
        <v>4377</v>
      </c>
      <c r="P223">
        <v>13.1470000000408</v>
      </c>
      <c r="Q223">
        <v>164089.353</v>
      </c>
      <c r="R223">
        <v>164102.5</v>
      </c>
      <c r="S223">
        <v>37.488999999999997</v>
      </c>
      <c r="T223">
        <v>0</v>
      </c>
      <c r="U223">
        <v>1.8721298034500001E-2</v>
      </c>
      <c r="V223">
        <f>-(MAX($R$2:R223)-R223)/MAX($R$2:R223)</f>
        <v>-3.6672863830545036E-3</v>
      </c>
      <c r="W223">
        <f>MIN($V$3:V223)</f>
        <v>-0.1730470678107327</v>
      </c>
      <c r="Z223" s="1">
        <v>41487</v>
      </c>
      <c r="AA223">
        <v>0</v>
      </c>
      <c r="AB223">
        <v>4777</v>
      </c>
      <c r="AC223">
        <v>12.6130000000121</v>
      </c>
      <c r="AD223">
        <v>179084.95300000001</v>
      </c>
      <c r="AE223">
        <v>179097.56599999999</v>
      </c>
      <c r="AF223">
        <v>37.488999999999997</v>
      </c>
      <c r="AG223">
        <v>0</v>
      </c>
      <c r="AH223">
        <v>1.87214828409E-2</v>
      </c>
      <c r="AI223">
        <f>-(MAX($AE$2:AE223)-AE223)/MAX($AE$2:AE223)</f>
        <v>-3.6673217888702043E-3</v>
      </c>
      <c r="AJ223">
        <f>MIN($AI$3:AI223)</f>
        <v>-0.29471871127802574</v>
      </c>
      <c r="AM223" s="1">
        <v>41487</v>
      </c>
      <c r="AN223">
        <f t="shared" si="12"/>
        <v>4777</v>
      </c>
      <c r="AO223">
        <v>12.6130000000121</v>
      </c>
      <c r="AP223">
        <f t="shared" si="13"/>
        <v>179084.95299999998</v>
      </c>
      <c r="AQ223">
        <f t="shared" si="14"/>
        <v>179097.56599999999</v>
      </c>
      <c r="AR223">
        <v>37.488999999999997</v>
      </c>
      <c r="AS223">
        <f t="shared" si="15"/>
        <v>1.8722826086956523E-2</v>
      </c>
      <c r="AT223">
        <f>-(MAX($AQ$2:AQ223)-AQ223)/MAX($AQ$2:AQ223)</f>
        <v>-3.6673217888758504E-3</v>
      </c>
      <c r="AU223">
        <f>MIN($AT$3:AT223)</f>
        <v>-0.29471871127802562</v>
      </c>
    </row>
    <row r="224" spans="1:47" x14ac:dyDescent="0.2">
      <c r="A224" s="1">
        <v>41488</v>
      </c>
      <c r="B224">
        <v>0</v>
      </c>
      <c r="C224">
        <v>0</v>
      </c>
      <c r="D224">
        <v>114727.117</v>
      </c>
      <c r="E224">
        <v>0</v>
      </c>
      <c r="F224">
        <v>114727.117</v>
      </c>
      <c r="G224">
        <v>38.049999999999997</v>
      </c>
      <c r="H224">
        <v>0</v>
      </c>
      <c r="I224">
        <v>0</v>
      </c>
      <c r="J224">
        <f>-(MAX($F$2:F224)-F224)/MAX($F$2:F224)</f>
        <v>-7.8658238914844983E-2</v>
      </c>
      <c r="K224">
        <f>MIN($J$3:J224)</f>
        <v>-0.17151213362137196</v>
      </c>
      <c r="M224" s="1">
        <v>41488</v>
      </c>
      <c r="N224">
        <v>0</v>
      </c>
      <c r="O224">
        <v>4377</v>
      </c>
      <c r="P224">
        <v>13.1470000000408</v>
      </c>
      <c r="Q224">
        <v>166544.84999999899</v>
      </c>
      <c r="R224">
        <v>166557.997</v>
      </c>
      <c r="S224">
        <v>38.049999999999997</v>
      </c>
      <c r="T224">
        <v>0</v>
      </c>
      <c r="U224">
        <v>1.4963190688699999E-2</v>
      </c>
      <c r="V224">
        <f>-(MAX($R$2:R224)-R224)/MAX($R$2:R224)</f>
        <v>0</v>
      </c>
      <c r="W224">
        <f>MIN($V$3:V224)</f>
        <v>-0.1730470678107327</v>
      </c>
      <c r="Z224" s="1">
        <v>41488</v>
      </c>
      <c r="AA224">
        <v>0</v>
      </c>
      <c r="AB224">
        <v>4777</v>
      </c>
      <c r="AC224">
        <v>12.6130000000121</v>
      </c>
      <c r="AD224">
        <v>181764.84999999899</v>
      </c>
      <c r="AE224">
        <v>181777.462999999</v>
      </c>
      <c r="AF224">
        <v>38.049999999999997</v>
      </c>
      <c r="AG224">
        <v>0</v>
      </c>
      <c r="AH224">
        <v>1.49633356826E-2</v>
      </c>
      <c r="AI224">
        <f>-(MAX($AE$2:AE224)-AE224)/MAX($AE$2:AE224)</f>
        <v>0</v>
      </c>
      <c r="AJ224">
        <f>MIN($AI$3:AI224)</f>
        <v>-0.29471871127802574</v>
      </c>
      <c r="AM224" s="1">
        <v>41488</v>
      </c>
      <c r="AN224">
        <f t="shared" si="12"/>
        <v>4777</v>
      </c>
      <c r="AO224">
        <v>12.6130000000121</v>
      </c>
      <c r="AP224">
        <f t="shared" si="13"/>
        <v>181764.84999999998</v>
      </c>
      <c r="AQ224">
        <f t="shared" si="14"/>
        <v>181777.46299999999</v>
      </c>
      <c r="AR224">
        <v>38.049999999999997</v>
      </c>
      <c r="AS224">
        <f t="shared" si="15"/>
        <v>1.4964389554269252E-2</v>
      </c>
      <c r="AT224">
        <f>-(MAX($AQ$2:AQ224)-AQ224)/MAX($AQ$2:AQ224)</f>
        <v>0</v>
      </c>
      <c r="AU224">
        <f>MIN($AT$3:AT224)</f>
        <v>-0.29471871127802562</v>
      </c>
    </row>
    <row r="225" spans="1:47" x14ac:dyDescent="0.2">
      <c r="A225" s="1">
        <v>41491</v>
      </c>
      <c r="B225">
        <v>0</v>
      </c>
      <c r="C225">
        <v>0</v>
      </c>
      <c r="D225">
        <v>114727.117</v>
      </c>
      <c r="E225">
        <v>0</v>
      </c>
      <c r="F225">
        <v>114727.117</v>
      </c>
      <c r="G225">
        <v>39.189</v>
      </c>
      <c r="H225">
        <v>-1</v>
      </c>
      <c r="I225">
        <v>0</v>
      </c>
      <c r="J225">
        <f>-(MAX($F$2:F225)-F225)/MAX($F$2:F225)</f>
        <v>-7.8658238914844983E-2</v>
      </c>
      <c r="K225">
        <f>MIN($J$3:J225)</f>
        <v>-0.17151213362137196</v>
      </c>
      <c r="M225" s="1">
        <v>41491</v>
      </c>
      <c r="N225">
        <v>4377</v>
      </c>
      <c r="O225">
        <v>0</v>
      </c>
      <c r="P225">
        <v>171543.4</v>
      </c>
      <c r="Q225">
        <v>0</v>
      </c>
      <c r="R225">
        <v>171543.4</v>
      </c>
      <c r="S225">
        <v>39.189</v>
      </c>
      <c r="T225">
        <v>-1</v>
      </c>
      <c r="U225">
        <v>2.99319341598E-2</v>
      </c>
      <c r="V225">
        <f>-(MAX($R$2:R225)-R225)/MAX($R$2:R225)</f>
        <v>0</v>
      </c>
      <c r="W225">
        <f>MIN($V$3:V225)</f>
        <v>-0.1730470678107327</v>
      </c>
      <c r="Z225" s="1">
        <v>41491</v>
      </c>
      <c r="AA225">
        <v>0</v>
      </c>
      <c r="AB225">
        <v>4777</v>
      </c>
      <c r="AC225">
        <v>12.6130000000121</v>
      </c>
      <c r="AD225">
        <v>187205.853</v>
      </c>
      <c r="AE225">
        <v>187218.46599999999</v>
      </c>
      <c r="AF225">
        <v>39.189</v>
      </c>
      <c r="AG225">
        <v>0</v>
      </c>
      <c r="AH225">
        <v>2.9932219925399999E-2</v>
      </c>
      <c r="AI225">
        <f>-(MAX($AE$2:AE225)-AE225)/MAX($AE$2:AE225)</f>
        <v>0</v>
      </c>
      <c r="AJ225">
        <f>MIN($AI$3:AI225)</f>
        <v>-0.29471871127802574</v>
      </c>
      <c r="AM225" s="1">
        <v>41491</v>
      </c>
      <c r="AN225">
        <f t="shared" si="12"/>
        <v>4777</v>
      </c>
      <c r="AO225">
        <v>12.6130000000121</v>
      </c>
      <c r="AP225">
        <f t="shared" si="13"/>
        <v>187205.853</v>
      </c>
      <c r="AQ225">
        <f t="shared" si="14"/>
        <v>187218.46600000001</v>
      </c>
      <c r="AR225">
        <v>39.189</v>
      </c>
      <c r="AS225">
        <f t="shared" si="15"/>
        <v>2.9934296977661052E-2</v>
      </c>
      <c r="AT225">
        <f>-(MAX($AQ$2:AQ225)-AQ225)/MAX($AQ$2:AQ225)</f>
        <v>0</v>
      </c>
      <c r="AU225">
        <f>MIN($AT$3:AT225)</f>
        <v>-0.29471871127802562</v>
      </c>
    </row>
    <row r="226" spans="1:47" x14ac:dyDescent="0.2">
      <c r="A226" s="1">
        <v>41492</v>
      </c>
      <c r="B226">
        <v>0</v>
      </c>
      <c r="C226">
        <v>0</v>
      </c>
      <c r="D226">
        <v>114727.117</v>
      </c>
      <c r="E226">
        <v>0</v>
      </c>
      <c r="F226">
        <v>114727.117</v>
      </c>
      <c r="G226">
        <v>38.549999999999997</v>
      </c>
      <c r="H226">
        <v>-1</v>
      </c>
      <c r="I226">
        <v>0</v>
      </c>
      <c r="J226">
        <f>-(MAX($F$2:F226)-F226)/MAX($F$2:F226)</f>
        <v>-7.8658238914844983E-2</v>
      </c>
      <c r="K226">
        <f>MIN($J$3:J226)</f>
        <v>-0.17151213362137196</v>
      </c>
      <c r="M226" s="1">
        <v>41492</v>
      </c>
      <c r="N226">
        <v>0</v>
      </c>
      <c r="O226">
        <v>0</v>
      </c>
      <c r="P226">
        <v>171543.4</v>
      </c>
      <c r="Q226">
        <v>0</v>
      </c>
      <c r="R226">
        <v>171543.4</v>
      </c>
      <c r="S226">
        <v>38.549999999999997</v>
      </c>
      <c r="T226">
        <v>0</v>
      </c>
      <c r="U226">
        <v>0</v>
      </c>
      <c r="V226">
        <f>-(MAX($R$2:R226)-R226)/MAX($R$2:R226)</f>
        <v>0</v>
      </c>
      <c r="W226">
        <f>MIN($V$3:V226)</f>
        <v>-0.1730470678107327</v>
      </c>
      <c r="Z226" s="1">
        <v>41492</v>
      </c>
      <c r="AA226">
        <v>0</v>
      </c>
      <c r="AB226">
        <v>4777</v>
      </c>
      <c r="AC226">
        <v>12.6130000000121</v>
      </c>
      <c r="AD226">
        <v>184153.34999999899</v>
      </c>
      <c r="AE226">
        <v>184165.962999999</v>
      </c>
      <c r="AF226">
        <v>38.549999999999997</v>
      </c>
      <c r="AG226">
        <v>0</v>
      </c>
      <c r="AH226">
        <v>-1.6304497442E-2</v>
      </c>
      <c r="AI226">
        <f>-(MAX($AE$2:AE226)-AE226)/MAX($AE$2:AE226)</f>
        <v>-1.6304497442047126E-2</v>
      </c>
      <c r="AJ226">
        <f>MIN($AI$3:AI226)</f>
        <v>-0.29471871127802574</v>
      </c>
      <c r="AM226" s="1">
        <v>41492</v>
      </c>
      <c r="AN226">
        <f t="shared" si="12"/>
        <v>4777</v>
      </c>
      <c r="AO226">
        <v>12.6130000000121</v>
      </c>
      <c r="AP226">
        <f t="shared" si="13"/>
        <v>184153.34999999998</v>
      </c>
      <c r="AQ226">
        <f t="shared" si="14"/>
        <v>184165.96299999999</v>
      </c>
      <c r="AR226">
        <v>38.549999999999997</v>
      </c>
      <c r="AS226">
        <f t="shared" si="15"/>
        <v>-1.6305595958049528E-2</v>
      </c>
      <c r="AT226">
        <f>-(MAX($AQ$2:AQ226)-AQ226)/MAX($AQ$2:AQ226)</f>
        <v>-1.6304497442041994E-2</v>
      </c>
      <c r="AU226">
        <f>MIN($AT$3:AT226)</f>
        <v>-0.29471871127802562</v>
      </c>
    </row>
    <row r="227" spans="1:47" x14ac:dyDescent="0.2">
      <c r="A227" s="1">
        <v>41493</v>
      </c>
      <c r="B227">
        <v>0</v>
      </c>
      <c r="C227">
        <v>0</v>
      </c>
      <c r="D227">
        <v>114727.117</v>
      </c>
      <c r="E227">
        <v>0</v>
      </c>
      <c r="F227">
        <v>114727.117</v>
      </c>
      <c r="G227">
        <v>38.869999999999997</v>
      </c>
      <c r="H227">
        <v>0</v>
      </c>
      <c r="I227">
        <v>0</v>
      </c>
      <c r="J227">
        <f>-(MAX($F$2:F227)-F227)/MAX($F$2:F227)</f>
        <v>-7.8658238914844983E-2</v>
      </c>
      <c r="K227">
        <f>MIN($J$3:J227)</f>
        <v>-0.17151213362137196</v>
      </c>
      <c r="M227" s="1">
        <v>41493</v>
      </c>
      <c r="N227">
        <v>0</v>
      </c>
      <c r="O227">
        <v>0</v>
      </c>
      <c r="P227">
        <v>171543.4</v>
      </c>
      <c r="Q227">
        <v>0</v>
      </c>
      <c r="R227">
        <v>171543.4</v>
      </c>
      <c r="S227">
        <v>38.869999999999997</v>
      </c>
      <c r="T227">
        <v>0</v>
      </c>
      <c r="U227">
        <v>0</v>
      </c>
      <c r="V227">
        <f>-(MAX($R$2:R227)-R227)/MAX($R$2:R227)</f>
        <v>0</v>
      </c>
      <c r="W227">
        <f>MIN($V$3:V227)</f>
        <v>-0.1730470678107327</v>
      </c>
      <c r="Z227" s="1">
        <v>41493</v>
      </c>
      <c r="AA227">
        <v>0</v>
      </c>
      <c r="AB227">
        <v>4777</v>
      </c>
      <c r="AC227">
        <v>12.6130000000121</v>
      </c>
      <c r="AD227">
        <v>185681.989999999</v>
      </c>
      <c r="AE227">
        <v>185694.603</v>
      </c>
      <c r="AF227">
        <v>38.869999999999997</v>
      </c>
      <c r="AG227">
        <v>0</v>
      </c>
      <c r="AH227">
        <v>8.3003394063599998E-3</v>
      </c>
      <c r="AI227">
        <f>-(MAX($AE$2:AE227)-AE227)/MAX($AE$2:AE227)</f>
        <v>-8.1394908982962352E-3</v>
      </c>
      <c r="AJ227">
        <f>MIN($AI$3:AI227)</f>
        <v>-0.29471871127802574</v>
      </c>
      <c r="AM227" s="1">
        <v>41493</v>
      </c>
      <c r="AN227">
        <f t="shared" si="12"/>
        <v>4777</v>
      </c>
      <c r="AO227">
        <v>12.6130000000121</v>
      </c>
      <c r="AP227">
        <f t="shared" si="13"/>
        <v>185681.99</v>
      </c>
      <c r="AQ227">
        <f t="shared" si="14"/>
        <v>185694.603</v>
      </c>
      <c r="AR227">
        <v>38.869999999999997</v>
      </c>
      <c r="AS227">
        <f t="shared" si="15"/>
        <v>8.3009079118028621E-3</v>
      </c>
      <c r="AT227">
        <f>-(MAX($AQ$2:AQ227)-AQ227)/MAX($AQ$2:AQ227)</f>
        <v>-8.1394908982963896E-3</v>
      </c>
      <c r="AU227">
        <f>MIN($AT$3:AT227)</f>
        <v>-0.29471871127802562</v>
      </c>
    </row>
    <row r="228" spans="1:47" x14ac:dyDescent="0.2">
      <c r="A228" s="1">
        <v>41494</v>
      </c>
      <c r="B228">
        <v>2976</v>
      </c>
      <c r="C228">
        <v>2976</v>
      </c>
      <c r="D228">
        <v>32.076999999999998</v>
      </c>
      <c r="E228">
        <v>114695.03999999999</v>
      </c>
      <c r="F228">
        <v>114727.117</v>
      </c>
      <c r="G228">
        <v>38.54</v>
      </c>
      <c r="H228">
        <v>1</v>
      </c>
      <c r="I228">
        <v>0</v>
      </c>
      <c r="J228">
        <f>-(MAX($F$2:F228)-F228)/MAX($F$2:F228)</f>
        <v>-7.8658238914844983E-2</v>
      </c>
      <c r="K228">
        <f>MIN($J$3:J228)</f>
        <v>-0.17151213362137196</v>
      </c>
      <c r="M228" s="1">
        <v>41494</v>
      </c>
      <c r="N228">
        <v>0</v>
      </c>
      <c r="O228">
        <v>0</v>
      </c>
      <c r="P228">
        <v>171543.4</v>
      </c>
      <c r="Q228">
        <v>0</v>
      </c>
      <c r="R228">
        <v>171543.4</v>
      </c>
      <c r="S228">
        <v>38.54</v>
      </c>
      <c r="T228">
        <v>0</v>
      </c>
      <c r="U228">
        <v>0</v>
      </c>
      <c r="V228">
        <f>-(MAX($R$2:R228)-R228)/MAX($R$2:R228)</f>
        <v>0</v>
      </c>
      <c r="W228">
        <f>MIN($V$3:V228)</f>
        <v>-0.1730470678107327</v>
      </c>
      <c r="Z228" s="1">
        <v>41494</v>
      </c>
      <c r="AA228">
        <v>0</v>
      </c>
      <c r="AB228">
        <v>4777</v>
      </c>
      <c r="AC228">
        <v>12.6130000000121</v>
      </c>
      <c r="AD228">
        <v>184105.579999999</v>
      </c>
      <c r="AE228">
        <v>184118.193</v>
      </c>
      <c r="AF228">
        <v>38.54</v>
      </c>
      <c r="AG228">
        <v>0</v>
      </c>
      <c r="AH228">
        <v>-8.4892612630199996E-3</v>
      </c>
      <c r="AI228">
        <f>-(MAX($AE$2:AE228)-AE228)/MAX($AE$2:AE228)</f>
        <v>-1.655965389653383E-2</v>
      </c>
      <c r="AJ228">
        <f>MIN($AI$3:AI228)</f>
        <v>-0.29471871127802574</v>
      </c>
      <c r="AM228" s="1">
        <v>41494</v>
      </c>
      <c r="AN228">
        <f t="shared" si="12"/>
        <v>4777</v>
      </c>
      <c r="AO228">
        <v>12.6130000000121</v>
      </c>
      <c r="AP228">
        <f t="shared" si="13"/>
        <v>184105.58</v>
      </c>
      <c r="AQ228">
        <f t="shared" si="14"/>
        <v>184118.193</v>
      </c>
      <c r="AR228">
        <v>38.54</v>
      </c>
      <c r="AS228">
        <f t="shared" si="15"/>
        <v>-8.4898379212760052E-3</v>
      </c>
      <c r="AT228">
        <f>-(MAX($AQ$2:AQ228)-AQ228)/MAX($AQ$2:AQ228)</f>
        <v>-1.6559653896533987E-2</v>
      </c>
      <c r="AU228">
        <f>MIN($AT$3:AT228)</f>
        <v>-0.29471871127802562</v>
      </c>
    </row>
    <row r="229" spans="1:47" x14ac:dyDescent="0.2">
      <c r="A229" s="1">
        <v>41495</v>
      </c>
      <c r="B229">
        <v>0</v>
      </c>
      <c r="C229">
        <v>2976</v>
      </c>
      <c r="D229">
        <v>32.076999999999998</v>
      </c>
      <c r="E229">
        <v>114576</v>
      </c>
      <c r="F229">
        <v>114608.077</v>
      </c>
      <c r="G229">
        <v>38.5</v>
      </c>
      <c r="H229">
        <v>0</v>
      </c>
      <c r="I229">
        <v>-1.0375930000000001E-3</v>
      </c>
      <c r="J229">
        <f>-(MAX($F$2:F229)-F229)/MAX($F$2:F229)</f>
        <v>-7.9614216247035505E-2</v>
      </c>
      <c r="K229">
        <f>MIN($J$3:J229)</f>
        <v>-0.17151213362137196</v>
      </c>
      <c r="M229" s="1">
        <v>41495</v>
      </c>
      <c r="N229">
        <v>0</v>
      </c>
      <c r="O229">
        <v>0</v>
      </c>
      <c r="P229">
        <v>171543.4</v>
      </c>
      <c r="Q229">
        <v>0</v>
      </c>
      <c r="R229">
        <v>171543.4</v>
      </c>
      <c r="S229">
        <v>38.5</v>
      </c>
      <c r="T229">
        <v>0</v>
      </c>
      <c r="U229">
        <v>0</v>
      </c>
      <c r="V229">
        <f>-(MAX($R$2:R229)-R229)/MAX($R$2:R229)</f>
        <v>0</v>
      </c>
      <c r="W229">
        <f>MIN($V$3:V229)</f>
        <v>-0.1730470678107327</v>
      </c>
      <c r="Z229" s="1">
        <v>41495</v>
      </c>
      <c r="AA229">
        <v>0</v>
      </c>
      <c r="AB229">
        <v>4777</v>
      </c>
      <c r="AC229">
        <v>12.6130000000121</v>
      </c>
      <c r="AD229">
        <v>183914.5</v>
      </c>
      <c r="AE229">
        <v>183927.11300000001</v>
      </c>
      <c r="AF229">
        <v>38.5</v>
      </c>
      <c r="AG229">
        <v>0</v>
      </c>
      <c r="AH229">
        <v>-1.0378116191900001E-3</v>
      </c>
      <c r="AI229">
        <f>-(MAX($AE$2:AE229)-AE229)/MAX($AE$2:AE229)</f>
        <v>-1.7580279714501955E-2</v>
      </c>
      <c r="AJ229">
        <f>MIN($AI$3:AI229)</f>
        <v>-0.29471871127802574</v>
      </c>
      <c r="AM229" s="1">
        <v>41495</v>
      </c>
      <c r="AN229">
        <f t="shared" si="12"/>
        <v>4777</v>
      </c>
      <c r="AO229">
        <v>12.6130000000121</v>
      </c>
      <c r="AP229">
        <f t="shared" si="13"/>
        <v>183914.5</v>
      </c>
      <c r="AQ229">
        <f t="shared" si="14"/>
        <v>183927.11300000001</v>
      </c>
      <c r="AR229">
        <v>38.5</v>
      </c>
      <c r="AS229">
        <f t="shared" si="15"/>
        <v>-1.0378827192527023E-3</v>
      </c>
      <c r="AT229">
        <f>-(MAX($AQ$2:AQ229)-AQ229)/MAX($AQ$2:AQ229)</f>
        <v>-1.7580279714502108E-2</v>
      </c>
      <c r="AU229">
        <f>MIN($AT$3:AT229)</f>
        <v>-0.29471871127802562</v>
      </c>
    </row>
    <row r="230" spans="1:47" x14ac:dyDescent="0.2">
      <c r="A230" s="1">
        <v>41498</v>
      </c>
      <c r="B230">
        <v>0</v>
      </c>
      <c r="C230">
        <v>2976</v>
      </c>
      <c r="D230">
        <v>32.076999999999998</v>
      </c>
      <c r="E230">
        <v>113742.72</v>
      </c>
      <c r="F230">
        <v>113774.79700000001</v>
      </c>
      <c r="G230">
        <v>38.22</v>
      </c>
      <c r="H230">
        <v>1</v>
      </c>
      <c r="I230">
        <v>-7.2706919999999996E-3</v>
      </c>
      <c r="J230">
        <f>-(MAX($F$2:F230)-F230)/MAX($F$2:F230)</f>
        <v>-8.6306057572369574E-2</v>
      </c>
      <c r="K230">
        <f>MIN($J$3:J230)</f>
        <v>-0.17151213362137196</v>
      </c>
      <c r="M230" s="1">
        <v>41498</v>
      </c>
      <c r="N230">
        <v>0</v>
      </c>
      <c r="O230">
        <v>0</v>
      </c>
      <c r="P230">
        <v>171543.4</v>
      </c>
      <c r="Q230">
        <v>0</v>
      </c>
      <c r="R230">
        <v>171543.4</v>
      </c>
      <c r="S230">
        <v>38.22</v>
      </c>
      <c r="T230">
        <v>0</v>
      </c>
      <c r="U230">
        <v>0</v>
      </c>
      <c r="V230">
        <f>-(MAX($R$2:R230)-R230)/MAX($R$2:R230)</f>
        <v>0</v>
      </c>
      <c r="W230">
        <f>MIN($V$3:V230)</f>
        <v>-0.1730470678107327</v>
      </c>
      <c r="Z230" s="1">
        <v>41498</v>
      </c>
      <c r="AA230">
        <v>0</v>
      </c>
      <c r="AB230">
        <v>4777</v>
      </c>
      <c r="AC230">
        <v>12.6130000000121</v>
      </c>
      <c r="AD230">
        <v>182576.94</v>
      </c>
      <c r="AE230">
        <v>182589.55300000001</v>
      </c>
      <c r="AF230">
        <v>38.22</v>
      </c>
      <c r="AG230">
        <v>0</v>
      </c>
      <c r="AH230">
        <v>-7.2722285376200001E-3</v>
      </c>
      <c r="AI230">
        <f>-(MAX($AE$2:AE230)-AE230)/MAX($AE$2:AE230)</f>
        <v>-2.4724660440279281E-2</v>
      </c>
      <c r="AJ230">
        <f>MIN($AI$3:AI230)</f>
        <v>-0.29471871127802574</v>
      </c>
      <c r="AM230" s="1">
        <v>41498</v>
      </c>
      <c r="AN230">
        <f t="shared" si="12"/>
        <v>4777</v>
      </c>
      <c r="AO230">
        <v>12.6130000000121</v>
      </c>
      <c r="AP230">
        <f t="shared" si="13"/>
        <v>182576.94</v>
      </c>
      <c r="AQ230">
        <f t="shared" si="14"/>
        <v>182589.55300000001</v>
      </c>
      <c r="AR230">
        <v>38.22</v>
      </c>
      <c r="AS230">
        <f t="shared" si="15"/>
        <v>-7.2727272727273022E-3</v>
      </c>
      <c r="AT230">
        <f>-(MAX($AQ$2:AQ230)-AQ230)/MAX($AQ$2:AQ230)</f>
        <v>-2.4724660440279433E-2</v>
      </c>
      <c r="AU230">
        <f>MIN($AT$3:AT230)</f>
        <v>-0.29471871127802562</v>
      </c>
    </row>
    <row r="231" spans="1:47" x14ac:dyDescent="0.2">
      <c r="A231" s="1">
        <v>41499</v>
      </c>
      <c r="B231">
        <v>2976</v>
      </c>
      <c r="C231">
        <v>0</v>
      </c>
      <c r="D231">
        <v>110200.621</v>
      </c>
      <c r="E231">
        <v>0</v>
      </c>
      <c r="F231">
        <v>110200.621</v>
      </c>
      <c r="G231">
        <v>37.018999999999998</v>
      </c>
      <c r="H231">
        <v>-1</v>
      </c>
      <c r="I231">
        <v>-3.1414479000000002E-2</v>
      </c>
      <c r="J231">
        <f>-(MAX($F$2:F231)-F231)/MAX($F$2:F231)</f>
        <v>-0.11500927697139188</v>
      </c>
      <c r="K231">
        <f>MIN($J$3:J231)</f>
        <v>-0.17151213362137196</v>
      </c>
      <c r="M231" s="1">
        <v>41499</v>
      </c>
      <c r="N231">
        <v>0</v>
      </c>
      <c r="O231">
        <v>0</v>
      </c>
      <c r="P231">
        <v>171543.4</v>
      </c>
      <c r="Q231">
        <v>0</v>
      </c>
      <c r="R231">
        <v>171543.4</v>
      </c>
      <c r="S231">
        <v>37.018999999999998</v>
      </c>
      <c r="T231">
        <v>-1</v>
      </c>
      <c r="U231">
        <v>0</v>
      </c>
      <c r="V231">
        <f>-(MAX($R$2:R231)-R231)/MAX($R$2:R231)</f>
        <v>0</v>
      </c>
      <c r="W231">
        <f>MIN($V$3:V231)</f>
        <v>-0.1730470678107327</v>
      </c>
      <c r="Z231" s="1">
        <v>41499</v>
      </c>
      <c r="AA231">
        <v>0</v>
      </c>
      <c r="AB231">
        <v>4777</v>
      </c>
      <c r="AC231">
        <v>12.6130000000121</v>
      </c>
      <c r="AD231">
        <v>176839.76300000001</v>
      </c>
      <c r="AE231">
        <v>176852.37599999999</v>
      </c>
      <c r="AF231">
        <v>37.018999999999998</v>
      </c>
      <c r="AG231">
        <v>0</v>
      </c>
      <c r="AH231">
        <v>-3.1421167891200003E-2</v>
      </c>
      <c r="AI231">
        <f>-(MAX($AE$2:AE231)-AE231)/MAX($AE$2:AE231)</f>
        <v>-5.5368950624774357E-2</v>
      </c>
      <c r="AJ231">
        <f>MIN($AI$3:AI231)</f>
        <v>-0.29471871127802574</v>
      </c>
      <c r="AM231" s="1">
        <v>41499</v>
      </c>
      <c r="AN231">
        <f t="shared" si="12"/>
        <v>4777</v>
      </c>
      <c r="AO231">
        <v>12.6130000000121</v>
      </c>
      <c r="AP231">
        <f t="shared" si="13"/>
        <v>176839.76300000001</v>
      </c>
      <c r="AQ231">
        <f t="shared" si="14"/>
        <v>176852.37600000002</v>
      </c>
      <c r="AR231">
        <v>37.018999999999998</v>
      </c>
      <c r="AS231">
        <f t="shared" si="15"/>
        <v>-3.1423338566195724E-2</v>
      </c>
      <c r="AT231">
        <f>-(MAX($AQ$2:AQ231)-AQ231)/MAX($AQ$2:AQ231)</f>
        <v>-5.536895062477435E-2</v>
      </c>
      <c r="AU231">
        <f>MIN($AT$3:AT231)</f>
        <v>-0.29471871127802562</v>
      </c>
    </row>
    <row r="232" spans="1:47" x14ac:dyDescent="0.2">
      <c r="A232" s="1">
        <v>41500</v>
      </c>
      <c r="B232">
        <v>0</v>
      </c>
      <c r="C232">
        <v>0</v>
      </c>
      <c r="D232">
        <v>110200.621</v>
      </c>
      <c r="E232">
        <v>0</v>
      </c>
      <c r="F232">
        <v>110200.621</v>
      </c>
      <c r="G232">
        <v>36.65</v>
      </c>
      <c r="H232">
        <v>-1</v>
      </c>
      <c r="I232">
        <v>0</v>
      </c>
      <c r="J232">
        <f>-(MAX($F$2:F232)-F232)/MAX($F$2:F232)</f>
        <v>-0.11500927697139188</v>
      </c>
      <c r="K232">
        <f>MIN($J$3:J232)</f>
        <v>-0.17151213362137196</v>
      </c>
      <c r="M232" s="1">
        <v>41500</v>
      </c>
      <c r="N232">
        <v>0</v>
      </c>
      <c r="O232">
        <v>0</v>
      </c>
      <c r="P232">
        <v>171543.4</v>
      </c>
      <c r="Q232">
        <v>0</v>
      </c>
      <c r="R232">
        <v>171543.4</v>
      </c>
      <c r="S232">
        <v>36.65</v>
      </c>
      <c r="T232">
        <v>0</v>
      </c>
      <c r="U232">
        <v>0</v>
      </c>
      <c r="V232">
        <f>-(MAX($R$2:R232)-R232)/MAX($R$2:R232)</f>
        <v>0</v>
      </c>
      <c r="W232">
        <f>MIN($V$3:V232)</f>
        <v>-0.1730470678107327</v>
      </c>
      <c r="Z232" s="1">
        <v>41500</v>
      </c>
      <c r="AA232">
        <v>0</v>
      </c>
      <c r="AB232">
        <v>4777</v>
      </c>
      <c r="AC232">
        <v>12.6130000000121</v>
      </c>
      <c r="AD232">
        <v>175077.049999999</v>
      </c>
      <c r="AE232">
        <v>175089.663</v>
      </c>
      <c r="AF232">
        <v>36.65</v>
      </c>
      <c r="AG232">
        <v>0</v>
      </c>
      <c r="AH232">
        <v>-9.9671434439799998E-3</v>
      </c>
      <c r="AI232">
        <f>-(MAX($AE$2:AE232)-AE232)/MAX($AE$2:AE232)</f>
        <v>-6.4784223795530865E-2</v>
      </c>
      <c r="AJ232">
        <f>MIN($AI$3:AI232)</f>
        <v>-0.29471871127802574</v>
      </c>
      <c r="AM232" s="1">
        <v>41500</v>
      </c>
      <c r="AN232">
        <f t="shared" si="12"/>
        <v>4777</v>
      </c>
      <c r="AO232">
        <v>12.6130000000121</v>
      </c>
      <c r="AP232">
        <f t="shared" si="13"/>
        <v>175077.05</v>
      </c>
      <c r="AQ232">
        <f t="shared" si="14"/>
        <v>175089.663</v>
      </c>
      <c r="AR232">
        <v>36.65</v>
      </c>
      <c r="AS232">
        <f t="shared" si="15"/>
        <v>-9.9678543450660417E-3</v>
      </c>
      <c r="AT232">
        <f>-(MAX($AQ$2:AQ232)-AQ232)/MAX($AQ$2:AQ232)</f>
        <v>-6.4784223795531004E-2</v>
      </c>
      <c r="AU232">
        <f>MIN($AT$3:AT232)</f>
        <v>-0.29471871127802562</v>
      </c>
    </row>
    <row r="233" spans="1:47" x14ac:dyDescent="0.2">
      <c r="A233" s="1">
        <v>41501</v>
      </c>
      <c r="B233">
        <v>0</v>
      </c>
      <c r="C233">
        <v>0</v>
      </c>
      <c r="D233">
        <v>110200.621</v>
      </c>
      <c r="E233">
        <v>0</v>
      </c>
      <c r="F233">
        <v>110200.621</v>
      </c>
      <c r="G233">
        <v>36.56</v>
      </c>
      <c r="H233">
        <v>0</v>
      </c>
      <c r="I233">
        <v>0</v>
      </c>
      <c r="J233">
        <f>-(MAX($F$2:F233)-F233)/MAX($F$2:F233)</f>
        <v>-0.11500927697139188</v>
      </c>
      <c r="K233">
        <f>MIN($J$3:J233)</f>
        <v>-0.17151213362137196</v>
      </c>
      <c r="M233" s="1">
        <v>41501</v>
      </c>
      <c r="N233">
        <v>0</v>
      </c>
      <c r="O233">
        <v>0</v>
      </c>
      <c r="P233">
        <v>171543.4</v>
      </c>
      <c r="Q233">
        <v>0</v>
      </c>
      <c r="R233">
        <v>171543.4</v>
      </c>
      <c r="S233">
        <v>36.56</v>
      </c>
      <c r="T233">
        <v>0</v>
      </c>
      <c r="U233">
        <v>0</v>
      </c>
      <c r="V233">
        <f>-(MAX($R$2:R233)-R233)/MAX($R$2:R233)</f>
        <v>0</v>
      </c>
      <c r="W233">
        <f>MIN($V$3:V233)</f>
        <v>-0.1730470678107327</v>
      </c>
      <c r="Z233" s="1">
        <v>41501</v>
      </c>
      <c r="AA233">
        <v>0</v>
      </c>
      <c r="AB233">
        <v>4777</v>
      </c>
      <c r="AC233">
        <v>12.6130000000121</v>
      </c>
      <c r="AD233">
        <v>174647.12</v>
      </c>
      <c r="AE233">
        <v>174659.73300000001</v>
      </c>
      <c r="AF233">
        <v>36.56</v>
      </c>
      <c r="AG233">
        <v>0</v>
      </c>
      <c r="AH233">
        <v>-2.4554847649700001E-3</v>
      </c>
      <c r="AI233">
        <f>-(MAX($AE$2:AE233)-AE233)/MAX($AE$2:AE233)</f>
        <v>-6.7080631885959252E-2</v>
      </c>
      <c r="AJ233">
        <f>MIN($AI$3:AI233)</f>
        <v>-0.29471871127802574</v>
      </c>
      <c r="AM233" s="1">
        <v>41501</v>
      </c>
      <c r="AN233">
        <f t="shared" si="12"/>
        <v>4777</v>
      </c>
      <c r="AO233">
        <v>12.6130000000121</v>
      </c>
      <c r="AP233">
        <f t="shared" si="13"/>
        <v>174647.12000000002</v>
      </c>
      <c r="AQ233">
        <f t="shared" si="14"/>
        <v>174659.73300000004</v>
      </c>
      <c r="AR233">
        <v>36.56</v>
      </c>
      <c r="AS233">
        <f t="shared" si="15"/>
        <v>-2.4556616643928051E-3</v>
      </c>
      <c r="AT233">
        <f>-(MAX($AQ$2:AQ233)-AQ233)/MAX($AQ$2:AQ233)</f>
        <v>-6.7080631885959252E-2</v>
      </c>
      <c r="AU233">
        <f>MIN($AT$3:AT233)</f>
        <v>-0.29471871127802562</v>
      </c>
    </row>
    <row r="234" spans="1:47" x14ac:dyDescent="0.2">
      <c r="A234" s="1">
        <v>41502</v>
      </c>
      <c r="B234">
        <v>2971</v>
      </c>
      <c r="C234">
        <v>2971</v>
      </c>
      <c r="D234">
        <v>35.941000000000003</v>
      </c>
      <c r="E234">
        <v>110164.68</v>
      </c>
      <c r="F234">
        <v>110200.621</v>
      </c>
      <c r="G234">
        <v>37.08</v>
      </c>
      <c r="H234">
        <v>1</v>
      </c>
      <c r="I234">
        <v>0</v>
      </c>
      <c r="J234">
        <f>-(MAX($F$2:F234)-F234)/MAX($F$2:F234)</f>
        <v>-0.11500927697139188</v>
      </c>
      <c r="K234">
        <f>MIN($J$3:J234)</f>
        <v>-0.17151213362137196</v>
      </c>
      <c r="M234" s="1">
        <v>41502</v>
      </c>
      <c r="N234">
        <v>0</v>
      </c>
      <c r="O234">
        <v>0</v>
      </c>
      <c r="P234">
        <v>171543.4</v>
      </c>
      <c r="Q234">
        <v>0</v>
      </c>
      <c r="R234">
        <v>171543.4</v>
      </c>
      <c r="S234">
        <v>37.08</v>
      </c>
      <c r="T234">
        <v>0</v>
      </c>
      <c r="U234">
        <v>0</v>
      </c>
      <c r="V234">
        <f>-(MAX($R$2:R234)-R234)/MAX($R$2:R234)</f>
        <v>0</v>
      </c>
      <c r="W234">
        <f>MIN($V$3:V234)</f>
        <v>-0.1730470678107327</v>
      </c>
      <c r="Z234" s="1">
        <v>41502</v>
      </c>
      <c r="AA234">
        <v>0</v>
      </c>
      <c r="AB234">
        <v>4777</v>
      </c>
      <c r="AC234">
        <v>12.6130000000121</v>
      </c>
      <c r="AD234">
        <v>177131.16</v>
      </c>
      <c r="AE234">
        <v>177143.77299999999</v>
      </c>
      <c r="AF234">
        <v>37.08</v>
      </c>
      <c r="AG234">
        <v>0</v>
      </c>
      <c r="AH234">
        <v>1.4222167624599999E-2</v>
      </c>
      <c r="AI234">
        <f>-(MAX($AE$2:AE234)-AE234)/MAX($AE$2:AE234)</f>
        <v>-5.3812496252372881E-2</v>
      </c>
      <c r="AJ234">
        <f>MIN($AI$3:AI234)</f>
        <v>-0.29471871127802574</v>
      </c>
      <c r="AM234" s="1">
        <v>41502</v>
      </c>
      <c r="AN234">
        <f t="shared" si="12"/>
        <v>4777</v>
      </c>
      <c r="AO234">
        <v>12.6130000000121</v>
      </c>
      <c r="AP234">
        <f t="shared" si="13"/>
        <v>177131.16</v>
      </c>
      <c r="AQ234">
        <f t="shared" si="14"/>
        <v>177143.77300000002</v>
      </c>
      <c r="AR234">
        <v>37.08</v>
      </c>
      <c r="AS234">
        <f t="shared" si="15"/>
        <v>1.4223194748358753E-2</v>
      </c>
      <c r="AT234">
        <f>-(MAX($AQ$2:AQ234)-AQ234)/MAX($AQ$2:AQ234)</f>
        <v>-5.3812496252372874E-2</v>
      </c>
      <c r="AU234">
        <f>MIN($AT$3:AT234)</f>
        <v>-0.29471871127802562</v>
      </c>
    </row>
    <row r="235" spans="1:47" x14ac:dyDescent="0.2">
      <c r="A235" s="1">
        <v>41505</v>
      </c>
      <c r="B235">
        <v>2971</v>
      </c>
      <c r="C235">
        <v>0</v>
      </c>
      <c r="D235">
        <v>112369.451</v>
      </c>
      <c r="E235">
        <v>0</v>
      </c>
      <c r="F235">
        <v>112369.451</v>
      </c>
      <c r="G235">
        <v>37.81</v>
      </c>
      <c r="H235">
        <v>-1</v>
      </c>
      <c r="I235">
        <v>1.9680742000000001E-2</v>
      </c>
      <c r="J235">
        <f>-(MAX($F$2:F235)-F235)/MAX($F$2:F235)</f>
        <v>-9.7592002799895716E-2</v>
      </c>
      <c r="K235">
        <f>MIN($J$3:J235)</f>
        <v>-0.17151213362137196</v>
      </c>
      <c r="M235" s="1">
        <v>41505</v>
      </c>
      <c r="N235">
        <v>0</v>
      </c>
      <c r="O235">
        <v>0</v>
      </c>
      <c r="P235">
        <v>171543.4</v>
      </c>
      <c r="Q235">
        <v>0</v>
      </c>
      <c r="R235">
        <v>171543.4</v>
      </c>
      <c r="S235">
        <v>37.81</v>
      </c>
      <c r="T235">
        <v>-1</v>
      </c>
      <c r="U235">
        <v>0</v>
      </c>
      <c r="V235">
        <f>-(MAX($R$2:R235)-R235)/MAX($R$2:R235)</f>
        <v>0</v>
      </c>
      <c r="W235">
        <f>MIN($V$3:V235)</f>
        <v>-0.1730470678107327</v>
      </c>
      <c r="Z235" s="1">
        <v>41505</v>
      </c>
      <c r="AA235">
        <v>0</v>
      </c>
      <c r="AB235">
        <v>4777</v>
      </c>
      <c r="AC235">
        <v>12.6130000000121</v>
      </c>
      <c r="AD235">
        <v>180618.37</v>
      </c>
      <c r="AE235">
        <v>180630.98300000001</v>
      </c>
      <c r="AF235">
        <v>37.81</v>
      </c>
      <c r="AG235">
        <v>0</v>
      </c>
      <c r="AH235">
        <v>1.96857611247E-2</v>
      </c>
      <c r="AI235">
        <f>-(MAX($AE$2:AE235)-AE235)/MAX($AE$2:AE235)</f>
        <v>-3.5186075074453281E-2</v>
      </c>
      <c r="AJ235">
        <f>MIN($AI$3:AI235)</f>
        <v>-0.29471871127802574</v>
      </c>
      <c r="AM235" s="1">
        <v>41505</v>
      </c>
      <c r="AN235">
        <f t="shared" si="12"/>
        <v>4777</v>
      </c>
      <c r="AO235">
        <v>12.6130000000121</v>
      </c>
      <c r="AP235">
        <f t="shared" si="13"/>
        <v>180618.37000000002</v>
      </c>
      <c r="AQ235">
        <f t="shared" si="14"/>
        <v>180630.98300000004</v>
      </c>
      <c r="AR235">
        <v>37.81</v>
      </c>
      <c r="AS235">
        <f t="shared" si="15"/>
        <v>1.9687162891046495E-2</v>
      </c>
      <c r="AT235">
        <f>-(MAX($AQ$2:AQ235)-AQ235)/MAX($AQ$2:AQ235)</f>
        <v>-3.5186075074453274E-2</v>
      </c>
      <c r="AU235">
        <f>MIN($AT$3:AT235)</f>
        <v>-0.29471871127802562</v>
      </c>
    </row>
    <row r="236" spans="1:47" x14ac:dyDescent="0.2">
      <c r="A236" s="1">
        <v>41506</v>
      </c>
      <c r="B236">
        <v>0</v>
      </c>
      <c r="C236">
        <v>0</v>
      </c>
      <c r="D236">
        <v>112369.451</v>
      </c>
      <c r="E236">
        <v>0</v>
      </c>
      <c r="F236">
        <v>112369.451</v>
      </c>
      <c r="G236">
        <v>38.409999999999997</v>
      </c>
      <c r="H236">
        <v>-1</v>
      </c>
      <c r="I236">
        <v>0</v>
      </c>
      <c r="J236">
        <f>-(MAX($F$2:F236)-F236)/MAX($F$2:F236)</f>
        <v>-9.7592002799895716E-2</v>
      </c>
      <c r="K236">
        <f>MIN($J$3:J236)</f>
        <v>-0.17151213362137196</v>
      </c>
      <c r="M236" s="1">
        <v>41506</v>
      </c>
      <c r="N236">
        <v>0</v>
      </c>
      <c r="O236">
        <v>0</v>
      </c>
      <c r="P236">
        <v>171543.4</v>
      </c>
      <c r="Q236">
        <v>0</v>
      </c>
      <c r="R236">
        <v>171543.4</v>
      </c>
      <c r="S236">
        <v>38.409999999999997</v>
      </c>
      <c r="T236">
        <v>0</v>
      </c>
      <c r="U236">
        <v>0</v>
      </c>
      <c r="V236">
        <f>-(MAX($R$2:R236)-R236)/MAX($R$2:R236)</f>
        <v>0</v>
      </c>
      <c r="W236">
        <f>MIN($V$3:V236)</f>
        <v>-0.1730470678107327</v>
      </c>
      <c r="Z236" s="1">
        <v>41506</v>
      </c>
      <c r="AA236">
        <v>0</v>
      </c>
      <c r="AB236">
        <v>4777</v>
      </c>
      <c r="AC236">
        <v>12.6130000000121</v>
      </c>
      <c r="AD236">
        <v>183484.56999999899</v>
      </c>
      <c r="AE236">
        <v>183497.182999999</v>
      </c>
      <c r="AF236">
        <v>38.409999999999997</v>
      </c>
      <c r="AG236">
        <v>0</v>
      </c>
      <c r="AH236">
        <v>1.58677096941E-2</v>
      </c>
      <c r="AI236">
        <f>-(MAX($AE$2:AE236)-AE236)/MAX($AE$2:AE236)</f>
        <v>-1.9876687804935789E-2</v>
      </c>
      <c r="AJ236">
        <f>MIN($AI$3:AI236)</f>
        <v>-0.29471871127802574</v>
      </c>
      <c r="AM236" s="1">
        <v>41506</v>
      </c>
      <c r="AN236">
        <f t="shared" si="12"/>
        <v>4777</v>
      </c>
      <c r="AO236">
        <v>12.6130000000121</v>
      </c>
      <c r="AP236">
        <f t="shared" si="13"/>
        <v>183484.56999999998</v>
      </c>
      <c r="AQ236">
        <f t="shared" si="14"/>
        <v>183497.18299999999</v>
      </c>
      <c r="AR236">
        <v>38.409999999999997</v>
      </c>
      <c r="AS236">
        <f t="shared" si="15"/>
        <v>1.5868817773075753E-2</v>
      </c>
      <c r="AT236">
        <f>-(MAX($AQ$2:AQ236)-AQ236)/MAX($AQ$2:AQ236)</f>
        <v>-1.9876687804930657E-2</v>
      </c>
      <c r="AU236">
        <f>MIN($AT$3:AT236)</f>
        <v>-0.29471871127802562</v>
      </c>
    </row>
    <row r="237" spans="1:47" x14ac:dyDescent="0.2">
      <c r="A237" s="1">
        <v>41507</v>
      </c>
      <c r="B237">
        <v>0</v>
      </c>
      <c r="C237">
        <v>0</v>
      </c>
      <c r="D237">
        <v>112369.451</v>
      </c>
      <c r="E237">
        <v>0</v>
      </c>
      <c r="F237">
        <v>112369.451</v>
      </c>
      <c r="G237">
        <v>38.32</v>
      </c>
      <c r="H237">
        <v>0</v>
      </c>
      <c r="I237">
        <v>0</v>
      </c>
      <c r="J237">
        <f>-(MAX($F$2:F237)-F237)/MAX($F$2:F237)</f>
        <v>-9.7592002799895716E-2</v>
      </c>
      <c r="K237">
        <f>MIN($J$3:J237)</f>
        <v>-0.17151213362137196</v>
      </c>
      <c r="M237" s="1">
        <v>41507</v>
      </c>
      <c r="N237">
        <v>0</v>
      </c>
      <c r="O237">
        <v>0</v>
      </c>
      <c r="P237">
        <v>171543.4</v>
      </c>
      <c r="Q237">
        <v>0</v>
      </c>
      <c r="R237">
        <v>171543.4</v>
      </c>
      <c r="S237">
        <v>38.32</v>
      </c>
      <c r="T237">
        <v>0</v>
      </c>
      <c r="U237">
        <v>0</v>
      </c>
      <c r="V237">
        <f>-(MAX($R$2:R237)-R237)/MAX($R$2:R237)</f>
        <v>0</v>
      </c>
      <c r="W237">
        <f>MIN($V$3:V237)</f>
        <v>-0.1730470678107327</v>
      </c>
      <c r="Z237" s="1">
        <v>41507</v>
      </c>
      <c r="AA237">
        <v>0</v>
      </c>
      <c r="AB237">
        <v>4777</v>
      </c>
      <c r="AC237">
        <v>12.6130000000121</v>
      </c>
      <c r="AD237">
        <v>183054.64</v>
      </c>
      <c r="AE237">
        <v>183067.253</v>
      </c>
      <c r="AF237">
        <v>38.32</v>
      </c>
      <c r="AG237">
        <v>0</v>
      </c>
      <c r="AH237">
        <v>-2.34297874753E-3</v>
      </c>
      <c r="AI237">
        <f>-(MAX($AE$2:AE237)-AE237)/MAX($AE$2:AE237)</f>
        <v>-2.2173095895358895E-2</v>
      </c>
      <c r="AJ237">
        <f>MIN($AI$3:AI237)</f>
        <v>-0.29471871127802574</v>
      </c>
      <c r="AM237" s="1">
        <v>41507</v>
      </c>
      <c r="AN237">
        <f t="shared" si="12"/>
        <v>4777</v>
      </c>
      <c r="AO237">
        <v>12.6130000000121</v>
      </c>
      <c r="AP237">
        <f t="shared" si="13"/>
        <v>183054.64</v>
      </c>
      <c r="AQ237">
        <f t="shared" si="14"/>
        <v>183067.25300000003</v>
      </c>
      <c r="AR237">
        <v>38.32</v>
      </c>
      <c r="AS237">
        <f t="shared" si="15"/>
        <v>-2.3431398073417422E-3</v>
      </c>
      <c r="AT237">
        <f>-(MAX($AQ$2:AQ237)-AQ237)/MAX($AQ$2:AQ237)</f>
        <v>-2.2173095895358891E-2</v>
      </c>
      <c r="AU237">
        <f>MIN($AT$3:AT237)</f>
        <v>-0.29471871127802562</v>
      </c>
    </row>
    <row r="238" spans="1:47" x14ac:dyDescent="0.2">
      <c r="A238" s="1">
        <v>41508</v>
      </c>
      <c r="B238">
        <v>2914</v>
      </c>
      <c r="C238">
        <v>2914</v>
      </c>
      <c r="D238">
        <v>34.750999999999998</v>
      </c>
      <c r="E238">
        <v>112334.7</v>
      </c>
      <c r="F238">
        <v>112369.451</v>
      </c>
      <c r="G238">
        <v>38.549999999999997</v>
      </c>
      <c r="H238">
        <v>1</v>
      </c>
      <c r="I238">
        <v>0</v>
      </c>
      <c r="J238">
        <f>-(MAX($F$2:F238)-F238)/MAX($F$2:F238)</f>
        <v>-9.7592002799895716E-2</v>
      </c>
      <c r="K238">
        <f>MIN($J$3:J238)</f>
        <v>-0.17151213362137196</v>
      </c>
      <c r="M238" s="1">
        <v>41508</v>
      </c>
      <c r="N238">
        <v>4449</v>
      </c>
      <c r="O238">
        <v>4449</v>
      </c>
      <c r="P238">
        <v>34.450000000040703</v>
      </c>
      <c r="Q238">
        <v>171508.94999999899</v>
      </c>
      <c r="R238">
        <v>171543.4</v>
      </c>
      <c r="S238">
        <v>38.549999999999997</v>
      </c>
      <c r="T238">
        <v>1</v>
      </c>
      <c r="U238">
        <v>0</v>
      </c>
      <c r="V238">
        <f>-(MAX($R$2:R238)-R238)/MAX($R$2:R238)</f>
        <v>0</v>
      </c>
      <c r="W238">
        <f>MIN($V$3:V238)</f>
        <v>-0.1730470678107327</v>
      </c>
      <c r="Z238" s="1">
        <v>41508</v>
      </c>
      <c r="AA238">
        <v>0</v>
      </c>
      <c r="AB238">
        <v>4777</v>
      </c>
      <c r="AC238">
        <v>12.6130000000121</v>
      </c>
      <c r="AD238">
        <v>184153.34999999899</v>
      </c>
      <c r="AE238">
        <v>184165.962999999</v>
      </c>
      <c r="AF238">
        <v>38.549999999999997</v>
      </c>
      <c r="AG238">
        <v>0</v>
      </c>
      <c r="AH238">
        <v>6.0016741497699996E-3</v>
      </c>
      <c r="AI238">
        <f>-(MAX($AE$2:AE238)-AE238)/MAX($AE$2:AE238)</f>
        <v>-1.6304497442047126E-2</v>
      </c>
      <c r="AJ238">
        <f>MIN($AI$3:AI238)</f>
        <v>-0.29471871127802574</v>
      </c>
      <c r="AM238" s="1">
        <v>41508</v>
      </c>
      <c r="AN238">
        <f t="shared" si="12"/>
        <v>4777</v>
      </c>
      <c r="AO238">
        <v>12.6130000000121</v>
      </c>
      <c r="AP238">
        <f t="shared" si="13"/>
        <v>184153.34999999998</v>
      </c>
      <c r="AQ238">
        <f t="shared" si="14"/>
        <v>184165.96299999999</v>
      </c>
      <c r="AR238">
        <v>38.549999999999997</v>
      </c>
      <c r="AS238">
        <f t="shared" si="15"/>
        <v>6.002087682672152E-3</v>
      </c>
      <c r="AT238">
        <f>-(MAX($AQ$2:AQ238)-AQ238)/MAX($AQ$2:AQ238)</f>
        <v>-1.6304497442041994E-2</v>
      </c>
      <c r="AU238">
        <f>MIN($AT$3:AT238)</f>
        <v>-0.29471871127802562</v>
      </c>
    </row>
    <row r="239" spans="1:47" x14ac:dyDescent="0.2">
      <c r="A239" s="1">
        <v>41509</v>
      </c>
      <c r="B239">
        <v>2914</v>
      </c>
      <c r="C239">
        <v>0</v>
      </c>
      <c r="D239">
        <v>118197.451</v>
      </c>
      <c r="E239">
        <v>0</v>
      </c>
      <c r="F239">
        <v>118197.451</v>
      </c>
      <c r="G239">
        <v>40.549999999999997</v>
      </c>
      <c r="H239">
        <v>-1</v>
      </c>
      <c r="I239">
        <v>5.1864630000000002E-2</v>
      </c>
      <c r="J239">
        <f>-(MAX($F$2:F239)-F239)/MAX($F$2:F239)</f>
        <v>-5.0788945911398438E-2</v>
      </c>
      <c r="K239">
        <f>MIN($J$3:J239)</f>
        <v>-0.17151213362137196</v>
      </c>
      <c r="M239" s="1">
        <v>41509</v>
      </c>
      <c r="N239">
        <v>0</v>
      </c>
      <c r="O239">
        <v>4449</v>
      </c>
      <c r="P239">
        <v>34.450000000040703</v>
      </c>
      <c r="Q239">
        <v>180406.94999999899</v>
      </c>
      <c r="R239">
        <v>180441.4</v>
      </c>
      <c r="S239">
        <v>40.549999999999997</v>
      </c>
      <c r="T239">
        <v>0</v>
      </c>
      <c r="U239">
        <v>5.1870255573799998E-2</v>
      </c>
      <c r="V239">
        <f>-(MAX($R$2:R239)-R239)/MAX($R$2:R239)</f>
        <v>0</v>
      </c>
      <c r="W239">
        <f>MIN($V$3:V239)</f>
        <v>-0.1730470678107327</v>
      </c>
      <c r="Z239" s="1">
        <v>41509</v>
      </c>
      <c r="AA239">
        <v>0</v>
      </c>
      <c r="AB239">
        <v>4777</v>
      </c>
      <c r="AC239">
        <v>12.6130000000121</v>
      </c>
      <c r="AD239">
        <v>193707.34999999899</v>
      </c>
      <c r="AE239">
        <v>193719.962999999</v>
      </c>
      <c r="AF239">
        <v>40.549999999999997</v>
      </c>
      <c r="AG239">
        <v>0</v>
      </c>
      <c r="AH239">
        <v>5.1877121289800002E-2</v>
      </c>
      <c r="AI239">
        <f>-(MAX($AE$2:AE239)-AE239)/MAX($AE$2:AE239)</f>
        <v>0</v>
      </c>
      <c r="AJ239">
        <f>MIN($AI$3:AI239)</f>
        <v>-0.29471871127802574</v>
      </c>
      <c r="AM239" s="1">
        <v>41509</v>
      </c>
      <c r="AN239">
        <f t="shared" si="12"/>
        <v>4777</v>
      </c>
      <c r="AO239">
        <v>12.6130000000121</v>
      </c>
      <c r="AP239">
        <f t="shared" si="13"/>
        <v>193707.34999999998</v>
      </c>
      <c r="AQ239">
        <f t="shared" si="14"/>
        <v>193719.96299999999</v>
      </c>
      <c r="AR239">
        <v>40.549999999999997</v>
      </c>
      <c r="AS239">
        <f t="shared" si="15"/>
        <v>5.1880674448767837E-2</v>
      </c>
      <c r="AT239">
        <f>-(MAX($AQ$2:AQ239)-AQ239)/MAX($AQ$2:AQ239)</f>
        <v>0</v>
      </c>
      <c r="AU239">
        <f>MIN($AT$3:AT239)</f>
        <v>-0.29471871127802562</v>
      </c>
    </row>
    <row r="240" spans="1:47" x14ac:dyDescent="0.2">
      <c r="A240" s="1">
        <v>41512</v>
      </c>
      <c r="B240">
        <v>0</v>
      </c>
      <c r="C240">
        <v>0</v>
      </c>
      <c r="D240">
        <v>118197.451</v>
      </c>
      <c r="E240">
        <v>0</v>
      </c>
      <c r="F240">
        <v>118197.451</v>
      </c>
      <c r="G240">
        <v>41.34</v>
      </c>
      <c r="H240">
        <v>-1</v>
      </c>
      <c r="I240">
        <v>0</v>
      </c>
      <c r="J240">
        <f>-(MAX($F$2:F240)-F240)/MAX($F$2:F240)</f>
        <v>-5.0788945911398438E-2</v>
      </c>
      <c r="K240">
        <f>MIN($J$3:J240)</f>
        <v>-0.17151213362137196</v>
      </c>
      <c r="M240" s="1">
        <v>41512</v>
      </c>
      <c r="N240">
        <v>4449</v>
      </c>
      <c r="O240">
        <v>0</v>
      </c>
      <c r="P240">
        <v>183956.11</v>
      </c>
      <c r="Q240">
        <v>0</v>
      </c>
      <c r="R240">
        <v>183956.11</v>
      </c>
      <c r="S240">
        <v>41.34</v>
      </c>
      <c r="T240">
        <v>-1</v>
      </c>
      <c r="U240">
        <v>1.9478401298199999E-2</v>
      </c>
      <c r="V240">
        <f>-(MAX($R$2:R240)-R240)/MAX($R$2:R240)</f>
        <v>0</v>
      </c>
      <c r="W240">
        <f>MIN($V$3:V240)</f>
        <v>-0.1730470678107327</v>
      </c>
      <c r="Z240" s="1">
        <v>41512</v>
      </c>
      <c r="AA240">
        <v>0</v>
      </c>
      <c r="AB240">
        <v>4777</v>
      </c>
      <c r="AC240">
        <v>12.6130000000121</v>
      </c>
      <c r="AD240">
        <v>197481.18</v>
      </c>
      <c r="AE240">
        <v>197493.79300000001</v>
      </c>
      <c r="AF240">
        <v>41.34</v>
      </c>
      <c r="AG240">
        <v>0</v>
      </c>
      <c r="AH240">
        <v>1.9480852368300001E-2</v>
      </c>
      <c r="AI240">
        <f>-(MAX($AE$2:AE240)-AE240)/MAX($AE$2:AE240)</f>
        <v>0</v>
      </c>
      <c r="AJ240">
        <f>MIN($AI$3:AI240)</f>
        <v>-0.29471871127802574</v>
      </c>
      <c r="AM240" s="1">
        <v>41512</v>
      </c>
      <c r="AN240">
        <f t="shared" si="12"/>
        <v>4777</v>
      </c>
      <c r="AO240">
        <v>12.6130000000121</v>
      </c>
      <c r="AP240">
        <f t="shared" si="13"/>
        <v>197481.18000000002</v>
      </c>
      <c r="AQ240">
        <f t="shared" si="14"/>
        <v>197493.79300000003</v>
      </c>
      <c r="AR240">
        <v>41.34</v>
      </c>
      <c r="AS240">
        <f t="shared" si="15"/>
        <v>1.948212083847118E-2</v>
      </c>
      <c r="AT240">
        <f>-(MAX($AQ$2:AQ240)-AQ240)/MAX($AQ$2:AQ240)</f>
        <v>0</v>
      </c>
      <c r="AU240">
        <f>MIN($AT$3:AT240)</f>
        <v>-0.29471871127802562</v>
      </c>
    </row>
    <row r="241" spans="1:47" x14ac:dyDescent="0.2">
      <c r="A241" s="1">
        <v>41513</v>
      </c>
      <c r="B241">
        <v>0</v>
      </c>
      <c r="C241">
        <v>0</v>
      </c>
      <c r="D241">
        <v>118197.451</v>
      </c>
      <c r="E241">
        <v>0</v>
      </c>
      <c r="F241">
        <v>118197.451</v>
      </c>
      <c r="G241">
        <v>39.64</v>
      </c>
      <c r="H241">
        <v>0</v>
      </c>
      <c r="I241">
        <v>0</v>
      </c>
      <c r="J241">
        <f>-(MAX($F$2:F241)-F241)/MAX($F$2:F241)</f>
        <v>-5.0788945911398438E-2</v>
      </c>
      <c r="K241">
        <f>MIN($J$3:J241)</f>
        <v>-0.17151213362137196</v>
      </c>
      <c r="M241" s="1">
        <v>41513</v>
      </c>
      <c r="N241">
        <v>0</v>
      </c>
      <c r="O241">
        <v>0</v>
      </c>
      <c r="P241">
        <v>183956.11</v>
      </c>
      <c r="Q241">
        <v>0</v>
      </c>
      <c r="R241">
        <v>183956.11</v>
      </c>
      <c r="S241">
        <v>39.64</v>
      </c>
      <c r="T241">
        <v>0</v>
      </c>
      <c r="U241">
        <v>0</v>
      </c>
      <c r="V241">
        <f>-(MAX($R$2:R241)-R241)/MAX($R$2:R241)</f>
        <v>0</v>
      </c>
      <c r="W241">
        <f>MIN($V$3:V241)</f>
        <v>-0.1730470678107327</v>
      </c>
      <c r="Z241" s="1">
        <v>41513</v>
      </c>
      <c r="AA241">
        <v>0</v>
      </c>
      <c r="AB241">
        <v>4777</v>
      </c>
      <c r="AC241">
        <v>12.6130000000121</v>
      </c>
      <c r="AD241">
        <v>189360.28</v>
      </c>
      <c r="AE241">
        <v>189372.89300000001</v>
      </c>
      <c r="AF241">
        <v>39.64</v>
      </c>
      <c r="AG241">
        <v>0</v>
      </c>
      <c r="AH241">
        <v>-4.1119773318599999E-2</v>
      </c>
      <c r="AI241">
        <f>-(MAX($AE$2:AE241)-AE241)/MAX($AE$2:AE241)</f>
        <v>-4.1119773318648016E-2</v>
      </c>
      <c r="AJ241">
        <f>MIN($AI$3:AI241)</f>
        <v>-0.29471871127802574</v>
      </c>
      <c r="AM241" s="1">
        <v>41513</v>
      </c>
      <c r="AN241">
        <f t="shared" si="12"/>
        <v>4777</v>
      </c>
      <c r="AO241">
        <v>12.6130000000121</v>
      </c>
      <c r="AP241">
        <f t="shared" si="13"/>
        <v>189360.28</v>
      </c>
      <c r="AQ241">
        <f t="shared" si="14"/>
        <v>189372.89300000001</v>
      </c>
      <c r="AR241">
        <v>39.64</v>
      </c>
      <c r="AS241">
        <f t="shared" si="15"/>
        <v>-4.1122399612965717E-2</v>
      </c>
      <c r="AT241">
        <f>-(MAX($AQ$2:AQ241)-AQ241)/MAX($AQ$2:AQ241)</f>
        <v>-4.1119773318648155E-2</v>
      </c>
      <c r="AU241">
        <f>MIN($AT$3:AT241)</f>
        <v>-0.29471871127802562</v>
      </c>
    </row>
    <row r="242" spans="1:47" x14ac:dyDescent="0.2">
      <c r="A242" s="1">
        <v>41514</v>
      </c>
      <c r="B242">
        <v>2915</v>
      </c>
      <c r="C242">
        <v>2915</v>
      </c>
      <c r="D242">
        <v>3.1E-2</v>
      </c>
      <c r="E242">
        <v>118197.42</v>
      </c>
      <c r="F242">
        <v>118197.451</v>
      </c>
      <c r="G242">
        <v>40.548000000000002</v>
      </c>
      <c r="H242">
        <v>1</v>
      </c>
      <c r="I242">
        <v>0</v>
      </c>
      <c r="J242">
        <f>-(MAX($F$2:F242)-F242)/MAX($F$2:F242)</f>
        <v>-5.0788945911398438E-2</v>
      </c>
      <c r="K242">
        <f>MIN($J$3:J242)</f>
        <v>-0.17151213362137196</v>
      </c>
      <c r="M242" s="1">
        <v>41514</v>
      </c>
      <c r="N242">
        <v>0</v>
      </c>
      <c r="O242">
        <v>0</v>
      </c>
      <c r="P242">
        <v>183956.11</v>
      </c>
      <c r="Q242">
        <v>0</v>
      </c>
      <c r="R242">
        <v>183956.11</v>
      </c>
      <c r="S242">
        <v>40.548000000000002</v>
      </c>
      <c r="T242">
        <v>0</v>
      </c>
      <c r="U242">
        <v>0</v>
      </c>
      <c r="V242">
        <f>-(MAX($R$2:R242)-R242)/MAX($R$2:R242)</f>
        <v>0</v>
      </c>
      <c r="W242">
        <f>MIN($V$3:V242)</f>
        <v>-0.1730470678107327</v>
      </c>
      <c r="Z242" s="1">
        <v>41514</v>
      </c>
      <c r="AA242">
        <v>0</v>
      </c>
      <c r="AB242">
        <v>4777</v>
      </c>
      <c r="AC242">
        <v>12.6130000000121</v>
      </c>
      <c r="AD242">
        <v>193697.796</v>
      </c>
      <c r="AE242">
        <v>193710.40900000001</v>
      </c>
      <c r="AF242">
        <v>40.548000000000002</v>
      </c>
      <c r="AG242">
        <v>0</v>
      </c>
      <c r="AH242">
        <v>2.2904629756100001E-2</v>
      </c>
      <c r="AI242">
        <f>-(MAX($AE$2:AE242)-AE242)/MAX($AE$2:AE242)</f>
        <v>-1.9156976746099515E-2</v>
      </c>
      <c r="AJ242">
        <f>MIN($AI$3:AI242)</f>
        <v>-0.29471871127802574</v>
      </c>
      <c r="AM242" s="1">
        <v>41514</v>
      </c>
      <c r="AN242">
        <f t="shared" si="12"/>
        <v>4777</v>
      </c>
      <c r="AO242">
        <v>12.6130000000121</v>
      </c>
      <c r="AP242">
        <f t="shared" si="13"/>
        <v>193697.796</v>
      </c>
      <c r="AQ242">
        <f t="shared" si="14"/>
        <v>193710.40900000001</v>
      </c>
      <c r="AR242">
        <v>40.548000000000002</v>
      </c>
      <c r="AS242">
        <f t="shared" si="15"/>
        <v>2.2906155398587317E-2</v>
      </c>
      <c r="AT242">
        <f>-(MAX($AQ$2:AQ242)-AQ242)/MAX($AQ$2:AQ242)</f>
        <v>-1.9156976746099657E-2</v>
      </c>
      <c r="AU242">
        <f>MIN($AT$3:AT242)</f>
        <v>-0.29471871127802562</v>
      </c>
    </row>
    <row r="243" spans="1:47" x14ac:dyDescent="0.2">
      <c r="A243" s="1">
        <v>41515</v>
      </c>
      <c r="B243">
        <v>0</v>
      </c>
      <c r="C243">
        <v>2915</v>
      </c>
      <c r="D243">
        <v>3.1E-2</v>
      </c>
      <c r="E243">
        <v>120331.2</v>
      </c>
      <c r="F243">
        <v>120331.231</v>
      </c>
      <c r="G243">
        <v>41.28</v>
      </c>
      <c r="H243">
        <v>0</v>
      </c>
      <c r="I243">
        <v>1.8052674000000001E-2</v>
      </c>
      <c r="J243">
        <f>-(MAX($F$2:F243)-F243)/MAX($F$2:F243)</f>
        <v>-3.3653148600564932E-2</v>
      </c>
      <c r="K243">
        <f>MIN($J$3:J243)</f>
        <v>-0.17151213362137196</v>
      </c>
      <c r="M243" s="1">
        <v>41515</v>
      </c>
      <c r="N243">
        <v>0</v>
      </c>
      <c r="O243">
        <v>0</v>
      </c>
      <c r="P243">
        <v>183956.11</v>
      </c>
      <c r="Q243">
        <v>0</v>
      </c>
      <c r="R243">
        <v>183956.11</v>
      </c>
      <c r="S243">
        <v>41.28</v>
      </c>
      <c r="T243">
        <v>0</v>
      </c>
      <c r="U243">
        <v>0</v>
      </c>
      <c r="V243">
        <f>-(MAX($R$2:R243)-R243)/MAX($R$2:R243)</f>
        <v>0</v>
      </c>
      <c r="W243">
        <f>MIN($V$3:V243)</f>
        <v>-0.1730470678107327</v>
      </c>
      <c r="Z243" s="1">
        <v>41515</v>
      </c>
      <c r="AA243">
        <v>0</v>
      </c>
      <c r="AB243">
        <v>4777</v>
      </c>
      <c r="AC243">
        <v>12.6130000000121</v>
      </c>
      <c r="AD243">
        <v>197194.56</v>
      </c>
      <c r="AE243">
        <v>197207.17300000001</v>
      </c>
      <c r="AF243">
        <v>41.28</v>
      </c>
      <c r="AG243">
        <v>0</v>
      </c>
      <c r="AH243">
        <v>1.8051502849299999E-2</v>
      </c>
      <c r="AI243">
        <f>-(MAX($AE$2:AE243)-AE243)/MAX($AE$2:AE243)</f>
        <v>-1.451286117128731E-3</v>
      </c>
      <c r="AJ243">
        <f>MIN($AI$3:AI243)</f>
        <v>-0.29471871127802574</v>
      </c>
      <c r="AM243" s="1">
        <v>41515</v>
      </c>
      <c r="AN243">
        <f t="shared" si="12"/>
        <v>4777</v>
      </c>
      <c r="AO243">
        <v>12.6130000000121</v>
      </c>
      <c r="AP243">
        <f t="shared" si="13"/>
        <v>197194.56</v>
      </c>
      <c r="AQ243">
        <f t="shared" si="14"/>
        <v>197207.17300000001</v>
      </c>
      <c r="AR243">
        <v>41.28</v>
      </c>
      <c r="AS243">
        <f t="shared" si="15"/>
        <v>1.8052678307191459E-2</v>
      </c>
      <c r="AT243">
        <f>-(MAX($AQ$2:AQ243)-AQ243)/MAX($AQ$2:AQ243)</f>
        <v>-1.451286117128878E-3</v>
      </c>
      <c r="AU243">
        <f>MIN($AT$3:AT243)</f>
        <v>-0.29471871127802562</v>
      </c>
    </row>
    <row r="244" spans="1:47" x14ac:dyDescent="0.2">
      <c r="A244" s="1">
        <v>41516</v>
      </c>
      <c r="B244">
        <v>2915</v>
      </c>
      <c r="C244">
        <v>0</v>
      </c>
      <c r="D244">
        <v>120372.041</v>
      </c>
      <c r="E244">
        <v>0</v>
      </c>
      <c r="F244">
        <v>120372.041</v>
      </c>
      <c r="G244">
        <v>41.293999999999997</v>
      </c>
      <c r="H244">
        <v>-1</v>
      </c>
      <c r="I244">
        <v>3.3914699999999998E-4</v>
      </c>
      <c r="J244">
        <f>-(MAX($F$2:F244)-F244)/MAX($F$2:F244)</f>
        <v>-3.3325414772215678E-2</v>
      </c>
      <c r="K244">
        <f>MIN($J$3:J244)</f>
        <v>-0.17151213362137196</v>
      </c>
      <c r="M244" s="1">
        <v>41516</v>
      </c>
      <c r="N244">
        <v>0</v>
      </c>
      <c r="O244">
        <v>0</v>
      </c>
      <c r="P244">
        <v>183956.11</v>
      </c>
      <c r="Q244">
        <v>0</v>
      </c>
      <c r="R244">
        <v>183956.11</v>
      </c>
      <c r="S244">
        <v>41.293999999999997</v>
      </c>
      <c r="T244">
        <v>-1</v>
      </c>
      <c r="U244">
        <v>0</v>
      </c>
      <c r="V244">
        <f>-(MAX($R$2:R244)-R244)/MAX($R$2:R244)</f>
        <v>0</v>
      </c>
      <c r="W244">
        <f>MIN($V$3:V244)</f>
        <v>-0.1730470678107327</v>
      </c>
      <c r="Z244" s="1">
        <v>41516</v>
      </c>
      <c r="AA244">
        <v>0</v>
      </c>
      <c r="AB244">
        <v>4777</v>
      </c>
      <c r="AC244">
        <v>12.6130000000121</v>
      </c>
      <c r="AD244">
        <v>197261.43799999901</v>
      </c>
      <c r="AE244">
        <v>197274.05100000001</v>
      </c>
      <c r="AF244">
        <v>41.293999999999997</v>
      </c>
      <c r="AG244">
        <v>0</v>
      </c>
      <c r="AH244">
        <v>3.3912559559899999E-4</v>
      </c>
      <c r="AI244">
        <f>-(MAX($AE$2:AE244)-AE244)/MAX($AE$2:AE244)</f>
        <v>-1.1126526897987036E-3</v>
      </c>
      <c r="AJ244">
        <f>MIN($AI$3:AI244)</f>
        <v>-0.29471871127802574</v>
      </c>
      <c r="AM244" s="1">
        <v>41516</v>
      </c>
      <c r="AN244">
        <f t="shared" si="12"/>
        <v>4777</v>
      </c>
      <c r="AO244">
        <v>12.6130000000121</v>
      </c>
      <c r="AP244">
        <f t="shared" si="13"/>
        <v>197261.43799999999</v>
      </c>
      <c r="AQ244">
        <f t="shared" si="14"/>
        <v>197274.05100000001</v>
      </c>
      <c r="AR244">
        <v>41.293999999999997</v>
      </c>
      <c r="AS244">
        <f t="shared" si="15"/>
        <v>3.3914728682160351E-4</v>
      </c>
      <c r="AT244">
        <f>-(MAX($AQ$2:AQ244)-AQ244)/MAX($AQ$2:AQ244)</f>
        <v>-1.1126526897988506E-3</v>
      </c>
      <c r="AU244">
        <f>MIN($AT$3:AT244)</f>
        <v>-0.29471871127802562</v>
      </c>
    </row>
    <row r="245" spans="1:47" x14ac:dyDescent="0.2">
      <c r="A245" s="1">
        <v>41520</v>
      </c>
      <c r="B245">
        <v>0</v>
      </c>
      <c r="C245">
        <v>0</v>
      </c>
      <c r="D245">
        <v>120372.041</v>
      </c>
      <c r="E245">
        <v>0</v>
      </c>
      <c r="F245">
        <v>120372.041</v>
      </c>
      <c r="G245">
        <v>41.87</v>
      </c>
      <c r="H245">
        <v>-1</v>
      </c>
      <c r="I245">
        <v>0</v>
      </c>
      <c r="J245">
        <f>-(MAX($F$2:F245)-F245)/MAX($F$2:F245)</f>
        <v>-3.3325414772215678E-2</v>
      </c>
      <c r="K245">
        <f>MIN($J$3:J245)</f>
        <v>-0.17151213362137196</v>
      </c>
      <c r="M245" s="1">
        <v>41520</v>
      </c>
      <c r="N245">
        <v>0</v>
      </c>
      <c r="O245">
        <v>0</v>
      </c>
      <c r="P245">
        <v>183956.11</v>
      </c>
      <c r="Q245">
        <v>0</v>
      </c>
      <c r="R245">
        <v>183956.11</v>
      </c>
      <c r="S245">
        <v>41.87</v>
      </c>
      <c r="T245">
        <v>-1</v>
      </c>
      <c r="U245">
        <v>0</v>
      </c>
      <c r="V245">
        <f>-(MAX($R$2:R245)-R245)/MAX($R$2:R245)</f>
        <v>0</v>
      </c>
      <c r="W245">
        <f>MIN($V$3:V245)</f>
        <v>-0.1730470678107327</v>
      </c>
      <c r="Z245" s="1">
        <v>41520</v>
      </c>
      <c r="AA245">
        <v>0</v>
      </c>
      <c r="AB245">
        <v>4777</v>
      </c>
      <c r="AC245">
        <v>12.6130000000121</v>
      </c>
      <c r="AD245">
        <v>200012.989999999</v>
      </c>
      <c r="AE245">
        <v>200025.603</v>
      </c>
      <c r="AF245">
        <v>41.87</v>
      </c>
      <c r="AG245">
        <v>0</v>
      </c>
      <c r="AH245">
        <v>1.39478658549E-2</v>
      </c>
      <c r="AI245">
        <f>-(MAX($AE$2:AE245)-AE245)/MAX($AE$2:AE245)</f>
        <v>0</v>
      </c>
      <c r="AJ245">
        <f>MIN($AI$3:AI245)</f>
        <v>-0.29471871127802574</v>
      </c>
      <c r="AM245" s="1">
        <v>41520</v>
      </c>
      <c r="AN245">
        <f t="shared" si="12"/>
        <v>4777</v>
      </c>
      <c r="AO245">
        <v>12.6130000000121</v>
      </c>
      <c r="AP245">
        <f t="shared" si="13"/>
        <v>200012.99</v>
      </c>
      <c r="AQ245">
        <f t="shared" si="14"/>
        <v>200025.603</v>
      </c>
      <c r="AR245">
        <v>41.87</v>
      </c>
      <c r="AS245">
        <f t="shared" si="15"/>
        <v>1.3948757688768357E-2</v>
      </c>
      <c r="AT245">
        <f>-(MAX($AQ$2:AQ245)-AQ245)/MAX($AQ$2:AQ245)</f>
        <v>0</v>
      </c>
      <c r="AU245">
        <f>MIN($AT$3:AT245)</f>
        <v>-0.29471871127802562</v>
      </c>
    </row>
    <row r="246" spans="1:47" x14ac:dyDescent="0.2">
      <c r="A246" s="1">
        <v>41521</v>
      </c>
      <c r="B246">
        <v>0</v>
      </c>
      <c r="C246">
        <v>0</v>
      </c>
      <c r="D246">
        <v>120372.041</v>
      </c>
      <c r="E246">
        <v>0</v>
      </c>
      <c r="F246">
        <v>120372.041</v>
      </c>
      <c r="G246">
        <v>41.78</v>
      </c>
      <c r="H246">
        <v>0</v>
      </c>
      <c r="I246">
        <v>0</v>
      </c>
      <c r="J246">
        <f>-(MAX($F$2:F246)-F246)/MAX($F$2:F246)</f>
        <v>-3.3325414772215678E-2</v>
      </c>
      <c r="K246">
        <f>MIN($J$3:J246)</f>
        <v>-0.17151213362137196</v>
      </c>
      <c r="M246" s="1">
        <v>41521</v>
      </c>
      <c r="N246">
        <v>0</v>
      </c>
      <c r="O246">
        <v>0</v>
      </c>
      <c r="P246">
        <v>183956.11</v>
      </c>
      <c r="Q246">
        <v>0</v>
      </c>
      <c r="R246">
        <v>183956.11</v>
      </c>
      <c r="S246">
        <v>41.78</v>
      </c>
      <c r="T246">
        <v>0</v>
      </c>
      <c r="U246">
        <v>0</v>
      </c>
      <c r="V246">
        <f>-(MAX($R$2:R246)-R246)/MAX($R$2:R246)</f>
        <v>0</v>
      </c>
      <c r="W246">
        <f>MIN($V$3:V246)</f>
        <v>-0.1730470678107327</v>
      </c>
      <c r="Z246" s="1">
        <v>41521</v>
      </c>
      <c r="AA246">
        <v>0</v>
      </c>
      <c r="AB246">
        <v>4777</v>
      </c>
      <c r="AC246">
        <v>12.6130000000121</v>
      </c>
      <c r="AD246">
        <v>199583.06</v>
      </c>
      <c r="AE246">
        <v>199595.67300000001</v>
      </c>
      <c r="AF246">
        <v>41.78</v>
      </c>
      <c r="AG246">
        <v>0</v>
      </c>
      <c r="AH246">
        <v>-2.1493748477800002E-3</v>
      </c>
      <c r="AI246">
        <f>-(MAX($AE$2:AE246)-AE246)/MAX($AE$2:AE246)</f>
        <v>-2.1493748477788266E-3</v>
      </c>
      <c r="AJ246">
        <f>MIN($AI$3:AI246)</f>
        <v>-0.29471871127802574</v>
      </c>
      <c r="AM246" s="1">
        <v>41521</v>
      </c>
      <c r="AN246">
        <f t="shared" si="12"/>
        <v>4777</v>
      </c>
      <c r="AO246">
        <v>12.6130000000121</v>
      </c>
      <c r="AP246">
        <f t="shared" si="13"/>
        <v>199583.06</v>
      </c>
      <c r="AQ246">
        <f t="shared" si="14"/>
        <v>199595.67300000001</v>
      </c>
      <c r="AR246">
        <v>41.78</v>
      </c>
      <c r="AS246">
        <f t="shared" si="15"/>
        <v>-2.1495103893001267E-3</v>
      </c>
      <c r="AT246">
        <f>-(MAX($AQ$2:AQ246)-AQ246)/MAX($AQ$2:AQ246)</f>
        <v>-2.1493748477788266E-3</v>
      </c>
      <c r="AU246">
        <f>MIN($AT$3:AT246)</f>
        <v>-0.29471871127802562</v>
      </c>
    </row>
    <row r="247" spans="1:47" x14ac:dyDescent="0.2">
      <c r="A247" s="1">
        <v>41522</v>
      </c>
      <c r="B247">
        <v>0</v>
      </c>
      <c r="C247">
        <v>0</v>
      </c>
      <c r="D247">
        <v>120372.041</v>
      </c>
      <c r="E247">
        <v>0</v>
      </c>
      <c r="F247">
        <v>120372.041</v>
      </c>
      <c r="G247">
        <v>42.66</v>
      </c>
      <c r="H247">
        <v>-1</v>
      </c>
      <c r="I247">
        <v>0</v>
      </c>
      <c r="J247">
        <f>-(MAX($F$2:F247)-F247)/MAX($F$2:F247)</f>
        <v>-3.3325414772215678E-2</v>
      </c>
      <c r="K247">
        <f>MIN($J$3:J247)</f>
        <v>-0.17151213362137196</v>
      </c>
      <c r="M247" s="1">
        <v>41522</v>
      </c>
      <c r="N247">
        <v>0</v>
      </c>
      <c r="O247">
        <v>0</v>
      </c>
      <c r="P247">
        <v>183956.11</v>
      </c>
      <c r="Q247">
        <v>0</v>
      </c>
      <c r="R247">
        <v>183956.11</v>
      </c>
      <c r="S247">
        <v>42.66</v>
      </c>
      <c r="T247">
        <v>0</v>
      </c>
      <c r="U247">
        <v>0</v>
      </c>
      <c r="V247">
        <f>-(MAX($R$2:R247)-R247)/MAX($R$2:R247)</f>
        <v>0</v>
      </c>
      <c r="W247">
        <f>MIN($V$3:V247)</f>
        <v>-0.1730470678107327</v>
      </c>
      <c r="Z247" s="1">
        <v>41522</v>
      </c>
      <c r="AA247">
        <v>0</v>
      </c>
      <c r="AB247">
        <v>4777</v>
      </c>
      <c r="AC247">
        <v>12.6130000000121</v>
      </c>
      <c r="AD247">
        <v>203786.81999999899</v>
      </c>
      <c r="AE247">
        <v>203799.432999999</v>
      </c>
      <c r="AF247">
        <v>42.66</v>
      </c>
      <c r="AG247">
        <v>0</v>
      </c>
      <c r="AH247">
        <v>2.1061378419799999E-2</v>
      </c>
      <c r="AI247">
        <f>-(MAX($AE$2:AE247)-AE247)/MAX($AE$2:AE247)</f>
        <v>0</v>
      </c>
      <c r="AJ247">
        <f>MIN($AI$3:AI247)</f>
        <v>-0.29471871127802574</v>
      </c>
      <c r="AM247" s="1">
        <v>41522</v>
      </c>
      <c r="AN247">
        <f t="shared" si="12"/>
        <v>4777</v>
      </c>
      <c r="AO247">
        <v>12.6130000000121</v>
      </c>
      <c r="AP247">
        <f t="shared" si="13"/>
        <v>203786.81999999998</v>
      </c>
      <c r="AQ247">
        <f t="shared" si="14"/>
        <v>203799.43299999999</v>
      </c>
      <c r="AR247">
        <v>42.66</v>
      </c>
      <c r="AS247">
        <f t="shared" si="15"/>
        <v>2.1062709430349338E-2</v>
      </c>
      <c r="AT247">
        <f>-(MAX($AQ$2:AQ247)-AQ247)/MAX($AQ$2:AQ247)</f>
        <v>0</v>
      </c>
      <c r="AU247">
        <f>MIN($AT$3:AT247)</f>
        <v>-0.29471871127802562</v>
      </c>
    </row>
    <row r="248" spans="1:47" x14ac:dyDescent="0.2">
      <c r="A248" s="1">
        <v>41523</v>
      </c>
      <c r="B248">
        <v>0</v>
      </c>
      <c r="C248">
        <v>0</v>
      </c>
      <c r="D248">
        <v>120372.041</v>
      </c>
      <c r="E248">
        <v>0</v>
      </c>
      <c r="F248">
        <v>120372.041</v>
      </c>
      <c r="G248">
        <v>43.95</v>
      </c>
      <c r="H248">
        <v>0</v>
      </c>
      <c r="I248">
        <v>0</v>
      </c>
      <c r="J248">
        <f>-(MAX($F$2:F248)-F248)/MAX($F$2:F248)</f>
        <v>-3.3325414772215678E-2</v>
      </c>
      <c r="K248">
        <f>MIN($J$3:J248)</f>
        <v>-0.17151213362137196</v>
      </c>
      <c r="M248" s="1">
        <v>41523</v>
      </c>
      <c r="N248">
        <v>0</v>
      </c>
      <c r="O248">
        <v>0</v>
      </c>
      <c r="P248">
        <v>183956.11</v>
      </c>
      <c r="Q248">
        <v>0</v>
      </c>
      <c r="R248">
        <v>183956.11</v>
      </c>
      <c r="S248">
        <v>43.95</v>
      </c>
      <c r="T248">
        <v>0</v>
      </c>
      <c r="U248">
        <v>0</v>
      </c>
      <c r="V248">
        <f>-(MAX($R$2:R248)-R248)/MAX($R$2:R248)</f>
        <v>0</v>
      </c>
      <c r="W248">
        <f>MIN($V$3:V248)</f>
        <v>-0.1730470678107327</v>
      </c>
      <c r="Z248" s="1">
        <v>41523</v>
      </c>
      <c r="AA248">
        <v>0</v>
      </c>
      <c r="AB248">
        <v>4777</v>
      </c>
      <c r="AC248">
        <v>12.6130000000121</v>
      </c>
      <c r="AD248">
        <v>209949.15</v>
      </c>
      <c r="AE248">
        <v>209961.76300000001</v>
      </c>
      <c r="AF248">
        <v>43.95</v>
      </c>
      <c r="AG248">
        <v>0</v>
      </c>
      <c r="AH248">
        <v>3.0237228383300001E-2</v>
      </c>
      <c r="AI248">
        <f>-(MAX($AE$2:AE248)-AE248)/MAX($AE$2:AE248)</f>
        <v>0</v>
      </c>
      <c r="AJ248">
        <f>MIN($AI$3:AI248)</f>
        <v>-0.29471871127802574</v>
      </c>
      <c r="AM248" s="1">
        <v>41523</v>
      </c>
      <c r="AN248">
        <f t="shared" si="12"/>
        <v>4777</v>
      </c>
      <c r="AO248">
        <v>12.6130000000121</v>
      </c>
      <c r="AP248">
        <f t="shared" si="13"/>
        <v>209949.15000000002</v>
      </c>
      <c r="AQ248">
        <f t="shared" si="14"/>
        <v>209961.76300000004</v>
      </c>
      <c r="AR248">
        <v>43.95</v>
      </c>
      <c r="AS248">
        <f t="shared" si="15"/>
        <v>3.0239099859353174E-2</v>
      </c>
      <c r="AT248">
        <f>-(MAX($AQ$2:AQ248)-AQ248)/MAX($AQ$2:AQ248)</f>
        <v>0</v>
      </c>
      <c r="AU248">
        <f>MIN($AT$3:AT248)</f>
        <v>-0.29471871127802562</v>
      </c>
    </row>
    <row r="249" spans="1:47" x14ac:dyDescent="0.2">
      <c r="A249" s="1">
        <v>41526</v>
      </c>
      <c r="B249">
        <v>0</v>
      </c>
      <c r="C249">
        <v>0</v>
      </c>
      <c r="D249">
        <v>120372.041</v>
      </c>
      <c r="E249">
        <v>0</v>
      </c>
      <c r="F249">
        <v>120372.041</v>
      </c>
      <c r="G249">
        <v>44.04</v>
      </c>
      <c r="H249">
        <v>-1</v>
      </c>
      <c r="I249">
        <v>0</v>
      </c>
      <c r="J249">
        <f>-(MAX($F$2:F249)-F249)/MAX($F$2:F249)</f>
        <v>-3.3325414772215678E-2</v>
      </c>
      <c r="K249">
        <f>MIN($J$3:J249)</f>
        <v>-0.17151213362137196</v>
      </c>
      <c r="M249" s="1">
        <v>41526</v>
      </c>
      <c r="N249">
        <v>0</v>
      </c>
      <c r="O249">
        <v>0</v>
      </c>
      <c r="P249">
        <v>183956.11</v>
      </c>
      <c r="Q249">
        <v>0</v>
      </c>
      <c r="R249">
        <v>183956.11</v>
      </c>
      <c r="S249">
        <v>44.04</v>
      </c>
      <c r="T249">
        <v>0</v>
      </c>
      <c r="U249">
        <v>0</v>
      </c>
      <c r="V249">
        <f>-(MAX($R$2:R249)-R249)/MAX($R$2:R249)</f>
        <v>0</v>
      </c>
      <c r="W249">
        <f>MIN($V$3:V249)</f>
        <v>-0.1730470678107327</v>
      </c>
      <c r="Z249" s="1">
        <v>41526</v>
      </c>
      <c r="AA249">
        <v>0</v>
      </c>
      <c r="AB249">
        <v>4777</v>
      </c>
      <c r="AC249">
        <v>12.6130000000121</v>
      </c>
      <c r="AD249">
        <v>210379.079999999</v>
      </c>
      <c r="AE249">
        <v>210391.693</v>
      </c>
      <c r="AF249">
        <v>44.04</v>
      </c>
      <c r="AG249">
        <v>0</v>
      </c>
      <c r="AH249">
        <v>2.0476585539099998E-3</v>
      </c>
      <c r="AI249">
        <f>-(MAX($AE$2:AE249)-AE249)/MAX($AE$2:AE249)</f>
        <v>0</v>
      </c>
      <c r="AJ249">
        <f>MIN($AI$3:AI249)</f>
        <v>-0.29471871127802574</v>
      </c>
      <c r="AM249" s="1">
        <v>41526</v>
      </c>
      <c r="AN249">
        <f t="shared" si="12"/>
        <v>4777</v>
      </c>
      <c r="AO249">
        <v>12.6130000000121</v>
      </c>
      <c r="AP249">
        <f t="shared" si="13"/>
        <v>210379.08</v>
      </c>
      <c r="AQ249">
        <f t="shared" si="14"/>
        <v>210391.693</v>
      </c>
      <c r="AR249">
        <v>44.04</v>
      </c>
      <c r="AS249">
        <f t="shared" si="15"/>
        <v>2.0477815699657862E-3</v>
      </c>
      <c r="AT249">
        <f>-(MAX($AQ$2:AQ249)-AQ249)/MAX($AQ$2:AQ249)</f>
        <v>0</v>
      </c>
      <c r="AU249">
        <f>MIN($AT$3:AT249)</f>
        <v>-0.29471871127802562</v>
      </c>
    </row>
    <row r="250" spans="1:47" x14ac:dyDescent="0.2">
      <c r="A250" s="1">
        <v>41527</v>
      </c>
      <c r="B250">
        <v>0</v>
      </c>
      <c r="C250">
        <v>0</v>
      </c>
      <c r="D250">
        <v>120372.041</v>
      </c>
      <c r="E250">
        <v>0</v>
      </c>
      <c r="F250">
        <v>120372.041</v>
      </c>
      <c r="G250">
        <v>43.6</v>
      </c>
      <c r="H250">
        <v>0</v>
      </c>
      <c r="I250">
        <v>0</v>
      </c>
      <c r="J250">
        <f>-(MAX($F$2:F250)-F250)/MAX($F$2:F250)</f>
        <v>-3.3325414772215678E-2</v>
      </c>
      <c r="K250">
        <f>MIN($J$3:J250)</f>
        <v>-0.17151213362137196</v>
      </c>
      <c r="M250" s="1">
        <v>41527</v>
      </c>
      <c r="N250">
        <v>0</v>
      </c>
      <c r="O250">
        <v>0</v>
      </c>
      <c r="P250">
        <v>183956.11</v>
      </c>
      <c r="Q250">
        <v>0</v>
      </c>
      <c r="R250">
        <v>183956.11</v>
      </c>
      <c r="S250">
        <v>43.6</v>
      </c>
      <c r="T250">
        <v>0</v>
      </c>
      <c r="U250">
        <v>0</v>
      </c>
      <c r="V250">
        <f>-(MAX($R$2:R250)-R250)/MAX($R$2:R250)</f>
        <v>0</v>
      </c>
      <c r="W250">
        <f>MIN($V$3:V250)</f>
        <v>-0.1730470678107327</v>
      </c>
      <c r="Z250" s="1">
        <v>41527</v>
      </c>
      <c r="AA250">
        <v>0</v>
      </c>
      <c r="AB250">
        <v>4777</v>
      </c>
      <c r="AC250">
        <v>12.6130000000121</v>
      </c>
      <c r="AD250">
        <v>208277.2</v>
      </c>
      <c r="AE250">
        <v>208289.81299999999</v>
      </c>
      <c r="AF250">
        <v>43.6</v>
      </c>
      <c r="AG250">
        <v>0</v>
      </c>
      <c r="AH250">
        <v>-9.9903183915200002E-3</v>
      </c>
      <c r="AI250">
        <f>-(MAX($AE$2:AE250)-AE250)/MAX($AE$2:AE250)</f>
        <v>-9.9903183915156027E-3</v>
      </c>
      <c r="AJ250">
        <f>MIN($AI$3:AI250)</f>
        <v>-0.29471871127802574</v>
      </c>
      <c r="AM250" s="1">
        <v>41527</v>
      </c>
      <c r="AN250">
        <f t="shared" si="12"/>
        <v>4777</v>
      </c>
      <c r="AO250">
        <v>12.6130000000121</v>
      </c>
      <c r="AP250">
        <f t="shared" si="13"/>
        <v>208277.2</v>
      </c>
      <c r="AQ250">
        <f t="shared" si="14"/>
        <v>208289.81300000002</v>
      </c>
      <c r="AR250">
        <v>43.6</v>
      </c>
      <c r="AS250">
        <f t="shared" si="15"/>
        <v>-9.9909173478655248E-3</v>
      </c>
      <c r="AT250">
        <f>-(MAX($AQ$2:AQ250)-AQ250)/MAX($AQ$2:AQ250)</f>
        <v>-9.9903183915154656E-3</v>
      </c>
      <c r="AU250">
        <f>MIN($AT$3:AT250)</f>
        <v>-0.29471871127802562</v>
      </c>
    </row>
    <row r="251" spans="1:47" x14ac:dyDescent="0.2">
      <c r="A251" s="1">
        <v>41528</v>
      </c>
      <c r="B251">
        <v>0</v>
      </c>
      <c r="C251">
        <v>0</v>
      </c>
      <c r="D251">
        <v>120372.041</v>
      </c>
      <c r="E251">
        <v>0</v>
      </c>
      <c r="F251">
        <v>120372.041</v>
      </c>
      <c r="G251">
        <v>45.04</v>
      </c>
      <c r="H251">
        <v>0</v>
      </c>
      <c r="I251">
        <v>0</v>
      </c>
      <c r="J251">
        <f>-(MAX($F$2:F251)-F251)/MAX($F$2:F251)</f>
        <v>-3.3325414772215678E-2</v>
      </c>
      <c r="K251">
        <f>MIN($J$3:J251)</f>
        <v>-0.17151213362137196</v>
      </c>
      <c r="M251" s="1">
        <v>41528</v>
      </c>
      <c r="N251">
        <v>0</v>
      </c>
      <c r="O251">
        <v>0</v>
      </c>
      <c r="P251">
        <v>183956.11</v>
      </c>
      <c r="Q251">
        <v>0</v>
      </c>
      <c r="R251">
        <v>183956.11</v>
      </c>
      <c r="S251">
        <v>45.04</v>
      </c>
      <c r="T251">
        <v>0</v>
      </c>
      <c r="U251">
        <v>0</v>
      </c>
      <c r="V251">
        <f>-(MAX($R$2:R251)-R251)/MAX($R$2:R251)</f>
        <v>0</v>
      </c>
      <c r="W251">
        <f>MIN($V$3:V251)</f>
        <v>-0.1730470678107327</v>
      </c>
      <c r="Z251" s="1">
        <v>41528</v>
      </c>
      <c r="AA251">
        <v>0</v>
      </c>
      <c r="AB251">
        <v>4777</v>
      </c>
      <c r="AC251">
        <v>12.6130000000121</v>
      </c>
      <c r="AD251">
        <v>215156.079999999</v>
      </c>
      <c r="AE251">
        <v>215168.693</v>
      </c>
      <c r="AF251">
        <v>45.04</v>
      </c>
      <c r="AG251">
        <v>0</v>
      </c>
      <c r="AH251">
        <v>3.3025522952499997E-2</v>
      </c>
      <c r="AI251">
        <f>-(MAX($AE$2:AE251)-AE251)/MAX($AE$2:AE251)</f>
        <v>0</v>
      </c>
      <c r="AJ251">
        <f>MIN($AI$3:AI251)</f>
        <v>-0.29471871127802574</v>
      </c>
      <c r="AM251" s="1">
        <v>41528</v>
      </c>
      <c r="AN251">
        <f t="shared" si="12"/>
        <v>4777</v>
      </c>
      <c r="AO251">
        <v>12.6130000000121</v>
      </c>
      <c r="AP251">
        <f t="shared" si="13"/>
        <v>215156.08</v>
      </c>
      <c r="AQ251">
        <f t="shared" si="14"/>
        <v>215168.693</v>
      </c>
      <c r="AR251">
        <v>45.04</v>
      </c>
      <c r="AS251">
        <f t="shared" si="15"/>
        <v>3.3027522935779763E-2</v>
      </c>
      <c r="AT251">
        <f>-(MAX($AQ$2:AQ251)-AQ251)/MAX($AQ$2:AQ251)</f>
        <v>0</v>
      </c>
      <c r="AU251">
        <f>MIN($AT$3:AT251)</f>
        <v>-0.29471871127802562</v>
      </c>
    </row>
    <row r="252" spans="1:47" x14ac:dyDescent="0.2">
      <c r="A252" s="1">
        <v>41529</v>
      </c>
      <c r="B252">
        <v>2689</v>
      </c>
      <c r="C252">
        <v>2689</v>
      </c>
      <c r="D252">
        <v>39.290999999999997</v>
      </c>
      <c r="E252">
        <v>120332.75</v>
      </c>
      <c r="F252">
        <v>120372.041</v>
      </c>
      <c r="G252">
        <v>44.75</v>
      </c>
      <c r="H252">
        <v>1</v>
      </c>
      <c r="I252">
        <v>0</v>
      </c>
      <c r="J252">
        <f>-(MAX($F$2:F252)-F252)/MAX($F$2:F252)</f>
        <v>-3.3325414772215678E-2</v>
      </c>
      <c r="K252">
        <f>MIN($J$3:J252)</f>
        <v>-0.17151213362137196</v>
      </c>
      <c r="M252" s="1">
        <v>41529</v>
      </c>
      <c r="N252">
        <v>0</v>
      </c>
      <c r="O252">
        <v>0</v>
      </c>
      <c r="P252">
        <v>183956.11</v>
      </c>
      <c r="Q252">
        <v>0</v>
      </c>
      <c r="R252">
        <v>183956.11</v>
      </c>
      <c r="S252">
        <v>44.75</v>
      </c>
      <c r="T252">
        <v>0</v>
      </c>
      <c r="U252">
        <v>0</v>
      </c>
      <c r="V252">
        <f>-(MAX($R$2:R252)-R252)/MAX($R$2:R252)</f>
        <v>0</v>
      </c>
      <c r="W252">
        <f>MIN($V$3:V252)</f>
        <v>-0.1730470678107327</v>
      </c>
      <c r="Z252" s="1">
        <v>41529</v>
      </c>
      <c r="AA252">
        <v>0</v>
      </c>
      <c r="AB252">
        <v>4777</v>
      </c>
      <c r="AC252">
        <v>12.6130000000121</v>
      </c>
      <c r="AD252">
        <v>213770.75</v>
      </c>
      <c r="AE252">
        <v>213783.36300000001</v>
      </c>
      <c r="AF252">
        <v>44.75</v>
      </c>
      <c r="AG252">
        <v>0</v>
      </c>
      <c r="AH252">
        <v>-6.4383437045800003E-3</v>
      </c>
      <c r="AI252">
        <f>-(MAX($AE$2:AE252)-AE252)/MAX($AE$2:AE252)</f>
        <v>-6.4383437045833951E-3</v>
      </c>
      <c r="AJ252">
        <f>MIN($AI$3:AI252)</f>
        <v>-0.29471871127802574</v>
      </c>
      <c r="AM252" s="1">
        <v>41529</v>
      </c>
      <c r="AN252">
        <f t="shared" si="12"/>
        <v>4777</v>
      </c>
      <c r="AO252">
        <v>12.6130000000121</v>
      </c>
      <c r="AP252">
        <f t="shared" si="13"/>
        <v>213770.75</v>
      </c>
      <c r="AQ252">
        <f t="shared" si="14"/>
        <v>213783.36300000001</v>
      </c>
      <c r="AR252">
        <v>44.75</v>
      </c>
      <c r="AS252">
        <f t="shared" si="15"/>
        <v>-6.4387211367672994E-3</v>
      </c>
      <c r="AT252">
        <f>-(MAX($AQ$2:AQ252)-AQ252)/MAX($AQ$2:AQ252)</f>
        <v>-6.4383437045833951E-3</v>
      </c>
      <c r="AU252">
        <f>MIN($AT$3:AT252)</f>
        <v>-0.29471871127802562</v>
      </c>
    </row>
    <row r="253" spans="1:47" x14ac:dyDescent="0.2">
      <c r="A253" s="1">
        <v>41530</v>
      </c>
      <c r="B253">
        <v>0</v>
      </c>
      <c r="C253">
        <v>2689</v>
      </c>
      <c r="D253">
        <v>39.290999999999997</v>
      </c>
      <c r="E253">
        <v>119149.59</v>
      </c>
      <c r="F253">
        <v>119188.88099999999</v>
      </c>
      <c r="G253">
        <v>44.31</v>
      </c>
      <c r="H253">
        <v>1</v>
      </c>
      <c r="I253">
        <v>-9.829193E-3</v>
      </c>
      <c r="J253">
        <f>-(MAX($F$2:F253)-F253)/MAX($F$2:F253)</f>
        <v>-4.282704565557096E-2</v>
      </c>
      <c r="K253">
        <f>MIN($J$3:J253)</f>
        <v>-0.17151213362137196</v>
      </c>
      <c r="M253" s="1">
        <v>41530</v>
      </c>
      <c r="N253">
        <v>4151</v>
      </c>
      <c r="O253">
        <v>4151</v>
      </c>
      <c r="P253">
        <v>25.300000000046499</v>
      </c>
      <c r="Q253">
        <v>183930.81</v>
      </c>
      <c r="R253">
        <v>183956.11</v>
      </c>
      <c r="S253">
        <v>44.31</v>
      </c>
      <c r="T253">
        <v>1</v>
      </c>
      <c r="U253">
        <v>0</v>
      </c>
      <c r="V253">
        <f>-(MAX($R$2:R253)-R253)/MAX($R$2:R253)</f>
        <v>0</v>
      </c>
      <c r="W253">
        <f>MIN($V$3:V253)</f>
        <v>-0.1730470678107327</v>
      </c>
      <c r="Z253" s="1">
        <v>41530</v>
      </c>
      <c r="AA253">
        <v>0</v>
      </c>
      <c r="AB253">
        <v>4777</v>
      </c>
      <c r="AC253">
        <v>12.6130000000121</v>
      </c>
      <c r="AD253">
        <v>211668.87</v>
      </c>
      <c r="AE253">
        <v>211681.48300000001</v>
      </c>
      <c r="AF253">
        <v>44.31</v>
      </c>
      <c r="AG253">
        <v>0</v>
      </c>
      <c r="AH253">
        <v>-9.8318221329500004E-3</v>
      </c>
      <c r="AI253">
        <f>-(MAX($AE$2:AE253)-AE253)/MAX($AE$2:AE253)</f>
        <v>-1.6206865187399694E-2</v>
      </c>
      <c r="AJ253">
        <f>MIN($AI$3:AI253)</f>
        <v>-0.29471871127802574</v>
      </c>
      <c r="AM253" s="1">
        <v>41530</v>
      </c>
      <c r="AN253">
        <f t="shared" si="12"/>
        <v>4777</v>
      </c>
      <c r="AO253">
        <v>12.6130000000121</v>
      </c>
      <c r="AP253">
        <f t="shared" si="13"/>
        <v>211668.87000000002</v>
      </c>
      <c r="AQ253">
        <f t="shared" si="14"/>
        <v>211681.48300000004</v>
      </c>
      <c r="AR253">
        <v>44.31</v>
      </c>
      <c r="AS253">
        <f t="shared" si="15"/>
        <v>-9.8324022346368209E-3</v>
      </c>
      <c r="AT253">
        <f>-(MAX($AQ$2:AQ253)-AQ253)/MAX($AQ$2:AQ253)</f>
        <v>-1.6206865187399559E-2</v>
      </c>
      <c r="AU253">
        <f>MIN($AT$3:AT253)</f>
        <v>-0.29471871127802562</v>
      </c>
    </row>
    <row r="254" spans="1:47" x14ac:dyDescent="0.2">
      <c r="A254" s="1">
        <v>41533</v>
      </c>
      <c r="B254">
        <v>0</v>
      </c>
      <c r="C254">
        <v>2689</v>
      </c>
      <c r="D254">
        <v>39.290999999999997</v>
      </c>
      <c r="E254">
        <v>114309.39</v>
      </c>
      <c r="F254">
        <v>114348.681</v>
      </c>
      <c r="G254">
        <v>42.51</v>
      </c>
      <c r="H254">
        <v>0</v>
      </c>
      <c r="I254">
        <v>-4.0609493000000003E-2</v>
      </c>
      <c r="J254">
        <f>-(MAX($F$2:F254)-F254)/MAX($F$2:F254)</f>
        <v>-8.1697353814751544E-2</v>
      </c>
      <c r="K254">
        <f>MIN($J$3:J254)</f>
        <v>-0.17151213362137196</v>
      </c>
      <c r="M254" s="1">
        <v>41533</v>
      </c>
      <c r="N254">
        <v>0</v>
      </c>
      <c r="O254">
        <v>4151</v>
      </c>
      <c r="P254">
        <v>25.300000000046499</v>
      </c>
      <c r="Q254">
        <v>176459.00999999899</v>
      </c>
      <c r="R254">
        <v>176484.31</v>
      </c>
      <c r="S254">
        <v>42.51</v>
      </c>
      <c r="T254">
        <v>0</v>
      </c>
      <c r="U254">
        <v>-4.0617297245499999E-2</v>
      </c>
      <c r="V254">
        <f>-(MAX($R$2:R254)-R254)/MAX($R$2:R254)</f>
        <v>-4.0617297245522252E-2</v>
      </c>
      <c r="W254">
        <f>MIN($V$3:V254)</f>
        <v>-0.1730470678107327</v>
      </c>
      <c r="Z254" s="1">
        <v>41533</v>
      </c>
      <c r="AA254">
        <v>0</v>
      </c>
      <c r="AB254">
        <v>4777</v>
      </c>
      <c r="AC254">
        <v>12.6130000000121</v>
      </c>
      <c r="AD254">
        <v>203070.269999999</v>
      </c>
      <c r="AE254">
        <v>203082.883</v>
      </c>
      <c r="AF254">
        <v>42.51</v>
      </c>
      <c r="AG254">
        <v>0</v>
      </c>
      <c r="AH254">
        <v>-4.0620463718099999E-2</v>
      </c>
      <c r="AI254">
        <f>-(MAX($AE$2:AE254)-AE254)/MAX($AE$2:AE254)</f>
        <v>-5.6168998526193573E-2</v>
      </c>
      <c r="AJ254">
        <f>MIN($AI$3:AI254)</f>
        <v>-0.29471871127802574</v>
      </c>
      <c r="AM254" s="1">
        <v>41533</v>
      </c>
      <c r="AN254">
        <f t="shared" si="12"/>
        <v>4777</v>
      </c>
      <c r="AO254">
        <v>12.6130000000121</v>
      </c>
      <c r="AP254">
        <f t="shared" si="13"/>
        <v>203070.27</v>
      </c>
      <c r="AQ254">
        <f t="shared" si="14"/>
        <v>203082.883</v>
      </c>
      <c r="AR254">
        <v>42.51</v>
      </c>
      <c r="AS254">
        <f t="shared" si="15"/>
        <v>-4.0622884224780054E-2</v>
      </c>
      <c r="AT254">
        <f>-(MAX($AQ$2:AQ254)-AQ254)/MAX($AQ$2:AQ254)</f>
        <v>-5.6168998526193573E-2</v>
      </c>
      <c r="AU254">
        <f>MIN($AT$3:AT254)</f>
        <v>-0.29471871127802562</v>
      </c>
    </row>
    <row r="255" spans="1:47" x14ac:dyDescent="0.2">
      <c r="A255" s="1">
        <v>41534</v>
      </c>
      <c r="B255">
        <v>0</v>
      </c>
      <c r="C255">
        <v>2689</v>
      </c>
      <c r="D255">
        <v>39.290999999999997</v>
      </c>
      <c r="E255">
        <v>121193.23</v>
      </c>
      <c r="F255">
        <v>121232.52099999999</v>
      </c>
      <c r="G255">
        <v>45.07</v>
      </c>
      <c r="H255">
        <v>1</v>
      </c>
      <c r="I255">
        <v>6.0200431999999998E-2</v>
      </c>
      <c r="J255">
        <f>-(MAX($F$2:F255)-F255)/MAX($F$2:F255)</f>
        <v>-2.6415137766139157E-2</v>
      </c>
      <c r="K255">
        <f>MIN($J$3:J255)</f>
        <v>-0.17151213362137196</v>
      </c>
      <c r="M255" s="1">
        <v>41534</v>
      </c>
      <c r="N255">
        <v>0</v>
      </c>
      <c r="O255">
        <v>4151</v>
      </c>
      <c r="P255">
        <v>25.300000000046499</v>
      </c>
      <c r="Q255">
        <v>187085.57</v>
      </c>
      <c r="R255">
        <v>187110.87</v>
      </c>
      <c r="S255">
        <v>45.07</v>
      </c>
      <c r="T255">
        <v>0</v>
      </c>
      <c r="U255">
        <v>6.0212491410700002E-2</v>
      </c>
      <c r="V255">
        <f>-(MAX($R$2:R255)-R255)/MAX($R$2:R255)</f>
        <v>0</v>
      </c>
      <c r="W255">
        <f>MIN($V$3:V255)</f>
        <v>-0.1730470678107327</v>
      </c>
      <c r="Z255" s="1">
        <v>41534</v>
      </c>
      <c r="AA255">
        <v>0</v>
      </c>
      <c r="AB255">
        <v>4777</v>
      </c>
      <c r="AC255">
        <v>12.6130000000121</v>
      </c>
      <c r="AD255">
        <v>215299.39</v>
      </c>
      <c r="AE255">
        <v>215312.003</v>
      </c>
      <c r="AF255">
        <v>45.07</v>
      </c>
      <c r="AG255">
        <v>0</v>
      </c>
      <c r="AH255">
        <v>6.0217384249E-2</v>
      </c>
      <c r="AI255">
        <f>-(MAX($AE$2:AE255)-AE255)/MAX($AE$2:AE255)</f>
        <v>0</v>
      </c>
      <c r="AJ255">
        <f>MIN($AI$3:AI255)</f>
        <v>-0.29471871127802574</v>
      </c>
      <c r="AM255" s="1">
        <v>41534</v>
      </c>
      <c r="AN255">
        <f t="shared" si="12"/>
        <v>4777</v>
      </c>
      <c r="AO255">
        <v>12.6130000000121</v>
      </c>
      <c r="AP255">
        <f t="shared" si="13"/>
        <v>215299.39</v>
      </c>
      <c r="AQ255">
        <f t="shared" si="14"/>
        <v>215312.00300000003</v>
      </c>
      <c r="AR255">
        <v>45.07</v>
      </c>
      <c r="AS255">
        <f t="shared" si="15"/>
        <v>6.0221124441307984E-2</v>
      </c>
      <c r="AT255">
        <f>-(MAX($AQ$2:AQ255)-AQ255)/MAX($AQ$2:AQ255)</f>
        <v>0</v>
      </c>
      <c r="AU255">
        <f>MIN($AT$3:AT255)</f>
        <v>-0.29471871127802562</v>
      </c>
    </row>
    <row r="256" spans="1:47" x14ac:dyDescent="0.2">
      <c r="A256" s="1">
        <v>41535</v>
      </c>
      <c r="B256">
        <v>2689</v>
      </c>
      <c r="C256">
        <v>0</v>
      </c>
      <c r="D256">
        <v>121662.761</v>
      </c>
      <c r="E256">
        <v>0</v>
      </c>
      <c r="F256">
        <v>121662.761</v>
      </c>
      <c r="G256">
        <v>45.23</v>
      </c>
      <c r="H256">
        <v>-1</v>
      </c>
      <c r="I256">
        <v>3.5488830000000001E-3</v>
      </c>
      <c r="J256">
        <f>-(MAX($F$2:F256)-F256)/MAX($F$2:F256)</f>
        <v>-2.2959999263100838E-2</v>
      </c>
      <c r="K256">
        <f>MIN($J$3:J256)</f>
        <v>-0.17151213362137196</v>
      </c>
      <c r="M256" s="1">
        <v>41535</v>
      </c>
      <c r="N256">
        <v>4151</v>
      </c>
      <c r="O256">
        <v>0</v>
      </c>
      <c r="P256">
        <v>187775.03</v>
      </c>
      <c r="Q256">
        <v>0</v>
      </c>
      <c r="R256">
        <v>187775.03</v>
      </c>
      <c r="S256">
        <v>45.23</v>
      </c>
      <c r="T256">
        <v>-1</v>
      </c>
      <c r="U256">
        <v>3.5495532675400001E-3</v>
      </c>
      <c r="V256">
        <f>-(MAX($R$2:R256)-R256)/MAX($R$2:R256)</f>
        <v>0</v>
      </c>
      <c r="W256">
        <f>MIN($V$3:V256)</f>
        <v>-0.1730470678107327</v>
      </c>
      <c r="Z256" s="1">
        <v>41535</v>
      </c>
      <c r="AA256">
        <v>0</v>
      </c>
      <c r="AB256">
        <v>4777</v>
      </c>
      <c r="AC256">
        <v>12.6130000000121</v>
      </c>
      <c r="AD256">
        <v>216063.709999999</v>
      </c>
      <c r="AE256">
        <v>216076.323</v>
      </c>
      <c r="AF256">
        <v>45.23</v>
      </c>
      <c r="AG256">
        <v>0</v>
      </c>
      <c r="AH256">
        <v>3.5498253202399998E-3</v>
      </c>
      <c r="AI256">
        <f>-(MAX($AE$2:AE256)-AE256)/MAX($AE$2:AE256)</f>
        <v>0</v>
      </c>
      <c r="AJ256">
        <f>MIN($AI$3:AI256)</f>
        <v>-0.29471871127802574</v>
      </c>
      <c r="AM256" s="1">
        <v>41535</v>
      </c>
      <c r="AN256">
        <f t="shared" si="12"/>
        <v>4777</v>
      </c>
      <c r="AO256">
        <v>12.6130000000121</v>
      </c>
      <c r="AP256">
        <f t="shared" si="13"/>
        <v>216063.71</v>
      </c>
      <c r="AQ256">
        <f t="shared" si="14"/>
        <v>216076.323</v>
      </c>
      <c r="AR256">
        <v>45.23</v>
      </c>
      <c r="AS256">
        <f t="shared" si="15"/>
        <v>3.5500332815619389E-3</v>
      </c>
      <c r="AT256">
        <f>-(MAX($AQ$2:AQ256)-AQ256)/MAX($AQ$2:AQ256)</f>
        <v>0</v>
      </c>
      <c r="AU256">
        <f>MIN($AT$3:AT256)</f>
        <v>-0.29471871127802562</v>
      </c>
    </row>
    <row r="257" spans="1:47" x14ac:dyDescent="0.2">
      <c r="A257" s="1">
        <v>41536</v>
      </c>
      <c r="B257">
        <v>2645</v>
      </c>
      <c r="C257">
        <v>2645</v>
      </c>
      <c r="D257">
        <v>45.661000000000001</v>
      </c>
      <c r="E257">
        <v>121617.1</v>
      </c>
      <c r="F257">
        <v>121662.761</v>
      </c>
      <c r="G257">
        <v>45.98</v>
      </c>
      <c r="H257">
        <v>1</v>
      </c>
      <c r="I257">
        <v>0</v>
      </c>
      <c r="J257">
        <f>-(MAX($F$2:F257)-F257)/MAX($F$2:F257)</f>
        <v>-2.2959999263100838E-2</v>
      </c>
      <c r="K257">
        <f>MIN($J$3:J257)</f>
        <v>-0.17151213362137196</v>
      </c>
      <c r="M257" s="1">
        <v>41536</v>
      </c>
      <c r="N257">
        <v>0</v>
      </c>
      <c r="O257">
        <v>0</v>
      </c>
      <c r="P257">
        <v>187775.03</v>
      </c>
      <c r="Q257">
        <v>0</v>
      </c>
      <c r="R257">
        <v>187775.03</v>
      </c>
      <c r="S257">
        <v>45.98</v>
      </c>
      <c r="T257">
        <v>0</v>
      </c>
      <c r="U257">
        <v>0</v>
      </c>
      <c r="V257">
        <f>-(MAX($R$2:R257)-R257)/MAX($R$2:R257)</f>
        <v>0</v>
      </c>
      <c r="W257">
        <f>MIN($V$3:V257)</f>
        <v>-0.1730470678107327</v>
      </c>
      <c r="Z257" s="1">
        <v>41536</v>
      </c>
      <c r="AA257">
        <v>0</v>
      </c>
      <c r="AB257">
        <v>4777</v>
      </c>
      <c r="AC257">
        <v>12.6130000000121</v>
      </c>
      <c r="AD257">
        <v>219646.459999999</v>
      </c>
      <c r="AE257">
        <v>219659.073</v>
      </c>
      <c r="AF257">
        <v>45.98</v>
      </c>
      <c r="AG257">
        <v>0</v>
      </c>
      <c r="AH257">
        <v>1.6580946724100001E-2</v>
      </c>
      <c r="AI257">
        <f>-(MAX($AE$2:AE257)-AE257)/MAX($AE$2:AE257)</f>
        <v>0</v>
      </c>
      <c r="AJ257">
        <f>MIN($AI$3:AI257)</f>
        <v>-0.29471871127802574</v>
      </c>
      <c r="AM257" s="1">
        <v>41536</v>
      </c>
      <c r="AN257">
        <f t="shared" si="12"/>
        <v>4777</v>
      </c>
      <c r="AO257">
        <v>12.6130000000121</v>
      </c>
      <c r="AP257">
        <f t="shared" si="13"/>
        <v>219646.46</v>
      </c>
      <c r="AQ257">
        <f t="shared" si="14"/>
        <v>219659.073</v>
      </c>
      <c r="AR257">
        <v>45.98</v>
      </c>
      <c r="AS257">
        <f t="shared" si="15"/>
        <v>1.658191465841256E-2</v>
      </c>
      <c r="AT257">
        <f>-(MAX($AQ$2:AQ257)-AQ257)/MAX($AQ$2:AQ257)</f>
        <v>0</v>
      </c>
      <c r="AU257">
        <f>MIN($AT$3:AT257)</f>
        <v>-0.29471871127802562</v>
      </c>
    </row>
    <row r="258" spans="1:47" x14ac:dyDescent="0.2">
      <c r="A258" s="1">
        <v>41537</v>
      </c>
      <c r="B258">
        <v>2645</v>
      </c>
      <c r="C258">
        <v>0</v>
      </c>
      <c r="D258">
        <v>125656.711</v>
      </c>
      <c r="E258">
        <v>0</v>
      </c>
      <c r="F258">
        <v>125656.711</v>
      </c>
      <c r="G258">
        <v>47.49</v>
      </c>
      <c r="H258">
        <v>-1</v>
      </c>
      <c r="I258">
        <v>3.2828040000000003E-2</v>
      </c>
      <c r="J258">
        <f>-(MAX($F$2:F258)-F258)/MAX($F$2:F258)</f>
        <v>0</v>
      </c>
      <c r="K258">
        <f>MIN($J$3:J258)</f>
        <v>-0.17151213362137196</v>
      </c>
      <c r="M258" s="1">
        <v>41537</v>
      </c>
      <c r="N258">
        <v>0</v>
      </c>
      <c r="O258">
        <v>0</v>
      </c>
      <c r="P258">
        <v>187775.03</v>
      </c>
      <c r="Q258">
        <v>0</v>
      </c>
      <c r="R258">
        <v>187775.03</v>
      </c>
      <c r="S258">
        <v>47.49</v>
      </c>
      <c r="T258">
        <v>0</v>
      </c>
      <c r="U258">
        <v>0</v>
      </c>
      <c r="V258">
        <f>-(MAX($R$2:R258)-R258)/MAX($R$2:R258)</f>
        <v>0</v>
      </c>
      <c r="W258">
        <f>MIN($V$3:V258)</f>
        <v>-0.1730470678107327</v>
      </c>
      <c r="Z258" s="1">
        <v>41537</v>
      </c>
      <c r="AA258">
        <v>0</v>
      </c>
      <c r="AB258">
        <v>4777</v>
      </c>
      <c r="AC258">
        <v>12.6130000000121</v>
      </c>
      <c r="AD258">
        <v>226859.73</v>
      </c>
      <c r="AE258">
        <v>226872.34299999999</v>
      </c>
      <c r="AF258">
        <v>47.49</v>
      </c>
      <c r="AG258">
        <v>0</v>
      </c>
      <c r="AH258">
        <v>3.2838479656200001E-2</v>
      </c>
      <c r="AI258">
        <f>-(MAX($AE$2:AE258)-AE258)/MAX($AE$2:AE258)</f>
        <v>0</v>
      </c>
      <c r="AJ258">
        <f>MIN($AI$3:AI258)</f>
        <v>-0.29471871127802574</v>
      </c>
      <c r="AM258" s="1">
        <v>41537</v>
      </c>
      <c r="AN258">
        <f t="shared" si="12"/>
        <v>4777</v>
      </c>
      <c r="AO258">
        <v>12.6130000000121</v>
      </c>
      <c r="AP258">
        <f t="shared" si="13"/>
        <v>226859.73</v>
      </c>
      <c r="AQ258">
        <f t="shared" si="14"/>
        <v>226872.34300000002</v>
      </c>
      <c r="AR258">
        <v>47.49</v>
      </c>
      <c r="AS258">
        <f t="shared" si="15"/>
        <v>3.2840365376250659E-2</v>
      </c>
      <c r="AT258">
        <f>-(MAX($AQ$2:AQ258)-AQ258)/MAX($AQ$2:AQ258)</f>
        <v>0</v>
      </c>
      <c r="AU258">
        <f>MIN($AT$3:AT258)</f>
        <v>-0.29471871127802562</v>
      </c>
    </row>
    <row r="259" spans="1:47" x14ac:dyDescent="0.2">
      <c r="A259" s="1">
        <v>41540</v>
      </c>
      <c r="B259">
        <v>0</v>
      </c>
      <c r="C259">
        <v>0</v>
      </c>
      <c r="D259">
        <v>125656.711</v>
      </c>
      <c r="E259">
        <v>0</v>
      </c>
      <c r="F259">
        <v>125656.711</v>
      </c>
      <c r="G259">
        <v>47.19</v>
      </c>
      <c r="H259">
        <v>-1</v>
      </c>
      <c r="I259">
        <v>0</v>
      </c>
      <c r="J259">
        <f>-(MAX($F$2:F259)-F259)/MAX($F$2:F259)</f>
        <v>0</v>
      </c>
      <c r="K259">
        <f>MIN($J$3:J259)</f>
        <v>-0.17151213362137196</v>
      </c>
      <c r="M259" s="1">
        <v>41540</v>
      </c>
      <c r="N259">
        <v>0</v>
      </c>
      <c r="O259">
        <v>0</v>
      </c>
      <c r="P259">
        <v>187775.03</v>
      </c>
      <c r="Q259">
        <v>0</v>
      </c>
      <c r="R259">
        <v>187775.03</v>
      </c>
      <c r="S259">
        <v>47.19</v>
      </c>
      <c r="T259">
        <v>0</v>
      </c>
      <c r="U259">
        <v>0</v>
      </c>
      <c r="V259">
        <f>-(MAX($R$2:R259)-R259)/MAX($R$2:R259)</f>
        <v>0</v>
      </c>
      <c r="W259">
        <f>MIN($V$3:V259)</f>
        <v>-0.1730470678107327</v>
      </c>
      <c r="Z259" s="1">
        <v>41540</v>
      </c>
      <c r="AA259">
        <v>0</v>
      </c>
      <c r="AB259">
        <v>4777</v>
      </c>
      <c r="AC259">
        <v>12.6130000000121</v>
      </c>
      <c r="AD259">
        <v>225426.62999999899</v>
      </c>
      <c r="AE259">
        <v>225439.242999999</v>
      </c>
      <c r="AF259">
        <v>47.19</v>
      </c>
      <c r="AG259">
        <v>0</v>
      </c>
      <c r="AH259">
        <v>-6.3167681924099998E-3</v>
      </c>
      <c r="AI259">
        <f>-(MAX($AE$2:AE259)-AE259)/MAX($AE$2:AE259)</f>
        <v>-6.3167681924146896E-3</v>
      </c>
      <c r="AJ259">
        <f>MIN($AI$3:AI259)</f>
        <v>-0.29471871127802574</v>
      </c>
      <c r="AM259" s="1">
        <v>41540</v>
      </c>
      <c r="AN259">
        <f t="shared" ref="AN259:AN322" si="16">$AA$2</f>
        <v>4777</v>
      </c>
      <c r="AO259">
        <v>12.6130000000121</v>
      </c>
      <c r="AP259">
        <f t="shared" ref="AP259:AP322" si="17">AN259*AR259</f>
        <v>225426.62999999998</v>
      </c>
      <c r="AQ259">
        <f t="shared" ref="AQ259:AQ322" si="18">AP259+AO259</f>
        <v>225439.24299999999</v>
      </c>
      <c r="AR259">
        <v>47.19</v>
      </c>
      <c r="AS259">
        <f t="shared" si="15"/>
        <v>-6.3171193935566278E-3</v>
      </c>
      <c r="AT259">
        <f>-(MAX($AQ$2:AQ259)-AQ259)/MAX($AQ$2:AQ259)</f>
        <v>-6.3167681924104551E-3</v>
      </c>
      <c r="AU259">
        <f>MIN($AT$3:AT259)</f>
        <v>-0.29471871127802562</v>
      </c>
    </row>
    <row r="260" spans="1:47" x14ac:dyDescent="0.2">
      <c r="A260" s="1">
        <v>41541</v>
      </c>
      <c r="B260">
        <v>0</v>
      </c>
      <c r="C260">
        <v>0</v>
      </c>
      <c r="D260">
        <v>125656.711</v>
      </c>
      <c r="E260">
        <v>0</v>
      </c>
      <c r="F260">
        <v>125656.711</v>
      </c>
      <c r="G260">
        <v>48.45</v>
      </c>
      <c r="H260">
        <v>0</v>
      </c>
      <c r="I260">
        <v>0</v>
      </c>
      <c r="J260">
        <f>-(MAX($F$2:F260)-F260)/MAX($F$2:F260)</f>
        <v>0</v>
      </c>
      <c r="K260">
        <f>MIN($J$3:J260)</f>
        <v>-0.17151213362137196</v>
      </c>
      <c r="M260" s="1">
        <v>41541</v>
      </c>
      <c r="N260">
        <v>0</v>
      </c>
      <c r="O260">
        <v>0</v>
      </c>
      <c r="P260">
        <v>187775.03</v>
      </c>
      <c r="Q260">
        <v>0</v>
      </c>
      <c r="R260">
        <v>187775.03</v>
      </c>
      <c r="S260">
        <v>48.45</v>
      </c>
      <c r="T260">
        <v>0</v>
      </c>
      <c r="U260">
        <v>0</v>
      </c>
      <c r="V260">
        <f>-(MAX($R$2:R260)-R260)/MAX($R$2:R260)</f>
        <v>0</v>
      </c>
      <c r="W260">
        <f>MIN($V$3:V260)</f>
        <v>-0.1730470678107327</v>
      </c>
      <c r="Z260" s="1">
        <v>41541</v>
      </c>
      <c r="AA260">
        <v>0</v>
      </c>
      <c r="AB260">
        <v>4777</v>
      </c>
      <c r="AC260">
        <v>12.6130000000121</v>
      </c>
      <c r="AD260">
        <v>231445.65</v>
      </c>
      <c r="AE260">
        <v>231458.26300000001</v>
      </c>
      <c r="AF260">
        <v>48.45</v>
      </c>
      <c r="AG260">
        <v>0</v>
      </c>
      <c r="AH260">
        <v>2.6699078296699999E-2</v>
      </c>
      <c r="AI260">
        <f>-(MAX($AE$2:AE260)-AE260)/MAX($AE$2:AE260)</f>
        <v>0</v>
      </c>
      <c r="AJ260">
        <f>MIN($AI$3:AI260)</f>
        <v>-0.29471871127802574</v>
      </c>
      <c r="AM260" s="1">
        <v>41541</v>
      </c>
      <c r="AN260">
        <f t="shared" si="16"/>
        <v>4777</v>
      </c>
      <c r="AO260">
        <v>12.6130000000121</v>
      </c>
      <c r="AP260">
        <f t="shared" si="17"/>
        <v>231445.65000000002</v>
      </c>
      <c r="AQ260">
        <f t="shared" si="18"/>
        <v>231458.26300000004</v>
      </c>
      <c r="AR260">
        <v>48.45</v>
      </c>
      <c r="AS260">
        <f t="shared" ref="AS260:AS323" si="19">(AR260-AR259)/AR259</f>
        <v>2.670057215511772E-2</v>
      </c>
      <c r="AT260">
        <f>-(MAX($AQ$2:AQ260)-AQ260)/MAX($AQ$2:AQ260)</f>
        <v>0</v>
      </c>
      <c r="AU260">
        <f>MIN($AT$3:AT260)</f>
        <v>-0.29471871127802562</v>
      </c>
    </row>
    <row r="261" spans="1:47" x14ac:dyDescent="0.2">
      <c r="A261" s="1">
        <v>41542</v>
      </c>
      <c r="B261">
        <v>2540</v>
      </c>
      <c r="C261">
        <v>2540</v>
      </c>
      <c r="D261">
        <v>28.311</v>
      </c>
      <c r="E261">
        <v>125628.4</v>
      </c>
      <c r="F261">
        <v>125656.711</v>
      </c>
      <c r="G261">
        <v>49.46</v>
      </c>
      <c r="H261">
        <v>1</v>
      </c>
      <c r="I261">
        <v>0</v>
      </c>
      <c r="J261">
        <f>-(MAX($F$2:F261)-F261)/MAX($F$2:F261)</f>
        <v>0</v>
      </c>
      <c r="K261">
        <f>MIN($J$3:J261)</f>
        <v>-0.17151213362137196</v>
      </c>
      <c r="M261" s="1">
        <v>41542</v>
      </c>
      <c r="N261">
        <v>3796</v>
      </c>
      <c r="O261">
        <v>3796</v>
      </c>
      <c r="P261">
        <v>24.870000000024401</v>
      </c>
      <c r="Q261">
        <v>187750.16</v>
      </c>
      <c r="R261">
        <v>187775.03</v>
      </c>
      <c r="S261">
        <v>49.46</v>
      </c>
      <c r="T261">
        <v>1</v>
      </c>
      <c r="U261">
        <v>0</v>
      </c>
      <c r="V261">
        <f>-(MAX($R$2:R261)-R261)/MAX($R$2:R261)</f>
        <v>0</v>
      </c>
      <c r="W261">
        <f>MIN($V$3:V261)</f>
        <v>-0.1730470678107327</v>
      </c>
      <c r="Z261" s="1">
        <v>41542</v>
      </c>
      <c r="AA261">
        <v>0</v>
      </c>
      <c r="AB261">
        <v>4777</v>
      </c>
      <c r="AC261">
        <v>12.6130000000121</v>
      </c>
      <c r="AD261">
        <v>236270.42</v>
      </c>
      <c r="AE261">
        <v>236283.033</v>
      </c>
      <c r="AF261">
        <v>49.46</v>
      </c>
      <c r="AG261">
        <v>0</v>
      </c>
      <c r="AH261">
        <v>2.0845097243300002E-2</v>
      </c>
      <c r="AI261">
        <f>-(MAX($AE$2:AE261)-AE261)/MAX($AE$2:AE261)</f>
        <v>0</v>
      </c>
      <c r="AJ261">
        <f>MIN($AI$3:AI261)</f>
        <v>-0.29471871127802574</v>
      </c>
      <c r="AM261" s="1">
        <v>41542</v>
      </c>
      <c r="AN261">
        <f t="shared" si="16"/>
        <v>4777</v>
      </c>
      <c r="AO261">
        <v>12.6130000000121</v>
      </c>
      <c r="AP261">
        <f t="shared" si="17"/>
        <v>236270.42</v>
      </c>
      <c r="AQ261">
        <f t="shared" si="18"/>
        <v>236283.03300000002</v>
      </c>
      <c r="AR261">
        <v>49.46</v>
      </c>
      <c r="AS261">
        <f t="shared" si="19"/>
        <v>2.0846233230134115E-2</v>
      </c>
      <c r="AT261">
        <f>-(MAX($AQ$2:AQ261)-AQ261)/MAX($AQ$2:AQ261)</f>
        <v>0</v>
      </c>
      <c r="AU261">
        <f>MIN($AT$3:AT261)</f>
        <v>-0.29471871127802562</v>
      </c>
    </row>
    <row r="262" spans="1:47" x14ac:dyDescent="0.2">
      <c r="A262" s="1">
        <v>41543</v>
      </c>
      <c r="B262">
        <v>0</v>
      </c>
      <c r="C262">
        <v>2540</v>
      </c>
      <c r="D262">
        <v>28.311</v>
      </c>
      <c r="E262">
        <v>127990.6</v>
      </c>
      <c r="F262">
        <v>128018.91099999999</v>
      </c>
      <c r="G262">
        <v>50.39</v>
      </c>
      <c r="H262">
        <v>1</v>
      </c>
      <c r="I262">
        <v>1.8798836999999999E-2</v>
      </c>
      <c r="J262">
        <f>-(MAX($F$2:F262)-F262)/MAX($F$2:F262)</f>
        <v>0</v>
      </c>
      <c r="K262">
        <f>MIN($J$3:J262)</f>
        <v>-0.17151213362137196</v>
      </c>
      <c r="M262" s="1">
        <v>41543</v>
      </c>
      <c r="N262">
        <v>0</v>
      </c>
      <c r="O262">
        <v>3796</v>
      </c>
      <c r="P262">
        <v>24.870000000024401</v>
      </c>
      <c r="Q262">
        <v>191280.44</v>
      </c>
      <c r="R262">
        <v>191305.31</v>
      </c>
      <c r="S262">
        <v>50.39</v>
      </c>
      <c r="T262">
        <v>1</v>
      </c>
      <c r="U262">
        <v>1.8800582803799998E-2</v>
      </c>
      <c r="V262">
        <f>-(MAX($R$2:R262)-R262)/MAX($R$2:R262)</f>
        <v>0</v>
      </c>
      <c r="W262">
        <f>MIN($V$3:V262)</f>
        <v>-0.1730470678107327</v>
      </c>
      <c r="Z262" s="1">
        <v>41543</v>
      </c>
      <c r="AA262">
        <v>0</v>
      </c>
      <c r="AB262">
        <v>4777</v>
      </c>
      <c r="AC262">
        <v>12.6130000000121</v>
      </c>
      <c r="AD262">
        <v>240713.03</v>
      </c>
      <c r="AE262">
        <v>240725.64300000001</v>
      </c>
      <c r="AF262">
        <v>50.39</v>
      </c>
      <c r="AG262">
        <v>0</v>
      </c>
      <c r="AH262">
        <v>1.8802069465600001E-2</v>
      </c>
      <c r="AI262">
        <f>-(MAX($AE$2:AE262)-AE262)/MAX($AE$2:AE262)</f>
        <v>0</v>
      </c>
      <c r="AJ262">
        <f>MIN($AI$3:AI262)</f>
        <v>-0.29471871127802574</v>
      </c>
      <c r="AM262" s="1">
        <v>41543</v>
      </c>
      <c r="AN262">
        <f t="shared" si="16"/>
        <v>4777</v>
      </c>
      <c r="AO262">
        <v>12.6130000000121</v>
      </c>
      <c r="AP262">
        <f t="shared" si="17"/>
        <v>240713.03</v>
      </c>
      <c r="AQ262">
        <f t="shared" si="18"/>
        <v>240725.64300000001</v>
      </c>
      <c r="AR262">
        <v>50.39</v>
      </c>
      <c r="AS262">
        <f t="shared" si="19"/>
        <v>1.8803073190456928E-2</v>
      </c>
      <c r="AT262">
        <f>-(MAX($AQ$2:AQ262)-AQ262)/MAX($AQ$2:AQ262)</f>
        <v>0</v>
      </c>
      <c r="AU262">
        <f>MIN($AT$3:AT262)</f>
        <v>-0.29471871127802562</v>
      </c>
    </row>
    <row r="263" spans="1:47" x14ac:dyDescent="0.2">
      <c r="A263" s="1">
        <v>41544</v>
      </c>
      <c r="B263">
        <v>0</v>
      </c>
      <c r="C263">
        <v>2540</v>
      </c>
      <c r="D263">
        <v>28.311</v>
      </c>
      <c r="E263">
        <v>130149.6</v>
      </c>
      <c r="F263">
        <v>130177.91099999999</v>
      </c>
      <c r="G263">
        <v>51.24</v>
      </c>
      <c r="H263">
        <v>0</v>
      </c>
      <c r="I263">
        <v>1.6864695999999998E-2</v>
      </c>
      <c r="J263">
        <f>-(MAX($F$2:F263)-F263)/MAX($F$2:F263)</f>
        <v>0</v>
      </c>
      <c r="K263">
        <f>MIN($J$3:J263)</f>
        <v>-0.17151213362137196</v>
      </c>
      <c r="M263" s="1">
        <v>41544</v>
      </c>
      <c r="N263">
        <v>0</v>
      </c>
      <c r="O263">
        <v>3796</v>
      </c>
      <c r="P263">
        <v>24.870000000024401</v>
      </c>
      <c r="Q263">
        <v>194507.04</v>
      </c>
      <c r="R263">
        <v>194531.91</v>
      </c>
      <c r="S263">
        <v>51.24</v>
      </c>
      <c r="T263">
        <v>0</v>
      </c>
      <c r="U263">
        <v>1.68662333523E-2</v>
      </c>
      <c r="V263">
        <f>-(MAX($R$2:R263)-R263)/MAX($R$2:R263)</f>
        <v>0</v>
      </c>
      <c r="W263">
        <f>MIN($V$3:V263)</f>
        <v>-0.1730470678107327</v>
      </c>
      <c r="Z263" s="1">
        <v>41544</v>
      </c>
      <c r="AA263">
        <v>0</v>
      </c>
      <c r="AB263">
        <v>4777</v>
      </c>
      <c r="AC263">
        <v>12.6130000000121</v>
      </c>
      <c r="AD263">
        <v>244773.48</v>
      </c>
      <c r="AE263">
        <v>244786.09299999999</v>
      </c>
      <c r="AF263">
        <v>51.24</v>
      </c>
      <c r="AG263">
        <v>0</v>
      </c>
      <c r="AH263">
        <v>1.6867542441299999E-2</v>
      </c>
      <c r="AI263">
        <f>-(MAX($AE$2:AE263)-AE263)/MAX($AE$2:AE263)</f>
        <v>0</v>
      </c>
      <c r="AJ263">
        <f>MIN($AI$3:AI263)</f>
        <v>-0.29471871127802574</v>
      </c>
      <c r="AM263" s="1">
        <v>41544</v>
      </c>
      <c r="AN263">
        <f t="shared" si="16"/>
        <v>4777</v>
      </c>
      <c r="AO263">
        <v>12.6130000000121</v>
      </c>
      <c r="AP263">
        <f t="shared" si="17"/>
        <v>244773.48</v>
      </c>
      <c r="AQ263">
        <f t="shared" si="18"/>
        <v>244786.09300000002</v>
      </c>
      <c r="AR263">
        <v>51.24</v>
      </c>
      <c r="AS263">
        <f t="shared" si="19"/>
        <v>1.6868426275054603E-2</v>
      </c>
      <c r="AT263">
        <f>-(MAX($AQ$2:AQ263)-AQ263)/MAX($AQ$2:AQ263)</f>
        <v>0</v>
      </c>
      <c r="AU263">
        <f>MIN($AT$3:AT263)</f>
        <v>-0.29471871127802562</v>
      </c>
    </row>
    <row r="264" spans="1:47" x14ac:dyDescent="0.2">
      <c r="A264" s="1">
        <v>41547</v>
      </c>
      <c r="B264">
        <v>0</v>
      </c>
      <c r="C264">
        <v>2540</v>
      </c>
      <c r="D264">
        <v>28.311</v>
      </c>
      <c r="E264">
        <v>127584.2</v>
      </c>
      <c r="F264">
        <v>127612.511</v>
      </c>
      <c r="G264">
        <v>50.23</v>
      </c>
      <c r="H264">
        <v>0</v>
      </c>
      <c r="I264">
        <v>-1.9706876000000002E-2</v>
      </c>
      <c r="J264">
        <f>-(MAX($F$2:F264)-F264)/MAX($F$2:F264)</f>
        <v>-1.970687638396651E-2</v>
      </c>
      <c r="K264">
        <f>MIN($J$3:J264)</f>
        <v>-0.17151213362137196</v>
      </c>
      <c r="M264" s="1">
        <v>41547</v>
      </c>
      <c r="N264">
        <v>0</v>
      </c>
      <c r="O264">
        <v>3796</v>
      </c>
      <c r="P264">
        <v>24.870000000024401</v>
      </c>
      <c r="Q264">
        <v>190673.079999999</v>
      </c>
      <c r="R264">
        <v>190697.95</v>
      </c>
      <c r="S264">
        <v>50.23</v>
      </c>
      <c r="T264">
        <v>0</v>
      </c>
      <c r="U264">
        <v>-1.9708643173200001E-2</v>
      </c>
      <c r="V264">
        <f>-(MAX($R$2:R264)-R264)/MAX($R$2:R264)</f>
        <v>-1.9708643173245929E-2</v>
      </c>
      <c r="W264">
        <f>MIN($V$3:V264)</f>
        <v>-0.1730470678107327</v>
      </c>
      <c r="Z264" s="1">
        <v>41547</v>
      </c>
      <c r="AA264">
        <v>0</v>
      </c>
      <c r="AB264">
        <v>4777</v>
      </c>
      <c r="AC264">
        <v>12.6130000000121</v>
      </c>
      <c r="AD264">
        <v>239948.709999999</v>
      </c>
      <c r="AE264">
        <v>239961.323</v>
      </c>
      <c r="AF264">
        <v>50.23</v>
      </c>
      <c r="AG264">
        <v>0</v>
      </c>
      <c r="AH264">
        <v>-1.9710147504199999E-2</v>
      </c>
      <c r="AI264">
        <f>-(MAX($AE$2:AE264)-AE264)/MAX($AE$2:AE264)</f>
        <v>-1.9710147504172101E-2</v>
      </c>
      <c r="AJ264">
        <f>MIN($AI$3:AI264)</f>
        <v>-0.29471871127802574</v>
      </c>
      <c r="AM264" s="1">
        <v>41547</v>
      </c>
      <c r="AN264">
        <f t="shared" si="16"/>
        <v>4777</v>
      </c>
      <c r="AO264">
        <v>12.6130000000121</v>
      </c>
      <c r="AP264">
        <f t="shared" si="17"/>
        <v>239948.71</v>
      </c>
      <c r="AQ264">
        <f t="shared" si="18"/>
        <v>239961.323</v>
      </c>
      <c r="AR264">
        <v>50.23</v>
      </c>
      <c r="AS264">
        <f t="shared" si="19"/>
        <v>-1.9711163153786203E-2</v>
      </c>
      <c r="AT264">
        <f>-(MAX($AQ$2:AQ264)-AQ264)/MAX($AQ$2:AQ264)</f>
        <v>-1.9710147504172219E-2</v>
      </c>
      <c r="AU264">
        <f>MIN($AT$3:AT264)</f>
        <v>-0.29471871127802562</v>
      </c>
    </row>
    <row r="265" spans="1:47" x14ac:dyDescent="0.2">
      <c r="A265" s="1">
        <v>41548</v>
      </c>
      <c r="B265">
        <v>0</v>
      </c>
      <c r="C265">
        <v>2540</v>
      </c>
      <c r="D265">
        <v>28.311</v>
      </c>
      <c r="E265">
        <v>128066.8</v>
      </c>
      <c r="F265">
        <v>128095.111</v>
      </c>
      <c r="G265">
        <v>50.42</v>
      </c>
      <c r="H265">
        <v>1</v>
      </c>
      <c r="I265">
        <v>3.7817609999999998E-3</v>
      </c>
      <c r="J265">
        <f>-(MAX($F$2:F265)-F265)/MAX($F$2:F265)</f>
        <v>-1.5999642212725235E-2</v>
      </c>
      <c r="K265">
        <f>MIN($J$3:J265)</f>
        <v>-0.17151213362137196</v>
      </c>
      <c r="M265" s="1">
        <v>41548</v>
      </c>
      <c r="N265">
        <v>0</v>
      </c>
      <c r="O265">
        <v>3796</v>
      </c>
      <c r="P265">
        <v>24.870000000024401</v>
      </c>
      <c r="Q265">
        <v>191394.32</v>
      </c>
      <c r="R265">
        <v>191419.19</v>
      </c>
      <c r="S265">
        <v>50.42</v>
      </c>
      <c r="T265">
        <v>1</v>
      </c>
      <c r="U265">
        <v>3.7821067295199999E-3</v>
      </c>
      <c r="V265">
        <f>-(MAX($R$2:R265)-R265)/MAX($R$2:R265)</f>
        <v>-1.6001076635704659E-2</v>
      </c>
      <c r="W265">
        <f>MIN($V$3:V265)</f>
        <v>-0.1730470678107327</v>
      </c>
      <c r="Z265" s="1">
        <v>41548</v>
      </c>
      <c r="AA265">
        <v>0</v>
      </c>
      <c r="AB265">
        <v>4777</v>
      </c>
      <c r="AC265">
        <v>12.6130000000121</v>
      </c>
      <c r="AD265">
        <v>240856.34</v>
      </c>
      <c r="AE265">
        <v>240868.95300000001</v>
      </c>
      <c r="AF265">
        <v>50.42</v>
      </c>
      <c r="AG265">
        <v>0</v>
      </c>
      <c r="AH265">
        <v>3.7824012163800002E-3</v>
      </c>
      <c r="AI265">
        <f>-(MAX($AE$2:AE265)-AE265)/MAX($AE$2:AE265)</f>
        <v>-1.6002297973684253E-2</v>
      </c>
      <c r="AJ265">
        <f>MIN($AI$3:AI265)</f>
        <v>-0.29471871127802574</v>
      </c>
      <c r="AM265" s="1">
        <v>41548</v>
      </c>
      <c r="AN265">
        <f t="shared" si="16"/>
        <v>4777</v>
      </c>
      <c r="AO265">
        <v>12.6130000000121</v>
      </c>
      <c r="AP265">
        <f t="shared" si="17"/>
        <v>240856.34</v>
      </c>
      <c r="AQ265">
        <f t="shared" si="18"/>
        <v>240868.95300000001</v>
      </c>
      <c r="AR265">
        <v>50.42</v>
      </c>
      <c r="AS265">
        <f t="shared" si="19"/>
        <v>3.7826000398169389E-3</v>
      </c>
      <c r="AT265">
        <f>-(MAX($AQ$2:AQ265)-AQ265)/MAX($AQ$2:AQ265)</f>
        <v>-1.6002297973684368E-2</v>
      </c>
      <c r="AU265">
        <f>MIN($AT$3:AT265)</f>
        <v>-0.29471871127802562</v>
      </c>
    </row>
    <row r="266" spans="1:47" x14ac:dyDescent="0.2">
      <c r="A266" s="1">
        <v>41549</v>
      </c>
      <c r="B266">
        <v>2540</v>
      </c>
      <c r="C266">
        <v>0</v>
      </c>
      <c r="D266">
        <v>127739.511</v>
      </c>
      <c r="E266">
        <v>0</v>
      </c>
      <c r="F266">
        <v>127739.511</v>
      </c>
      <c r="G266">
        <v>50.28</v>
      </c>
      <c r="H266">
        <v>-1</v>
      </c>
      <c r="I266">
        <v>-2.7760620000000001E-3</v>
      </c>
      <c r="J266">
        <f>-(MAX($F$2:F266)-F266)/MAX($F$2:F266)</f>
        <v>-1.8731288444166185E-2</v>
      </c>
      <c r="K266">
        <f>MIN($J$3:J266)</f>
        <v>-0.17151213362137196</v>
      </c>
      <c r="M266" s="1">
        <v>41549</v>
      </c>
      <c r="N266">
        <v>3796</v>
      </c>
      <c r="O266">
        <v>0</v>
      </c>
      <c r="P266">
        <v>190887.75</v>
      </c>
      <c r="Q266">
        <v>0</v>
      </c>
      <c r="R266">
        <v>190887.75</v>
      </c>
      <c r="S266">
        <v>50.28</v>
      </c>
      <c r="T266">
        <v>-1</v>
      </c>
      <c r="U266">
        <v>-2.7763151646400001E-3</v>
      </c>
      <c r="V266">
        <f>-(MAX($R$2:R266)-R266)/MAX($R$2:R266)</f>
        <v>-1.8732967768629854E-2</v>
      </c>
      <c r="W266">
        <f>MIN($V$3:V266)</f>
        <v>-0.1730470678107327</v>
      </c>
      <c r="Z266" s="1">
        <v>41549</v>
      </c>
      <c r="AA266">
        <v>0</v>
      </c>
      <c r="AB266">
        <v>4777</v>
      </c>
      <c r="AC266">
        <v>12.6130000000121</v>
      </c>
      <c r="AD266">
        <v>240187.56</v>
      </c>
      <c r="AE266">
        <v>240200.17300000001</v>
      </c>
      <c r="AF266">
        <v>50.28</v>
      </c>
      <c r="AG266">
        <v>0</v>
      </c>
      <c r="AH266">
        <v>-2.7765305228E-3</v>
      </c>
      <c r="AI266">
        <f>-(MAX($AE$2:AE266)-AE266)/MAX($AE$2:AE266)</f>
        <v>-1.8734397627727911E-2</v>
      </c>
      <c r="AJ266">
        <f>MIN($AI$3:AI266)</f>
        <v>-0.29471871127802574</v>
      </c>
      <c r="AM266" s="1">
        <v>41549</v>
      </c>
      <c r="AN266">
        <f t="shared" si="16"/>
        <v>4777</v>
      </c>
      <c r="AO266">
        <v>12.6130000000121</v>
      </c>
      <c r="AP266">
        <f t="shared" si="17"/>
        <v>240187.56</v>
      </c>
      <c r="AQ266">
        <f t="shared" si="18"/>
        <v>240200.17300000001</v>
      </c>
      <c r="AR266">
        <v>50.28</v>
      </c>
      <c r="AS266">
        <f t="shared" si="19"/>
        <v>-2.7766759222530852E-3</v>
      </c>
      <c r="AT266">
        <f>-(MAX($AQ$2:AQ266)-AQ266)/MAX($AQ$2:AQ266)</f>
        <v>-1.8734397627728029E-2</v>
      </c>
      <c r="AU266">
        <f>MIN($AT$3:AT266)</f>
        <v>-0.29471871127802562</v>
      </c>
    </row>
    <row r="267" spans="1:47" x14ac:dyDescent="0.2">
      <c r="A267" s="1">
        <v>41550</v>
      </c>
      <c r="B267">
        <v>2597</v>
      </c>
      <c r="C267">
        <v>2597</v>
      </c>
      <c r="D267">
        <v>11.26</v>
      </c>
      <c r="E267">
        <v>127728.251</v>
      </c>
      <c r="F267">
        <v>127739.511</v>
      </c>
      <c r="G267">
        <v>49.183</v>
      </c>
      <c r="H267">
        <v>1</v>
      </c>
      <c r="I267">
        <v>0</v>
      </c>
      <c r="J267">
        <f>-(MAX($F$2:F267)-F267)/MAX($F$2:F267)</f>
        <v>-1.8731288444166185E-2</v>
      </c>
      <c r="K267">
        <f>MIN($J$3:J267)</f>
        <v>-0.17151213362137196</v>
      </c>
      <c r="M267" s="1">
        <v>41550</v>
      </c>
      <c r="N267">
        <v>0</v>
      </c>
      <c r="O267">
        <v>0</v>
      </c>
      <c r="P267">
        <v>190887.75</v>
      </c>
      <c r="Q267">
        <v>0</v>
      </c>
      <c r="R267">
        <v>190887.75</v>
      </c>
      <c r="S267">
        <v>49.183</v>
      </c>
      <c r="T267">
        <v>0</v>
      </c>
      <c r="U267">
        <v>0</v>
      </c>
      <c r="V267">
        <f>-(MAX($R$2:R267)-R267)/MAX($R$2:R267)</f>
        <v>-1.8732967768629854E-2</v>
      </c>
      <c r="W267">
        <f>MIN($V$3:V267)</f>
        <v>-0.1730470678107327</v>
      </c>
      <c r="Z267" s="1">
        <v>41550</v>
      </c>
      <c r="AA267">
        <v>0</v>
      </c>
      <c r="AB267">
        <v>4777</v>
      </c>
      <c r="AC267">
        <v>12.6130000000121</v>
      </c>
      <c r="AD267">
        <v>234947.190999999</v>
      </c>
      <c r="AE267">
        <v>234959.804</v>
      </c>
      <c r="AF267">
        <v>49.183</v>
      </c>
      <c r="AG267">
        <v>0</v>
      </c>
      <c r="AH267">
        <v>-2.1816674545000001E-2</v>
      </c>
      <c r="AI267">
        <f>-(MAX($AE$2:AE267)-AE267)/MAX($AE$2:AE267)</f>
        <v>-4.0142349916912928E-2</v>
      </c>
      <c r="AJ267">
        <f>MIN($AI$3:AI267)</f>
        <v>-0.29471871127802574</v>
      </c>
      <c r="AM267" s="1">
        <v>41550</v>
      </c>
      <c r="AN267">
        <f t="shared" si="16"/>
        <v>4777</v>
      </c>
      <c r="AO267">
        <v>12.6130000000121</v>
      </c>
      <c r="AP267">
        <f t="shared" si="17"/>
        <v>234947.19099999999</v>
      </c>
      <c r="AQ267">
        <f t="shared" si="18"/>
        <v>234959.804</v>
      </c>
      <c r="AR267">
        <v>49.183</v>
      </c>
      <c r="AS267">
        <f t="shared" si="19"/>
        <v>-2.1817820206841712E-2</v>
      </c>
      <c r="AT267">
        <f>-(MAX($AQ$2:AQ267)-AQ267)/MAX($AQ$2:AQ267)</f>
        <v>-4.0142349916913039E-2</v>
      </c>
      <c r="AU267">
        <f>MIN($AT$3:AT267)</f>
        <v>-0.29471871127802562</v>
      </c>
    </row>
    <row r="268" spans="1:47" x14ac:dyDescent="0.2">
      <c r="A268" s="1">
        <v>41551</v>
      </c>
      <c r="B268">
        <v>0</v>
      </c>
      <c r="C268">
        <v>2597</v>
      </c>
      <c r="D268">
        <v>11.26</v>
      </c>
      <c r="E268">
        <v>132550.88</v>
      </c>
      <c r="F268">
        <v>132562.14000000001</v>
      </c>
      <c r="G268">
        <v>51.04</v>
      </c>
      <c r="H268">
        <v>0</v>
      </c>
      <c r="I268">
        <v>3.7753620000000002E-2</v>
      </c>
      <c r="J268">
        <f>-(MAX($F$2:F268)-F268)/MAX($F$2:F268)</f>
        <v>0</v>
      </c>
      <c r="K268">
        <f>MIN($J$3:J268)</f>
        <v>-0.17151213362137196</v>
      </c>
      <c r="M268" s="1">
        <v>41551</v>
      </c>
      <c r="N268">
        <v>0</v>
      </c>
      <c r="O268">
        <v>0</v>
      </c>
      <c r="P268">
        <v>190887.75</v>
      </c>
      <c r="Q268">
        <v>0</v>
      </c>
      <c r="R268">
        <v>190887.75</v>
      </c>
      <c r="S268">
        <v>51.04</v>
      </c>
      <c r="T268">
        <v>0</v>
      </c>
      <c r="U268">
        <v>0</v>
      </c>
      <c r="V268">
        <f>-(MAX($R$2:R268)-R268)/MAX($R$2:R268)</f>
        <v>-1.8732967768629854E-2</v>
      </c>
      <c r="W268">
        <f>MIN($V$3:V268)</f>
        <v>-0.1730470678107327</v>
      </c>
      <c r="Z268" s="1">
        <v>41551</v>
      </c>
      <c r="AA268">
        <v>0</v>
      </c>
      <c r="AB268">
        <v>4777</v>
      </c>
      <c r="AC268">
        <v>12.6130000000121</v>
      </c>
      <c r="AD268">
        <v>243818.079999999</v>
      </c>
      <c r="AE268">
        <v>243830.693</v>
      </c>
      <c r="AF268">
        <v>51.04</v>
      </c>
      <c r="AG268">
        <v>0</v>
      </c>
      <c r="AH268">
        <v>3.77549216886E-2</v>
      </c>
      <c r="AI268">
        <f>-(MAX($AE$2:AE268)-AE268)/MAX($AE$2:AE268)</f>
        <v>-3.9029995057766383E-3</v>
      </c>
      <c r="AJ268">
        <f>MIN($AI$3:AI268)</f>
        <v>-0.29471871127802574</v>
      </c>
      <c r="AM268" s="1">
        <v>41551</v>
      </c>
      <c r="AN268">
        <f t="shared" si="16"/>
        <v>4777</v>
      </c>
      <c r="AO268">
        <v>12.6130000000121</v>
      </c>
      <c r="AP268">
        <f t="shared" si="17"/>
        <v>243818.08</v>
      </c>
      <c r="AQ268">
        <f t="shared" si="18"/>
        <v>243830.693</v>
      </c>
      <c r="AR268">
        <v>51.04</v>
      </c>
      <c r="AS268">
        <f t="shared" si="19"/>
        <v>3.7756948539129358E-2</v>
      </c>
      <c r="AT268">
        <f>-(MAX($AQ$2:AQ268)-AQ268)/MAX($AQ$2:AQ268)</f>
        <v>-3.9029995057767567E-3</v>
      </c>
      <c r="AU268">
        <f>MIN($AT$3:AT268)</f>
        <v>-0.29471871127802562</v>
      </c>
    </row>
    <row r="269" spans="1:47" x14ac:dyDescent="0.2">
      <c r="A269" s="1">
        <v>41554</v>
      </c>
      <c r="B269">
        <v>2597</v>
      </c>
      <c r="C269">
        <v>0</v>
      </c>
      <c r="D269">
        <v>131198.715</v>
      </c>
      <c r="E269">
        <v>0</v>
      </c>
      <c r="F269">
        <v>131198.715</v>
      </c>
      <c r="G269">
        <v>50.515000000000001</v>
      </c>
      <c r="H269">
        <v>-1</v>
      </c>
      <c r="I269">
        <v>-1.0285176E-2</v>
      </c>
      <c r="J269">
        <f>-(MAX($F$2:F269)-F269)/MAX($F$2:F269)</f>
        <v>-1.0285176446306745E-2</v>
      </c>
      <c r="K269">
        <f>MIN($J$3:J269)</f>
        <v>-0.17151213362137196</v>
      </c>
      <c r="M269" s="1">
        <v>41554</v>
      </c>
      <c r="N269">
        <v>0</v>
      </c>
      <c r="O269">
        <v>0</v>
      </c>
      <c r="P269">
        <v>190887.75</v>
      </c>
      <c r="Q269">
        <v>0</v>
      </c>
      <c r="R269">
        <v>190887.75</v>
      </c>
      <c r="S269">
        <v>50.515000000000001</v>
      </c>
      <c r="T269">
        <v>-1</v>
      </c>
      <c r="U269">
        <v>0</v>
      </c>
      <c r="V269">
        <f>-(MAX($R$2:R269)-R269)/MAX($R$2:R269)</f>
        <v>-1.8732967768629854E-2</v>
      </c>
      <c r="W269">
        <f>MIN($V$3:V269)</f>
        <v>-0.1730470678107327</v>
      </c>
      <c r="Z269" s="1">
        <v>41554</v>
      </c>
      <c r="AA269">
        <v>0</v>
      </c>
      <c r="AB269">
        <v>4777</v>
      </c>
      <c r="AC269">
        <v>12.6130000000121</v>
      </c>
      <c r="AD269">
        <v>241310.155</v>
      </c>
      <c r="AE269">
        <v>241322.76800000001</v>
      </c>
      <c r="AF269">
        <v>50.515000000000001</v>
      </c>
      <c r="AG269">
        <v>0</v>
      </c>
      <c r="AH269">
        <v>-1.02855180746E-2</v>
      </c>
      <c r="AI269">
        <f>-(MAX($AE$2:AE269)-AE269)/MAX($AE$2:AE269)</f>
        <v>-1.4148373208440328E-2</v>
      </c>
      <c r="AJ269">
        <f>MIN($AI$3:AI269)</f>
        <v>-0.29471871127802574</v>
      </c>
      <c r="AM269" s="1">
        <v>41554</v>
      </c>
      <c r="AN269">
        <f t="shared" si="16"/>
        <v>4777</v>
      </c>
      <c r="AO269">
        <v>12.6130000000121</v>
      </c>
      <c r="AP269">
        <f t="shared" si="17"/>
        <v>241310.155</v>
      </c>
      <c r="AQ269">
        <f t="shared" si="18"/>
        <v>241322.76800000001</v>
      </c>
      <c r="AR269">
        <v>50.515000000000001</v>
      </c>
      <c r="AS269">
        <f t="shared" si="19"/>
        <v>-1.0286050156739784E-2</v>
      </c>
      <c r="AT269">
        <f>-(MAX($AQ$2:AQ269)-AQ269)/MAX($AQ$2:AQ269)</f>
        <v>-1.4148373208440446E-2</v>
      </c>
      <c r="AU269">
        <f>MIN($AT$3:AT269)</f>
        <v>-0.29471871127802562</v>
      </c>
    </row>
    <row r="270" spans="1:47" x14ac:dyDescent="0.2">
      <c r="A270" s="1">
        <v>41555</v>
      </c>
      <c r="B270">
        <v>0</v>
      </c>
      <c r="C270">
        <v>0</v>
      </c>
      <c r="D270">
        <v>131198.715</v>
      </c>
      <c r="E270">
        <v>0</v>
      </c>
      <c r="F270">
        <v>131198.715</v>
      </c>
      <c r="G270">
        <v>47.14</v>
      </c>
      <c r="H270">
        <v>0</v>
      </c>
      <c r="I270">
        <v>0</v>
      </c>
      <c r="J270">
        <f>-(MAX($F$2:F270)-F270)/MAX($F$2:F270)</f>
        <v>-1.0285176446306745E-2</v>
      </c>
      <c r="K270">
        <f>MIN($J$3:J270)</f>
        <v>-0.17151213362137196</v>
      </c>
      <c r="M270" s="1">
        <v>41555</v>
      </c>
      <c r="N270">
        <v>0</v>
      </c>
      <c r="O270">
        <v>0</v>
      </c>
      <c r="P270">
        <v>190887.75</v>
      </c>
      <c r="Q270">
        <v>0</v>
      </c>
      <c r="R270">
        <v>190887.75</v>
      </c>
      <c r="S270">
        <v>47.14</v>
      </c>
      <c r="T270">
        <v>0</v>
      </c>
      <c r="U270">
        <v>0</v>
      </c>
      <c r="V270">
        <f>-(MAX($R$2:R270)-R270)/MAX($R$2:R270)</f>
        <v>-1.8732967768629854E-2</v>
      </c>
      <c r="W270">
        <f>MIN($V$3:V270)</f>
        <v>-0.1730470678107327</v>
      </c>
      <c r="Z270" s="1">
        <v>41555</v>
      </c>
      <c r="AA270">
        <v>0</v>
      </c>
      <c r="AB270">
        <v>4777</v>
      </c>
      <c r="AC270">
        <v>12.6130000000121</v>
      </c>
      <c r="AD270">
        <v>225187.78</v>
      </c>
      <c r="AE270">
        <v>225200.39300000001</v>
      </c>
      <c r="AF270">
        <v>47.14</v>
      </c>
      <c r="AG270">
        <v>0</v>
      </c>
      <c r="AH270">
        <v>-6.6808346073699995E-2</v>
      </c>
      <c r="AI270">
        <f>-(MAX($AE$2:AE270)-AE270)/MAX($AE$2:AE270)</f>
        <v>-8.0011489868421506E-2</v>
      </c>
      <c r="AJ270">
        <f>MIN($AI$3:AI270)</f>
        <v>-0.29471871127802574</v>
      </c>
      <c r="AM270" s="1">
        <v>41555</v>
      </c>
      <c r="AN270">
        <f t="shared" si="16"/>
        <v>4777</v>
      </c>
      <c r="AO270">
        <v>12.6130000000121</v>
      </c>
      <c r="AP270">
        <f t="shared" si="17"/>
        <v>225187.78</v>
      </c>
      <c r="AQ270">
        <f t="shared" si="18"/>
        <v>225200.39300000001</v>
      </c>
      <c r="AR270">
        <v>47.14</v>
      </c>
      <c r="AS270">
        <f t="shared" si="19"/>
        <v>-6.6811838067900628E-2</v>
      </c>
      <c r="AT270">
        <f>-(MAX($AQ$2:AQ270)-AQ270)/MAX($AQ$2:AQ270)</f>
        <v>-8.0011489868421604E-2</v>
      </c>
      <c r="AU270">
        <f>MIN($AT$3:AT270)</f>
        <v>-0.29471871127802562</v>
      </c>
    </row>
    <row r="271" spans="1:47" x14ac:dyDescent="0.2">
      <c r="A271" s="1">
        <v>41556</v>
      </c>
      <c r="B271">
        <v>2805</v>
      </c>
      <c r="C271">
        <v>2805</v>
      </c>
      <c r="D271">
        <v>8.8650000000000002</v>
      </c>
      <c r="E271">
        <v>131189.85</v>
      </c>
      <c r="F271">
        <v>131198.715</v>
      </c>
      <c r="G271">
        <v>46.77</v>
      </c>
      <c r="H271">
        <v>1</v>
      </c>
      <c r="I271">
        <v>0</v>
      </c>
      <c r="J271">
        <f>-(MAX($F$2:F271)-F271)/MAX($F$2:F271)</f>
        <v>-1.0285176446306745E-2</v>
      </c>
      <c r="K271">
        <f>MIN($J$3:J271)</f>
        <v>-0.17151213362137196</v>
      </c>
      <c r="M271" s="1">
        <v>41556</v>
      </c>
      <c r="N271">
        <v>4081</v>
      </c>
      <c r="O271">
        <v>4081</v>
      </c>
      <c r="P271">
        <v>19.3800000000046</v>
      </c>
      <c r="Q271">
        <v>190868.37</v>
      </c>
      <c r="R271">
        <v>190887.75</v>
      </c>
      <c r="S271">
        <v>46.77</v>
      </c>
      <c r="T271">
        <v>1</v>
      </c>
      <c r="U271">
        <v>0</v>
      </c>
      <c r="V271">
        <f>-(MAX($R$2:R271)-R271)/MAX($R$2:R271)</f>
        <v>-1.8732967768629854E-2</v>
      </c>
      <c r="W271">
        <f>MIN($V$3:V271)</f>
        <v>-0.1730470678107327</v>
      </c>
      <c r="Z271" s="1">
        <v>41556</v>
      </c>
      <c r="AA271">
        <v>0</v>
      </c>
      <c r="AB271">
        <v>4777</v>
      </c>
      <c r="AC271">
        <v>12.6130000000121</v>
      </c>
      <c r="AD271">
        <v>223420.29</v>
      </c>
      <c r="AE271">
        <v>223432.90299999999</v>
      </c>
      <c r="AF271">
        <v>46.77</v>
      </c>
      <c r="AG271">
        <v>0</v>
      </c>
      <c r="AH271">
        <v>-7.8485209393000001E-3</v>
      </c>
      <c r="AI271">
        <f>-(MAX($AE$2:AE271)-AE271)/MAX($AE$2:AE271)</f>
        <v>-8.7232038954108401E-2</v>
      </c>
      <c r="AJ271">
        <f>MIN($AI$3:AI271)</f>
        <v>-0.29471871127802574</v>
      </c>
      <c r="AM271" s="1">
        <v>41556</v>
      </c>
      <c r="AN271">
        <f t="shared" si="16"/>
        <v>4777</v>
      </c>
      <c r="AO271">
        <v>12.6130000000121</v>
      </c>
      <c r="AP271">
        <f t="shared" si="17"/>
        <v>223420.29</v>
      </c>
      <c r="AQ271">
        <f t="shared" si="18"/>
        <v>223432.90300000002</v>
      </c>
      <c r="AR271">
        <v>46.77</v>
      </c>
      <c r="AS271">
        <f t="shared" si="19"/>
        <v>-7.8489605430631625E-3</v>
      </c>
      <c r="AT271">
        <f>-(MAX($AQ$2:AQ271)-AQ271)/MAX($AQ$2:AQ271)</f>
        <v>-8.7232038954108401E-2</v>
      </c>
      <c r="AU271">
        <f>MIN($AT$3:AT271)</f>
        <v>-0.29471871127802562</v>
      </c>
    </row>
    <row r="272" spans="1:47" x14ac:dyDescent="0.2">
      <c r="A272" s="1">
        <v>41557</v>
      </c>
      <c r="B272">
        <v>0</v>
      </c>
      <c r="C272">
        <v>2805</v>
      </c>
      <c r="D272">
        <v>8.8650000000000002</v>
      </c>
      <c r="E272">
        <v>137585.25</v>
      </c>
      <c r="F272">
        <v>137594.11499999999</v>
      </c>
      <c r="G272">
        <v>49.05</v>
      </c>
      <c r="H272">
        <v>0</v>
      </c>
      <c r="I272">
        <v>4.8745904E-2</v>
      </c>
      <c r="J272">
        <f>-(MAX($F$2:F272)-F272)/MAX($F$2:F272)</f>
        <v>0</v>
      </c>
      <c r="K272">
        <f>MIN($J$3:J272)</f>
        <v>-0.17151213362137196</v>
      </c>
      <c r="M272" s="1">
        <v>41557</v>
      </c>
      <c r="N272">
        <v>0</v>
      </c>
      <c r="O272">
        <v>4081</v>
      </c>
      <c r="P272">
        <v>19.3800000000046</v>
      </c>
      <c r="Q272">
        <v>200173.049999999</v>
      </c>
      <c r="R272">
        <v>200192.429999999</v>
      </c>
      <c r="S272">
        <v>49.05</v>
      </c>
      <c r="T272">
        <v>0</v>
      </c>
      <c r="U272">
        <v>4.8744248910699998E-2</v>
      </c>
      <c r="V272">
        <f>-(MAX($R$2:R272)-R272)/MAX($R$2:R272)</f>
        <v>0</v>
      </c>
      <c r="W272">
        <f>MIN($V$3:V272)</f>
        <v>-0.1730470678107327</v>
      </c>
      <c r="Z272" s="1">
        <v>41557</v>
      </c>
      <c r="AA272">
        <v>0</v>
      </c>
      <c r="AB272">
        <v>4777</v>
      </c>
      <c r="AC272">
        <v>12.6130000000121</v>
      </c>
      <c r="AD272">
        <v>234311.84999999899</v>
      </c>
      <c r="AE272">
        <v>234324.462999999</v>
      </c>
      <c r="AF272">
        <v>49.05</v>
      </c>
      <c r="AG272">
        <v>0</v>
      </c>
      <c r="AH272">
        <v>4.8746446265300003E-2</v>
      </c>
      <c r="AI272">
        <f>-(MAX($AE$2:AE272)-AE272)/MAX($AE$2:AE272)</f>
        <v>-4.2737844588258508E-2</v>
      </c>
      <c r="AJ272">
        <f>MIN($AI$3:AI272)</f>
        <v>-0.29471871127802574</v>
      </c>
      <c r="AM272" s="1">
        <v>41557</v>
      </c>
      <c r="AN272">
        <f t="shared" si="16"/>
        <v>4777</v>
      </c>
      <c r="AO272">
        <v>12.6130000000121</v>
      </c>
      <c r="AP272">
        <f t="shared" si="17"/>
        <v>234311.84999999998</v>
      </c>
      <c r="AQ272">
        <f t="shared" si="18"/>
        <v>234324.46299999999</v>
      </c>
      <c r="AR272">
        <v>49.05</v>
      </c>
      <c r="AS272">
        <f t="shared" si="19"/>
        <v>4.874919820397678E-2</v>
      </c>
      <c r="AT272">
        <f>-(MAX($AQ$2:AQ272)-AQ272)/MAX($AQ$2:AQ272)</f>
        <v>-4.2737844588254581E-2</v>
      </c>
      <c r="AU272">
        <f>MIN($AT$3:AT272)</f>
        <v>-0.29471871127802562</v>
      </c>
    </row>
    <row r="273" spans="1:47" x14ac:dyDescent="0.2">
      <c r="A273" s="1">
        <v>41558</v>
      </c>
      <c r="B273">
        <v>0</v>
      </c>
      <c r="C273">
        <v>2805</v>
      </c>
      <c r="D273">
        <v>8.8650000000000002</v>
      </c>
      <c r="E273">
        <v>137753.54999999999</v>
      </c>
      <c r="F273">
        <v>137762.41500000001</v>
      </c>
      <c r="G273">
        <v>49.11</v>
      </c>
      <c r="H273">
        <v>1</v>
      </c>
      <c r="I273">
        <v>1.223163E-3</v>
      </c>
      <c r="J273">
        <f>-(MAX($F$2:F273)-F273)/MAX($F$2:F273)</f>
        <v>0</v>
      </c>
      <c r="K273">
        <f>MIN($J$3:J273)</f>
        <v>-0.17151213362137196</v>
      </c>
      <c r="M273" s="1">
        <v>41558</v>
      </c>
      <c r="N273">
        <v>0</v>
      </c>
      <c r="O273">
        <v>4081</v>
      </c>
      <c r="P273">
        <v>19.3800000000046</v>
      </c>
      <c r="Q273">
        <v>200417.91</v>
      </c>
      <c r="R273">
        <v>200437.29</v>
      </c>
      <c r="S273">
        <v>49.11</v>
      </c>
      <c r="T273">
        <v>1</v>
      </c>
      <c r="U273">
        <v>1.2231231720400001E-3</v>
      </c>
      <c r="V273">
        <f>-(MAX($R$2:R273)-R273)/MAX($R$2:R273)</f>
        <v>0</v>
      </c>
      <c r="W273">
        <f>MIN($V$3:V273)</f>
        <v>-0.1730470678107327</v>
      </c>
      <c r="Z273" s="1">
        <v>41558</v>
      </c>
      <c r="AA273">
        <v>0</v>
      </c>
      <c r="AB273">
        <v>4777</v>
      </c>
      <c r="AC273">
        <v>12.6130000000121</v>
      </c>
      <c r="AD273">
        <v>234598.47</v>
      </c>
      <c r="AE273">
        <v>234611.08300000001</v>
      </c>
      <c r="AF273">
        <v>49.11</v>
      </c>
      <c r="AG273">
        <v>1</v>
      </c>
      <c r="AH273">
        <v>1.2231757467E-3</v>
      </c>
      <c r="AI273">
        <f>-(MAX($AE$2:AE273)-AE273)/MAX($AE$2:AE273)</f>
        <v>-4.1566944736521366E-2</v>
      </c>
      <c r="AJ273">
        <f>MIN($AI$3:AI273)</f>
        <v>-0.29471871127802574</v>
      </c>
      <c r="AM273" s="1">
        <v>41558</v>
      </c>
      <c r="AN273">
        <f t="shared" si="16"/>
        <v>4777</v>
      </c>
      <c r="AO273">
        <v>12.6130000000121</v>
      </c>
      <c r="AP273">
        <f t="shared" si="17"/>
        <v>234598.47</v>
      </c>
      <c r="AQ273">
        <f t="shared" si="18"/>
        <v>234611.08300000001</v>
      </c>
      <c r="AR273">
        <v>49.11</v>
      </c>
      <c r="AS273">
        <f t="shared" si="19"/>
        <v>1.2232415902141136E-3</v>
      </c>
      <c r="AT273">
        <f>-(MAX($AQ$2:AQ273)-AQ273)/MAX($AQ$2:AQ273)</f>
        <v>-4.1566944736521484E-2</v>
      </c>
      <c r="AU273">
        <f>MIN($AT$3:AT273)</f>
        <v>-0.29471871127802562</v>
      </c>
    </row>
    <row r="274" spans="1:47" x14ac:dyDescent="0.2">
      <c r="A274" s="1">
        <v>41562</v>
      </c>
      <c r="B274">
        <v>2805</v>
      </c>
      <c r="C274">
        <v>0</v>
      </c>
      <c r="D274">
        <v>138856.36499999999</v>
      </c>
      <c r="E274">
        <v>0</v>
      </c>
      <c r="F274">
        <v>138856.36499999999</v>
      </c>
      <c r="G274">
        <v>49.5</v>
      </c>
      <c r="H274">
        <v>-1</v>
      </c>
      <c r="I274">
        <v>7.9408450000000002E-3</v>
      </c>
      <c r="J274">
        <f>-(MAX($F$2:F274)-F274)/MAX($F$2:F274)</f>
        <v>0</v>
      </c>
      <c r="K274">
        <f>MIN($J$3:J274)</f>
        <v>-0.17151213362137196</v>
      </c>
      <c r="M274" s="1">
        <v>41562</v>
      </c>
      <c r="N274">
        <v>0</v>
      </c>
      <c r="O274">
        <v>4081</v>
      </c>
      <c r="P274">
        <v>19.3800000000046</v>
      </c>
      <c r="Q274">
        <v>202009.5</v>
      </c>
      <c r="R274">
        <v>202028.88</v>
      </c>
      <c r="S274">
        <v>49.5</v>
      </c>
      <c r="T274">
        <v>0</v>
      </c>
      <c r="U274">
        <v>7.9405883007100005E-3</v>
      </c>
      <c r="V274">
        <f>-(MAX($R$2:R274)-R274)/MAX($R$2:R274)</f>
        <v>0</v>
      </c>
      <c r="W274">
        <f>MIN($V$3:V274)</f>
        <v>-0.1730470678107327</v>
      </c>
      <c r="Z274" s="1">
        <v>41562</v>
      </c>
      <c r="AA274">
        <v>0</v>
      </c>
      <c r="AB274">
        <v>4777</v>
      </c>
      <c r="AC274">
        <v>12.6130000000121</v>
      </c>
      <c r="AD274">
        <v>236461.5</v>
      </c>
      <c r="AE274">
        <v>236474.11300000001</v>
      </c>
      <c r="AF274">
        <v>49.5</v>
      </c>
      <c r="AG274">
        <v>0</v>
      </c>
      <c r="AH274">
        <v>7.9409292015399993E-3</v>
      </c>
      <c r="AI274">
        <f>-(MAX($AE$2:AE274)-AE274)/MAX($AE$2:AE274)</f>
        <v>-3.3956095700256886E-2</v>
      </c>
      <c r="AJ274">
        <f>MIN($AI$3:AI274)</f>
        <v>-0.29471871127802574</v>
      </c>
      <c r="AM274" s="1">
        <v>41562</v>
      </c>
      <c r="AN274">
        <f t="shared" si="16"/>
        <v>4777</v>
      </c>
      <c r="AO274">
        <v>12.6130000000121</v>
      </c>
      <c r="AP274">
        <f t="shared" si="17"/>
        <v>236461.5</v>
      </c>
      <c r="AQ274">
        <f t="shared" si="18"/>
        <v>236474.11300000001</v>
      </c>
      <c r="AR274">
        <v>49.5</v>
      </c>
      <c r="AS274">
        <f t="shared" si="19"/>
        <v>7.9413561392791803E-3</v>
      </c>
      <c r="AT274">
        <f>-(MAX($AQ$2:AQ274)-AQ274)/MAX($AQ$2:AQ274)</f>
        <v>-3.3956095700256997E-2</v>
      </c>
      <c r="AU274">
        <f>MIN($AT$3:AT274)</f>
        <v>-0.29471871127802562</v>
      </c>
    </row>
    <row r="275" spans="1:47" x14ac:dyDescent="0.2">
      <c r="A275" s="1">
        <v>41563</v>
      </c>
      <c r="B275">
        <v>0</v>
      </c>
      <c r="C275">
        <v>0</v>
      </c>
      <c r="D275">
        <v>138856.36499999999</v>
      </c>
      <c r="E275">
        <v>0</v>
      </c>
      <c r="F275">
        <v>138856.36499999999</v>
      </c>
      <c r="G275">
        <v>51.134999999999998</v>
      </c>
      <c r="H275">
        <v>-1</v>
      </c>
      <c r="I275">
        <v>0</v>
      </c>
      <c r="J275">
        <f>-(MAX($F$2:F275)-F275)/MAX($F$2:F275)</f>
        <v>0</v>
      </c>
      <c r="K275">
        <f>MIN($J$3:J275)</f>
        <v>-0.17151213362137196</v>
      </c>
      <c r="M275" s="1">
        <v>41563</v>
      </c>
      <c r="N275">
        <v>4081</v>
      </c>
      <c r="O275">
        <v>0</v>
      </c>
      <c r="P275">
        <v>208701.315</v>
      </c>
      <c r="Q275">
        <v>0</v>
      </c>
      <c r="R275">
        <v>208701.315</v>
      </c>
      <c r="S275">
        <v>51.134999999999998</v>
      </c>
      <c r="T275">
        <v>-1</v>
      </c>
      <c r="U275">
        <v>3.30271345364E-2</v>
      </c>
      <c r="V275">
        <f>-(MAX($R$2:R275)-R275)/MAX($R$2:R275)</f>
        <v>0</v>
      </c>
      <c r="W275">
        <f>MIN($V$3:V275)</f>
        <v>-0.1730470678107327</v>
      </c>
      <c r="Z275" s="1">
        <v>41563</v>
      </c>
      <c r="AA275">
        <v>0</v>
      </c>
      <c r="AB275">
        <v>4777</v>
      </c>
      <c r="AC275">
        <v>12.6130000000121</v>
      </c>
      <c r="AD275">
        <v>244271.894999999</v>
      </c>
      <c r="AE275">
        <v>244284.508</v>
      </c>
      <c r="AF275">
        <v>51.134999999999998</v>
      </c>
      <c r="AG275">
        <v>0</v>
      </c>
      <c r="AH275">
        <v>3.3028541267900002E-2</v>
      </c>
      <c r="AI275">
        <f>-(MAX($AE$2:AE275)-AE275)/MAX($AE$2:AE275)</f>
        <v>-2.0490747405327143E-3</v>
      </c>
      <c r="AJ275">
        <f>MIN($AI$3:AI275)</f>
        <v>-0.29471871127802574</v>
      </c>
      <c r="AM275" s="1">
        <v>41563</v>
      </c>
      <c r="AN275">
        <f t="shared" si="16"/>
        <v>4777</v>
      </c>
      <c r="AO275">
        <v>12.6130000000121</v>
      </c>
      <c r="AP275">
        <f t="shared" si="17"/>
        <v>244271.89499999999</v>
      </c>
      <c r="AQ275">
        <f t="shared" si="18"/>
        <v>244284.508</v>
      </c>
      <c r="AR275">
        <v>51.134999999999998</v>
      </c>
      <c r="AS275">
        <f t="shared" si="19"/>
        <v>3.3030303030302993E-2</v>
      </c>
      <c r="AT275">
        <f>-(MAX($AQ$2:AQ275)-AQ275)/MAX($AQ$2:AQ275)</f>
        <v>-2.0490747405328331E-3</v>
      </c>
      <c r="AU275">
        <f>MIN($AT$3:AT275)</f>
        <v>-0.29471871127802562</v>
      </c>
    </row>
    <row r="276" spans="1:47" x14ac:dyDescent="0.2">
      <c r="A276" s="1">
        <v>41564</v>
      </c>
      <c r="B276">
        <v>0</v>
      </c>
      <c r="C276">
        <v>0</v>
      </c>
      <c r="D276">
        <v>138856.36499999999</v>
      </c>
      <c r="E276">
        <v>0</v>
      </c>
      <c r="F276">
        <v>138856.36499999999</v>
      </c>
      <c r="G276">
        <v>52.21</v>
      </c>
      <c r="H276">
        <v>-1</v>
      </c>
      <c r="I276">
        <v>0</v>
      </c>
      <c r="J276">
        <f>-(MAX($F$2:F276)-F276)/MAX($F$2:F276)</f>
        <v>0</v>
      </c>
      <c r="K276">
        <f>MIN($J$3:J276)</f>
        <v>-0.17151213362137196</v>
      </c>
      <c r="M276" s="1">
        <v>41564</v>
      </c>
      <c r="N276">
        <v>0</v>
      </c>
      <c r="O276">
        <v>0</v>
      </c>
      <c r="P276">
        <v>208701.315</v>
      </c>
      <c r="Q276">
        <v>0</v>
      </c>
      <c r="R276">
        <v>208701.315</v>
      </c>
      <c r="S276">
        <v>52.21</v>
      </c>
      <c r="T276">
        <v>-1</v>
      </c>
      <c r="U276">
        <v>0</v>
      </c>
      <c r="V276">
        <f>-(MAX($R$2:R276)-R276)/MAX($R$2:R276)</f>
        <v>0</v>
      </c>
      <c r="W276">
        <f>MIN($V$3:V276)</f>
        <v>-0.1730470678107327</v>
      </c>
      <c r="Z276" s="1">
        <v>41564</v>
      </c>
      <c r="AA276">
        <v>0</v>
      </c>
      <c r="AB276">
        <v>4777</v>
      </c>
      <c r="AC276">
        <v>12.6130000000121</v>
      </c>
      <c r="AD276">
        <v>249407.17</v>
      </c>
      <c r="AE276">
        <v>249419.783</v>
      </c>
      <c r="AF276">
        <v>52.21</v>
      </c>
      <c r="AG276">
        <v>0</v>
      </c>
      <c r="AH276">
        <v>2.1021697372599998E-2</v>
      </c>
      <c r="AI276">
        <f>-(MAX($AE$2:AE276)-AE276)/MAX($AE$2:AE276)</f>
        <v>0</v>
      </c>
      <c r="AJ276">
        <f>MIN($AI$3:AI276)</f>
        <v>-0.29471871127802574</v>
      </c>
      <c r="AM276" s="1">
        <v>41564</v>
      </c>
      <c r="AN276">
        <f t="shared" si="16"/>
        <v>4777</v>
      </c>
      <c r="AO276">
        <v>12.6130000000121</v>
      </c>
      <c r="AP276">
        <f t="shared" si="17"/>
        <v>249407.17</v>
      </c>
      <c r="AQ276">
        <f t="shared" si="18"/>
        <v>249419.78300000002</v>
      </c>
      <c r="AR276">
        <v>52.21</v>
      </c>
      <c r="AS276">
        <f t="shared" si="19"/>
        <v>2.1022782829764407E-2</v>
      </c>
      <c r="AT276">
        <f>-(MAX($AQ$2:AQ276)-AQ276)/MAX($AQ$2:AQ276)</f>
        <v>0</v>
      </c>
      <c r="AU276">
        <f>MIN($AT$3:AT276)</f>
        <v>-0.29471871127802562</v>
      </c>
    </row>
    <row r="277" spans="1:47" x14ac:dyDescent="0.2">
      <c r="A277" s="1">
        <v>41565</v>
      </c>
      <c r="B277">
        <v>0</v>
      </c>
      <c r="C277">
        <v>0</v>
      </c>
      <c r="D277">
        <v>138856.36499999999</v>
      </c>
      <c r="E277">
        <v>0</v>
      </c>
      <c r="F277">
        <v>138856.36499999999</v>
      </c>
      <c r="G277">
        <v>54.22</v>
      </c>
      <c r="H277">
        <v>0</v>
      </c>
      <c r="I277">
        <v>0</v>
      </c>
      <c r="J277">
        <f>-(MAX($F$2:F277)-F277)/MAX($F$2:F277)</f>
        <v>0</v>
      </c>
      <c r="K277">
        <f>MIN($J$3:J277)</f>
        <v>-0.17151213362137196</v>
      </c>
      <c r="M277" s="1">
        <v>41565</v>
      </c>
      <c r="N277">
        <v>0</v>
      </c>
      <c r="O277">
        <v>0</v>
      </c>
      <c r="P277">
        <v>208701.315</v>
      </c>
      <c r="Q277">
        <v>0</v>
      </c>
      <c r="R277">
        <v>208701.315</v>
      </c>
      <c r="S277">
        <v>54.22</v>
      </c>
      <c r="T277">
        <v>0</v>
      </c>
      <c r="U277">
        <v>0</v>
      </c>
      <c r="V277">
        <f>-(MAX($R$2:R277)-R277)/MAX($R$2:R277)</f>
        <v>0</v>
      </c>
      <c r="W277">
        <f>MIN($V$3:V277)</f>
        <v>-0.1730470678107327</v>
      </c>
      <c r="Z277" s="1">
        <v>41565</v>
      </c>
      <c r="AA277">
        <v>0</v>
      </c>
      <c r="AB277">
        <v>4777</v>
      </c>
      <c r="AC277">
        <v>12.6130000000121</v>
      </c>
      <c r="AD277">
        <v>259008.94</v>
      </c>
      <c r="AE277">
        <v>259021.55300000001</v>
      </c>
      <c r="AF277">
        <v>54.22</v>
      </c>
      <c r="AG277">
        <v>0</v>
      </c>
      <c r="AH277">
        <v>3.8496425121200002E-2</v>
      </c>
      <c r="AI277">
        <f>-(MAX($AE$2:AE277)-AE277)/MAX($AE$2:AE277)</f>
        <v>0</v>
      </c>
      <c r="AJ277">
        <f>MIN($AI$3:AI277)</f>
        <v>-0.29471871127802574</v>
      </c>
      <c r="AM277" s="1">
        <v>41565</v>
      </c>
      <c r="AN277">
        <f t="shared" si="16"/>
        <v>4777</v>
      </c>
      <c r="AO277">
        <v>12.6130000000121</v>
      </c>
      <c r="AP277">
        <f t="shared" si="17"/>
        <v>259008.94</v>
      </c>
      <c r="AQ277">
        <f t="shared" si="18"/>
        <v>259021.55300000001</v>
      </c>
      <c r="AR277">
        <v>54.22</v>
      </c>
      <c r="AS277">
        <f t="shared" si="19"/>
        <v>3.8498371959394713E-2</v>
      </c>
      <c r="AT277">
        <f>-(MAX($AQ$2:AQ277)-AQ277)/MAX($AQ$2:AQ277)</f>
        <v>0</v>
      </c>
      <c r="AU277">
        <f>MIN($AT$3:AT277)</f>
        <v>-0.29471871127802562</v>
      </c>
    </row>
    <row r="278" spans="1:47" x14ac:dyDescent="0.2">
      <c r="A278" s="1">
        <v>41568</v>
      </c>
      <c r="B278">
        <v>0</v>
      </c>
      <c r="C278">
        <v>0</v>
      </c>
      <c r="D278">
        <v>138856.36499999999</v>
      </c>
      <c r="E278">
        <v>0</v>
      </c>
      <c r="F278">
        <v>138856.36499999999</v>
      </c>
      <c r="G278">
        <v>53.85</v>
      </c>
      <c r="H278">
        <v>0</v>
      </c>
      <c r="I278">
        <v>0</v>
      </c>
      <c r="J278">
        <f>-(MAX($F$2:F278)-F278)/MAX($F$2:F278)</f>
        <v>0</v>
      </c>
      <c r="K278">
        <f>MIN($J$3:J278)</f>
        <v>-0.17151213362137196</v>
      </c>
      <c r="M278" s="1">
        <v>41568</v>
      </c>
      <c r="N278">
        <v>0</v>
      </c>
      <c r="O278">
        <v>0</v>
      </c>
      <c r="P278">
        <v>208701.315</v>
      </c>
      <c r="Q278">
        <v>0</v>
      </c>
      <c r="R278">
        <v>208701.315</v>
      </c>
      <c r="S278">
        <v>53.85</v>
      </c>
      <c r="T278">
        <v>0</v>
      </c>
      <c r="U278">
        <v>0</v>
      </c>
      <c r="V278">
        <f>-(MAX($R$2:R278)-R278)/MAX($R$2:R278)</f>
        <v>0</v>
      </c>
      <c r="W278">
        <f>MIN($V$3:V278)</f>
        <v>-0.1730470678107327</v>
      </c>
      <c r="Z278" s="1">
        <v>41568</v>
      </c>
      <c r="AA278">
        <v>0</v>
      </c>
      <c r="AB278">
        <v>4777</v>
      </c>
      <c r="AC278">
        <v>12.6130000000121</v>
      </c>
      <c r="AD278">
        <v>257241.45</v>
      </c>
      <c r="AE278">
        <v>257254.06299999999</v>
      </c>
      <c r="AF278">
        <v>53.85</v>
      </c>
      <c r="AG278">
        <v>0</v>
      </c>
      <c r="AH278">
        <v>-6.8237178702999996E-3</v>
      </c>
      <c r="AI278">
        <f>-(MAX($AE$2:AE278)-AE278)/MAX($AE$2:AE278)</f>
        <v>-6.823717870304097E-3</v>
      </c>
      <c r="AJ278">
        <f>MIN($AI$3:AI278)</f>
        <v>-0.29471871127802574</v>
      </c>
      <c r="AM278" s="1">
        <v>41568</v>
      </c>
      <c r="AN278">
        <f t="shared" si="16"/>
        <v>4777</v>
      </c>
      <c r="AO278">
        <v>12.6130000000121</v>
      </c>
      <c r="AP278">
        <f t="shared" si="17"/>
        <v>257241.45</v>
      </c>
      <c r="AQ278">
        <f t="shared" si="18"/>
        <v>257254.06300000002</v>
      </c>
      <c r="AR278">
        <v>53.85</v>
      </c>
      <c r="AS278">
        <f t="shared" si="19"/>
        <v>-6.824050165990362E-3</v>
      </c>
      <c r="AT278">
        <f>-(MAX($AQ$2:AQ278)-AQ278)/MAX($AQ$2:AQ278)</f>
        <v>-6.8237178703039842E-3</v>
      </c>
      <c r="AU278">
        <f>MIN($AT$3:AT278)</f>
        <v>-0.29471871127802562</v>
      </c>
    </row>
    <row r="279" spans="1:47" x14ac:dyDescent="0.2">
      <c r="A279" s="1">
        <v>41569</v>
      </c>
      <c r="B279">
        <v>2636</v>
      </c>
      <c r="C279">
        <v>2636</v>
      </c>
      <c r="D279">
        <v>5.0650000000000004</v>
      </c>
      <c r="E279">
        <v>138851.29999999999</v>
      </c>
      <c r="F279">
        <v>138856.36499999999</v>
      </c>
      <c r="G279">
        <v>52.674999999999997</v>
      </c>
      <c r="H279">
        <v>1</v>
      </c>
      <c r="I279">
        <v>0</v>
      </c>
      <c r="J279">
        <f>-(MAX($F$2:F279)-F279)/MAX($F$2:F279)</f>
        <v>0</v>
      </c>
      <c r="K279">
        <f>MIN($J$3:J279)</f>
        <v>-0.17151213362137196</v>
      </c>
      <c r="M279" s="1">
        <v>41569</v>
      </c>
      <c r="N279">
        <v>0</v>
      </c>
      <c r="O279">
        <v>0</v>
      </c>
      <c r="P279">
        <v>208701.315</v>
      </c>
      <c r="Q279">
        <v>0</v>
      </c>
      <c r="R279">
        <v>208701.315</v>
      </c>
      <c r="S279">
        <v>52.674999999999997</v>
      </c>
      <c r="T279">
        <v>0</v>
      </c>
      <c r="U279">
        <v>0</v>
      </c>
      <c r="V279">
        <f>-(MAX($R$2:R279)-R279)/MAX($R$2:R279)</f>
        <v>0</v>
      </c>
      <c r="W279">
        <f>MIN($V$3:V279)</f>
        <v>-0.1730470678107327</v>
      </c>
      <c r="Z279" s="1">
        <v>41569</v>
      </c>
      <c r="AA279">
        <v>0</v>
      </c>
      <c r="AB279">
        <v>4777</v>
      </c>
      <c r="AC279">
        <v>12.6130000000121</v>
      </c>
      <c r="AD279">
        <v>251628.47499999899</v>
      </c>
      <c r="AE279">
        <v>251641.087999999</v>
      </c>
      <c r="AF279">
        <v>52.674999999999997</v>
      </c>
      <c r="AG279">
        <v>0</v>
      </c>
      <c r="AH279">
        <v>-2.1818800195200001E-2</v>
      </c>
      <c r="AI279">
        <f>-(MAX($AE$2:AE279)-AE279)/MAX($AE$2:AE279)</f>
        <v>-2.849363272870584E-2</v>
      </c>
      <c r="AJ279">
        <f>MIN($AI$3:AI279)</f>
        <v>-0.29471871127802574</v>
      </c>
      <c r="AM279" s="1">
        <v>41569</v>
      </c>
      <c r="AN279">
        <f t="shared" si="16"/>
        <v>4777</v>
      </c>
      <c r="AO279">
        <v>12.6130000000121</v>
      </c>
      <c r="AP279">
        <f t="shared" si="17"/>
        <v>251628.47499999998</v>
      </c>
      <c r="AQ279">
        <f t="shared" si="18"/>
        <v>251641.08799999999</v>
      </c>
      <c r="AR279">
        <v>52.674999999999997</v>
      </c>
      <c r="AS279">
        <f t="shared" si="19"/>
        <v>-2.181987000928513E-2</v>
      </c>
      <c r="AT279">
        <f>-(MAX($AQ$2:AQ279)-AQ279)/MAX($AQ$2:AQ279)</f>
        <v>-2.849363272870202E-2</v>
      </c>
      <c r="AU279">
        <f>MIN($AT$3:AT279)</f>
        <v>-0.29471871127802562</v>
      </c>
    </row>
    <row r="280" spans="1:47" x14ac:dyDescent="0.2">
      <c r="A280" s="1">
        <v>41570</v>
      </c>
      <c r="B280">
        <v>2636</v>
      </c>
      <c r="C280">
        <v>0</v>
      </c>
      <c r="D280">
        <v>136813.465</v>
      </c>
      <c r="E280">
        <v>0</v>
      </c>
      <c r="F280">
        <v>136813.465</v>
      </c>
      <c r="G280">
        <v>51.9</v>
      </c>
      <c r="H280">
        <v>-1</v>
      </c>
      <c r="I280">
        <v>-1.4712325E-2</v>
      </c>
      <c r="J280">
        <f>-(MAX($F$2:F280)-F280)/MAX($F$2:F280)</f>
        <v>-1.4712325214620117E-2</v>
      </c>
      <c r="K280">
        <f>MIN($J$3:J280)</f>
        <v>-0.17151213362137196</v>
      </c>
      <c r="M280" s="1">
        <v>41570</v>
      </c>
      <c r="N280">
        <v>0</v>
      </c>
      <c r="O280">
        <v>0</v>
      </c>
      <c r="P280">
        <v>208701.315</v>
      </c>
      <c r="Q280">
        <v>0</v>
      </c>
      <c r="R280">
        <v>208701.315</v>
      </c>
      <c r="S280">
        <v>51.9</v>
      </c>
      <c r="T280">
        <v>-1</v>
      </c>
      <c r="U280">
        <v>0</v>
      </c>
      <c r="V280">
        <f>-(MAX($R$2:R280)-R280)/MAX($R$2:R280)</f>
        <v>0</v>
      </c>
      <c r="W280">
        <f>MIN($V$3:V280)</f>
        <v>-0.1730470678107327</v>
      </c>
      <c r="Z280" s="1">
        <v>41570</v>
      </c>
      <c r="AA280">
        <v>0</v>
      </c>
      <c r="AB280">
        <v>4777</v>
      </c>
      <c r="AC280">
        <v>12.6130000000121</v>
      </c>
      <c r="AD280">
        <v>247926.299999999</v>
      </c>
      <c r="AE280">
        <v>247938.913</v>
      </c>
      <c r="AF280">
        <v>51.9</v>
      </c>
      <c r="AG280">
        <v>0</v>
      </c>
      <c r="AH280">
        <v>-1.4712124436499999E-2</v>
      </c>
      <c r="AI280">
        <f>-(MAX($AE$2:AE280)-AE280)/MAX($AE$2:AE280)</f>
        <v>-4.2786555294879319E-2</v>
      </c>
      <c r="AJ280">
        <f>MIN($AI$3:AI280)</f>
        <v>-0.29471871127802574</v>
      </c>
      <c r="AM280" s="1">
        <v>41570</v>
      </c>
      <c r="AN280">
        <f t="shared" si="16"/>
        <v>4777</v>
      </c>
      <c r="AO280">
        <v>12.6130000000121</v>
      </c>
      <c r="AP280">
        <f t="shared" si="17"/>
        <v>247926.3</v>
      </c>
      <c r="AQ280">
        <f t="shared" si="18"/>
        <v>247938.913</v>
      </c>
      <c r="AR280">
        <v>51.9</v>
      </c>
      <c r="AS280">
        <f t="shared" si="19"/>
        <v>-1.4712861888941596E-2</v>
      </c>
      <c r="AT280">
        <f>-(MAX($AQ$2:AQ280)-AQ280)/MAX($AQ$2:AQ280)</f>
        <v>-4.2786555294879319E-2</v>
      </c>
      <c r="AU280">
        <f>MIN($AT$3:AT280)</f>
        <v>-0.29471871127802562</v>
      </c>
    </row>
    <row r="281" spans="1:47" x14ac:dyDescent="0.2">
      <c r="A281" s="1">
        <v>41571</v>
      </c>
      <c r="B281">
        <v>0</v>
      </c>
      <c r="C281">
        <v>0</v>
      </c>
      <c r="D281">
        <v>136813.465</v>
      </c>
      <c r="E281">
        <v>0</v>
      </c>
      <c r="F281">
        <v>136813.465</v>
      </c>
      <c r="G281">
        <v>52.445</v>
      </c>
      <c r="H281">
        <v>0</v>
      </c>
      <c r="I281">
        <v>0</v>
      </c>
      <c r="J281">
        <f>-(MAX($F$2:F281)-F281)/MAX($F$2:F281)</f>
        <v>-1.4712325214620117E-2</v>
      </c>
      <c r="K281">
        <f>MIN($J$3:J281)</f>
        <v>-0.17151213362137196</v>
      </c>
      <c r="M281" s="1">
        <v>41571</v>
      </c>
      <c r="N281">
        <v>0</v>
      </c>
      <c r="O281">
        <v>0</v>
      </c>
      <c r="P281">
        <v>208701.315</v>
      </c>
      <c r="Q281">
        <v>0</v>
      </c>
      <c r="R281">
        <v>208701.315</v>
      </c>
      <c r="S281">
        <v>52.445</v>
      </c>
      <c r="T281">
        <v>0</v>
      </c>
      <c r="U281">
        <v>0</v>
      </c>
      <c r="V281">
        <f>-(MAX($R$2:R281)-R281)/MAX($R$2:R281)</f>
        <v>0</v>
      </c>
      <c r="W281">
        <f>MIN($V$3:V281)</f>
        <v>-0.1730470678107327</v>
      </c>
      <c r="Z281" s="1">
        <v>41571</v>
      </c>
      <c r="AA281">
        <v>0</v>
      </c>
      <c r="AB281">
        <v>4777</v>
      </c>
      <c r="AC281">
        <v>12.6130000000121</v>
      </c>
      <c r="AD281">
        <v>250529.76500000001</v>
      </c>
      <c r="AE281">
        <v>250542.378</v>
      </c>
      <c r="AF281">
        <v>52.445</v>
      </c>
      <c r="AG281">
        <v>0</v>
      </c>
      <c r="AH281">
        <v>1.0500429192400001E-2</v>
      </c>
      <c r="AI281">
        <f>-(MAX($AE$2:AE281)-AE281)/MAX($AE$2:AE281)</f>
        <v>-3.2735403296728811E-2</v>
      </c>
      <c r="AJ281">
        <f>MIN($AI$3:AI281)</f>
        <v>-0.29471871127802574</v>
      </c>
      <c r="AM281" s="1">
        <v>41571</v>
      </c>
      <c r="AN281">
        <f t="shared" si="16"/>
        <v>4777</v>
      </c>
      <c r="AO281">
        <v>12.6130000000121</v>
      </c>
      <c r="AP281">
        <f t="shared" si="17"/>
        <v>250529.76500000001</v>
      </c>
      <c r="AQ281">
        <f t="shared" si="18"/>
        <v>250542.37800000003</v>
      </c>
      <c r="AR281">
        <v>52.445</v>
      </c>
      <c r="AS281">
        <f t="shared" si="19"/>
        <v>1.0500963391136835E-2</v>
      </c>
      <c r="AT281">
        <f>-(MAX($AQ$2:AQ281)-AQ281)/MAX($AQ$2:AQ281)</f>
        <v>-3.27354032967287E-2</v>
      </c>
      <c r="AU281">
        <f>MIN($AT$3:AT281)</f>
        <v>-0.29471871127802562</v>
      </c>
    </row>
    <row r="282" spans="1:47" x14ac:dyDescent="0.2">
      <c r="A282" s="1">
        <v>41572</v>
      </c>
      <c r="B282">
        <v>0</v>
      </c>
      <c r="C282">
        <v>0</v>
      </c>
      <c r="D282">
        <v>136813.465</v>
      </c>
      <c r="E282">
        <v>0</v>
      </c>
      <c r="F282">
        <v>136813.465</v>
      </c>
      <c r="G282">
        <v>51.95</v>
      </c>
      <c r="H282">
        <v>0</v>
      </c>
      <c r="I282">
        <v>0</v>
      </c>
      <c r="J282">
        <f>-(MAX($F$2:F282)-F282)/MAX($F$2:F282)</f>
        <v>-1.4712325214620117E-2</v>
      </c>
      <c r="K282">
        <f>MIN($J$3:J282)</f>
        <v>-0.17151213362137196</v>
      </c>
      <c r="M282" s="1">
        <v>41572</v>
      </c>
      <c r="N282">
        <v>0</v>
      </c>
      <c r="O282">
        <v>0</v>
      </c>
      <c r="P282">
        <v>208701.315</v>
      </c>
      <c r="Q282">
        <v>0</v>
      </c>
      <c r="R282">
        <v>208701.315</v>
      </c>
      <c r="S282">
        <v>51.95</v>
      </c>
      <c r="T282">
        <v>0</v>
      </c>
      <c r="U282">
        <v>0</v>
      </c>
      <c r="V282">
        <f>-(MAX($R$2:R282)-R282)/MAX($R$2:R282)</f>
        <v>0</v>
      </c>
      <c r="W282">
        <f>MIN($V$3:V282)</f>
        <v>-0.1730470678107327</v>
      </c>
      <c r="Z282" s="1">
        <v>41572</v>
      </c>
      <c r="AA282">
        <v>0</v>
      </c>
      <c r="AB282">
        <v>4777</v>
      </c>
      <c r="AC282">
        <v>12.6130000000121</v>
      </c>
      <c r="AD282">
        <v>248165.15</v>
      </c>
      <c r="AE282">
        <v>248177.76300000001</v>
      </c>
      <c r="AF282">
        <v>51.95</v>
      </c>
      <c r="AG282">
        <v>0</v>
      </c>
      <c r="AH282">
        <v>-9.4379841800700005E-3</v>
      </c>
      <c r="AI282">
        <f>-(MAX($AE$2:AE282)-AE282)/MAX($AE$2:AE282)</f>
        <v>-4.1864431258351723E-2</v>
      </c>
      <c r="AJ282">
        <f>MIN($AI$3:AI282)</f>
        <v>-0.29471871127802574</v>
      </c>
      <c r="AM282" s="1">
        <v>41572</v>
      </c>
      <c r="AN282">
        <f t="shared" si="16"/>
        <v>4777</v>
      </c>
      <c r="AO282">
        <v>12.6130000000121</v>
      </c>
      <c r="AP282">
        <f t="shared" si="17"/>
        <v>248165.15000000002</v>
      </c>
      <c r="AQ282">
        <f t="shared" si="18"/>
        <v>248177.76300000004</v>
      </c>
      <c r="AR282">
        <v>51.95</v>
      </c>
      <c r="AS282">
        <f t="shared" si="19"/>
        <v>-9.4384593383544171E-3</v>
      </c>
      <c r="AT282">
        <f>-(MAX($AQ$2:AQ282)-AQ282)/MAX($AQ$2:AQ282)</f>
        <v>-4.1864431258351611E-2</v>
      </c>
      <c r="AU282">
        <f>MIN($AT$3:AT282)</f>
        <v>-0.29471871127802562</v>
      </c>
    </row>
    <row r="283" spans="1:47" x14ac:dyDescent="0.2">
      <c r="A283" s="1">
        <v>41575</v>
      </c>
      <c r="B283">
        <v>2723</v>
      </c>
      <c r="C283">
        <v>2723</v>
      </c>
      <c r="D283">
        <v>39.898000000000003</v>
      </c>
      <c r="E283">
        <v>136773.56700000001</v>
      </c>
      <c r="F283">
        <v>136813.465</v>
      </c>
      <c r="G283">
        <v>50.228999999999999</v>
      </c>
      <c r="H283">
        <v>1</v>
      </c>
      <c r="I283">
        <v>0</v>
      </c>
      <c r="J283">
        <f>-(MAX($F$2:F283)-F283)/MAX($F$2:F283)</f>
        <v>-1.4712325214620117E-2</v>
      </c>
      <c r="K283">
        <f>MIN($J$3:J283)</f>
        <v>-0.17151213362137196</v>
      </c>
      <c r="M283" s="1">
        <v>41575</v>
      </c>
      <c r="N283">
        <v>4154</v>
      </c>
      <c r="O283">
        <v>4154</v>
      </c>
      <c r="P283">
        <v>50.048999999998998</v>
      </c>
      <c r="Q283">
        <v>208651.266</v>
      </c>
      <c r="R283">
        <v>208701.315</v>
      </c>
      <c r="S283">
        <v>50.228999999999999</v>
      </c>
      <c r="T283">
        <v>1</v>
      </c>
      <c r="U283">
        <v>0</v>
      </c>
      <c r="V283">
        <f>-(MAX($R$2:R283)-R283)/MAX($R$2:R283)</f>
        <v>0</v>
      </c>
      <c r="W283">
        <f>MIN($V$3:V283)</f>
        <v>-0.1730470678107327</v>
      </c>
      <c r="Z283" s="1">
        <v>41575</v>
      </c>
      <c r="AA283">
        <v>0</v>
      </c>
      <c r="AB283">
        <v>4777</v>
      </c>
      <c r="AC283">
        <v>12.6130000000121</v>
      </c>
      <c r="AD283">
        <v>239943.932999999</v>
      </c>
      <c r="AE283">
        <v>239956.546</v>
      </c>
      <c r="AF283">
        <v>50.228999999999999</v>
      </c>
      <c r="AG283">
        <v>0</v>
      </c>
      <c r="AH283">
        <v>-3.3126324053500002E-2</v>
      </c>
      <c r="AI283">
        <f>-(MAX($AE$2:AE283)-AE283)/MAX($AE$2:AE283)</f>
        <v>-7.3603940595630704E-2</v>
      </c>
      <c r="AJ283">
        <f>MIN($AI$3:AI283)</f>
        <v>-0.29471871127802574</v>
      </c>
      <c r="AM283" s="1">
        <v>41575</v>
      </c>
      <c r="AN283">
        <f t="shared" si="16"/>
        <v>4777</v>
      </c>
      <c r="AO283">
        <v>12.6130000000121</v>
      </c>
      <c r="AP283">
        <f t="shared" si="17"/>
        <v>239943.93299999999</v>
      </c>
      <c r="AQ283">
        <f t="shared" si="18"/>
        <v>239956.546</v>
      </c>
      <c r="AR283">
        <v>50.228999999999999</v>
      </c>
      <c r="AS283">
        <f t="shared" si="19"/>
        <v>-3.3128007699711332E-2</v>
      </c>
      <c r="AT283">
        <f>-(MAX($AQ$2:AQ283)-AQ283)/MAX($AQ$2:AQ283)</f>
        <v>-7.3603940595630704E-2</v>
      </c>
      <c r="AU283">
        <f>MIN($AT$3:AT283)</f>
        <v>-0.29471871127802562</v>
      </c>
    </row>
    <row r="284" spans="1:47" x14ac:dyDescent="0.2">
      <c r="A284" s="1">
        <v>41576</v>
      </c>
      <c r="B284">
        <v>0</v>
      </c>
      <c r="C284">
        <v>2723</v>
      </c>
      <c r="D284">
        <v>39.898000000000003</v>
      </c>
      <c r="E284">
        <v>134502.58499999999</v>
      </c>
      <c r="F284">
        <v>134542.48300000001</v>
      </c>
      <c r="G284">
        <v>49.395000000000003</v>
      </c>
      <c r="H284">
        <v>1</v>
      </c>
      <c r="I284">
        <v>-1.6599111999999999E-2</v>
      </c>
      <c r="J284">
        <f>-(MAX($F$2:F284)-F284)/MAX($F$2:F284)</f>
        <v>-3.1067225474323654E-2</v>
      </c>
      <c r="K284">
        <f>MIN($J$3:J284)</f>
        <v>-0.17151213362137196</v>
      </c>
      <c r="M284" s="1">
        <v>41576</v>
      </c>
      <c r="N284">
        <v>1</v>
      </c>
      <c r="O284">
        <v>4155</v>
      </c>
      <c r="P284">
        <v>0.653999999999065</v>
      </c>
      <c r="Q284">
        <v>205236.22500000001</v>
      </c>
      <c r="R284">
        <v>205236.87899999999</v>
      </c>
      <c r="S284">
        <v>49.395000000000003</v>
      </c>
      <c r="T284">
        <v>1</v>
      </c>
      <c r="U284">
        <v>-1.65999720701E-2</v>
      </c>
      <c r="V284">
        <f>-(MAX($R$2:R284)-R284)/MAX($R$2:R284)</f>
        <v>-1.6599972070132935E-2</v>
      </c>
      <c r="W284">
        <f>MIN($V$3:V284)</f>
        <v>-0.1730470678107327</v>
      </c>
      <c r="Z284" s="1">
        <v>41576</v>
      </c>
      <c r="AA284">
        <v>0</v>
      </c>
      <c r="AB284">
        <v>4777</v>
      </c>
      <c r="AC284">
        <v>12.6130000000121</v>
      </c>
      <c r="AD284">
        <v>235959.91500000001</v>
      </c>
      <c r="AE284">
        <v>235972.52799999999</v>
      </c>
      <c r="AF284">
        <v>49.395000000000003</v>
      </c>
      <c r="AG284">
        <v>1</v>
      </c>
      <c r="AH284">
        <v>-1.6603081126200001E-2</v>
      </c>
      <c r="AI284">
        <f>-(MAX($AE$2:AE284)-AE284)/MAX($AE$2:AE284)</f>
        <v>-8.8984969524910626E-2</v>
      </c>
      <c r="AJ284">
        <f>MIN($AI$3:AI284)</f>
        <v>-0.29471871127802574</v>
      </c>
      <c r="AM284" s="1">
        <v>41576</v>
      </c>
      <c r="AN284">
        <f t="shared" si="16"/>
        <v>4777</v>
      </c>
      <c r="AO284">
        <v>12.6130000000121</v>
      </c>
      <c r="AP284">
        <f t="shared" si="17"/>
        <v>235959.91500000001</v>
      </c>
      <c r="AQ284">
        <f t="shared" si="18"/>
        <v>235972.52800000002</v>
      </c>
      <c r="AR284">
        <v>49.395000000000003</v>
      </c>
      <c r="AS284">
        <f t="shared" si="19"/>
        <v>-1.6603953891178327E-2</v>
      </c>
      <c r="AT284">
        <f>-(MAX($AQ$2:AQ284)-AQ284)/MAX($AQ$2:AQ284)</f>
        <v>-8.8984969524910515E-2</v>
      </c>
      <c r="AU284">
        <f>MIN($AT$3:AT284)</f>
        <v>-0.29471871127802562</v>
      </c>
    </row>
    <row r="285" spans="1:47" x14ac:dyDescent="0.2">
      <c r="A285" s="1">
        <v>41577</v>
      </c>
      <c r="B285">
        <v>0</v>
      </c>
      <c r="C285">
        <v>2723</v>
      </c>
      <c r="D285">
        <v>39.898000000000003</v>
      </c>
      <c r="E285">
        <v>133454.23000000001</v>
      </c>
      <c r="F285">
        <v>133494.128</v>
      </c>
      <c r="G285">
        <v>49.01</v>
      </c>
      <c r="H285">
        <v>1</v>
      </c>
      <c r="I285">
        <v>-7.7920000000000003E-3</v>
      </c>
      <c r="J285">
        <f>-(MAX($F$2:F285)-F285)/MAX($F$2:F285)</f>
        <v>-3.8617149455122166E-2</v>
      </c>
      <c r="K285">
        <f>MIN($J$3:J285)</f>
        <v>-0.17151213362137196</v>
      </c>
      <c r="M285" s="1">
        <v>41577</v>
      </c>
      <c r="N285">
        <v>0</v>
      </c>
      <c r="O285">
        <v>4155</v>
      </c>
      <c r="P285">
        <v>0.653999999999065</v>
      </c>
      <c r="Q285">
        <v>203636.549999999</v>
      </c>
      <c r="R285">
        <v>203637.204</v>
      </c>
      <c r="S285">
        <v>49.01</v>
      </c>
      <c r="T285">
        <v>1</v>
      </c>
      <c r="U285">
        <v>-7.7942863280399998E-3</v>
      </c>
      <c r="V285">
        <f>-(MAX($R$2:R285)-R285)/MAX($R$2:R285)</f>
        <v>-2.4264873462824153E-2</v>
      </c>
      <c r="W285">
        <f>MIN($V$3:V285)</f>
        <v>-0.1730470678107327</v>
      </c>
      <c r="Z285" s="1">
        <v>41577</v>
      </c>
      <c r="AA285">
        <v>0</v>
      </c>
      <c r="AB285">
        <v>4777</v>
      </c>
      <c r="AC285">
        <v>12.6130000000121</v>
      </c>
      <c r="AD285">
        <v>234120.769999999</v>
      </c>
      <c r="AE285">
        <v>234133.383</v>
      </c>
      <c r="AF285">
        <v>49.01</v>
      </c>
      <c r="AG285">
        <v>1</v>
      </c>
      <c r="AH285">
        <v>-7.7938945503E-3</v>
      </c>
      <c r="AI285">
        <f>-(MAX($AE$2:AE285)-AE285)/MAX($AE$2:AE285)</f>
        <v>-9.6085324606172876E-2</v>
      </c>
      <c r="AJ285">
        <f>MIN($AI$3:AI285)</f>
        <v>-0.29471871127802574</v>
      </c>
      <c r="AM285" s="1">
        <v>41577</v>
      </c>
      <c r="AN285">
        <f t="shared" si="16"/>
        <v>4777</v>
      </c>
      <c r="AO285">
        <v>12.6130000000121</v>
      </c>
      <c r="AP285">
        <f t="shared" si="17"/>
        <v>234120.77</v>
      </c>
      <c r="AQ285">
        <f t="shared" si="18"/>
        <v>234133.383</v>
      </c>
      <c r="AR285">
        <v>49.01</v>
      </c>
      <c r="AS285">
        <f t="shared" si="19"/>
        <v>-7.7943111650977852E-3</v>
      </c>
      <c r="AT285">
        <f>-(MAX($AQ$2:AQ285)-AQ285)/MAX($AQ$2:AQ285)</f>
        <v>-9.6085324606172876E-2</v>
      </c>
      <c r="AU285">
        <f>MIN($AT$3:AT285)</f>
        <v>-0.29471871127802562</v>
      </c>
    </row>
    <row r="286" spans="1:47" x14ac:dyDescent="0.2">
      <c r="A286" s="1">
        <v>41578</v>
      </c>
      <c r="B286">
        <v>0</v>
      </c>
      <c r="C286">
        <v>2723</v>
      </c>
      <c r="D286">
        <v>39.898000000000003</v>
      </c>
      <c r="E286">
        <v>136708.215</v>
      </c>
      <c r="F286">
        <v>136748.11300000001</v>
      </c>
      <c r="G286">
        <v>50.204999999999998</v>
      </c>
      <c r="H286">
        <v>1</v>
      </c>
      <c r="I286">
        <v>2.4375491999999999E-2</v>
      </c>
      <c r="J286">
        <f>-(MAX($F$2:F286)-F286)/MAX($F$2:F286)</f>
        <v>-1.5182969826410037E-2</v>
      </c>
      <c r="K286">
        <f>MIN($J$3:J286)</f>
        <v>-0.17151213362137196</v>
      </c>
      <c r="M286" s="1">
        <v>41578</v>
      </c>
      <c r="N286">
        <v>0</v>
      </c>
      <c r="O286">
        <v>4155</v>
      </c>
      <c r="P286">
        <v>0.653999999999065</v>
      </c>
      <c r="Q286">
        <v>208601.774999999</v>
      </c>
      <c r="R286">
        <v>208602.429</v>
      </c>
      <c r="S286">
        <v>50.204999999999998</v>
      </c>
      <c r="T286">
        <v>1</v>
      </c>
      <c r="U286">
        <v>2.4382700717100001E-2</v>
      </c>
      <c r="V286">
        <f>-(MAX($R$2:R286)-R286)/MAX($R$2:R286)</f>
        <v>-4.7381589330186351E-4</v>
      </c>
      <c r="W286">
        <f>MIN($V$3:V286)</f>
        <v>-0.1730470678107327</v>
      </c>
      <c r="Z286" s="1">
        <v>41578</v>
      </c>
      <c r="AA286">
        <v>0</v>
      </c>
      <c r="AB286">
        <v>4777</v>
      </c>
      <c r="AC286">
        <v>12.6130000000121</v>
      </c>
      <c r="AD286">
        <v>239829.285</v>
      </c>
      <c r="AE286">
        <v>239841.89799999999</v>
      </c>
      <c r="AF286">
        <v>50.204999999999998</v>
      </c>
      <c r="AG286">
        <v>0</v>
      </c>
      <c r="AH286">
        <v>2.4381465499900001E-2</v>
      </c>
      <c r="AI286">
        <f>-(MAX($AE$2:AE286)-AE286)/MAX($AE$2:AE286)</f>
        <v>-7.4046560133164005E-2</v>
      </c>
      <c r="AJ286">
        <f>MIN($AI$3:AI286)</f>
        <v>-0.29471871127802574</v>
      </c>
      <c r="AM286" s="1">
        <v>41578</v>
      </c>
      <c r="AN286">
        <f t="shared" si="16"/>
        <v>4777</v>
      </c>
      <c r="AO286">
        <v>12.6130000000121</v>
      </c>
      <c r="AP286">
        <f t="shared" si="17"/>
        <v>239829.285</v>
      </c>
      <c r="AQ286">
        <f t="shared" si="18"/>
        <v>239841.89800000002</v>
      </c>
      <c r="AR286">
        <v>50.204999999999998</v>
      </c>
      <c r="AS286">
        <f t="shared" si="19"/>
        <v>2.4382779024688845E-2</v>
      </c>
      <c r="AT286">
        <f>-(MAX($AQ$2:AQ286)-AQ286)/MAX($AQ$2:AQ286)</f>
        <v>-7.4046560133163894E-2</v>
      </c>
      <c r="AU286">
        <f>MIN($AT$3:AT286)</f>
        <v>-0.29471871127802562</v>
      </c>
    </row>
    <row r="287" spans="1:47" x14ac:dyDescent="0.2">
      <c r="A287" s="1">
        <v>41579</v>
      </c>
      <c r="B287">
        <v>0</v>
      </c>
      <c r="C287">
        <v>2723</v>
      </c>
      <c r="D287">
        <v>39.898000000000003</v>
      </c>
      <c r="E287">
        <v>135469.25</v>
      </c>
      <c r="F287">
        <v>135509.14799999999</v>
      </c>
      <c r="G287">
        <v>49.75</v>
      </c>
      <c r="H287">
        <v>1</v>
      </c>
      <c r="I287">
        <v>-9.0601980000000002E-3</v>
      </c>
      <c r="J287">
        <f>-(MAX($F$2:F287)-F287)/MAX($F$2:F287)</f>
        <v>-2.4105607258262912E-2</v>
      </c>
      <c r="K287">
        <f>MIN($J$3:J287)</f>
        <v>-0.17151213362137196</v>
      </c>
      <c r="M287" s="1">
        <v>41579</v>
      </c>
      <c r="N287">
        <v>0</v>
      </c>
      <c r="O287">
        <v>4155</v>
      </c>
      <c r="P287">
        <v>0.653999999999065</v>
      </c>
      <c r="Q287">
        <v>206711.25</v>
      </c>
      <c r="R287">
        <v>206711.90400000001</v>
      </c>
      <c r="S287">
        <v>49.75</v>
      </c>
      <c r="T287">
        <v>0</v>
      </c>
      <c r="U287">
        <v>-9.0628139330100003E-3</v>
      </c>
      <c r="V287">
        <f>-(MAX($R$2:R287)-R287)/MAX($R$2:R287)</f>
        <v>-9.5323357210278844E-3</v>
      </c>
      <c r="W287">
        <f>MIN($V$3:V287)</f>
        <v>-0.1730470678107327</v>
      </c>
      <c r="Z287" s="1">
        <v>41579</v>
      </c>
      <c r="AA287">
        <v>0</v>
      </c>
      <c r="AB287">
        <v>4777</v>
      </c>
      <c r="AC287">
        <v>12.6130000000121</v>
      </c>
      <c r="AD287">
        <v>237655.75</v>
      </c>
      <c r="AE287">
        <v>237668.36300000001</v>
      </c>
      <c r="AF287">
        <v>49.75</v>
      </c>
      <c r="AG287">
        <v>0</v>
      </c>
      <c r="AH287">
        <v>-9.0623657422899996E-3</v>
      </c>
      <c r="AI287">
        <f>-(MAX($AE$2:AE287)-AE287)/MAX($AE$2:AE287)</f>
        <v>-8.2437888865564787E-2</v>
      </c>
      <c r="AJ287">
        <f>MIN($AI$3:AI287)</f>
        <v>-0.29471871127802574</v>
      </c>
      <c r="AM287" s="1">
        <v>41579</v>
      </c>
      <c r="AN287">
        <f t="shared" si="16"/>
        <v>4777</v>
      </c>
      <c r="AO287">
        <v>12.6130000000121</v>
      </c>
      <c r="AP287">
        <f t="shared" si="17"/>
        <v>237655.75</v>
      </c>
      <c r="AQ287">
        <f t="shared" si="18"/>
        <v>237668.36300000001</v>
      </c>
      <c r="AR287">
        <v>49.75</v>
      </c>
      <c r="AS287">
        <f t="shared" si="19"/>
        <v>-9.0628423463798083E-3</v>
      </c>
      <c r="AT287">
        <f>-(MAX($AQ$2:AQ287)-AQ287)/MAX($AQ$2:AQ287)</f>
        <v>-8.2437888865564787E-2</v>
      </c>
      <c r="AU287">
        <f>MIN($AT$3:AT287)</f>
        <v>-0.29471871127802562</v>
      </c>
    </row>
    <row r="288" spans="1:47" x14ac:dyDescent="0.2">
      <c r="A288" s="1">
        <v>41582</v>
      </c>
      <c r="B288">
        <v>0</v>
      </c>
      <c r="C288">
        <v>2723</v>
      </c>
      <c r="D288">
        <v>39.898000000000003</v>
      </c>
      <c r="E288">
        <v>131303.06</v>
      </c>
      <c r="F288">
        <v>131342.95800000001</v>
      </c>
      <c r="G288">
        <v>48.22</v>
      </c>
      <c r="H288">
        <v>1</v>
      </c>
      <c r="I288">
        <v>-3.0744713999999999E-2</v>
      </c>
      <c r="J288">
        <f>-(MAX($F$2:F288)-F288)/MAX($F$2:F288)</f>
        <v>-5.4109201259877268E-2</v>
      </c>
      <c r="K288">
        <f>MIN($J$3:J288)</f>
        <v>-0.17151213362137196</v>
      </c>
      <c r="M288" s="1">
        <v>41582</v>
      </c>
      <c r="N288">
        <v>0</v>
      </c>
      <c r="O288">
        <v>4155</v>
      </c>
      <c r="P288">
        <v>0.653999999999065</v>
      </c>
      <c r="Q288">
        <v>200354.1</v>
      </c>
      <c r="R288">
        <v>200354.75399999999</v>
      </c>
      <c r="S288">
        <v>48.22</v>
      </c>
      <c r="T288">
        <v>0</v>
      </c>
      <c r="U288">
        <v>-3.07536715447E-2</v>
      </c>
      <c r="V288">
        <f>-(MAX($R$2:R288)-R288)/MAX($R$2:R288)</f>
        <v>-3.9992852943930977E-2</v>
      </c>
      <c r="W288">
        <f>MIN($V$3:V288)</f>
        <v>-0.1730470678107327</v>
      </c>
      <c r="Z288" s="1">
        <v>41582</v>
      </c>
      <c r="AA288">
        <v>0</v>
      </c>
      <c r="AB288">
        <v>4777</v>
      </c>
      <c r="AC288">
        <v>12.6130000000121</v>
      </c>
      <c r="AD288">
        <v>230346.94</v>
      </c>
      <c r="AE288">
        <v>230359.55300000001</v>
      </c>
      <c r="AF288">
        <v>48.22</v>
      </c>
      <c r="AG288">
        <v>0</v>
      </c>
      <c r="AH288">
        <v>-3.07521367495E-2</v>
      </c>
      <c r="AI288">
        <f>-(MAX($AE$2:AE288)-AE288)/MAX($AE$2:AE288)</f>
        <v>-0.11065488438330844</v>
      </c>
      <c r="AJ288">
        <f>MIN($AI$3:AI288)</f>
        <v>-0.29471871127802574</v>
      </c>
      <c r="AM288" s="1">
        <v>41582</v>
      </c>
      <c r="AN288">
        <f t="shared" si="16"/>
        <v>4777</v>
      </c>
      <c r="AO288">
        <v>12.6130000000121</v>
      </c>
      <c r="AP288">
        <f t="shared" si="17"/>
        <v>230346.94</v>
      </c>
      <c r="AQ288">
        <f t="shared" si="18"/>
        <v>230359.55300000001</v>
      </c>
      <c r="AR288">
        <v>48.22</v>
      </c>
      <c r="AS288">
        <f t="shared" si="19"/>
        <v>-3.0753768844221128E-2</v>
      </c>
      <c r="AT288">
        <f>-(MAX($AQ$2:AQ288)-AQ288)/MAX($AQ$2:AQ288)</f>
        <v>-0.11065488438330844</v>
      </c>
      <c r="AU288">
        <f>MIN($AT$3:AT288)</f>
        <v>-0.29471871127802562</v>
      </c>
    </row>
    <row r="289" spans="1:47" x14ac:dyDescent="0.2">
      <c r="A289" s="1">
        <v>41583</v>
      </c>
      <c r="B289">
        <v>2723</v>
      </c>
      <c r="C289">
        <v>0</v>
      </c>
      <c r="D289">
        <v>136475.81299999999</v>
      </c>
      <c r="E289">
        <v>0</v>
      </c>
      <c r="F289">
        <v>136475.81299999999</v>
      </c>
      <c r="G289">
        <v>50.104999999999997</v>
      </c>
      <c r="H289">
        <v>-1</v>
      </c>
      <c r="I289">
        <v>3.9079787999999997E-2</v>
      </c>
      <c r="J289">
        <f>-(MAX($F$2:F289)-F289)/MAX($F$2:F289)</f>
        <v>-1.7143989042201963E-2</v>
      </c>
      <c r="K289">
        <f>MIN($J$3:J289)</f>
        <v>-0.17151213362137196</v>
      </c>
      <c r="M289" s="1">
        <v>41583</v>
      </c>
      <c r="N289">
        <v>4155</v>
      </c>
      <c r="O289">
        <v>0</v>
      </c>
      <c r="P289">
        <v>208186.929</v>
      </c>
      <c r="Q289">
        <v>0</v>
      </c>
      <c r="R289">
        <v>208186.929</v>
      </c>
      <c r="S289">
        <v>50.104999999999997</v>
      </c>
      <c r="T289">
        <v>-1</v>
      </c>
      <c r="U289">
        <v>3.9091535606899999E-2</v>
      </c>
      <c r="V289">
        <f>-(MAX($R$2:R289)-R289)/MAX($R$2:R289)</f>
        <v>-2.4646993719229732E-3</v>
      </c>
      <c r="W289">
        <f>MIN($V$3:V289)</f>
        <v>-0.1730470678107327</v>
      </c>
      <c r="Z289" s="1">
        <v>41583</v>
      </c>
      <c r="AA289">
        <v>0</v>
      </c>
      <c r="AB289">
        <v>4777</v>
      </c>
      <c r="AC289">
        <v>12.6130000000121</v>
      </c>
      <c r="AD289">
        <v>239351.584999999</v>
      </c>
      <c r="AE289">
        <v>239364.198</v>
      </c>
      <c r="AF289">
        <v>50.104999999999997</v>
      </c>
      <c r="AG289">
        <v>0</v>
      </c>
      <c r="AH289">
        <v>3.9089522803499997E-2</v>
      </c>
      <c r="AI289">
        <f>-(MAX($AE$2:AE289)-AE289)/MAX($AE$2:AE289)</f>
        <v>-7.5890808206219074E-2</v>
      </c>
      <c r="AJ289">
        <f>MIN($AI$3:AI289)</f>
        <v>-0.29471871127802574</v>
      </c>
      <c r="AM289" s="1">
        <v>41583</v>
      </c>
      <c r="AN289">
        <f t="shared" si="16"/>
        <v>4777</v>
      </c>
      <c r="AO289">
        <v>12.6130000000121</v>
      </c>
      <c r="AP289">
        <f t="shared" si="17"/>
        <v>239351.58499999999</v>
      </c>
      <c r="AQ289">
        <f t="shared" si="18"/>
        <v>239364.198</v>
      </c>
      <c r="AR289">
        <v>50.104999999999997</v>
      </c>
      <c r="AS289">
        <f t="shared" si="19"/>
        <v>3.9091663210286148E-2</v>
      </c>
      <c r="AT289">
        <f>-(MAX($AQ$2:AQ289)-AQ289)/MAX($AQ$2:AQ289)</f>
        <v>-7.5890808206219074E-2</v>
      </c>
      <c r="AU289">
        <f>MIN($AT$3:AT289)</f>
        <v>-0.29471871127802562</v>
      </c>
    </row>
    <row r="290" spans="1:47" x14ac:dyDescent="0.2">
      <c r="A290" s="1">
        <v>41584</v>
      </c>
      <c r="B290">
        <v>2778</v>
      </c>
      <c r="C290">
        <v>2778</v>
      </c>
      <c r="D290">
        <v>20.452999999999999</v>
      </c>
      <c r="E290">
        <v>136455.35999999999</v>
      </c>
      <c r="F290">
        <v>136475.81299999999</v>
      </c>
      <c r="G290">
        <v>49.12</v>
      </c>
      <c r="H290">
        <v>1</v>
      </c>
      <c r="I290">
        <v>0</v>
      </c>
      <c r="J290">
        <f>-(MAX($F$2:F290)-F290)/MAX($F$2:F290)</f>
        <v>-1.7143989042201963E-2</v>
      </c>
      <c r="K290">
        <f>MIN($J$3:J290)</f>
        <v>-0.17151213362137196</v>
      </c>
      <c r="M290" s="1">
        <v>41584</v>
      </c>
      <c r="N290">
        <v>0</v>
      </c>
      <c r="O290">
        <v>0</v>
      </c>
      <c r="P290">
        <v>208186.929</v>
      </c>
      <c r="Q290">
        <v>0</v>
      </c>
      <c r="R290">
        <v>208186.929</v>
      </c>
      <c r="S290">
        <v>49.12</v>
      </c>
      <c r="T290">
        <v>0</v>
      </c>
      <c r="U290">
        <v>0</v>
      </c>
      <c r="V290">
        <f>-(MAX($R$2:R290)-R290)/MAX($R$2:R290)</f>
        <v>-2.4646993719229732E-3</v>
      </c>
      <c r="W290">
        <f>MIN($V$3:V290)</f>
        <v>-0.1730470678107327</v>
      </c>
      <c r="Z290" s="1">
        <v>41584</v>
      </c>
      <c r="AA290">
        <v>0</v>
      </c>
      <c r="AB290">
        <v>4777</v>
      </c>
      <c r="AC290">
        <v>12.6130000000121</v>
      </c>
      <c r="AD290">
        <v>234646.239999999</v>
      </c>
      <c r="AE290">
        <v>234658.853</v>
      </c>
      <c r="AF290">
        <v>49.12</v>
      </c>
      <c r="AG290">
        <v>0</v>
      </c>
      <c r="AH290">
        <v>-1.96576808032E-2</v>
      </c>
      <c r="AI290">
        <f>-(MAX($AE$2:AE290)-AE290)/MAX($AE$2:AE290)</f>
        <v>-9.4056651725812221E-2</v>
      </c>
      <c r="AJ290">
        <f>MIN($AI$3:AI290)</f>
        <v>-0.29471871127802574</v>
      </c>
      <c r="AM290" s="1">
        <v>41584</v>
      </c>
      <c r="AN290">
        <f t="shared" si="16"/>
        <v>4777</v>
      </c>
      <c r="AO290">
        <v>12.6130000000121</v>
      </c>
      <c r="AP290">
        <f t="shared" si="17"/>
        <v>234646.24</v>
      </c>
      <c r="AQ290">
        <f t="shared" si="18"/>
        <v>234658.853</v>
      </c>
      <c r="AR290">
        <v>49.12</v>
      </c>
      <c r="AS290">
        <f t="shared" si="19"/>
        <v>-1.9658716694940615E-2</v>
      </c>
      <c r="AT290">
        <f>-(MAX($AQ$2:AQ290)-AQ290)/MAX($AQ$2:AQ290)</f>
        <v>-9.4056651725812221E-2</v>
      </c>
      <c r="AU290">
        <f>MIN($AT$3:AT290)</f>
        <v>-0.29471871127802562</v>
      </c>
    </row>
    <row r="291" spans="1:47" x14ac:dyDescent="0.2">
      <c r="A291" s="1">
        <v>41585</v>
      </c>
      <c r="B291">
        <v>0</v>
      </c>
      <c r="C291">
        <v>2778</v>
      </c>
      <c r="D291">
        <v>20.452999999999999</v>
      </c>
      <c r="E291">
        <v>132121.68</v>
      </c>
      <c r="F291">
        <v>132142.133</v>
      </c>
      <c r="G291">
        <v>47.56</v>
      </c>
      <c r="H291">
        <v>0</v>
      </c>
      <c r="I291">
        <v>-3.1754197999999997E-2</v>
      </c>
      <c r="J291">
        <f>-(MAX($F$2:F291)-F291)/MAX($F$2:F291)</f>
        <v>-4.835379350453247E-2</v>
      </c>
      <c r="K291">
        <f>MIN($J$3:J291)</f>
        <v>-0.17151213362137196</v>
      </c>
      <c r="M291" s="1">
        <v>41585</v>
      </c>
      <c r="N291">
        <v>0</v>
      </c>
      <c r="O291">
        <v>0</v>
      </c>
      <c r="P291">
        <v>208186.929</v>
      </c>
      <c r="Q291">
        <v>0</v>
      </c>
      <c r="R291">
        <v>208186.929</v>
      </c>
      <c r="S291">
        <v>47.56</v>
      </c>
      <c r="T291">
        <v>0</v>
      </c>
      <c r="U291">
        <v>0</v>
      </c>
      <c r="V291">
        <f>-(MAX($R$2:R291)-R291)/MAX($R$2:R291)</f>
        <v>-2.4646993719229732E-3</v>
      </c>
      <c r="W291">
        <f>MIN($V$3:V291)</f>
        <v>-0.1730470678107327</v>
      </c>
      <c r="Z291" s="1">
        <v>41585</v>
      </c>
      <c r="AA291">
        <v>0</v>
      </c>
      <c r="AB291">
        <v>4777</v>
      </c>
      <c r="AC291">
        <v>12.6130000000121</v>
      </c>
      <c r="AD291">
        <v>227194.12</v>
      </c>
      <c r="AE291">
        <v>227206.73300000001</v>
      </c>
      <c r="AF291">
        <v>47.56</v>
      </c>
      <c r="AG291">
        <v>0</v>
      </c>
      <c r="AH291">
        <v>-3.1757250599000003E-2</v>
      </c>
      <c r="AI291">
        <f>-(MAX($AE$2:AE291)-AE291)/MAX($AE$2:AE291)</f>
        <v>-0.12282692166547239</v>
      </c>
      <c r="AJ291">
        <f>MIN($AI$3:AI291)</f>
        <v>-0.29471871127802574</v>
      </c>
      <c r="AM291" s="1">
        <v>41585</v>
      </c>
      <c r="AN291">
        <f t="shared" si="16"/>
        <v>4777</v>
      </c>
      <c r="AO291">
        <v>12.6130000000121</v>
      </c>
      <c r="AP291">
        <f t="shared" si="17"/>
        <v>227194.12000000002</v>
      </c>
      <c r="AQ291">
        <f t="shared" si="18"/>
        <v>227206.73300000004</v>
      </c>
      <c r="AR291">
        <v>47.56</v>
      </c>
      <c r="AS291">
        <f t="shared" si="19"/>
        <v>-3.175895765472303E-2</v>
      </c>
      <c r="AT291">
        <f>-(MAX($AQ$2:AQ291)-AQ291)/MAX($AQ$2:AQ291)</f>
        <v>-0.12282692166547228</v>
      </c>
      <c r="AU291">
        <f>MIN($AT$3:AT291)</f>
        <v>-0.29471871127802562</v>
      </c>
    </row>
    <row r="292" spans="1:47" x14ac:dyDescent="0.2">
      <c r="A292" s="1">
        <v>41586</v>
      </c>
      <c r="B292">
        <v>0</v>
      </c>
      <c r="C292">
        <v>2778</v>
      </c>
      <c r="D292">
        <v>20.452999999999999</v>
      </c>
      <c r="E292">
        <v>132038.34</v>
      </c>
      <c r="F292">
        <v>132058.79300000001</v>
      </c>
      <c r="G292">
        <v>47.53</v>
      </c>
      <c r="H292">
        <v>1</v>
      </c>
      <c r="I292">
        <v>-6.3068499999999997E-4</v>
      </c>
      <c r="J292">
        <f>-(MAX($F$2:F292)-F292)/MAX($F$2:F292)</f>
        <v>-4.8953982051884955E-2</v>
      </c>
      <c r="K292">
        <f>MIN($J$3:J292)</f>
        <v>-0.17151213362137196</v>
      </c>
      <c r="M292" s="1">
        <v>41586</v>
      </c>
      <c r="N292">
        <v>4380</v>
      </c>
      <c r="O292">
        <v>4380</v>
      </c>
      <c r="P292">
        <v>5.5290000000095398</v>
      </c>
      <c r="Q292">
        <v>208181.399999999</v>
      </c>
      <c r="R292">
        <v>208186.929</v>
      </c>
      <c r="S292">
        <v>47.53</v>
      </c>
      <c r="T292">
        <v>1</v>
      </c>
      <c r="U292">
        <v>0</v>
      </c>
      <c r="V292">
        <f>-(MAX($R$2:R292)-R292)/MAX($R$2:R292)</f>
        <v>-2.4646993719229732E-3</v>
      </c>
      <c r="W292">
        <f>MIN($V$3:V292)</f>
        <v>-0.1730470678107327</v>
      </c>
      <c r="Z292" s="1">
        <v>41586</v>
      </c>
      <c r="AA292">
        <v>0</v>
      </c>
      <c r="AB292">
        <v>4777</v>
      </c>
      <c r="AC292">
        <v>12.6130000000121</v>
      </c>
      <c r="AD292">
        <v>227050.81</v>
      </c>
      <c r="AE292">
        <v>227063.42300000001</v>
      </c>
      <c r="AF292">
        <v>47.53</v>
      </c>
      <c r="AG292">
        <v>0</v>
      </c>
      <c r="AH292">
        <v>-6.3074715307899997E-4</v>
      </c>
      <c r="AI292">
        <f>-(MAX($AE$2:AE292)-AE292)/MAX($AE$2:AE292)</f>
        <v>-0.12338019608738893</v>
      </c>
      <c r="AJ292">
        <f>MIN($AI$3:AI292)</f>
        <v>-0.29471871127802574</v>
      </c>
      <c r="AM292" s="1">
        <v>41586</v>
      </c>
      <c r="AN292">
        <f t="shared" si="16"/>
        <v>4777</v>
      </c>
      <c r="AO292">
        <v>12.6130000000121</v>
      </c>
      <c r="AP292">
        <f t="shared" si="17"/>
        <v>227050.81</v>
      </c>
      <c r="AQ292">
        <f t="shared" si="18"/>
        <v>227063.42300000001</v>
      </c>
      <c r="AR292">
        <v>47.53</v>
      </c>
      <c r="AS292">
        <f t="shared" si="19"/>
        <v>-6.307821698906883E-4</v>
      </c>
      <c r="AT292">
        <f>-(MAX($AQ$2:AQ292)-AQ292)/MAX($AQ$2:AQ292)</f>
        <v>-0.12338019608738893</v>
      </c>
      <c r="AU292">
        <f>MIN($AT$3:AT292)</f>
        <v>-0.29471871127802562</v>
      </c>
    </row>
    <row r="293" spans="1:47" x14ac:dyDescent="0.2">
      <c r="A293" s="1">
        <v>41590</v>
      </c>
      <c r="B293">
        <v>0</v>
      </c>
      <c r="C293">
        <v>2778</v>
      </c>
      <c r="D293">
        <v>20.452999999999999</v>
      </c>
      <c r="E293">
        <v>129468.69</v>
      </c>
      <c r="F293">
        <v>129489.143</v>
      </c>
      <c r="G293">
        <v>46.604999999999997</v>
      </c>
      <c r="H293">
        <v>1</v>
      </c>
      <c r="I293">
        <v>-1.9458379000000001E-2</v>
      </c>
      <c r="J293">
        <f>-(MAX($F$2:F293)-F293)/MAX($F$2:F293)</f>
        <v>-6.7459795595254099E-2</v>
      </c>
      <c r="K293">
        <f>MIN($J$3:J293)</f>
        <v>-0.17151213362137196</v>
      </c>
      <c r="M293" s="1">
        <v>41590</v>
      </c>
      <c r="N293">
        <v>0</v>
      </c>
      <c r="O293">
        <v>4380</v>
      </c>
      <c r="P293">
        <v>5.5290000000095398</v>
      </c>
      <c r="Q293">
        <v>204129.899999999</v>
      </c>
      <c r="R293">
        <v>204135.429</v>
      </c>
      <c r="S293">
        <v>46.604999999999997</v>
      </c>
      <c r="T293">
        <v>1</v>
      </c>
      <c r="U293">
        <v>-1.9460875951499999E-2</v>
      </c>
      <c r="V293">
        <f>-(MAX($R$2:R293)-R293)/MAX($R$2:R293)</f>
        <v>-2.1877610114723035E-2</v>
      </c>
      <c r="W293">
        <f>MIN($V$3:V293)</f>
        <v>-0.1730470678107327</v>
      </c>
      <c r="Z293" s="1">
        <v>41590</v>
      </c>
      <c r="AA293">
        <v>0</v>
      </c>
      <c r="AB293">
        <v>4777</v>
      </c>
      <c r="AC293">
        <v>12.6130000000121</v>
      </c>
      <c r="AD293">
        <v>222632.084999999</v>
      </c>
      <c r="AE293">
        <v>222644.698</v>
      </c>
      <c r="AF293">
        <v>46.604999999999997</v>
      </c>
      <c r="AG293">
        <v>1</v>
      </c>
      <c r="AH293">
        <v>-1.9460311756199999E-2</v>
      </c>
      <c r="AI293">
        <f>-(MAX($AE$2:AE293)-AE293)/MAX($AE$2:AE293)</f>
        <v>-0.14043949076314899</v>
      </c>
      <c r="AJ293">
        <f>MIN($AI$3:AI293)</f>
        <v>-0.29471871127802574</v>
      </c>
      <c r="AM293" s="1">
        <v>41590</v>
      </c>
      <c r="AN293">
        <f t="shared" si="16"/>
        <v>4777</v>
      </c>
      <c r="AO293">
        <v>12.6130000000121</v>
      </c>
      <c r="AP293">
        <f t="shared" si="17"/>
        <v>222632.08499999999</v>
      </c>
      <c r="AQ293">
        <f t="shared" si="18"/>
        <v>222644.698</v>
      </c>
      <c r="AR293">
        <v>46.604999999999997</v>
      </c>
      <c r="AS293">
        <f t="shared" si="19"/>
        <v>-1.9461392804544588E-2</v>
      </c>
      <c r="AT293">
        <f>-(MAX($AQ$2:AQ293)-AQ293)/MAX($AQ$2:AQ293)</f>
        <v>-0.14043949076314899</v>
      </c>
      <c r="AU293">
        <f>MIN($AT$3:AT293)</f>
        <v>-0.29471871127802562</v>
      </c>
    </row>
    <row r="294" spans="1:47" x14ac:dyDescent="0.2">
      <c r="A294" s="1">
        <v>41591</v>
      </c>
      <c r="B294">
        <v>0</v>
      </c>
      <c r="C294">
        <v>2778</v>
      </c>
      <c r="D294">
        <v>20.452999999999999</v>
      </c>
      <c r="E294">
        <v>135316.38</v>
      </c>
      <c r="F294">
        <v>135336.83300000001</v>
      </c>
      <c r="G294">
        <v>48.71</v>
      </c>
      <c r="H294">
        <v>0</v>
      </c>
      <c r="I294">
        <v>4.5159693000000001E-2</v>
      </c>
      <c r="J294">
        <f>-(MAX($F$2:F294)-F294)/MAX($F$2:F294)</f>
        <v>-2.5346565856019476E-2</v>
      </c>
      <c r="K294">
        <f>MIN($J$3:J294)</f>
        <v>-0.17151213362137196</v>
      </c>
      <c r="M294" s="1">
        <v>41591</v>
      </c>
      <c r="N294">
        <v>0</v>
      </c>
      <c r="O294">
        <v>4380</v>
      </c>
      <c r="P294">
        <v>5.5290000000095398</v>
      </c>
      <c r="Q294">
        <v>213349.8</v>
      </c>
      <c r="R294">
        <v>213355.329</v>
      </c>
      <c r="S294">
        <v>48.71</v>
      </c>
      <c r="T294">
        <v>0</v>
      </c>
      <c r="U294">
        <v>4.5165604251899999E-2</v>
      </c>
      <c r="V294">
        <f>-(MAX($R$2:R294)-R294)/MAX($R$2:R294)</f>
        <v>0</v>
      </c>
      <c r="W294">
        <f>MIN($V$3:V294)</f>
        <v>-0.1730470678107327</v>
      </c>
      <c r="Z294" s="1">
        <v>41591</v>
      </c>
      <c r="AA294">
        <v>0</v>
      </c>
      <c r="AB294">
        <v>4777</v>
      </c>
      <c r="AC294">
        <v>12.6130000000121</v>
      </c>
      <c r="AD294">
        <v>232687.67</v>
      </c>
      <c r="AE294">
        <v>232700.283</v>
      </c>
      <c r="AF294">
        <v>48.71</v>
      </c>
      <c r="AG294">
        <v>0</v>
      </c>
      <c r="AH294">
        <v>4.5164268856700003E-2</v>
      </c>
      <c r="AI294">
        <f>-(MAX($AE$2:AE294)-AE294)/MAX($AE$2:AE294)</f>
        <v>-0.10161806882533832</v>
      </c>
      <c r="AJ294">
        <f>MIN($AI$3:AI294)</f>
        <v>-0.29471871127802574</v>
      </c>
      <c r="AM294" s="1">
        <v>41591</v>
      </c>
      <c r="AN294">
        <f t="shared" si="16"/>
        <v>4777</v>
      </c>
      <c r="AO294">
        <v>12.6130000000121</v>
      </c>
      <c r="AP294">
        <f t="shared" si="17"/>
        <v>232687.67</v>
      </c>
      <c r="AQ294">
        <f t="shared" si="18"/>
        <v>232700.28300000002</v>
      </c>
      <c r="AR294">
        <v>48.71</v>
      </c>
      <c r="AS294">
        <f t="shared" si="19"/>
        <v>4.5166827593605928E-2</v>
      </c>
      <c r="AT294">
        <f>-(MAX($AQ$2:AQ294)-AQ294)/MAX($AQ$2:AQ294)</f>
        <v>-0.10161806882533821</v>
      </c>
      <c r="AU294">
        <f>MIN($AT$3:AT294)</f>
        <v>-0.29471871127802562</v>
      </c>
    </row>
    <row r="295" spans="1:47" x14ac:dyDescent="0.2">
      <c r="A295" s="1">
        <v>41592</v>
      </c>
      <c r="B295">
        <v>0</v>
      </c>
      <c r="C295">
        <v>2778</v>
      </c>
      <c r="D295">
        <v>20.452999999999999</v>
      </c>
      <c r="E295">
        <v>136094.22</v>
      </c>
      <c r="F295">
        <v>136114.67300000001</v>
      </c>
      <c r="G295">
        <v>48.99</v>
      </c>
      <c r="H295">
        <v>1</v>
      </c>
      <c r="I295">
        <v>5.7474379999999997E-3</v>
      </c>
      <c r="J295">
        <f>-(MAX($F$2:F295)-F295)/MAX($F$2:F295)</f>
        <v>-1.9744806080729399E-2</v>
      </c>
      <c r="K295">
        <f>MIN($J$3:J295)</f>
        <v>-0.17151213362137196</v>
      </c>
      <c r="M295" s="1">
        <v>41592</v>
      </c>
      <c r="N295">
        <v>0</v>
      </c>
      <c r="O295">
        <v>4380</v>
      </c>
      <c r="P295">
        <v>5.5290000000095398</v>
      </c>
      <c r="Q295">
        <v>214576.2</v>
      </c>
      <c r="R295">
        <v>214581.72899999999</v>
      </c>
      <c r="S295">
        <v>48.99</v>
      </c>
      <c r="T295">
        <v>1</v>
      </c>
      <c r="U295">
        <v>5.7481573380300001E-3</v>
      </c>
      <c r="V295">
        <f>-(MAX($R$2:R295)-R295)/MAX($R$2:R295)</f>
        <v>0</v>
      </c>
      <c r="W295">
        <f>MIN($V$3:V295)</f>
        <v>-0.1730470678107327</v>
      </c>
      <c r="Z295" s="1">
        <v>41592</v>
      </c>
      <c r="AA295">
        <v>0</v>
      </c>
      <c r="AB295">
        <v>4777</v>
      </c>
      <c r="AC295">
        <v>12.6130000000121</v>
      </c>
      <c r="AD295">
        <v>234025.23</v>
      </c>
      <c r="AE295">
        <v>234037.84299999999</v>
      </c>
      <c r="AF295">
        <v>48.99</v>
      </c>
      <c r="AG295">
        <v>0</v>
      </c>
      <c r="AH295">
        <v>5.7479947284799996E-3</v>
      </c>
      <c r="AI295">
        <f>-(MAX($AE$2:AE295)-AE295)/MAX($AE$2:AE295)</f>
        <v>-9.6454174220783936E-2</v>
      </c>
      <c r="AJ295">
        <f>MIN($AI$3:AI295)</f>
        <v>-0.29471871127802574</v>
      </c>
      <c r="AM295" s="1">
        <v>41592</v>
      </c>
      <c r="AN295">
        <f t="shared" si="16"/>
        <v>4777</v>
      </c>
      <c r="AO295">
        <v>12.6130000000121</v>
      </c>
      <c r="AP295">
        <f t="shared" si="17"/>
        <v>234025.23</v>
      </c>
      <c r="AQ295">
        <f t="shared" si="18"/>
        <v>234037.84300000002</v>
      </c>
      <c r="AR295">
        <v>48.99</v>
      </c>
      <c r="AS295">
        <f t="shared" si="19"/>
        <v>5.7483063026072907E-3</v>
      </c>
      <c r="AT295">
        <f>-(MAX($AQ$2:AQ295)-AQ295)/MAX($AQ$2:AQ295)</f>
        <v>-9.6454174220783825E-2</v>
      </c>
      <c r="AU295">
        <f>MIN($AT$3:AT295)</f>
        <v>-0.29471871127802562</v>
      </c>
    </row>
    <row r="296" spans="1:47" x14ac:dyDescent="0.2">
      <c r="A296" s="1">
        <v>41593</v>
      </c>
      <c r="B296">
        <v>0</v>
      </c>
      <c r="C296">
        <v>2778</v>
      </c>
      <c r="D296">
        <v>20.452999999999999</v>
      </c>
      <c r="E296">
        <v>136149.78</v>
      </c>
      <c r="F296">
        <v>136170.23300000001</v>
      </c>
      <c r="G296">
        <v>49.01</v>
      </c>
      <c r="H296">
        <v>1</v>
      </c>
      <c r="I296">
        <v>4.0818499999999998E-4</v>
      </c>
      <c r="J296">
        <f>-(MAX($F$2:F296)-F296)/MAX($F$2:F296)</f>
        <v>-1.9344680382494411E-2</v>
      </c>
      <c r="K296">
        <f>MIN($J$3:J296)</f>
        <v>-0.17151213362137196</v>
      </c>
      <c r="M296" s="1">
        <v>41593</v>
      </c>
      <c r="N296">
        <v>0</v>
      </c>
      <c r="O296">
        <v>4380</v>
      </c>
      <c r="P296">
        <v>5.5290000000095398</v>
      </c>
      <c r="Q296">
        <v>214663.799999999</v>
      </c>
      <c r="R296">
        <v>214669.329</v>
      </c>
      <c r="S296">
        <v>49.01</v>
      </c>
      <c r="T296">
        <v>1</v>
      </c>
      <c r="U296">
        <v>4.0823606188800001E-4</v>
      </c>
      <c r="V296">
        <f>-(MAX($R$2:R296)-R296)/MAX($R$2:R296)</f>
        <v>0</v>
      </c>
      <c r="W296">
        <f>MIN($V$3:V296)</f>
        <v>-0.1730470678107327</v>
      </c>
      <c r="Z296" s="1">
        <v>41593</v>
      </c>
      <c r="AA296">
        <v>0</v>
      </c>
      <c r="AB296">
        <v>4777</v>
      </c>
      <c r="AC296">
        <v>12.6130000000121</v>
      </c>
      <c r="AD296">
        <v>234120.769999999</v>
      </c>
      <c r="AE296">
        <v>234133.383</v>
      </c>
      <c r="AF296">
        <v>49.01</v>
      </c>
      <c r="AG296">
        <v>0</v>
      </c>
      <c r="AH296">
        <v>4.0822457930400001E-4</v>
      </c>
      <c r="AI296">
        <f>-(MAX($AE$2:AE296)-AE296)/MAX($AE$2:AE296)</f>
        <v>-9.6085324606172876E-2</v>
      </c>
      <c r="AJ296">
        <f>MIN($AI$3:AI296)</f>
        <v>-0.29471871127802574</v>
      </c>
      <c r="AM296" s="1">
        <v>41593</v>
      </c>
      <c r="AN296">
        <f t="shared" si="16"/>
        <v>4777</v>
      </c>
      <c r="AO296">
        <v>12.6130000000121</v>
      </c>
      <c r="AP296">
        <f t="shared" si="17"/>
        <v>234120.77</v>
      </c>
      <c r="AQ296">
        <f t="shared" si="18"/>
        <v>234133.383</v>
      </c>
      <c r="AR296">
        <v>49.01</v>
      </c>
      <c r="AS296">
        <f t="shared" si="19"/>
        <v>4.0824658093480343E-4</v>
      </c>
      <c r="AT296">
        <f>-(MAX($AQ$2:AQ296)-AQ296)/MAX($AQ$2:AQ296)</f>
        <v>-9.6085324606172876E-2</v>
      </c>
      <c r="AU296">
        <f>MIN($AT$3:AT296)</f>
        <v>-0.29471871127802562</v>
      </c>
    </row>
    <row r="297" spans="1:47" x14ac:dyDescent="0.2">
      <c r="A297" s="1">
        <v>41596</v>
      </c>
      <c r="B297">
        <v>0</v>
      </c>
      <c r="C297">
        <v>2778</v>
      </c>
      <c r="D297">
        <v>20.452999999999999</v>
      </c>
      <c r="E297">
        <v>127315.74</v>
      </c>
      <c r="F297">
        <v>127336.193</v>
      </c>
      <c r="G297">
        <v>45.83</v>
      </c>
      <c r="H297">
        <v>0</v>
      </c>
      <c r="I297">
        <v>-6.4874972000000003E-2</v>
      </c>
      <c r="J297">
        <f>-(MAX($F$2:F297)-F297)/MAX($F$2:F297)</f>
        <v>-8.2964666401860607E-2</v>
      </c>
      <c r="K297">
        <f>MIN($J$3:J297)</f>
        <v>-0.17151213362137196</v>
      </c>
      <c r="M297" s="1">
        <v>41596</v>
      </c>
      <c r="N297">
        <v>0</v>
      </c>
      <c r="O297">
        <v>4380</v>
      </c>
      <c r="P297">
        <v>5.5290000000095398</v>
      </c>
      <c r="Q297">
        <v>200735.399999999</v>
      </c>
      <c r="R297">
        <v>200740.929</v>
      </c>
      <c r="S297">
        <v>45.83</v>
      </c>
      <c r="T297">
        <v>0</v>
      </c>
      <c r="U297">
        <v>-6.4883046240899994E-2</v>
      </c>
      <c r="V297">
        <f>-(MAX($R$2:R297)-R297)/MAX($R$2:R297)</f>
        <v>-6.4883046240853504E-2</v>
      </c>
      <c r="W297">
        <f>MIN($V$3:V297)</f>
        <v>-0.1730470678107327</v>
      </c>
      <c r="Z297" s="1">
        <v>41596</v>
      </c>
      <c r="AA297">
        <v>0</v>
      </c>
      <c r="AB297">
        <v>4777</v>
      </c>
      <c r="AC297">
        <v>12.6130000000121</v>
      </c>
      <c r="AD297">
        <v>218929.91</v>
      </c>
      <c r="AE297">
        <v>218942.52299999999</v>
      </c>
      <c r="AF297">
        <v>45.83</v>
      </c>
      <c r="AG297">
        <v>0</v>
      </c>
      <c r="AH297">
        <v>-6.4881221999899999E-2</v>
      </c>
      <c r="AI297">
        <f>-(MAX($AE$2:AE297)-AE297)/MAX($AE$2:AE297)</f>
        <v>-0.15473241332932641</v>
      </c>
      <c r="AJ297">
        <f>MIN($AI$3:AI297)</f>
        <v>-0.29471871127802574</v>
      </c>
      <c r="AM297" s="1">
        <v>41596</v>
      </c>
      <c r="AN297">
        <f t="shared" si="16"/>
        <v>4777</v>
      </c>
      <c r="AO297">
        <v>12.6130000000121</v>
      </c>
      <c r="AP297">
        <f t="shared" si="17"/>
        <v>218929.91</v>
      </c>
      <c r="AQ297">
        <f t="shared" si="18"/>
        <v>218942.52300000002</v>
      </c>
      <c r="AR297">
        <v>45.83</v>
      </c>
      <c r="AS297">
        <f t="shared" si="19"/>
        <v>-6.4884717404611297E-2</v>
      </c>
      <c r="AT297">
        <f>-(MAX($AQ$2:AQ297)-AQ297)/MAX($AQ$2:AQ297)</f>
        <v>-0.1547324133293263</v>
      </c>
      <c r="AU297">
        <f>MIN($AT$3:AT297)</f>
        <v>-0.29471871127802562</v>
      </c>
    </row>
    <row r="298" spans="1:47" x14ac:dyDescent="0.2">
      <c r="A298" s="1">
        <v>41597</v>
      </c>
      <c r="B298">
        <v>0</v>
      </c>
      <c r="C298">
        <v>2778</v>
      </c>
      <c r="D298">
        <v>20.452999999999999</v>
      </c>
      <c r="E298">
        <v>128788.08</v>
      </c>
      <c r="F298">
        <v>128808.533</v>
      </c>
      <c r="G298">
        <v>46.36</v>
      </c>
      <c r="H298">
        <v>1</v>
      </c>
      <c r="I298">
        <v>1.1562619999999999E-2</v>
      </c>
      <c r="J298">
        <f>-(MAX($F$2:F298)-F298)/MAX($F$2:F298)</f>
        <v>-7.2361335398632931E-2</v>
      </c>
      <c r="K298">
        <f>MIN($J$3:J298)</f>
        <v>-0.17151213362137196</v>
      </c>
      <c r="M298" s="1">
        <v>41597</v>
      </c>
      <c r="N298">
        <v>0</v>
      </c>
      <c r="O298">
        <v>4380</v>
      </c>
      <c r="P298">
        <v>5.5290000000095398</v>
      </c>
      <c r="Q298">
        <v>203056.799999999</v>
      </c>
      <c r="R298">
        <v>203062.329</v>
      </c>
      <c r="S298">
        <v>46.36</v>
      </c>
      <c r="T298">
        <v>1</v>
      </c>
      <c r="U298">
        <v>1.1564158896600001E-2</v>
      </c>
      <c r="V298">
        <f>-(MAX($R$2:R298)-R298)/MAX($R$2:R298)</f>
        <v>-5.4069205200711276E-2</v>
      </c>
      <c r="W298">
        <f>MIN($V$3:V298)</f>
        <v>-0.1730470678107327</v>
      </c>
      <c r="Z298" s="1">
        <v>41597</v>
      </c>
      <c r="AA298">
        <v>0</v>
      </c>
      <c r="AB298">
        <v>4777</v>
      </c>
      <c r="AC298">
        <v>12.6130000000121</v>
      </c>
      <c r="AD298">
        <v>221461.72</v>
      </c>
      <c r="AE298">
        <v>221474.33300000001</v>
      </c>
      <c r="AF298">
        <v>46.36</v>
      </c>
      <c r="AG298">
        <v>1</v>
      </c>
      <c r="AH298">
        <v>1.1563811201700001E-2</v>
      </c>
      <c r="AI298">
        <f>-(MAX($AE$2:AE298)-AE298)/MAX($AE$2:AE298)</f>
        <v>-0.14495789854213406</v>
      </c>
      <c r="AJ298">
        <f>MIN($AI$3:AI298)</f>
        <v>-0.29471871127802574</v>
      </c>
      <c r="AM298" s="1">
        <v>41597</v>
      </c>
      <c r="AN298">
        <f t="shared" si="16"/>
        <v>4777</v>
      </c>
      <c r="AO298">
        <v>12.6130000000121</v>
      </c>
      <c r="AP298">
        <f t="shared" si="17"/>
        <v>221461.72</v>
      </c>
      <c r="AQ298">
        <f t="shared" si="18"/>
        <v>221474.33300000001</v>
      </c>
      <c r="AR298">
        <v>46.36</v>
      </c>
      <c r="AS298">
        <f t="shared" si="19"/>
        <v>1.1564477416539411E-2</v>
      </c>
      <c r="AT298">
        <f>-(MAX($AQ$2:AQ298)-AQ298)/MAX($AQ$2:AQ298)</f>
        <v>-0.14495789854213406</v>
      </c>
      <c r="AU298">
        <f>MIN($AT$3:AT298)</f>
        <v>-0.29471871127802562</v>
      </c>
    </row>
    <row r="299" spans="1:47" x14ac:dyDescent="0.2">
      <c r="A299" s="1">
        <v>41598</v>
      </c>
      <c r="B299">
        <v>0</v>
      </c>
      <c r="C299">
        <v>2778</v>
      </c>
      <c r="D299">
        <v>20.452999999999999</v>
      </c>
      <c r="E299">
        <v>128982.54</v>
      </c>
      <c r="F299">
        <v>129002.993</v>
      </c>
      <c r="G299">
        <v>46.43</v>
      </c>
      <c r="H299">
        <v>0</v>
      </c>
      <c r="I299">
        <v>1.5096829999999999E-3</v>
      </c>
      <c r="J299">
        <f>-(MAX($F$2:F299)-F299)/MAX($F$2:F299)</f>
        <v>-7.0960895454810366E-2</v>
      </c>
      <c r="K299">
        <f>MIN($J$3:J299)</f>
        <v>-0.17151213362137196</v>
      </c>
      <c r="M299" s="1">
        <v>41598</v>
      </c>
      <c r="N299">
        <v>0</v>
      </c>
      <c r="O299">
        <v>4380</v>
      </c>
      <c r="P299">
        <v>5.5290000000095398</v>
      </c>
      <c r="Q299">
        <v>203363.399999999</v>
      </c>
      <c r="R299">
        <v>203368.929</v>
      </c>
      <c r="S299">
        <v>46.43</v>
      </c>
      <c r="T299">
        <v>0</v>
      </c>
      <c r="U299">
        <v>1.5098812345400001E-3</v>
      </c>
      <c r="V299">
        <f>-(MAX($R$2:R299)-R299)/MAX($R$2:R299)</f>
        <v>-5.2640962044466048E-2</v>
      </c>
      <c r="W299">
        <f>MIN($V$3:V299)</f>
        <v>-0.1730470678107327</v>
      </c>
      <c r="Z299" s="1">
        <v>41598</v>
      </c>
      <c r="AA299">
        <v>0</v>
      </c>
      <c r="AB299">
        <v>4777</v>
      </c>
      <c r="AC299">
        <v>12.6130000000121</v>
      </c>
      <c r="AD299">
        <v>221796.109999999</v>
      </c>
      <c r="AE299">
        <v>221808.723</v>
      </c>
      <c r="AF299">
        <v>46.43</v>
      </c>
      <c r="AG299">
        <v>0</v>
      </c>
      <c r="AH299">
        <v>1.50983635652E-3</v>
      </c>
      <c r="AI299">
        <f>-(MAX($AE$2:AE299)-AE299)/MAX($AE$2:AE299)</f>
        <v>-0.14366692489099553</v>
      </c>
      <c r="AJ299">
        <f>MIN($AI$3:AI299)</f>
        <v>-0.29471871127802574</v>
      </c>
      <c r="AM299" s="1">
        <v>41598</v>
      </c>
      <c r="AN299">
        <f t="shared" si="16"/>
        <v>4777</v>
      </c>
      <c r="AO299">
        <v>12.6130000000121</v>
      </c>
      <c r="AP299">
        <f t="shared" si="17"/>
        <v>221796.11</v>
      </c>
      <c r="AQ299">
        <f t="shared" si="18"/>
        <v>221808.723</v>
      </c>
      <c r="AR299">
        <v>46.43</v>
      </c>
      <c r="AS299">
        <f t="shared" si="19"/>
        <v>1.5099223468507394E-3</v>
      </c>
      <c r="AT299">
        <f>-(MAX($AQ$2:AQ299)-AQ299)/MAX($AQ$2:AQ299)</f>
        <v>-0.14366692489099553</v>
      </c>
      <c r="AU299">
        <f>MIN($AT$3:AT299)</f>
        <v>-0.29471871127802562</v>
      </c>
    </row>
    <row r="300" spans="1:47" x14ac:dyDescent="0.2">
      <c r="A300" s="1">
        <v>41599</v>
      </c>
      <c r="B300">
        <v>2778</v>
      </c>
      <c r="C300">
        <v>0</v>
      </c>
      <c r="D300">
        <v>129753.053</v>
      </c>
      <c r="E300">
        <v>0</v>
      </c>
      <c r="F300">
        <v>129753.053</v>
      </c>
      <c r="G300">
        <v>46.7</v>
      </c>
      <c r="H300">
        <v>-1</v>
      </c>
      <c r="I300">
        <v>5.8142840000000003E-3</v>
      </c>
      <c r="J300">
        <f>-(MAX($F$2:F300)-F300)/MAX($F$2:F300)</f>
        <v>-6.5559198528637785E-2</v>
      </c>
      <c r="K300">
        <f>MIN($J$3:J300)</f>
        <v>-0.17151213362137196</v>
      </c>
      <c r="M300" s="1">
        <v>41599</v>
      </c>
      <c r="N300">
        <v>4380</v>
      </c>
      <c r="O300">
        <v>0</v>
      </c>
      <c r="P300">
        <v>204551.52900000001</v>
      </c>
      <c r="Q300">
        <v>0</v>
      </c>
      <c r="R300">
        <v>204551.52900000001</v>
      </c>
      <c r="S300">
        <v>46.7</v>
      </c>
      <c r="T300">
        <v>-1</v>
      </c>
      <c r="U300">
        <v>5.8150475877300004E-3</v>
      </c>
      <c r="V300">
        <f>-(MAX($R$2:R300)-R300)/MAX($R$2:R300)</f>
        <v>-4.7132024156091662E-2</v>
      </c>
      <c r="W300">
        <f>MIN($V$3:V300)</f>
        <v>-0.1730470678107327</v>
      </c>
      <c r="Z300" s="1">
        <v>41599</v>
      </c>
      <c r="AA300">
        <v>0</v>
      </c>
      <c r="AB300">
        <v>4777</v>
      </c>
      <c r="AC300">
        <v>12.6130000000121</v>
      </c>
      <c r="AD300">
        <v>223085.9</v>
      </c>
      <c r="AE300">
        <v>223098.51300000001</v>
      </c>
      <c r="AF300">
        <v>46.7</v>
      </c>
      <c r="AG300">
        <v>0</v>
      </c>
      <c r="AH300">
        <v>5.8148750083199998E-3</v>
      </c>
      <c r="AI300">
        <f>-(MAX($AE$2:AE300)-AE300)/MAX($AE$2:AE300)</f>
        <v>-0.13868745509374661</v>
      </c>
      <c r="AJ300">
        <f>MIN($AI$3:AI300)</f>
        <v>-0.29471871127802574</v>
      </c>
      <c r="AM300" s="1">
        <v>41599</v>
      </c>
      <c r="AN300">
        <f t="shared" si="16"/>
        <v>4777</v>
      </c>
      <c r="AO300">
        <v>12.6130000000121</v>
      </c>
      <c r="AP300">
        <f t="shared" si="17"/>
        <v>223085.90000000002</v>
      </c>
      <c r="AQ300">
        <f t="shared" si="18"/>
        <v>223098.51300000004</v>
      </c>
      <c r="AR300">
        <v>46.7</v>
      </c>
      <c r="AS300">
        <f t="shared" si="19"/>
        <v>5.8152056859789606E-3</v>
      </c>
      <c r="AT300">
        <f>-(MAX($AQ$2:AQ300)-AQ300)/MAX($AQ$2:AQ300)</f>
        <v>-0.1386874550937465</v>
      </c>
      <c r="AU300">
        <f>MIN($AT$3:AT300)</f>
        <v>-0.29471871127802562</v>
      </c>
    </row>
    <row r="301" spans="1:47" x14ac:dyDescent="0.2">
      <c r="A301" s="1">
        <v>41600</v>
      </c>
      <c r="B301">
        <v>2806</v>
      </c>
      <c r="C301">
        <v>2806</v>
      </c>
      <c r="D301">
        <v>31.672999999999998</v>
      </c>
      <c r="E301">
        <v>129721.38</v>
      </c>
      <c r="F301">
        <v>129753.053</v>
      </c>
      <c r="G301">
        <v>46.23</v>
      </c>
      <c r="H301">
        <v>1</v>
      </c>
      <c r="I301">
        <v>0</v>
      </c>
      <c r="J301">
        <f>-(MAX($F$2:F301)-F301)/MAX($F$2:F301)</f>
        <v>-6.5559198528637785E-2</v>
      </c>
      <c r="K301">
        <f>MIN($J$3:J301)</f>
        <v>-0.17151213362137196</v>
      </c>
      <c r="M301" s="1">
        <v>41600</v>
      </c>
      <c r="N301">
        <v>4424</v>
      </c>
      <c r="O301">
        <v>4424</v>
      </c>
      <c r="P301">
        <v>30.009000000019999</v>
      </c>
      <c r="Q301">
        <v>204521.519999999</v>
      </c>
      <c r="R301">
        <v>204551.52900000001</v>
      </c>
      <c r="S301">
        <v>46.23</v>
      </c>
      <c r="T301">
        <v>1</v>
      </c>
      <c r="U301">
        <v>0</v>
      </c>
      <c r="V301">
        <f>-(MAX($R$2:R301)-R301)/MAX($R$2:R301)</f>
        <v>-4.7132024156091662E-2</v>
      </c>
      <c r="W301">
        <f>MIN($V$3:V301)</f>
        <v>-0.1730470678107327</v>
      </c>
      <c r="Z301" s="1">
        <v>41600</v>
      </c>
      <c r="AA301">
        <v>0</v>
      </c>
      <c r="AB301">
        <v>4777</v>
      </c>
      <c r="AC301">
        <v>12.6130000000121</v>
      </c>
      <c r="AD301">
        <v>220840.709999999</v>
      </c>
      <c r="AE301">
        <v>220853.323</v>
      </c>
      <c r="AF301">
        <v>46.23</v>
      </c>
      <c r="AG301">
        <v>0</v>
      </c>
      <c r="AH301">
        <v>-1.0063670841200001E-2</v>
      </c>
      <c r="AI301">
        <f>-(MAX($AE$2:AE301)-AE301)/MAX($AE$2:AE301)</f>
        <v>-0.14735542103710578</v>
      </c>
      <c r="AJ301">
        <f>MIN($AI$3:AI301)</f>
        <v>-0.29471871127802574</v>
      </c>
      <c r="AM301" s="1">
        <v>41600</v>
      </c>
      <c r="AN301">
        <f t="shared" si="16"/>
        <v>4777</v>
      </c>
      <c r="AO301">
        <v>12.6130000000121</v>
      </c>
      <c r="AP301">
        <f t="shared" si="17"/>
        <v>220840.71</v>
      </c>
      <c r="AQ301">
        <f t="shared" si="18"/>
        <v>220853.323</v>
      </c>
      <c r="AR301">
        <v>46.23</v>
      </c>
      <c r="AS301">
        <f t="shared" si="19"/>
        <v>-1.0064239828693918E-2</v>
      </c>
      <c r="AT301">
        <f>-(MAX($AQ$2:AQ301)-AQ301)/MAX($AQ$2:AQ301)</f>
        <v>-0.14735542103710578</v>
      </c>
      <c r="AU301">
        <f>MIN($AT$3:AT301)</f>
        <v>-0.29471871127802562</v>
      </c>
    </row>
    <row r="302" spans="1:47" x14ac:dyDescent="0.2">
      <c r="A302" s="1">
        <v>41603</v>
      </c>
      <c r="B302">
        <v>0</v>
      </c>
      <c r="C302">
        <v>2806</v>
      </c>
      <c r="D302">
        <v>31.672999999999998</v>
      </c>
      <c r="E302">
        <v>125764.92</v>
      </c>
      <c r="F302">
        <v>125796.59299999999</v>
      </c>
      <c r="G302">
        <v>44.82</v>
      </c>
      <c r="H302">
        <v>0</v>
      </c>
      <c r="I302">
        <v>-3.0492229999999999E-2</v>
      </c>
      <c r="J302">
        <f>-(MAX($F$2:F302)-F302)/MAX($F$2:F302)</f>
        <v>-9.4052382834593135E-2</v>
      </c>
      <c r="K302">
        <f>MIN($J$3:J302)</f>
        <v>-0.17151213362137196</v>
      </c>
      <c r="M302" s="1">
        <v>41603</v>
      </c>
      <c r="N302">
        <v>0</v>
      </c>
      <c r="O302">
        <v>4424</v>
      </c>
      <c r="P302">
        <v>30.009000000019999</v>
      </c>
      <c r="Q302">
        <v>198283.679999999</v>
      </c>
      <c r="R302">
        <v>198313.68900000001</v>
      </c>
      <c r="S302">
        <v>44.82</v>
      </c>
      <c r="T302">
        <v>0</v>
      </c>
      <c r="U302">
        <v>-3.0495201040499999E-2</v>
      </c>
      <c r="V302">
        <f>-(MAX($R$2:R302)-R302)/MAX($R$2:R302)</f>
        <v>-7.6189924644521456E-2</v>
      </c>
      <c r="W302">
        <f>MIN($V$3:V302)</f>
        <v>-0.1730470678107327</v>
      </c>
      <c r="Z302" s="1">
        <v>41603</v>
      </c>
      <c r="AA302">
        <v>0</v>
      </c>
      <c r="AB302">
        <v>4777</v>
      </c>
      <c r="AC302">
        <v>12.6130000000121</v>
      </c>
      <c r="AD302">
        <v>214105.14</v>
      </c>
      <c r="AE302">
        <v>214117.753</v>
      </c>
      <c r="AF302">
        <v>44.82</v>
      </c>
      <c r="AG302">
        <v>0</v>
      </c>
      <c r="AH302">
        <v>-3.04979336897E-2</v>
      </c>
      <c r="AI302">
        <f>-(MAX($AE$2:AE302)-AE302)/MAX($AE$2:AE302)</f>
        <v>-0.17335931886718328</v>
      </c>
      <c r="AJ302">
        <f>MIN($AI$3:AI302)</f>
        <v>-0.29471871127802574</v>
      </c>
      <c r="AM302" s="1">
        <v>41603</v>
      </c>
      <c r="AN302">
        <f t="shared" si="16"/>
        <v>4777</v>
      </c>
      <c r="AO302">
        <v>12.6130000000121</v>
      </c>
      <c r="AP302">
        <f t="shared" si="17"/>
        <v>214105.14</v>
      </c>
      <c r="AQ302">
        <f t="shared" si="18"/>
        <v>214117.75300000003</v>
      </c>
      <c r="AR302">
        <v>44.82</v>
      </c>
      <c r="AS302">
        <f t="shared" si="19"/>
        <v>-3.0499675535366574E-2</v>
      </c>
      <c r="AT302">
        <f>-(MAX($AQ$2:AQ302)-AQ302)/MAX($AQ$2:AQ302)</f>
        <v>-0.17335931886718317</v>
      </c>
      <c r="AU302">
        <f>MIN($AT$3:AT302)</f>
        <v>-0.29471871127802562</v>
      </c>
    </row>
    <row r="303" spans="1:47" x14ac:dyDescent="0.2">
      <c r="A303" s="1">
        <v>41604</v>
      </c>
      <c r="B303">
        <v>0</v>
      </c>
      <c r="C303">
        <v>2806</v>
      </c>
      <c r="D303">
        <v>31.672999999999998</v>
      </c>
      <c r="E303">
        <v>128767.34</v>
      </c>
      <c r="F303">
        <v>128799.01300000001</v>
      </c>
      <c r="G303">
        <v>45.89</v>
      </c>
      <c r="H303">
        <v>0</v>
      </c>
      <c r="I303">
        <v>2.3867260000000001E-2</v>
      </c>
      <c r="J303">
        <f>-(MAX($F$2:F303)-F303)/MAX($F$2:F303)</f>
        <v>-7.2429895453478027E-2</v>
      </c>
      <c r="K303">
        <f>MIN($J$3:J303)</f>
        <v>-0.17151213362137196</v>
      </c>
      <c r="M303" s="1">
        <v>41604</v>
      </c>
      <c r="N303">
        <v>0</v>
      </c>
      <c r="O303">
        <v>4424</v>
      </c>
      <c r="P303">
        <v>30.009000000019999</v>
      </c>
      <c r="Q303">
        <v>203017.36</v>
      </c>
      <c r="R303">
        <v>203047.36900000001</v>
      </c>
      <c r="S303">
        <v>45.89</v>
      </c>
      <c r="T303">
        <v>0</v>
      </c>
      <c r="U303">
        <v>2.3869658337099999E-2</v>
      </c>
      <c r="V303">
        <f>-(MAX($R$2:R303)-R303)/MAX($R$2:R303)</f>
        <v>-5.4138893777415181E-2</v>
      </c>
      <c r="W303">
        <f>MIN($V$3:V303)</f>
        <v>-0.1730470678107327</v>
      </c>
      <c r="Z303" s="1">
        <v>41604</v>
      </c>
      <c r="AA303">
        <v>0</v>
      </c>
      <c r="AB303">
        <v>4777</v>
      </c>
      <c r="AC303">
        <v>12.6130000000121</v>
      </c>
      <c r="AD303">
        <v>219216.53</v>
      </c>
      <c r="AE303">
        <v>219229.14300000001</v>
      </c>
      <c r="AF303">
        <v>45.89</v>
      </c>
      <c r="AG303">
        <v>0</v>
      </c>
      <c r="AH303">
        <v>2.3871864562300001E-2</v>
      </c>
      <c r="AI303">
        <f>-(MAX($AE$2:AE303)-AE303)/MAX($AE$2:AE303)</f>
        <v>-0.15362586448549323</v>
      </c>
      <c r="AJ303">
        <f>MIN($AI$3:AI303)</f>
        <v>-0.29471871127802574</v>
      </c>
      <c r="AM303" s="1">
        <v>41604</v>
      </c>
      <c r="AN303">
        <f t="shared" si="16"/>
        <v>4777</v>
      </c>
      <c r="AO303">
        <v>12.6130000000121</v>
      </c>
      <c r="AP303">
        <f t="shared" si="17"/>
        <v>219216.53</v>
      </c>
      <c r="AQ303">
        <f t="shared" si="18"/>
        <v>219229.14300000001</v>
      </c>
      <c r="AR303">
        <v>45.89</v>
      </c>
      <c r="AS303">
        <f t="shared" si="19"/>
        <v>2.3873270861222675E-2</v>
      </c>
      <c r="AT303">
        <f>-(MAX($AQ$2:AQ303)-AQ303)/MAX($AQ$2:AQ303)</f>
        <v>-0.15362586448549323</v>
      </c>
      <c r="AU303">
        <f>MIN($AT$3:AT303)</f>
        <v>-0.29471871127802562</v>
      </c>
    </row>
    <row r="304" spans="1:47" x14ac:dyDescent="0.2">
      <c r="A304" s="1">
        <v>41605</v>
      </c>
      <c r="B304">
        <v>0</v>
      </c>
      <c r="C304">
        <v>2806</v>
      </c>
      <c r="D304">
        <v>31.672999999999998</v>
      </c>
      <c r="E304">
        <v>130450.94</v>
      </c>
      <c r="F304">
        <v>130482.613</v>
      </c>
      <c r="G304">
        <v>46.49</v>
      </c>
      <c r="H304">
        <v>1</v>
      </c>
      <c r="I304">
        <v>1.3071529E-2</v>
      </c>
      <c r="J304">
        <f>-(MAX($F$2:F304)-F304)/MAX($F$2:F304)</f>
        <v>-6.0305136174348177E-2</v>
      </c>
      <c r="K304">
        <f>MIN($J$3:J304)</f>
        <v>-0.17151213362137196</v>
      </c>
      <c r="M304" s="1">
        <v>41605</v>
      </c>
      <c r="N304">
        <v>0</v>
      </c>
      <c r="O304">
        <v>4424</v>
      </c>
      <c r="P304">
        <v>30.009000000019999</v>
      </c>
      <c r="Q304">
        <v>205671.76</v>
      </c>
      <c r="R304">
        <v>205701.769</v>
      </c>
      <c r="S304">
        <v>46.49</v>
      </c>
      <c r="T304">
        <v>1</v>
      </c>
      <c r="U304">
        <v>1.3072811596E-2</v>
      </c>
      <c r="V304">
        <f>-(MAX($R$2:R304)-R304)/MAX($R$2:R304)</f>
        <v>-4.1773829739785502E-2</v>
      </c>
      <c r="W304">
        <f>MIN($V$3:V304)</f>
        <v>-0.1730470678107327</v>
      </c>
      <c r="Z304" s="1">
        <v>41605</v>
      </c>
      <c r="AA304">
        <v>0</v>
      </c>
      <c r="AB304">
        <v>4777</v>
      </c>
      <c r="AC304">
        <v>12.6130000000121</v>
      </c>
      <c r="AD304">
        <v>222082.73</v>
      </c>
      <c r="AE304">
        <v>222095.34299999999</v>
      </c>
      <c r="AF304">
        <v>46.49</v>
      </c>
      <c r="AG304">
        <v>1</v>
      </c>
      <c r="AH304">
        <v>1.3073991718299999E-2</v>
      </c>
      <c r="AI304">
        <f>-(MAX($AE$2:AE304)-AE304)/MAX($AE$2:AE304)</f>
        <v>-0.14256037604716246</v>
      </c>
      <c r="AJ304">
        <f>MIN($AI$3:AI304)</f>
        <v>-0.29471871127802574</v>
      </c>
      <c r="AM304" s="1">
        <v>41605</v>
      </c>
      <c r="AN304">
        <f t="shared" si="16"/>
        <v>4777</v>
      </c>
      <c r="AO304">
        <v>12.6130000000121</v>
      </c>
      <c r="AP304">
        <f t="shared" si="17"/>
        <v>222082.73</v>
      </c>
      <c r="AQ304">
        <f t="shared" si="18"/>
        <v>222095.34300000002</v>
      </c>
      <c r="AR304">
        <v>46.49</v>
      </c>
      <c r="AS304">
        <f t="shared" si="19"/>
        <v>1.3074743952930953E-2</v>
      </c>
      <c r="AT304">
        <f>-(MAX($AQ$2:AQ304)-AQ304)/MAX($AQ$2:AQ304)</f>
        <v>-0.14256037604716235</v>
      </c>
      <c r="AU304">
        <f>MIN($AT$3:AT304)</f>
        <v>-0.29471871127802562</v>
      </c>
    </row>
    <row r="305" spans="1:47" x14ac:dyDescent="0.2">
      <c r="A305" s="1">
        <v>41607</v>
      </c>
      <c r="B305">
        <v>0</v>
      </c>
      <c r="C305">
        <v>2806</v>
      </c>
      <c r="D305">
        <v>31.672999999999998</v>
      </c>
      <c r="E305">
        <v>131910.06</v>
      </c>
      <c r="F305">
        <v>131941.73300000001</v>
      </c>
      <c r="G305">
        <v>47.01</v>
      </c>
      <c r="H305">
        <v>0</v>
      </c>
      <c r="I305">
        <v>1.1182486E-2</v>
      </c>
      <c r="J305">
        <f>-(MAX($F$2:F305)-F305)/MAX($F$2:F305)</f>
        <v>-4.9797011465768842E-2</v>
      </c>
      <c r="K305">
        <f>MIN($J$3:J305)</f>
        <v>-0.17151213362137196</v>
      </c>
      <c r="M305" s="1">
        <v>41607</v>
      </c>
      <c r="N305">
        <v>0</v>
      </c>
      <c r="O305">
        <v>4424</v>
      </c>
      <c r="P305">
        <v>30.009000000019999</v>
      </c>
      <c r="Q305">
        <v>207972.239999999</v>
      </c>
      <c r="R305">
        <v>208002.24900000001</v>
      </c>
      <c r="S305">
        <v>47.01</v>
      </c>
      <c r="T305">
        <v>0</v>
      </c>
      <c r="U305">
        <v>1.1183569354699999E-2</v>
      </c>
      <c r="V305">
        <f>-(MAX($R$2:R305)-R305)/MAX($R$2:R305)</f>
        <v>-3.1057440907173037E-2</v>
      </c>
      <c r="W305">
        <f>MIN($V$3:V305)</f>
        <v>-0.1730470678107327</v>
      </c>
      <c r="Z305" s="1">
        <v>41607</v>
      </c>
      <c r="AA305">
        <v>0</v>
      </c>
      <c r="AB305">
        <v>4777</v>
      </c>
      <c r="AC305">
        <v>12.6130000000121</v>
      </c>
      <c r="AD305">
        <v>224566.769999999</v>
      </c>
      <c r="AE305">
        <v>224579.383</v>
      </c>
      <c r="AF305">
        <v>47.01</v>
      </c>
      <c r="AG305">
        <v>0</v>
      </c>
      <c r="AH305">
        <v>1.11845659006E-2</v>
      </c>
      <c r="AI305">
        <f>-(MAX($AE$2:AE305)-AE305)/MAX($AE$2:AE305)</f>
        <v>-0.13297028606727568</v>
      </c>
      <c r="AJ305">
        <f>MIN($AI$3:AI305)</f>
        <v>-0.29471871127802574</v>
      </c>
      <c r="AM305" s="1">
        <v>41607</v>
      </c>
      <c r="AN305">
        <f t="shared" si="16"/>
        <v>4777</v>
      </c>
      <c r="AO305">
        <v>12.6130000000121</v>
      </c>
      <c r="AP305">
        <f t="shared" si="17"/>
        <v>224566.77</v>
      </c>
      <c r="AQ305">
        <f t="shared" si="18"/>
        <v>224579.383</v>
      </c>
      <c r="AR305">
        <v>47.01</v>
      </c>
      <c r="AS305">
        <f t="shared" si="19"/>
        <v>1.1185201118520026E-2</v>
      </c>
      <c r="AT305">
        <f>-(MAX($AQ$2:AQ305)-AQ305)/MAX($AQ$2:AQ305)</f>
        <v>-0.13297028606727568</v>
      </c>
      <c r="AU305">
        <f>MIN($AT$3:AT305)</f>
        <v>-0.29471871127802562</v>
      </c>
    </row>
    <row r="306" spans="1:47" x14ac:dyDescent="0.2">
      <c r="A306" s="1">
        <v>41610</v>
      </c>
      <c r="B306">
        <v>0</v>
      </c>
      <c r="C306">
        <v>2806</v>
      </c>
      <c r="D306">
        <v>31.672999999999998</v>
      </c>
      <c r="E306">
        <v>132050.35999999999</v>
      </c>
      <c r="F306">
        <v>132082.033</v>
      </c>
      <c r="G306">
        <v>47.06</v>
      </c>
      <c r="H306">
        <v>1</v>
      </c>
      <c r="I306">
        <v>1.063348E-3</v>
      </c>
      <c r="J306">
        <f>-(MAX($F$2:F306)-F306)/MAX($F$2:F306)</f>
        <v>-4.8786614859174772E-2</v>
      </c>
      <c r="K306">
        <f>MIN($J$3:J306)</f>
        <v>-0.17151213362137196</v>
      </c>
      <c r="M306" s="1">
        <v>41610</v>
      </c>
      <c r="N306">
        <v>0</v>
      </c>
      <c r="O306">
        <v>4424</v>
      </c>
      <c r="P306">
        <v>30.009000000019999</v>
      </c>
      <c r="Q306">
        <v>208193.44</v>
      </c>
      <c r="R306">
        <v>208223.44899999999</v>
      </c>
      <c r="S306">
        <v>47.06</v>
      </c>
      <c r="T306">
        <v>1</v>
      </c>
      <c r="U306">
        <v>1.0634500399100001E-3</v>
      </c>
      <c r="V306">
        <f>-(MAX($R$2:R306)-R306)/MAX($R$2:R306)</f>
        <v>-3.0027018904037309E-2</v>
      </c>
      <c r="W306">
        <f>MIN($V$3:V306)</f>
        <v>-0.1730470678107327</v>
      </c>
      <c r="Z306" s="1">
        <v>41610</v>
      </c>
      <c r="AA306">
        <v>0</v>
      </c>
      <c r="AB306">
        <v>4777</v>
      </c>
      <c r="AC306">
        <v>12.6130000000121</v>
      </c>
      <c r="AD306">
        <v>224805.62</v>
      </c>
      <c r="AE306">
        <v>224818.23300000001</v>
      </c>
      <c r="AF306">
        <v>47.06</v>
      </c>
      <c r="AG306">
        <v>0</v>
      </c>
      <c r="AH306">
        <v>1.0635437537000001E-3</v>
      </c>
      <c r="AI306">
        <f>-(MAX($AE$2:AE306)-AE306)/MAX($AE$2:AE306)</f>
        <v>-0.1320481620307481</v>
      </c>
      <c r="AJ306">
        <f>MIN($AI$3:AI306)</f>
        <v>-0.29471871127802574</v>
      </c>
      <c r="AM306" s="1">
        <v>41610</v>
      </c>
      <c r="AN306">
        <f t="shared" si="16"/>
        <v>4777</v>
      </c>
      <c r="AO306">
        <v>12.6130000000121</v>
      </c>
      <c r="AP306">
        <f t="shared" si="17"/>
        <v>224805.62000000002</v>
      </c>
      <c r="AQ306">
        <f t="shared" si="18"/>
        <v>224818.23300000004</v>
      </c>
      <c r="AR306">
        <v>47.06</v>
      </c>
      <c r="AS306">
        <f t="shared" si="19"/>
        <v>1.0636034886195335E-3</v>
      </c>
      <c r="AT306">
        <f>-(MAX($AQ$2:AQ306)-AQ306)/MAX($AQ$2:AQ306)</f>
        <v>-0.13204816203074798</v>
      </c>
      <c r="AU306">
        <f>MIN($AT$3:AT306)</f>
        <v>-0.29471871127802562</v>
      </c>
    </row>
    <row r="307" spans="1:47" x14ac:dyDescent="0.2">
      <c r="A307" s="1">
        <v>41611</v>
      </c>
      <c r="B307">
        <v>0</v>
      </c>
      <c r="C307">
        <v>2806</v>
      </c>
      <c r="D307">
        <v>31.672999999999998</v>
      </c>
      <c r="E307">
        <v>131124.38</v>
      </c>
      <c r="F307">
        <v>131156.05300000001</v>
      </c>
      <c r="G307">
        <v>46.73</v>
      </c>
      <c r="H307">
        <v>1</v>
      </c>
      <c r="I307">
        <v>-7.0106430000000004E-3</v>
      </c>
      <c r="J307">
        <f>-(MAX($F$2:F307)-F307)/MAX($F$2:F307)</f>
        <v>-5.545523246269609E-2</v>
      </c>
      <c r="K307">
        <f>MIN($J$3:J307)</f>
        <v>-0.17151213362137196</v>
      </c>
      <c r="M307" s="1">
        <v>41611</v>
      </c>
      <c r="N307">
        <v>0</v>
      </c>
      <c r="O307">
        <v>4424</v>
      </c>
      <c r="P307">
        <v>30.009000000019999</v>
      </c>
      <c r="Q307">
        <v>206733.519999999</v>
      </c>
      <c r="R307">
        <v>206763.52900000001</v>
      </c>
      <c r="S307">
        <v>46.73</v>
      </c>
      <c r="T307">
        <v>0</v>
      </c>
      <c r="U307">
        <v>-7.0113140811500002E-3</v>
      </c>
      <c r="V307">
        <f>-(MAX($R$2:R307)-R307)/MAX($R$2:R307)</f>
        <v>-3.6827804124733576E-2</v>
      </c>
      <c r="W307">
        <f>MIN($V$3:V307)</f>
        <v>-0.1730470678107327</v>
      </c>
      <c r="Z307" s="1">
        <v>41611</v>
      </c>
      <c r="AA307">
        <v>0</v>
      </c>
      <c r="AB307">
        <v>4777</v>
      </c>
      <c r="AC307">
        <v>12.6130000000121</v>
      </c>
      <c r="AD307">
        <v>223229.209999999</v>
      </c>
      <c r="AE307">
        <v>223241.823</v>
      </c>
      <c r="AF307">
        <v>46.73</v>
      </c>
      <c r="AG307">
        <v>0</v>
      </c>
      <c r="AH307">
        <v>-7.0119312787200001E-3</v>
      </c>
      <c r="AI307">
        <f>-(MAX($AE$2:AE307)-AE307)/MAX($AE$2:AE307)</f>
        <v>-0.13813418067183006</v>
      </c>
      <c r="AJ307">
        <f>MIN($AI$3:AI307)</f>
        <v>-0.29471871127802574</v>
      </c>
      <c r="AM307" s="1">
        <v>41611</v>
      </c>
      <c r="AN307">
        <f t="shared" si="16"/>
        <v>4777</v>
      </c>
      <c r="AO307">
        <v>12.6130000000121</v>
      </c>
      <c r="AP307">
        <f t="shared" si="17"/>
        <v>223229.21</v>
      </c>
      <c r="AQ307">
        <f t="shared" si="18"/>
        <v>223241.823</v>
      </c>
      <c r="AR307">
        <v>46.73</v>
      </c>
      <c r="AS307">
        <f t="shared" si="19"/>
        <v>-7.012324691882817E-3</v>
      </c>
      <c r="AT307">
        <f>-(MAX($AQ$2:AQ307)-AQ307)/MAX($AQ$2:AQ307)</f>
        <v>-0.13813418067183006</v>
      </c>
      <c r="AU307">
        <f>MIN($AT$3:AT307)</f>
        <v>-0.29471871127802562</v>
      </c>
    </row>
    <row r="308" spans="1:47" x14ac:dyDescent="0.2">
      <c r="A308" s="1">
        <v>41612</v>
      </c>
      <c r="B308">
        <v>2806</v>
      </c>
      <c r="C308">
        <v>0</v>
      </c>
      <c r="D308">
        <v>136459.39300000001</v>
      </c>
      <c r="E308">
        <v>0</v>
      </c>
      <c r="F308">
        <v>136459.39300000001</v>
      </c>
      <c r="G308">
        <v>48.62</v>
      </c>
      <c r="H308">
        <v>-1</v>
      </c>
      <c r="I308">
        <v>4.0435342999999999E-2</v>
      </c>
      <c r="J308">
        <f>-(MAX($F$2:F308)-F308)/MAX($F$2:F308)</f>
        <v>-1.7262240733436886E-2</v>
      </c>
      <c r="K308">
        <f>MIN($J$3:J308)</f>
        <v>-0.17151213362137196</v>
      </c>
      <c r="M308" s="1">
        <v>41612</v>
      </c>
      <c r="N308">
        <v>4424</v>
      </c>
      <c r="O308">
        <v>0</v>
      </c>
      <c r="P308">
        <v>215124.889</v>
      </c>
      <c r="Q308">
        <v>0</v>
      </c>
      <c r="R308">
        <v>215124.889</v>
      </c>
      <c r="S308">
        <v>48.62</v>
      </c>
      <c r="T308">
        <v>-1</v>
      </c>
      <c r="U308">
        <v>4.0439240133099998E-2</v>
      </c>
      <c r="V308">
        <f>-(MAX($R$2:R308)-R308)/MAX($R$2:R308)</f>
        <v>0</v>
      </c>
      <c r="W308">
        <f>MIN($V$3:V308)</f>
        <v>-0.1730470678107327</v>
      </c>
      <c r="Z308" s="1">
        <v>41612</v>
      </c>
      <c r="AA308">
        <v>0</v>
      </c>
      <c r="AB308">
        <v>4777</v>
      </c>
      <c r="AC308">
        <v>12.6130000000121</v>
      </c>
      <c r="AD308">
        <v>232257.739999999</v>
      </c>
      <c r="AE308">
        <v>232270.353</v>
      </c>
      <c r="AF308">
        <v>48.62</v>
      </c>
      <c r="AG308">
        <v>0</v>
      </c>
      <c r="AH308">
        <v>4.0442825088399997E-2</v>
      </c>
      <c r="AI308">
        <f>-(MAX($AE$2:AE308)-AE308)/MAX($AE$2:AE308)</f>
        <v>-0.10327789209108793</v>
      </c>
      <c r="AJ308">
        <f>MIN($AI$3:AI308)</f>
        <v>-0.29471871127802574</v>
      </c>
      <c r="AM308" s="1">
        <v>41612</v>
      </c>
      <c r="AN308">
        <f t="shared" si="16"/>
        <v>4777</v>
      </c>
      <c r="AO308">
        <v>12.6130000000121</v>
      </c>
      <c r="AP308">
        <f t="shared" si="17"/>
        <v>232257.74</v>
      </c>
      <c r="AQ308">
        <f t="shared" si="18"/>
        <v>232270.353</v>
      </c>
      <c r="AR308">
        <v>48.62</v>
      </c>
      <c r="AS308">
        <f t="shared" si="19"/>
        <v>4.0445110207575449E-2</v>
      </c>
      <c r="AT308">
        <f>-(MAX($AQ$2:AQ308)-AQ308)/MAX($AQ$2:AQ308)</f>
        <v>-0.10327789209108793</v>
      </c>
      <c r="AU308">
        <f>MIN($AT$3:AT308)</f>
        <v>-0.29471871127802562</v>
      </c>
    </row>
    <row r="309" spans="1:47" x14ac:dyDescent="0.2">
      <c r="A309" s="1">
        <v>41613</v>
      </c>
      <c r="B309">
        <v>0</v>
      </c>
      <c r="C309">
        <v>0</v>
      </c>
      <c r="D309">
        <v>136459.39300000001</v>
      </c>
      <c r="E309">
        <v>0</v>
      </c>
      <c r="F309">
        <v>136459.39300000001</v>
      </c>
      <c r="G309">
        <v>48.34</v>
      </c>
      <c r="H309">
        <v>0</v>
      </c>
      <c r="I309">
        <v>0</v>
      </c>
      <c r="J309">
        <f>-(MAX($F$2:F309)-F309)/MAX($F$2:F309)</f>
        <v>-1.7262240733436886E-2</v>
      </c>
      <c r="K309">
        <f>MIN($J$3:J309)</f>
        <v>-0.17151213362137196</v>
      </c>
      <c r="M309" s="1">
        <v>41613</v>
      </c>
      <c r="N309">
        <v>0</v>
      </c>
      <c r="O309">
        <v>0</v>
      </c>
      <c r="P309">
        <v>215124.889</v>
      </c>
      <c r="Q309">
        <v>0</v>
      </c>
      <c r="R309">
        <v>215124.889</v>
      </c>
      <c r="S309">
        <v>48.34</v>
      </c>
      <c r="T309">
        <v>0</v>
      </c>
      <c r="U309">
        <v>0</v>
      </c>
      <c r="V309">
        <f>-(MAX($R$2:R309)-R309)/MAX($R$2:R309)</f>
        <v>0</v>
      </c>
      <c r="W309">
        <f>MIN($V$3:V309)</f>
        <v>-0.1730470678107327</v>
      </c>
      <c r="Z309" s="1">
        <v>41613</v>
      </c>
      <c r="AA309">
        <v>0</v>
      </c>
      <c r="AB309">
        <v>4777</v>
      </c>
      <c r="AC309">
        <v>12.6130000000121</v>
      </c>
      <c r="AD309">
        <v>230920.18</v>
      </c>
      <c r="AE309">
        <v>230932.79300000001</v>
      </c>
      <c r="AF309">
        <v>48.34</v>
      </c>
      <c r="AG309">
        <v>0</v>
      </c>
      <c r="AH309">
        <v>-5.7586342067500003E-3</v>
      </c>
      <c r="AI309">
        <f>-(MAX($AE$2:AE309)-AE309)/MAX($AE$2:AE309)</f>
        <v>-0.10844178669564231</v>
      </c>
      <c r="AJ309">
        <f>MIN($AI$3:AI309)</f>
        <v>-0.29471871127802574</v>
      </c>
      <c r="AM309" s="1">
        <v>41613</v>
      </c>
      <c r="AN309">
        <f t="shared" si="16"/>
        <v>4777</v>
      </c>
      <c r="AO309">
        <v>12.6130000000121</v>
      </c>
      <c r="AP309">
        <f t="shared" si="17"/>
        <v>230920.18000000002</v>
      </c>
      <c r="AQ309">
        <f t="shared" si="18"/>
        <v>230932.79300000003</v>
      </c>
      <c r="AR309">
        <v>48.34</v>
      </c>
      <c r="AS309">
        <f t="shared" si="19"/>
        <v>-5.7589469354174016E-3</v>
      </c>
      <c r="AT309">
        <f>-(MAX($AQ$2:AQ309)-AQ309)/MAX($AQ$2:AQ309)</f>
        <v>-0.10844178669564219</v>
      </c>
      <c r="AU309">
        <f>MIN($AT$3:AT309)</f>
        <v>-0.29471871127802562</v>
      </c>
    </row>
    <row r="310" spans="1:47" x14ac:dyDescent="0.2">
      <c r="A310" s="1">
        <v>41614</v>
      </c>
      <c r="B310">
        <v>0</v>
      </c>
      <c r="C310">
        <v>0</v>
      </c>
      <c r="D310">
        <v>136459.39300000001</v>
      </c>
      <c r="E310">
        <v>0</v>
      </c>
      <c r="F310">
        <v>136459.39300000001</v>
      </c>
      <c r="G310">
        <v>47.94</v>
      </c>
      <c r="H310">
        <v>-1</v>
      </c>
      <c r="I310">
        <v>0</v>
      </c>
      <c r="J310">
        <f>-(MAX($F$2:F310)-F310)/MAX($F$2:F310)</f>
        <v>-1.7262240733436886E-2</v>
      </c>
      <c r="K310">
        <f>MIN($J$3:J310)</f>
        <v>-0.17151213362137196</v>
      </c>
      <c r="M310" s="1">
        <v>41614</v>
      </c>
      <c r="N310">
        <v>0</v>
      </c>
      <c r="O310">
        <v>0</v>
      </c>
      <c r="P310">
        <v>215124.889</v>
      </c>
      <c r="Q310">
        <v>0</v>
      </c>
      <c r="R310">
        <v>215124.889</v>
      </c>
      <c r="S310">
        <v>47.94</v>
      </c>
      <c r="T310">
        <v>-1</v>
      </c>
      <c r="U310">
        <v>0</v>
      </c>
      <c r="V310">
        <f>-(MAX($R$2:R310)-R310)/MAX($R$2:R310)</f>
        <v>0</v>
      </c>
      <c r="W310">
        <f>MIN($V$3:V310)</f>
        <v>-0.1730470678107327</v>
      </c>
      <c r="Z310" s="1">
        <v>41614</v>
      </c>
      <c r="AA310">
        <v>0</v>
      </c>
      <c r="AB310">
        <v>4777</v>
      </c>
      <c r="AC310">
        <v>12.6130000000121</v>
      </c>
      <c r="AD310">
        <v>229009.37999999899</v>
      </c>
      <c r="AE310">
        <v>229021.992999999</v>
      </c>
      <c r="AF310">
        <v>47.94</v>
      </c>
      <c r="AG310">
        <v>0</v>
      </c>
      <c r="AH310">
        <v>-8.2742687826100007E-3</v>
      </c>
      <c r="AI310">
        <f>-(MAX($AE$2:AE310)-AE310)/MAX($AE$2:AE310)</f>
        <v>-0.11581877898786676</v>
      </c>
      <c r="AJ310">
        <f>MIN($AI$3:AI310)</f>
        <v>-0.29471871127802574</v>
      </c>
      <c r="AM310" s="1">
        <v>41614</v>
      </c>
      <c r="AN310">
        <f t="shared" si="16"/>
        <v>4777</v>
      </c>
      <c r="AO310">
        <v>12.6130000000121</v>
      </c>
      <c r="AP310">
        <f t="shared" si="17"/>
        <v>229009.37999999998</v>
      </c>
      <c r="AQ310">
        <f t="shared" si="18"/>
        <v>229021.99299999999</v>
      </c>
      <c r="AR310">
        <v>47.94</v>
      </c>
      <c r="AS310">
        <f t="shared" si="19"/>
        <v>-8.2747207281755417E-3</v>
      </c>
      <c r="AT310">
        <f>-(MAX($AQ$2:AQ310)-AQ310)/MAX($AQ$2:AQ310)</f>
        <v>-0.11581877898786293</v>
      </c>
      <c r="AU310">
        <f>MIN($AT$3:AT310)</f>
        <v>-0.29471871127802562</v>
      </c>
    </row>
    <row r="311" spans="1:47" x14ac:dyDescent="0.2">
      <c r="A311" s="1">
        <v>41617</v>
      </c>
      <c r="B311">
        <v>0</v>
      </c>
      <c r="C311">
        <v>0</v>
      </c>
      <c r="D311">
        <v>136459.39300000001</v>
      </c>
      <c r="E311">
        <v>0</v>
      </c>
      <c r="F311">
        <v>136459.39300000001</v>
      </c>
      <c r="G311">
        <v>48.84</v>
      </c>
      <c r="H311">
        <v>0</v>
      </c>
      <c r="I311">
        <v>0</v>
      </c>
      <c r="J311">
        <f>-(MAX($F$2:F311)-F311)/MAX($F$2:F311)</f>
        <v>-1.7262240733436886E-2</v>
      </c>
      <c r="K311">
        <f>MIN($J$3:J311)</f>
        <v>-0.17151213362137196</v>
      </c>
      <c r="M311" s="1">
        <v>41617</v>
      </c>
      <c r="N311">
        <v>0</v>
      </c>
      <c r="O311">
        <v>0</v>
      </c>
      <c r="P311">
        <v>215124.889</v>
      </c>
      <c r="Q311">
        <v>0</v>
      </c>
      <c r="R311">
        <v>215124.889</v>
      </c>
      <c r="S311">
        <v>48.84</v>
      </c>
      <c r="T311">
        <v>0</v>
      </c>
      <c r="U311">
        <v>0</v>
      </c>
      <c r="V311">
        <f>-(MAX($R$2:R311)-R311)/MAX($R$2:R311)</f>
        <v>0</v>
      </c>
      <c r="W311">
        <f>MIN($V$3:V311)</f>
        <v>-0.1730470678107327</v>
      </c>
      <c r="Z311" s="1">
        <v>41617</v>
      </c>
      <c r="AA311">
        <v>0</v>
      </c>
      <c r="AB311">
        <v>4777</v>
      </c>
      <c r="AC311">
        <v>12.6130000000121</v>
      </c>
      <c r="AD311">
        <v>233308.68</v>
      </c>
      <c r="AE311">
        <v>233321.29300000001</v>
      </c>
      <c r="AF311">
        <v>48.84</v>
      </c>
      <c r="AG311">
        <v>0</v>
      </c>
      <c r="AH311">
        <v>1.87724329165E-2</v>
      </c>
      <c r="AI311">
        <f>-(MAX($AE$2:AE311)-AE311)/MAX($AE$2:AE311)</f>
        <v>-9.9220546330366602E-2</v>
      </c>
      <c r="AJ311">
        <f>MIN($AI$3:AI311)</f>
        <v>-0.29471871127802574</v>
      </c>
      <c r="AM311" s="1">
        <v>41617</v>
      </c>
      <c r="AN311">
        <f t="shared" si="16"/>
        <v>4777</v>
      </c>
      <c r="AO311">
        <v>12.6130000000121</v>
      </c>
      <c r="AP311">
        <f t="shared" si="17"/>
        <v>233308.68000000002</v>
      </c>
      <c r="AQ311">
        <f t="shared" si="18"/>
        <v>233321.29300000003</v>
      </c>
      <c r="AR311">
        <v>48.84</v>
      </c>
      <c r="AS311">
        <f t="shared" si="19"/>
        <v>1.8773466833542047E-2</v>
      </c>
      <c r="AT311">
        <f>-(MAX($AQ$2:AQ311)-AQ311)/MAX($AQ$2:AQ311)</f>
        <v>-9.9220546330366491E-2</v>
      </c>
      <c r="AU311">
        <f>MIN($AT$3:AT311)</f>
        <v>-0.29471871127802562</v>
      </c>
    </row>
    <row r="312" spans="1:47" x14ac:dyDescent="0.2">
      <c r="A312" s="1">
        <v>41618</v>
      </c>
      <c r="B312">
        <v>0</v>
      </c>
      <c r="C312">
        <v>0</v>
      </c>
      <c r="D312">
        <v>136459.39300000001</v>
      </c>
      <c r="E312">
        <v>0</v>
      </c>
      <c r="F312">
        <v>136459.39300000001</v>
      </c>
      <c r="G312">
        <v>50.244999999999997</v>
      </c>
      <c r="H312">
        <v>-1</v>
      </c>
      <c r="I312">
        <v>0</v>
      </c>
      <c r="J312">
        <f>-(MAX($F$2:F312)-F312)/MAX($F$2:F312)</f>
        <v>-1.7262240733436886E-2</v>
      </c>
      <c r="K312">
        <f>MIN($J$3:J312)</f>
        <v>-0.17151213362137196</v>
      </c>
      <c r="M312" s="1">
        <v>41618</v>
      </c>
      <c r="N312">
        <v>0</v>
      </c>
      <c r="O312">
        <v>0</v>
      </c>
      <c r="P312">
        <v>215124.889</v>
      </c>
      <c r="Q312">
        <v>0</v>
      </c>
      <c r="R312">
        <v>215124.889</v>
      </c>
      <c r="S312">
        <v>50.244999999999997</v>
      </c>
      <c r="T312">
        <v>-1</v>
      </c>
      <c r="U312">
        <v>0</v>
      </c>
      <c r="V312">
        <f>-(MAX($R$2:R312)-R312)/MAX($R$2:R312)</f>
        <v>0</v>
      </c>
      <c r="W312">
        <f>MIN($V$3:V312)</f>
        <v>-0.1730470678107327</v>
      </c>
      <c r="Z312" s="1">
        <v>41618</v>
      </c>
      <c r="AA312">
        <v>0</v>
      </c>
      <c r="AB312">
        <v>4777</v>
      </c>
      <c r="AC312">
        <v>12.6130000000121</v>
      </c>
      <c r="AD312">
        <v>240020.364999999</v>
      </c>
      <c r="AE312">
        <v>240032.978</v>
      </c>
      <c r="AF312">
        <v>50.244999999999997</v>
      </c>
      <c r="AG312">
        <v>0</v>
      </c>
      <c r="AH312">
        <v>2.8765848644599998E-2</v>
      </c>
      <c r="AI312">
        <f>-(MAX($AE$2:AE312)-AE312)/MAX($AE$2:AE312)</f>
        <v>-7.3308860903941883E-2</v>
      </c>
      <c r="AJ312">
        <f>MIN($AI$3:AI312)</f>
        <v>-0.29471871127802574</v>
      </c>
      <c r="AM312" s="1">
        <v>41618</v>
      </c>
      <c r="AN312">
        <f t="shared" si="16"/>
        <v>4777</v>
      </c>
      <c r="AO312">
        <v>12.6130000000121</v>
      </c>
      <c r="AP312">
        <f t="shared" si="17"/>
        <v>240020.36499999999</v>
      </c>
      <c r="AQ312">
        <f t="shared" si="18"/>
        <v>240032.978</v>
      </c>
      <c r="AR312">
        <v>50.244999999999997</v>
      </c>
      <c r="AS312">
        <f t="shared" si="19"/>
        <v>2.8767403767403645E-2</v>
      </c>
      <c r="AT312">
        <f>-(MAX($AQ$2:AQ312)-AQ312)/MAX($AQ$2:AQ312)</f>
        <v>-7.3308860903941883E-2</v>
      </c>
      <c r="AU312">
        <f>MIN($AT$3:AT312)</f>
        <v>-0.29471871127802562</v>
      </c>
    </row>
    <row r="313" spans="1:47" x14ac:dyDescent="0.2">
      <c r="A313" s="1">
        <v>41619</v>
      </c>
      <c r="B313">
        <v>0</v>
      </c>
      <c r="C313">
        <v>0</v>
      </c>
      <c r="D313">
        <v>136459.39300000001</v>
      </c>
      <c r="E313">
        <v>0</v>
      </c>
      <c r="F313">
        <v>136459.39300000001</v>
      </c>
      <c r="G313">
        <v>49.38</v>
      </c>
      <c r="H313">
        <v>-1</v>
      </c>
      <c r="I313">
        <v>0</v>
      </c>
      <c r="J313">
        <f>-(MAX($F$2:F313)-F313)/MAX($F$2:F313)</f>
        <v>-1.7262240733436886E-2</v>
      </c>
      <c r="K313">
        <f>MIN($J$3:J313)</f>
        <v>-0.17151213362137196</v>
      </c>
      <c r="M313" s="1">
        <v>41619</v>
      </c>
      <c r="N313">
        <v>0</v>
      </c>
      <c r="O313">
        <v>0</v>
      </c>
      <c r="P313">
        <v>215124.889</v>
      </c>
      <c r="Q313">
        <v>0</v>
      </c>
      <c r="R313">
        <v>215124.889</v>
      </c>
      <c r="S313">
        <v>49.38</v>
      </c>
      <c r="T313">
        <v>-1</v>
      </c>
      <c r="U313">
        <v>0</v>
      </c>
      <c r="V313">
        <f>-(MAX($R$2:R313)-R313)/MAX($R$2:R313)</f>
        <v>0</v>
      </c>
      <c r="W313">
        <f>MIN($V$3:V313)</f>
        <v>-0.1730470678107327</v>
      </c>
      <c r="Z313" s="1">
        <v>41619</v>
      </c>
      <c r="AA313">
        <v>0</v>
      </c>
      <c r="AB313">
        <v>4777</v>
      </c>
      <c r="AC313">
        <v>12.6130000000121</v>
      </c>
      <c r="AD313">
        <v>235888.26</v>
      </c>
      <c r="AE313">
        <v>235900.87299999999</v>
      </c>
      <c r="AF313">
        <v>49.38</v>
      </c>
      <c r="AG313">
        <v>0</v>
      </c>
      <c r="AH313">
        <v>-1.72147387181E-2</v>
      </c>
      <c r="AI313">
        <f>-(MAX($AE$2:AE313)-AE313)/MAX($AE$2:AE313)</f>
        <v>-8.9261606735868887E-2</v>
      </c>
      <c r="AJ313">
        <f>MIN($AI$3:AI313)</f>
        <v>-0.29471871127802574</v>
      </c>
      <c r="AM313" s="1">
        <v>41619</v>
      </c>
      <c r="AN313">
        <f t="shared" si="16"/>
        <v>4777</v>
      </c>
      <c r="AO313">
        <v>12.6130000000121</v>
      </c>
      <c r="AP313">
        <f t="shared" si="17"/>
        <v>235888.26</v>
      </c>
      <c r="AQ313">
        <f t="shared" si="18"/>
        <v>235900.87300000002</v>
      </c>
      <c r="AR313">
        <v>49.38</v>
      </c>
      <c r="AS313">
        <f t="shared" si="19"/>
        <v>-1.7215643347596676E-2</v>
      </c>
      <c r="AT313">
        <f>-(MAX($AQ$2:AQ313)-AQ313)/MAX($AQ$2:AQ313)</f>
        <v>-8.9261606735868776E-2</v>
      </c>
      <c r="AU313">
        <f>MIN($AT$3:AT313)</f>
        <v>-0.29471871127802562</v>
      </c>
    </row>
    <row r="314" spans="1:47" x14ac:dyDescent="0.2">
      <c r="A314" s="1">
        <v>41620</v>
      </c>
      <c r="B314">
        <v>0</v>
      </c>
      <c r="C314">
        <v>0</v>
      </c>
      <c r="D314">
        <v>136459.39300000001</v>
      </c>
      <c r="E314">
        <v>0</v>
      </c>
      <c r="F314">
        <v>136459.39300000001</v>
      </c>
      <c r="G314">
        <v>51.83</v>
      </c>
      <c r="H314">
        <v>-1</v>
      </c>
      <c r="I314">
        <v>0</v>
      </c>
      <c r="J314">
        <f>-(MAX($F$2:F314)-F314)/MAX($F$2:F314)</f>
        <v>-1.7262240733436886E-2</v>
      </c>
      <c r="K314">
        <f>MIN($J$3:J314)</f>
        <v>-0.17151213362137196</v>
      </c>
      <c r="M314" s="1">
        <v>41620</v>
      </c>
      <c r="N314">
        <v>0</v>
      </c>
      <c r="O314">
        <v>0</v>
      </c>
      <c r="P314">
        <v>215124.889</v>
      </c>
      <c r="Q314">
        <v>0</v>
      </c>
      <c r="R314">
        <v>215124.889</v>
      </c>
      <c r="S314">
        <v>51.83</v>
      </c>
      <c r="T314">
        <v>0</v>
      </c>
      <c r="U314">
        <v>0</v>
      </c>
      <c r="V314">
        <f>-(MAX($R$2:R314)-R314)/MAX($R$2:R314)</f>
        <v>0</v>
      </c>
      <c r="W314">
        <f>MIN($V$3:V314)</f>
        <v>-0.1730470678107327</v>
      </c>
      <c r="Z314" s="1">
        <v>41620</v>
      </c>
      <c r="AA314">
        <v>0</v>
      </c>
      <c r="AB314">
        <v>4777</v>
      </c>
      <c r="AC314">
        <v>12.6130000000121</v>
      </c>
      <c r="AD314">
        <v>247591.91</v>
      </c>
      <c r="AE314">
        <v>247604.52299999999</v>
      </c>
      <c r="AF314">
        <v>51.83</v>
      </c>
      <c r="AG314">
        <v>0</v>
      </c>
      <c r="AH314">
        <v>4.96125760416E-2</v>
      </c>
      <c r="AI314">
        <f>-(MAX($AE$2:AE314)-AE314)/MAX($AE$2:AE314)</f>
        <v>-4.407752894601797E-2</v>
      </c>
      <c r="AJ314">
        <f>MIN($AI$3:AI314)</f>
        <v>-0.29471871127802574</v>
      </c>
      <c r="AM314" s="1">
        <v>41620</v>
      </c>
      <c r="AN314">
        <f t="shared" si="16"/>
        <v>4777</v>
      </c>
      <c r="AO314">
        <v>12.6130000000121</v>
      </c>
      <c r="AP314">
        <f t="shared" si="17"/>
        <v>247591.91</v>
      </c>
      <c r="AQ314">
        <f t="shared" si="18"/>
        <v>247604.52300000002</v>
      </c>
      <c r="AR314">
        <v>51.83</v>
      </c>
      <c r="AS314">
        <f t="shared" si="19"/>
        <v>4.9615228837585977E-2</v>
      </c>
      <c r="AT314">
        <f>-(MAX($AQ$2:AQ314)-AQ314)/MAX($AQ$2:AQ314)</f>
        <v>-4.4077528946017859E-2</v>
      </c>
      <c r="AU314">
        <f>MIN($AT$3:AT314)</f>
        <v>-0.29471871127802562</v>
      </c>
    </row>
    <row r="315" spans="1:47" x14ac:dyDescent="0.2">
      <c r="A315" s="1">
        <v>41621</v>
      </c>
      <c r="B315">
        <v>0</v>
      </c>
      <c r="C315">
        <v>0</v>
      </c>
      <c r="D315">
        <v>136459.39300000001</v>
      </c>
      <c r="E315">
        <v>0</v>
      </c>
      <c r="F315">
        <v>136459.39300000001</v>
      </c>
      <c r="G315">
        <v>53.32</v>
      </c>
      <c r="H315">
        <v>-1</v>
      </c>
      <c r="I315">
        <v>0</v>
      </c>
      <c r="J315">
        <f>-(MAX($F$2:F315)-F315)/MAX($F$2:F315)</f>
        <v>-1.7262240733436886E-2</v>
      </c>
      <c r="K315">
        <f>MIN($J$3:J315)</f>
        <v>-0.17151213362137196</v>
      </c>
      <c r="M315" s="1">
        <v>41621</v>
      </c>
      <c r="N315">
        <v>0</v>
      </c>
      <c r="O315">
        <v>0</v>
      </c>
      <c r="P315">
        <v>215124.889</v>
      </c>
      <c r="Q315">
        <v>0</v>
      </c>
      <c r="R315">
        <v>215124.889</v>
      </c>
      <c r="S315">
        <v>53.32</v>
      </c>
      <c r="T315">
        <v>0</v>
      </c>
      <c r="U315">
        <v>0</v>
      </c>
      <c r="V315">
        <f>-(MAX($R$2:R315)-R315)/MAX($R$2:R315)</f>
        <v>0</v>
      </c>
      <c r="W315">
        <f>MIN($V$3:V315)</f>
        <v>-0.1730470678107327</v>
      </c>
      <c r="Z315" s="1">
        <v>41621</v>
      </c>
      <c r="AA315">
        <v>0</v>
      </c>
      <c r="AB315">
        <v>4777</v>
      </c>
      <c r="AC315">
        <v>12.6130000000121</v>
      </c>
      <c r="AD315">
        <v>254709.64</v>
      </c>
      <c r="AE315">
        <v>254722.253</v>
      </c>
      <c r="AF315">
        <v>53.32</v>
      </c>
      <c r="AG315">
        <v>0</v>
      </c>
      <c r="AH315">
        <v>2.8746365025000001E-2</v>
      </c>
      <c r="AI315">
        <f>-(MAX($AE$2:AE315)-AE315)/MAX($AE$2:AE315)</f>
        <v>-1.6598232657496333E-2</v>
      </c>
      <c r="AJ315">
        <f>MIN($AI$3:AI315)</f>
        <v>-0.29471871127802574</v>
      </c>
      <c r="AM315" s="1">
        <v>41621</v>
      </c>
      <c r="AN315">
        <f t="shared" si="16"/>
        <v>4777</v>
      </c>
      <c r="AO315">
        <v>12.6130000000121</v>
      </c>
      <c r="AP315">
        <f t="shared" si="17"/>
        <v>254709.64</v>
      </c>
      <c r="AQ315">
        <f t="shared" si="18"/>
        <v>254722.25300000003</v>
      </c>
      <c r="AR315">
        <v>53.32</v>
      </c>
      <c r="AS315">
        <f t="shared" si="19"/>
        <v>2.8747829442407911E-2</v>
      </c>
      <c r="AT315">
        <f>-(MAX($AQ$2:AQ315)-AQ315)/MAX($AQ$2:AQ315)</f>
        <v>-1.6598232657496222E-2</v>
      </c>
      <c r="AU315">
        <f>MIN($AT$3:AT315)</f>
        <v>-0.29471871127802562</v>
      </c>
    </row>
    <row r="316" spans="1:47" x14ac:dyDescent="0.2">
      <c r="A316" s="1">
        <v>41624</v>
      </c>
      <c r="B316">
        <v>0</v>
      </c>
      <c r="C316">
        <v>0</v>
      </c>
      <c r="D316">
        <v>136459.39300000001</v>
      </c>
      <c r="E316">
        <v>0</v>
      </c>
      <c r="F316">
        <v>136459.39300000001</v>
      </c>
      <c r="G316">
        <v>53.81</v>
      </c>
      <c r="H316">
        <v>-1</v>
      </c>
      <c r="I316">
        <v>0</v>
      </c>
      <c r="J316">
        <f>-(MAX($F$2:F316)-F316)/MAX($F$2:F316)</f>
        <v>-1.7262240733436886E-2</v>
      </c>
      <c r="K316">
        <f>MIN($J$3:J316)</f>
        <v>-0.17151213362137196</v>
      </c>
      <c r="M316" s="1">
        <v>41624</v>
      </c>
      <c r="N316">
        <v>0</v>
      </c>
      <c r="O316">
        <v>0</v>
      </c>
      <c r="P316">
        <v>215124.889</v>
      </c>
      <c r="Q316">
        <v>0</v>
      </c>
      <c r="R316">
        <v>215124.889</v>
      </c>
      <c r="S316">
        <v>53.81</v>
      </c>
      <c r="T316">
        <v>-1</v>
      </c>
      <c r="U316">
        <v>0</v>
      </c>
      <c r="V316">
        <f>-(MAX($R$2:R316)-R316)/MAX($R$2:R316)</f>
        <v>0</v>
      </c>
      <c r="W316">
        <f>MIN($V$3:V316)</f>
        <v>-0.1730470678107327</v>
      </c>
      <c r="Z316" s="1">
        <v>41624</v>
      </c>
      <c r="AA316">
        <v>0</v>
      </c>
      <c r="AB316">
        <v>4777</v>
      </c>
      <c r="AC316">
        <v>12.6130000000121</v>
      </c>
      <c r="AD316">
        <v>257050.37</v>
      </c>
      <c r="AE316">
        <v>257062.98300000001</v>
      </c>
      <c r="AF316">
        <v>53.81</v>
      </c>
      <c r="AG316">
        <v>0</v>
      </c>
      <c r="AH316">
        <v>9.1893424011100008E-3</v>
      </c>
      <c r="AI316">
        <f>-(MAX($AE$2:AE316)-AE316)/MAX($AE$2:AE316)</f>
        <v>-7.5614170995261035E-3</v>
      </c>
      <c r="AJ316">
        <f>MIN($AI$3:AI316)</f>
        <v>-0.29471871127802574</v>
      </c>
      <c r="AM316" s="1">
        <v>41624</v>
      </c>
      <c r="AN316">
        <f t="shared" si="16"/>
        <v>4777</v>
      </c>
      <c r="AO316">
        <v>12.6130000000121</v>
      </c>
      <c r="AP316">
        <f t="shared" si="17"/>
        <v>257050.37000000002</v>
      </c>
      <c r="AQ316">
        <f t="shared" si="18"/>
        <v>257062.98300000004</v>
      </c>
      <c r="AR316">
        <v>53.81</v>
      </c>
      <c r="AS316">
        <f t="shared" si="19"/>
        <v>9.1897974493623785E-3</v>
      </c>
      <c r="AT316">
        <f>-(MAX($AQ$2:AQ316)-AQ316)/MAX($AQ$2:AQ316)</f>
        <v>-7.5614170995259907E-3</v>
      </c>
      <c r="AU316">
        <f>MIN($AT$3:AT316)</f>
        <v>-0.29471871127802562</v>
      </c>
    </row>
    <row r="317" spans="1:47" x14ac:dyDescent="0.2">
      <c r="A317" s="1">
        <v>41625</v>
      </c>
      <c r="B317">
        <v>0</v>
      </c>
      <c r="C317">
        <v>0</v>
      </c>
      <c r="D317">
        <v>136459.39300000001</v>
      </c>
      <c r="E317">
        <v>0</v>
      </c>
      <c r="F317">
        <v>136459.39300000001</v>
      </c>
      <c r="G317">
        <v>54.86</v>
      </c>
      <c r="H317">
        <v>-1</v>
      </c>
      <c r="I317">
        <v>0</v>
      </c>
      <c r="J317">
        <f>-(MAX($F$2:F317)-F317)/MAX($F$2:F317)</f>
        <v>-1.7262240733436886E-2</v>
      </c>
      <c r="K317">
        <f>MIN($J$3:J317)</f>
        <v>-0.17151213362137196</v>
      </c>
      <c r="M317" s="1">
        <v>41625</v>
      </c>
      <c r="N317">
        <v>0</v>
      </c>
      <c r="O317">
        <v>0</v>
      </c>
      <c r="P317">
        <v>215124.889</v>
      </c>
      <c r="Q317">
        <v>0</v>
      </c>
      <c r="R317">
        <v>215124.889</v>
      </c>
      <c r="S317">
        <v>54.86</v>
      </c>
      <c r="T317">
        <v>-1</v>
      </c>
      <c r="U317">
        <v>0</v>
      </c>
      <c r="V317">
        <f>-(MAX($R$2:R317)-R317)/MAX($R$2:R317)</f>
        <v>0</v>
      </c>
      <c r="W317">
        <f>MIN($V$3:V317)</f>
        <v>-0.1730470678107327</v>
      </c>
      <c r="Z317" s="1">
        <v>41625</v>
      </c>
      <c r="AA317">
        <v>0</v>
      </c>
      <c r="AB317">
        <v>4777</v>
      </c>
      <c r="AC317">
        <v>12.6130000000121</v>
      </c>
      <c r="AD317">
        <v>262066.22</v>
      </c>
      <c r="AE317">
        <v>262078.83300000001</v>
      </c>
      <c r="AF317">
        <v>54.86</v>
      </c>
      <c r="AG317">
        <v>0</v>
      </c>
      <c r="AH317">
        <v>1.9512144228099999E-2</v>
      </c>
      <c r="AI317">
        <f>-(MAX($AE$2:AE317)-AE317)/MAX($AE$2:AE317)</f>
        <v>0</v>
      </c>
      <c r="AJ317">
        <f>MIN($AI$3:AI317)</f>
        <v>-0.29471871127802574</v>
      </c>
      <c r="AM317" s="1">
        <v>41625</v>
      </c>
      <c r="AN317">
        <f t="shared" si="16"/>
        <v>4777</v>
      </c>
      <c r="AO317">
        <v>12.6130000000121</v>
      </c>
      <c r="AP317">
        <f t="shared" si="17"/>
        <v>262066.22</v>
      </c>
      <c r="AQ317">
        <f t="shared" si="18"/>
        <v>262078.83300000001</v>
      </c>
      <c r="AR317">
        <v>54.86</v>
      </c>
      <c r="AS317">
        <f t="shared" si="19"/>
        <v>1.9513101653967611E-2</v>
      </c>
      <c r="AT317">
        <f>-(MAX($AQ$2:AQ317)-AQ317)/MAX($AQ$2:AQ317)</f>
        <v>0</v>
      </c>
      <c r="AU317">
        <f>MIN($AT$3:AT317)</f>
        <v>-0.29471871127802562</v>
      </c>
    </row>
    <row r="318" spans="1:47" x14ac:dyDescent="0.2">
      <c r="A318" s="1">
        <v>41626</v>
      </c>
      <c r="B318">
        <v>0</v>
      </c>
      <c r="C318">
        <v>0</v>
      </c>
      <c r="D318">
        <v>136459.39300000001</v>
      </c>
      <c r="E318">
        <v>0</v>
      </c>
      <c r="F318">
        <v>136459.39300000001</v>
      </c>
      <c r="G318">
        <v>55.57</v>
      </c>
      <c r="H318">
        <v>-1</v>
      </c>
      <c r="I318">
        <v>0</v>
      </c>
      <c r="J318">
        <f>-(MAX($F$2:F318)-F318)/MAX($F$2:F318)</f>
        <v>-1.7262240733436886E-2</v>
      </c>
      <c r="K318">
        <f>MIN($J$3:J318)</f>
        <v>-0.17151213362137196</v>
      </c>
      <c r="M318" s="1">
        <v>41626</v>
      </c>
      <c r="N318">
        <v>0</v>
      </c>
      <c r="O318">
        <v>0</v>
      </c>
      <c r="P318">
        <v>215124.889</v>
      </c>
      <c r="Q318">
        <v>0</v>
      </c>
      <c r="R318">
        <v>215124.889</v>
      </c>
      <c r="S318">
        <v>55.57</v>
      </c>
      <c r="T318">
        <v>0</v>
      </c>
      <c r="U318">
        <v>0</v>
      </c>
      <c r="V318">
        <f>-(MAX($R$2:R318)-R318)/MAX($R$2:R318)</f>
        <v>0</v>
      </c>
      <c r="W318">
        <f>MIN($V$3:V318)</f>
        <v>-0.1730470678107327</v>
      </c>
      <c r="Z318" s="1">
        <v>41626</v>
      </c>
      <c r="AA318">
        <v>0</v>
      </c>
      <c r="AB318">
        <v>4777</v>
      </c>
      <c r="AC318">
        <v>12.6130000000121</v>
      </c>
      <c r="AD318">
        <v>265457.89</v>
      </c>
      <c r="AE318">
        <v>265470.50300000003</v>
      </c>
      <c r="AF318">
        <v>55.57</v>
      </c>
      <c r="AG318">
        <v>0</v>
      </c>
      <c r="AH318">
        <v>1.2941411411099999E-2</v>
      </c>
      <c r="AI318">
        <f>-(MAX($AE$2:AE318)-AE318)/MAX($AE$2:AE318)</f>
        <v>0</v>
      </c>
      <c r="AJ318">
        <f>MIN($AI$3:AI318)</f>
        <v>-0.29471871127802574</v>
      </c>
      <c r="AM318" s="1">
        <v>41626</v>
      </c>
      <c r="AN318">
        <f t="shared" si="16"/>
        <v>4777</v>
      </c>
      <c r="AO318">
        <v>12.6130000000121</v>
      </c>
      <c r="AP318">
        <f t="shared" si="17"/>
        <v>265457.89</v>
      </c>
      <c r="AQ318">
        <f t="shared" si="18"/>
        <v>265470.50300000003</v>
      </c>
      <c r="AR318">
        <v>55.57</v>
      </c>
      <c r="AS318">
        <f t="shared" si="19"/>
        <v>1.2942034269048502E-2</v>
      </c>
      <c r="AT318">
        <f>-(MAX($AQ$2:AQ318)-AQ318)/MAX($AQ$2:AQ318)</f>
        <v>0</v>
      </c>
      <c r="AU318">
        <f>MIN($AT$3:AT318)</f>
        <v>-0.29471871127802562</v>
      </c>
    </row>
    <row r="319" spans="1:47" x14ac:dyDescent="0.2">
      <c r="A319" s="1">
        <v>41627</v>
      </c>
      <c r="B319">
        <v>0</v>
      </c>
      <c r="C319">
        <v>0</v>
      </c>
      <c r="D319">
        <v>136459.39300000001</v>
      </c>
      <c r="E319">
        <v>0</v>
      </c>
      <c r="F319">
        <v>136459.39300000001</v>
      </c>
      <c r="G319">
        <v>55.05</v>
      </c>
      <c r="H319">
        <v>0</v>
      </c>
      <c r="I319">
        <v>0</v>
      </c>
      <c r="J319">
        <f>-(MAX($F$2:F319)-F319)/MAX($F$2:F319)</f>
        <v>-1.7262240733436886E-2</v>
      </c>
      <c r="K319">
        <f>MIN($J$3:J319)</f>
        <v>-0.17151213362137196</v>
      </c>
      <c r="M319" s="1">
        <v>41627</v>
      </c>
      <c r="N319">
        <v>0</v>
      </c>
      <c r="O319">
        <v>0</v>
      </c>
      <c r="P319">
        <v>215124.889</v>
      </c>
      <c r="Q319">
        <v>0</v>
      </c>
      <c r="R319">
        <v>215124.889</v>
      </c>
      <c r="S319">
        <v>55.05</v>
      </c>
      <c r="T319">
        <v>0</v>
      </c>
      <c r="U319">
        <v>0</v>
      </c>
      <c r="V319">
        <f>-(MAX($R$2:R319)-R319)/MAX($R$2:R319)</f>
        <v>0</v>
      </c>
      <c r="W319">
        <f>MIN($V$3:V319)</f>
        <v>-0.1730470678107327</v>
      </c>
      <c r="Z319" s="1">
        <v>41627</v>
      </c>
      <c r="AA319">
        <v>0</v>
      </c>
      <c r="AB319">
        <v>4777</v>
      </c>
      <c r="AC319">
        <v>12.6130000000121</v>
      </c>
      <c r="AD319">
        <v>262973.84999999899</v>
      </c>
      <c r="AE319">
        <v>262986.462999999</v>
      </c>
      <c r="AF319">
        <v>55.05</v>
      </c>
      <c r="AG319">
        <v>0</v>
      </c>
      <c r="AH319">
        <v>-9.35712243706E-3</v>
      </c>
      <c r="AI319">
        <f>-(MAX($AE$2:AE319)-AE319)/MAX($AE$2:AE319)</f>
        <v>-9.3571224370679953E-3</v>
      </c>
      <c r="AJ319">
        <f>MIN($AI$3:AI319)</f>
        <v>-0.29471871127802574</v>
      </c>
      <c r="AM319" s="1">
        <v>41627</v>
      </c>
      <c r="AN319">
        <f t="shared" si="16"/>
        <v>4777</v>
      </c>
      <c r="AO319">
        <v>12.6130000000121</v>
      </c>
      <c r="AP319">
        <f t="shared" si="17"/>
        <v>262973.84999999998</v>
      </c>
      <c r="AQ319">
        <f t="shared" si="18"/>
        <v>262986.46299999999</v>
      </c>
      <c r="AR319">
        <v>55.05</v>
      </c>
      <c r="AS319">
        <f t="shared" si="19"/>
        <v>-9.3575670325715885E-3</v>
      </c>
      <c r="AT319">
        <f>-(MAX($AQ$2:AQ319)-AQ319)/MAX($AQ$2:AQ319)</f>
        <v>-9.3571224370642674E-3</v>
      </c>
      <c r="AU319">
        <f>MIN($AT$3:AT319)</f>
        <v>-0.29471871127802562</v>
      </c>
    </row>
    <row r="320" spans="1:47" x14ac:dyDescent="0.2">
      <c r="A320" s="1">
        <v>41628</v>
      </c>
      <c r="B320">
        <v>0</v>
      </c>
      <c r="C320">
        <v>0</v>
      </c>
      <c r="D320">
        <v>136459.39300000001</v>
      </c>
      <c r="E320">
        <v>0</v>
      </c>
      <c r="F320">
        <v>136459.39300000001</v>
      </c>
      <c r="G320">
        <v>55.12</v>
      </c>
      <c r="H320">
        <v>-1</v>
      </c>
      <c r="I320">
        <v>0</v>
      </c>
      <c r="J320">
        <f>-(MAX($F$2:F320)-F320)/MAX($F$2:F320)</f>
        <v>-1.7262240733436886E-2</v>
      </c>
      <c r="K320">
        <f>MIN($J$3:J320)</f>
        <v>-0.17151213362137196</v>
      </c>
      <c r="M320" s="1">
        <v>41628</v>
      </c>
      <c r="N320">
        <v>0</v>
      </c>
      <c r="O320">
        <v>0</v>
      </c>
      <c r="P320">
        <v>215124.889</v>
      </c>
      <c r="Q320">
        <v>0</v>
      </c>
      <c r="R320">
        <v>215124.889</v>
      </c>
      <c r="S320">
        <v>55.12</v>
      </c>
      <c r="T320">
        <v>0</v>
      </c>
      <c r="U320">
        <v>0</v>
      </c>
      <c r="V320">
        <f>-(MAX($R$2:R320)-R320)/MAX($R$2:R320)</f>
        <v>0</v>
      </c>
      <c r="W320">
        <f>MIN($V$3:V320)</f>
        <v>-0.1730470678107327</v>
      </c>
      <c r="Z320" s="1">
        <v>41628</v>
      </c>
      <c r="AA320">
        <v>0</v>
      </c>
      <c r="AB320">
        <v>4777</v>
      </c>
      <c r="AC320">
        <v>12.6130000000121</v>
      </c>
      <c r="AD320">
        <v>263308.239999999</v>
      </c>
      <c r="AE320">
        <v>263320.853</v>
      </c>
      <c r="AF320">
        <v>55.12</v>
      </c>
      <c r="AG320">
        <v>0</v>
      </c>
      <c r="AH320">
        <v>1.2715103134400001E-3</v>
      </c>
      <c r="AI320">
        <f>-(MAX($AE$2:AE320)-AE320)/MAX($AE$2:AE320)</f>
        <v>-8.0975098013055819E-3</v>
      </c>
      <c r="AJ320">
        <f>MIN($AI$3:AI320)</f>
        <v>-0.29471871127802574</v>
      </c>
      <c r="AM320" s="1">
        <v>41628</v>
      </c>
      <c r="AN320">
        <f t="shared" si="16"/>
        <v>4777</v>
      </c>
      <c r="AO320">
        <v>12.6130000000121</v>
      </c>
      <c r="AP320">
        <f t="shared" si="17"/>
        <v>263308.24</v>
      </c>
      <c r="AQ320">
        <f t="shared" si="18"/>
        <v>263320.853</v>
      </c>
      <c r="AR320">
        <v>55.12</v>
      </c>
      <c r="AS320">
        <f t="shared" si="19"/>
        <v>1.2715712988192606E-3</v>
      </c>
      <c r="AT320">
        <f>-(MAX($AQ$2:AQ320)-AQ320)/MAX($AQ$2:AQ320)</f>
        <v>-8.0975098013055819E-3</v>
      </c>
      <c r="AU320">
        <f>MIN($AT$3:AT320)</f>
        <v>-0.29471871127802562</v>
      </c>
    </row>
    <row r="321" spans="1:47" x14ac:dyDescent="0.2">
      <c r="A321" s="1">
        <v>41631</v>
      </c>
      <c r="B321">
        <v>0</v>
      </c>
      <c r="C321">
        <v>0</v>
      </c>
      <c r="D321">
        <v>136459.39300000001</v>
      </c>
      <c r="E321">
        <v>0</v>
      </c>
      <c r="F321">
        <v>136459.39300000001</v>
      </c>
      <c r="G321">
        <v>57.77</v>
      </c>
      <c r="H321">
        <v>0</v>
      </c>
      <c r="I321">
        <v>0</v>
      </c>
      <c r="J321">
        <f>-(MAX($F$2:F321)-F321)/MAX($F$2:F321)</f>
        <v>-1.7262240733436886E-2</v>
      </c>
      <c r="K321">
        <f>MIN($J$3:J321)</f>
        <v>-0.17151213362137196</v>
      </c>
      <c r="M321" s="1">
        <v>41631</v>
      </c>
      <c r="N321">
        <v>0</v>
      </c>
      <c r="O321">
        <v>0</v>
      </c>
      <c r="P321">
        <v>215124.889</v>
      </c>
      <c r="Q321">
        <v>0</v>
      </c>
      <c r="R321">
        <v>215124.889</v>
      </c>
      <c r="S321">
        <v>57.77</v>
      </c>
      <c r="T321">
        <v>0</v>
      </c>
      <c r="U321">
        <v>0</v>
      </c>
      <c r="V321">
        <f>-(MAX($R$2:R321)-R321)/MAX($R$2:R321)</f>
        <v>0</v>
      </c>
      <c r="W321">
        <f>MIN($V$3:V321)</f>
        <v>-0.1730470678107327</v>
      </c>
      <c r="Z321" s="1">
        <v>41631</v>
      </c>
      <c r="AA321">
        <v>0</v>
      </c>
      <c r="AB321">
        <v>4777</v>
      </c>
      <c r="AC321">
        <v>12.6130000000121</v>
      </c>
      <c r="AD321">
        <v>275967.28999999998</v>
      </c>
      <c r="AE321">
        <v>275979.90299999999</v>
      </c>
      <c r="AF321">
        <v>57.77</v>
      </c>
      <c r="AG321">
        <v>0</v>
      </c>
      <c r="AH321">
        <v>4.8074620204899998E-2</v>
      </c>
      <c r="AI321">
        <f>-(MAX($AE$2:AE321)-AE321)/MAX($AE$2:AE321)</f>
        <v>0</v>
      </c>
      <c r="AJ321">
        <f>MIN($AI$3:AI321)</f>
        <v>-0.29471871127802574</v>
      </c>
      <c r="AM321" s="1">
        <v>41631</v>
      </c>
      <c r="AN321">
        <f t="shared" si="16"/>
        <v>4777</v>
      </c>
      <c r="AO321">
        <v>12.6130000000121</v>
      </c>
      <c r="AP321">
        <f t="shared" si="17"/>
        <v>275967.29000000004</v>
      </c>
      <c r="AQ321">
        <f t="shared" si="18"/>
        <v>275979.90300000005</v>
      </c>
      <c r="AR321">
        <v>57.77</v>
      </c>
      <c r="AS321">
        <f t="shared" si="19"/>
        <v>4.8076923076923184E-2</v>
      </c>
      <c r="AT321">
        <f>-(MAX($AQ$2:AQ321)-AQ321)/MAX($AQ$2:AQ321)</f>
        <v>0</v>
      </c>
      <c r="AU321">
        <f>MIN($AT$3:AT321)</f>
        <v>-0.29471871127802562</v>
      </c>
    </row>
    <row r="322" spans="1:47" x14ac:dyDescent="0.2">
      <c r="A322" s="1">
        <v>41632</v>
      </c>
      <c r="B322">
        <v>0</v>
      </c>
      <c r="C322">
        <v>0</v>
      </c>
      <c r="D322">
        <v>136459.39300000001</v>
      </c>
      <c r="E322">
        <v>0</v>
      </c>
      <c r="F322">
        <v>136459.39300000001</v>
      </c>
      <c r="G322">
        <v>57.96</v>
      </c>
      <c r="H322">
        <v>-1</v>
      </c>
      <c r="I322">
        <v>0</v>
      </c>
      <c r="J322">
        <f>-(MAX($F$2:F322)-F322)/MAX($F$2:F322)</f>
        <v>-1.7262240733436886E-2</v>
      </c>
      <c r="K322">
        <f>MIN($J$3:J322)</f>
        <v>-0.17151213362137196</v>
      </c>
      <c r="M322" s="1">
        <v>41632</v>
      </c>
      <c r="N322">
        <v>0</v>
      </c>
      <c r="O322">
        <v>0</v>
      </c>
      <c r="P322">
        <v>215124.889</v>
      </c>
      <c r="Q322">
        <v>0</v>
      </c>
      <c r="R322">
        <v>215124.889</v>
      </c>
      <c r="S322">
        <v>57.96</v>
      </c>
      <c r="T322">
        <v>0</v>
      </c>
      <c r="U322">
        <v>0</v>
      </c>
      <c r="V322">
        <f>-(MAX($R$2:R322)-R322)/MAX($R$2:R322)</f>
        <v>0</v>
      </c>
      <c r="W322">
        <f>MIN($V$3:V322)</f>
        <v>-0.1730470678107327</v>
      </c>
      <c r="Z322" s="1">
        <v>41632</v>
      </c>
      <c r="AA322">
        <v>0</v>
      </c>
      <c r="AB322">
        <v>4777</v>
      </c>
      <c r="AC322">
        <v>12.6130000000121</v>
      </c>
      <c r="AD322">
        <v>276874.91999999899</v>
      </c>
      <c r="AE322">
        <v>276887.533</v>
      </c>
      <c r="AF322">
        <v>57.96</v>
      </c>
      <c r="AG322">
        <v>0</v>
      </c>
      <c r="AH322">
        <v>3.2887539640899998E-3</v>
      </c>
      <c r="AI322">
        <f>-(MAX($AE$2:AE322)-AE322)/MAX($AE$2:AE322)</f>
        <v>0</v>
      </c>
      <c r="AJ322">
        <f>MIN($AI$3:AI322)</f>
        <v>-0.29471871127802574</v>
      </c>
      <c r="AM322" s="1">
        <v>41632</v>
      </c>
      <c r="AN322">
        <f t="shared" si="16"/>
        <v>4777</v>
      </c>
      <c r="AO322">
        <v>12.6130000000121</v>
      </c>
      <c r="AP322">
        <f t="shared" si="17"/>
        <v>276874.92</v>
      </c>
      <c r="AQ322">
        <f t="shared" si="18"/>
        <v>276887.533</v>
      </c>
      <c r="AR322">
        <v>57.96</v>
      </c>
      <c r="AS322">
        <f t="shared" si="19"/>
        <v>3.2889042755755186E-3</v>
      </c>
      <c r="AT322">
        <f>-(MAX($AQ$2:AQ322)-AQ322)/MAX($AQ$2:AQ322)</f>
        <v>0</v>
      </c>
      <c r="AU322">
        <f>MIN($AT$3:AT322)</f>
        <v>-0.29471871127802562</v>
      </c>
    </row>
    <row r="323" spans="1:47" x14ac:dyDescent="0.2">
      <c r="A323" s="1">
        <v>41634</v>
      </c>
      <c r="B323">
        <v>0</v>
      </c>
      <c r="C323">
        <v>0</v>
      </c>
      <c r="D323">
        <v>136459.39300000001</v>
      </c>
      <c r="E323">
        <v>0</v>
      </c>
      <c r="F323">
        <v>136459.39300000001</v>
      </c>
      <c r="G323">
        <v>57.73</v>
      </c>
      <c r="H323">
        <v>-1</v>
      </c>
      <c r="I323">
        <v>0</v>
      </c>
      <c r="J323">
        <f>-(MAX($F$2:F323)-F323)/MAX($F$2:F323)</f>
        <v>-1.7262240733436886E-2</v>
      </c>
      <c r="K323">
        <f>MIN($J$3:J323)</f>
        <v>-0.17151213362137196</v>
      </c>
      <c r="M323" s="1">
        <v>41634</v>
      </c>
      <c r="N323">
        <v>0</v>
      </c>
      <c r="O323">
        <v>0</v>
      </c>
      <c r="P323">
        <v>215124.889</v>
      </c>
      <c r="Q323">
        <v>0</v>
      </c>
      <c r="R323">
        <v>215124.889</v>
      </c>
      <c r="S323">
        <v>57.73</v>
      </c>
      <c r="T323">
        <v>-1</v>
      </c>
      <c r="U323">
        <v>0</v>
      </c>
      <c r="V323">
        <f>-(MAX($R$2:R323)-R323)/MAX($R$2:R323)</f>
        <v>0</v>
      </c>
      <c r="W323">
        <f>MIN($V$3:V323)</f>
        <v>-0.1730470678107327</v>
      </c>
      <c r="Z323" s="1">
        <v>41634</v>
      </c>
      <c r="AA323">
        <v>0</v>
      </c>
      <c r="AB323">
        <v>4777</v>
      </c>
      <c r="AC323">
        <v>12.6130000000121</v>
      </c>
      <c r="AD323">
        <v>275776.20999999897</v>
      </c>
      <c r="AE323">
        <v>275788.82299999899</v>
      </c>
      <c r="AF323">
        <v>57.73</v>
      </c>
      <c r="AG323">
        <v>0</v>
      </c>
      <c r="AH323">
        <v>-3.96807320321E-3</v>
      </c>
      <c r="AI323">
        <f>-(MAX($AE$2:AE323)-AE323)/MAX($AE$2:AE323)</f>
        <v>-3.9680732032128388E-3</v>
      </c>
      <c r="AJ323">
        <f>MIN($AI$3:AI323)</f>
        <v>-0.29471871127802574</v>
      </c>
      <c r="AM323" s="1">
        <v>41634</v>
      </c>
      <c r="AN323">
        <f t="shared" ref="AN323:AN386" si="20">$AA$2</f>
        <v>4777</v>
      </c>
      <c r="AO323">
        <v>12.6130000000121</v>
      </c>
      <c r="AP323">
        <f t="shared" ref="AP323:AP386" si="21">AN323*AR323</f>
        <v>275776.20999999996</v>
      </c>
      <c r="AQ323">
        <f t="shared" ref="AQ323:AQ386" si="22">AP323+AO323</f>
        <v>275788.82299999997</v>
      </c>
      <c r="AR323">
        <v>57.73</v>
      </c>
      <c r="AS323">
        <f t="shared" si="19"/>
        <v>-3.9682539682540366E-3</v>
      </c>
      <c r="AT323">
        <f>-(MAX($AQ$2:AQ323)-AQ323)/MAX($AQ$2:AQ323)</f>
        <v>-3.9680732032092644E-3</v>
      </c>
      <c r="AU323">
        <f>MIN($AT$3:AT323)</f>
        <v>-0.29471871127802562</v>
      </c>
    </row>
    <row r="324" spans="1:47" x14ac:dyDescent="0.2">
      <c r="A324" s="1">
        <v>41635</v>
      </c>
      <c r="B324">
        <v>2461</v>
      </c>
      <c r="C324">
        <v>2461</v>
      </c>
      <c r="D324">
        <v>21.553000000000001</v>
      </c>
      <c r="E324">
        <v>136437.84</v>
      </c>
      <c r="F324">
        <v>136459.39300000001</v>
      </c>
      <c r="G324">
        <v>55.44</v>
      </c>
      <c r="H324">
        <v>1</v>
      </c>
      <c r="I324">
        <v>0</v>
      </c>
      <c r="J324">
        <f>-(MAX($F$2:F324)-F324)/MAX($F$2:F324)</f>
        <v>-1.7262240733436886E-2</v>
      </c>
      <c r="K324">
        <f>MIN($J$3:J324)</f>
        <v>-0.17151213362137196</v>
      </c>
      <c r="M324" s="1">
        <v>41635</v>
      </c>
      <c r="N324">
        <v>0</v>
      </c>
      <c r="O324">
        <v>0</v>
      </c>
      <c r="P324">
        <v>215124.889</v>
      </c>
      <c r="Q324">
        <v>0</v>
      </c>
      <c r="R324">
        <v>215124.889</v>
      </c>
      <c r="S324">
        <v>55.44</v>
      </c>
      <c r="T324">
        <v>0</v>
      </c>
      <c r="U324">
        <v>0</v>
      </c>
      <c r="V324">
        <f>-(MAX($R$2:R324)-R324)/MAX($R$2:R324)</f>
        <v>0</v>
      </c>
      <c r="W324">
        <f>MIN($V$3:V324)</f>
        <v>-0.1730470678107327</v>
      </c>
      <c r="Z324" s="1">
        <v>41635</v>
      </c>
      <c r="AA324">
        <v>0</v>
      </c>
      <c r="AB324">
        <v>4777</v>
      </c>
      <c r="AC324">
        <v>12.6130000000121</v>
      </c>
      <c r="AD324">
        <v>264836.88</v>
      </c>
      <c r="AE324">
        <v>264849.49300000002</v>
      </c>
      <c r="AF324">
        <v>55.44</v>
      </c>
      <c r="AG324">
        <v>0</v>
      </c>
      <c r="AH324">
        <v>-3.9665603127099998E-2</v>
      </c>
      <c r="AI324">
        <f>-(MAX($AE$2:AE324)-AE324)/MAX($AE$2:AE324)</f>
        <v>-4.3476280313422343E-2</v>
      </c>
      <c r="AJ324">
        <f>MIN($AI$3:AI324)</f>
        <v>-0.29471871127802574</v>
      </c>
      <c r="AM324" s="1">
        <v>41635</v>
      </c>
      <c r="AN324">
        <f t="shared" si="20"/>
        <v>4777</v>
      </c>
      <c r="AO324">
        <v>12.6130000000121</v>
      </c>
      <c r="AP324">
        <f t="shared" si="21"/>
        <v>264836.88</v>
      </c>
      <c r="AQ324">
        <f t="shared" si="22"/>
        <v>264849.49300000002</v>
      </c>
      <c r="AR324">
        <v>55.44</v>
      </c>
      <c r="AS324">
        <f t="shared" ref="AS324:AS387" si="23">(AR324-AR323)/AR323</f>
        <v>-3.9667417287372241E-2</v>
      </c>
      <c r="AT324">
        <f>-(MAX($AQ$2:AQ324)-AQ324)/MAX($AQ$2:AQ324)</f>
        <v>-4.3476280313422343E-2</v>
      </c>
      <c r="AU324">
        <f>MIN($AT$3:AT324)</f>
        <v>-0.29471871127802562</v>
      </c>
    </row>
    <row r="325" spans="1:47" x14ac:dyDescent="0.2">
      <c r="A325" s="1">
        <v>41638</v>
      </c>
      <c r="B325">
        <v>0</v>
      </c>
      <c r="C325">
        <v>2461</v>
      </c>
      <c r="D325">
        <v>21.553000000000001</v>
      </c>
      <c r="E325">
        <v>132180.31</v>
      </c>
      <c r="F325">
        <v>132201.86300000001</v>
      </c>
      <c r="G325">
        <v>53.71</v>
      </c>
      <c r="H325">
        <v>0</v>
      </c>
      <c r="I325">
        <v>-3.1199978E-2</v>
      </c>
      <c r="J325">
        <f>-(MAX($F$2:F325)-F325)/MAX($F$2:F325)</f>
        <v>-4.7923636773870459E-2</v>
      </c>
      <c r="K325">
        <f>MIN($J$3:J325)</f>
        <v>-0.17151213362137196</v>
      </c>
      <c r="M325" s="1">
        <v>41638</v>
      </c>
      <c r="N325">
        <v>0</v>
      </c>
      <c r="O325">
        <v>0</v>
      </c>
      <c r="P325">
        <v>215124.889</v>
      </c>
      <c r="Q325">
        <v>0</v>
      </c>
      <c r="R325">
        <v>215124.889</v>
      </c>
      <c r="S325">
        <v>53.71</v>
      </c>
      <c r="T325">
        <v>0</v>
      </c>
      <c r="U325">
        <v>0</v>
      </c>
      <c r="V325">
        <f>-(MAX($R$2:R325)-R325)/MAX($R$2:R325)</f>
        <v>0</v>
      </c>
      <c r="W325">
        <f>MIN($V$3:V325)</f>
        <v>-0.1730470678107327</v>
      </c>
      <c r="Z325" s="1">
        <v>41638</v>
      </c>
      <c r="AA325">
        <v>0</v>
      </c>
      <c r="AB325">
        <v>4777</v>
      </c>
      <c r="AC325">
        <v>12.6130000000121</v>
      </c>
      <c r="AD325">
        <v>256572.67</v>
      </c>
      <c r="AE325">
        <v>256585.283</v>
      </c>
      <c r="AF325">
        <v>53.71</v>
      </c>
      <c r="AG325">
        <v>0</v>
      </c>
      <c r="AH325">
        <v>-3.1203420125099999E-2</v>
      </c>
      <c r="AI325">
        <f>-(MAX($AE$2:AE325)-AE325)/MAX($AE$2:AE325)</f>
        <v>-7.3323091798430662E-2</v>
      </c>
      <c r="AJ325">
        <f>MIN($AI$3:AI325)</f>
        <v>-0.29471871127802574</v>
      </c>
      <c r="AM325" s="1">
        <v>41638</v>
      </c>
      <c r="AN325">
        <f t="shared" si="20"/>
        <v>4777</v>
      </c>
      <c r="AO325">
        <v>12.6130000000121</v>
      </c>
      <c r="AP325">
        <f t="shared" si="21"/>
        <v>256572.67</v>
      </c>
      <c r="AQ325">
        <f t="shared" si="22"/>
        <v>256585.28300000002</v>
      </c>
      <c r="AR325">
        <v>53.71</v>
      </c>
      <c r="AS325">
        <f t="shared" si="23"/>
        <v>-3.1204906204906149E-2</v>
      </c>
      <c r="AT325">
        <f>-(MAX($AQ$2:AQ325)-AQ325)/MAX($AQ$2:AQ325)</f>
        <v>-7.3323091798430565E-2</v>
      </c>
      <c r="AU325">
        <f>MIN($AT$3:AT325)</f>
        <v>-0.29471871127802562</v>
      </c>
    </row>
    <row r="326" spans="1:47" x14ac:dyDescent="0.2">
      <c r="A326" s="1">
        <v>41639</v>
      </c>
      <c r="B326">
        <v>2461</v>
      </c>
      <c r="C326">
        <v>0</v>
      </c>
      <c r="D326">
        <v>134512.742</v>
      </c>
      <c r="E326">
        <v>0</v>
      </c>
      <c r="F326">
        <v>134512.742</v>
      </c>
      <c r="G326">
        <v>54.649000000000001</v>
      </c>
      <c r="H326">
        <v>-1</v>
      </c>
      <c r="I326">
        <v>1.7479927999999999E-2</v>
      </c>
      <c r="J326">
        <f>-(MAX($F$2:F326)-F326)/MAX($F$2:F326)</f>
        <v>-3.1281410830536954E-2</v>
      </c>
      <c r="K326">
        <f>MIN($J$3:J326)</f>
        <v>-0.17151213362137196</v>
      </c>
      <c r="M326" s="1">
        <v>41639</v>
      </c>
      <c r="N326">
        <v>0</v>
      </c>
      <c r="O326">
        <v>0</v>
      </c>
      <c r="P326">
        <v>215124.889</v>
      </c>
      <c r="Q326">
        <v>0</v>
      </c>
      <c r="R326">
        <v>215124.889</v>
      </c>
      <c r="S326">
        <v>54.649000000000001</v>
      </c>
      <c r="T326">
        <v>0</v>
      </c>
      <c r="U326">
        <v>0</v>
      </c>
      <c r="V326">
        <f>-(MAX($R$2:R326)-R326)/MAX($R$2:R326)</f>
        <v>0</v>
      </c>
      <c r="W326">
        <f>MIN($V$3:V326)</f>
        <v>-0.1730470678107327</v>
      </c>
      <c r="Z326" s="1">
        <v>41639</v>
      </c>
      <c r="AA326">
        <v>0</v>
      </c>
      <c r="AB326">
        <v>4777</v>
      </c>
      <c r="AC326">
        <v>12.6130000000121</v>
      </c>
      <c r="AD326">
        <v>261058.272999999</v>
      </c>
      <c r="AE326">
        <v>261070.88599999901</v>
      </c>
      <c r="AF326">
        <v>54.649000000000001</v>
      </c>
      <c r="AG326">
        <v>0</v>
      </c>
      <c r="AH326">
        <v>1.74819184778E-2</v>
      </c>
      <c r="AI326">
        <f>-(MAX($AE$2:AE326)-AE326)/MAX($AE$2:AE326)</f>
        <v>-5.7123001634028017E-2</v>
      </c>
      <c r="AJ326">
        <f>MIN($AI$3:AI326)</f>
        <v>-0.29471871127802574</v>
      </c>
      <c r="AM326" s="1">
        <v>41639</v>
      </c>
      <c r="AN326">
        <f t="shared" si="20"/>
        <v>4777</v>
      </c>
      <c r="AO326">
        <v>12.6130000000121</v>
      </c>
      <c r="AP326">
        <f t="shared" si="21"/>
        <v>261058.27300000002</v>
      </c>
      <c r="AQ326">
        <f t="shared" si="22"/>
        <v>261070.88600000003</v>
      </c>
      <c r="AR326">
        <v>54.649000000000001</v>
      </c>
      <c r="AS326">
        <f t="shared" si="23"/>
        <v>1.7482777881213926E-2</v>
      </c>
      <c r="AT326">
        <f>-(MAX($AQ$2:AQ326)-AQ326)/MAX($AQ$2:AQ326)</f>
        <v>-5.712300163402434E-2</v>
      </c>
      <c r="AU326">
        <f>MIN($AT$3:AT326)</f>
        <v>-0.29471871127802562</v>
      </c>
    </row>
    <row r="327" spans="1:47" x14ac:dyDescent="0.2">
      <c r="A327" s="1">
        <v>41641</v>
      </c>
      <c r="B327">
        <v>0</v>
      </c>
      <c r="C327">
        <v>0</v>
      </c>
      <c r="D327">
        <v>134512.742</v>
      </c>
      <c r="E327">
        <v>0</v>
      </c>
      <c r="F327">
        <v>134512.742</v>
      </c>
      <c r="G327">
        <v>54.71</v>
      </c>
      <c r="H327">
        <v>0</v>
      </c>
      <c r="I327">
        <v>0</v>
      </c>
      <c r="J327">
        <f>-(MAX($F$2:F327)-F327)/MAX($F$2:F327)</f>
        <v>-3.1281410830536954E-2</v>
      </c>
      <c r="K327">
        <f>MIN($J$3:J327)</f>
        <v>-0.17151213362137196</v>
      </c>
      <c r="M327" s="1">
        <v>41641</v>
      </c>
      <c r="N327">
        <v>0</v>
      </c>
      <c r="O327">
        <v>0</v>
      </c>
      <c r="P327">
        <v>215124.889</v>
      </c>
      <c r="Q327">
        <v>0</v>
      </c>
      <c r="R327">
        <v>215124.889</v>
      </c>
      <c r="S327">
        <v>54.71</v>
      </c>
      <c r="T327">
        <v>0</v>
      </c>
      <c r="U327">
        <v>0</v>
      </c>
      <c r="V327">
        <f>-(MAX($R$2:R327)-R327)/MAX($R$2:R327)</f>
        <v>0</v>
      </c>
      <c r="W327">
        <f>MIN($V$3:V327)</f>
        <v>-0.1730470678107327</v>
      </c>
      <c r="Z327" s="1">
        <v>41641</v>
      </c>
      <c r="AA327">
        <v>0</v>
      </c>
      <c r="AB327">
        <v>4777</v>
      </c>
      <c r="AC327">
        <v>12.6130000000121</v>
      </c>
      <c r="AD327">
        <v>261349.67</v>
      </c>
      <c r="AE327">
        <v>261362.283</v>
      </c>
      <c r="AF327">
        <v>54.71</v>
      </c>
      <c r="AG327">
        <v>0</v>
      </c>
      <c r="AH327">
        <v>1.11616045919E-3</v>
      </c>
      <c r="AI327">
        <f>-(MAX($AE$2:AE327)-AE327)/MAX($AE$2:AE327)</f>
        <v>-5.6070599610564625E-2</v>
      </c>
      <c r="AJ327">
        <f>MIN($AI$3:AI327)</f>
        <v>-0.29471871127802574</v>
      </c>
      <c r="AM327" s="1">
        <v>41641</v>
      </c>
      <c r="AN327">
        <f t="shared" si="20"/>
        <v>4777</v>
      </c>
      <c r="AO327">
        <v>12.6130000000121</v>
      </c>
      <c r="AP327">
        <f t="shared" si="21"/>
        <v>261349.67</v>
      </c>
      <c r="AQ327">
        <f t="shared" si="22"/>
        <v>261362.28300000002</v>
      </c>
      <c r="AR327">
        <v>54.71</v>
      </c>
      <c r="AS327">
        <f t="shared" si="23"/>
        <v>1.1162143863565654E-3</v>
      </c>
      <c r="AT327">
        <f>-(MAX($AQ$2:AQ327)-AQ327)/MAX($AQ$2:AQ327)</f>
        <v>-5.6070599610564521E-2</v>
      </c>
      <c r="AU327">
        <f>MIN($AT$3:AT327)</f>
        <v>-0.29471871127802562</v>
      </c>
    </row>
    <row r="328" spans="1:47" x14ac:dyDescent="0.2">
      <c r="A328" s="1">
        <v>41642</v>
      </c>
      <c r="B328">
        <v>2465</v>
      </c>
      <c r="C328">
        <v>2465</v>
      </c>
      <c r="D328">
        <v>29.736999999999998</v>
      </c>
      <c r="E328">
        <v>134483.005</v>
      </c>
      <c r="F328">
        <v>134512.742</v>
      </c>
      <c r="G328">
        <v>54.557000000000002</v>
      </c>
      <c r="H328">
        <v>1</v>
      </c>
      <c r="I328">
        <v>0</v>
      </c>
      <c r="J328">
        <f>-(MAX($F$2:F328)-F328)/MAX($F$2:F328)</f>
        <v>-3.1281410830536954E-2</v>
      </c>
      <c r="K328">
        <f>MIN($J$3:J328)</f>
        <v>-0.17151213362137196</v>
      </c>
      <c r="M328" s="1">
        <v>41642</v>
      </c>
      <c r="N328">
        <v>0</v>
      </c>
      <c r="O328">
        <v>0</v>
      </c>
      <c r="P328">
        <v>215124.889</v>
      </c>
      <c r="Q328">
        <v>0</v>
      </c>
      <c r="R328">
        <v>215124.889</v>
      </c>
      <c r="S328">
        <v>54.557000000000002</v>
      </c>
      <c r="T328">
        <v>0</v>
      </c>
      <c r="U328">
        <v>0</v>
      </c>
      <c r="V328">
        <f>-(MAX($R$2:R328)-R328)/MAX($R$2:R328)</f>
        <v>0</v>
      </c>
      <c r="W328">
        <f>MIN($V$3:V328)</f>
        <v>-0.1730470678107327</v>
      </c>
      <c r="Z328" s="1">
        <v>41642</v>
      </c>
      <c r="AA328">
        <v>0</v>
      </c>
      <c r="AB328">
        <v>4777</v>
      </c>
      <c r="AC328">
        <v>12.6130000000121</v>
      </c>
      <c r="AD328">
        <v>260618.788999999</v>
      </c>
      <c r="AE328">
        <v>260631.402</v>
      </c>
      <c r="AF328">
        <v>54.557000000000002</v>
      </c>
      <c r="AG328">
        <v>0</v>
      </c>
      <c r="AH328">
        <v>-2.7964287410199998E-3</v>
      </c>
      <c r="AI328">
        <f>-(MAX($AE$2:AE328)-AE328)/MAX($AE$2:AE328)</f>
        <v>-5.8710230915308109E-2</v>
      </c>
      <c r="AJ328">
        <f>MIN($AI$3:AI328)</f>
        <v>-0.29471871127802574</v>
      </c>
      <c r="AM328" s="1">
        <v>41642</v>
      </c>
      <c r="AN328">
        <f t="shared" si="20"/>
        <v>4777</v>
      </c>
      <c r="AO328">
        <v>12.6130000000121</v>
      </c>
      <c r="AP328">
        <f t="shared" si="21"/>
        <v>260618.78900000002</v>
      </c>
      <c r="AQ328">
        <f t="shared" si="22"/>
        <v>260631.40200000003</v>
      </c>
      <c r="AR328">
        <v>54.557000000000002</v>
      </c>
      <c r="AS328">
        <f t="shared" si="23"/>
        <v>-2.7965636995064646E-3</v>
      </c>
      <c r="AT328">
        <f>-(MAX($AQ$2:AQ328)-AQ328)/MAX($AQ$2:AQ328)</f>
        <v>-5.8710230915308005E-2</v>
      </c>
      <c r="AU328">
        <f>MIN($AT$3:AT328)</f>
        <v>-0.29471871127802562</v>
      </c>
    </row>
    <row r="329" spans="1:47" x14ac:dyDescent="0.2">
      <c r="A329" s="1">
        <v>41645</v>
      </c>
      <c r="B329">
        <v>2465</v>
      </c>
      <c r="C329">
        <v>0</v>
      </c>
      <c r="D329">
        <v>141027.73699999999</v>
      </c>
      <c r="E329">
        <v>0</v>
      </c>
      <c r="F329">
        <v>141027.73699999999</v>
      </c>
      <c r="G329">
        <v>57.2</v>
      </c>
      <c r="H329">
        <v>-1</v>
      </c>
      <c r="I329">
        <v>4.8434036E-2</v>
      </c>
      <c r="J329">
        <f>-(MAX($F$2:F329)-F329)/MAX($F$2:F329)</f>
        <v>0</v>
      </c>
      <c r="K329">
        <f>MIN($J$3:J329)</f>
        <v>-0.17151213362137196</v>
      </c>
      <c r="M329" s="1">
        <v>41645</v>
      </c>
      <c r="N329">
        <v>0</v>
      </c>
      <c r="O329">
        <v>0</v>
      </c>
      <c r="P329">
        <v>215124.889</v>
      </c>
      <c r="Q329">
        <v>0</v>
      </c>
      <c r="R329">
        <v>215124.889</v>
      </c>
      <c r="S329">
        <v>57.2</v>
      </c>
      <c r="T329">
        <v>0</v>
      </c>
      <c r="U329">
        <v>0</v>
      </c>
      <c r="V329">
        <f>-(MAX($R$2:R329)-R329)/MAX($R$2:R329)</f>
        <v>0</v>
      </c>
      <c r="W329">
        <f>MIN($V$3:V329)</f>
        <v>-0.1730470678107327</v>
      </c>
      <c r="Z329" s="1">
        <v>41645</v>
      </c>
      <c r="AA329">
        <v>0</v>
      </c>
      <c r="AB329">
        <v>4777</v>
      </c>
      <c r="AC329">
        <v>12.6130000000121</v>
      </c>
      <c r="AD329">
        <v>273244.40000000002</v>
      </c>
      <c r="AE329">
        <v>273257.01299999998</v>
      </c>
      <c r="AF329">
        <v>57.2</v>
      </c>
      <c r="AG329">
        <v>0</v>
      </c>
      <c r="AH329">
        <v>4.8442401426400002E-2</v>
      </c>
      <c r="AI329">
        <f>-(MAX($AE$2:AE329)-AE329)/MAX($AE$2:AE329)</f>
        <v>-1.3111894062778257E-2</v>
      </c>
      <c r="AJ329">
        <f>MIN($AI$3:AI329)</f>
        <v>-0.29471871127802574</v>
      </c>
      <c r="AM329" s="1">
        <v>41645</v>
      </c>
      <c r="AN329">
        <f t="shared" si="20"/>
        <v>4777</v>
      </c>
      <c r="AO329">
        <v>12.6130000000121</v>
      </c>
      <c r="AP329">
        <f t="shared" si="21"/>
        <v>273244.40000000002</v>
      </c>
      <c r="AQ329">
        <f t="shared" si="22"/>
        <v>273257.01300000004</v>
      </c>
      <c r="AR329">
        <v>57.2</v>
      </c>
      <c r="AS329">
        <f t="shared" si="23"/>
        <v>4.8444745862125861E-2</v>
      </c>
      <c r="AT329">
        <f>-(MAX($AQ$2:AQ329)-AQ329)/MAX($AQ$2:AQ329)</f>
        <v>-1.3111894062778047E-2</v>
      </c>
      <c r="AU329">
        <f>MIN($AT$3:AT329)</f>
        <v>-0.29471871127802562</v>
      </c>
    </row>
    <row r="330" spans="1:47" x14ac:dyDescent="0.2">
      <c r="A330" s="1">
        <v>41646</v>
      </c>
      <c r="B330">
        <v>0</v>
      </c>
      <c r="C330">
        <v>0</v>
      </c>
      <c r="D330">
        <v>141027.73699999999</v>
      </c>
      <c r="E330">
        <v>0</v>
      </c>
      <c r="F330">
        <v>141027.73699999999</v>
      </c>
      <c r="G330">
        <v>57.92</v>
      </c>
      <c r="H330">
        <v>-1</v>
      </c>
      <c r="I330">
        <v>0</v>
      </c>
      <c r="J330">
        <f>-(MAX($F$2:F330)-F330)/MAX($F$2:F330)</f>
        <v>0</v>
      </c>
      <c r="K330">
        <f>MIN($J$3:J330)</f>
        <v>-0.17151213362137196</v>
      </c>
      <c r="M330" s="1">
        <v>41646</v>
      </c>
      <c r="N330">
        <v>0</v>
      </c>
      <c r="O330">
        <v>0</v>
      </c>
      <c r="P330">
        <v>215124.889</v>
      </c>
      <c r="Q330">
        <v>0</v>
      </c>
      <c r="R330">
        <v>215124.889</v>
      </c>
      <c r="S330">
        <v>57.92</v>
      </c>
      <c r="T330">
        <v>-1</v>
      </c>
      <c r="U330">
        <v>0</v>
      </c>
      <c r="V330">
        <f>-(MAX($R$2:R330)-R330)/MAX($R$2:R330)</f>
        <v>0</v>
      </c>
      <c r="W330">
        <f>MIN($V$3:V330)</f>
        <v>-0.1730470678107327</v>
      </c>
      <c r="Z330" s="1">
        <v>41646</v>
      </c>
      <c r="AA330">
        <v>0</v>
      </c>
      <c r="AB330">
        <v>4777</v>
      </c>
      <c r="AC330">
        <v>12.6130000000121</v>
      </c>
      <c r="AD330">
        <v>276683.84000000003</v>
      </c>
      <c r="AE330">
        <v>276696.45299999998</v>
      </c>
      <c r="AF330">
        <v>57.92</v>
      </c>
      <c r="AG330">
        <v>0</v>
      </c>
      <c r="AH330">
        <v>1.2586831577500001E-2</v>
      </c>
      <c r="AI330">
        <f>-(MAX($AE$2:AE330)-AE330)/MAX($AE$2:AE330)</f>
        <v>-6.9009968751470045E-4</v>
      </c>
      <c r="AJ330">
        <f>MIN($AI$3:AI330)</f>
        <v>-0.29471871127802574</v>
      </c>
      <c r="AM330" s="1">
        <v>41646</v>
      </c>
      <c r="AN330">
        <f t="shared" si="20"/>
        <v>4777</v>
      </c>
      <c r="AO330">
        <v>12.6130000000121</v>
      </c>
      <c r="AP330">
        <f t="shared" si="21"/>
        <v>276683.84000000003</v>
      </c>
      <c r="AQ330">
        <f t="shared" si="22"/>
        <v>276696.45300000004</v>
      </c>
      <c r="AR330">
        <v>57.92</v>
      </c>
      <c r="AS330">
        <f t="shared" si="23"/>
        <v>1.2587412587412567E-2</v>
      </c>
      <c r="AT330">
        <f>-(MAX($AQ$2:AQ330)-AQ330)/MAX($AQ$2:AQ330)</f>
        <v>-6.9009968751449022E-4</v>
      </c>
      <c r="AU330">
        <f>MIN($AT$3:AT330)</f>
        <v>-0.29471871127802562</v>
      </c>
    </row>
    <row r="331" spans="1:47" x14ac:dyDescent="0.2">
      <c r="A331" s="1">
        <v>41647</v>
      </c>
      <c r="B331">
        <v>0</v>
      </c>
      <c r="C331">
        <v>0</v>
      </c>
      <c r="D331">
        <v>141027.73699999999</v>
      </c>
      <c r="E331">
        <v>0</v>
      </c>
      <c r="F331">
        <v>141027.73699999999</v>
      </c>
      <c r="G331">
        <v>58.23</v>
      </c>
      <c r="H331">
        <v>-1</v>
      </c>
      <c r="I331">
        <v>0</v>
      </c>
      <c r="J331">
        <f>-(MAX($F$2:F331)-F331)/MAX($F$2:F331)</f>
        <v>0</v>
      </c>
      <c r="K331">
        <f>MIN($J$3:J331)</f>
        <v>-0.17151213362137196</v>
      </c>
      <c r="M331" s="1">
        <v>41647</v>
      </c>
      <c r="N331">
        <v>0</v>
      </c>
      <c r="O331">
        <v>0</v>
      </c>
      <c r="P331">
        <v>215124.889</v>
      </c>
      <c r="Q331">
        <v>0</v>
      </c>
      <c r="R331">
        <v>215124.889</v>
      </c>
      <c r="S331">
        <v>58.23</v>
      </c>
      <c r="T331">
        <v>-1</v>
      </c>
      <c r="U331">
        <v>0</v>
      </c>
      <c r="V331">
        <f>-(MAX($R$2:R331)-R331)/MAX($R$2:R331)</f>
        <v>0</v>
      </c>
      <c r="W331">
        <f>MIN($V$3:V331)</f>
        <v>-0.1730470678107327</v>
      </c>
      <c r="Z331" s="1">
        <v>41647</v>
      </c>
      <c r="AA331">
        <v>0</v>
      </c>
      <c r="AB331">
        <v>4777</v>
      </c>
      <c r="AC331">
        <v>12.6130000000121</v>
      </c>
      <c r="AD331">
        <v>278164.70999999897</v>
      </c>
      <c r="AE331">
        <v>278177.32299999899</v>
      </c>
      <c r="AF331">
        <v>58.23</v>
      </c>
      <c r="AG331">
        <v>0</v>
      </c>
      <c r="AH331">
        <v>5.3519659682799998E-3</v>
      </c>
      <c r="AI331">
        <f>-(MAX($AE$2:AE331)-AE331)/MAX($AE$2:AE331)</f>
        <v>0</v>
      </c>
      <c r="AJ331">
        <f>MIN($AI$3:AI331)</f>
        <v>-0.29471871127802574</v>
      </c>
      <c r="AM331" s="1">
        <v>41647</v>
      </c>
      <c r="AN331">
        <f t="shared" si="20"/>
        <v>4777</v>
      </c>
      <c r="AO331">
        <v>12.6130000000121</v>
      </c>
      <c r="AP331">
        <f t="shared" si="21"/>
        <v>278164.70999999996</v>
      </c>
      <c r="AQ331">
        <f t="shared" si="22"/>
        <v>278177.32299999997</v>
      </c>
      <c r="AR331">
        <v>58.23</v>
      </c>
      <c r="AS331">
        <f t="shared" si="23"/>
        <v>5.3522099447512973E-3</v>
      </c>
      <c r="AT331">
        <f>-(MAX($AQ$2:AQ331)-AQ331)/MAX($AQ$2:AQ331)</f>
        <v>0</v>
      </c>
      <c r="AU331">
        <f>MIN($AT$3:AT331)</f>
        <v>-0.29471871127802562</v>
      </c>
    </row>
    <row r="332" spans="1:47" x14ac:dyDescent="0.2">
      <c r="A332" s="1">
        <v>41648</v>
      </c>
      <c r="B332">
        <v>0</v>
      </c>
      <c r="C332">
        <v>0</v>
      </c>
      <c r="D332">
        <v>141027.73699999999</v>
      </c>
      <c r="E332">
        <v>0</v>
      </c>
      <c r="F332">
        <v>141027.73699999999</v>
      </c>
      <c r="G332">
        <v>57.22</v>
      </c>
      <c r="H332">
        <v>0</v>
      </c>
      <c r="I332">
        <v>0</v>
      </c>
      <c r="J332">
        <f>-(MAX($F$2:F332)-F332)/MAX($F$2:F332)</f>
        <v>0</v>
      </c>
      <c r="K332">
        <f>MIN($J$3:J332)</f>
        <v>-0.17151213362137196</v>
      </c>
      <c r="M332" s="1">
        <v>41648</v>
      </c>
      <c r="N332">
        <v>0</v>
      </c>
      <c r="O332">
        <v>0</v>
      </c>
      <c r="P332">
        <v>215124.889</v>
      </c>
      <c r="Q332">
        <v>0</v>
      </c>
      <c r="R332">
        <v>215124.889</v>
      </c>
      <c r="S332">
        <v>57.22</v>
      </c>
      <c r="T332">
        <v>0</v>
      </c>
      <c r="U332">
        <v>0</v>
      </c>
      <c r="V332">
        <f>-(MAX($R$2:R332)-R332)/MAX($R$2:R332)</f>
        <v>0</v>
      </c>
      <c r="W332">
        <f>MIN($V$3:V332)</f>
        <v>-0.1730470678107327</v>
      </c>
      <c r="Z332" s="1">
        <v>41648</v>
      </c>
      <c r="AA332">
        <v>0</v>
      </c>
      <c r="AB332">
        <v>4777</v>
      </c>
      <c r="AC332">
        <v>12.6130000000121</v>
      </c>
      <c r="AD332">
        <v>273339.94</v>
      </c>
      <c r="AE332">
        <v>273352.55300000001</v>
      </c>
      <c r="AF332">
        <v>57.22</v>
      </c>
      <c r="AG332">
        <v>0</v>
      </c>
      <c r="AH332">
        <v>-1.7344224712399998E-2</v>
      </c>
      <c r="AI332">
        <f>-(MAX($AE$2:AE332)-AE332)/MAX($AE$2:AE332)</f>
        <v>-1.7344224712375237E-2</v>
      </c>
      <c r="AJ332">
        <f>MIN($AI$3:AI332)</f>
        <v>-0.29471871127802574</v>
      </c>
      <c r="AM332" s="1">
        <v>41648</v>
      </c>
      <c r="AN332">
        <f t="shared" si="20"/>
        <v>4777</v>
      </c>
      <c r="AO332">
        <v>12.6130000000121</v>
      </c>
      <c r="AP332">
        <f t="shared" si="21"/>
        <v>273339.94</v>
      </c>
      <c r="AQ332">
        <f t="shared" si="22"/>
        <v>273352.55300000001</v>
      </c>
      <c r="AR332">
        <v>57.22</v>
      </c>
      <c r="AS332">
        <f t="shared" si="23"/>
        <v>-1.7345011162630913E-2</v>
      </c>
      <c r="AT332">
        <f>-(MAX($AQ$2:AQ332)-AQ332)/MAX($AQ$2:AQ332)</f>
        <v>-1.7344224712378734E-2</v>
      </c>
      <c r="AU332">
        <f>MIN($AT$3:AT332)</f>
        <v>-0.29471871127802562</v>
      </c>
    </row>
    <row r="333" spans="1:47" x14ac:dyDescent="0.2">
      <c r="A333" s="1">
        <v>41649</v>
      </c>
      <c r="B333">
        <v>0</v>
      </c>
      <c r="C333">
        <v>0</v>
      </c>
      <c r="D333">
        <v>141027.73699999999</v>
      </c>
      <c r="E333">
        <v>0</v>
      </c>
      <c r="F333">
        <v>141027.73699999999</v>
      </c>
      <c r="G333">
        <v>57.94</v>
      </c>
      <c r="H333">
        <v>0</v>
      </c>
      <c r="I333">
        <v>0</v>
      </c>
      <c r="J333">
        <f>-(MAX($F$2:F333)-F333)/MAX($F$2:F333)</f>
        <v>0</v>
      </c>
      <c r="K333">
        <f>MIN($J$3:J333)</f>
        <v>-0.17151213362137196</v>
      </c>
      <c r="M333" s="1">
        <v>41649</v>
      </c>
      <c r="N333">
        <v>0</v>
      </c>
      <c r="O333">
        <v>0</v>
      </c>
      <c r="P333">
        <v>215124.889</v>
      </c>
      <c r="Q333">
        <v>0</v>
      </c>
      <c r="R333">
        <v>215124.889</v>
      </c>
      <c r="S333">
        <v>57.94</v>
      </c>
      <c r="T333">
        <v>0</v>
      </c>
      <c r="U333">
        <v>0</v>
      </c>
      <c r="V333">
        <f>-(MAX($R$2:R333)-R333)/MAX($R$2:R333)</f>
        <v>0</v>
      </c>
      <c r="W333">
        <f>MIN($V$3:V333)</f>
        <v>-0.1730470678107327</v>
      </c>
      <c r="Z333" s="1">
        <v>41649</v>
      </c>
      <c r="AA333">
        <v>0</v>
      </c>
      <c r="AB333">
        <v>4777</v>
      </c>
      <c r="AC333">
        <v>12.6130000000121</v>
      </c>
      <c r="AD333">
        <v>276779.38</v>
      </c>
      <c r="AE333">
        <v>276791.99300000002</v>
      </c>
      <c r="AF333">
        <v>57.94</v>
      </c>
      <c r="AG333">
        <v>0</v>
      </c>
      <c r="AH333">
        <v>1.2582432328700001E-2</v>
      </c>
      <c r="AI333">
        <f>-(MAX($AE$2:AE333)-AE333)/MAX($AE$2:AE333)</f>
        <v>-4.9800249174120261E-3</v>
      </c>
      <c r="AJ333">
        <f>MIN($AI$3:AI333)</f>
        <v>-0.29471871127802574</v>
      </c>
      <c r="AM333" s="1">
        <v>41649</v>
      </c>
      <c r="AN333">
        <f t="shared" si="20"/>
        <v>4777</v>
      </c>
      <c r="AO333">
        <v>12.6130000000121</v>
      </c>
      <c r="AP333">
        <f t="shared" si="21"/>
        <v>276779.38</v>
      </c>
      <c r="AQ333">
        <f t="shared" si="22"/>
        <v>276791.99300000002</v>
      </c>
      <c r="AR333">
        <v>57.94</v>
      </c>
      <c r="AS333">
        <f t="shared" si="23"/>
        <v>1.2583012932541051E-2</v>
      </c>
      <c r="AT333">
        <f>-(MAX($AQ$2:AQ333)-AQ333)/MAX($AQ$2:AQ333)</f>
        <v>-4.9800249174155658E-3</v>
      </c>
      <c r="AU333">
        <f>MIN($AT$3:AT333)</f>
        <v>-0.29471871127802562</v>
      </c>
    </row>
    <row r="334" spans="1:47" x14ac:dyDescent="0.2">
      <c r="A334" s="1">
        <v>41652</v>
      </c>
      <c r="B334">
        <v>2522</v>
      </c>
      <c r="C334">
        <v>2522</v>
      </c>
      <c r="D334">
        <v>22.716999999999999</v>
      </c>
      <c r="E334">
        <v>141005.01999999999</v>
      </c>
      <c r="F334">
        <v>141027.73699999999</v>
      </c>
      <c r="G334">
        <v>55.91</v>
      </c>
      <c r="H334">
        <v>1</v>
      </c>
      <c r="I334">
        <v>0</v>
      </c>
      <c r="J334">
        <f>-(MAX($F$2:F334)-F334)/MAX($F$2:F334)</f>
        <v>0</v>
      </c>
      <c r="K334">
        <f>MIN($J$3:J334)</f>
        <v>-0.17151213362137196</v>
      </c>
      <c r="M334" s="1">
        <v>41652</v>
      </c>
      <c r="N334">
        <v>0</v>
      </c>
      <c r="O334">
        <v>0</v>
      </c>
      <c r="P334">
        <v>215124.889</v>
      </c>
      <c r="Q334">
        <v>0</v>
      </c>
      <c r="R334">
        <v>215124.889</v>
      </c>
      <c r="S334">
        <v>55.91</v>
      </c>
      <c r="T334">
        <v>0</v>
      </c>
      <c r="U334">
        <v>0</v>
      </c>
      <c r="V334">
        <f>-(MAX($R$2:R334)-R334)/MAX($R$2:R334)</f>
        <v>0</v>
      </c>
      <c r="W334">
        <f>MIN($V$3:V334)</f>
        <v>-0.1730470678107327</v>
      </c>
      <c r="Z334" s="1">
        <v>41652</v>
      </c>
      <c r="AA334">
        <v>0</v>
      </c>
      <c r="AB334">
        <v>4777</v>
      </c>
      <c r="AC334">
        <v>12.6130000000121</v>
      </c>
      <c r="AD334">
        <v>267082.07</v>
      </c>
      <c r="AE334">
        <v>267094.68300000002</v>
      </c>
      <c r="AF334">
        <v>55.91</v>
      </c>
      <c r="AG334">
        <v>0</v>
      </c>
      <c r="AH334">
        <v>-3.5034647841099997E-2</v>
      </c>
      <c r="AI334">
        <f>-(MAX($AE$2:AE334)-AE334)/MAX($AE$2:AE334)</f>
        <v>-3.984019933932216E-2</v>
      </c>
      <c r="AJ334">
        <f>MIN($AI$3:AI334)</f>
        <v>-0.29471871127802574</v>
      </c>
      <c r="AM334" s="1">
        <v>41652</v>
      </c>
      <c r="AN334">
        <f t="shared" si="20"/>
        <v>4777</v>
      </c>
      <c r="AO334">
        <v>12.6130000000121</v>
      </c>
      <c r="AP334">
        <f t="shared" si="21"/>
        <v>267082.07</v>
      </c>
      <c r="AQ334">
        <f t="shared" si="22"/>
        <v>267094.68300000002</v>
      </c>
      <c r="AR334">
        <v>55.91</v>
      </c>
      <c r="AS334">
        <f t="shared" si="23"/>
        <v>-3.5036244390749073E-2</v>
      </c>
      <c r="AT334">
        <f>-(MAX($AQ$2:AQ334)-AQ334)/MAX($AQ$2:AQ334)</f>
        <v>-3.9840199339325574E-2</v>
      </c>
      <c r="AU334">
        <f>MIN($AT$3:AT334)</f>
        <v>-0.29471871127802562</v>
      </c>
    </row>
    <row r="335" spans="1:47" x14ac:dyDescent="0.2">
      <c r="A335" s="1">
        <v>41653</v>
      </c>
      <c r="B335">
        <v>0</v>
      </c>
      <c r="C335">
        <v>2522</v>
      </c>
      <c r="D335">
        <v>22.716999999999999</v>
      </c>
      <c r="E335">
        <v>145620.28</v>
      </c>
      <c r="F335">
        <v>145642.997</v>
      </c>
      <c r="G335">
        <v>57.74</v>
      </c>
      <c r="H335">
        <v>0</v>
      </c>
      <c r="I335">
        <v>3.2725903000000001E-2</v>
      </c>
      <c r="J335">
        <f>-(MAX($F$2:F335)-F335)/MAX($F$2:F335)</f>
        <v>0</v>
      </c>
      <c r="K335">
        <f>MIN($J$3:J335)</f>
        <v>-0.17151213362137196</v>
      </c>
      <c r="M335" s="1">
        <v>41653</v>
      </c>
      <c r="N335">
        <v>0</v>
      </c>
      <c r="O335">
        <v>0</v>
      </c>
      <c r="P335">
        <v>215124.889</v>
      </c>
      <c r="Q335">
        <v>0</v>
      </c>
      <c r="R335">
        <v>215124.889</v>
      </c>
      <c r="S335">
        <v>57.74</v>
      </c>
      <c r="T335">
        <v>0</v>
      </c>
      <c r="U335">
        <v>0</v>
      </c>
      <c r="V335">
        <f>-(MAX($R$2:R335)-R335)/MAX($R$2:R335)</f>
        <v>0</v>
      </c>
      <c r="W335">
        <f>MIN($V$3:V335)</f>
        <v>-0.1730470678107327</v>
      </c>
      <c r="Z335" s="1">
        <v>41653</v>
      </c>
      <c r="AA335">
        <v>0</v>
      </c>
      <c r="AB335">
        <v>4777</v>
      </c>
      <c r="AC335">
        <v>12.6130000000121</v>
      </c>
      <c r="AD335">
        <v>275823.97999999899</v>
      </c>
      <c r="AE335">
        <v>275836.592999999</v>
      </c>
      <c r="AF335">
        <v>57.74</v>
      </c>
      <c r="AG335">
        <v>0</v>
      </c>
      <c r="AH335">
        <v>3.2729629440100001E-2</v>
      </c>
      <c r="AI335">
        <f>-(MAX($AE$2:AE335)-AE335)/MAX($AE$2:AE335)</f>
        <v>-8.4145248604610007E-3</v>
      </c>
      <c r="AJ335">
        <f>MIN($AI$3:AI335)</f>
        <v>-0.29471871127802574</v>
      </c>
      <c r="AM335" s="1">
        <v>41653</v>
      </c>
      <c r="AN335">
        <f t="shared" si="20"/>
        <v>4777</v>
      </c>
      <c r="AO335">
        <v>12.6130000000121</v>
      </c>
      <c r="AP335">
        <f t="shared" si="21"/>
        <v>275823.98</v>
      </c>
      <c r="AQ335">
        <f t="shared" si="22"/>
        <v>275836.59299999999</v>
      </c>
      <c r="AR335">
        <v>57.74</v>
      </c>
      <c r="AS335">
        <f t="shared" si="23"/>
        <v>3.2731175102843957E-2</v>
      </c>
      <c r="AT335">
        <f>-(MAX($AQ$2:AQ335)-AQ335)/MAX($AQ$2:AQ335)</f>
        <v>-8.4145248604609712E-3</v>
      </c>
      <c r="AU335">
        <f>MIN($AT$3:AT335)</f>
        <v>-0.29471871127802562</v>
      </c>
    </row>
    <row r="336" spans="1:47" x14ac:dyDescent="0.2">
      <c r="A336" s="1">
        <v>41654</v>
      </c>
      <c r="B336">
        <v>2522</v>
      </c>
      <c r="C336">
        <v>0</v>
      </c>
      <c r="D336">
        <v>145289.91699999999</v>
      </c>
      <c r="E336">
        <v>0</v>
      </c>
      <c r="F336">
        <v>145289.91699999999</v>
      </c>
      <c r="G336">
        <v>57.6</v>
      </c>
      <c r="H336">
        <v>-1</v>
      </c>
      <c r="I336">
        <v>-2.4242840000000001E-3</v>
      </c>
      <c r="J336">
        <f>-(MAX($F$2:F336)-F336)/MAX($F$2:F336)</f>
        <v>-2.4242840869308415E-3</v>
      </c>
      <c r="K336">
        <f>MIN($J$3:J336)</f>
        <v>-0.17151213362137196</v>
      </c>
      <c r="M336" s="1">
        <v>41654</v>
      </c>
      <c r="N336">
        <v>0</v>
      </c>
      <c r="O336">
        <v>0</v>
      </c>
      <c r="P336">
        <v>215124.889</v>
      </c>
      <c r="Q336">
        <v>0</v>
      </c>
      <c r="R336">
        <v>215124.889</v>
      </c>
      <c r="S336">
        <v>57.6</v>
      </c>
      <c r="T336">
        <v>-1</v>
      </c>
      <c r="U336">
        <v>0</v>
      </c>
      <c r="V336">
        <f>-(MAX($R$2:R336)-R336)/MAX($R$2:R336)</f>
        <v>0</v>
      </c>
      <c r="W336">
        <f>MIN($V$3:V336)</f>
        <v>-0.1730470678107327</v>
      </c>
      <c r="Z336" s="1">
        <v>41654</v>
      </c>
      <c r="AA336">
        <v>0</v>
      </c>
      <c r="AB336">
        <v>4777</v>
      </c>
      <c r="AC336">
        <v>12.6130000000121</v>
      </c>
      <c r="AD336">
        <v>275155.20000000001</v>
      </c>
      <c r="AE336">
        <v>275167.81300000002</v>
      </c>
      <c r="AF336">
        <v>57.6</v>
      </c>
      <c r="AG336">
        <v>0</v>
      </c>
      <c r="AH336">
        <v>-2.4245514082300002E-3</v>
      </c>
      <c r="AI336">
        <f>-(MAX($AE$2:AE336)-AE336)/MAX($AE$2:AE336)</f>
        <v>-1.0818674820589069E-2</v>
      </c>
      <c r="AJ336">
        <f>MIN($AI$3:AI336)</f>
        <v>-0.29471871127802574</v>
      </c>
      <c r="AM336" s="1">
        <v>41654</v>
      </c>
      <c r="AN336">
        <f t="shared" si="20"/>
        <v>4777</v>
      </c>
      <c r="AO336">
        <v>12.6130000000121</v>
      </c>
      <c r="AP336">
        <f t="shared" si="21"/>
        <v>275155.20000000001</v>
      </c>
      <c r="AQ336">
        <f t="shared" si="22"/>
        <v>275167.81300000002</v>
      </c>
      <c r="AR336">
        <v>57.6</v>
      </c>
      <c r="AS336">
        <f t="shared" si="23"/>
        <v>-2.4246622791825522E-3</v>
      </c>
      <c r="AT336">
        <f>-(MAX($AQ$2:AQ336)-AQ336)/MAX($AQ$2:AQ336)</f>
        <v>-1.0818674820592587E-2</v>
      </c>
      <c r="AU336">
        <f>MIN($AT$3:AT336)</f>
        <v>-0.29471871127802562</v>
      </c>
    </row>
    <row r="337" spans="1:47" x14ac:dyDescent="0.2">
      <c r="A337" s="1">
        <v>41655</v>
      </c>
      <c r="B337">
        <v>2540</v>
      </c>
      <c r="C337">
        <v>2540</v>
      </c>
      <c r="D337">
        <v>27.317</v>
      </c>
      <c r="E337">
        <v>145262.6</v>
      </c>
      <c r="F337">
        <v>145289.91699999999</v>
      </c>
      <c r="G337">
        <v>57.19</v>
      </c>
      <c r="H337">
        <v>1</v>
      </c>
      <c r="I337">
        <v>0</v>
      </c>
      <c r="J337">
        <f>-(MAX($F$2:F337)-F337)/MAX($F$2:F337)</f>
        <v>-2.4242840869308415E-3</v>
      </c>
      <c r="K337">
        <f>MIN($J$3:J337)</f>
        <v>-0.17151213362137196</v>
      </c>
      <c r="M337" s="1">
        <v>41655</v>
      </c>
      <c r="N337">
        <v>3761</v>
      </c>
      <c r="O337">
        <v>3761</v>
      </c>
      <c r="P337">
        <v>33.298999999998998</v>
      </c>
      <c r="Q337">
        <v>215091.59</v>
      </c>
      <c r="R337">
        <v>215124.889</v>
      </c>
      <c r="S337">
        <v>57.19</v>
      </c>
      <c r="T337">
        <v>1</v>
      </c>
      <c r="U337">
        <v>0</v>
      </c>
      <c r="V337">
        <f>-(MAX($R$2:R337)-R337)/MAX($R$2:R337)</f>
        <v>0</v>
      </c>
      <c r="W337">
        <f>MIN($V$3:V337)</f>
        <v>-0.1730470678107327</v>
      </c>
      <c r="Z337" s="1">
        <v>41655</v>
      </c>
      <c r="AA337">
        <v>0</v>
      </c>
      <c r="AB337">
        <v>4777</v>
      </c>
      <c r="AC337">
        <v>12.6130000000121</v>
      </c>
      <c r="AD337">
        <v>273196.63</v>
      </c>
      <c r="AE337">
        <v>273209.24300000002</v>
      </c>
      <c r="AF337">
        <v>57.19</v>
      </c>
      <c r="AG337">
        <v>1</v>
      </c>
      <c r="AH337">
        <v>-7.1177292817999997E-3</v>
      </c>
      <c r="AI337">
        <f>-(MAX($AE$2:AE337)-AE337)/MAX($AE$2:AE337)</f>
        <v>-1.7859399703832029E-2</v>
      </c>
      <c r="AJ337">
        <f>MIN($AI$3:AI337)</f>
        <v>-0.29471871127802574</v>
      </c>
      <c r="AM337" s="1">
        <v>41655</v>
      </c>
      <c r="AN337">
        <f t="shared" si="20"/>
        <v>4777</v>
      </c>
      <c r="AO337">
        <v>12.6130000000121</v>
      </c>
      <c r="AP337">
        <f t="shared" si="21"/>
        <v>273196.63</v>
      </c>
      <c r="AQ337">
        <f t="shared" si="22"/>
        <v>273209.24300000002</v>
      </c>
      <c r="AR337">
        <v>57.19</v>
      </c>
      <c r="AS337">
        <f t="shared" si="23"/>
        <v>-7.1180555555556196E-3</v>
      </c>
      <c r="AT337">
        <f>-(MAX($AQ$2:AQ337)-AQ337)/MAX($AQ$2:AQ337)</f>
        <v>-1.7859399703835523E-2</v>
      </c>
      <c r="AU337">
        <f>MIN($AT$3:AT337)</f>
        <v>-0.29471871127802562</v>
      </c>
    </row>
    <row r="338" spans="1:47" x14ac:dyDescent="0.2">
      <c r="A338" s="1">
        <v>41656</v>
      </c>
      <c r="B338">
        <v>0</v>
      </c>
      <c r="C338">
        <v>2540</v>
      </c>
      <c r="D338">
        <v>27.317</v>
      </c>
      <c r="E338">
        <v>143002</v>
      </c>
      <c r="F338">
        <v>143029.31700000001</v>
      </c>
      <c r="G338">
        <v>56.3</v>
      </c>
      <c r="H338">
        <v>1</v>
      </c>
      <c r="I338">
        <v>-1.5559234999999999E-2</v>
      </c>
      <c r="J338">
        <f>-(MAX($F$2:F338)-F338)/MAX($F$2:F338)</f>
        <v>-1.7945799343857177E-2</v>
      </c>
      <c r="K338">
        <f>MIN($J$3:J338)</f>
        <v>-0.17151213362137196</v>
      </c>
      <c r="M338" s="1">
        <v>41656</v>
      </c>
      <c r="N338">
        <v>0</v>
      </c>
      <c r="O338">
        <v>3761</v>
      </c>
      <c r="P338">
        <v>33.298999999998998</v>
      </c>
      <c r="Q338">
        <v>211744.299999999</v>
      </c>
      <c r="R338">
        <v>211777.598999999</v>
      </c>
      <c r="S338">
        <v>56.3</v>
      </c>
      <c r="T338">
        <v>0</v>
      </c>
      <c r="U338">
        <v>-1.5559752363199999E-2</v>
      </c>
      <c r="V338">
        <f>-(MAX($R$2:R338)-R338)/MAX($R$2:R338)</f>
        <v>-1.5559752363200511E-2</v>
      </c>
      <c r="W338">
        <f>MIN($V$3:V338)</f>
        <v>-0.1730470678107327</v>
      </c>
      <c r="Z338" s="1">
        <v>41656</v>
      </c>
      <c r="AA338">
        <v>0</v>
      </c>
      <c r="AB338">
        <v>4777</v>
      </c>
      <c r="AC338">
        <v>12.6130000000121</v>
      </c>
      <c r="AD338">
        <v>268945.09999999899</v>
      </c>
      <c r="AE338">
        <v>268957.712999999</v>
      </c>
      <c r="AF338">
        <v>56.3</v>
      </c>
      <c r="AG338">
        <v>0</v>
      </c>
      <c r="AH338">
        <v>-1.5561442773000001E-2</v>
      </c>
      <c r="AI338">
        <f>-(MAX($AE$2:AE338)-AE338)/MAX($AE$2:AE338)</f>
        <v>-3.3142924450387426E-2</v>
      </c>
      <c r="AJ338">
        <f>MIN($AI$3:AI338)</f>
        <v>-0.29471871127802574</v>
      </c>
      <c r="AM338" s="1">
        <v>41656</v>
      </c>
      <c r="AN338">
        <f t="shared" si="20"/>
        <v>4777</v>
      </c>
      <c r="AO338">
        <v>12.6130000000121</v>
      </c>
      <c r="AP338">
        <f t="shared" si="21"/>
        <v>268945.09999999998</v>
      </c>
      <c r="AQ338">
        <f t="shared" si="22"/>
        <v>268957.71299999999</v>
      </c>
      <c r="AR338">
        <v>56.3</v>
      </c>
      <c r="AS338">
        <f t="shared" si="23"/>
        <v>-1.5562161216995989E-2</v>
      </c>
      <c r="AT338">
        <f>-(MAX($AQ$2:AQ338)-AQ338)/MAX($AQ$2:AQ338)</f>
        <v>-3.3142924450387308E-2</v>
      </c>
      <c r="AU338">
        <f>MIN($AT$3:AT338)</f>
        <v>-0.29471871127802562</v>
      </c>
    </row>
    <row r="339" spans="1:47" x14ac:dyDescent="0.2">
      <c r="A339" s="1">
        <v>41660</v>
      </c>
      <c r="B339">
        <v>0</v>
      </c>
      <c r="C339">
        <v>2540</v>
      </c>
      <c r="D339">
        <v>27.317</v>
      </c>
      <c r="E339">
        <v>148615.4</v>
      </c>
      <c r="F339">
        <v>148642.717</v>
      </c>
      <c r="G339">
        <v>58.51</v>
      </c>
      <c r="H339">
        <v>0</v>
      </c>
      <c r="I339">
        <v>3.9246498999999997E-2</v>
      </c>
      <c r="J339">
        <f>-(MAX($F$2:F339)-F339)/MAX($F$2:F339)</f>
        <v>0</v>
      </c>
      <c r="K339">
        <f>MIN($J$3:J339)</f>
        <v>-0.17151213362137196</v>
      </c>
      <c r="M339" s="1">
        <v>41660</v>
      </c>
      <c r="N339">
        <v>0</v>
      </c>
      <c r="O339">
        <v>3761</v>
      </c>
      <c r="P339">
        <v>33.298999999998998</v>
      </c>
      <c r="Q339">
        <v>220056.109999999</v>
      </c>
      <c r="R339">
        <v>220089.408999999</v>
      </c>
      <c r="S339">
        <v>58.51</v>
      </c>
      <c r="T339">
        <v>0</v>
      </c>
      <c r="U339">
        <v>3.9247824317800002E-2</v>
      </c>
      <c r="V339">
        <f>-(MAX($R$2:R339)-R339)/MAX($R$2:R339)</f>
        <v>0</v>
      </c>
      <c r="W339">
        <f>MIN($V$3:V339)</f>
        <v>-0.1730470678107327</v>
      </c>
      <c r="Z339" s="1">
        <v>41660</v>
      </c>
      <c r="AA339">
        <v>0</v>
      </c>
      <c r="AB339">
        <v>4777</v>
      </c>
      <c r="AC339">
        <v>12.6130000000121</v>
      </c>
      <c r="AD339">
        <v>279502.27</v>
      </c>
      <c r="AE339">
        <v>279514.88299999997</v>
      </c>
      <c r="AF339">
        <v>58.51</v>
      </c>
      <c r="AG339">
        <v>0</v>
      </c>
      <c r="AH339">
        <v>3.92521555982E-2</v>
      </c>
      <c r="AI339">
        <f>-(MAX($AE$2:AE339)-AE339)/MAX($AE$2:AE339)</f>
        <v>0</v>
      </c>
      <c r="AJ339">
        <f>MIN($AI$3:AI339)</f>
        <v>-0.29471871127802574</v>
      </c>
      <c r="AM339" s="1">
        <v>41660</v>
      </c>
      <c r="AN339">
        <f t="shared" si="20"/>
        <v>4777</v>
      </c>
      <c r="AO339">
        <v>12.6130000000121</v>
      </c>
      <c r="AP339">
        <f t="shared" si="21"/>
        <v>279502.27</v>
      </c>
      <c r="AQ339">
        <f t="shared" si="22"/>
        <v>279514.88300000003</v>
      </c>
      <c r="AR339">
        <v>58.51</v>
      </c>
      <c r="AS339">
        <f t="shared" si="23"/>
        <v>3.9253996447602149E-2</v>
      </c>
      <c r="AT339">
        <f>-(MAX($AQ$2:AQ339)-AQ339)/MAX($AQ$2:AQ339)</f>
        <v>0</v>
      </c>
      <c r="AU339">
        <f>MIN($AT$3:AT339)</f>
        <v>-0.29471871127802562</v>
      </c>
    </row>
    <row r="340" spans="1:47" x14ac:dyDescent="0.2">
      <c r="A340" s="1">
        <v>41661</v>
      </c>
      <c r="B340">
        <v>0</v>
      </c>
      <c r="C340">
        <v>2540</v>
      </c>
      <c r="D340">
        <v>27.317</v>
      </c>
      <c r="E340">
        <v>146075.4</v>
      </c>
      <c r="F340">
        <v>146102.717</v>
      </c>
      <c r="G340">
        <v>57.51</v>
      </c>
      <c r="H340">
        <v>0</v>
      </c>
      <c r="I340">
        <v>-1.7087954999999998E-2</v>
      </c>
      <c r="J340">
        <f>-(MAX($F$2:F340)-F340)/MAX($F$2:F340)</f>
        <v>-1.708795460190626E-2</v>
      </c>
      <c r="K340">
        <f>MIN($J$3:J340)</f>
        <v>-0.17151213362137196</v>
      </c>
      <c r="M340" s="1">
        <v>41661</v>
      </c>
      <c r="N340">
        <v>0</v>
      </c>
      <c r="O340">
        <v>3761</v>
      </c>
      <c r="P340">
        <v>33.298999999998998</v>
      </c>
      <c r="Q340">
        <v>216295.109999999</v>
      </c>
      <c r="R340">
        <v>216328.408999999</v>
      </c>
      <c r="S340">
        <v>57.51</v>
      </c>
      <c r="T340">
        <v>0</v>
      </c>
      <c r="U340">
        <v>-1.7088509697400001E-2</v>
      </c>
      <c r="V340">
        <f>-(MAX($R$2:R340)-R340)/MAX($R$2:R340)</f>
        <v>-1.7088509697438539E-2</v>
      </c>
      <c r="W340">
        <f>MIN($V$3:V340)</f>
        <v>-0.1730470678107327</v>
      </c>
      <c r="Z340" s="1">
        <v>41661</v>
      </c>
      <c r="AA340">
        <v>0</v>
      </c>
      <c r="AB340">
        <v>4777</v>
      </c>
      <c r="AC340">
        <v>12.6130000000121</v>
      </c>
      <c r="AD340">
        <v>274725.27</v>
      </c>
      <c r="AE340">
        <v>274737.88299999997</v>
      </c>
      <c r="AF340">
        <v>57.51</v>
      </c>
      <c r="AG340">
        <v>0</v>
      </c>
      <c r="AH340">
        <v>-1.7090324310200002E-2</v>
      </c>
      <c r="AI340">
        <f>-(MAX($AE$2:AE340)-AE340)/MAX($AE$2:AE340)</f>
        <v>-1.7090324310208557E-2</v>
      </c>
      <c r="AJ340">
        <f>MIN($AI$3:AI340)</f>
        <v>-0.29471871127802574</v>
      </c>
      <c r="AM340" s="1">
        <v>41661</v>
      </c>
      <c r="AN340">
        <f t="shared" si="20"/>
        <v>4777</v>
      </c>
      <c r="AO340">
        <v>12.6130000000121</v>
      </c>
      <c r="AP340">
        <f t="shared" si="21"/>
        <v>274725.27</v>
      </c>
      <c r="AQ340">
        <f t="shared" si="22"/>
        <v>274737.88300000003</v>
      </c>
      <c r="AR340">
        <v>57.51</v>
      </c>
      <c r="AS340">
        <f t="shared" si="23"/>
        <v>-1.7091095539224065E-2</v>
      </c>
      <c r="AT340">
        <f>-(MAX($AQ$2:AQ340)-AQ340)/MAX($AQ$2:AQ340)</f>
        <v>-1.7090324310208554E-2</v>
      </c>
      <c r="AU340">
        <f>MIN($AT$3:AT340)</f>
        <v>-0.29471871127802562</v>
      </c>
    </row>
    <row r="341" spans="1:47" x14ac:dyDescent="0.2">
      <c r="A341" s="1">
        <v>41662</v>
      </c>
      <c r="B341">
        <v>0</v>
      </c>
      <c r="C341">
        <v>2540</v>
      </c>
      <c r="D341">
        <v>27.317</v>
      </c>
      <c r="E341">
        <v>143840.20000000001</v>
      </c>
      <c r="F341">
        <v>143867.51699999999</v>
      </c>
      <c r="G341">
        <v>56.63</v>
      </c>
      <c r="H341">
        <v>0</v>
      </c>
      <c r="I341">
        <v>-1.5298826E-2</v>
      </c>
      <c r="J341">
        <f>-(MAX($F$2:F341)-F341)/MAX($F$2:F341)</f>
        <v>-3.2125354651583851E-2</v>
      </c>
      <c r="K341">
        <f>MIN($J$3:J341)</f>
        <v>-0.17151213362137196</v>
      </c>
      <c r="M341" s="1">
        <v>41662</v>
      </c>
      <c r="N341">
        <v>0</v>
      </c>
      <c r="O341">
        <v>3761</v>
      </c>
      <c r="P341">
        <v>33.298999999998998</v>
      </c>
      <c r="Q341">
        <v>212985.43</v>
      </c>
      <c r="R341">
        <v>213018.72899999999</v>
      </c>
      <c r="S341">
        <v>56.63</v>
      </c>
      <c r="T341">
        <v>0</v>
      </c>
      <c r="U341">
        <v>-1.52993313051E-2</v>
      </c>
      <c r="V341">
        <f>-(MAX($R$2:R341)-R341)/MAX($R$2:R341)</f>
        <v>-3.212639823117993E-2</v>
      </c>
      <c r="W341">
        <f>MIN($V$3:V341)</f>
        <v>-0.1730470678107327</v>
      </c>
      <c r="Z341" s="1">
        <v>41662</v>
      </c>
      <c r="AA341">
        <v>0</v>
      </c>
      <c r="AB341">
        <v>4777</v>
      </c>
      <c r="AC341">
        <v>12.6130000000121</v>
      </c>
      <c r="AD341">
        <v>270521.51</v>
      </c>
      <c r="AE341">
        <v>270534.12300000002</v>
      </c>
      <c r="AF341">
        <v>56.63</v>
      </c>
      <c r="AG341">
        <v>0</v>
      </c>
      <c r="AH341">
        <v>-1.5300984174799999E-2</v>
      </c>
      <c r="AI341">
        <f>-(MAX($AE$2:AE341)-AE341)/MAX($AE$2:AE341)</f>
        <v>-3.212980970319191E-2</v>
      </c>
      <c r="AJ341">
        <f>MIN($AI$3:AI341)</f>
        <v>-0.29471871127802574</v>
      </c>
      <c r="AM341" s="1">
        <v>41662</v>
      </c>
      <c r="AN341">
        <f t="shared" si="20"/>
        <v>4777</v>
      </c>
      <c r="AO341">
        <v>12.6130000000121</v>
      </c>
      <c r="AP341">
        <f t="shared" si="21"/>
        <v>270521.51</v>
      </c>
      <c r="AQ341">
        <f t="shared" si="22"/>
        <v>270534.12300000002</v>
      </c>
      <c r="AR341">
        <v>56.63</v>
      </c>
      <c r="AS341">
        <f t="shared" si="23"/>
        <v>-1.5301686663188933E-2</v>
      </c>
      <c r="AT341">
        <f>-(MAX($AQ$2:AQ341)-AQ341)/MAX($AQ$2:AQ341)</f>
        <v>-3.2129809703192111E-2</v>
      </c>
      <c r="AU341">
        <f>MIN($AT$3:AT341)</f>
        <v>-0.29471871127802562</v>
      </c>
    </row>
    <row r="342" spans="1:47" x14ac:dyDescent="0.2">
      <c r="A342" s="1">
        <v>41663</v>
      </c>
      <c r="B342">
        <v>0</v>
      </c>
      <c r="C342">
        <v>2540</v>
      </c>
      <c r="D342">
        <v>27.317</v>
      </c>
      <c r="E342">
        <v>138303</v>
      </c>
      <c r="F342">
        <v>138330.31700000001</v>
      </c>
      <c r="G342">
        <v>54.45</v>
      </c>
      <c r="H342">
        <v>0</v>
      </c>
      <c r="I342">
        <v>-3.8488188E-2</v>
      </c>
      <c r="J342">
        <f>-(MAX($F$2:F342)-F342)/MAX($F$2:F342)</f>
        <v>-6.9377095683739384E-2</v>
      </c>
      <c r="K342">
        <f>MIN($J$3:J342)</f>
        <v>-0.17151213362137196</v>
      </c>
      <c r="M342" s="1">
        <v>41663</v>
      </c>
      <c r="N342">
        <v>0</v>
      </c>
      <c r="O342">
        <v>3761</v>
      </c>
      <c r="P342">
        <v>33.298999999998998</v>
      </c>
      <c r="Q342">
        <v>204786.45</v>
      </c>
      <c r="R342">
        <v>204819.74900000001</v>
      </c>
      <c r="S342">
        <v>54.45</v>
      </c>
      <c r="T342">
        <v>0</v>
      </c>
      <c r="U342">
        <v>-3.8489479486100001E-2</v>
      </c>
      <c r="V342">
        <f>-(MAX($R$2:R342)-R342)/MAX($R$2:R342)</f>
        <v>-6.9379349371595858E-2</v>
      </c>
      <c r="W342">
        <f>MIN($V$3:V342)</f>
        <v>-0.1730470678107327</v>
      </c>
      <c r="Z342" s="1">
        <v>41663</v>
      </c>
      <c r="AA342">
        <v>0</v>
      </c>
      <c r="AB342">
        <v>4777</v>
      </c>
      <c r="AC342">
        <v>12.6130000000121</v>
      </c>
      <c r="AD342">
        <v>260107.65</v>
      </c>
      <c r="AE342">
        <v>260120.26300000001</v>
      </c>
      <c r="AF342">
        <v>54.45</v>
      </c>
      <c r="AG342">
        <v>0</v>
      </c>
      <c r="AH342">
        <v>-3.8493702326800001E-2</v>
      </c>
      <c r="AI342">
        <f>-(MAX($AE$2:AE342)-AE342)/MAX($AE$2:AE342)</f>
        <v>-6.9386716699446627E-2</v>
      </c>
      <c r="AJ342">
        <f>MIN($AI$3:AI342)</f>
        <v>-0.29471871127802574</v>
      </c>
      <c r="AM342" s="1">
        <v>41663</v>
      </c>
      <c r="AN342">
        <f t="shared" si="20"/>
        <v>4777</v>
      </c>
      <c r="AO342">
        <v>12.6130000000121</v>
      </c>
      <c r="AP342">
        <f t="shared" si="21"/>
        <v>260107.65000000002</v>
      </c>
      <c r="AQ342">
        <f t="shared" si="22"/>
        <v>260120.26300000004</v>
      </c>
      <c r="AR342">
        <v>54.45</v>
      </c>
      <c r="AS342">
        <f t="shared" si="23"/>
        <v>-3.8495497086349986E-2</v>
      </c>
      <c r="AT342">
        <f>-(MAX($AQ$2:AQ342)-AQ342)/MAX($AQ$2:AQ342)</f>
        <v>-6.938671669944671E-2</v>
      </c>
      <c r="AU342">
        <f>MIN($AT$3:AT342)</f>
        <v>-0.29471871127802562</v>
      </c>
    </row>
    <row r="343" spans="1:47" x14ac:dyDescent="0.2">
      <c r="A343" s="1">
        <v>41666</v>
      </c>
      <c r="B343">
        <v>2540</v>
      </c>
      <c r="C343">
        <v>0</v>
      </c>
      <c r="D343">
        <v>136044.31700000001</v>
      </c>
      <c r="E343">
        <v>0</v>
      </c>
      <c r="F343">
        <v>136044.31700000001</v>
      </c>
      <c r="G343">
        <v>53.55</v>
      </c>
      <c r="H343">
        <v>-1</v>
      </c>
      <c r="I343">
        <v>-1.6525662E-2</v>
      </c>
      <c r="J343">
        <f>-(MAX($F$2:F343)-F343)/MAX($F$2:F343)</f>
        <v>-8.4756254825455013E-2</v>
      </c>
      <c r="K343">
        <f>MIN($J$3:J343)</f>
        <v>-0.17151213362137196</v>
      </c>
      <c r="M343" s="1">
        <v>41666</v>
      </c>
      <c r="N343">
        <v>0</v>
      </c>
      <c r="O343">
        <v>3761</v>
      </c>
      <c r="P343">
        <v>33.298999999998998</v>
      </c>
      <c r="Q343">
        <v>201401.549999999</v>
      </c>
      <c r="R343">
        <v>201434.848999999</v>
      </c>
      <c r="S343">
        <v>53.55</v>
      </c>
      <c r="T343">
        <v>0</v>
      </c>
      <c r="U343">
        <v>-1.65262383951E-2</v>
      </c>
      <c r="V343">
        <f>-(MAX($R$2:R343)-R343)/MAX($R$2:R343)</f>
        <v>-8.4759008099295152E-2</v>
      </c>
      <c r="W343">
        <f>MIN($V$3:V343)</f>
        <v>-0.1730470678107327</v>
      </c>
      <c r="Z343" s="1">
        <v>41666</v>
      </c>
      <c r="AA343">
        <v>0</v>
      </c>
      <c r="AB343">
        <v>4777</v>
      </c>
      <c r="AC343">
        <v>12.6130000000121</v>
      </c>
      <c r="AD343">
        <v>255808.34999999899</v>
      </c>
      <c r="AE343">
        <v>255820.962999999</v>
      </c>
      <c r="AF343">
        <v>53.55</v>
      </c>
      <c r="AG343">
        <v>0</v>
      </c>
      <c r="AH343">
        <v>-1.6528124146900001E-2</v>
      </c>
      <c r="AI343">
        <f>-(MAX($AE$2:AE343)-AE343)/MAX($AE$2:AE343)</f>
        <v>-8.4768008578637921E-2</v>
      </c>
      <c r="AJ343">
        <f>MIN($AI$3:AI343)</f>
        <v>-0.29471871127802574</v>
      </c>
      <c r="AM343" s="1">
        <v>41666</v>
      </c>
      <c r="AN343">
        <f t="shared" si="20"/>
        <v>4777</v>
      </c>
      <c r="AO343">
        <v>12.6130000000121</v>
      </c>
      <c r="AP343">
        <f t="shared" si="21"/>
        <v>255808.34999999998</v>
      </c>
      <c r="AQ343">
        <f t="shared" si="22"/>
        <v>255820.96299999999</v>
      </c>
      <c r="AR343">
        <v>53.55</v>
      </c>
      <c r="AS343">
        <f t="shared" si="23"/>
        <v>-1.6528925619834815E-2</v>
      </c>
      <c r="AT343">
        <f>-(MAX($AQ$2:AQ343)-AQ343)/MAX($AQ$2:AQ343)</f>
        <v>-8.4768008578634577E-2</v>
      </c>
      <c r="AU343">
        <f>MIN($AT$3:AT343)</f>
        <v>-0.29471871127802562</v>
      </c>
    </row>
    <row r="344" spans="1:47" x14ac:dyDescent="0.2">
      <c r="A344" s="1">
        <v>41667</v>
      </c>
      <c r="B344">
        <v>2467</v>
      </c>
      <c r="C344">
        <v>2467</v>
      </c>
      <c r="D344">
        <v>13.936999999999999</v>
      </c>
      <c r="E344">
        <v>136030.38</v>
      </c>
      <c r="F344">
        <v>136044.31700000001</v>
      </c>
      <c r="G344">
        <v>55.14</v>
      </c>
      <c r="H344">
        <v>1</v>
      </c>
      <c r="I344">
        <v>0</v>
      </c>
      <c r="J344">
        <f>-(MAX($F$2:F344)-F344)/MAX($F$2:F344)</f>
        <v>-8.4756254825455013E-2</v>
      </c>
      <c r="K344">
        <f>MIN($J$3:J344)</f>
        <v>-0.17151213362137196</v>
      </c>
      <c r="M344" s="1">
        <v>41667</v>
      </c>
      <c r="N344">
        <v>0</v>
      </c>
      <c r="O344">
        <v>3761</v>
      </c>
      <c r="P344">
        <v>33.298999999998998</v>
      </c>
      <c r="Q344">
        <v>207381.54</v>
      </c>
      <c r="R344">
        <v>207414.83900000001</v>
      </c>
      <c r="S344">
        <v>55.14</v>
      </c>
      <c r="T344">
        <v>0</v>
      </c>
      <c r="U344">
        <v>2.96869684153E-2</v>
      </c>
      <c r="V344">
        <f>-(MAX($R$2:R344)-R344)/MAX($R$2:R344)</f>
        <v>-5.7588277680363287E-2</v>
      </c>
      <c r="W344">
        <f>MIN($V$3:V344)</f>
        <v>-0.1730470678107327</v>
      </c>
      <c r="Z344" s="1">
        <v>41667</v>
      </c>
      <c r="AA344">
        <v>0</v>
      </c>
      <c r="AB344">
        <v>4777</v>
      </c>
      <c r="AC344">
        <v>12.6130000000121</v>
      </c>
      <c r="AD344">
        <v>263403.78000000003</v>
      </c>
      <c r="AE344">
        <v>263416.39299999998</v>
      </c>
      <c r="AF344">
        <v>55.14</v>
      </c>
      <c r="AG344">
        <v>0</v>
      </c>
      <c r="AH344">
        <v>2.9690412821999999E-2</v>
      </c>
      <c r="AI344">
        <f>-(MAX($AE$2:AE344)-AE344)/MAX($AE$2:AE344)</f>
        <v>-5.7594392925402804E-2</v>
      </c>
      <c r="AJ344">
        <f>MIN($AI$3:AI344)</f>
        <v>-0.29471871127802574</v>
      </c>
      <c r="AM344" s="1">
        <v>41667</v>
      </c>
      <c r="AN344">
        <f t="shared" si="20"/>
        <v>4777</v>
      </c>
      <c r="AO344">
        <v>12.6130000000121</v>
      </c>
      <c r="AP344">
        <f t="shared" si="21"/>
        <v>263403.78000000003</v>
      </c>
      <c r="AQ344">
        <f t="shared" si="22"/>
        <v>263416.39300000004</v>
      </c>
      <c r="AR344">
        <v>55.14</v>
      </c>
      <c r="AS344">
        <f t="shared" si="23"/>
        <v>2.9691876750700345E-2</v>
      </c>
      <c r="AT344">
        <f>-(MAX($AQ$2:AQ344)-AQ344)/MAX($AQ$2:AQ344)</f>
        <v>-5.759439292540279E-2</v>
      </c>
      <c r="AU344">
        <f>MIN($AT$3:AT344)</f>
        <v>-0.29471871127802562</v>
      </c>
    </row>
    <row r="345" spans="1:47" x14ac:dyDescent="0.2">
      <c r="A345" s="1">
        <v>41668</v>
      </c>
      <c r="B345">
        <v>0</v>
      </c>
      <c r="C345">
        <v>2467</v>
      </c>
      <c r="D345">
        <v>13.936999999999999</v>
      </c>
      <c r="E345">
        <v>132058.51</v>
      </c>
      <c r="F345">
        <v>132072.44699999999</v>
      </c>
      <c r="G345">
        <v>53.53</v>
      </c>
      <c r="H345">
        <v>1</v>
      </c>
      <c r="I345">
        <v>-2.9195413E-2</v>
      </c>
      <c r="J345">
        <f>-(MAX($F$2:F345)-F345)/MAX($F$2:F345)</f>
        <v>-0.11147717381942109</v>
      </c>
      <c r="K345">
        <f>MIN($J$3:J345)</f>
        <v>-0.17151213362137196</v>
      </c>
      <c r="M345" s="1">
        <v>41668</v>
      </c>
      <c r="N345">
        <v>0</v>
      </c>
      <c r="O345">
        <v>3761</v>
      </c>
      <c r="P345">
        <v>33.298999999998998</v>
      </c>
      <c r="Q345">
        <v>201326.33</v>
      </c>
      <c r="R345">
        <v>201359.62899999999</v>
      </c>
      <c r="S345">
        <v>53.53</v>
      </c>
      <c r="T345">
        <v>1</v>
      </c>
      <c r="U345">
        <v>-2.9193716463100001E-2</v>
      </c>
      <c r="V345">
        <f>-(MAX($R$2:R345)-R345)/MAX($R$2:R345)</f>
        <v>-8.5100778293239435E-2</v>
      </c>
      <c r="W345">
        <f>MIN($V$3:V345)</f>
        <v>-0.1730470678107327</v>
      </c>
      <c r="Z345" s="1">
        <v>41668</v>
      </c>
      <c r="AA345">
        <v>0</v>
      </c>
      <c r="AB345">
        <v>4777</v>
      </c>
      <c r="AC345">
        <v>12.6130000000121</v>
      </c>
      <c r="AD345">
        <v>255712.81</v>
      </c>
      <c r="AE345">
        <v>255725.42300000001</v>
      </c>
      <c r="AF345">
        <v>53.53</v>
      </c>
      <c r="AG345">
        <v>0</v>
      </c>
      <c r="AH345">
        <v>-2.9197005973700001E-2</v>
      </c>
      <c r="AI345">
        <f>-(MAX($AE$2:AE345)-AE345)/MAX($AE$2:AE345)</f>
        <v>-8.5109815064838473E-2</v>
      </c>
      <c r="AJ345">
        <f>MIN($AI$3:AI345)</f>
        <v>-0.29471871127802574</v>
      </c>
      <c r="AM345" s="1">
        <v>41668</v>
      </c>
      <c r="AN345">
        <f t="shared" si="20"/>
        <v>4777</v>
      </c>
      <c r="AO345">
        <v>12.6130000000121</v>
      </c>
      <c r="AP345">
        <f t="shared" si="21"/>
        <v>255712.81</v>
      </c>
      <c r="AQ345">
        <f t="shared" si="22"/>
        <v>255725.42300000001</v>
      </c>
      <c r="AR345">
        <v>53.53</v>
      </c>
      <c r="AS345">
        <f t="shared" si="23"/>
        <v>-2.9198404062386642E-2</v>
      </c>
      <c r="AT345">
        <f>-(MAX($AQ$2:AQ345)-AQ345)/MAX($AQ$2:AQ345)</f>
        <v>-8.5109815064838668E-2</v>
      </c>
      <c r="AU345">
        <f>MIN($AT$3:AT345)</f>
        <v>-0.29471871127802562</v>
      </c>
    </row>
    <row r="346" spans="1:47" x14ac:dyDescent="0.2">
      <c r="A346" s="1">
        <v>41669</v>
      </c>
      <c r="B346">
        <v>0</v>
      </c>
      <c r="C346">
        <v>2467</v>
      </c>
      <c r="D346">
        <v>13.936999999999999</v>
      </c>
      <c r="E346">
        <v>150684.35999999999</v>
      </c>
      <c r="F346">
        <v>150698.29699999999</v>
      </c>
      <c r="G346">
        <v>61.08</v>
      </c>
      <c r="H346">
        <v>0</v>
      </c>
      <c r="I346">
        <v>0.14102752299999999</v>
      </c>
      <c r="J346">
        <f>-(MAX($F$2:F346)-F346)/MAX($F$2:F346)</f>
        <v>0</v>
      </c>
      <c r="K346">
        <f>MIN($J$3:J346)</f>
        <v>-0.17151213362137196</v>
      </c>
      <c r="M346" s="1">
        <v>41669</v>
      </c>
      <c r="N346">
        <v>0</v>
      </c>
      <c r="O346">
        <v>3761</v>
      </c>
      <c r="P346">
        <v>33.298999999998998</v>
      </c>
      <c r="Q346">
        <v>229721.88</v>
      </c>
      <c r="R346">
        <v>229755.179</v>
      </c>
      <c r="S346">
        <v>61.08</v>
      </c>
      <c r="T346">
        <v>0</v>
      </c>
      <c r="U346">
        <v>0.141019081834</v>
      </c>
      <c r="V346">
        <f>-(MAX($R$2:R346)-R346)/MAX($R$2:R346)</f>
        <v>0</v>
      </c>
      <c r="W346">
        <f>MIN($V$3:V346)</f>
        <v>-0.1730470678107327</v>
      </c>
      <c r="Z346" s="1">
        <v>41669</v>
      </c>
      <c r="AA346">
        <v>0</v>
      </c>
      <c r="AB346">
        <v>4777</v>
      </c>
      <c r="AC346">
        <v>12.6130000000121</v>
      </c>
      <c r="AD346">
        <v>291779.15999999898</v>
      </c>
      <c r="AE346">
        <v>291791.772999999</v>
      </c>
      <c r="AF346">
        <v>61.08</v>
      </c>
      <c r="AG346">
        <v>0</v>
      </c>
      <c r="AH346">
        <v>0.14103544957299999</v>
      </c>
      <c r="AI346">
        <f>-(MAX($AE$2:AE346)-AE346)/MAX($AE$2:AE346)</f>
        <v>0</v>
      </c>
      <c r="AJ346">
        <f>MIN($AI$3:AI346)</f>
        <v>-0.29471871127802574</v>
      </c>
      <c r="AM346" s="1">
        <v>41669</v>
      </c>
      <c r="AN346">
        <f t="shared" si="20"/>
        <v>4777</v>
      </c>
      <c r="AO346">
        <v>12.6130000000121</v>
      </c>
      <c r="AP346">
        <f t="shared" si="21"/>
        <v>291779.15999999997</v>
      </c>
      <c r="AQ346">
        <f t="shared" si="22"/>
        <v>291791.77299999999</v>
      </c>
      <c r="AR346">
        <v>61.08</v>
      </c>
      <c r="AS346">
        <f t="shared" si="23"/>
        <v>0.14104240612740515</v>
      </c>
      <c r="AT346">
        <f>-(MAX($AQ$2:AQ346)-AQ346)/MAX($AQ$2:AQ346)</f>
        <v>0</v>
      </c>
      <c r="AU346">
        <f>MIN($AT$3:AT346)</f>
        <v>-0.29471871127802562</v>
      </c>
    </row>
    <row r="347" spans="1:47" x14ac:dyDescent="0.2">
      <c r="A347" s="1">
        <v>41670</v>
      </c>
      <c r="B347">
        <v>0</v>
      </c>
      <c r="C347">
        <v>2467</v>
      </c>
      <c r="D347">
        <v>13.936999999999999</v>
      </c>
      <c r="E347">
        <v>154360.19</v>
      </c>
      <c r="F347">
        <v>154374.12700000001</v>
      </c>
      <c r="G347">
        <v>62.57</v>
      </c>
      <c r="H347">
        <v>0</v>
      </c>
      <c r="I347">
        <v>2.4391981E-2</v>
      </c>
      <c r="J347">
        <f>-(MAX($F$2:F347)-F347)/MAX($F$2:F347)</f>
        <v>0</v>
      </c>
      <c r="K347">
        <f>MIN($J$3:J347)</f>
        <v>-0.17151213362137196</v>
      </c>
      <c r="M347" s="1">
        <v>41670</v>
      </c>
      <c r="N347">
        <v>0</v>
      </c>
      <c r="O347">
        <v>3761</v>
      </c>
      <c r="P347">
        <v>33.298999999998998</v>
      </c>
      <c r="Q347">
        <v>235325.769999999</v>
      </c>
      <c r="R347">
        <v>235359.068999999</v>
      </c>
      <c r="S347">
        <v>62.57</v>
      </c>
      <c r="T347">
        <v>0</v>
      </c>
      <c r="U347">
        <v>2.4390701547600001E-2</v>
      </c>
      <c r="V347">
        <f>-(MAX($R$2:R347)-R347)/MAX($R$2:R347)</f>
        <v>0</v>
      </c>
      <c r="W347">
        <f>MIN($V$3:V347)</f>
        <v>-0.1730470678107327</v>
      </c>
      <c r="Z347" s="1">
        <v>41670</v>
      </c>
      <c r="AA347">
        <v>0</v>
      </c>
      <c r="AB347">
        <v>4777</v>
      </c>
      <c r="AC347">
        <v>12.6130000000121</v>
      </c>
      <c r="AD347">
        <v>298896.89</v>
      </c>
      <c r="AE347">
        <v>298909.50300000003</v>
      </c>
      <c r="AF347">
        <v>62.57</v>
      </c>
      <c r="AG347">
        <v>0</v>
      </c>
      <c r="AH347">
        <v>2.43931826001E-2</v>
      </c>
      <c r="AI347">
        <f>-(MAX($AE$2:AE347)-AE347)/MAX($AE$2:AE347)</f>
        <v>0</v>
      </c>
      <c r="AJ347">
        <f>MIN($AI$3:AI347)</f>
        <v>-0.29471871127802574</v>
      </c>
      <c r="AM347" s="1">
        <v>41670</v>
      </c>
      <c r="AN347">
        <f t="shared" si="20"/>
        <v>4777</v>
      </c>
      <c r="AO347">
        <v>12.6130000000121</v>
      </c>
      <c r="AP347">
        <f t="shared" si="21"/>
        <v>298896.89</v>
      </c>
      <c r="AQ347">
        <f t="shared" si="22"/>
        <v>298909.50300000003</v>
      </c>
      <c r="AR347">
        <v>62.57</v>
      </c>
      <c r="AS347">
        <f t="shared" si="23"/>
        <v>2.4394237066142795E-2</v>
      </c>
      <c r="AT347">
        <f>-(MAX($AQ$2:AQ347)-AQ347)/MAX($AQ$2:AQ347)</f>
        <v>0</v>
      </c>
      <c r="AU347">
        <f>MIN($AT$3:AT347)</f>
        <v>-0.29471871127802562</v>
      </c>
    </row>
    <row r="348" spans="1:47" x14ac:dyDescent="0.2">
      <c r="A348" s="1">
        <v>41673</v>
      </c>
      <c r="B348">
        <v>0</v>
      </c>
      <c r="C348">
        <v>2467</v>
      </c>
      <c r="D348">
        <v>13.936999999999999</v>
      </c>
      <c r="E348">
        <v>151671.16</v>
      </c>
      <c r="F348">
        <v>151685.09700000001</v>
      </c>
      <c r="G348">
        <v>61.48</v>
      </c>
      <c r="H348">
        <v>0</v>
      </c>
      <c r="I348">
        <v>-1.7418916E-2</v>
      </c>
      <c r="J348">
        <f>-(MAX($F$2:F348)-F348)/MAX($F$2:F348)</f>
        <v>-1.7418916318794785E-2</v>
      </c>
      <c r="K348">
        <f>MIN($J$3:J348)</f>
        <v>-0.17151213362137196</v>
      </c>
      <c r="M348" s="1">
        <v>41673</v>
      </c>
      <c r="N348">
        <v>0</v>
      </c>
      <c r="O348">
        <v>3761</v>
      </c>
      <c r="P348">
        <v>33.298999999998998</v>
      </c>
      <c r="Q348">
        <v>231226.28</v>
      </c>
      <c r="R348">
        <v>231259.579</v>
      </c>
      <c r="S348">
        <v>61.48</v>
      </c>
      <c r="T348">
        <v>0</v>
      </c>
      <c r="U348">
        <v>-1.7418024371900001E-2</v>
      </c>
      <c r="V348">
        <f>-(MAX($R$2:R348)-R348)/MAX($R$2:R348)</f>
        <v>-1.7418024371939619E-2</v>
      </c>
      <c r="W348">
        <f>MIN($V$3:V348)</f>
        <v>-0.1730470678107327</v>
      </c>
      <c r="Z348" s="1">
        <v>41673</v>
      </c>
      <c r="AA348">
        <v>0</v>
      </c>
      <c r="AB348">
        <v>4777</v>
      </c>
      <c r="AC348">
        <v>12.6130000000121</v>
      </c>
      <c r="AD348">
        <v>293689.95999999897</v>
      </c>
      <c r="AE348">
        <v>293702.57299999899</v>
      </c>
      <c r="AF348">
        <v>61.48</v>
      </c>
      <c r="AG348">
        <v>0</v>
      </c>
      <c r="AH348">
        <v>-1.74197539648E-2</v>
      </c>
      <c r="AI348">
        <f>-(MAX($AE$2:AE348)-AE348)/MAX($AE$2:AE348)</f>
        <v>-1.7419753964801315E-2</v>
      </c>
      <c r="AJ348">
        <f>MIN($AI$3:AI348)</f>
        <v>-0.29471871127802574</v>
      </c>
      <c r="AM348" s="1">
        <v>41673</v>
      </c>
      <c r="AN348">
        <f t="shared" si="20"/>
        <v>4777</v>
      </c>
      <c r="AO348">
        <v>12.6130000000121</v>
      </c>
      <c r="AP348">
        <f t="shared" si="21"/>
        <v>293689.95999999996</v>
      </c>
      <c r="AQ348">
        <f t="shared" si="22"/>
        <v>293702.57299999997</v>
      </c>
      <c r="AR348">
        <v>61.48</v>
      </c>
      <c r="AS348">
        <f t="shared" si="23"/>
        <v>-1.7420489052261522E-2</v>
      </c>
      <c r="AT348">
        <f>-(MAX($AQ$2:AQ348)-AQ348)/MAX($AQ$2:AQ348)</f>
        <v>-1.7419753964798005E-2</v>
      </c>
      <c r="AU348">
        <f>MIN($AT$3:AT348)</f>
        <v>-0.29471871127802562</v>
      </c>
    </row>
    <row r="349" spans="1:47" x14ac:dyDescent="0.2">
      <c r="A349" s="1">
        <v>41674</v>
      </c>
      <c r="B349">
        <v>2467</v>
      </c>
      <c r="C349">
        <v>0</v>
      </c>
      <c r="D349">
        <v>154818.18700000001</v>
      </c>
      <c r="E349">
        <v>0</v>
      </c>
      <c r="F349">
        <v>154818.18700000001</v>
      </c>
      <c r="G349">
        <v>62.75</v>
      </c>
      <c r="H349">
        <v>-1</v>
      </c>
      <c r="I349">
        <v>2.0655225999999999E-2</v>
      </c>
      <c r="J349">
        <f>-(MAX($F$2:F349)-F349)/MAX($F$2:F349)</f>
        <v>0</v>
      </c>
      <c r="K349">
        <f>MIN($J$3:J349)</f>
        <v>-0.17151213362137196</v>
      </c>
      <c r="M349" s="1">
        <v>41674</v>
      </c>
      <c r="N349">
        <v>0</v>
      </c>
      <c r="O349">
        <v>3761</v>
      </c>
      <c r="P349">
        <v>33.298999999998998</v>
      </c>
      <c r="Q349">
        <v>236002.75</v>
      </c>
      <c r="R349">
        <v>236036.049</v>
      </c>
      <c r="S349">
        <v>62.75</v>
      </c>
      <c r="T349">
        <v>0</v>
      </c>
      <c r="U349">
        <v>2.0654149854699998E-2</v>
      </c>
      <c r="V349">
        <f>-(MAX($R$2:R349)-R349)/MAX($R$2:R349)</f>
        <v>0</v>
      </c>
      <c r="W349">
        <f>MIN($V$3:V349)</f>
        <v>-0.1730470678107327</v>
      </c>
      <c r="Z349" s="1">
        <v>41674</v>
      </c>
      <c r="AA349">
        <v>0</v>
      </c>
      <c r="AB349">
        <v>4777</v>
      </c>
      <c r="AC349">
        <v>12.6130000000121</v>
      </c>
      <c r="AD349">
        <v>299756.75</v>
      </c>
      <c r="AE349">
        <v>299769.36300000001</v>
      </c>
      <c r="AF349">
        <v>62.75</v>
      </c>
      <c r="AG349">
        <v>0</v>
      </c>
      <c r="AH349">
        <v>2.06562371519E-2</v>
      </c>
      <c r="AI349">
        <f>-(MAX($AE$2:AE349)-AE349)/MAX($AE$2:AE349)</f>
        <v>0</v>
      </c>
      <c r="AJ349">
        <f>MIN($AI$3:AI349)</f>
        <v>-0.29471871127802574</v>
      </c>
      <c r="AM349" s="1">
        <v>41674</v>
      </c>
      <c r="AN349">
        <f t="shared" si="20"/>
        <v>4777</v>
      </c>
      <c r="AO349">
        <v>12.6130000000121</v>
      </c>
      <c r="AP349">
        <f t="shared" si="21"/>
        <v>299756.75</v>
      </c>
      <c r="AQ349">
        <f t="shared" si="22"/>
        <v>299769.36300000001</v>
      </c>
      <c r="AR349">
        <v>62.75</v>
      </c>
      <c r="AS349">
        <f t="shared" si="23"/>
        <v>2.0657124268054702E-2</v>
      </c>
      <c r="AT349">
        <f>-(MAX($AQ$2:AQ349)-AQ349)/MAX($AQ$2:AQ349)</f>
        <v>0</v>
      </c>
      <c r="AU349">
        <f>MIN($AT$3:AT349)</f>
        <v>-0.29471871127802562</v>
      </c>
    </row>
    <row r="350" spans="1:47" x14ac:dyDescent="0.2">
      <c r="A350" s="1">
        <v>41675</v>
      </c>
      <c r="B350">
        <v>0</v>
      </c>
      <c r="C350">
        <v>0</v>
      </c>
      <c r="D350">
        <v>154818.18700000001</v>
      </c>
      <c r="E350">
        <v>0</v>
      </c>
      <c r="F350">
        <v>154818.18700000001</v>
      </c>
      <c r="G350">
        <v>62.19</v>
      </c>
      <c r="H350">
        <v>-1</v>
      </c>
      <c r="I350">
        <v>0</v>
      </c>
      <c r="J350">
        <f>-(MAX($F$2:F350)-F350)/MAX($F$2:F350)</f>
        <v>0</v>
      </c>
      <c r="K350">
        <f>MIN($J$3:J350)</f>
        <v>-0.17151213362137196</v>
      </c>
      <c r="M350" s="1">
        <v>41675</v>
      </c>
      <c r="N350">
        <v>3761</v>
      </c>
      <c r="O350">
        <v>0</v>
      </c>
      <c r="P350">
        <v>233929.889</v>
      </c>
      <c r="Q350">
        <v>0</v>
      </c>
      <c r="R350">
        <v>233929.889</v>
      </c>
      <c r="S350">
        <v>62.19</v>
      </c>
      <c r="T350">
        <v>-1</v>
      </c>
      <c r="U350">
        <v>-8.9230437847199993E-3</v>
      </c>
      <c r="V350">
        <f>-(MAX($R$2:R350)-R350)/MAX($R$2:R350)</f>
        <v>-8.9230437847229154E-3</v>
      </c>
      <c r="W350">
        <f>MIN($V$3:V350)</f>
        <v>-0.1730470678107327</v>
      </c>
      <c r="Z350" s="1">
        <v>41675</v>
      </c>
      <c r="AA350">
        <v>4777</v>
      </c>
      <c r="AB350">
        <v>0</v>
      </c>
      <c r="AC350">
        <v>297094.24300000002</v>
      </c>
      <c r="AD350">
        <v>0</v>
      </c>
      <c r="AE350">
        <v>297094.24300000002</v>
      </c>
      <c r="AF350">
        <v>62.19</v>
      </c>
      <c r="AG350">
        <v>-1</v>
      </c>
      <c r="AH350">
        <v>-8.9239272927299999E-3</v>
      </c>
      <c r="AI350">
        <f>-(MAX($AE$2:AE350)-AE350)/MAX($AE$2:AE350)</f>
        <v>-8.9239272927300294E-3</v>
      </c>
      <c r="AJ350">
        <f>MIN($AI$3:AI350)</f>
        <v>-0.29471871127802574</v>
      </c>
      <c r="AM350" s="1">
        <v>41675</v>
      </c>
      <c r="AN350">
        <f t="shared" si="20"/>
        <v>4777</v>
      </c>
      <c r="AO350">
        <v>12.6130000000121</v>
      </c>
      <c r="AP350">
        <f t="shared" si="21"/>
        <v>297081.63</v>
      </c>
      <c r="AQ350">
        <f t="shared" si="22"/>
        <v>297094.24300000002</v>
      </c>
      <c r="AR350">
        <v>62.19</v>
      </c>
      <c r="AS350">
        <f t="shared" si="23"/>
        <v>-8.9243027888446583E-3</v>
      </c>
      <c r="AT350">
        <f>-(MAX($AQ$2:AQ350)-AQ350)/MAX($AQ$2:AQ350)</f>
        <v>-8.9239272927300294E-3</v>
      </c>
      <c r="AU350">
        <f>MIN($AT$3:AT350)</f>
        <v>-0.29471871127802562</v>
      </c>
    </row>
    <row r="351" spans="1:47" x14ac:dyDescent="0.2">
      <c r="A351" s="1">
        <v>41676</v>
      </c>
      <c r="B351">
        <v>0</v>
      </c>
      <c r="C351">
        <v>0</v>
      </c>
      <c r="D351">
        <v>154818.18700000001</v>
      </c>
      <c r="E351">
        <v>0</v>
      </c>
      <c r="F351">
        <v>154818.18700000001</v>
      </c>
      <c r="G351">
        <v>62.16</v>
      </c>
      <c r="H351">
        <v>0</v>
      </c>
      <c r="I351">
        <v>0</v>
      </c>
      <c r="J351">
        <f>-(MAX($F$2:F351)-F351)/MAX($F$2:F351)</f>
        <v>0</v>
      </c>
      <c r="K351">
        <f>MIN($J$3:J351)</f>
        <v>-0.17151213362137196</v>
      </c>
      <c r="M351" s="1">
        <v>41676</v>
      </c>
      <c r="N351">
        <v>0</v>
      </c>
      <c r="O351">
        <v>0</v>
      </c>
      <c r="P351">
        <v>233929.889</v>
      </c>
      <c r="Q351">
        <v>0</v>
      </c>
      <c r="R351">
        <v>233929.889</v>
      </c>
      <c r="S351">
        <v>62.16</v>
      </c>
      <c r="T351">
        <v>0</v>
      </c>
      <c r="U351">
        <v>0</v>
      </c>
      <c r="V351">
        <f>-(MAX($R$2:R351)-R351)/MAX($R$2:R351)</f>
        <v>-8.9230437847229154E-3</v>
      </c>
      <c r="W351">
        <f>MIN($V$3:V351)</f>
        <v>-0.1730470678107327</v>
      </c>
      <c r="Z351" s="1">
        <v>41676</v>
      </c>
      <c r="AA351">
        <v>0</v>
      </c>
      <c r="AB351">
        <v>0</v>
      </c>
      <c r="AC351">
        <v>297094.24300000002</v>
      </c>
      <c r="AD351">
        <v>0</v>
      </c>
      <c r="AE351">
        <v>297094.24300000002</v>
      </c>
      <c r="AF351">
        <v>62.16</v>
      </c>
      <c r="AG351">
        <v>0</v>
      </c>
      <c r="AH351">
        <v>0</v>
      </c>
      <c r="AI351">
        <f>-(MAX($AE$2:AE351)-AE351)/MAX($AE$2:AE351)</f>
        <v>-8.9239272927300294E-3</v>
      </c>
      <c r="AJ351">
        <f>MIN($AI$3:AI351)</f>
        <v>-0.29471871127802574</v>
      </c>
      <c r="AM351" s="1">
        <v>41676</v>
      </c>
      <c r="AN351">
        <f t="shared" si="20"/>
        <v>4777</v>
      </c>
      <c r="AO351">
        <v>12.6130000000121</v>
      </c>
      <c r="AP351">
        <f t="shared" si="21"/>
        <v>296938.32</v>
      </c>
      <c r="AQ351">
        <f t="shared" si="22"/>
        <v>296950.93300000002</v>
      </c>
      <c r="AR351">
        <v>62.16</v>
      </c>
      <c r="AS351">
        <f t="shared" si="23"/>
        <v>-4.8239266763147029E-4</v>
      </c>
      <c r="AT351">
        <f>-(MAX($AQ$2:AQ351)-AQ351)/MAX($AQ$2:AQ351)</f>
        <v>-9.4019948262691298E-3</v>
      </c>
      <c r="AU351">
        <f>MIN($AT$3:AT351)</f>
        <v>-0.29471871127802562</v>
      </c>
    </row>
    <row r="352" spans="1:47" x14ac:dyDescent="0.2">
      <c r="A352" s="1">
        <v>41677</v>
      </c>
      <c r="B352">
        <v>0</v>
      </c>
      <c r="C352">
        <v>0</v>
      </c>
      <c r="D352">
        <v>154818.18700000001</v>
      </c>
      <c r="E352">
        <v>0</v>
      </c>
      <c r="F352">
        <v>154818.18700000001</v>
      </c>
      <c r="G352">
        <v>64.319999999999993</v>
      </c>
      <c r="H352">
        <v>0</v>
      </c>
      <c r="I352">
        <v>0</v>
      </c>
      <c r="J352">
        <f>-(MAX($F$2:F352)-F352)/MAX($F$2:F352)</f>
        <v>0</v>
      </c>
      <c r="K352">
        <f>MIN($J$3:J352)</f>
        <v>-0.17151213362137196</v>
      </c>
      <c r="M352" s="1">
        <v>41677</v>
      </c>
      <c r="N352">
        <v>0</v>
      </c>
      <c r="O352">
        <v>0</v>
      </c>
      <c r="P352">
        <v>233929.889</v>
      </c>
      <c r="Q352">
        <v>0</v>
      </c>
      <c r="R352">
        <v>233929.889</v>
      </c>
      <c r="S352">
        <v>64.319999999999993</v>
      </c>
      <c r="T352">
        <v>0</v>
      </c>
      <c r="U352">
        <v>0</v>
      </c>
      <c r="V352">
        <f>-(MAX($R$2:R352)-R352)/MAX($R$2:R352)</f>
        <v>-8.9230437847229154E-3</v>
      </c>
      <c r="W352">
        <f>MIN($V$3:V352)</f>
        <v>-0.1730470678107327</v>
      </c>
      <c r="Z352" s="1">
        <v>41677</v>
      </c>
      <c r="AA352">
        <v>0</v>
      </c>
      <c r="AB352">
        <v>0</v>
      </c>
      <c r="AC352">
        <v>297094.24300000002</v>
      </c>
      <c r="AD352">
        <v>0</v>
      </c>
      <c r="AE352">
        <v>297094.24300000002</v>
      </c>
      <c r="AF352">
        <v>64.319999999999993</v>
      </c>
      <c r="AG352">
        <v>0</v>
      </c>
      <c r="AH352">
        <v>0</v>
      </c>
      <c r="AI352">
        <f>-(MAX($AE$2:AE352)-AE352)/MAX($AE$2:AE352)</f>
        <v>-8.9239272927300294E-3</v>
      </c>
      <c r="AJ352">
        <f>MIN($AI$3:AI352)</f>
        <v>-0.29471871127802574</v>
      </c>
      <c r="AM352" s="1">
        <v>41677</v>
      </c>
      <c r="AN352">
        <f t="shared" si="20"/>
        <v>4777</v>
      </c>
      <c r="AO352">
        <v>12.6130000000121</v>
      </c>
      <c r="AP352">
        <f t="shared" si="21"/>
        <v>307256.63999999996</v>
      </c>
      <c r="AQ352">
        <f t="shared" si="22"/>
        <v>307269.25299999997</v>
      </c>
      <c r="AR352">
        <v>64.319999999999993</v>
      </c>
      <c r="AS352">
        <f t="shared" si="23"/>
        <v>3.4749034749034693E-2</v>
      </c>
      <c r="AT352">
        <f>-(MAX($AQ$2:AQ352)-AQ352)/MAX($AQ$2:AQ352)</f>
        <v>0</v>
      </c>
      <c r="AU352">
        <f>MIN($AT$3:AT352)</f>
        <v>-0.29471871127802562</v>
      </c>
    </row>
    <row r="353" spans="1:47" x14ac:dyDescent="0.2">
      <c r="A353" s="1">
        <v>41680</v>
      </c>
      <c r="B353">
        <v>0</v>
      </c>
      <c r="C353">
        <v>0</v>
      </c>
      <c r="D353">
        <v>154818.18700000001</v>
      </c>
      <c r="E353">
        <v>0</v>
      </c>
      <c r="F353">
        <v>154818.18700000001</v>
      </c>
      <c r="G353">
        <v>63.548000000000002</v>
      </c>
      <c r="H353">
        <v>0</v>
      </c>
      <c r="I353">
        <v>0</v>
      </c>
      <c r="J353">
        <f>-(MAX($F$2:F353)-F353)/MAX($F$2:F353)</f>
        <v>0</v>
      </c>
      <c r="K353">
        <f>MIN($J$3:J353)</f>
        <v>-0.17151213362137196</v>
      </c>
      <c r="M353" s="1">
        <v>41680</v>
      </c>
      <c r="N353">
        <v>0</v>
      </c>
      <c r="O353">
        <v>0</v>
      </c>
      <c r="P353">
        <v>233929.889</v>
      </c>
      <c r="Q353">
        <v>0</v>
      </c>
      <c r="R353">
        <v>233929.889</v>
      </c>
      <c r="S353">
        <v>63.548000000000002</v>
      </c>
      <c r="T353">
        <v>0</v>
      </c>
      <c r="U353">
        <v>0</v>
      </c>
      <c r="V353">
        <f>-(MAX($R$2:R353)-R353)/MAX($R$2:R353)</f>
        <v>-8.9230437847229154E-3</v>
      </c>
      <c r="W353">
        <f>MIN($V$3:V353)</f>
        <v>-0.1730470678107327</v>
      </c>
      <c r="Z353" s="1">
        <v>41680</v>
      </c>
      <c r="AA353">
        <v>0</v>
      </c>
      <c r="AB353">
        <v>0</v>
      </c>
      <c r="AC353">
        <v>297094.24300000002</v>
      </c>
      <c r="AD353">
        <v>0</v>
      </c>
      <c r="AE353">
        <v>297094.24300000002</v>
      </c>
      <c r="AF353">
        <v>63.548000000000002</v>
      </c>
      <c r="AG353">
        <v>0</v>
      </c>
      <c r="AH353">
        <v>0</v>
      </c>
      <c r="AI353">
        <f>-(MAX($AE$2:AE353)-AE353)/MAX($AE$2:AE353)</f>
        <v>-8.9239272927300294E-3</v>
      </c>
      <c r="AJ353">
        <f>MIN($AI$3:AI353)</f>
        <v>-0.29471871127802574</v>
      </c>
      <c r="AM353" s="1">
        <v>41680</v>
      </c>
      <c r="AN353">
        <f t="shared" si="20"/>
        <v>4777</v>
      </c>
      <c r="AO353">
        <v>12.6130000000121</v>
      </c>
      <c r="AP353">
        <f t="shared" si="21"/>
        <v>303568.79600000003</v>
      </c>
      <c r="AQ353">
        <f t="shared" si="22"/>
        <v>303581.40900000004</v>
      </c>
      <c r="AR353">
        <v>63.548000000000002</v>
      </c>
      <c r="AS353">
        <f t="shared" si="23"/>
        <v>-1.2002487562188921E-2</v>
      </c>
      <c r="AT353">
        <f>-(MAX($AQ$2:AQ353)-AQ353)/MAX($AQ$2:AQ353)</f>
        <v>-1.2001994875809864E-2</v>
      </c>
      <c r="AU353">
        <f>MIN($AT$3:AT353)</f>
        <v>-0.29471871127802562</v>
      </c>
    </row>
    <row r="354" spans="1:47" x14ac:dyDescent="0.2">
      <c r="A354" s="1">
        <v>41681</v>
      </c>
      <c r="B354">
        <v>0</v>
      </c>
      <c r="C354">
        <v>0</v>
      </c>
      <c r="D354">
        <v>154818.18700000001</v>
      </c>
      <c r="E354">
        <v>0</v>
      </c>
      <c r="F354">
        <v>154818.18700000001</v>
      </c>
      <c r="G354">
        <v>64.850999999999999</v>
      </c>
      <c r="H354">
        <v>0</v>
      </c>
      <c r="I354">
        <v>0</v>
      </c>
      <c r="J354">
        <f>-(MAX($F$2:F354)-F354)/MAX($F$2:F354)</f>
        <v>0</v>
      </c>
      <c r="K354">
        <f>MIN($J$3:J354)</f>
        <v>-0.17151213362137196</v>
      </c>
      <c r="M354" s="1">
        <v>41681</v>
      </c>
      <c r="N354">
        <v>0</v>
      </c>
      <c r="O354">
        <v>0</v>
      </c>
      <c r="P354">
        <v>233929.889</v>
      </c>
      <c r="Q354">
        <v>0</v>
      </c>
      <c r="R354">
        <v>233929.889</v>
      </c>
      <c r="S354">
        <v>64.850999999999999</v>
      </c>
      <c r="T354">
        <v>0</v>
      </c>
      <c r="U354">
        <v>0</v>
      </c>
      <c r="V354">
        <f>-(MAX($R$2:R354)-R354)/MAX($R$2:R354)</f>
        <v>-8.9230437847229154E-3</v>
      </c>
      <c r="W354">
        <f>MIN($V$3:V354)</f>
        <v>-0.1730470678107327</v>
      </c>
      <c r="Z354" s="1">
        <v>41681</v>
      </c>
      <c r="AA354">
        <v>0</v>
      </c>
      <c r="AB354">
        <v>0</v>
      </c>
      <c r="AC354">
        <v>297094.24300000002</v>
      </c>
      <c r="AD354">
        <v>0</v>
      </c>
      <c r="AE354">
        <v>297094.24300000002</v>
      </c>
      <c r="AF354">
        <v>64.850999999999999</v>
      </c>
      <c r="AG354">
        <v>0</v>
      </c>
      <c r="AH354">
        <v>0</v>
      </c>
      <c r="AI354">
        <f>-(MAX($AE$2:AE354)-AE354)/MAX($AE$2:AE354)</f>
        <v>-8.9239272927300294E-3</v>
      </c>
      <c r="AJ354">
        <f>MIN($AI$3:AI354)</f>
        <v>-0.29471871127802574</v>
      </c>
      <c r="AM354" s="1">
        <v>41681</v>
      </c>
      <c r="AN354">
        <f t="shared" si="20"/>
        <v>4777</v>
      </c>
      <c r="AO354">
        <v>12.6130000000121</v>
      </c>
      <c r="AP354">
        <f t="shared" si="21"/>
        <v>309793.22700000001</v>
      </c>
      <c r="AQ354">
        <f t="shared" si="22"/>
        <v>309805.84000000003</v>
      </c>
      <c r="AR354">
        <v>64.850999999999999</v>
      </c>
      <c r="AS354">
        <f t="shared" si="23"/>
        <v>2.0504185812299319E-2</v>
      </c>
      <c r="AT354">
        <f>-(MAX($AQ$2:AQ354)-AQ354)/MAX($AQ$2:AQ354)</f>
        <v>0</v>
      </c>
      <c r="AU354">
        <f>MIN($AT$3:AT354)</f>
        <v>-0.29471871127802562</v>
      </c>
    </row>
    <row r="355" spans="1:47" x14ac:dyDescent="0.2">
      <c r="A355" s="1">
        <v>41682</v>
      </c>
      <c r="B355">
        <v>0</v>
      </c>
      <c r="C355">
        <v>0</v>
      </c>
      <c r="D355">
        <v>154818.18700000001</v>
      </c>
      <c r="E355">
        <v>0</v>
      </c>
      <c r="F355">
        <v>154818.18700000001</v>
      </c>
      <c r="G355">
        <v>64.45</v>
      </c>
      <c r="H355">
        <v>-1</v>
      </c>
      <c r="I355">
        <v>0</v>
      </c>
      <c r="J355">
        <f>-(MAX($F$2:F355)-F355)/MAX($F$2:F355)</f>
        <v>0</v>
      </c>
      <c r="K355">
        <f>MIN($J$3:J355)</f>
        <v>-0.17151213362137196</v>
      </c>
      <c r="M355" s="1">
        <v>41682</v>
      </c>
      <c r="N355">
        <v>0</v>
      </c>
      <c r="O355">
        <v>0</v>
      </c>
      <c r="P355">
        <v>233929.889</v>
      </c>
      <c r="Q355">
        <v>0</v>
      </c>
      <c r="R355">
        <v>233929.889</v>
      </c>
      <c r="S355">
        <v>64.45</v>
      </c>
      <c r="T355">
        <v>-1</v>
      </c>
      <c r="U355">
        <v>0</v>
      </c>
      <c r="V355">
        <f>-(MAX($R$2:R355)-R355)/MAX($R$2:R355)</f>
        <v>-8.9230437847229154E-3</v>
      </c>
      <c r="W355">
        <f>MIN($V$3:V355)</f>
        <v>-0.1730470678107327</v>
      </c>
      <c r="Z355" s="1">
        <v>41682</v>
      </c>
      <c r="AA355">
        <v>0</v>
      </c>
      <c r="AB355">
        <v>0</v>
      </c>
      <c r="AC355">
        <v>297094.24300000002</v>
      </c>
      <c r="AD355">
        <v>0</v>
      </c>
      <c r="AE355">
        <v>297094.24300000002</v>
      </c>
      <c r="AF355">
        <v>64.45</v>
      </c>
      <c r="AG355">
        <v>0</v>
      </c>
      <c r="AH355">
        <v>0</v>
      </c>
      <c r="AI355">
        <f>-(MAX($AE$2:AE355)-AE355)/MAX($AE$2:AE355)</f>
        <v>-8.9239272927300294E-3</v>
      </c>
      <c r="AJ355">
        <f>MIN($AI$3:AI355)</f>
        <v>-0.29471871127802574</v>
      </c>
      <c r="AM355" s="1">
        <v>41682</v>
      </c>
      <c r="AN355">
        <f t="shared" si="20"/>
        <v>4777</v>
      </c>
      <c r="AO355">
        <v>12.6130000000121</v>
      </c>
      <c r="AP355">
        <f t="shared" si="21"/>
        <v>307877.65000000002</v>
      </c>
      <c r="AQ355">
        <f t="shared" si="22"/>
        <v>307890.26300000004</v>
      </c>
      <c r="AR355">
        <v>64.45</v>
      </c>
      <c r="AS355">
        <f t="shared" si="23"/>
        <v>-6.1834050361597543E-3</v>
      </c>
      <c r="AT355">
        <f>-(MAX($AQ$2:AQ355)-AQ355)/MAX($AQ$2:AQ355)</f>
        <v>-6.1831532936886856E-3</v>
      </c>
      <c r="AU355">
        <f>MIN($AT$3:AT355)</f>
        <v>-0.29471871127802562</v>
      </c>
    </row>
    <row r="356" spans="1:47" x14ac:dyDescent="0.2">
      <c r="A356" s="1">
        <v>41683</v>
      </c>
      <c r="B356">
        <v>0</v>
      </c>
      <c r="C356">
        <v>0</v>
      </c>
      <c r="D356">
        <v>154818.18700000001</v>
      </c>
      <c r="E356">
        <v>0</v>
      </c>
      <c r="F356">
        <v>154818.18700000001</v>
      </c>
      <c r="G356">
        <v>67.33</v>
      </c>
      <c r="H356">
        <v>-1</v>
      </c>
      <c r="I356">
        <v>0</v>
      </c>
      <c r="J356">
        <f>-(MAX($F$2:F356)-F356)/MAX($F$2:F356)</f>
        <v>0</v>
      </c>
      <c r="K356">
        <f>MIN($J$3:J356)</f>
        <v>-0.17151213362137196</v>
      </c>
      <c r="M356" s="1">
        <v>41683</v>
      </c>
      <c r="N356">
        <v>0</v>
      </c>
      <c r="O356">
        <v>0</v>
      </c>
      <c r="P356">
        <v>233929.889</v>
      </c>
      <c r="Q356">
        <v>0</v>
      </c>
      <c r="R356">
        <v>233929.889</v>
      </c>
      <c r="S356">
        <v>67.33</v>
      </c>
      <c r="T356">
        <v>-1</v>
      </c>
      <c r="U356">
        <v>0</v>
      </c>
      <c r="V356">
        <f>-(MAX($R$2:R356)-R356)/MAX($R$2:R356)</f>
        <v>-8.9230437847229154E-3</v>
      </c>
      <c r="W356">
        <f>MIN($V$3:V356)</f>
        <v>-0.1730470678107327</v>
      </c>
      <c r="Z356" s="1">
        <v>41683</v>
      </c>
      <c r="AA356">
        <v>0</v>
      </c>
      <c r="AB356">
        <v>0</v>
      </c>
      <c r="AC356">
        <v>297094.24300000002</v>
      </c>
      <c r="AD356">
        <v>0</v>
      </c>
      <c r="AE356">
        <v>297094.24300000002</v>
      </c>
      <c r="AF356">
        <v>67.33</v>
      </c>
      <c r="AG356">
        <v>0</v>
      </c>
      <c r="AH356">
        <v>0</v>
      </c>
      <c r="AI356">
        <f>-(MAX($AE$2:AE356)-AE356)/MAX($AE$2:AE356)</f>
        <v>-8.9239272927300294E-3</v>
      </c>
      <c r="AJ356">
        <f>MIN($AI$3:AI356)</f>
        <v>-0.29471871127802574</v>
      </c>
      <c r="AM356" s="1">
        <v>41683</v>
      </c>
      <c r="AN356">
        <f t="shared" si="20"/>
        <v>4777</v>
      </c>
      <c r="AO356">
        <v>12.6130000000121</v>
      </c>
      <c r="AP356">
        <f t="shared" si="21"/>
        <v>321635.40999999997</v>
      </c>
      <c r="AQ356">
        <f t="shared" si="22"/>
        <v>321648.02299999999</v>
      </c>
      <c r="AR356">
        <v>67.33</v>
      </c>
      <c r="AS356">
        <f t="shared" si="23"/>
        <v>4.4685802948021651E-2</v>
      </c>
      <c r="AT356">
        <f>-(MAX($AQ$2:AQ356)-AQ356)/MAX($AQ$2:AQ356)</f>
        <v>0</v>
      </c>
      <c r="AU356">
        <f>MIN($AT$3:AT356)</f>
        <v>-0.29471871127802562</v>
      </c>
    </row>
    <row r="357" spans="1:47" x14ac:dyDescent="0.2">
      <c r="A357" s="1">
        <v>41684</v>
      </c>
      <c r="B357">
        <v>2307</v>
      </c>
      <c r="C357">
        <v>2307</v>
      </c>
      <c r="D357">
        <v>41.557000000000002</v>
      </c>
      <c r="E357">
        <v>154776.63</v>
      </c>
      <c r="F357">
        <v>154818.18700000001</v>
      </c>
      <c r="G357">
        <v>67.09</v>
      </c>
      <c r="H357">
        <v>1</v>
      </c>
      <c r="I357">
        <v>0</v>
      </c>
      <c r="J357">
        <f>-(MAX($F$2:F357)-F357)/MAX($F$2:F357)</f>
        <v>0</v>
      </c>
      <c r="K357">
        <f>MIN($J$3:J357)</f>
        <v>-0.17151213362137196</v>
      </c>
      <c r="M357" s="1">
        <v>41684</v>
      </c>
      <c r="N357">
        <v>3486</v>
      </c>
      <c r="O357">
        <v>3486</v>
      </c>
      <c r="P357">
        <v>54.1489999999757</v>
      </c>
      <c r="Q357">
        <v>233875.74</v>
      </c>
      <c r="R357">
        <v>233929.889</v>
      </c>
      <c r="S357">
        <v>67.09</v>
      </c>
      <c r="T357">
        <v>1</v>
      </c>
      <c r="U357">
        <v>0</v>
      </c>
      <c r="V357">
        <f>-(MAX($R$2:R357)-R357)/MAX($R$2:R357)</f>
        <v>-8.9230437847229154E-3</v>
      </c>
      <c r="W357">
        <f>MIN($V$3:V357)</f>
        <v>-0.1730470678107327</v>
      </c>
      <c r="Z357" s="1">
        <v>41684</v>
      </c>
      <c r="AA357">
        <v>0</v>
      </c>
      <c r="AB357">
        <v>0</v>
      </c>
      <c r="AC357">
        <v>297094.24300000002</v>
      </c>
      <c r="AD357">
        <v>0</v>
      </c>
      <c r="AE357">
        <v>297094.24300000002</v>
      </c>
      <c r="AF357">
        <v>67.09</v>
      </c>
      <c r="AG357">
        <v>0</v>
      </c>
      <c r="AH357">
        <v>0</v>
      </c>
      <c r="AI357">
        <f>-(MAX($AE$2:AE357)-AE357)/MAX($AE$2:AE357)</f>
        <v>-8.9239272927300294E-3</v>
      </c>
      <c r="AJ357">
        <f>MIN($AI$3:AI357)</f>
        <v>-0.29471871127802574</v>
      </c>
      <c r="AM357" s="1">
        <v>41684</v>
      </c>
      <c r="AN357">
        <f t="shared" si="20"/>
        <v>4777</v>
      </c>
      <c r="AO357">
        <v>12.6130000000121</v>
      </c>
      <c r="AP357">
        <f t="shared" si="21"/>
        <v>320488.93</v>
      </c>
      <c r="AQ357">
        <f t="shared" si="22"/>
        <v>320501.54300000001</v>
      </c>
      <c r="AR357">
        <v>67.09</v>
      </c>
      <c r="AS357">
        <f t="shared" si="23"/>
        <v>-3.5645328976681256E-3</v>
      </c>
      <c r="AT357">
        <f>-(MAX($AQ$2:AQ357)-AQ357)/MAX($AQ$2:AQ357)</f>
        <v>-3.5643931192450742E-3</v>
      </c>
      <c r="AU357">
        <f>MIN($AT$3:AT357)</f>
        <v>-0.29471871127802562</v>
      </c>
    </row>
    <row r="358" spans="1:47" x14ac:dyDescent="0.2">
      <c r="A358" s="1">
        <v>41688</v>
      </c>
      <c r="B358">
        <v>0</v>
      </c>
      <c r="C358">
        <v>2307</v>
      </c>
      <c r="D358">
        <v>41.557000000000002</v>
      </c>
      <c r="E358">
        <v>155261.1</v>
      </c>
      <c r="F358">
        <v>155302.65700000001</v>
      </c>
      <c r="G358">
        <v>67.3</v>
      </c>
      <c r="H358">
        <v>0</v>
      </c>
      <c r="I358">
        <v>3.129284E-3</v>
      </c>
      <c r="J358">
        <f>-(MAX($F$2:F358)-F358)/MAX($F$2:F358)</f>
        <v>0</v>
      </c>
      <c r="K358">
        <f>MIN($J$3:J358)</f>
        <v>-0.17151213362137196</v>
      </c>
      <c r="M358" s="1">
        <v>41688</v>
      </c>
      <c r="N358">
        <v>0</v>
      </c>
      <c r="O358">
        <v>3486</v>
      </c>
      <c r="P358">
        <v>54.1489999999757</v>
      </c>
      <c r="Q358">
        <v>234607.799999999</v>
      </c>
      <c r="R358">
        <v>234661.948999999</v>
      </c>
      <c r="S358">
        <v>67.3</v>
      </c>
      <c r="T358">
        <v>0</v>
      </c>
      <c r="U358">
        <v>3.12939916797E-3</v>
      </c>
      <c r="V358">
        <f>-(MAX($R$2:R358)-R358)/MAX($R$2:R358)</f>
        <v>-5.8215683825524264E-3</v>
      </c>
      <c r="W358">
        <f>MIN($V$3:V358)</f>
        <v>-0.1730470678107327</v>
      </c>
      <c r="Z358" s="1">
        <v>41688</v>
      </c>
      <c r="AA358">
        <v>0</v>
      </c>
      <c r="AB358">
        <v>0</v>
      </c>
      <c r="AC358">
        <v>297094.24300000002</v>
      </c>
      <c r="AD358">
        <v>0</v>
      </c>
      <c r="AE358">
        <v>297094.24300000002</v>
      </c>
      <c r="AF358">
        <v>67.3</v>
      </c>
      <c r="AG358">
        <v>0</v>
      </c>
      <c r="AH358">
        <v>0</v>
      </c>
      <c r="AI358">
        <f>-(MAX($AE$2:AE358)-AE358)/MAX($AE$2:AE358)</f>
        <v>-8.9239272927300294E-3</v>
      </c>
      <c r="AJ358">
        <f>MIN($AI$3:AI358)</f>
        <v>-0.29471871127802574</v>
      </c>
      <c r="AM358" s="1">
        <v>41688</v>
      </c>
      <c r="AN358">
        <f t="shared" si="20"/>
        <v>4777</v>
      </c>
      <c r="AO358">
        <v>12.6130000000121</v>
      </c>
      <c r="AP358">
        <f t="shared" si="21"/>
        <v>321492.09999999998</v>
      </c>
      <c r="AQ358">
        <f t="shared" si="22"/>
        <v>321504.71299999999</v>
      </c>
      <c r="AR358">
        <v>67.3</v>
      </c>
      <c r="AS358">
        <f t="shared" si="23"/>
        <v>3.1301237144133812E-3</v>
      </c>
      <c r="AT358">
        <f>-(MAX($AQ$2:AQ358)-AQ358)/MAX($AQ$2:AQ358)</f>
        <v>-4.4554913990563428E-4</v>
      </c>
      <c r="AU358">
        <f>MIN($AT$3:AT358)</f>
        <v>-0.29471871127802562</v>
      </c>
    </row>
    <row r="359" spans="1:47" x14ac:dyDescent="0.2">
      <c r="A359" s="1">
        <v>41689</v>
      </c>
      <c r="B359">
        <v>0</v>
      </c>
      <c r="C359">
        <v>2307</v>
      </c>
      <c r="D359">
        <v>41.557000000000002</v>
      </c>
      <c r="E359">
        <v>157014.42000000001</v>
      </c>
      <c r="F359">
        <v>157055.97700000001</v>
      </c>
      <c r="G359">
        <v>68.06</v>
      </c>
      <c r="H359">
        <v>0</v>
      </c>
      <c r="I359">
        <v>1.1289697E-2</v>
      </c>
      <c r="J359">
        <f>-(MAX($F$2:F359)-F359)/MAX($F$2:F359)</f>
        <v>0</v>
      </c>
      <c r="K359">
        <f>MIN($J$3:J359)</f>
        <v>-0.17151213362137196</v>
      </c>
      <c r="M359" s="1">
        <v>41689</v>
      </c>
      <c r="N359">
        <v>0</v>
      </c>
      <c r="O359">
        <v>3486</v>
      </c>
      <c r="P359">
        <v>54.1489999999757</v>
      </c>
      <c r="Q359">
        <v>237257.16</v>
      </c>
      <c r="R359">
        <v>237311.30899999899</v>
      </c>
      <c r="S359">
        <v>68.06</v>
      </c>
      <c r="T359">
        <v>0</v>
      </c>
      <c r="U359">
        <v>1.1290113336600001E-2</v>
      </c>
      <c r="V359">
        <f>-(MAX($R$2:R359)-R359)/MAX($R$2:R359)</f>
        <v>0</v>
      </c>
      <c r="W359">
        <f>MIN($V$3:V359)</f>
        <v>-0.1730470678107327</v>
      </c>
      <c r="Z359" s="1">
        <v>41689</v>
      </c>
      <c r="AA359">
        <v>0</v>
      </c>
      <c r="AB359">
        <v>0</v>
      </c>
      <c r="AC359">
        <v>297094.24300000002</v>
      </c>
      <c r="AD359">
        <v>0</v>
      </c>
      <c r="AE359">
        <v>297094.24300000002</v>
      </c>
      <c r="AF359">
        <v>68.06</v>
      </c>
      <c r="AG359">
        <v>0</v>
      </c>
      <c r="AH359">
        <v>0</v>
      </c>
      <c r="AI359">
        <f>-(MAX($AE$2:AE359)-AE359)/MAX($AE$2:AE359)</f>
        <v>-8.9239272927300294E-3</v>
      </c>
      <c r="AJ359">
        <f>MIN($AI$3:AI359)</f>
        <v>-0.29471871127802574</v>
      </c>
      <c r="AM359" s="1">
        <v>41689</v>
      </c>
      <c r="AN359">
        <f t="shared" si="20"/>
        <v>4777</v>
      </c>
      <c r="AO359">
        <v>12.6130000000121</v>
      </c>
      <c r="AP359">
        <f t="shared" si="21"/>
        <v>325122.62</v>
      </c>
      <c r="AQ359">
        <f t="shared" si="22"/>
        <v>325135.23300000001</v>
      </c>
      <c r="AR359">
        <v>68.06</v>
      </c>
      <c r="AS359">
        <f t="shared" si="23"/>
        <v>1.129271916790498E-2</v>
      </c>
      <c r="AT359">
        <f>-(MAX($AQ$2:AQ359)-AQ359)/MAX($AQ$2:AQ359)</f>
        <v>0</v>
      </c>
      <c r="AU359">
        <f>MIN($AT$3:AT359)</f>
        <v>-0.29471871127802562</v>
      </c>
    </row>
    <row r="360" spans="1:47" x14ac:dyDescent="0.2">
      <c r="A360" s="1">
        <v>41690</v>
      </c>
      <c r="B360">
        <v>0</v>
      </c>
      <c r="C360">
        <v>2307</v>
      </c>
      <c r="D360">
        <v>41.557000000000002</v>
      </c>
      <c r="E360">
        <v>160636.41</v>
      </c>
      <c r="F360">
        <v>160677.967</v>
      </c>
      <c r="G360">
        <v>69.63</v>
      </c>
      <c r="H360">
        <v>0</v>
      </c>
      <c r="I360">
        <v>2.3061778000000002E-2</v>
      </c>
      <c r="J360">
        <f>-(MAX($F$2:F360)-F360)/MAX($F$2:F360)</f>
        <v>0</v>
      </c>
      <c r="K360">
        <f>MIN($J$3:J360)</f>
        <v>-0.17151213362137196</v>
      </c>
      <c r="M360" s="1">
        <v>41690</v>
      </c>
      <c r="N360">
        <v>0</v>
      </c>
      <c r="O360">
        <v>3486</v>
      </c>
      <c r="P360">
        <v>54.1489999999757</v>
      </c>
      <c r="Q360">
        <v>242730.179999999</v>
      </c>
      <c r="R360">
        <v>242784.32899999901</v>
      </c>
      <c r="S360">
        <v>69.63</v>
      </c>
      <c r="T360">
        <v>0</v>
      </c>
      <c r="U360">
        <v>2.3062617719600002E-2</v>
      </c>
      <c r="V360">
        <f>-(MAX($R$2:R360)-R360)/MAX($R$2:R360)</f>
        <v>0</v>
      </c>
      <c r="W360">
        <f>MIN($V$3:V360)</f>
        <v>-0.1730470678107327</v>
      </c>
      <c r="Z360" s="1">
        <v>41690</v>
      </c>
      <c r="AA360">
        <v>0</v>
      </c>
      <c r="AB360">
        <v>0</v>
      </c>
      <c r="AC360">
        <v>297094.24300000002</v>
      </c>
      <c r="AD360">
        <v>0</v>
      </c>
      <c r="AE360">
        <v>297094.24300000002</v>
      </c>
      <c r="AF360">
        <v>69.63</v>
      </c>
      <c r="AG360">
        <v>0</v>
      </c>
      <c r="AH360">
        <v>0</v>
      </c>
      <c r="AI360">
        <f>-(MAX($AE$2:AE360)-AE360)/MAX($AE$2:AE360)</f>
        <v>-8.9239272927300294E-3</v>
      </c>
      <c r="AJ360">
        <f>MIN($AI$3:AI360)</f>
        <v>-0.29471871127802574</v>
      </c>
      <c r="AM360" s="1">
        <v>41690</v>
      </c>
      <c r="AN360">
        <f t="shared" si="20"/>
        <v>4777</v>
      </c>
      <c r="AO360">
        <v>12.6130000000121</v>
      </c>
      <c r="AP360">
        <f t="shared" si="21"/>
        <v>332622.50999999995</v>
      </c>
      <c r="AQ360">
        <f t="shared" si="22"/>
        <v>332635.12299999996</v>
      </c>
      <c r="AR360">
        <v>69.63</v>
      </c>
      <c r="AS360">
        <f t="shared" si="23"/>
        <v>2.3067881281222349E-2</v>
      </c>
      <c r="AT360">
        <f>-(MAX($AQ$2:AQ360)-AQ360)/MAX($AQ$2:AQ360)</f>
        <v>0</v>
      </c>
      <c r="AU360">
        <f>MIN($AT$3:AT360)</f>
        <v>-0.29471871127802562</v>
      </c>
    </row>
    <row r="361" spans="1:47" x14ac:dyDescent="0.2">
      <c r="A361" s="1">
        <v>41691</v>
      </c>
      <c r="B361">
        <v>2307</v>
      </c>
      <c r="C361">
        <v>0</v>
      </c>
      <c r="D361">
        <v>158278.68700000001</v>
      </c>
      <c r="E361">
        <v>0</v>
      </c>
      <c r="F361">
        <v>158278.68700000001</v>
      </c>
      <c r="G361">
        <v>68.59</v>
      </c>
      <c r="H361">
        <v>-1</v>
      </c>
      <c r="I361">
        <v>-1.4932228000000001E-2</v>
      </c>
      <c r="J361">
        <f>-(MAX($F$2:F361)-F361)/MAX($F$2:F361)</f>
        <v>-1.4932227764619395E-2</v>
      </c>
      <c r="K361">
        <f>MIN($J$3:J361)</f>
        <v>-0.17151213362137196</v>
      </c>
      <c r="M361" s="1">
        <v>41691</v>
      </c>
      <c r="N361">
        <v>0</v>
      </c>
      <c r="O361">
        <v>3486</v>
      </c>
      <c r="P361">
        <v>54.1489999999757</v>
      </c>
      <c r="Q361">
        <v>239104.74</v>
      </c>
      <c r="R361">
        <v>239158.889</v>
      </c>
      <c r="S361">
        <v>68.59</v>
      </c>
      <c r="T361">
        <v>0</v>
      </c>
      <c r="U361">
        <v>-1.4932759519299999E-2</v>
      </c>
      <c r="V361">
        <f>-(MAX($R$2:R361)-R361)/MAX($R$2:R361)</f>
        <v>-1.4932759519248162E-2</v>
      </c>
      <c r="W361">
        <f>MIN($V$3:V361)</f>
        <v>-0.1730470678107327</v>
      </c>
      <c r="Z361" s="1">
        <v>41691</v>
      </c>
      <c r="AA361">
        <v>0</v>
      </c>
      <c r="AB361">
        <v>0</v>
      </c>
      <c r="AC361">
        <v>297094.24300000002</v>
      </c>
      <c r="AD361">
        <v>0</v>
      </c>
      <c r="AE361">
        <v>297094.24300000002</v>
      </c>
      <c r="AF361">
        <v>68.59</v>
      </c>
      <c r="AG361">
        <v>0</v>
      </c>
      <c r="AH361">
        <v>0</v>
      </c>
      <c r="AI361">
        <f>-(MAX($AE$2:AE361)-AE361)/MAX($AE$2:AE361)</f>
        <v>-8.9239272927300294E-3</v>
      </c>
      <c r="AJ361">
        <f>MIN($AI$3:AI361)</f>
        <v>-0.29471871127802574</v>
      </c>
      <c r="AM361" s="1">
        <v>41691</v>
      </c>
      <c r="AN361">
        <f t="shared" si="20"/>
        <v>4777</v>
      </c>
      <c r="AO361">
        <v>12.6130000000121</v>
      </c>
      <c r="AP361">
        <f t="shared" si="21"/>
        <v>327654.43</v>
      </c>
      <c r="AQ361">
        <f t="shared" si="22"/>
        <v>327667.04300000001</v>
      </c>
      <c r="AR361">
        <v>68.59</v>
      </c>
      <c r="AS361">
        <f t="shared" si="23"/>
        <v>-1.4936090765474539E-2</v>
      </c>
      <c r="AT361">
        <f>-(MAX($AQ$2:AQ361)-AQ361)/MAX($AQ$2:AQ361)</f>
        <v>-1.493552441243542E-2</v>
      </c>
      <c r="AU361">
        <f>MIN($AT$3:AT361)</f>
        <v>-0.29471871127802562</v>
      </c>
    </row>
    <row r="362" spans="1:47" x14ac:dyDescent="0.2">
      <c r="A362" s="1">
        <v>41694</v>
      </c>
      <c r="B362">
        <v>0</v>
      </c>
      <c r="C362">
        <v>0</v>
      </c>
      <c r="D362">
        <v>158278.68700000001</v>
      </c>
      <c r="E362">
        <v>0</v>
      </c>
      <c r="F362">
        <v>158278.68700000001</v>
      </c>
      <c r="G362">
        <v>70.78</v>
      </c>
      <c r="H362">
        <v>0</v>
      </c>
      <c r="I362">
        <v>0</v>
      </c>
      <c r="J362">
        <f>-(MAX($F$2:F362)-F362)/MAX($F$2:F362)</f>
        <v>-1.4932227764619395E-2</v>
      </c>
      <c r="K362">
        <f>MIN($J$3:J362)</f>
        <v>-0.17151213362137196</v>
      </c>
      <c r="M362" s="1">
        <v>41694</v>
      </c>
      <c r="N362">
        <v>0</v>
      </c>
      <c r="O362">
        <v>3486</v>
      </c>
      <c r="P362">
        <v>54.1489999999757</v>
      </c>
      <c r="Q362">
        <v>246739.08</v>
      </c>
      <c r="R362">
        <v>246793.228999999</v>
      </c>
      <c r="S362">
        <v>70.78</v>
      </c>
      <c r="T362">
        <v>0</v>
      </c>
      <c r="U362">
        <v>3.1921623452600002E-2</v>
      </c>
      <c r="V362">
        <f>-(MAX($R$2:R362)-R362)/MAX($R$2:R362)</f>
        <v>0</v>
      </c>
      <c r="W362">
        <f>MIN($V$3:V362)</f>
        <v>-0.1730470678107327</v>
      </c>
      <c r="Z362" s="1">
        <v>41694</v>
      </c>
      <c r="AA362">
        <v>0</v>
      </c>
      <c r="AB362">
        <v>0</v>
      </c>
      <c r="AC362">
        <v>297094.24300000002</v>
      </c>
      <c r="AD362">
        <v>0</v>
      </c>
      <c r="AE362">
        <v>297094.24300000002</v>
      </c>
      <c r="AF362">
        <v>70.78</v>
      </c>
      <c r="AG362">
        <v>0</v>
      </c>
      <c r="AH362">
        <v>0</v>
      </c>
      <c r="AI362">
        <f>-(MAX($AE$2:AE362)-AE362)/MAX($AE$2:AE362)</f>
        <v>-8.9239272927300294E-3</v>
      </c>
      <c r="AJ362">
        <f>MIN($AI$3:AI362)</f>
        <v>-0.29471871127802574</v>
      </c>
      <c r="AM362" s="1">
        <v>41694</v>
      </c>
      <c r="AN362">
        <f t="shared" si="20"/>
        <v>4777</v>
      </c>
      <c r="AO362">
        <v>12.6130000000121</v>
      </c>
      <c r="AP362">
        <f t="shared" si="21"/>
        <v>338116.06</v>
      </c>
      <c r="AQ362">
        <f t="shared" si="22"/>
        <v>338128.67300000001</v>
      </c>
      <c r="AR362">
        <v>70.78</v>
      </c>
      <c r="AS362">
        <f t="shared" si="23"/>
        <v>3.1928852602420142E-2</v>
      </c>
      <c r="AT362">
        <f>-(MAX($AQ$2:AQ362)-AQ362)/MAX($AQ$2:AQ362)</f>
        <v>0</v>
      </c>
      <c r="AU362">
        <f>MIN($AT$3:AT362)</f>
        <v>-0.29471871127802562</v>
      </c>
    </row>
    <row r="363" spans="1:47" x14ac:dyDescent="0.2">
      <c r="A363" s="1">
        <v>41695</v>
      </c>
      <c r="B363">
        <v>2265</v>
      </c>
      <c r="C363">
        <v>2265</v>
      </c>
      <c r="D363">
        <v>68.436999999999998</v>
      </c>
      <c r="E363">
        <v>158210.25</v>
      </c>
      <c r="F363">
        <v>158278.68700000001</v>
      </c>
      <c r="G363">
        <v>69.849999999999994</v>
      </c>
      <c r="H363">
        <v>1</v>
      </c>
      <c r="I363">
        <v>0</v>
      </c>
      <c r="J363">
        <f>-(MAX($F$2:F363)-F363)/MAX($F$2:F363)</f>
        <v>-1.4932227764619395E-2</v>
      </c>
      <c r="K363">
        <f>MIN($J$3:J363)</f>
        <v>-0.17151213362137196</v>
      </c>
      <c r="M363" s="1">
        <v>41695</v>
      </c>
      <c r="N363">
        <v>0</v>
      </c>
      <c r="O363">
        <v>3486</v>
      </c>
      <c r="P363">
        <v>54.1489999999757</v>
      </c>
      <c r="Q363">
        <v>243497.09999999899</v>
      </c>
      <c r="R363">
        <v>243551.24899999899</v>
      </c>
      <c r="S363">
        <v>69.849999999999994</v>
      </c>
      <c r="T363">
        <v>1</v>
      </c>
      <c r="U363">
        <v>-1.31364219883E-2</v>
      </c>
      <c r="V363">
        <f>-(MAX($R$2:R363)-R363)/MAX($R$2:R363)</f>
        <v>-1.3136421988303511E-2</v>
      </c>
      <c r="W363">
        <f>MIN($V$3:V363)</f>
        <v>-0.1730470678107327</v>
      </c>
      <c r="Z363" s="1">
        <v>41695</v>
      </c>
      <c r="AA363">
        <v>4253</v>
      </c>
      <c r="AB363">
        <v>4253</v>
      </c>
      <c r="AC363">
        <v>22.193000000028398</v>
      </c>
      <c r="AD363">
        <v>297072.049999999</v>
      </c>
      <c r="AE363">
        <v>297094.24300000002</v>
      </c>
      <c r="AF363">
        <v>69.849999999999994</v>
      </c>
      <c r="AG363">
        <v>1</v>
      </c>
      <c r="AH363">
        <v>0</v>
      </c>
      <c r="AI363">
        <f>-(MAX($AE$2:AE363)-AE363)/MAX($AE$2:AE363)</f>
        <v>-8.9239272927300294E-3</v>
      </c>
      <c r="AJ363">
        <f>MIN($AI$3:AI363)</f>
        <v>-0.29471871127802574</v>
      </c>
      <c r="AM363" s="1">
        <v>41695</v>
      </c>
      <c r="AN363">
        <f t="shared" si="20"/>
        <v>4777</v>
      </c>
      <c r="AO363">
        <v>12.6130000000121</v>
      </c>
      <c r="AP363">
        <f t="shared" si="21"/>
        <v>333673.44999999995</v>
      </c>
      <c r="AQ363">
        <f t="shared" si="22"/>
        <v>333686.06299999997</v>
      </c>
      <c r="AR363">
        <v>69.849999999999994</v>
      </c>
      <c r="AS363">
        <f t="shared" si="23"/>
        <v>-1.3139304888386646E-2</v>
      </c>
      <c r="AT363">
        <f>-(MAX($AQ$2:AQ363)-AQ363)/MAX($AQ$2:AQ363)</f>
        <v>-1.3138814761207915E-2</v>
      </c>
      <c r="AU363">
        <f>MIN($AT$3:AT363)</f>
        <v>-0.29471871127802562</v>
      </c>
    </row>
    <row r="364" spans="1:47" x14ac:dyDescent="0.2">
      <c r="A364" s="1">
        <v>41696</v>
      </c>
      <c r="B364">
        <v>0</v>
      </c>
      <c r="C364">
        <v>2265</v>
      </c>
      <c r="D364">
        <v>68.436999999999998</v>
      </c>
      <c r="E364">
        <v>156873.9</v>
      </c>
      <c r="F364">
        <v>156942.337</v>
      </c>
      <c r="G364">
        <v>69.260000000000005</v>
      </c>
      <c r="H364">
        <v>0</v>
      </c>
      <c r="I364">
        <v>-8.4430189999999995E-3</v>
      </c>
      <c r="J364">
        <f>-(MAX($F$2:F364)-F364)/MAX($F$2:F364)</f>
        <v>-2.3249173920653381E-2</v>
      </c>
      <c r="K364">
        <f>MIN($J$3:J364)</f>
        <v>-0.17151213362137196</v>
      </c>
      <c r="M364" s="1">
        <v>41696</v>
      </c>
      <c r="N364">
        <v>0</v>
      </c>
      <c r="O364">
        <v>3486</v>
      </c>
      <c r="P364">
        <v>54.1489999999757</v>
      </c>
      <c r="Q364">
        <v>241440.36</v>
      </c>
      <c r="R364">
        <v>241494.508999999</v>
      </c>
      <c r="S364">
        <v>69.260000000000005</v>
      </c>
      <c r="T364">
        <v>0</v>
      </c>
      <c r="U364">
        <v>-8.4447934816399995E-3</v>
      </c>
      <c r="V364">
        <f>-(MAX($R$2:R364)-R364)/MAX($R$2:R364)</f>
        <v>-2.1470281099162662E-2</v>
      </c>
      <c r="W364">
        <f>MIN($V$3:V364)</f>
        <v>-0.1730470678107327</v>
      </c>
      <c r="Z364" s="1">
        <v>41696</v>
      </c>
      <c r="AA364">
        <v>0</v>
      </c>
      <c r="AB364">
        <v>4253</v>
      </c>
      <c r="AC364">
        <v>22.193000000028398</v>
      </c>
      <c r="AD364">
        <v>294562.78000000003</v>
      </c>
      <c r="AE364">
        <v>294584.973</v>
      </c>
      <c r="AF364">
        <v>69.260000000000005</v>
      </c>
      <c r="AG364">
        <v>0</v>
      </c>
      <c r="AH364">
        <v>-8.4460404707300003E-3</v>
      </c>
      <c r="AI364">
        <f>-(MAX($AE$2:AE364)-AE364)/MAX($AE$2:AE364)</f>
        <v>-1.7294595912391533E-2</v>
      </c>
      <c r="AJ364">
        <f>MIN($AI$3:AI364)</f>
        <v>-0.29471871127802574</v>
      </c>
      <c r="AM364" s="1">
        <v>41696</v>
      </c>
      <c r="AN364">
        <f t="shared" si="20"/>
        <v>4777</v>
      </c>
      <c r="AO364">
        <v>12.6130000000121</v>
      </c>
      <c r="AP364">
        <f t="shared" si="21"/>
        <v>330855.02</v>
      </c>
      <c r="AQ364">
        <f t="shared" si="22"/>
        <v>330867.63300000003</v>
      </c>
      <c r="AR364">
        <v>69.260000000000005</v>
      </c>
      <c r="AS364">
        <f t="shared" si="23"/>
        <v>-8.4466714387972687E-3</v>
      </c>
      <c r="AT364">
        <f>-(MAX($AQ$2:AQ364)-AQ364)/MAX($AQ$2:AQ364)</f>
        <v>-2.1474191867780403E-2</v>
      </c>
      <c r="AU364">
        <f>MIN($AT$3:AT364)</f>
        <v>-0.29471871127802562</v>
      </c>
    </row>
    <row r="365" spans="1:47" x14ac:dyDescent="0.2">
      <c r="A365" s="1">
        <v>41697</v>
      </c>
      <c r="B365">
        <v>0</v>
      </c>
      <c r="C365">
        <v>2265</v>
      </c>
      <c r="D365">
        <v>68.436999999999998</v>
      </c>
      <c r="E365">
        <v>156149.1</v>
      </c>
      <c r="F365">
        <v>156217.53700000001</v>
      </c>
      <c r="G365">
        <v>68.94</v>
      </c>
      <c r="H365">
        <v>0</v>
      </c>
      <c r="I365">
        <v>-4.6182569999999997E-3</v>
      </c>
      <c r="J365">
        <f>-(MAX($F$2:F365)-F365)/MAX($F$2:F365)</f>
        <v>-2.7760059971383588E-2</v>
      </c>
      <c r="K365">
        <f>MIN($J$3:J365)</f>
        <v>-0.17151213362137196</v>
      </c>
      <c r="M365" s="1">
        <v>41697</v>
      </c>
      <c r="N365">
        <v>0</v>
      </c>
      <c r="O365">
        <v>3486</v>
      </c>
      <c r="P365">
        <v>54.1489999999757</v>
      </c>
      <c r="Q365">
        <v>240324.84</v>
      </c>
      <c r="R365">
        <v>240378.98899999901</v>
      </c>
      <c r="S365">
        <v>68.94</v>
      </c>
      <c r="T365">
        <v>0</v>
      </c>
      <c r="U365">
        <v>-4.6192354626199998E-3</v>
      </c>
      <c r="V365">
        <f>-(MAX($R$2:R365)-R365)/MAX($R$2:R365)</f>
        <v>-2.5990340277933704E-2</v>
      </c>
      <c r="W365">
        <f>MIN($V$3:V365)</f>
        <v>-0.1730470678107327</v>
      </c>
      <c r="Z365" s="1">
        <v>41697</v>
      </c>
      <c r="AA365">
        <v>0</v>
      </c>
      <c r="AB365">
        <v>4253</v>
      </c>
      <c r="AC365">
        <v>22.193000000028398</v>
      </c>
      <c r="AD365">
        <v>293201.82</v>
      </c>
      <c r="AE365">
        <v>293224.01299999998</v>
      </c>
      <c r="AF365">
        <v>68.94</v>
      </c>
      <c r="AG365">
        <v>0</v>
      </c>
      <c r="AH365">
        <v>-4.6199233658799996E-3</v>
      </c>
      <c r="AI365">
        <f>-(MAX($AE$2:AE365)-AE365)/MAX($AE$2:AE365)</f>
        <v>-2.1834619570513063E-2</v>
      </c>
      <c r="AJ365">
        <f>MIN($AI$3:AI365)</f>
        <v>-0.29471871127802574</v>
      </c>
      <c r="AM365" s="1">
        <v>41697</v>
      </c>
      <c r="AN365">
        <f t="shared" si="20"/>
        <v>4777</v>
      </c>
      <c r="AO365">
        <v>12.6130000000121</v>
      </c>
      <c r="AP365">
        <f t="shared" si="21"/>
        <v>329326.38</v>
      </c>
      <c r="AQ365">
        <f t="shared" si="22"/>
        <v>329338.99300000002</v>
      </c>
      <c r="AR365">
        <v>68.94</v>
      </c>
      <c r="AS365">
        <f t="shared" si="23"/>
        <v>-4.6202714409472618E-3</v>
      </c>
      <c r="AT365">
        <f>-(MAX($AQ$2:AQ365)-AQ365)/MAX($AQ$2:AQ365)</f>
        <v>-2.5995074366260543E-2</v>
      </c>
      <c r="AU365">
        <f>MIN($AT$3:AT365)</f>
        <v>-0.29471871127802562</v>
      </c>
    </row>
    <row r="366" spans="1:47" x14ac:dyDescent="0.2">
      <c r="A366" s="1">
        <v>41698</v>
      </c>
      <c r="B366">
        <v>0</v>
      </c>
      <c r="C366">
        <v>2265</v>
      </c>
      <c r="D366">
        <v>68.436999999999998</v>
      </c>
      <c r="E366">
        <v>155061.9</v>
      </c>
      <c r="F366">
        <v>155130.337</v>
      </c>
      <c r="G366">
        <v>68.459999999999994</v>
      </c>
      <c r="H366">
        <v>1</v>
      </c>
      <c r="I366">
        <v>-6.9595259999999997E-3</v>
      </c>
      <c r="J366">
        <f>-(MAX($F$2:F366)-F366)/MAX($F$2:F366)</f>
        <v>-3.4526389047479074E-2</v>
      </c>
      <c r="K366">
        <f>MIN($J$3:J366)</f>
        <v>-0.17151213362137196</v>
      </c>
      <c r="M366" s="1">
        <v>41698</v>
      </c>
      <c r="N366">
        <v>0</v>
      </c>
      <c r="O366">
        <v>3486</v>
      </c>
      <c r="P366">
        <v>54.1489999999757</v>
      </c>
      <c r="Q366">
        <v>238651.55999999901</v>
      </c>
      <c r="R366">
        <v>238705.70899999901</v>
      </c>
      <c r="S366">
        <v>68.459999999999994</v>
      </c>
      <c r="T366">
        <v>1</v>
      </c>
      <c r="U366">
        <v>-6.9610077276800004E-3</v>
      </c>
      <c r="V366">
        <f>-(MAX($R$2:R366)-R366)/MAX($R$2:R366)</f>
        <v>-3.277042904609033E-2</v>
      </c>
      <c r="W366">
        <f>MIN($V$3:V366)</f>
        <v>-0.1730470678107327</v>
      </c>
      <c r="Z366" s="1">
        <v>41698</v>
      </c>
      <c r="AA366">
        <v>0</v>
      </c>
      <c r="AB366">
        <v>4253</v>
      </c>
      <c r="AC366">
        <v>22.193000000028398</v>
      </c>
      <c r="AD366">
        <v>291160.37999999902</v>
      </c>
      <c r="AE366">
        <v>291182.57299999899</v>
      </c>
      <c r="AF366">
        <v>68.459999999999994</v>
      </c>
      <c r="AG366">
        <v>0</v>
      </c>
      <c r="AH366">
        <v>-6.9620491825099998E-3</v>
      </c>
      <c r="AI366">
        <f>-(MAX($AE$2:AE366)-AE366)/MAX($AE$2:AE366)</f>
        <v>-2.8644655057698563E-2</v>
      </c>
      <c r="AJ366">
        <f>MIN($AI$3:AI366)</f>
        <v>-0.29471871127802574</v>
      </c>
      <c r="AM366" s="1">
        <v>41698</v>
      </c>
      <c r="AN366">
        <f t="shared" si="20"/>
        <v>4777</v>
      </c>
      <c r="AO366">
        <v>12.6130000000121</v>
      </c>
      <c r="AP366">
        <f t="shared" si="21"/>
        <v>327033.42</v>
      </c>
      <c r="AQ366">
        <f t="shared" si="22"/>
        <v>327046.033</v>
      </c>
      <c r="AR366">
        <v>68.459999999999994</v>
      </c>
      <c r="AS366">
        <f t="shared" si="23"/>
        <v>-6.9625761531767333E-3</v>
      </c>
      <c r="AT366">
        <f>-(MAX($AQ$2:AQ366)-AQ366)/MAX($AQ$2:AQ366)</f>
        <v>-3.2776398113980747E-2</v>
      </c>
      <c r="AU366">
        <f>MIN($AT$3:AT366)</f>
        <v>-0.29471871127802562</v>
      </c>
    </row>
    <row r="367" spans="1:47" x14ac:dyDescent="0.2">
      <c r="A367" s="1">
        <v>41701</v>
      </c>
      <c r="B367">
        <v>1</v>
      </c>
      <c r="C367">
        <v>2266</v>
      </c>
      <c r="D367">
        <v>1.0269999999999999</v>
      </c>
      <c r="E367">
        <v>152751.06</v>
      </c>
      <c r="F367">
        <v>152752.087</v>
      </c>
      <c r="G367">
        <v>67.41</v>
      </c>
      <c r="H367">
        <v>1</v>
      </c>
      <c r="I367">
        <v>-1.5330656999999999E-2</v>
      </c>
      <c r="J367">
        <f>-(MAX($F$2:F367)-F367)/MAX($F$2:F367)</f>
        <v>-4.9327733901437805E-2</v>
      </c>
      <c r="K367">
        <f>MIN($J$3:J367)</f>
        <v>-0.17151213362137196</v>
      </c>
      <c r="M367" s="1">
        <v>41701</v>
      </c>
      <c r="N367">
        <v>0</v>
      </c>
      <c r="O367">
        <v>3486</v>
      </c>
      <c r="P367">
        <v>54.1489999999757</v>
      </c>
      <c r="Q367">
        <v>234991.25999999899</v>
      </c>
      <c r="R367">
        <v>235045.408999999</v>
      </c>
      <c r="S367">
        <v>67.41</v>
      </c>
      <c r="T367">
        <v>1</v>
      </c>
      <c r="U367">
        <v>-1.53339441077E-2</v>
      </c>
      <c r="V367">
        <f>-(MAX($R$2:R367)-R367)/MAX($R$2:R367)</f>
        <v>-4.7601873226433028E-2</v>
      </c>
      <c r="W367">
        <f>MIN($V$3:V367)</f>
        <v>-0.1730470678107327</v>
      </c>
      <c r="Z367" s="1">
        <v>41701</v>
      </c>
      <c r="AA367">
        <v>0</v>
      </c>
      <c r="AB367">
        <v>4253</v>
      </c>
      <c r="AC367">
        <v>22.193000000028398</v>
      </c>
      <c r="AD367">
        <v>286694.72999999899</v>
      </c>
      <c r="AE367">
        <v>286716.92300000001</v>
      </c>
      <c r="AF367">
        <v>67.41</v>
      </c>
      <c r="AG367">
        <v>1</v>
      </c>
      <c r="AH367">
        <v>-1.5336254343799999E-2</v>
      </c>
      <c r="AI367">
        <f>-(MAX($AE$2:AE367)-AE367)/MAX($AE$2:AE367)</f>
        <v>-4.3541607685906189E-2</v>
      </c>
      <c r="AJ367">
        <f>MIN($AI$3:AI367)</f>
        <v>-0.29471871127802574</v>
      </c>
      <c r="AM367" s="1">
        <v>41701</v>
      </c>
      <c r="AN367">
        <f t="shared" si="20"/>
        <v>4777</v>
      </c>
      <c r="AO367">
        <v>12.6130000000121</v>
      </c>
      <c r="AP367">
        <f t="shared" si="21"/>
        <v>322017.57</v>
      </c>
      <c r="AQ367">
        <f t="shared" si="22"/>
        <v>322030.18300000002</v>
      </c>
      <c r="AR367">
        <v>67.41</v>
      </c>
      <c r="AS367">
        <f t="shared" si="23"/>
        <v>-1.5337423312883396E-2</v>
      </c>
      <c r="AT367">
        <f>-(MAX($AQ$2:AQ367)-AQ367)/MAX($AQ$2:AQ367)</f>
        <v>-4.7610543812118503E-2</v>
      </c>
      <c r="AU367">
        <f>MIN($AT$3:AT367)</f>
        <v>-0.29471871127802562</v>
      </c>
    </row>
    <row r="368" spans="1:47" x14ac:dyDescent="0.2">
      <c r="A368" s="1">
        <v>41702</v>
      </c>
      <c r="B368">
        <v>0</v>
      </c>
      <c r="C368">
        <v>2266</v>
      </c>
      <c r="D368">
        <v>1.0269999999999999</v>
      </c>
      <c r="E368">
        <v>155900.79999999999</v>
      </c>
      <c r="F368">
        <v>155901.82699999999</v>
      </c>
      <c r="G368">
        <v>68.8</v>
      </c>
      <c r="H368">
        <v>1</v>
      </c>
      <c r="I368">
        <v>2.0619947E-2</v>
      </c>
      <c r="J368">
        <f>-(MAX($F$2:F368)-F368)/MAX($F$2:F368)</f>
        <v>-2.9724921774744721E-2</v>
      </c>
      <c r="K368">
        <f>MIN($J$3:J368)</f>
        <v>-0.17151213362137196</v>
      </c>
      <c r="M368" s="1">
        <v>41702</v>
      </c>
      <c r="N368">
        <v>0</v>
      </c>
      <c r="O368">
        <v>3486</v>
      </c>
      <c r="P368">
        <v>54.1489999999757</v>
      </c>
      <c r="Q368">
        <v>239836.799999999</v>
      </c>
      <c r="R368">
        <v>239890.948999999</v>
      </c>
      <c r="S368">
        <v>68.8</v>
      </c>
      <c r="T368">
        <v>1</v>
      </c>
      <c r="U368">
        <v>2.0615335652000001E-2</v>
      </c>
      <c r="V368">
        <f>-(MAX($R$2:R368)-R368)/MAX($R$2:R368)</f>
        <v>-2.7967866168646088E-2</v>
      </c>
      <c r="W368">
        <f>MIN($V$3:V368)</f>
        <v>-0.1730470678107327</v>
      </c>
      <c r="Z368" s="1">
        <v>41702</v>
      </c>
      <c r="AA368">
        <v>0</v>
      </c>
      <c r="AB368">
        <v>4253</v>
      </c>
      <c r="AC368">
        <v>22.193000000028398</v>
      </c>
      <c r="AD368">
        <v>292606.39999999898</v>
      </c>
      <c r="AE368">
        <v>292628.592999999</v>
      </c>
      <c r="AF368">
        <v>68.8</v>
      </c>
      <c r="AG368">
        <v>0</v>
      </c>
      <c r="AH368">
        <v>2.0618489966099999E-2</v>
      </c>
      <c r="AI368">
        <f>-(MAX($AE$2:AE368)-AE368)/MAX($AE$2:AE368)</f>
        <v>-2.3820879920944449E-2</v>
      </c>
      <c r="AJ368">
        <f>MIN($AI$3:AI368)</f>
        <v>-0.29471871127802574</v>
      </c>
      <c r="AM368" s="1">
        <v>41702</v>
      </c>
      <c r="AN368">
        <f t="shared" si="20"/>
        <v>4777</v>
      </c>
      <c r="AO368">
        <v>12.6130000000121</v>
      </c>
      <c r="AP368">
        <f t="shared" si="21"/>
        <v>328657.59999999998</v>
      </c>
      <c r="AQ368">
        <f t="shared" si="22"/>
        <v>328670.21299999999</v>
      </c>
      <c r="AR368">
        <v>68.8</v>
      </c>
      <c r="AS368">
        <f t="shared" si="23"/>
        <v>2.0620086040646798E-2</v>
      </c>
      <c r="AT368">
        <f>-(MAX($AQ$2:AQ368)-AQ368)/MAX($AQ$2:AQ368)</f>
        <v>-2.7972960459345667E-2</v>
      </c>
      <c r="AU368">
        <f>MIN($AT$3:AT368)</f>
        <v>-0.29471871127802562</v>
      </c>
    </row>
    <row r="369" spans="1:47" x14ac:dyDescent="0.2">
      <c r="A369" s="1">
        <v>41703</v>
      </c>
      <c r="B369">
        <v>0</v>
      </c>
      <c r="C369">
        <v>2266</v>
      </c>
      <c r="D369">
        <v>1.0269999999999999</v>
      </c>
      <c r="E369">
        <v>162177.62</v>
      </c>
      <c r="F369">
        <v>162178.647</v>
      </c>
      <c r="G369">
        <v>71.569999999999993</v>
      </c>
      <c r="H369">
        <v>1</v>
      </c>
      <c r="I369">
        <v>4.0261363000000001E-2</v>
      </c>
      <c r="J369">
        <f>-(MAX($F$2:F369)-F369)/MAX($F$2:F369)</f>
        <v>0</v>
      </c>
      <c r="K369">
        <f>MIN($J$3:J369)</f>
        <v>-0.17151213362137196</v>
      </c>
      <c r="M369" s="1">
        <v>41703</v>
      </c>
      <c r="N369">
        <v>0</v>
      </c>
      <c r="O369">
        <v>3486</v>
      </c>
      <c r="P369">
        <v>54.1489999999757</v>
      </c>
      <c r="Q369">
        <v>249493.019999999</v>
      </c>
      <c r="R369">
        <v>249547.168999999</v>
      </c>
      <c r="S369">
        <v>71.569999999999993</v>
      </c>
      <c r="T369">
        <v>0</v>
      </c>
      <c r="U369">
        <v>4.0252539915499999E-2</v>
      </c>
      <c r="V369">
        <f>-(MAX($R$2:R369)-R369)/MAX($R$2:R369)</f>
        <v>0</v>
      </c>
      <c r="W369">
        <f>MIN($V$3:V369)</f>
        <v>-0.1730470678107327</v>
      </c>
      <c r="Z369" s="1">
        <v>41703</v>
      </c>
      <c r="AA369">
        <v>0</v>
      </c>
      <c r="AB369">
        <v>4253</v>
      </c>
      <c r="AC369">
        <v>22.193000000028398</v>
      </c>
      <c r="AD369">
        <v>304387.20999999897</v>
      </c>
      <c r="AE369">
        <v>304409.402999999</v>
      </c>
      <c r="AF369">
        <v>71.569999999999993</v>
      </c>
      <c r="AG369">
        <v>0</v>
      </c>
      <c r="AH369">
        <v>4.0258574458599997E-2</v>
      </c>
      <c r="AI369">
        <f>-(MAX($AE$2:AE369)-AE369)/MAX($AE$2:AE369)</f>
        <v>0</v>
      </c>
      <c r="AJ369">
        <f>MIN($AI$3:AI369)</f>
        <v>-0.29471871127802574</v>
      </c>
      <c r="AM369" s="1">
        <v>41703</v>
      </c>
      <c r="AN369">
        <f t="shared" si="20"/>
        <v>4777</v>
      </c>
      <c r="AO369">
        <v>12.6130000000121</v>
      </c>
      <c r="AP369">
        <f t="shared" si="21"/>
        <v>341889.88999999996</v>
      </c>
      <c r="AQ369">
        <f t="shared" si="22"/>
        <v>341902.50299999997</v>
      </c>
      <c r="AR369">
        <v>71.569999999999993</v>
      </c>
      <c r="AS369">
        <f t="shared" si="23"/>
        <v>4.0261627906976689E-2</v>
      </c>
      <c r="AT369">
        <f>-(MAX($AQ$2:AQ369)-AQ369)/MAX($AQ$2:AQ369)</f>
        <v>0</v>
      </c>
      <c r="AU369">
        <f>MIN($AT$3:AT369)</f>
        <v>-0.29471871127802562</v>
      </c>
    </row>
    <row r="370" spans="1:47" x14ac:dyDescent="0.2">
      <c r="A370" s="1">
        <v>41704</v>
      </c>
      <c r="B370">
        <v>0</v>
      </c>
      <c r="C370">
        <v>2266</v>
      </c>
      <c r="D370">
        <v>1.0269999999999999</v>
      </c>
      <c r="E370">
        <v>160523.44</v>
      </c>
      <c r="F370">
        <v>160524.467</v>
      </c>
      <c r="G370">
        <v>70.84</v>
      </c>
      <c r="H370">
        <v>0</v>
      </c>
      <c r="I370">
        <v>-1.0199740000000001E-2</v>
      </c>
      <c r="J370">
        <f>-(MAX($F$2:F370)-F370)/MAX($F$2:F370)</f>
        <v>-1.0199739796817969E-2</v>
      </c>
      <c r="K370">
        <f>MIN($J$3:J370)</f>
        <v>-0.17151213362137196</v>
      </c>
      <c r="M370" s="1">
        <v>41704</v>
      </c>
      <c r="N370">
        <v>0</v>
      </c>
      <c r="O370">
        <v>3486</v>
      </c>
      <c r="P370">
        <v>54.1489999999757</v>
      </c>
      <c r="Q370">
        <v>246948.24</v>
      </c>
      <c r="R370">
        <v>247002.389</v>
      </c>
      <c r="S370">
        <v>70.84</v>
      </c>
      <c r="T370">
        <v>0</v>
      </c>
      <c r="U370">
        <v>-1.01975911416E-2</v>
      </c>
      <c r="V370">
        <f>-(MAX($R$2:R370)-R370)/MAX($R$2:R370)</f>
        <v>-1.0197591141572997E-2</v>
      </c>
      <c r="W370">
        <f>MIN($V$3:V370)</f>
        <v>-0.1730470678107327</v>
      </c>
      <c r="Z370" s="1">
        <v>41704</v>
      </c>
      <c r="AA370">
        <v>0</v>
      </c>
      <c r="AB370">
        <v>4253</v>
      </c>
      <c r="AC370">
        <v>22.193000000028398</v>
      </c>
      <c r="AD370">
        <v>301282.52</v>
      </c>
      <c r="AE370">
        <v>301304.71299999999</v>
      </c>
      <c r="AF370">
        <v>70.84</v>
      </c>
      <c r="AG370">
        <v>0</v>
      </c>
      <c r="AH370">
        <v>-1.01990607695E-2</v>
      </c>
      <c r="AI370">
        <f>-(MAX($AE$2:AE370)-AE370)/MAX($AE$2:AE370)</f>
        <v>-1.0199060769482942E-2</v>
      </c>
      <c r="AJ370">
        <f>MIN($AI$3:AI370)</f>
        <v>-0.29471871127802574</v>
      </c>
      <c r="AM370" s="1">
        <v>41704</v>
      </c>
      <c r="AN370">
        <f t="shared" si="20"/>
        <v>4777</v>
      </c>
      <c r="AO370">
        <v>12.6130000000121</v>
      </c>
      <c r="AP370">
        <f t="shared" si="21"/>
        <v>338402.68</v>
      </c>
      <c r="AQ370">
        <f t="shared" si="22"/>
        <v>338415.29300000001</v>
      </c>
      <c r="AR370">
        <v>70.84</v>
      </c>
      <c r="AS370">
        <f t="shared" si="23"/>
        <v>-1.0199804387312978E-2</v>
      </c>
      <c r="AT370">
        <f>-(MAX($AQ$2:AQ370)-AQ370)/MAX($AQ$2:AQ370)</f>
        <v>-1.0199428110065526E-2</v>
      </c>
      <c r="AU370">
        <f>MIN($AT$3:AT370)</f>
        <v>-0.29471871127802562</v>
      </c>
    </row>
    <row r="371" spans="1:47" x14ac:dyDescent="0.2">
      <c r="A371" s="1">
        <v>41705</v>
      </c>
      <c r="B371">
        <v>0</v>
      </c>
      <c r="C371">
        <v>2266</v>
      </c>
      <c r="D371">
        <v>1.0269999999999999</v>
      </c>
      <c r="E371">
        <v>158166.79999999999</v>
      </c>
      <c r="F371">
        <v>158167.82699999999</v>
      </c>
      <c r="G371">
        <v>69.8</v>
      </c>
      <c r="H371">
        <v>0</v>
      </c>
      <c r="I371">
        <v>-1.4680877E-2</v>
      </c>
      <c r="J371">
        <f>-(MAX($F$2:F371)-F371)/MAX($F$2:F371)</f>
        <v>-2.4730875945709468E-2</v>
      </c>
      <c r="K371">
        <f>MIN($J$3:J371)</f>
        <v>-0.17151213362137196</v>
      </c>
      <c r="M371" s="1">
        <v>41705</v>
      </c>
      <c r="N371">
        <v>0</v>
      </c>
      <c r="O371">
        <v>3486</v>
      </c>
      <c r="P371">
        <v>54.1489999999757</v>
      </c>
      <c r="Q371">
        <v>243322.799999999</v>
      </c>
      <c r="R371">
        <v>243376.948999999</v>
      </c>
      <c r="S371">
        <v>69.8</v>
      </c>
      <c r="T371">
        <v>0</v>
      </c>
      <c r="U371">
        <v>-1.46777527727E-2</v>
      </c>
      <c r="V371">
        <f>-(MAX($R$2:R371)-R371)/MAX($R$2:R371)</f>
        <v>-2.4725666192590732E-2</v>
      </c>
      <c r="W371">
        <f>MIN($V$3:V371)</f>
        <v>-0.1730470678107327</v>
      </c>
      <c r="Z371" s="1">
        <v>41705</v>
      </c>
      <c r="AA371">
        <v>0</v>
      </c>
      <c r="AB371">
        <v>4253</v>
      </c>
      <c r="AC371">
        <v>22.193000000028398</v>
      </c>
      <c r="AD371">
        <v>296859.39999999898</v>
      </c>
      <c r="AE371">
        <v>296881.592999999</v>
      </c>
      <c r="AF371">
        <v>69.8</v>
      </c>
      <c r="AG371">
        <v>0</v>
      </c>
      <c r="AH371">
        <v>-1.46798898562E-2</v>
      </c>
      <c r="AI371">
        <f>-(MAX($AE$2:AE371)-AE371)/MAX($AE$2:AE371)</f>
        <v>-2.4729229536973346E-2</v>
      </c>
      <c r="AJ371">
        <f>MIN($AI$3:AI371)</f>
        <v>-0.29471871127802574</v>
      </c>
      <c r="AM371" s="1">
        <v>41705</v>
      </c>
      <c r="AN371">
        <f t="shared" si="20"/>
        <v>4777</v>
      </c>
      <c r="AO371">
        <v>12.6130000000121</v>
      </c>
      <c r="AP371">
        <f t="shared" si="21"/>
        <v>333434.59999999998</v>
      </c>
      <c r="AQ371">
        <f t="shared" si="22"/>
        <v>333447.21299999999</v>
      </c>
      <c r="AR371">
        <v>69.8</v>
      </c>
      <c r="AS371">
        <f t="shared" si="23"/>
        <v>-1.4680971202710421E-2</v>
      </c>
      <c r="AT371">
        <f>-(MAX($AQ$2:AQ371)-AQ371)/MAX($AQ$2:AQ371)</f>
        <v>-2.4730120212076892E-2</v>
      </c>
      <c r="AU371">
        <f>MIN($AT$3:AT371)</f>
        <v>-0.29471871127802562</v>
      </c>
    </row>
    <row r="372" spans="1:47" x14ac:dyDescent="0.2">
      <c r="A372" s="1">
        <v>41708</v>
      </c>
      <c r="B372">
        <v>2266</v>
      </c>
      <c r="C372">
        <v>0</v>
      </c>
      <c r="D372">
        <v>163221.00700000001</v>
      </c>
      <c r="E372">
        <v>0</v>
      </c>
      <c r="F372">
        <v>163221.00700000001</v>
      </c>
      <c r="G372">
        <v>72.03</v>
      </c>
      <c r="H372">
        <v>-1</v>
      </c>
      <c r="I372">
        <v>3.1948217000000001E-2</v>
      </c>
      <c r="J372">
        <f>-(MAX($F$2:F372)-F372)/MAX($F$2:F372)</f>
        <v>0</v>
      </c>
      <c r="K372">
        <f>MIN($J$3:J372)</f>
        <v>-0.17151213362137196</v>
      </c>
      <c r="M372" s="1">
        <v>41708</v>
      </c>
      <c r="N372">
        <v>0</v>
      </c>
      <c r="O372">
        <v>3486</v>
      </c>
      <c r="P372">
        <v>54.1489999999757</v>
      </c>
      <c r="Q372">
        <v>251096.58</v>
      </c>
      <c r="R372">
        <v>251150.728999999</v>
      </c>
      <c r="S372">
        <v>72.03</v>
      </c>
      <c r="T372">
        <v>0</v>
      </c>
      <c r="U372">
        <v>3.1941315855700002E-2</v>
      </c>
      <c r="V372">
        <f>-(MAX($R$2:R372)-R372)/MAX($R$2:R372)</f>
        <v>0</v>
      </c>
      <c r="W372">
        <f>MIN($V$3:V372)</f>
        <v>-0.1730470678107327</v>
      </c>
      <c r="Z372" s="1">
        <v>41708</v>
      </c>
      <c r="AA372">
        <v>0</v>
      </c>
      <c r="AB372">
        <v>4253</v>
      </c>
      <c r="AC372">
        <v>22.193000000028398</v>
      </c>
      <c r="AD372">
        <v>306343.59000000003</v>
      </c>
      <c r="AE372">
        <v>306365.783</v>
      </c>
      <c r="AF372">
        <v>72.03</v>
      </c>
      <c r="AG372">
        <v>0</v>
      </c>
      <c r="AH372">
        <v>3.1946035805600001E-2</v>
      </c>
      <c r="AI372">
        <f>-(MAX($AE$2:AE372)-AE372)/MAX($AE$2:AE372)</f>
        <v>0</v>
      </c>
      <c r="AJ372">
        <f>MIN($AI$3:AI372)</f>
        <v>-0.29471871127802574</v>
      </c>
      <c r="AM372" s="1">
        <v>41708</v>
      </c>
      <c r="AN372">
        <f t="shared" si="20"/>
        <v>4777</v>
      </c>
      <c r="AO372">
        <v>12.6130000000121</v>
      </c>
      <c r="AP372">
        <f t="shared" si="21"/>
        <v>344087.31</v>
      </c>
      <c r="AQ372">
        <f t="shared" si="22"/>
        <v>344099.92300000001</v>
      </c>
      <c r="AR372">
        <v>72.03</v>
      </c>
      <c r="AS372">
        <f t="shared" si="23"/>
        <v>3.1948424068767967E-2</v>
      </c>
      <c r="AT372">
        <f>-(MAX($AQ$2:AQ372)-AQ372)/MAX($AQ$2:AQ372)</f>
        <v>0</v>
      </c>
      <c r="AU372">
        <f>MIN($AT$3:AT372)</f>
        <v>-0.29471871127802562</v>
      </c>
    </row>
    <row r="373" spans="1:47" x14ac:dyDescent="0.2">
      <c r="A373" s="1">
        <v>41709</v>
      </c>
      <c r="B373">
        <v>0</v>
      </c>
      <c r="C373">
        <v>0</v>
      </c>
      <c r="D373">
        <v>163221.00700000001</v>
      </c>
      <c r="E373">
        <v>0</v>
      </c>
      <c r="F373">
        <v>163221.00700000001</v>
      </c>
      <c r="G373">
        <v>70.099999999999994</v>
      </c>
      <c r="H373">
        <v>0</v>
      </c>
      <c r="I373">
        <v>0</v>
      </c>
      <c r="J373">
        <f>-(MAX($F$2:F373)-F373)/MAX($F$2:F373)</f>
        <v>0</v>
      </c>
      <c r="K373">
        <f>MIN($J$3:J373)</f>
        <v>-0.17151213362137196</v>
      </c>
      <c r="M373" s="1">
        <v>41709</v>
      </c>
      <c r="N373">
        <v>0</v>
      </c>
      <c r="O373">
        <v>3486</v>
      </c>
      <c r="P373">
        <v>54.1489999999757</v>
      </c>
      <c r="Q373">
        <v>244368.59999999899</v>
      </c>
      <c r="R373">
        <v>244422.74899999899</v>
      </c>
      <c r="S373">
        <v>70.099999999999994</v>
      </c>
      <c r="T373">
        <v>0</v>
      </c>
      <c r="U373">
        <v>-2.6788614258800001E-2</v>
      </c>
      <c r="V373">
        <f>-(MAX($R$2:R373)-R373)/MAX($R$2:R373)</f>
        <v>-2.6788614258810441E-2</v>
      </c>
      <c r="W373">
        <f>MIN($V$3:V373)</f>
        <v>-0.1730470678107327</v>
      </c>
      <c r="Z373" s="1">
        <v>41709</v>
      </c>
      <c r="AA373">
        <v>0</v>
      </c>
      <c r="AB373">
        <v>4253</v>
      </c>
      <c r="AC373">
        <v>22.193000000028398</v>
      </c>
      <c r="AD373">
        <v>298135.299999999</v>
      </c>
      <c r="AE373">
        <v>298157.49300000002</v>
      </c>
      <c r="AF373">
        <v>70.099999999999994</v>
      </c>
      <c r="AG373">
        <v>0</v>
      </c>
      <c r="AH373">
        <v>-2.6792450252199999E-2</v>
      </c>
      <c r="AI373">
        <f>-(MAX($AE$2:AE373)-AE373)/MAX($AE$2:AE373)</f>
        <v>-2.6792450252187527E-2</v>
      </c>
      <c r="AJ373">
        <f>MIN($AI$3:AI373)</f>
        <v>-0.29471871127802574</v>
      </c>
      <c r="AM373" s="1">
        <v>41709</v>
      </c>
      <c r="AN373">
        <f t="shared" si="20"/>
        <v>4777</v>
      </c>
      <c r="AO373">
        <v>12.6130000000121</v>
      </c>
      <c r="AP373">
        <f t="shared" si="21"/>
        <v>334867.69999999995</v>
      </c>
      <c r="AQ373">
        <f t="shared" si="22"/>
        <v>334880.31299999997</v>
      </c>
      <c r="AR373">
        <v>70.099999999999994</v>
      </c>
      <c r="AS373">
        <f t="shared" si="23"/>
        <v>-2.6794391225878202E-2</v>
      </c>
      <c r="AT373">
        <f>-(MAX($AQ$2:AQ373)-AQ373)/MAX($AQ$2:AQ373)</f>
        <v>-2.6793409076118987E-2</v>
      </c>
      <c r="AU373">
        <f>MIN($AT$3:AT373)</f>
        <v>-0.29471871127802562</v>
      </c>
    </row>
    <row r="374" spans="1:47" x14ac:dyDescent="0.2">
      <c r="A374" s="1">
        <v>41710</v>
      </c>
      <c r="B374">
        <v>2302</v>
      </c>
      <c r="C374">
        <v>2302</v>
      </c>
      <c r="D374">
        <v>55.247</v>
      </c>
      <c r="E374">
        <v>163165.76000000001</v>
      </c>
      <c r="F374">
        <v>163221.00700000001</v>
      </c>
      <c r="G374">
        <v>70.88</v>
      </c>
      <c r="H374">
        <v>1</v>
      </c>
      <c r="I374">
        <v>0</v>
      </c>
      <c r="J374">
        <f>-(MAX($F$2:F374)-F374)/MAX($F$2:F374)</f>
        <v>0</v>
      </c>
      <c r="K374">
        <f>MIN($J$3:J374)</f>
        <v>-0.17151213362137196</v>
      </c>
      <c r="M374" s="1">
        <v>41710</v>
      </c>
      <c r="N374">
        <v>0</v>
      </c>
      <c r="O374">
        <v>3486</v>
      </c>
      <c r="P374">
        <v>54.1489999999757</v>
      </c>
      <c r="Q374">
        <v>247087.679999999</v>
      </c>
      <c r="R374">
        <v>247141.82899999901</v>
      </c>
      <c r="S374">
        <v>70.88</v>
      </c>
      <c r="T374">
        <v>1</v>
      </c>
      <c r="U374">
        <v>1.11244964355E-2</v>
      </c>
      <c r="V374">
        <f>-(MAX($R$2:R374)-R374)/MAX($R$2:R374)</f>
        <v>-1.5962127667166797E-2</v>
      </c>
      <c r="W374">
        <f>MIN($V$3:V374)</f>
        <v>-0.1730470678107327</v>
      </c>
      <c r="Z374" s="1">
        <v>41710</v>
      </c>
      <c r="AA374">
        <v>0</v>
      </c>
      <c r="AB374">
        <v>4253</v>
      </c>
      <c r="AC374">
        <v>22.193000000028398</v>
      </c>
      <c r="AD374">
        <v>301452.63999999902</v>
      </c>
      <c r="AE374">
        <v>301474.83299999899</v>
      </c>
      <c r="AF374">
        <v>70.88</v>
      </c>
      <c r="AG374">
        <v>1</v>
      </c>
      <c r="AH374">
        <v>1.11261332614E-2</v>
      </c>
      <c r="AI374">
        <f>-(MAX($AE$2:AE374)-AE374)/MAX($AE$2:AE374)</f>
        <v>-1.596441336270572E-2</v>
      </c>
      <c r="AJ374">
        <f>MIN($AI$3:AI374)</f>
        <v>-0.29471871127802574</v>
      </c>
      <c r="AM374" s="1">
        <v>41710</v>
      </c>
      <c r="AN374">
        <f t="shared" si="20"/>
        <v>4777</v>
      </c>
      <c r="AO374">
        <v>12.6130000000121</v>
      </c>
      <c r="AP374">
        <f t="shared" si="21"/>
        <v>338593.75999999995</v>
      </c>
      <c r="AQ374">
        <f t="shared" si="22"/>
        <v>338606.37299999996</v>
      </c>
      <c r="AR374">
        <v>70.88</v>
      </c>
      <c r="AS374">
        <f t="shared" si="23"/>
        <v>1.1126961483594882E-2</v>
      </c>
      <c r="AT374">
        <f>-(MAX($AQ$2:AQ374)-AQ374)/MAX($AQ$2:AQ374)</f>
        <v>-1.596498468266163E-2</v>
      </c>
      <c r="AU374">
        <f>MIN($AT$3:AT374)</f>
        <v>-0.29471871127802562</v>
      </c>
    </row>
    <row r="375" spans="1:47" x14ac:dyDescent="0.2">
      <c r="A375" s="1">
        <v>41711</v>
      </c>
      <c r="B375">
        <v>0</v>
      </c>
      <c r="C375">
        <v>2302</v>
      </c>
      <c r="D375">
        <v>55.247</v>
      </c>
      <c r="E375">
        <v>158446.66</v>
      </c>
      <c r="F375">
        <v>158501.90700000001</v>
      </c>
      <c r="G375">
        <v>68.83</v>
      </c>
      <c r="H375">
        <v>1</v>
      </c>
      <c r="I375">
        <v>-2.8912331999999999E-2</v>
      </c>
      <c r="J375">
        <f>-(MAX($F$2:F375)-F375)/MAX($F$2:F375)</f>
        <v>-2.8912332344573792E-2</v>
      </c>
      <c r="K375">
        <f>MIN($J$3:J375)</f>
        <v>-0.17151213362137196</v>
      </c>
      <c r="M375" s="1">
        <v>41711</v>
      </c>
      <c r="N375">
        <v>0</v>
      </c>
      <c r="O375">
        <v>3486</v>
      </c>
      <c r="P375">
        <v>54.1489999999757</v>
      </c>
      <c r="Q375">
        <v>239941.38</v>
      </c>
      <c r="R375">
        <v>239995.52899999899</v>
      </c>
      <c r="S375">
        <v>68.83</v>
      </c>
      <c r="T375">
        <v>1</v>
      </c>
      <c r="U375">
        <v>-2.8915785032900002E-2</v>
      </c>
      <c r="V375">
        <f>-(MAX($R$2:R375)-R375)/MAX($R$2:R375)</f>
        <v>-4.4416355247768588E-2</v>
      </c>
      <c r="W375">
        <f>MIN($V$3:V375)</f>
        <v>-0.1730470678107327</v>
      </c>
      <c r="Z375" s="1">
        <v>41711</v>
      </c>
      <c r="AA375">
        <v>0</v>
      </c>
      <c r="AB375">
        <v>4253</v>
      </c>
      <c r="AC375">
        <v>22.193000000028398</v>
      </c>
      <c r="AD375">
        <v>292733.989999999</v>
      </c>
      <c r="AE375">
        <v>292756.18300000002</v>
      </c>
      <c r="AF375">
        <v>68.83</v>
      </c>
      <c r="AG375">
        <v>1</v>
      </c>
      <c r="AH375">
        <v>-2.8919992800900001E-2</v>
      </c>
      <c r="AI375">
        <f>-(MAX($AE$2:AE375)-AE375)/MAX($AE$2:AE375)</f>
        <v>-4.4422715444041534E-2</v>
      </c>
      <c r="AJ375">
        <f>MIN($AI$3:AI375)</f>
        <v>-0.29471871127802574</v>
      </c>
      <c r="AM375" s="1">
        <v>41711</v>
      </c>
      <c r="AN375">
        <f t="shared" si="20"/>
        <v>4777</v>
      </c>
      <c r="AO375">
        <v>12.6130000000121</v>
      </c>
      <c r="AP375">
        <f t="shared" si="21"/>
        <v>328800.90999999997</v>
      </c>
      <c r="AQ375">
        <f t="shared" si="22"/>
        <v>328813.52299999999</v>
      </c>
      <c r="AR375">
        <v>68.83</v>
      </c>
      <c r="AS375">
        <f t="shared" si="23"/>
        <v>-2.892212189616249E-2</v>
      </c>
      <c r="AT375">
        <f>-(MAX($AQ$2:AQ375)-AQ375)/MAX($AQ$2:AQ375)</f>
        <v>-4.4424305203927705E-2</v>
      </c>
      <c r="AU375">
        <f>MIN($AT$3:AT375)</f>
        <v>-0.29471871127802562</v>
      </c>
    </row>
    <row r="376" spans="1:47" x14ac:dyDescent="0.2">
      <c r="A376" s="1">
        <v>41712</v>
      </c>
      <c r="B376">
        <v>0</v>
      </c>
      <c r="C376">
        <v>2302</v>
      </c>
      <c r="D376">
        <v>55.247</v>
      </c>
      <c r="E376">
        <v>155891.44</v>
      </c>
      <c r="F376">
        <v>155946.68700000001</v>
      </c>
      <c r="G376">
        <v>67.72</v>
      </c>
      <c r="H376">
        <v>1</v>
      </c>
      <c r="I376">
        <v>-1.6121067999999999E-2</v>
      </c>
      <c r="J376">
        <f>-(MAX($F$2:F376)-F376)/MAX($F$2:F376)</f>
        <v>-4.4567302540903977E-2</v>
      </c>
      <c r="K376">
        <f>MIN($J$3:J376)</f>
        <v>-0.17151213362137196</v>
      </c>
      <c r="M376" s="1">
        <v>41712</v>
      </c>
      <c r="N376">
        <v>0</v>
      </c>
      <c r="O376">
        <v>3486</v>
      </c>
      <c r="P376">
        <v>54.1489999999757</v>
      </c>
      <c r="Q376">
        <v>236071.91999999899</v>
      </c>
      <c r="R376">
        <v>236126.068999999</v>
      </c>
      <c r="S376">
        <v>67.72</v>
      </c>
      <c r="T376">
        <v>1</v>
      </c>
      <c r="U376">
        <v>-1.6123050359E-2</v>
      </c>
      <c r="V376">
        <f>-(MAX($R$2:R376)-R376)/MAX($R$2:R376)</f>
        <v>-5.9823278474338264E-2</v>
      </c>
      <c r="W376">
        <f>MIN($V$3:V376)</f>
        <v>-0.1730470678107327</v>
      </c>
      <c r="Z376" s="1">
        <v>41712</v>
      </c>
      <c r="AA376">
        <v>0</v>
      </c>
      <c r="AB376">
        <v>4253</v>
      </c>
      <c r="AC376">
        <v>22.193000000028398</v>
      </c>
      <c r="AD376">
        <v>288013.15999999898</v>
      </c>
      <c r="AE376">
        <v>288035.353</v>
      </c>
      <c r="AF376">
        <v>67.72</v>
      </c>
      <c r="AG376">
        <v>0</v>
      </c>
      <c r="AH376">
        <v>-1.6125466426100001E-2</v>
      </c>
      <c r="AI376">
        <f>-(MAX($AE$2:AE376)-AE376)/MAX($AE$2:AE376)</f>
        <v>-5.9831844863693522E-2</v>
      </c>
      <c r="AJ376">
        <f>MIN($AI$3:AI376)</f>
        <v>-0.29471871127802574</v>
      </c>
      <c r="AM376" s="1">
        <v>41712</v>
      </c>
      <c r="AN376">
        <f t="shared" si="20"/>
        <v>4777</v>
      </c>
      <c r="AO376">
        <v>12.6130000000121</v>
      </c>
      <c r="AP376">
        <f t="shared" si="21"/>
        <v>323498.44</v>
      </c>
      <c r="AQ376">
        <f t="shared" si="22"/>
        <v>323511.05300000001</v>
      </c>
      <c r="AR376">
        <v>67.72</v>
      </c>
      <c r="AS376">
        <f t="shared" si="23"/>
        <v>-1.612668894377451E-2</v>
      </c>
      <c r="AT376">
        <f>-(MAX($AQ$2:AQ376)-AQ376)/MAX($AQ$2:AQ376)</f>
        <v>-5.9833986071540023E-2</v>
      </c>
      <c r="AU376">
        <f>MIN($AT$3:AT376)</f>
        <v>-0.29471871127802562</v>
      </c>
    </row>
    <row r="377" spans="1:47" x14ac:dyDescent="0.2">
      <c r="A377" s="1">
        <v>41715</v>
      </c>
      <c r="B377">
        <v>0</v>
      </c>
      <c r="C377">
        <v>2302</v>
      </c>
      <c r="D377">
        <v>55.247</v>
      </c>
      <c r="E377">
        <v>158239.48000000001</v>
      </c>
      <c r="F377">
        <v>158294.72700000001</v>
      </c>
      <c r="G377">
        <v>68.739999999999995</v>
      </c>
      <c r="H377">
        <v>0</v>
      </c>
      <c r="I377">
        <v>1.5056684000000001E-2</v>
      </c>
      <c r="J377">
        <f>-(MAX($F$2:F377)-F377)/MAX($F$2:F377)</f>
        <v>-3.0181654252384307E-2</v>
      </c>
      <c r="K377">
        <f>MIN($J$3:J377)</f>
        <v>-0.17151213362137196</v>
      </c>
      <c r="M377" s="1">
        <v>41715</v>
      </c>
      <c r="N377">
        <v>0</v>
      </c>
      <c r="O377">
        <v>3486</v>
      </c>
      <c r="P377">
        <v>54.1489999999757</v>
      </c>
      <c r="Q377">
        <v>239627.639999999</v>
      </c>
      <c r="R377">
        <v>239681.788999999</v>
      </c>
      <c r="S377">
        <v>68.739999999999995</v>
      </c>
      <c r="T377">
        <v>0</v>
      </c>
      <c r="U377">
        <v>1.5058566023900001E-2</v>
      </c>
      <c r="V377">
        <f>-(MAX($R$2:R377)-R377)/MAX($R$2:R377)</f>
        <v>-4.5665565239112041E-2</v>
      </c>
      <c r="W377">
        <f>MIN($V$3:V377)</f>
        <v>-0.1730470678107327</v>
      </c>
      <c r="Z377" s="1">
        <v>41715</v>
      </c>
      <c r="AA377">
        <v>0</v>
      </c>
      <c r="AB377">
        <v>4253</v>
      </c>
      <c r="AC377">
        <v>22.193000000028398</v>
      </c>
      <c r="AD377">
        <v>292351.21999999898</v>
      </c>
      <c r="AE377">
        <v>292373.413</v>
      </c>
      <c r="AF377">
        <v>68.739999999999995</v>
      </c>
      <c r="AG377">
        <v>0</v>
      </c>
      <c r="AH377">
        <v>1.50608595605E-2</v>
      </c>
      <c r="AI377">
        <f>-(MAX($AE$2:AE377)-AE377)/MAX($AE$2:AE377)</f>
        <v>-4.5672104315905265E-2</v>
      </c>
      <c r="AJ377">
        <f>MIN($AI$3:AI377)</f>
        <v>-0.29471871127802574</v>
      </c>
      <c r="AM377" s="1">
        <v>41715</v>
      </c>
      <c r="AN377">
        <f t="shared" si="20"/>
        <v>4777</v>
      </c>
      <c r="AO377">
        <v>12.6130000000121</v>
      </c>
      <c r="AP377">
        <f t="shared" si="21"/>
        <v>328370.98</v>
      </c>
      <c r="AQ377">
        <f t="shared" si="22"/>
        <v>328383.59299999999</v>
      </c>
      <c r="AR377">
        <v>68.739999999999995</v>
      </c>
      <c r="AS377">
        <f t="shared" si="23"/>
        <v>1.5062020082693386E-2</v>
      </c>
      <c r="AT377">
        <f>-(MAX($AQ$2:AQ377)-AQ377)/MAX($AQ$2:AQ377)</f>
        <v>-4.5673738787788153E-2</v>
      </c>
      <c r="AU377">
        <f>MIN($AT$3:AT377)</f>
        <v>-0.29471871127802562</v>
      </c>
    </row>
    <row r="378" spans="1:47" x14ac:dyDescent="0.2">
      <c r="A378" s="1">
        <v>41716</v>
      </c>
      <c r="B378">
        <v>0</v>
      </c>
      <c r="C378">
        <v>2302</v>
      </c>
      <c r="D378">
        <v>55.247</v>
      </c>
      <c r="E378">
        <v>159275.38</v>
      </c>
      <c r="F378">
        <v>159330.62700000001</v>
      </c>
      <c r="G378">
        <v>69.19</v>
      </c>
      <c r="H378">
        <v>0</v>
      </c>
      <c r="I378">
        <v>6.5441220000000003E-3</v>
      </c>
      <c r="J378">
        <f>-(MAX($F$2:F378)-F378)/MAX($F$2:F378)</f>
        <v>-2.3835044713331564E-2</v>
      </c>
      <c r="K378">
        <f>MIN($J$3:J378)</f>
        <v>-0.17151213362137196</v>
      </c>
      <c r="M378" s="1">
        <v>41716</v>
      </c>
      <c r="N378">
        <v>0</v>
      </c>
      <c r="O378">
        <v>3486</v>
      </c>
      <c r="P378">
        <v>54.1489999999757</v>
      </c>
      <c r="Q378">
        <v>241196.34</v>
      </c>
      <c r="R378">
        <v>241250.48899999901</v>
      </c>
      <c r="S378">
        <v>69.19</v>
      </c>
      <c r="T378">
        <v>0</v>
      </c>
      <c r="U378">
        <v>6.5449277834000001E-3</v>
      </c>
      <c r="V378">
        <f>-(MAX($R$2:R378)-R378)/MAX($R$2:R378)</f>
        <v>-3.9419515282394541E-2</v>
      </c>
      <c r="W378">
        <f>MIN($V$3:V378)</f>
        <v>-0.1730470678107327</v>
      </c>
      <c r="Z378" s="1">
        <v>41716</v>
      </c>
      <c r="AA378">
        <v>0</v>
      </c>
      <c r="AB378">
        <v>4253</v>
      </c>
      <c r="AC378">
        <v>22.193000000028398</v>
      </c>
      <c r="AD378">
        <v>294265.07</v>
      </c>
      <c r="AE378">
        <v>294287.26299999998</v>
      </c>
      <c r="AF378">
        <v>69.19</v>
      </c>
      <c r="AG378">
        <v>0</v>
      </c>
      <c r="AH378">
        <v>6.5459098361999998E-3</v>
      </c>
      <c r="AI378">
        <f>-(MAX($AE$2:AE378)-AE378)/MAX($AE$2:AE378)</f>
        <v>-3.9425159956586991E-2</v>
      </c>
      <c r="AJ378">
        <f>MIN($AI$3:AI378)</f>
        <v>-0.29471871127802574</v>
      </c>
      <c r="AM378" s="1">
        <v>41716</v>
      </c>
      <c r="AN378">
        <f t="shared" si="20"/>
        <v>4777</v>
      </c>
      <c r="AO378">
        <v>12.6130000000121</v>
      </c>
      <c r="AP378">
        <f t="shared" si="21"/>
        <v>330520.63</v>
      </c>
      <c r="AQ378">
        <f t="shared" si="22"/>
        <v>330533.24300000002</v>
      </c>
      <c r="AR378">
        <v>69.19</v>
      </c>
      <c r="AS378">
        <f t="shared" si="23"/>
        <v>6.5464067500727793E-3</v>
      </c>
      <c r="AT378">
        <f>-(MAX($AQ$2:AQ378)-AQ378)/MAX($AQ$2:AQ378)</f>
        <v>-3.9426570868485757E-2</v>
      </c>
      <c r="AU378">
        <f>MIN($AT$3:AT378)</f>
        <v>-0.29471871127802562</v>
      </c>
    </row>
    <row r="379" spans="1:47" x14ac:dyDescent="0.2">
      <c r="A379" s="1">
        <v>41717</v>
      </c>
      <c r="B379">
        <v>0</v>
      </c>
      <c r="C379">
        <v>2302</v>
      </c>
      <c r="D379">
        <v>55.247</v>
      </c>
      <c r="E379">
        <v>157088.48000000001</v>
      </c>
      <c r="F379">
        <v>157143.72700000001</v>
      </c>
      <c r="G379">
        <v>68.239999999999995</v>
      </c>
      <c r="H379">
        <v>1</v>
      </c>
      <c r="I379">
        <v>-1.3725546999999999E-2</v>
      </c>
      <c r="J379">
        <f>-(MAX($F$2:F379)-F379)/MAX($F$2:F379)</f>
        <v>-3.723344262910961E-2</v>
      </c>
      <c r="K379">
        <f>MIN($J$3:J379)</f>
        <v>-0.17151213362137196</v>
      </c>
      <c r="M379" s="1">
        <v>41717</v>
      </c>
      <c r="N379">
        <v>0</v>
      </c>
      <c r="O379">
        <v>3486</v>
      </c>
      <c r="P379">
        <v>54.1489999999757</v>
      </c>
      <c r="Q379">
        <v>237884.639999999</v>
      </c>
      <c r="R379">
        <v>237938.788999999</v>
      </c>
      <c r="S379">
        <v>68.239999999999995</v>
      </c>
      <c r="T379">
        <v>0</v>
      </c>
      <c r="U379">
        <v>-1.37272260617E-2</v>
      </c>
      <c r="V379">
        <f>-(MAX($R$2:R379)-R379)/MAX($R$2:R379)</f>
        <v>-5.2605620746575876E-2</v>
      </c>
      <c r="W379">
        <f>MIN($V$3:V379)</f>
        <v>-0.1730470678107327</v>
      </c>
      <c r="Z379" s="1">
        <v>41717</v>
      </c>
      <c r="AA379">
        <v>0</v>
      </c>
      <c r="AB379">
        <v>4253</v>
      </c>
      <c r="AC379">
        <v>22.193000000028398</v>
      </c>
      <c r="AD379">
        <v>290224.71999999898</v>
      </c>
      <c r="AE379">
        <v>290246.913</v>
      </c>
      <c r="AF379">
        <v>68.239999999999995</v>
      </c>
      <c r="AG379">
        <v>0</v>
      </c>
      <c r="AH379">
        <v>-1.3729272408200001E-2</v>
      </c>
      <c r="AI379">
        <f>-(MAX($AE$2:AE379)-AE379)/MAX($AE$2:AE379)</f>
        <v>-5.2613153604036768E-2</v>
      </c>
      <c r="AJ379">
        <f>MIN($AI$3:AI379)</f>
        <v>-0.29471871127802574</v>
      </c>
      <c r="AM379" s="1">
        <v>41717</v>
      </c>
      <c r="AN379">
        <f t="shared" si="20"/>
        <v>4777</v>
      </c>
      <c r="AO379">
        <v>12.6130000000121</v>
      </c>
      <c r="AP379">
        <f t="shared" si="21"/>
        <v>325982.48</v>
      </c>
      <c r="AQ379">
        <f t="shared" si="22"/>
        <v>325995.09299999999</v>
      </c>
      <c r="AR379">
        <v>68.239999999999995</v>
      </c>
      <c r="AS379">
        <f t="shared" si="23"/>
        <v>-1.3730307847954948E-2</v>
      </c>
      <c r="AT379">
        <f>-(MAX($AQ$2:AQ379)-AQ379)/MAX($AQ$2:AQ379)</f>
        <v>-5.2615036475901843E-2</v>
      </c>
      <c r="AU379">
        <f>MIN($AT$3:AT379)</f>
        <v>-0.29471871127802562</v>
      </c>
    </row>
    <row r="380" spans="1:47" x14ac:dyDescent="0.2">
      <c r="A380" s="1">
        <v>41718</v>
      </c>
      <c r="B380">
        <v>0</v>
      </c>
      <c r="C380">
        <v>2302</v>
      </c>
      <c r="D380">
        <v>55.247</v>
      </c>
      <c r="E380">
        <v>154164.94</v>
      </c>
      <c r="F380">
        <v>154220.18700000001</v>
      </c>
      <c r="G380">
        <v>66.97</v>
      </c>
      <c r="H380">
        <v>1</v>
      </c>
      <c r="I380">
        <v>-1.8604242E-2</v>
      </c>
      <c r="J380">
        <f>-(MAX($F$2:F380)-F380)/MAX($F$2:F380)</f>
        <v>-5.5144985105991938E-2</v>
      </c>
      <c r="K380">
        <f>MIN($J$3:J380)</f>
        <v>-0.17151213362137196</v>
      </c>
      <c r="M380" s="1">
        <v>41718</v>
      </c>
      <c r="N380">
        <v>0</v>
      </c>
      <c r="O380">
        <v>3486</v>
      </c>
      <c r="P380">
        <v>54.1489999999757</v>
      </c>
      <c r="Q380">
        <v>233457.41999999899</v>
      </c>
      <c r="R380">
        <v>233511.568999999</v>
      </c>
      <c r="S380">
        <v>66.97</v>
      </c>
      <c r="T380">
        <v>0</v>
      </c>
      <c r="U380">
        <v>-1.8606550107300002E-2</v>
      </c>
      <c r="V380">
        <f>-(MAX($R$2:R380)-R380)/MAX($R$2:R380)</f>
        <v>-7.0233361735534017E-2</v>
      </c>
      <c r="W380">
        <f>MIN($V$3:V380)</f>
        <v>-0.1730470678107327</v>
      </c>
      <c r="Z380" s="1">
        <v>41718</v>
      </c>
      <c r="AA380">
        <v>0</v>
      </c>
      <c r="AB380">
        <v>4253</v>
      </c>
      <c r="AC380">
        <v>22.193000000028398</v>
      </c>
      <c r="AD380">
        <v>284823.40999999898</v>
      </c>
      <c r="AE380">
        <v>284845.603</v>
      </c>
      <c r="AF380">
        <v>66.97</v>
      </c>
      <c r="AG380">
        <v>0</v>
      </c>
      <c r="AH380">
        <v>-1.8609362436200001E-2</v>
      </c>
      <c r="AI380">
        <f>-(MAX($AE$2:AE380)-AE380)/MAX($AE$2:AE380)</f>
        <v>-7.0243418795890772E-2</v>
      </c>
      <c r="AJ380">
        <f>MIN($AI$3:AI380)</f>
        <v>-0.29471871127802574</v>
      </c>
      <c r="AM380" s="1">
        <v>41718</v>
      </c>
      <c r="AN380">
        <f t="shared" si="20"/>
        <v>4777</v>
      </c>
      <c r="AO380">
        <v>12.6130000000121</v>
      </c>
      <c r="AP380">
        <f t="shared" si="21"/>
        <v>319915.69</v>
      </c>
      <c r="AQ380">
        <f t="shared" si="22"/>
        <v>319928.30300000001</v>
      </c>
      <c r="AR380">
        <v>66.97</v>
      </c>
      <c r="AS380">
        <f t="shared" si="23"/>
        <v>-1.8610785463071454E-2</v>
      </c>
      <c r="AT380">
        <f>-(MAX($AQ$2:AQ380)-AQ380)/MAX($AQ$2:AQ380)</f>
        <v>-7.0245932603710565E-2</v>
      </c>
      <c r="AU380">
        <f>MIN($AT$3:AT380)</f>
        <v>-0.29471871127802562</v>
      </c>
    </row>
    <row r="381" spans="1:47" x14ac:dyDescent="0.2">
      <c r="A381" s="1">
        <v>41719</v>
      </c>
      <c r="B381">
        <v>0</v>
      </c>
      <c r="C381">
        <v>2302</v>
      </c>
      <c r="D381">
        <v>55.247</v>
      </c>
      <c r="E381">
        <v>154786.48000000001</v>
      </c>
      <c r="F381">
        <v>154841.72700000001</v>
      </c>
      <c r="G381">
        <v>67.239999999999995</v>
      </c>
      <c r="H381">
        <v>0</v>
      </c>
      <c r="I381">
        <v>4.030212E-3</v>
      </c>
      <c r="J381">
        <f>-(MAX($F$2:F381)-F381)/MAX($F$2:F381)</f>
        <v>-5.1337019382560224E-2</v>
      </c>
      <c r="K381">
        <f>MIN($J$3:J381)</f>
        <v>-0.17151213362137196</v>
      </c>
      <c r="M381" s="1">
        <v>41719</v>
      </c>
      <c r="N381">
        <v>0</v>
      </c>
      <c r="O381">
        <v>3486</v>
      </c>
      <c r="P381">
        <v>54.1489999999757</v>
      </c>
      <c r="Q381">
        <v>234398.639999999</v>
      </c>
      <c r="R381">
        <v>234452.788999999</v>
      </c>
      <c r="S381">
        <v>67.239999999999995</v>
      </c>
      <c r="T381">
        <v>0</v>
      </c>
      <c r="U381">
        <v>4.0307210646199996E-3</v>
      </c>
      <c r="V381">
        <f>-(MAX($R$2:R381)-R381)/MAX($R$2:R381)</f>
        <v>-6.6485731761503547E-2</v>
      </c>
      <c r="W381">
        <f>MIN($V$3:V381)</f>
        <v>-0.1730470678107327</v>
      </c>
      <c r="Z381" s="1">
        <v>41719</v>
      </c>
      <c r="AA381">
        <v>0</v>
      </c>
      <c r="AB381">
        <v>4253</v>
      </c>
      <c r="AC381">
        <v>22.193000000028398</v>
      </c>
      <c r="AD381">
        <v>285971.71999999898</v>
      </c>
      <c r="AE381">
        <v>285993.913</v>
      </c>
      <c r="AF381">
        <v>67.239999999999995</v>
      </c>
      <c r="AG381">
        <v>0</v>
      </c>
      <c r="AH381">
        <v>4.0313418494300002E-3</v>
      </c>
      <c r="AI381">
        <f>-(MAX($AE$2:AE381)-AE381)/MAX($AE$2:AE381)</f>
        <v>-6.6495252180299766E-2</v>
      </c>
      <c r="AJ381">
        <f>MIN($AI$3:AI381)</f>
        <v>-0.29471871127802574</v>
      </c>
      <c r="AM381" s="1">
        <v>41719</v>
      </c>
      <c r="AN381">
        <f t="shared" si="20"/>
        <v>4777</v>
      </c>
      <c r="AO381">
        <v>12.6130000000121</v>
      </c>
      <c r="AP381">
        <f t="shared" si="21"/>
        <v>321205.48</v>
      </c>
      <c r="AQ381">
        <f t="shared" si="22"/>
        <v>321218.09299999999</v>
      </c>
      <c r="AR381">
        <v>67.239999999999995</v>
      </c>
      <c r="AS381">
        <f t="shared" si="23"/>
        <v>4.0316559653575633E-3</v>
      </c>
      <c r="AT381">
        <f>-(MAX($AQ$2:AQ381)-AQ381)/MAX($AQ$2:AQ381)</f>
        <v>-6.649763185212923E-2</v>
      </c>
      <c r="AU381">
        <f>MIN($AT$3:AT381)</f>
        <v>-0.29471871127802562</v>
      </c>
    </row>
    <row r="382" spans="1:47" x14ac:dyDescent="0.2">
      <c r="A382" s="1">
        <v>41722</v>
      </c>
      <c r="B382">
        <v>2302</v>
      </c>
      <c r="C382">
        <v>0</v>
      </c>
      <c r="D382">
        <v>147613.44699999999</v>
      </c>
      <c r="E382">
        <v>0</v>
      </c>
      <c r="F382">
        <v>147613.44699999999</v>
      </c>
      <c r="G382">
        <v>64.099999999999994</v>
      </c>
      <c r="H382">
        <v>-1</v>
      </c>
      <c r="I382">
        <v>-4.6681731999999997E-2</v>
      </c>
      <c r="J382">
        <f>-(MAX($F$2:F382)-F382)/MAX($F$2:F382)</f>
        <v>-9.5622250388395322E-2</v>
      </c>
      <c r="K382">
        <f>MIN($J$3:J382)</f>
        <v>-0.17151213362137196</v>
      </c>
      <c r="M382" s="1">
        <v>41722</v>
      </c>
      <c r="N382">
        <v>3486</v>
      </c>
      <c r="O382">
        <v>0</v>
      </c>
      <c r="P382">
        <v>223506.74899999899</v>
      </c>
      <c r="Q382">
        <v>0</v>
      </c>
      <c r="R382">
        <v>223506.74899999899</v>
      </c>
      <c r="S382">
        <v>64.099999999999994</v>
      </c>
      <c r="T382">
        <v>-1</v>
      </c>
      <c r="U382">
        <v>-4.6687608395200003E-2</v>
      </c>
      <c r="V382">
        <f>-(MAX($R$2:R382)-R382)/MAX($R$2:R382)</f>
        <v>-0.11006928034837646</v>
      </c>
      <c r="W382">
        <f>MIN($V$3:V382)</f>
        <v>-0.1730470678107327</v>
      </c>
      <c r="Z382" s="1">
        <v>41722</v>
      </c>
      <c r="AA382">
        <v>0</v>
      </c>
      <c r="AB382">
        <v>4253</v>
      </c>
      <c r="AC382">
        <v>22.193000000028398</v>
      </c>
      <c r="AD382">
        <v>272617.299999999</v>
      </c>
      <c r="AE382">
        <v>272639.49300000002</v>
      </c>
      <c r="AF382">
        <v>64.099999999999994</v>
      </c>
      <c r="AG382">
        <v>0</v>
      </c>
      <c r="AH382">
        <v>-4.6694770038699998E-2</v>
      </c>
      <c r="AI382">
        <f>-(MAX($AE$2:AE382)-AE382)/MAX($AE$2:AE382)</f>
        <v>-0.11008504170976555</v>
      </c>
      <c r="AJ382">
        <f>MIN($AI$3:AI382)</f>
        <v>-0.29471871127802574</v>
      </c>
      <c r="AM382" s="1">
        <v>41722</v>
      </c>
      <c r="AN382">
        <f t="shared" si="20"/>
        <v>4777</v>
      </c>
      <c r="AO382">
        <v>12.6130000000121</v>
      </c>
      <c r="AP382">
        <f t="shared" si="21"/>
        <v>306205.69999999995</v>
      </c>
      <c r="AQ382">
        <f t="shared" si="22"/>
        <v>306218.31299999997</v>
      </c>
      <c r="AR382">
        <v>64.099999999999994</v>
      </c>
      <c r="AS382">
        <f t="shared" si="23"/>
        <v>-4.6698393813206437E-2</v>
      </c>
      <c r="AT382">
        <f>-(MAX($AQ$2:AQ382)-AQ382)/MAX($AQ$2:AQ382)</f>
        <v>-0.11008898133348331</v>
      </c>
      <c r="AU382">
        <f>MIN($AT$3:AT382)</f>
        <v>-0.29471871127802562</v>
      </c>
    </row>
    <row r="383" spans="1:47" x14ac:dyDescent="0.2">
      <c r="A383" s="1">
        <v>41723</v>
      </c>
      <c r="B383">
        <v>0</v>
      </c>
      <c r="C383">
        <v>0</v>
      </c>
      <c r="D383">
        <v>147613.44699999999</v>
      </c>
      <c r="E383">
        <v>0</v>
      </c>
      <c r="F383">
        <v>147613.44699999999</v>
      </c>
      <c r="G383">
        <v>64.89</v>
      </c>
      <c r="H383">
        <v>-1</v>
      </c>
      <c r="I383">
        <v>0</v>
      </c>
      <c r="J383">
        <f>-(MAX($F$2:F383)-F383)/MAX($F$2:F383)</f>
        <v>-9.5622250388395322E-2</v>
      </c>
      <c r="K383">
        <f>MIN($J$3:J383)</f>
        <v>-0.17151213362137196</v>
      </c>
      <c r="M383" s="1">
        <v>41723</v>
      </c>
      <c r="N383">
        <v>0</v>
      </c>
      <c r="O383">
        <v>0</v>
      </c>
      <c r="P383">
        <v>223506.74899999899</v>
      </c>
      <c r="Q383">
        <v>0</v>
      </c>
      <c r="R383">
        <v>223506.74899999899</v>
      </c>
      <c r="S383">
        <v>64.89</v>
      </c>
      <c r="T383">
        <v>0</v>
      </c>
      <c r="U383">
        <v>0</v>
      </c>
      <c r="V383">
        <f>-(MAX($R$2:R383)-R383)/MAX($R$2:R383)</f>
        <v>-0.11006928034837646</v>
      </c>
      <c r="W383">
        <f>MIN($V$3:V383)</f>
        <v>-0.1730470678107327</v>
      </c>
      <c r="Z383" s="1">
        <v>41723</v>
      </c>
      <c r="AA383">
        <v>0</v>
      </c>
      <c r="AB383">
        <v>4253</v>
      </c>
      <c r="AC383">
        <v>22.193000000028398</v>
      </c>
      <c r="AD383">
        <v>275977.16999999899</v>
      </c>
      <c r="AE383">
        <v>275999.36300000001</v>
      </c>
      <c r="AF383">
        <v>64.89</v>
      </c>
      <c r="AG383">
        <v>0</v>
      </c>
      <c r="AH383">
        <v>1.2323489759399999E-2</v>
      </c>
      <c r="AI383">
        <f>-(MAX($AE$2:AE383)-AE383)/MAX($AE$2:AE383)</f>
        <v>-9.9118183834517787E-2</v>
      </c>
      <c r="AJ383">
        <f>MIN($AI$3:AI383)</f>
        <v>-0.29471871127802574</v>
      </c>
      <c r="AM383" s="1">
        <v>41723</v>
      </c>
      <c r="AN383">
        <f t="shared" si="20"/>
        <v>4777</v>
      </c>
      <c r="AO383">
        <v>12.6130000000121</v>
      </c>
      <c r="AP383">
        <f t="shared" si="21"/>
        <v>309979.53000000003</v>
      </c>
      <c r="AQ383">
        <f t="shared" si="22"/>
        <v>309992.14300000004</v>
      </c>
      <c r="AR383">
        <v>64.89</v>
      </c>
      <c r="AS383">
        <f t="shared" si="23"/>
        <v>1.2324492979719288E-2</v>
      </c>
      <c r="AT383">
        <f>-(MAX($AQ$2:AQ383)-AQ383)/MAX($AQ$2:AQ383)</f>
        <v>-9.9121730986263451E-2</v>
      </c>
      <c r="AU383">
        <f>MIN($AT$3:AT383)</f>
        <v>-0.29471871127802562</v>
      </c>
    </row>
    <row r="384" spans="1:47" x14ac:dyDescent="0.2">
      <c r="A384" s="1">
        <v>41724</v>
      </c>
      <c r="B384">
        <v>2444</v>
      </c>
      <c r="C384">
        <v>2444</v>
      </c>
      <c r="D384">
        <v>32.506999999999998</v>
      </c>
      <c r="E384">
        <v>147580.94</v>
      </c>
      <c r="F384">
        <v>147613.44699999999</v>
      </c>
      <c r="G384">
        <v>60.384999999999998</v>
      </c>
      <c r="H384">
        <v>1</v>
      </c>
      <c r="I384">
        <v>0</v>
      </c>
      <c r="J384">
        <f>-(MAX($F$2:F384)-F384)/MAX($F$2:F384)</f>
        <v>-9.5622250388395322E-2</v>
      </c>
      <c r="K384">
        <f>MIN($J$3:J384)</f>
        <v>-0.17151213362137196</v>
      </c>
      <c r="M384" s="1">
        <v>41724</v>
      </c>
      <c r="N384">
        <v>0</v>
      </c>
      <c r="O384">
        <v>0</v>
      </c>
      <c r="P384">
        <v>223506.74899999899</v>
      </c>
      <c r="Q384">
        <v>0</v>
      </c>
      <c r="R384">
        <v>223506.74899999899</v>
      </c>
      <c r="S384">
        <v>60.384999999999998</v>
      </c>
      <c r="T384">
        <v>0</v>
      </c>
      <c r="U384">
        <v>0</v>
      </c>
      <c r="V384">
        <f>-(MAX($R$2:R384)-R384)/MAX($R$2:R384)</f>
        <v>-0.11006928034837646</v>
      </c>
      <c r="W384">
        <f>MIN($V$3:V384)</f>
        <v>-0.1730470678107327</v>
      </c>
      <c r="Z384" s="1">
        <v>41724</v>
      </c>
      <c r="AA384">
        <v>0</v>
      </c>
      <c r="AB384">
        <v>4253</v>
      </c>
      <c r="AC384">
        <v>22.193000000028398</v>
      </c>
      <c r="AD384">
        <v>256817.405</v>
      </c>
      <c r="AE384">
        <v>256839.598</v>
      </c>
      <c r="AF384">
        <v>60.384999999999998</v>
      </c>
      <c r="AG384">
        <v>0</v>
      </c>
      <c r="AH384">
        <v>-6.9419598624199996E-2</v>
      </c>
      <c r="AI384">
        <f>-(MAX($AE$2:AE384)-AE384)/MAX($AE$2:AE384)</f>
        <v>-0.16165703792058267</v>
      </c>
      <c r="AJ384">
        <f>MIN($AI$3:AI384)</f>
        <v>-0.29471871127802574</v>
      </c>
      <c r="AM384" s="1">
        <v>41724</v>
      </c>
      <c r="AN384">
        <f t="shared" si="20"/>
        <v>4777</v>
      </c>
      <c r="AO384">
        <v>12.6130000000121</v>
      </c>
      <c r="AP384">
        <f t="shared" si="21"/>
        <v>288459.14500000002</v>
      </c>
      <c r="AQ384">
        <f t="shared" si="22"/>
        <v>288471.75800000003</v>
      </c>
      <c r="AR384">
        <v>60.384999999999998</v>
      </c>
      <c r="AS384">
        <f t="shared" si="23"/>
        <v>-6.9425181075666545E-2</v>
      </c>
      <c r="AT384">
        <f>-(MAX($AQ$2:AQ384)-AQ384)/MAX($AQ$2:AQ384)</f>
        <v>-0.16166282315616787</v>
      </c>
      <c r="AU384">
        <f>MIN($AT$3:AT384)</f>
        <v>-0.29471871127802562</v>
      </c>
    </row>
    <row r="385" spans="1:47" x14ac:dyDescent="0.2">
      <c r="A385" s="1">
        <v>41725</v>
      </c>
      <c r="B385">
        <v>2444</v>
      </c>
      <c r="C385">
        <v>0</v>
      </c>
      <c r="D385">
        <v>149043.18700000001</v>
      </c>
      <c r="E385">
        <v>0</v>
      </c>
      <c r="F385">
        <v>149043.18700000001</v>
      </c>
      <c r="G385">
        <v>60.97</v>
      </c>
      <c r="H385">
        <v>-1</v>
      </c>
      <c r="I385">
        <v>9.6857030000000004E-3</v>
      </c>
      <c r="J385">
        <f>-(MAX($F$2:F385)-F385)/MAX($F$2:F385)</f>
        <v>-8.6862716145355026E-2</v>
      </c>
      <c r="K385">
        <f>MIN($J$3:J385)</f>
        <v>-0.17151213362137196</v>
      </c>
      <c r="M385" s="1">
        <v>41725</v>
      </c>
      <c r="N385">
        <v>0</v>
      </c>
      <c r="O385">
        <v>0</v>
      </c>
      <c r="P385">
        <v>223506.74899999899</v>
      </c>
      <c r="Q385">
        <v>0</v>
      </c>
      <c r="R385">
        <v>223506.74899999899</v>
      </c>
      <c r="S385">
        <v>60.97</v>
      </c>
      <c r="T385">
        <v>0</v>
      </c>
      <c r="U385">
        <v>0</v>
      </c>
      <c r="V385">
        <f>-(MAX($R$2:R385)-R385)/MAX($R$2:R385)</f>
        <v>-0.11006928034837646</v>
      </c>
      <c r="W385">
        <f>MIN($V$3:V385)</f>
        <v>-0.1730470678107327</v>
      </c>
      <c r="Z385" s="1">
        <v>41725</v>
      </c>
      <c r="AA385">
        <v>0</v>
      </c>
      <c r="AB385">
        <v>4253</v>
      </c>
      <c r="AC385">
        <v>22.193000000028398</v>
      </c>
      <c r="AD385">
        <v>259305.41</v>
      </c>
      <c r="AE385">
        <v>259327.603</v>
      </c>
      <c r="AF385">
        <v>60.97</v>
      </c>
      <c r="AG385">
        <v>0</v>
      </c>
      <c r="AH385">
        <v>9.6869992764899993E-3</v>
      </c>
      <c r="AI385">
        <f>-(MAX($AE$2:AE385)-AE385)/MAX($AE$2:AE385)</f>
        <v>-0.15353601025346877</v>
      </c>
      <c r="AJ385">
        <f>MIN($AI$3:AI385)</f>
        <v>-0.29471871127802574</v>
      </c>
      <c r="AM385" s="1">
        <v>41725</v>
      </c>
      <c r="AN385">
        <f t="shared" si="20"/>
        <v>4777</v>
      </c>
      <c r="AO385">
        <v>12.6130000000121</v>
      </c>
      <c r="AP385">
        <f t="shared" si="21"/>
        <v>291253.69</v>
      </c>
      <c r="AQ385">
        <f t="shared" si="22"/>
        <v>291266.30300000001</v>
      </c>
      <c r="AR385">
        <v>60.97</v>
      </c>
      <c r="AS385">
        <f t="shared" si="23"/>
        <v>9.6878363832077641E-3</v>
      </c>
      <c r="AT385">
        <f>-(MAX($AQ$2:AQ385)-AQ385)/MAX($AQ$2:AQ385)</f>
        <v>-0.15354150486107487</v>
      </c>
      <c r="AU385">
        <f>MIN($AT$3:AT385)</f>
        <v>-0.29471871127802562</v>
      </c>
    </row>
    <row r="386" spans="1:47" x14ac:dyDescent="0.2">
      <c r="A386" s="1">
        <v>41726</v>
      </c>
      <c r="B386">
        <v>2483</v>
      </c>
      <c r="C386">
        <v>2483</v>
      </c>
      <c r="D386">
        <v>38.356999999999999</v>
      </c>
      <c r="E386">
        <v>149004.82999999999</v>
      </c>
      <c r="F386">
        <v>149043.18700000001</v>
      </c>
      <c r="G386">
        <v>60.01</v>
      </c>
      <c r="H386">
        <v>1</v>
      </c>
      <c r="I386">
        <v>0</v>
      </c>
      <c r="J386">
        <f>-(MAX($F$2:F386)-F386)/MAX($F$2:F386)</f>
        <v>-8.6862716145355026E-2</v>
      </c>
      <c r="K386">
        <f>MIN($J$3:J386)</f>
        <v>-0.17151213362137196</v>
      </c>
      <c r="M386" s="1">
        <v>41726</v>
      </c>
      <c r="N386">
        <v>3724</v>
      </c>
      <c r="O386">
        <v>3724</v>
      </c>
      <c r="P386">
        <v>29.508999999961802</v>
      </c>
      <c r="Q386">
        <v>223477.239999999</v>
      </c>
      <c r="R386">
        <v>223506.74899999899</v>
      </c>
      <c r="S386">
        <v>60.01</v>
      </c>
      <c r="T386">
        <v>1</v>
      </c>
      <c r="U386">
        <v>0</v>
      </c>
      <c r="V386">
        <f>-(MAX($R$2:R386)-R386)/MAX($R$2:R386)</f>
        <v>-0.11006928034837646</v>
      </c>
      <c r="W386">
        <f>MIN($V$3:V386)</f>
        <v>-0.1730470678107327</v>
      </c>
      <c r="Z386" s="1">
        <v>41726</v>
      </c>
      <c r="AA386">
        <v>0</v>
      </c>
      <c r="AB386">
        <v>4253</v>
      </c>
      <c r="AC386">
        <v>22.193000000028398</v>
      </c>
      <c r="AD386">
        <v>255222.53</v>
      </c>
      <c r="AE386">
        <v>255244.723</v>
      </c>
      <c r="AF386">
        <v>60.01</v>
      </c>
      <c r="AG386">
        <v>1</v>
      </c>
      <c r="AH386">
        <v>-1.57441011013E-2</v>
      </c>
      <c r="AI386">
        <f>-(MAX($AE$2:AE386)-AE386)/MAX($AE$2:AE386)</f>
        <v>-0.16686282488668128</v>
      </c>
      <c r="AJ386">
        <f>MIN($AI$3:AI386)</f>
        <v>-0.29471871127802574</v>
      </c>
      <c r="AM386" s="1">
        <v>41726</v>
      </c>
      <c r="AN386">
        <f t="shared" si="20"/>
        <v>4777</v>
      </c>
      <c r="AO386">
        <v>12.6130000000121</v>
      </c>
      <c r="AP386">
        <f t="shared" si="21"/>
        <v>286667.77</v>
      </c>
      <c r="AQ386">
        <f t="shared" si="22"/>
        <v>286680.38300000003</v>
      </c>
      <c r="AR386">
        <v>60.01</v>
      </c>
      <c r="AS386">
        <f t="shared" si="23"/>
        <v>-1.574544858126949E-2</v>
      </c>
      <c r="AT386">
        <f>-(MAX($AQ$2:AQ386)-AQ386)/MAX($AQ$2:AQ386)</f>
        <v>-0.16686879642225314</v>
      </c>
      <c r="AU386">
        <f>MIN($AT$3:AT386)</f>
        <v>-0.29471871127802562</v>
      </c>
    </row>
    <row r="387" spans="1:47" x14ac:dyDescent="0.2">
      <c r="A387" s="1">
        <v>41729</v>
      </c>
      <c r="B387">
        <v>0</v>
      </c>
      <c r="C387">
        <v>2483</v>
      </c>
      <c r="D387">
        <v>38.356999999999999</v>
      </c>
      <c r="E387">
        <v>149575.92000000001</v>
      </c>
      <c r="F387">
        <v>149614.277</v>
      </c>
      <c r="G387">
        <v>60.24</v>
      </c>
      <c r="H387">
        <v>1</v>
      </c>
      <c r="I387">
        <v>3.8317080000000001E-3</v>
      </c>
      <c r="J387">
        <f>-(MAX($F$2:F387)-F387)/MAX($F$2:F387)</f>
        <v>-8.3363840538001388E-2</v>
      </c>
      <c r="K387">
        <f>MIN($J$3:J387)</f>
        <v>-0.17151213362137196</v>
      </c>
      <c r="M387" s="1">
        <v>41729</v>
      </c>
      <c r="N387">
        <v>0</v>
      </c>
      <c r="O387">
        <v>3724</v>
      </c>
      <c r="P387">
        <v>29.508999999961802</v>
      </c>
      <c r="Q387">
        <v>224333.76</v>
      </c>
      <c r="R387">
        <v>224363.26899999901</v>
      </c>
      <c r="S387">
        <v>60.24</v>
      </c>
      <c r="T387">
        <v>0</v>
      </c>
      <c r="U387">
        <v>3.8321885304699998E-3</v>
      </c>
      <c r="V387">
        <f>-(MAX($R$2:R387)-R387)/MAX($R$2:R387)</f>
        <v>-0.10665889805161624</v>
      </c>
      <c r="W387">
        <f>MIN($V$3:V387)</f>
        <v>-0.1730470678107327</v>
      </c>
      <c r="Z387" s="1">
        <v>41729</v>
      </c>
      <c r="AA387">
        <v>0</v>
      </c>
      <c r="AB387">
        <v>4253</v>
      </c>
      <c r="AC387">
        <v>22.193000000028398</v>
      </c>
      <c r="AD387">
        <v>256200.72</v>
      </c>
      <c r="AE387">
        <v>256222.913</v>
      </c>
      <c r="AF387">
        <v>60.24</v>
      </c>
      <c r="AG387">
        <v>0</v>
      </c>
      <c r="AH387">
        <v>3.8323613060600001E-3</v>
      </c>
      <c r="AI387">
        <f>-(MAX($AE$2:AE387)-AE387)/MAX($AE$2:AE387)</f>
        <v>-0.1636699422141408</v>
      </c>
      <c r="AJ387">
        <f>MIN($AI$3:AI387)</f>
        <v>-0.29471871127802574</v>
      </c>
      <c r="AM387" s="1">
        <v>41729</v>
      </c>
      <c r="AN387">
        <f t="shared" ref="AN387:AN450" si="24">$AA$2</f>
        <v>4777</v>
      </c>
      <c r="AO387">
        <v>12.6130000000121</v>
      </c>
      <c r="AP387">
        <f t="shared" ref="AP387:AP450" si="25">AN387*AR387</f>
        <v>287766.48</v>
      </c>
      <c r="AQ387">
        <f t="shared" ref="AQ387:AQ450" si="26">AP387+AO387</f>
        <v>287779.09299999999</v>
      </c>
      <c r="AR387">
        <v>60.24</v>
      </c>
      <c r="AS387">
        <f t="shared" si="23"/>
        <v>3.8326945509082485E-3</v>
      </c>
      <c r="AT387">
        <f>-(MAX($AQ$2:AQ387)-AQ387)/MAX($AQ$2:AQ387)</f>
        <v>-0.16367579948572095</v>
      </c>
      <c r="AU387">
        <f>MIN($AT$3:AT387)</f>
        <v>-0.29471871127802562</v>
      </c>
    </row>
    <row r="388" spans="1:47" x14ac:dyDescent="0.2">
      <c r="A388" s="1">
        <v>41730</v>
      </c>
      <c r="B388">
        <v>0</v>
      </c>
      <c r="C388">
        <v>2483</v>
      </c>
      <c r="D388">
        <v>38.356999999999999</v>
      </c>
      <c r="E388">
        <v>155485.46</v>
      </c>
      <c r="F388">
        <v>155523.81700000001</v>
      </c>
      <c r="G388">
        <v>62.62</v>
      </c>
      <c r="H388">
        <v>0</v>
      </c>
      <c r="I388">
        <v>3.9498502999999997E-2</v>
      </c>
      <c r="J388">
        <f>-(MAX($F$2:F388)-F388)/MAX($F$2:F388)</f>
        <v>-4.7158084253211364E-2</v>
      </c>
      <c r="K388">
        <f>MIN($J$3:J388)</f>
        <v>-0.17151213362137196</v>
      </c>
      <c r="M388" s="1">
        <v>41730</v>
      </c>
      <c r="N388">
        <v>0</v>
      </c>
      <c r="O388">
        <v>3724</v>
      </c>
      <c r="P388">
        <v>29.508999999961802</v>
      </c>
      <c r="Q388">
        <v>233196.88</v>
      </c>
      <c r="R388">
        <v>233226.38899999901</v>
      </c>
      <c r="S388">
        <v>62.62</v>
      </c>
      <c r="T388">
        <v>0</v>
      </c>
      <c r="U388">
        <v>3.9503435832E-2</v>
      </c>
      <c r="V388">
        <f>-(MAX($R$2:R388)-R388)/MAX($R$2:R388)</f>
        <v>-7.1368855154706992E-2</v>
      </c>
      <c r="W388">
        <f>MIN($V$3:V388)</f>
        <v>-0.1730470678107327</v>
      </c>
      <c r="Z388" s="1">
        <v>41730</v>
      </c>
      <c r="AA388">
        <v>0</v>
      </c>
      <c r="AB388">
        <v>4253</v>
      </c>
      <c r="AC388">
        <v>22.193000000028398</v>
      </c>
      <c r="AD388">
        <v>266322.859999999</v>
      </c>
      <c r="AE388">
        <v>266345.05300000001</v>
      </c>
      <c r="AF388">
        <v>62.62</v>
      </c>
      <c r="AG388">
        <v>0</v>
      </c>
      <c r="AH388">
        <v>3.9505210058999998E-2</v>
      </c>
      <c r="AI388">
        <f>-(MAX($AE$2:AE388)-AE388)/MAX($AE$2:AE388)</f>
        <v>-0.13063054760263479</v>
      </c>
      <c r="AJ388">
        <f>MIN($AI$3:AI388)</f>
        <v>-0.29471871127802574</v>
      </c>
      <c r="AM388" s="1">
        <v>41730</v>
      </c>
      <c r="AN388">
        <f t="shared" si="24"/>
        <v>4777</v>
      </c>
      <c r="AO388">
        <v>12.6130000000121</v>
      </c>
      <c r="AP388">
        <f t="shared" si="25"/>
        <v>299135.74</v>
      </c>
      <c r="AQ388">
        <f t="shared" si="26"/>
        <v>299148.353</v>
      </c>
      <c r="AR388">
        <v>62.62</v>
      </c>
      <c r="AS388">
        <f t="shared" ref="AS388:AS451" si="27">(AR388-AR387)/AR387</f>
        <v>3.9508632138114133E-2</v>
      </c>
      <c r="AT388">
        <f>-(MAX($AQ$2:AQ388)-AQ388)/MAX($AQ$2:AQ388)</f>
        <v>-0.13063522249029974</v>
      </c>
      <c r="AU388">
        <f>MIN($AT$3:AT388)</f>
        <v>-0.29471871127802562</v>
      </c>
    </row>
    <row r="389" spans="1:47" x14ac:dyDescent="0.2">
      <c r="A389" s="1">
        <v>41731</v>
      </c>
      <c r="B389">
        <v>0</v>
      </c>
      <c r="C389">
        <v>2483</v>
      </c>
      <c r="D389">
        <v>38.356999999999999</v>
      </c>
      <c r="E389">
        <v>155733.76000000001</v>
      </c>
      <c r="F389">
        <v>155772.117</v>
      </c>
      <c r="G389">
        <v>62.72</v>
      </c>
      <c r="H389">
        <v>0</v>
      </c>
      <c r="I389">
        <v>1.59654E-3</v>
      </c>
      <c r="J389">
        <f>-(MAX($F$2:F389)-F389)/MAX($F$2:F389)</f>
        <v>-4.5636833989144629E-2</v>
      </c>
      <c r="K389">
        <f>MIN($J$3:J389)</f>
        <v>-0.17151213362137196</v>
      </c>
      <c r="M389" s="1">
        <v>41731</v>
      </c>
      <c r="N389">
        <v>0</v>
      </c>
      <c r="O389">
        <v>3724</v>
      </c>
      <c r="P389">
        <v>29.508999999961802</v>
      </c>
      <c r="Q389">
        <v>233569.28</v>
      </c>
      <c r="R389">
        <v>233598.788999999</v>
      </c>
      <c r="S389">
        <v>62.72</v>
      </c>
      <c r="T389">
        <v>0</v>
      </c>
      <c r="U389">
        <v>1.5967318346600001E-3</v>
      </c>
      <c r="V389">
        <f>-(MAX($R$2:R389)-R389)/MAX($R$2:R389)</f>
        <v>-6.9886080243072163E-2</v>
      </c>
      <c r="W389">
        <f>MIN($V$3:V389)</f>
        <v>-0.1730470678107327</v>
      </c>
      <c r="Z389" s="1">
        <v>41731</v>
      </c>
      <c r="AA389">
        <v>0</v>
      </c>
      <c r="AB389">
        <v>4253</v>
      </c>
      <c r="AC389">
        <v>22.193000000028398</v>
      </c>
      <c r="AD389">
        <v>266748.15999999898</v>
      </c>
      <c r="AE389">
        <v>266770.353</v>
      </c>
      <c r="AF389">
        <v>62.72</v>
      </c>
      <c r="AG389">
        <v>0</v>
      </c>
      <c r="AH389">
        <v>1.5968008236299999E-3</v>
      </c>
      <c r="AI389">
        <f>-(MAX($AE$2:AE389)-AE389)/MAX($AE$2:AE389)</f>
        <v>-0.12924233774500854</v>
      </c>
      <c r="AJ389">
        <f>MIN($AI$3:AI389)</f>
        <v>-0.29471871127802574</v>
      </c>
      <c r="AM389" s="1">
        <v>41731</v>
      </c>
      <c r="AN389">
        <f t="shared" si="24"/>
        <v>4777</v>
      </c>
      <c r="AO389">
        <v>12.6130000000121</v>
      </c>
      <c r="AP389">
        <f t="shared" si="25"/>
        <v>299613.44</v>
      </c>
      <c r="AQ389">
        <f t="shared" si="26"/>
        <v>299626.05300000001</v>
      </c>
      <c r="AR389">
        <v>62.72</v>
      </c>
      <c r="AS389">
        <f t="shared" si="27"/>
        <v>1.5969338869371037E-3</v>
      </c>
      <c r="AT389">
        <f>-(MAX($AQ$2:AQ389)-AQ389)/MAX($AQ$2:AQ389)</f>
        <v>-0.12924696295267696</v>
      </c>
      <c r="AU389">
        <f>MIN($AT$3:AT389)</f>
        <v>-0.29471871127802562</v>
      </c>
    </row>
    <row r="390" spans="1:47" x14ac:dyDescent="0.2">
      <c r="A390" s="1">
        <v>41732</v>
      </c>
      <c r="B390">
        <v>0</v>
      </c>
      <c r="C390">
        <v>2483</v>
      </c>
      <c r="D390">
        <v>38.356999999999999</v>
      </c>
      <c r="E390">
        <v>147713.67000000001</v>
      </c>
      <c r="F390">
        <v>147752.027</v>
      </c>
      <c r="G390">
        <v>59.49</v>
      </c>
      <c r="H390">
        <v>1</v>
      </c>
      <c r="I390">
        <v>-5.1486044000000002E-2</v>
      </c>
      <c r="J390">
        <f>-(MAX($F$2:F390)-F390)/MAX($F$2:F390)</f>
        <v>-9.4773217518502442E-2</v>
      </c>
      <c r="K390">
        <f>MIN($J$3:J390)</f>
        <v>-0.17151213362137196</v>
      </c>
      <c r="M390" s="1">
        <v>41732</v>
      </c>
      <c r="N390">
        <v>0</v>
      </c>
      <c r="O390">
        <v>3724</v>
      </c>
      <c r="P390">
        <v>29.508999999961802</v>
      </c>
      <c r="Q390">
        <v>221540.76</v>
      </c>
      <c r="R390">
        <v>221570.26899999901</v>
      </c>
      <c r="S390">
        <v>59.49</v>
      </c>
      <c r="T390">
        <v>1</v>
      </c>
      <c r="U390">
        <v>-5.1492218994300003E-2</v>
      </c>
      <c r="V390">
        <f>-(MAX($R$2:R390)-R390)/MAX($R$2:R390)</f>
        <v>-0.11777970988887757</v>
      </c>
      <c r="W390">
        <f>MIN($V$3:V390)</f>
        <v>-0.1730470678107327</v>
      </c>
      <c r="Z390" s="1">
        <v>41732</v>
      </c>
      <c r="AA390">
        <v>0</v>
      </c>
      <c r="AB390">
        <v>4253</v>
      </c>
      <c r="AC390">
        <v>22.193000000028398</v>
      </c>
      <c r="AD390">
        <v>253010.97</v>
      </c>
      <c r="AE390">
        <v>253033.163</v>
      </c>
      <c r="AF390">
        <v>59.49</v>
      </c>
      <c r="AG390">
        <v>0</v>
      </c>
      <c r="AH390">
        <v>-5.1494440238600003E-2</v>
      </c>
      <c r="AI390">
        <f>-(MAX($AE$2:AE390)-AE390)/MAX($AE$2:AE390)</f>
        <v>-0.17408151614633804</v>
      </c>
      <c r="AJ390">
        <f>MIN($AI$3:AI390)</f>
        <v>-0.29471871127802574</v>
      </c>
      <c r="AM390" s="1">
        <v>41732</v>
      </c>
      <c r="AN390">
        <f t="shared" si="24"/>
        <v>4777</v>
      </c>
      <c r="AO390">
        <v>12.6130000000121</v>
      </c>
      <c r="AP390">
        <f t="shared" si="25"/>
        <v>284183.73</v>
      </c>
      <c r="AQ390">
        <f t="shared" si="26"/>
        <v>284196.34299999999</v>
      </c>
      <c r="AR390">
        <v>59.49</v>
      </c>
      <c r="AS390">
        <f t="shared" si="27"/>
        <v>-5.1498724489795866E-2</v>
      </c>
      <c r="AT390">
        <f>-(MAX($AQ$2:AQ390)-AQ390)/MAX($AQ$2:AQ390)</f>
        <v>-0.17408774601789148</v>
      </c>
      <c r="AU390">
        <f>MIN($AT$3:AT390)</f>
        <v>-0.29471871127802562</v>
      </c>
    </row>
    <row r="391" spans="1:47" x14ac:dyDescent="0.2">
      <c r="A391" s="1">
        <v>41733</v>
      </c>
      <c r="B391">
        <v>0</v>
      </c>
      <c r="C391">
        <v>2483</v>
      </c>
      <c r="D391">
        <v>38.356999999999999</v>
      </c>
      <c r="E391">
        <v>140907.76699999999</v>
      </c>
      <c r="F391">
        <v>140946.12400000001</v>
      </c>
      <c r="G391">
        <v>56.749000000000002</v>
      </c>
      <c r="H391">
        <v>0</v>
      </c>
      <c r="I391">
        <v>-4.6063009000000002E-2</v>
      </c>
      <c r="J391">
        <f>-(MAX($F$2:F391)-F391)/MAX($F$2:F391)</f>
        <v>-0.13647068725657355</v>
      </c>
      <c r="K391">
        <f>MIN($J$3:J391)</f>
        <v>-0.17151213362137196</v>
      </c>
      <c r="M391" s="1">
        <v>41733</v>
      </c>
      <c r="N391">
        <v>0</v>
      </c>
      <c r="O391">
        <v>3724</v>
      </c>
      <c r="P391">
        <v>29.508999999961802</v>
      </c>
      <c r="Q391">
        <v>211333.27599999899</v>
      </c>
      <c r="R391">
        <v>211362.78499999901</v>
      </c>
      <c r="S391">
        <v>56.749000000000002</v>
      </c>
      <c r="T391">
        <v>0</v>
      </c>
      <c r="U391">
        <v>-4.6068834262200001E-2</v>
      </c>
      <c r="V391">
        <f>-(MAX($R$2:R391)-R391)/MAX($R$2:R391)</f>
        <v>-0.1584225702167886</v>
      </c>
      <c r="W391">
        <f>MIN($V$3:V391)</f>
        <v>-0.1730470678107327</v>
      </c>
      <c r="Z391" s="1">
        <v>41733</v>
      </c>
      <c r="AA391">
        <v>0</v>
      </c>
      <c r="AB391">
        <v>4253</v>
      </c>
      <c r="AC391">
        <v>22.193000000028398</v>
      </c>
      <c r="AD391">
        <v>241353.49699999901</v>
      </c>
      <c r="AE391">
        <v>241375.69</v>
      </c>
      <c r="AF391">
        <v>56.749000000000002</v>
      </c>
      <c r="AG391">
        <v>0</v>
      </c>
      <c r="AH391">
        <v>-4.6070929445700001E-2</v>
      </c>
      <c r="AI391">
        <f>-(MAX($AE$2:AE391)-AE391)/MAX($AE$2:AE391)</f>
        <v>-0.21213234834387493</v>
      </c>
      <c r="AJ391">
        <f>MIN($AI$3:AI391)</f>
        <v>-0.29471871127802574</v>
      </c>
      <c r="AM391" s="1">
        <v>41733</v>
      </c>
      <c r="AN391">
        <f t="shared" si="24"/>
        <v>4777</v>
      </c>
      <c r="AO391">
        <v>12.6130000000121</v>
      </c>
      <c r="AP391">
        <f t="shared" si="25"/>
        <v>271089.973</v>
      </c>
      <c r="AQ391">
        <f t="shared" si="26"/>
        <v>271102.58600000001</v>
      </c>
      <c r="AR391">
        <v>56.749000000000002</v>
      </c>
      <c r="AS391">
        <f t="shared" si="27"/>
        <v>-4.6074970583291304E-2</v>
      </c>
      <c r="AT391">
        <f>-(MAX($AQ$2:AQ391)-AQ391)/MAX($AQ$2:AQ391)</f>
        <v>-0.21213993994413069</v>
      </c>
      <c r="AU391">
        <f>MIN($AT$3:AT391)</f>
        <v>-0.29471871127802562</v>
      </c>
    </row>
    <row r="392" spans="1:47" x14ac:dyDescent="0.2">
      <c r="A392" s="1">
        <v>41736</v>
      </c>
      <c r="B392">
        <v>2483</v>
      </c>
      <c r="C392">
        <v>0</v>
      </c>
      <c r="D392">
        <v>141445.20699999999</v>
      </c>
      <c r="E392">
        <v>0</v>
      </c>
      <c r="F392">
        <v>141445.20699999999</v>
      </c>
      <c r="G392">
        <v>56.95</v>
      </c>
      <c r="H392">
        <v>-1</v>
      </c>
      <c r="I392">
        <v>3.5409489999999998E-3</v>
      </c>
      <c r="J392">
        <f>-(MAX($F$2:F392)-F392)/MAX($F$2:F392)</f>
        <v>-0.13341297422579934</v>
      </c>
      <c r="K392">
        <f>MIN($J$3:J392)</f>
        <v>-0.17151213362137196</v>
      </c>
      <c r="M392" s="1">
        <v>41736</v>
      </c>
      <c r="N392">
        <v>3724</v>
      </c>
      <c r="O392">
        <v>0</v>
      </c>
      <c r="P392">
        <v>212111.30899999899</v>
      </c>
      <c r="Q392">
        <v>0</v>
      </c>
      <c r="R392">
        <v>212111.30899999899</v>
      </c>
      <c r="S392">
        <v>56.95</v>
      </c>
      <c r="T392">
        <v>-1</v>
      </c>
      <c r="U392">
        <v>3.5414181356500001E-3</v>
      </c>
      <c r="V392">
        <f>-(MAX($R$2:R392)-R392)/MAX($R$2:R392)</f>
        <v>-0.15544219264440268</v>
      </c>
      <c r="W392">
        <f>MIN($V$3:V392)</f>
        <v>-0.1730470678107327</v>
      </c>
      <c r="Z392" s="1">
        <v>41736</v>
      </c>
      <c r="AA392">
        <v>0</v>
      </c>
      <c r="AB392">
        <v>4253</v>
      </c>
      <c r="AC392">
        <v>22.193000000028398</v>
      </c>
      <c r="AD392">
        <v>242208.35</v>
      </c>
      <c r="AE392">
        <v>242230.54300000001</v>
      </c>
      <c r="AF392">
        <v>56.95</v>
      </c>
      <c r="AG392">
        <v>0</v>
      </c>
      <c r="AH392">
        <v>3.5415869758900001E-3</v>
      </c>
      <c r="AI392">
        <f>-(MAX($AE$2:AE392)-AE392)/MAX($AE$2:AE392)</f>
        <v>-0.20934204653004604</v>
      </c>
      <c r="AJ392">
        <f>MIN($AI$3:AI392)</f>
        <v>-0.29471871127802574</v>
      </c>
      <c r="AM392" s="1">
        <v>41736</v>
      </c>
      <c r="AN392">
        <f t="shared" si="24"/>
        <v>4777</v>
      </c>
      <c r="AO392">
        <v>12.6130000000121</v>
      </c>
      <c r="AP392">
        <f t="shared" si="25"/>
        <v>272050.15000000002</v>
      </c>
      <c r="AQ392">
        <f t="shared" si="26"/>
        <v>272062.76300000004</v>
      </c>
      <c r="AR392">
        <v>56.95</v>
      </c>
      <c r="AS392">
        <f t="shared" si="27"/>
        <v>3.5419126328217324E-3</v>
      </c>
      <c r="AT392">
        <f>-(MAX($AQ$2:AQ392)-AQ392)/MAX($AQ$2:AQ392)</f>
        <v>-0.20934953827350891</v>
      </c>
      <c r="AU392">
        <f>MIN($AT$3:AT392)</f>
        <v>-0.29471871127802562</v>
      </c>
    </row>
    <row r="393" spans="1:47" x14ac:dyDescent="0.2">
      <c r="A393" s="1">
        <v>41737</v>
      </c>
      <c r="B393">
        <v>0</v>
      </c>
      <c r="C393">
        <v>0</v>
      </c>
      <c r="D393">
        <v>141445.20699999999</v>
      </c>
      <c r="E393">
        <v>0</v>
      </c>
      <c r="F393">
        <v>141445.20699999999</v>
      </c>
      <c r="G393">
        <v>58.19</v>
      </c>
      <c r="H393">
        <v>0</v>
      </c>
      <c r="I393">
        <v>0</v>
      </c>
      <c r="J393">
        <f>-(MAX($F$2:F393)-F393)/MAX($F$2:F393)</f>
        <v>-0.13341297422579934</v>
      </c>
      <c r="K393">
        <f>MIN($J$3:J393)</f>
        <v>-0.17151213362137196</v>
      </c>
      <c r="M393" s="1">
        <v>41737</v>
      </c>
      <c r="N393">
        <v>0</v>
      </c>
      <c r="O393">
        <v>0</v>
      </c>
      <c r="P393">
        <v>212111.30899999899</v>
      </c>
      <c r="Q393">
        <v>0</v>
      </c>
      <c r="R393">
        <v>212111.30899999899</v>
      </c>
      <c r="S393">
        <v>58.19</v>
      </c>
      <c r="T393">
        <v>0</v>
      </c>
      <c r="U393">
        <v>0</v>
      </c>
      <c r="V393">
        <f>-(MAX($R$2:R393)-R393)/MAX($R$2:R393)</f>
        <v>-0.15544219264440268</v>
      </c>
      <c r="W393">
        <f>MIN($V$3:V393)</f>
        <v>-0.1730470678107327</v>
      </c>
      <c r="Z393" s="1">
        <v>41737</v>
      </c>
      <c r="AA393">
        <v>0</v>
      </c>
      <c r="AB393">
        <v>4253</v>
      </c>
      <c r="AC393">
        <v>22.193000000028398</v>
      </c>
      <c r="AD393">
        <v>247482.06999999899</v>
      </c>
      <c r="AE393">
        <v>247504.26300000001</v>
      </c>
      <c r="AF393">
        <v>58.19</v>
      </c>
      <c r="AG393">
        <v>0</v>
      </c>
      <c r="AH393">
        <v>2.17714906415E-2</v>
      </c>
      <c r="AI393">
        <f>-(MAX($AE$2:AE393)-AE393)/MAX($AE$2:AE393)</f>
        <v>-0.19212824429547992</v>
      </c>
      <c r="AJ393">
        <f>MIN($AI$3:AI393)</f>
        <v>-0.29471871127802574</v>
      </c>
      <c r="AM393" s="1">
        <v>41737</v>
      </c>
      <c r="AN393">
        <f t="shared" si="24"/>
        <v>4777</v>
      </c>
      <c r="AO393">
        <v>12.6130000000121</v>
      </c>
      <c r="AP393">
        <f t="shared" si="25"/>
        <v>277973.63</v>
      </c>
      <c r="AQ393">
        <f t="shared" si="26"/>
        <v>277986.24300000002</v>
      </c>
      <c r="AR393">
        <v>58.19</v>
      </c>
      <c r="AS393">
        <f t="shared" si="27"/>
        <v>2.1773485513608339E-2</v>
      </c>
      <c r="AT393">
        <f>-(MAX($AQ$2:AQ393)-AQ393)/MAX($AQ$2:AQ393)</f>
        <v>-0.19213512000698701</v>
      </c>
      <c r="AU393">
        <f>MIN($AT$3:AT393)</f>
        <v>-0.29471871127802562</v>
      </c>
    </row>
    <row r="394" spans="1:47" x14ac:dyDescent="0.2">
      <c r="A394" s="1">
        <v>41738</v>
      </c>
      <c r="B394">
        <v>0</v>
      </c>
      <c r="C394">
        <v>0</v>
      </c>
      <c r="D394">
        <v>141445.20699999999</v>
      </c>
      <c r="E394">
        <v>0</v>
      </c>
      <c r="F394">
        <v>141445.20699999999</v>
      </c>
      <c r="G394">
        <v>62.41</v>
      </c>
      <c r="H394">
        <v>-1</v>
      </c>
      <c r="I394">
        <v>0</v>
      </c>
      <c r="J394">
        <f>-(MAX($F$2:F394)-F394)/MAX($F$2:F394)</f>
        <v>-0.13341297422579934</v>
      </c>
      <c r="K394">
        <f>MIN($J$3:J394)</f>
        <v>-0.17151213362137196</v>
      </c>
      <c r="M394" s="1">
        <v>41738</v>
      </c>
      <c r="N394">
        <v>0</v>
      </c>
      <c r="O394">
        <v>0</v>
      </c>
      <c r="P394">
        <v>212111.30899999899</v>
      </c>
      <c r="Q394">
        <v>0</v>
      </c>
      <c r="R394">
        <v>212111.30899999899</v>
      </c>
      <c r="S394">
        <v>62.41</v>
      </c>
      <c r="T394">
        <v>0</v>
      </c>
      <c r="U394">
        <v>0</v>
      </c>
      <c r="V394">
        <f>-(MAX($R$2:R394)-R394)/MAX($R$2:R394)</f>
        <v>-0.15544219264440268</v>
      </c>
      <c r="W394">
        <f>MIN($V$3:V394)</f>
        <v>-0.1730470678107327</v>
      </c>
      <c r="Z394" s="1">
        <v>41738</v>
      </c>
      <c r="AA394">
        <v>0</v>
      </c>
      <c r="AB394">
        <v>4253</v>
      </c>
      <c r="AC394">
        <v>22.193000000028398</v>
      </c>
      <c r="AD394">
        <v>265429.72999999899</v>
      </c>
      <c r="AE394">
        <v>265451.92300000001</v>
      </c>
      <c r="AF394">
        <v>62.41</v>
      </c>
      <c r="AG394">
        <v>0</v>
      </c>
      <c r="AH394">
        <v>7.2514548971600007E-2</v>
      </c>
      <c r="AI394">
        <f>-(MAX($AE$2:AE394)-AE394)/MAX($AE$2:AE394)</f>
        <v>-0.13354578830365005</v>
      </c>
      <c r="AJ394">
        <f>MIN($AI$3:AI394)</f>
        <v>-0.29471871127802574</v>
      </c>
      <c r="AM394" s="1">
        <v>41738</v>
      </c>
      <c r="AN394">
        <f t="shared" si="24"/>
        <v>4777</v>
      </c>
      <c r="AO394">
        <v>12.6130000000121</v>
      </c>
      <c r="AP394">
        <f t="shared" si="25"/>
        <v>298132.57</v>
      </c>
      <c r="AQ394">
        <f t="shared" si="26"/>
        <v>298145.18300000002</v>
      </c>
      <c r="AR394">
        <v>62.41</v>
      </c>
      <c r="AS394">
        <f t="shared" si="27"/>
        <v>7.2521051727100855E-2</v>
      </c>
      <c r="AT394">
        <f>-(MAX($AQ$2:AQ394)-AQ394)/MAX($AQ$2:AQ394)</f>
        <v>-0.13355056751930744</v>
      </c>
      <c r="AU394">
        <f>MIN($AT$3:AT394)</f>
        <v>-0.29471871127802562</v>
      </c>
    </row>
    <row r="395" spans="1:47" x14ac:dyDescent="0.2">
      <c r="A395" s="1">
        <v>41739</v>
      </c>
      <c r="B395">
        <v>2390</v>
      </c>
      <c r="C395">
        <v>2390</v>
      </c>
      <c r="D395">
        <v>52.807000000000002</v>
      </c>
      <c r="E395">
        <v>141392.4</v>
      </c>
      <c r="F395">
        <v>141445.20699999999</v>
      </c>
      <c r="G395">
        <v>59.16</v>
      </c>
      <c r="H395">
        <v>1</v>
      </c>
      <c r="I395">
        <v>0</v>
      </c>
      <c r="J395">
        <f>-(MAX($F$2:F395)-F395)/MAX($F$2:F395)</f>
        <v>-0.13341297422579934</v>
      </c>
      <c r="K395">
        <f>MIN($J$3:J395)</f>
        <v>-0.17151213362137196</v>
      </c>
      <c r="M395" s="1">
        <v>41739</v>
      </c>
      <c r="N395">
        <v>3585</v>
      </c>
      <c r="O395">
        <v>3585</v>
      </c>
      <c r="P395">
        <v>22.709000000002501</v>
      </c>
      <c r="Q395">
        <v>212088.59999999899</v>
      </c>
      <c r="R395">
        <v>212111.30899999899</v>
      </c>
      <c r="S395">
        <v>59.16</v>
      </c>
      <c r="T395">
        <v>1</v>
      </c>
      <c r="U395">
        <v>0</v>
      </c>
      <c r="V395">
        <f>-(MAX($R$2:R395)-R395)/MAX($R$2:R395)</f>
        <v>-0.15544219264440268</v>
      </c>
      <c r="W395">
        <f>MIN($V$3:V395)</f>
        <v>-0.1730470678107327</v>
      </c>
      <c r="Z395" s="1">
        <v>41739</v>
      </c>
      <c r="AA395">
        <v>0</v>
      </c>
      <c r="AB395">
        <v>4253</v>
      </c>
      <c r="AC395">
        <v>22.193000000028398</v>
      </c>
      <c r="AD395">
        <v>251607.47999999899</v>
      </c>
      <c r="AE395">
        <v>251629.67300000001</v>
      </c>
      <c r="AF395">
        <v>59.16</v>
      </c>
      <c r="AG395">
        <v>0</v>
      </c>
      <c r="AH395">
        <v>-5.2070634274499997E-2</v>
      </c>
      <c r="AI395">
        <f>-(MAX($AE$2:AE395)-AE395)/MAX($AE$2:AE395)</f>
        <v>-0.1786626086765048</v>
      </c>
      <c r="AJ395">
        <f>MIN($AI$3:AI395)</f>
        <v>-0.29471871127802574</v>
      </c>
      <c r="AM395" s="1">
        <v>41739</v>
      </c>
      <c r="AN395">
        <f t="shared" si="24"/>
        <v>4777</v>
      </c>
      <c r="AO395">
        <v>12.6130000000121</v>
      </c>
      <c r="AP395">
        <f t="shared" si="25"/>
        <v>282607.32</v>
      </c>
      <c r="AQ395">
        <f t="shared" si="26"/>
        <v>282619.93300000002</v>
      </c>
      <c r="AR395">
        <v>59.16</v>
      </c>
      <c r="AS395">
        <f t="shared" si="27"/>
        <v>-5.2074987982695081E-2</v>
      </c>
      <c r="AT395">
        <f>-(MAX($AQ$2:AQ395)-AQ395)/MAX($AQ$2:AQ395)</f>
        <v>-0.17866900249204645</v>
      </c>
      <c r="AU395">
        <f>MIN($AT$3:AT395)</f>
        <v>-0.29471871127802562</v>
      </c>
    </row>
    <row r="396" spans="1:47" x14ac:dyDescent="0.2">
      <c r="A396" s="1">
        <v>41740</v>
      </c>
      <c r="B396">
        <v>0</v>
      </c>
      <c r="C396">
        <v>2390</v>
      </c>
      <c r="D396">
        <v>52.807000000000002</v>
      </c>
      <c r="E396">
        <v>139886.70000000001</v>
      </c>
      <c r="F396">
        <v>139939.50700000001</v>
      </c>
      <c r="G396">
        <v>58.53</v>
      </c>
      <c r="H396">
        <v>1</v>
      </c>
      <c r="I396">
        <v>-1.0645112E-2</v>
      </c>
      <c r="J396">
        <f>-(MAX($F$2:F396)-F396)/MAX($F$2:F396)</f>
        <v>-0.14263788974172914</v>
      </c>
      <c r="K396">
        <f>MIN($J$3:J396)</f>
        <v>-0.17151213362137196</v>
      </c>
      <c r="M396" s="1">
        <v>41740</v>
      </c>
      <c r="N396">
        <v>0</v>
      </c>
      <c r="O396">
        <v>3585</v>
      </c>
      <c r="P396">
        <v>22.709000000002501</v>
      </c>
      <c r="Q396">
        <v>209830.05</v>
      </c>
      <c r="R396">
        <v>209852.75899999999</v>
      </c>
      <c r="S396">
        <v>58.53</v>
      </c>
      <c r="T396">
        <v>1</v>
      </c>
      <c r="U396">
        <v>-1.06479471116E-2</v>
      </c>
      <c r="V396">
        <f>-(MAX($R$2:R396)-R396)/MAX($R$2:R396)</f>
        <v>-0.16443499950979309</v>
      </c>
      <c r="W396">
        <f>MIN($V$3:V396)</f>
        <v>-0.1730470678107327</v>
      </c>
      <c r="Z396" s="1">
        <v>41740</v>
      </c>
      <c r="AA396">
        <v>0</v>
      </c>
      <c r="AB396">
        <v>4253</v>
      </c>
      <c r="AC396">
        <v>22.193000000028398</v>
      </c>
      <c r="AD396">
        <v>248928.09</v>
      </c>
      <c r="AE396">
        <v>248950.283</v>
      </c>
      <c r="AF396">
        <v>58.53</v>
      </c>
      <c r="AG396">
        <v>1</v>
      </c>
      <c r="AH396">
        <v>-1.0648148002799999E-2</v>
      </c>
      <c r="AI396">
        <f>-(MAX($AE$2:AE396)-AE396)/MAX($AE$2:AE396)</f>
        <v>-0.18740833077955055</v>
      </c>
      <c r="AJ396">
        <f>MIN($AI$3:AI396)</f>
        <v>-0.29471871127802574</v>
      </c>
      <c r="AM396" s="1">
        <v>41740</v>
      </c>
      <c r="AN396">
        <f t="shared" si="24"/>
        <v>4777</v>
      </c>
      <c r="AO396">
        <v>12.6130000000121</v>
      </c>
      <c r="AP396">
        <f t="shared" si="25"/>
        <v>279597.81</v>
      </c>
      <c r="AQ396">
        <f t="shared" si="26"/>
        <v>279610.42300000001</v>
      </c>
      <c r="AR396">
        <v>58.53</v>
      </c>
      <c r="AS396">
        <f t="shared" si="27"/>
        <v>-1.0649087221095258E-2</v>
      </c>
      <c r="AT396">
        <f>-(MAX($AQ$2:AQ396)-AQ396)/MAX($AQ$2:AQ396)</f>
        <v>-0.18741503757906972</v>
      </c>
      <c r="AU396">
        <f>MIN($AT$3:AT396)</f>
        <v>-0.29471871127802562</v>
      </c>
    </row>
    <row r="397" spans="1:47" x14ac:dyDescent="0.2">
      <c r="A397" s="1">
        <v>41743</v>
      </c>
      <c r="B397">
        <v>0</v>
      </c>
      <c r="C397">
        <v>2390</v>
      </c>
      <c r="D397">
        <v>52.807000000000002</v>
      </c>
      <c r="E397">
        <v>140747.1</v>
      </c>
      <c r="F397">
        <v>140799.90700000001</v>
      </c>
      <c r="G397">
        <v>58.89</v>
      </c>
      <c r="H397">
        <v>1</v>
      </c>
      <c r="I397">
        <v>6.1483709999999997E-3</v>
      </c>
      <c r="J397">
        <f>-(MAX($F$2:F397)-F397)/MAX($F$2:F397)</f>
        <v>-0.13736650944691209</v>
      </c>
      <c r="K397">
        <f>MIN($J$3:J397)</f>
        <v>-0.17151213362137196</v>
      </c>
      <c r="M397" s="1">
        <v>41743</v>
      </c>
      <c r="N397">
        <v>0</v>
      </c>
      <c r="O397">
        <v>3585</v>
      </c>
      <c r="P397">
        <v>22.709000000002501</v>
      </c>
      <c r="Q397">
        <v>211120.649999999</v>
      </c>
      <c r="R397">
        <v>211143.359</v>
      </c>
      <c r="S397">
        <v>58.89</v>
      </c>
      <c r="T397">
        <v>1</v>
      </c>
      <c r="U397">
        <v>6.1500263620600003E-3</v>
      </c>
      <c r="V397">
        <f>-(MAX($R$2:R397)-R397)/MAX($R$2:R397)</f>
        <v>-0.15929625272956768</v>
      </c>
      <c r="W397">
        <f>MIN($V$3:V397)</f>
        <v>-0.1730470678107327</v>
      </c>
      <c r="Z397" s="1">
        <v>41743</v>
      </c>
      <c r="AA397">
        <v>0</v>
      </c>
      <c r="AB397">
        <v>4253</v>
      </c>
      <c r="AC397">
        <v>22.193000000028398</v>
      </c>
      <c r="AD397">
        <v>250459.17</v>
      </c>
      <c r="AE397">
        <v>250481.36300000001</v>
      </c>
      <c r="AF397">
        <v>58.89</v>
      </c>
      <c r="AG397">
        <v>0</v>
      </c>
      <c r="AH397">
        <v>6.1501436413299998E-3</v>
      </c>
      <c r="AI397">
        <f>-(MAX($AE$2:AE397)-AE397)/MAX($AE$2:AE397)</f>
        <v>-0.18241077529209582</v>
      </c>
      <c r="AJ397">
        <f>MIN($AI$3:AI397)</f>
        <v>-0.29471871127802574</v>
      </c>
      <c r="AM397" s="1">
        <v>41743</v>
      </c>
      <c r="AN397">
        <f t="shared" si="24"/>
        <v>4777</v>
      </c>
      <c r="AO397">
        <v>12.6130000000121</v>
      </c>
      <c r="AP397">
        <f t="shared" si="25"/>
        <v>281317.53000000003</v>
      </c>
      <c r="AQ397">
        <f t="shared" si="26"/>
        <v>281330.14300000004</v>
      </c>
      <c r="AR397">
        <v>58.89</v>
      </c>
      <c r="AS397">
        <f t="shared" si="27"/>
        <v>6.1506919528446849E-3</v>
      </c>
      <c r="AT397">
        <f>-(MAX($AQ$2:AQ397)-AQ397)/MAX($AQ$2:AQ397)</f>
        <v>-0.18241730324362779</v>
      </c>
      <c r="AU397">
        <f>MIN($AT$3:AT397)</f>
        <v>-0.29471871127802562</v>
      </c>
    </row>
    <row r="398" spans="1:47" x14ac:dyDescent="0.2">
      <c r="A398" s="1">
        <v>41744</v>
      </c>
      <c r="B398">
        <v>0</v>
      </c>
      <c r="C398">
        <v>2390</v>
      </c>
      <c r="D398">
        <v>52.807000000000002</v>
      </c>
      <c r="E398">
        <v>141225.1</v>
      </c>
      <c r="F398">
        <v>141277.90700000001</v>
      </c>
      <c r="G398">
        <v>59.09</v>
      </c>
      <c r="H398">
        <v>0</v>
      </c>
      <c r="I398">
        <v>3.3948889999999999E-3</v>
      </c>
      <c r="J398">
        <f>-(MAX($F$2:F398)-F398)/MAX($F$2:F398)</f>
        <v>-0.13443796483868037</v>
      </c>
      <c r="K398">
        <f>MIN($J$3:J398)</f>
        <v>-0.17151213362137196</v>
      </c>
      <c r="M398" s="1">
        <v>41744</v>
      </c>
      <c r="N398">
        <v>0</v>
      </c>
      <c r="O398">
        <v>3585</v>
      </c>
      <c r="P398">
        <v>22.709000000002501</v>
      </c>
      <c r="Q398">
        <v>211837.65</v>
      </c>
      <c r="R398">
        <v>211860.359</v>
      </c>
      <c r="S398">
        <v>59.09</v>
      </c>
      <c r="T398">
        <v>0</v>
      </c>
      <c r="U398">
        <v>3.3957970707499999E-3</v>
      </c>
      <c r="V398">
        <f>-(MAX($R$2:R398)-R398)/MAX($R$2:R398)</f>
        <v>-0.15644139340722027</v>
      </c>
      <c r="W398">
        <f>MIN($V$3:V398)</f>
        <v>-0.1730470678107327</v>
      </c>
      <c r="Z398" s="1">
        <v>41744</v>
      </c>
      <c r="AA398">
        <v>0</v>
      </c>
      <c r="AB398">
        <v>4253</v>
      </c>
      <c r="AC398">
        <v>22.193000000028398</v>
      </c>
      <c r="AD398">
        <v>251309.77</v>
      </c>
      <c r="AE398">
        <v>251331.96299999999</v>
      </c>
      <c r="AF398">
        <v>59.09</v>
      </c>
      <c r="AG398">
        <v>0</v>
      </c>
      <c r="AH398">
        <v>3.3958614318100001E-3</v>
      </c>
      <c r="AI398">
        <f>-(MAX($AE$2:AE398)-AE398)/MAX($AE$2:AE398)</f>
        <v>-0.17963435557684329</v>
      </c>
      <c r="AJ398">
        <f>MIN($AI$3:AI398)</f>
        <v>-0.29471871127802574</v>
      </c>
      <c r="AM398" s="1">
        <v>41744</v>
      </c>
      <c r="AN398">
        <f t="shared" si="24"/>
        <v>4777</v>
      </c>
      <c r="AO398">
        <v>12.6130000000121</v>
      </c>
      <c r="AP398">
        <f t="shared" si="25"/>
        <v>282272.93</v>
      </c>
      <c r="AQ398">
        <f t="shared" si="26"/>
        <v>282285.54300000001</v>
      </c>
      <c r="AR398">
        <v>59.09</v>
      </c>
      <c r="AS398">
        <f t="shared" si="27"/>
        <v>3.3961623365597357E-3</v>
      </c>
      <c r="AT398">
        <f>-(MAX($AQ$2:AQ398)-AQ398)/MAX($AQ$2:AQ398)</f>
        <v>-0.17964078416838239</v>
      </c>
      <c r="AU398">
        <f>MIN($AT$3:AT398)</f>
        <v>-0.29471871127802562</v>
      </c>
    </row>
    <row r="399" spans="1:47" x14ac:dyDescent="0.2">
      <c r="A399" s="1">
        <v>41745</v>
      </c>
      <c r="B399">
        <v>0</v>
      </c>
      <c r="C399">
        <v>2390</v>
      </c>
      <c r="D399">
        <v>52.807000000000002</v>
      </c>
      <c r="E399">
        <v>142730.79999999999</v>
      </c>
      <c r="F399">
        <v>142783.60699999999</v>
      </c>
      <c r="G399">
        <v>59.72</v>
      </c>
      <c r="H399">
        <v>0</v>
      </c>
      <c r="I399">
        <v>1.0657717000000001E-2</v>
      </c>
      <c r="J399">
        <f>-(MAX($F$2:F399)-F399)/MAX($F$2:F399)</f>
        <v>-0.1252130493227506</v>
      </c>
      <c r="K399">
        <f>MIN($J$3:J399)</f>
        <v>-0.17151213362137196</v>
      </c>
      <c r="M399" s="1">
        <v>41745</v>
      </c>
      <c r="N399">
        <v>0</v>
      </c>
      <c r="O399">
        <v>3585</v>
      </c>
      <c r="P399">
        <v>22.709000000002501</v>
      </c>
      <c r="Q399">
        <v>214096.19999999899</v>
      </c>
      <c r="R399">
        <v>214118.908999999</v>
      </c>
      <c r="S399">
        <v>59.72</v>
      </c>
      <c r="T399">
        <v>0</v>
      </c>
      <c r="U399">
        <v>1.06605596755E-2</v>
      </c>
      <c r="V399">
        <f>-(MAX($R$2:R399)-R399)/MAX($R$2:R399)</f>
        <v>-0.14744858654182985</v>
      </c>
      <c r="W399">
        <f>MIN($V$3:V399)</f>
        <v>-0.1730470678107327</v>
      </c>
      <c r="Z399" s="1">
        <v>41745</v>
      </c>
      <c r="AA399">
        <v>0</v>
      </c>
      <c r="AB399">
        <v>4253</v>
      </c>
      <c r="AC399">
        <v>22.193000000028398</v>
      </c>
      <c r="AD399">
        <v>253989.16</v>
      </c>
      <c r="AE399">
        <v>254011.353</v>
      </c>
      <c r="AF399">
        <v>59.72</v>
      </c>
      <c r="AG399">
        <v>0</v>
      </c>
      <c r="AH399">
        <v>1.0660761043000001E-2</v>
      </c>
      <c r="AI399">
        <f>-(MAX($AE$2:AE399)-AE399)/MAX($AE$2:AE399)</f>
        <v>-0.17088863347379754</v>
      </c>
      <c r="AJ399">
        <f>MIN($AI$3:AI399)</f>
        <v>-0.29471871127802574</v>
      </c>
      <c r="AM399" s="1">
        <v>41745</v>
      </c>
      <c r="AN399">
        <f t="shared" si="24"/>
        <v>4777</v>
      </c>
      <c r="AO399">
        <v>12.6130000000121</v>
      </c>
      <c r="AP399">
        <f t="shared" si="25"/>
        <v>285282.44</v>
      </c>
      <c r="AQ399">
        <f t="shared" si="26"/>
        <v>285295.05300000001</v>
      </c>
      <c r="AR399">
        <v>59.72</v>
      </c>
      <c r="AS399">
        <f t="shared" si="27"/>
        <v>1.0661702487730502E-2</v>
      </c>
      <c r="AT399">
        <f>-(MAX($AQ$2:AQ399)-AQ399)/MAX($AQ$2:AQ399)</f>
        <v>-0.17089474908135913</v>
      </c>
      <c r="AU399">
        <f>MIN($AT$3:AT399)</f>
        <v>-0.29471871127802562</v>
      </c>
    </row>
    <row r="400" spans="1:47" x14ac:dyDescent="0.2">
      <c r="A400" s="1">
        <v>41746</v>
      </c>
      <c r="B400">
        <v>0</v>
      </c>
      <c r="C400">
        <v>2390</v>
      </c>
      <c r="D400">
        <v>52.807000000000002</v>
      </c>
      <c r="E400">
        <v>140866.6</v>
      </c>
      <c r="F400">
        <v>140919.40700000001</v>
      </c>
      <c r="G400">
        <v>58.94</v>
      </c>
      <c r="H400">
        <v>1</v>
      </c>
      <c r="I400">
        <v>-1.3056121E-2</v>
      </c>
      <c r="J400">
        <f>-(MAX($F$2:F400)-F400)/MAX($F$2:F400)</f>
        <v>-0.13663437329485417</v>
      </c>
      <c r="K400">
        <f>MIN($J$3:J400)</f>
        <v>-0.17151213362137196</v>
      </c>
      <c r="M400" s="1">
        <v>41746</v>
      </c>
      <c r="N400">
        <v>0</v>
      </c>
      <c r="O400">
        <v>3585</v>
      </c>
      <c r="P400">
        <v>22.709000000002501</v>
      </c>
      <c r="Q400">
        <v>211299.899999999</v>
      </c>
      <c r="R400">
        <v>211322.609</v>
      </c>
      <c r="S400">
        <v>58.94</v>
      </c>
      <c r="T400">
        <v>1</v>
      </c>
      <c r="U400">
        <v>-1.30595658882E-2</v>
      </c>
      <c r="V400">
        <f>-(MAX($R$2:R400)-R400)/MAX($R$2:R400)</f>
        <v>-0.15858253789898083</v>
      </c>
      <c r="W400">
        <f>MIN($V$3:V400)</f>
        <v>-0.1730470678107327</v>
      </c>
      <c r="Z400" s="1">
        <v>41746</v>
      </c>
      <c r="AA400">
        <v>0</v>
      </c>
      <c r="AB400">
        <v>4253</v>
      </c>
      <c r="AC400">
        <v>22.193000000028398</v>
      </c>
      <c r="AD400">
        <v>250671.81999999899</v>
      </c>
      <c r="AE400">
        <v>250694.01300000001</v>
      </c>
      <c r="AF400">
        <v>58.94</v>
      </c>
      <c r="AG400">
        <v>0</v>
      </c>
      <c r="AH400">
        <v>-1.3059809968399999E-2</v>
      </c>
      <c r="AI400">
        <f>-(MAX($AE$2:AE400)-AE400)/MAX($AE$2:AE400)</f>
        <v>-0.18171667036328268</v>
      </c>
      <c r="AJ400">
        <f>MIN($AI$3:AI400)</f>
        <v>-0.29471871127802574</v>
      </c>
      <c r="AM400" s="1">
        <v>41746</v>
      </c>
      <c r="AN400">
        <f t="shared" si="24"/>
        <v>4777</v>
      </c>
      <c r="AO400">
        <v>12.6130000000121</v>
      </c>
      <c r="AP400">
        <f t="shared" si="25"/>
        <v>281556.38</v>
      </c>
      <c r="AQ400">
        <f t="shared" si="26"/>
        <v>281568.99300000002</v>
      </c>
      <c r="AR400">
        <v>58.94</v>
      </c>
      <c r="AS400">
        <f t="shared" si="27"/>
        <v>-1.306095110515742E-2</v>
      </c>
      <c r="AT400">
        <f>-(MAX($AQ$2:AQ400)-AQ400)/MAX($AQ$2:AQ400)</f>
        <v>-0.18172317347481648</v>
      </c>
      <c r="AU400">
        <f>MIN($AT$3:AT400)</f>
        <v>-0.29471871127802562</v>
      </c>
    </row>
    <row r="401" spans="1:47" x14ac:dyDescent="0.2">
      <c r="A401" s="1">
        <v>41750</v>
      </c>
      <c r="B401">
        <v>0</v>
      </c>
      <c r="C401">
        <v>2390</v>
      </c>
      <c r="D401">
        <v>52.807000000000002</v>
      </c>
      <c r="E401">
        <v>146363.6</v>
      </c>
      <c r="F401">
        <v>146416.40700000001</v>
      </c>
      <c r="G401">
        <v>61.24</v>
      </c>
      <c r="H401">
        <v>1</v>
      </c>
      <c r="I401">
        <v>3.9008111999999998E-2</v>
      </c>
      <c r="J401">
        <f>-(MAX($F$2:F401)-F401)/MAX($F$2:F401)</f>
        <v>-0.10295611030018952</v>
      </c>
      <c r="K401">
        <f>MIN($J$3:J401)</f>
        <v>-0.17151213362137196</v>
      </c>
      <c r="M401" s="1">
        <v>41750</v>
      </c>
      <c r="N401">
        <v>0</v>
      </c>
      <c r="O401">
        <v>3585</v>
      </c>
      <c r="P401">
        <v>22.709000000002501</v>
      </c>
      <c r="Q401">
        <v>219545.399999999</v>
      </c>
      <c r="R401">
        <v>219568.109</v>
      </c>
      <c r="S401">
        <v>61.24</v>
      </c>
      <c r="T401">
        <v>0</v>
      </c>
      <c r="U401">
        <v>3.9018541551300003E-2</v>
      </c>
      <c r="V401">
        <f>-(MAX($R$2:R401)-R401)/MAX($R$2:R401)</f>
        <v>-0.1257516556919854</v>
      </c>
      <c r="W401">
        <f>MIN($V$3:V401)</f>
        <v>-0.1730470678107327</v>
      </c>
      <c r="Z401" s="1">
        <v>41750</v>
      </c>
      <c r="AA401">
        <v>0</v>
      </c>
      <c r="AB401">
        <v>4253</v>
      </c>
      <c r="AC401">
        <v>22.193000000028398</v>
      </c>
      <c r="AD401">
        <v>260453.72</v>
      </c>
      <c r="AE401">
        <v>260475.913</v>
      </c>
      <c r="AF401">
        <v>61.24</v>
      </c>
      <c r="AG401">
        <v>0</v>
      </c>
      <c r="AH401">
        <v>3.9019280448499997E-2</v>
      </c>
      <c r="AI401">
        <f>-(MAX($AE$2:AE401)-AE401)/MAX($AE$2:AE401)</f>
        <v>-0.14978784363787778</v>
      </c>
      <c r="AJ401">
        <f>MIN($AI$3:AI401)</f>
        <v>-0.29471871127802574</v>
      </c>
      <c r="AM401" s="1">
        <v>41750</v>
      </c>
      <c r="AN401">
        <f t="shared" si="24"/>
        <v>4777</v>
      </c>
      <c r="AO401">
        <v>12.6130000000121</v>
      </c>
      <c r="AP401">
        <f t="shared" si="25"/>
        <v>292543.48</v>
      </c>
      <c r="AQ401">
        <f t="shared" si="26"/>
        <v>292556.09299999999</v>
      </c>
      <c r="AR401">
        <v>61.24</v>
      </c>
      <c r="AS401">
        <f t="shared" si="27"/>
        <v>3.9022734984730308E-2</v>
      </c>
      <c r="AT401">
        <f>-(MAX($AQ$2:AQ401)-AQ401)/MAX($AQ$2:AQ401)</f>
        <v>-0.14979320410949354</v>
      </c>
      <c r="AU401">
        <f>MIN($AT$3:AT401)</f>
        <v>-0.29471871127802562</v>
      </c>
    </row>
    <row r="402" spans="1:47" x14ac:dyDescent="0.2">
      <c r="A402" s="1">
        <v>41751</v>
      </c>
      <c r="B402">
        <v>2390</v>
      </c>
      <c r="C402">
        <v>0</v>
      </c>
      <c r="D402">
        <v>150694.50700000001</v>
      </c>
      <c r="E402">
        <v>0</v>
      </c>
      <c r="F402">
        <v>150694.50700000001</v>
      </c>
      <c r="G402">
        <v>63.03</v>
      </c>
      <c r="H402">
        <v>-1</v>
      </c>
      <c r="I402">
        <v>2.921872E-2</v>
      </c>
      <c r="J402">
        <f>-(MAX($F$2:F402)-F402)/MAX($F$2:F402)</f>
        <v>-7.6745636056515687E-2</v>
      </c>
      <c r="K402">
        <f>MIN($J$3:J402)</f>
        <v>-0.17151213362137196</v>
      </c>
      <c r="M402" s="1">
        <v>41751</v>
      </c>
      <c r="N402">
        <v>3585</v>
      </c>
      <c r="O402">
        <v>0</v>
      </c>
      <c r="P402">
        <v>225985.25899999999</v>
      </c>
      <c r="Q402">
        <v>0</v>
      </c>
      <c r="R402">
        <v>225985.25899999999</v>
      </c>
      <c r="S402">
        <v>63.03</v>
      </c>
      <c r="T402">
        <v>-1</v>
      </c>
      <c r="U402">
        <v>2.9226238861500001E-2</v>
      </c>
      <c r="V402">
        <f>-(MAX($R$2:R402)-R402)/MAX($R$2:R402)</f>
        <v>-0.10020066475697592</v>
      </c>
      <c r="W402">
        <f>MIN($V$3:V402)</f>
        <v>-0.1730470678107327</v>
      </c>
      <c r="Z402" s="1">
        <v>41751</v>
      </c>
      <c r="AA402">
        <v>0</v>
      </c>
      <c r="AB402">
        <v>4253</v>
      </c>
      <c r="AC402">
        <v>22.193000000028398</v>
      </c>
      <c r="AD402">
        <v>268066.59000000003</v>
      </c>
      <c r="AE402">
        <v>268088.783</v>
      </c>
      <c r="AF402">
        <v>63.03</v>
      </c>
      <c r="AG402">
        <v>0</v>
      </c>
      <c r="AH402">
        <v>2.9226771536499999E-2</v>
      </c>
      <c r="AI402">
        <f>-(MAX($AE$2:AE402)-AE402)/MAX($AE$2:AE402)</f>
        <v>-0.12493888718636703</v>
      </c>
      <c r="AJ402">
        <f>MIN($AI$3:AI402)</f>
        <v>-0.29471871127802574</v>
      </c>
      <c r="AM402" s="1">
        <v>41751</v>
      </c>
      <c r="AN402">
        <f t="shared" si="24"/>
        <v>4777</v>
      </c>
      <c r="AO402">
        <v>12.6130000000121</v>
      </c>
      <c r="AP402">
        <f t="shared" si="25"/>
        <v>301094.31</v>
      </c>
      <c r="AQ402">
        <f t="shared" si="26"/>
        <v>301106.92300000001</v>
      </c>
      <c r="AR402">
        <v>63.03</v>
      </c>
      <c r="AS402">
        <f t="shared" si="27"/>
        <v>2.9229261920313505E-2</v>
      </c>
      <c r="AT402">
        <f>-(MAX($AQ$2:AQ402)-AQ402)/MAX($AQ$2:AQ402)</f>
        <v>-0.12494335838604648</v>
      </c>
      <c r="AU402">
        <f>MIN($AT$3:AT402)</f>
        <v>-0.29471871127802562</v>
      </c>
    </row>
    <row r="403" spans="1:47" x14ac:dyDescent="0.2">
      <c r="A403" s="1">
        <v>41752</v>
      </c>
      <c r="B403">
        <v>0</v>
      </c>
      <c r="C403">
        <v>0</v>
      </c>
      <c r="D403">
        <v>150694.50700000001</v>
      </c>
      <c r="E403">
        <v>0</v>
      </c>
      <c r="F403">
        <v>150694.50700000001</v>
      </c>
      <c r="G403">
        <v>61.36</v>
      </c>
      <c r="H403">
        <v>-1</v>
      </c>
      <c r="I403">
        <v>0</v>
      </c>
      <c r="J403">
        <f>-(MAX($F$2:F403)-F403)/MAX($F$2:F403)</f>
        <v>-7.6745636056515687E-2</v>
      </c>
      <c r="K403">
        <f>MIN($J$3:J403)</f>
        <v>-0.17151213362137196</v>
      </c>
      <c r="M403" s="1">
        <v>41752</v>
      </c>
      <c r="N403">
        <v>0</v>
      </c>
      <c r="O403">
        <v>0</v>
      </c>
      <c r="P403">
        <v>225985.25899999999</v>
      </c>
      <c r="Q403">
        <v>0</v>
      </c>
      <c r="R403">
        <v>225985.25899999999</v>
      </c>
      <c r="S403">
        <v>61.36</v>
      </c>
      <c r="T403">
        <v>0</v>
      </c>
      <c r="U403">
        <v>0</v>
      </c>
      <c r="V403">
        <f>-(MAX($R$2:R403)-R403)/MAX($R$2:R403)</f>
        <v>-0.10020066475697592</v>
      </c>
      <c r="W403">
        <f>MIN($V$3:V403)</f>
        <v>-0.1730470678107327</v>
      </c>
      <c r="Z403" s="1">
        <v>41752</v>
      </c>
      <c r="AA403">
        <v>0</v>
      </c>
      <c r="AB403">
        <v>4253</v>
      </c>
      <c r="AC403">
        <v>22.193000000028398</v>
      </c>
      <c r="AD403">
        <v>260964.079999999</v>
      </c>
      <c r="AE403">
        <v>260986.27299999999</v>
      </c>
      <c r="AF403">
        <v>61.36</v>
      </c>
      <c r="AG403">
        <v>0</v>
      </c>
      <c r="AH403">
        <v>-2.6493126346100002E-2</v>
      </c>
      <c r="AI403">
        <f>-(MAX($AE$2:AE403)-AE403)/MAX($AE$2:AE403)</f>
        <v>-0.14812199180872626</v>
      </c>
      <c r="AJ403">
        <f>MIN($AI$3:AI403)</f>
        <v>-0.29471871127802574</v>
      </c>
      <c r="AM403" s="1">
        <v>41752</v>
      </c>
      <c r="AN403">
        <f t="shared" si="24"/>
        <v>4777</v>
      </c>
      <c r="AO403">
        <v>12.6130000000121</v>
      </c>
      <c r="AP403">
        <f t="shared" si="25"/>
        <v>293116.71999999997</v>
      </c>
      <c r="AQ403">
        <f t="shared" si="26"/>
        <v>293129.33299999998</v>
      </c>
      <c r="AR403">
        <v>61.36</v>
      </c>
      <c r="AS403">
        <f t="shared" si="27"/>
        <v>-2.6495319689036994E-2</v>
      </c>
      <c r="AT403">
        <f>-(MAX($AQ$2:AQ403)-AQ403)/MAX($AQ$2:AQ403)</f>
        <v>-0.14812729266434629</v>
      </c>
      <c r="AU403">
        <f>MIN($AT$3:AT403)</f>
        <v>-0.29471871127802562</v>
      </c>
    </row>
    <row r="404" spans="1:47" x14ac:dyDescent="0.2">
      <c r="A404" s="1">
        <v>41753</v>
      </c>
      <c r="B404">
        <v>0</v>
      </c>
      <c r="C404">
        <v>0</v>
      </c>
      <c r="D404">
        <v>150694.50700000001</v>
      </c>
      <c r="E404">
        <v>0</v>
      </c>
      <c r="F404">
        <v>150694.50700000001</v>
      </c>
      <c r="G404">
        <v>60.87</v>
      </c>
      <c r="H404">
        <v>0</v>
      </c>
      <c r="I404">
        <v>0</v>
      </c>
      <c r="J404">
        <f>-(MAX($F$2:F404)-F404)/MAX($F$2:F404)</f>
        <v>-7.6745636056515687E-2</v>
      </c>
      <c r="K404">
        <f>MIN($J$3:J404)</f>
        <v>-0.17151213362137196</v>
      </c>
      <c r="M404" s="1">
        <v>41753</v>
      </c>
      <c r="N404">
        <v>0</v>
      </c>
      <c r="O404">
        <v>0</v>
      </c>
      <c r="P404">
        <v>225985.25899999999</v>
      </c>
      <c r="Q404">
        <v>0</v>
      </c>
      <c r="R404">
        <v>225985.25899999999</v>
      </c>
      <c r="S404">
        <v>60.87</v>
      </c>
      <c r="T404">
        <v>0</v>
      </c>
      <c r="U404">
        <v>0</v>
      </c>
      <c r="V404">
        <f>-(MAX($R$2:R404)-R404)/MAX($R$2:R404)</f>
        <v>-0.10020066475697592</v>
      </c>
      <c r="W404">
        <f>MIN($V$3:V404)</f>
        <v>-0.1730470678107327</v>
      </c>
      <c r="Z404" s="1">
        <v>41753</v>
      </c>
      <c r="AA404">
        <v>0</v>
      </c>
      <c r="AB404">
        <v>4253</v>
      </c>
      <c r="AC404">
        <v>22.193000000028398</v>
      </c>
      <c r="AD404">
        <v>258880.109999999</v>
      </c>
      <c r="AE404">
        <v>258902.30300000001</v>
      </c>
      <c r="AF404">
        <v>60.87</v>
      </c>
      <c r="AG404">
        <v>0</v>
      </c>
      <c r="AH404">
        <v>-7.9849793479399994E-3</v>
      </c>
      <c r="AI404">
        <f>-(MAX($AE$2:AE404)-AE404)/MAX($AE$2:AE404)</f>
        <v>-0.15492422011109505</v>
      </c>
      <c r="AJ404">
        <f>MIN($AI$3:AI404)</f>
        <v>-0.29471871127802574</v>
      </c>
      <c r="AM404" s="1">
        <v>41753</v>
      </c>
      <c r="AN404">
        <f t="shared" si="24"/>
        <v>4777</v>
      </c>
      <c r="AO404">
        <v>12.6130000000121</v>
      </c>
      <c r="AP404">
        <f t="shared" si="25"/>
        <v>290775.99</v>
      </c>
      <c r="AQ404">
        <f t="shared" si="26"/>
        <v>290788.603</v>
      </c>
      <c r="AR404">
        <v>60.87</v>
      </c>
      <c r="AS404">
        <f t="shared" si="27"/>
        <v>-7.9856584093872546E-3</v>
      </c>
      <c r="AT404">
        <f>-(MAX($AQ$2:AQ404)-AQ404)/MAX($AQ$2:AQ404)</f>
        <v>-0.15492976439869766</v>
      </c>
      <c r="AU404">
        <f>MIN($AT$3:AT404)</f>
        <v>-0.29471871127802562</v>
      </c>
    </row>
    <row r="405" spans="1:47" x14ac:dyDescent="0.2">
      <c r="A405" s="1">
        <v>41754</v>
      </c>
      <c r="B405">
        <v>0</v>
      </c>
      <c r="C405">
        <v>0</v>
      </c>
      <c r="D405">
        <v>150694.50700000001</v>
      </c>
      <c r="E405">
        <v>0</v>
      </c>
      <c r="F405">
        <v>150694.50700000001</v>
      </c>
      <c r="G405">
        <v>57.71</v>
      </c>
      <c r="H405">
        <v>0</v>
      </c>
      <c r="I405">
        <v>0</v>
      </c>
      <c r="J405">
        <f>-(MAX($F$2:F405)-F405)/MAX($F$2:F405)</f>
        <v>-7.6745636056515687E-2</v>
      </c>
      <c r="K405">
        <f>MIN($J$3:J405)</f>
        <v>-0.17151213362137196</v>
      </c>
      <c r="M405" s="1">
        <v>41754</v>
      </c>
      <c r="N405">
        <v>0</v>
      </c>
      <c r="O405">
        <v>0</v>
      </c>
      <c r="P405">
        <v>225985.25899999999</v>
      </c>
      <c r="Q405">
        <v>0</v>
      </c>
      <c r="R405">
        <v>225985.25899999999</v>
      </c>
      <c r="S405">
        <v>57.71</v>
      </c>
      <c r="T405">
        <v>0</v>
      </c>
      <c r="U405">
        <v>0</v>
      </c>
      <c r="V405">
        <f>-(MAX($R$2:R405)-R405)/MAX($R$2:R405)</f>
        <v>-0.10020066475697592</v>
      </c>
      <c r="W405">
        <f>MIN($V$3:V405)</f>
        <v>-0.1730470678107327</v>
      </c>
      <c r="Z405" s="1">
        <v>41754</v>
      </c>
      <c r="AA405">
        <v>0</v>
      </c>
      <c r="AB405">
        <v>4253</v>
      </c>
      <c r="AC405">
        <v>22.193000000028398</v>
      </c>
      <c r="AD405">
        <v>245440.63</v>
      </c>
      <c r="AE405">
        <v>245462.823</v>
      </c>
      <c r="AF405">
        <v>57.71</v>
      </c>
      <c r="AG405">
        <v>0</v>
      </c>
      <c r="AH405">
        <v>-5.1909464861000003E-2</v>
      </c>
      <c r="AI405">
        <f>-(MAX($AE$2:AE405)-AE405)/MAX($AE$2:AE405)</f>
        <v>-0.19879165161208617</v>
      </c>
      <c r="AJ405">
        <f>MIN($AI$3:AI405)</f>
        <v>-0.29471871127802574</v>
      </c>
      <c r="AM405" s="1">
        <v>41754</v>
      </c>
      <c r="AN405">
        <f t="shared" si="24"/>
        <v>4777</v>
      </c>
      <c r="AO405">
        <v>12.6130000000121</v>
      </c>
      <c r="AP405">
        <f t="shared" si="25"/>
        <v>275680.67</v>
      </c>
      <c r="AQ405">
        <f t="shared" si="26"/>
        <v>275693.283</v>
      </c>
      <c r="AR405">
        <v>57.71</v>
      </c>
      <c r="AS405">
        <f t="shared" si="27"/>
        <v>-5.1913914900607802E-2</v>
      </c>
      <c r="AT405">
        <f>-(MAX($AQ$2:AQ405)-AQ405)/MAX($AQ$2:AQ405)</f>
        <v>-0.19879876578757621</v>
      </c>
      <c r="AU405">
        <f>MIN($AT$3:AT405)</f>
        <v>-0.29471871127802562</v>
      </c>
    </row>
    <row r="406" spans="1:47" x14ac:dyDescent="0.2">
      <c r="A406" s="1">
        <v>41757</v>
      </c>
      <c r="B406">
        <v>2684</v>
      </c>
      <c r="C406">
        <v>2684</v>
      </c>
      <c r="D406">
        <v>14.747</v>
      </c>
      <c r="E406">
        <v>150679.76</v>
      </c>
      <c r="F406">
        <v>150694.50700000001</v>
      </c>
      <c r="G406">
        <v>56.14</v>
      </c>
      <c r="H406">
        <v>1</v>
      </c>
      <c r="I406">
        <v>0</v>
      </c>
      <c r="J406">
        <f>-(MAX($F$2:F406)-F406)/MAX($F$2:F406)</f>
        <v>-7.6745636056515687E-2</v>
      </c>
      <c r="K406">
        <f>MIN($J$3:J406)</f>
        <v>-0.17151213362137196</v>
      </c>
      <c r="M406" s="1">
        <v>41757</v>
      </c>
      <c r="N406">
        <v>4025</v>
      </c>
      <c r="O406">
        <v>4025</v>
      </c>
      <c r="P406">
        <v>21.759000000019999</v>
      </c>
      <c r="Q406">
        <v>225963.5</v>
      </c>
      <c r="R406">
        <v>225985.25899999999</v>
      </c>
      <c r="S406">
        <v>56.14</v>
      </c>
      <c r="T406">
        <v>1</v>
      </c>
      <c r="U406">
        <v>0</v>
      </c>
      <c r="V406">
        <f>-(MAX($R$2:R406)-R406)/MAX($R$2:R406)</f>
        <v>-0.10020066475697592</v>
      </c>
      <c r="W406">
        <f>MIN($V$3:V406)</f>
        <v>-0.1730470678107327</v>
      </c>
      <c r="Z406" s="1">
        <v>41757</v>
      </c>
      <c r="AA406">
        <v>0</v>
      </c>
      <c r="AB406">
        <v>4253</v>
      </c>
      <c r="AC406">
        <v>22.193000000028398</v>
      </c>
      <c r="AD406">
        <v>238763.42</v>
      </c>
      <c r="AE406">
        <v>238785.61300000001</v>
      </c>
      <c r="AF406">
        <v>56.14</v>
      </c>
      <c r="AG406">
        <v>0</v>
      </c>
      <c r="AH406">
        <v>-2.7202530788100001E-2</v>
      </c>
      <c r="AI406">
        <f>-(MAX($AE$2:AE406)-AE406)/MAX($AE$2:AE406)</f>
        <v>-0.22058654637681907</v>
      </c>
      <c r="AJ406">
        <f>MIN($AI$3:AI406)</f>
        <v>-0.29471871127802574</v>
      </c>
      <c r="AM406" s="1">
        <v>41757</v>
      </c>
      <c r="AN406">
        <f t="shared" si="24"/>
        <v>4777</v>
      </c>
      <c r="AO406">
        <v>12.6130000000121</v>
      </c>
      <c r="AP406">
        <f t="shared" si="25"/>
        <v>268180.78000000003</v>
      </c>
      <c r="AQ406">
        <f t="shared" si="26"/>
        <v>268193.39300000004</v>
      </c>
      <c r="AR406">
        <v>56.14</v>
      </c>
      <c r="AS406">
        <f t="shared" si="27"/>
        <v>-2.7204990469589331E-2</v>
      </c>
      <c r="AT406">
        <f>-(MAX($AQ$2:AQ406)-AQ406)/MAX($AQ$2:AQ406)</f>
        <v>-0.22059444052825308</v>
      </c>
      <c r="AU406">
        <f>MIN($AT$3:AT406)</f>
        <v>-0.29471871127802562</v>
      </c>
    </row>
    <row r="407" spans="1:47" x14ac:dyDescent="0.2">
      <c r="A407" s="1">
        <v>41758</v>
      </c>
      <c r="B407">
        <v>2684</v>
      </c>
      <c r="C407">
        <v>0</v>
      </c>
      <c r="D407">
        <v>156089.34700000001</v>
      </c>
      <c r="E407">
        <v>0</v>
      </c>
      <c r="F407">
        <v>156089.34700000001</v>
      </c>
      <c r="G407">
        <v>58.15</v>
      </c>
      <c r="H407">
        <v>-1</v>
      </c>
      <c r="I407">
        <v>3.5799844999999997E-2</v>
      </c>
      <c r="J407">
        <f>-(MAX($F$2:F407)-F407)/MAX($F$2:F407)</f>
        <v>-4.3693272888581082E-2</v>
      </c>
      <c r="K407">
        <f>MIN($J$3:J407)</f>
        <v>-0.17151213362137196</v>
      </c>
      <c r="M407" s="1">
        <v>41758</v>
      </c>
      <c r="N407">
        <v>0</v>
      </c>
      <c r="O407">
        <v>4025</v>
      </c>
      <c r="P407">
        <v>21.759000000019999</v>
      </c>
      <c r="Q407">
        <v>234053.75</v>
      </c>
      <c r="R407">
        <v>234075.50899999999</v>
      </c>
      <c r="S407">
        <v>58.15</v>
      </c>
      <c r="T407">
        <v>0</v>
      </c>
      <c r="U407">
        <v>3.5799901443999999E-2</v>
      </c>
      <c r="V407">
        <f>-(MAX($R$2:R407)-R407)/MAX($R$2:R407)</f>
        <v>-6.7987937235886267E-2</v>
      </c>
      <c r="W407">
        <f>MIN($V$3:V407)</f>
        <v>-0.1730470678107327</v>
      </c>
      <c r="Z407" s="1">
        <v>41758</v>
      </c>
      <c r="AA407">
        <v>0</v>
      </c>
      <c r="AB407">
        <v>4253</v>
      </c>
      <c r="AC407">
        <v>22.193000000028398</v>
      </c>
      <c r="AD407">
        <v>247311.94999999899</v>
      </c>
      <c r="AE407">
        <v>247334.14300000001</v>
      </c>
      <c r="AF407">
        <v>58.15</v>
      </c>
      <c r="AG407">
        <v>0</v>
      </c>
      <c r="AH407">
        <v>3.5800021167900001E-2</v>
      </c>
      <c r="AI407">
        <f>-(MAX($AE$2:AE407)-AE407)/MAX($AE$2:AE407)</f>
        <v>-0.19268352823853044</v>
      </c>
      <c r="AJ407">
        <f>MIN($AI$3:AI407)</f>
        <v>-0.29471871127802574</v>
      </c>
      <c r="AM407" s="1">
        <v>41758</v>
      </c>
      <c r="AN407">
        <f t="shared" si="24"/>
        <v>4777</v>
      </c>
      <c r="AO407">
        <v>12.6130000000121</v>
      </c>
      <c r="AP407">
        <f t="shared" si="25"/>
        <v>277782.55</v>
      </c>
      <c r="AQ407">
        <f t="shared" si="26"/>
        <v>277795.163</v>
      </c>
      <c r="AR407">
        <v>58.15</v>
      </c>
      <c r="AS407">
        <f t="shared" si="27"/>
        <v>3.5803348770929784E-2</v>
      </c>
      <c r="AT407">
        <f>-(MAX($AQ$2:AQ407)-AQ407)/MAX($AQ$2:AQ407)</f>
        <v>-0.19269042382203616</v>
      </c>
      <c r="AU407">
        <f>MIN($AT$3:AT407)</f>
        <v>-0.29471871127802562</v>
      </c>
    </row>
    <row r="408" spans="1:47" x14ac:dyDescent="0.2">
      <c r="A408" s="1">
        <v>41759</v>
      </c>
      <c r="B408">
        <v>0</v>
      </c>
      <c r="C408">
        <v>0</v>
      </c>
      <c r="D408">
        <v>156089.34700000001</v>
      </c>
      <c r="E408">
        <v>0</v>
      </c>
      <c r="F408">
        <v>156089.34700000001</v>
      </c>
      <c r="G408">
        <v>59.78</v>
      </c>
      <c r="H408">
        <v>-1</v>
      </c>
      <c r="I408">
        <v>0</v>
      </c>
      <c r="J408">
        <f>-(MAX($F$2:F408)-F408)/MAX($F$2:F408)</f>
        <v>-4.3693272888581082E-2</v>
      </c>
      <c r="K408">
        <f>MIN($J$3:J408)</f>
        <v>-0.17151213362137196</v>
      </c>
      <c r="M408" s="1">
        <v>41759</v>
      </c>
      <c r="N408">
        <v>0</v>
      </c>
      <c r="O408">
        <v>4025</v>
      </c>
      <c r="P408">
        <v>21.759000000019999</v>
      </c>
      <c r="Q408">
        <v>240614.5</v>
      </c>
      <c r="R408">
        <v>240636.25899999999</v>
      </c>
      <c r="S408">
        <v>59.78</v>
      </c>
      <c r="T408">
        <v>0</v>
      </c>
      <c r="U408">
        <v>2.8028348749600002E-2</v>
      </c>
      <c r="V408">
        <f>-(MAX($R$2:R408)-R408)/MAX($R$2:R408)</f>
        <v>-4.1865178101868274E-2</v>
      </c>
      <c r="W408">
        <f>MIN($V$3:V408)</f>
        <v>-0.1730470678107327</v>
      </c>
      <c r="Z408" s="1">
        <v>41759</v>
      </c>
      <c r="AA408">
        <v>0</v>
      </c>
      <c r="AB408">
        <v>4253</v>
      </c>
      <c r="AC408">
        <v>22.193000000028398</v>
      </c>
      <c r="AD408">
        <v>254244.34</v>
      </c>
      <c r="AE408">
        <v>254266.533</v>
      </c>
      <c r="AF408">
        <v>59.78</v>
      </c>
      <c r="AG408">
        <v>0</v>
      </c>
      <c r="AH408">
        <v>2.80284392438E-2</v>
      </c>
      <c r="AI408">
        <f>-(MAX($AE$2:AE408)-AE408)/MAX($AE$2:AE408)</f>
        <v>-0.17005570755922178</v>
      </c>
      <c r="AJ408">
        <f>MIN($AI$3:AI408)</f>
        <v>-0.29471871127802574</v>
      </c>
      <c r="AM408" s="1">
        <v>41759</v>
      </c>
      <c r="AN408">
        <f t="shared" si="24"/>
        <v>4777</v>
      </c>
      <c r="AO408">
        <v>12.6130000000121</v>
      </c>
      <c r="AP408">
        <f t="shared" si="25"/>
        <v>285569.06</v>
      </c>
      <c r="AQ408">
        <f t="shared" si="26"/>
        <v>285581.67300000001</v>
      </c>
      <c r="AR408">
        <v>59.78</v>
      </c>
      <c r="AS408">
        <f t="shared" si="27"/>
        <v>2.8030954428202966E-2</v>
      </c>
      <c r="AT408">
        <f>-(MAX($AQ$2:AQ408)-AQ408)/MAX($AQ$2:AQ408)</f>
        <v>-0.17006179335878549</v>
      </c>
      <c r="AU408">
        <f>MIN($AT$3:AT408)</f>
        <v>-0.29471871127802562</v>
      </c>
    </row>
    <row r="409" spans="1:47" x14ac:dyDescent="0.2">
      <c r="A409" s="1">
        <v>41760</v>
      </c>
      <c r="B409">
        <v>0</v>
      </c>
      <c r="C409">
        <v>0</v>
      </c>
      <c r="D409">
        <v>156089.34700000001</v>
      </c>
      <c r="E409">
        <v>0</v>
      </c>
      <c r="F409">
        <v>156089.34700000001</v>
      </c>
      <c r="G409">
        <v>61.15</v>
      </c>
      <c r="H409">
        <v>-1</v>
      </c>
      <c r="I409">
        <v>0</v>
      </c>
      <c r="J409">
        <f>-(MAX($F$2:F409)-F409)/MAX($F$2:F409)</f>
        <v>-4.3693272888581082E-2</v>
      </c>
      <c r="K409">
        <f>MIN($J$3:J409)</f>
        <v>-0.17151213362137196</v>
      </c>
      <c r="M409" s="1">
        <v>41760</v>
      </c>
      <c r="N409">
        <v>0</v>
      </c>
      <c r="O409">
        <v>4025</v>
      </c>
      <c r="P409">
        <v>21.759000000019999</v>
      </c>
      <c r="Q409">
        <v>246128.75</v>
      </c>
      <c r="R409">
        <v>246150.50899999999</v>
      </c>
      <c r="S409">
        <v>61.15</v>
      </c>
      <c r="T409">
        <v>0</v>
      </c>
      <c r="U409">
        <v>2.2915291415E-2</v>
      </c>
      <c r="V409">
        <f>-(MAX($R$2:R409)-R409)/MAX($R$2:R409)</f>
        <v>-1.990923944321512E-2</v>
      </c>
      <c r="W409">
        <f>MIN($V$3:V409)</f>
        <v>-0.1730470678107327</v>
      </c>
      <c r="Z409" s="1">
        <v>41760</v>
      </c>
      <c r="AA409">
        <v>0</v>
      </c>
      <c r="AB409">
        <v>4253</v>
      </c>
      <c r="AC409">
        <v>22.193000000028398</v>
      </c>
      <c r="AD409">
        <v>260070.94999999899</v>
      </c>
      <c r="AE409">
        <v>260093.14300000001</v>
      </c>
      <c r="AF409">
        <v>61.15</v>
      </c>
      <c r="AG409">
        <v>0</v>
      </c>
      <c r="AH409">
        <v>2.29153633837E-2</v>
      </c>
      <c r="AI409">
        <f>-(MAX($AE$2:AE409)-AE409)/MAX($AE$2:AE409)</f>
        <v>-0.15103723250974141</v>
      </c>
      <c r="AJ409">
        <f>MIN($AI$3:AI409)</f>
        <v>-0.29471871127802574</v>
      </c>
      <c r="AM409" s="1">
        <v>41760</v>
      </c>
      <c r="AN409">
        <f t="shared" si="24"/>
        <v>4777</v>
      </c>
      <c r="AO409">
        <v>12.6130000000121</v>
      </c>
      <c r="AP409">
        <f t="shared" si="25"/>
        <v>292113.55</v>
      </c>
      <c r="AQ409">
        <f t="shared" si="26"/>
        <v>292126.163</v>
      </c>
      <c r="AR409">
        <v>61.15</v>
      </c>
      <c r="AS409">
        <f t="shared" si="27"/>
        <v>2.2917363666778143E-2</v>
      </c>
      <c r="AT409">
        <f>-(MAX($AQ$2:AQ409)-AQ409)/MAX($AQ$2:AQ409)</f>
        <v>-0.15104263769335399</v>
      </c>
      <c r="AU409">
        <f>MIN($AT$3:AT409)</f>
        <v>-0.29471871127802562</v>
      </c>
    </row>
    <row r="410" spans="1:47" x14ac:dyDescent="0.2">
      <c r="A410" s="1">
        <v>41761</v>
      </c>
      <c r="B410">
        <v>2581</v>
      </c>
      <c r="C410">
        <v>2581</v>
      </c>
      <c r="D410">
        <v>42.087000000000003</v>
      </c>
      <c r="E410">
        <v>156047.26</v>
      </c>
      <c r="F410">
        <v>156089.34700000001</v>
      </c>
      <c r="G410">
        <v>60.46</v>
      </c>
      <c r="H410">
        <v>1</v>
      </c>
      <c r="I410">
        <v>0</v>
      </c>
      <c r="J410">
        <f>-(MAX($F$2:F410)-F410)/MAX($F$2:F410)</f>
        <v>-4.3693272888581082E-2</v>
      </c>
      <c r="K410">
        <f>MIN($J$3:J410)</f>
        <v>-0.17151213362137196</v>
      </c>
      <c r="M410" s="1">
        <v>41761</v>
      </c>
      <c r="N410">
        <v>0</v>
      </c>
      <c r="O410">
        <v>4025</v>
      </c>
      <c r="P410">
        <v>21.759000000019999</v>
      </c>
      <c r="Q410">
        <v>243351.5</v>
      </c>
      <c r="R410">
        <v>243373.25899999999</v>
      </c>
      <c r="S410">
        <v>60.46</v>
      </c>
      <c r="T410">
        <v>0</v>
      </c>
      <c r="U410">
        <v>-1.12827310871E-2</v>
      </c>
      <c r="V410">
        <f>-(MAX($R$2:R410)-R410)/MAX($R$2:R410)</f>
        <v>-3.0967339935529484E-2</v>
      </c>
      <c r="W410">
        <f>MIN($V$3:V410)</f>
        <v>-0.1730470678107327</v>
      </c>
      <c r="Z410" s="1">
        <v>41761</v>
      </c>
      <c r="AA410">
        <v>0</v>
      </c>
      <c r="AB410">
        <v>4253</v>
      </c>
      <c r="AC410">
        <v>22.193000000028398</v>
      </c>
      <c r="AD410">
        <v>257136.38</v>
      </c>
      <c r="AE410">
        <v>257158.573</v>
      </c>
      <c r="AF410">
        <v>60.46</v>
      </c>
      <c r="AG410">
        <v>0</v>
      </c>
      <c r="AH410">
        <v>-1.12827657283E-2</v>
      </c>
      <c r="AI410">
        <f>-(MAX($AE$2:AE410)-AE410)/MAX($AE$2:AE410)</f>
        <v>-0.16061588052736292</v>
      </c>
      <c r="AJ410">
        <f>MIN($AI$3:AI410)</f>
        <v>-0.29471871127802574</v>
      </c>
      <c r="AM410" s="1">
        <v>41761</v>
      </c>
      <c r="AN410">
        <f t="shared" si="24"/>
        <v>4777</v>
      </c>
      <c r="AO410">
        <v>12.6130000000121</v>
      </c>
      <c r="AP410">
        <f t="shared" si="25"/>
        <v>288817.42</v>
      </c>
      <c r="AQ410">
        <f t="shared" si="26"/>
        <v>288830.033</v>
      </c>
      <c r="AR410">
        <v>60.46</v>
      </c>
      <c r="AS410">
        <f t="shared" si="27"/>
        <v>-1.1283728536385899E-2</v>
      </c>
      <c r="AT410">
        <f>-(MAX($AQ$2:AQ410)-AQ410)/MAX($AQ$2:AQ410)</f>
        <v>-0.16062162850295092</v>
      </c>
      <c r="AU410">
        <f>MIN($AT$3:AT410)</f>
        <v>-0.29471871127802562</v>
      </c>
    </row>
    <row r="411" spans="1:47" x14ac:dyDescent="0.2">
      <c r="A411" s="1">
        <v>41764</v>
      </c>
      <c r="B411">
        <v>0</v>
      </c>
      <c r="C411">
        <v>2581</v>
      </c>
      <c r="D411">
        <v>42.087000000000003</v>
      </c>
      <c r="E411">
        <v>158008.82</v>
      </c>
      <c r="F411">
        <v>158050.90700000001</v>
      </c>
      <c r="G411">
        <v>61.22</v>
      </c>
      <c r="H411">
        <v>1</v>
      </c>
      <c r="I411">
        <v>1.2566905E-2</v>
      </c>
      <c r="J411">
        <f>-(MAX($F$2:F411)-F411)/MAX($F$2:F411)</f>
        <v>-3.1675457069076929E-2</v>
      </c>
      <c r="K411">
        <f>MIN($J$3:J411)</f>
        <v>-0.17151213362137196</v>
      </c>
      <c r="M411" s="1">
        <v>41764</v>
      </c>
      <c r="N411">
        <v>0</v>
      </c>
      <c r="O411">
        <v>4025</v>
      </c>
      <c r="P411">
        <v>21.759000000019999</v>
      </c>
      <c r="Q411">
        <v>246410.5</v>
      </c>
      <c r="R411">
        <v>246432.25899999999</v>
      </c>
      <c r="S411">
        <v>61.22</v>
      </c>
      <c r="T411">
        <v>0</v>
      </c>
      <c r="U411">
        <v>1.25691705513E-2</v>
      </c>
      <c r="V411">
        <f>-(MAX($R$2:R411)-R411)/MAX($R$2:R411)</f>
        <v>-1.8787403161386128E-2</v>
      </c>
      <c r="W411">
        <f>MIN($V$3:V411)</f>
        <v>-0.1730470678107327</v>
      </c>
      <c r="Z411" s="1">
        <v>41764</v>
      </c>
      <c r="AA411">
        <v>0</v>
      </c>
      <c r="AB411">
        <v>4253</v>
      </c>
      <c r="AC411">
        <v>22.193000000028398</v>
      </c>
      <c r="AD411">
        <v>260368.66</v>
      </c>
      <c r="AE411">
        <v>260390.853</v>
      </c>
      <c r="AF411">
        <v>61.22</v>
      </c>
      <c r="AG411">
        <v>0</v>
      </c>
      <c r="AH411">
        <v>1.2569209582600001E-2</v>
      </c>
      <c r="AI411">
        <f>-(MAX($AE$2:AE411)-AE411)/MAX($AE$2:AE411)</f>
        <v>-0.15006548560940303</v>
      </c>
      <c r="AJ411">
        <f>MIN($AI$3:AI411)</f>
        <v>-0.29471871127802574</v>
      </c>
      <c r="AM411" s="1">
        <v>41764</v>
      </c>
      <c r="AN411">
        <f t="shared" si="24"/>
        <v>4777</v>
      </c>
      <c r="AO411">
        <v>12.6130000000121</v>
      </c>
      <c r="AP411">
        <f t="shared" si="25"/>
        <v>292447.94</v>
      </c>
      <c r="AQ411">
        <f t="shared" si="26"/>
        <v>292460.55300000001</v>
      </c>
      <c r="AR411">
        <v>61.22</v>
      </c>
      <c r="AS411">
        <f t="shared" si="27"/>
        <v>1.2570294409526927E-2</v>
      </c>
      <c r="AT411">
        <f>-(MAX($AQ$2:AQ411)-AQ411)/MAX($AQ$2:AQ411)</f>
        <v>-0.15007085601701803</v>
      </c>
      <c r="AU411">
        <f>MIN($AT$3:AT411)</f>
        <v>-0.29471871127802562</v>
      </c>
    </row>
    <row r="412" spans="1:47" x14ac:dyDescent="0.2">
      <c r="A412" s="1">
        <v>41765</v>
      </c>
      <c r="B412">
        <v>0</v>
      </c>
      <c r="C412">
        <v>2581</v>
      </c>
      <c r="D412">
        <v>42.087000000000003</v>
      </c>
      <c r="E412">
        <v>151065.93</v>
      </c>
      <c r="F412">
        <v>151108.01699999999</v>
      </c>
      <c r="G412">
        <v>58.53</v>
      </c>
      <c r="H412">
        <v>1</v>
      </c>
      <c r="I412">
        <v>-4.3928188E-2</v>
      </c>
      <c r="J412">
        <f>-(MAX($F$2:F412)-F412)/MAX($F$2:F412)</f>
        <v>-7.4212199903900961E-2</v>
      </c>
      <c r="K412">
        <f>MIN($J$3:J412)</f>
        <v>-0.17151213362137196</v>
      </c>
      <c r="M412" s="1">
        <v>41765</v>
      </c>
      <c r="N412">
        <v>0</v>
      </c>
      <c r="O412">
        <v>4025</v>
      </c>
      <c r="P412">
        <v>21.759000000019999</v>
      </c>
      <c r="Q412">
        <v>235583.25</v>
      </c>
      <c r="R412">
        <v>235605.00899999999</v>
      </c>
      <c r="S412">
        <v>58.53</v>
      </c>
      <c r="T412">
        <v>1</v>
      </c>
      <c r="U412">
        <v>-4.3936009205699997E-2</v>
      </c>
      <c r="V412">
        <f>-(MAX($R$2:R412)-R412)/MAX($R$2:R412)</f>
        <v>-6.1897968848814586E-2</v>
      </c>
      <c r="W412">
        <f>MIN($V$3:V412)</f>
        <v>-0.1730470678107327</v>
      </c>
      <c r="Z412" s="1">
        <v>41765</v>
      </c>
      <c r="AA412">
        <v>0</v>
      </c>
      <c r="AB412">
        <v>4253</v>
      </c>
      <c r="AC412">
        <v>22.193000000028398</v>
      </c>
      <c r="AD412">
        <v>248928.09</v>
      </c>
      <c r="AE412">
        <v>248950.283</v>
      </c>
      <c r="AF412">
        <v>58.53</v>
      </c>
      <c r="AG412">
        <v>0</v>
      </c>
      <c r="AH412">
        <v>-4.3936143947400003E-2</v>
      </c>
      <c r="AI412">
        <f>-(MAX($AE$2:AE412)-AE412)/MAX($AE$2:AE412)</f>
        <v>-0.18740833077955055</v>
      </c>
      <c r="AJ412">
        <f>MIN($AI$3:AI412)</f>
        <v>-0.29471871127802574</v>
      </c>
      <c r="AM412" s="1">
        <v>41765</v>
      </c>
      <c r="AN412">
        <f t="shared" si="24"/>
        <v>4777</v>
      </c>
      <c r="AO412">
        <v>12.6130000000121</v>
      </c>
      <c r="AP412">
        <f t="shared" si="25"/>
        <v>279597.81</v>
      </c>
      <c r="AQ412">
        <f t="shared" si="26"/>
        <v>279610.42300000001</v>
      </c>
      <c r="AR412">
        <v>58.53</v>
      </c>
      <c r="AS412">
        <f t="shared" si="27"/>
        <v>-4.3939888925187812E-2</v>
      </c>
      <c r="AT412">
        <f>-(MAX($AQ$2:AQ412)-AQ412)/MAX($AQ$2:AQ412)</f>
        <v>-0.18741503757906972</v>
      </c>
      <c r="AU412">
        <f>MIN($AT$3:AT412)</f>
        <v>-0.29471871127802562</v>
      </c>
    </row>
    <row r="413" spans="1:47" x14ac:dyDescent="0.2">
      <c r="A413" s="1">
        <v>41766</v>
      </c>
      <c r="B413">
        <v>0</v>
      </c>
      <c r="C413">
        <v>2581</v>
      </c>
      <c r="D413">
        <v>42.087000000000003</v>
      </c>
      <c r="E413">
        <v>148123.59</v>
      </c>
      <c r="F413">
        <v>148165.677</v>
      </c>
      <c r="G413">
        <v>57.39</v>
      </c>
      <c r="H413">
        <v>1</v>
      </c>
      <c r="I413">
        <v>-1.9471766000000001E-2</v>
      </c>
      <c r="J413">
        <f>-(MAX($F$2:F413)-F413)/MAX($F$2:F413)</f>
        <v>-9.2238923633157194E-2</v>
      </c>
      <c r="K413">
        <f>MIN($J$3:J413)</f>
        <v>-0.17151213362137196</v>
      </c>
      <c r="M413" s="1">
        <v>41766</v>
      </c>
      <c r="N413">
        <v>0</v>
      </c>
      <c r="O413">
        <v>4025</v>
      </c>
      <c r="P413">
        <v>21.759000000019999</v>
      </c>
      <c r="Q413">
        <v>230994.75</v>
      </c>
      <c r="R413">
        <v>231016.50899999999</v>
      </c>
      <c r="S413">
        <v>57.39</v>
      </c>
      <c r="T413">
        <v>0</v>
      </c>
      <c r="U413">
        <v>-1.9475392392899998E-2</v>
      </c>
      <c r="V413">
        <f>-(MAX($R$2:R413)-R413)/MAX($R$2:R413)</f>
        <v>-8.0167874010029616E-2</v>
      </c>
      <c r="W413">
        <f>MIN($V$3:V413)</f>
        <v>-0.1730470678107327</v>
      </c>
      <c r="Z413" s="1">
        <v>41766</v>
      </c>
      <c r="AA413">
        <v>0</v>
      </c>
      <c r="AB413">
        <v>4253</v>
      </c>
      <c r="AC413">
        <v>22.193000000028398</v>
      </c>
      <c r="AD413">
        <v>244079.67</v>
      </c>
      <c r="AE413">
        <v>244101.86300000001</v>
      </c>
      <c r="AF413">
        <v>57.39</v>
      </c>
      <c r="AG413">
        <v>0</v>
      </c>
      <c r="AH413">
        <v>-1.9475454864199999E-2</v>
      </c>
      <c r="AI413">
        <f>-(MAX($AE$2:AE413)-AE413)/MAX($AE$2:AE413)</f>
        <v>-0.2032339231564903</v>
      </c>
      <c r="AJ413">
        <f>MIN($AI$3:AI413)</f>
        <v>-0.29471871127802574</v>
      </c>
      <c r="AM413" s="1">
        <v>41766</v>
      </c>
      <c r="AN413">
        <f t="shared" si="24"/>
        <v>4777</v>
      </c>
      <c r="AO413">
        <v>12.6130000000121</v>
      </c>
      <c r="AP413">
        <f t="shared" si="25"/>
        <v>274152.03000000003</v>
      </c>
      <c r="AQ413">
        <f t="shared" si="26"/>
        <v>274164.64300000004</v>
      </c>
      <c r="AR413">
        <v>57.39</v>
      </c>
      <c r="AS413">
        <f t="shared" si="27"/>
        <v>-1.9477191184008209E-2</v>
      </c>
      <c r="AT413">
        <f>-(MAX($AQ$2:AQ413)-AQ413)/MAX($AQ$2:AQ413)</f>
        <v>-0.20324119630796886</v>
      </c>
      <c r="AU413">
        <f>MIN($AT$3:AT413)</f>
        <v>-0.29471871127802562</v>
      </c>
    </row>
    <row r="414" spans="1:47" x14ac:dyDescent="0.2">
      <c r="A414" s="1">
        <v>41767</v>
      </c>
      <c r="B414">
        <v>0</v>
      </c>
      <c r="C414">
        <v>2581</v>
      </c>
      <c r="D414">
        <v>42.087000000000003</v>
      </c>
      <c r="E414">
        <v>146497.56</v>
      </c>
      <c r="F414">
        <v>146539.647</v>
      </c>
      <c r="G414">
        <v>56.76</v>
      </c>
      <c r="H414">
        <v>1</v>
      </c>
      <c r="I414">
        <v>-1.0974404E-2</v>
      </c>
      <c r="J414">
        <f>-(MAX($F$2:F414)-F414)/MAX($F$2:F414)</f>
        <v>-0.10220106043090406</v>
      </c>
      <c r="K414">
        <f>MIN($J$3:J414)</f>
        <v>-0.17151213362137196</v>
      </c>
      <c r="M414" s="1">
        <v>41767</v>
      </c>
      <c r="N414">
        <v>0</v>
      </c>
      <c r="O414">
        <v>4025</v>
      </c>
      <c r="P414">
        <v>21.759000000019999</v>
      </c>
      <c r="Q414">
        <v>228459</v>
      </c>
      <c r="R414">
        <v>228480.75899999999</v>
      </c>
      <c r="S414">
        <v>56.76</v>
      </c>
      <c r="T414">
        <v>0</v>
      </c>
      <c r="U414">
        <v>-1.0976488264699999E-2</v>
      </c>
      <c r="V414">
        <f>-(MAX($R$2:R414)-R414)/MAX($R$2:R414)</f>
        <v>-9.0264400546490556E-2</v>
      </c>
      <c r="W414">
        <f>MIN($V$3:V414)</f>
        <v>-0.1730470678107327</v>
      </c>
      <c r="Z414" s="1">
        <v>41767</v>
      </c>
      <c r="AA414">
        <v>0</v>
      </c>
      <c r="AB414">
        <v>4253</v>
      </c>
      <c r="AC414">
        <v>22.193000000028398</v>
      </c>
      <c r="AD414">
        <v>241400.28</v>
      </c>
      <c r="AE414">
        <v>241422.473</v>
      </c>
      <c r="AF414">
        <v>56.76</v>
      </c>
      <c r="AG414">
        <v>0</v>
      </c>
      <c r="AH414">
        <v>-1.0976524173400001E-2</v>
      </c>
      <c r="AI414">
        <f>-(MAX($AE$2:AE414)-AE414)/MAX($AE$2:AE414)</f>
        <v>-0.21197964525953605</v>
      </c>
      <c r="AJ414">
        <f>MIN($AI$3:AI414)</f>
        <v>-0.29471871127802574</v>
      </c>
      <c r="AM414" s="1">
        <v>41767</v>
      </c>
      <c r="AN414">
        <f t="shared" si="24"/>
        <v>4777</v>
      </c>
      <c r="AO414">
        <v>12.6130000000121</v>
      </c>
      <c r="AP414">
        <f t="shared" si="25"/>
        <v>271142.52</v>
      </c>
      <c r="AQ414">
        <f t="shared" si="26"/>
        <v>271155.13300000003</v>
      </c>
      <c r="AR414">
        <v>56.76</v>
      </c>
      <c r="AS414">
        <f t="shared" si="27"/>
        <v>-1.0977522216414053E-2</v>
      </c>
      <c r="AT414">
        <f>-(MAX($AQ$2:AQ414)-AQ414)/MAX($AQ$2:AQ414)</f>
        <v>-0.21198723139499215</v>
      </c>
      <c r="AU414">
        <f>MIN($AT$3:AT414)</f>
        <v>-0.29471871127802562</v>
      </c>
    </row>
    <row r="415" spans="1:47" x14ac:dyDescent="0.2">
      <c r="A415" s="1">
        <v>41768</v>
      </c>
      <c r="B415">
        <v>0</v>
      </c>
      <c r="C415">
        <v>2581</v>
      </c>
      <c r="D415">
        <v>42.087000000000003</v>
      </c>
      <c r="E415">
        <v>147736.44</v>
      </c>
      <c r="F415">
        <v>147778.527</v>
      </c>
      <c r="G415">
        <v>57.24</v>
      </c>
      <c r="H415">
        <v>1</v>
      </c>
      <c r="I415">
        <v>8.4542309999999996E-3</v>
      </c>
      <c r="J415">
        <f>-(MAX($F$2:F415)-F415)/MAX($F$2:F415)</f>
        <v>-9.461086096595403E-2</v>
      </c>
      <c r="K415">
        <f>MIN($J$3:J415)</f>
        <v>-0.17151213362137196</v>
      </c>
      <c r="M415" s="1">
        <v>41768</v>
      </c>
      <c r="N415">
        <v>0</v>
      </c>
      <c r="O415">
        <v>4025</v>
      </c>
      <c r="P415">
        <v>21.759000000019999</v>
      </c>
      <c r="Q415">
        <v>230391</v>
      </c>
      <c r="R415">
        <v>230412.75899999999</v>
      </c>
      <c r="S415">
        <v>57.24</v>
      </c>
      <c r="T415">
        <v>1</v>
      </c>
      <c r="U415">
        <v>8.4558542629799994E-3</v>
      </c>
      <c r="V415">
        <f>-(MAX($R$2:R415)-R415)/MAX($R$2:R415)</f>
        <v>-8.2571808899663174E-2</v>
      </c>
      <c r="W415">
        <f>MIN($V$3:V415)</f>
        <v>-0.1730470678107327</v>
      </c>
      <c r="Z415" s="1">
        <v>41768</v>
      </c>
      <c r="AA415">
        <v>0</v>
      </c>
      <c r="AB415">
        <v>4253</v>
      </c>
      <c r="AC415">
        <v>22.193000000028398</v>
      </c>
      <c r="AD415">
        <v>243441.72</v>
      </c>
      <c r="AE415">
        <v>243463.913</v>
      </c>
      <c r="AF415">
        <v>57.24</v>
      </c>
      <c r="AG415">
        <v>0</v>
      </c>
      <c r="AH415">
        <v>8.4558822326400006E-3</v>
      </c>
      <c r="AI415">
        <f>-(MAX($AE$2:AE415)-AE415)/MAX($AE$2:AE415)</f>
        <v>-0.2053162379429298</v>
      </c>
      <c r="AJ415">
        <f>MIN($AI$3:AI415)</f>
        <v>-0.29471871127802574</v>
      </c>
      <c r="AM415" s="1">
        <v>41768</v>
      </c>
      <c r="AN415">
        <f t="shared" si="24"/>
        <v>4777</v>
      </c>
      <c r="AO415">
        <v>12.6130000000121</v>
      </c>
      <c r="AP415">
        <f t="shared" si="25"/>
        <v>273435.48</v>
      </c>
      <c r="AQ415">
        <f t="shared" si="26"/>
        <v>273448.09299999999</v>
      </c>
      <c r="AR415">
        <v>57.24</v>
      </c>
      <c r="AS415">
        <f t="shared" si="27"/>
        <v>8.4566596194503869E-3</v>
      </c>
      <c r="AT415">
        <f>-(MAX($AQ$2:AQ415)-AQ415)/MAX($AQ$2:AQ415)</f>
        <v>-0.20532358561440309</v>
      </c>
      <c r="AU415">
        <f>MIN($AT$3:AT415)</f>
        <v>-0.29471871127802562</v>
      </c>
    </row>
    <row r="416" spans="1:47" x14ac:dyDescent="0.2">
      <c r="A416" s="1">
        <v>41771</v>
      </c>
      <c r="B416">
        <v>2581</v>
      </c>
      <c r="C416">
        <v>0</v>
      </c>
      <c r="D416">
        <v>154463.31700000001</v>
      </c>
      <c r="E416">
        <v>0</v>
      </c>
      <c r="F416">
        <v>154463.31700000001</v>
      </c>
      <c r="G416">
        <v>59.83</v>
      </c>
      <c r="H416">
        <v>-1</v>
      </c>
      <c r="I416">
        <v>4.5235192E-2</v>
      </c>
      <c r="J416">
        <f>-(MAX($F$2:F416)-F416)/MAX($F$2:F416)</f>
        <v>-5.3655409686327947E-2</v>
      </c>
      <c r="K416">
        <f>MIN($J$3:J416)</f>
        <v>-0.17151213362137196</v>
      </c>
      <c r="M416" s="1">
        <v>41771</v>
      </c>
      <c r="N416">
        <v>4025</v>
      </c>
      <c r="O416">
        <v>0</v>
      </c>
      <c r="P416">
        <v>240837.50899999999</v>
      </c>
      <c r="Q416">
        <v>0</v>
      </c>
      <c r="R416">
        <v>240837.50899999999</v>
      </c>
      <c r="S416">
        <v>59.83</v>
      </c>
      <c r="T416">
        <v>-1</v>
      </c>
      <c r="U416">
        <v>4.5243805270300003E-2</v>
      </c>
      <c r="V416">
        <f>-(MAX($R$2:R416)-R416)/MAX($R$2:R416)</f>
        <v>-4.1063866471990423E-2</v>
      </c>
      <c r="W416">
        <f>MIN($V$3:V416)</f>
        <v>-0.1730470678107327</v>
      </c>
      <c r="Z416" s="1">
        <v>41771</v>
      </c>
      <c r="AA416">
        <v>0</v>
      </c>
      <c r="AB416">
        <v>4253</v>
      </c>
      <c r="AC416">
        <v>22.193000000028398</v>
      </c>
      <c r="AD416">
        <v>254456.989999999</v>
      </c>
      <c r="AE416">
        <v>254479.18299999999</v>
      </c>
      <c r="AF416">
        <v>59.83</v>
      </c>
      <c r="AG416">
        <v>0</v>
      </c>
      <c r="AH416">
        <v>4.5243953669599997E-2</v>
      </c>
      <c r="AI416">
        <f>-(MAX($AE$2:AE416)-AE416)/MAX($AE$2:AE416)</f>
        <v>-0.16936160263040864</v>
      </c>
      <c r="AJ416">
        <f>MIN($AI$3:AI416)</f>
        <v>-0.29471871127802574</v>
      </c>
      <c r="AM416" s="1">
        <v>41771</v>
      </c>
      <c r="AN416">
        <f t="shared" si="24"/>
        <v>4777</v>
      </c>
      <c r="AO416">
        <v>12.6130000000121</v>
      </c>
      <c r="AP416">
        <f t="shared" si="25"/>
        <v>285807.90999999997</v>
      </c>
      <c r="AQ416">
        <f t="shared" si="26"/>
        <v>285820.52299999999</v>
      </c>
      <c r="AR416">
        <v>59.83</v>
      </c>
      <c r="AS416">
        <f t="shared" si="27"/>
        <v>4.5248078266946122E-2</v>
      </c>
      <c r="AT416">
        <f>-(MAX($AQ$2:AQ416)-AQ416)/MAX($AQ$2:AQ416)</f>
        <v>-0.16936766358997418</v>
      </c>
      <c r="AU416">
        <f>MIN($AT$3:AT416)</f>
        <v>-0.29471871127802562</v>
      </c>
    </row>
    <row r="417" spans="1:47" x14ac:dyDescent="0.2">
      <c r="A417" s="1">
        <v>41772</v>
      </c>
      <c r="B417">
        <v>0</v>
      </c>
      <c r="C417">
        <v>0</v>
      </c>
      <c r="D417">
        <v>154463.31700000001</v>
      </c>
      <c r="E417">
        <v>0</v>
      </c>
      <c r="F417">
        <v>154463.31700000001</v>
      </c>
      <c r="G417">
        <v>59.83</v>
      </c>
      <c r="H417">
        <v>0</v>
      </c>
      <c r="I417">
        <v>0</v>
      </c>
      <c r="J417">
        <f>-(MAX($F$2:F417)-F417)/MAX($F$2:F417)</f>
        <v>-5.3655409686327947E-2</v>
      </c>
      <c r="K417">
        <f>MIN($J$3:J417)</f>
        <v>-0.17151213362137196</v>
      </c>
      <c r="M417" s="1">
        <v>41772</v>
      </c>
      <c r="N417">
        <v>0</v>
      </c>
      <c r="O417">
        <v>0</v>
      </c>
      <c r="P417">
        <v>240837.50899999999</v>
      </c>
      <c r="Q417">
        <v>0</v>
      </c>
      <c r="R417">
        <v>240837.50899999999</v>
      </c>
      <c r="S417">
        <v>59.83</v>
      </c>
      <c r="T417">
        <v>0</v>
      </c>
      <c r="U417">
        <v>0</v>
      </c>
      <c r="V417">
        <f>-(MAX($R$2:R417)-R417)/MAX($R$2:R417)</f>
        <v>-4.1063866471990423E-2</v>
      </c>
      <c r="W417">
        <f>MIN($V$3:V417)</f>
        <v>-0.1730470678107327</v>
      </c>
      <c r="Z417" s="1">
        <v>41772</v>
      </c>
      <c r="AA417">
        <v>0</v>
      </c>
      <c r="AB417">
        <v>4253</v>
      </c>
      <c r="AC417">
        <v>22.193000000028398</v>
      </c>
      <c r="AD417">
        <v>254456.989999999</v>
      </c>
      <c r="AE417">
        <v>254479.18299999999</v>
      </c>
      <c r="AF417">
        <v>59.83</v>
      </c>
      <c r="AG417">
        <v>0</v>
      </c>
      <c r="AH417">
        <v>0</v>
      </c>
      <c r="AI417">
        <f>-(MAX($AE$2:AE417)-AE417)/MAX($AE$2:AE417)</f>
        <v>-0.16936160263040864</v>
      </c>
      <c r="AJ417">
        <f>MIN($AI$3:AI417)</f>
        <v>-0.29471871127802574</v>
      </c>
      <c r="AM417" s="1">
        <v>41772</v>
      </c>
      <c r="AN417">
        <f t="shared" si="24"/>
        <v>4777</v>
      </c>
      <c r="AO417">
        <v>12.6130000000121</v>
      </c>
      <c r="AP417">
        <f t="shared" si="25"/>
        <v>285807.90999999997</v>
      </c>
      <c r="AQ417">
        <f t="shared" si="26"/>
        <v>285820.52299999999</v>
      </c>
      <c r="AR417">
        <v>59.83</v>
      </c>
      <c r="AS417">
        <f t="shared" si="27"/>
        <v>0</v>
      </c>
      <c r="AT417">
        <f>-(MAX($AQ$2:AQ417)-AQ417)/MAX($AQ$2:AQ417)</f>
        <v>-0.16936766358997418</v>
      </c>
      <c r="AU417">
        <f>MIN($AT$3:AT417)</f>
        <v>-0.29471871127802562</v>
      </c>
    </row>
    <row r="418" spans="1:47" x14ac:dyDescent="0.2">
      <c r="A418" s="1">
        <v>41773</v>
      </c>
      <c r="B418">
        <v>2607</v>
      </c>
      <c r="C418">
        <v>2607</v>
      </c>
      <c r="D418">
        <v>50.707000000000001</v>
      </c>
      <c r="E418">
        <v>154412.60999999999</v>
      </c>
      <c r="F418">
        <v>154463.31700000001</v>
      </c>
      <c r="G418">
        <v>59.23</v>
      </c>
      <c r="H418">
        <v>1</v>
      </c>
      <c r="I418">
        <v>0</v>
      </c>
      <c r="J418">
        <f>-(MAX($F$2:F418)-F418)/MAX($F$2:F418)</f>
        <v>-5.3655409686327947E-2</v>
      </c>
      <c r="K418">
        <f>MIN($J$3:J418)</f>
        <v>-0.17151213362137196</v>
      </c>
      <c r="M418" s="1">
        <v>41773</v>
      </c>
      <c r="N418">
        <v>4066</v>
      </c>
      <c r="O418">
        <v>4066</v>
      </c>
      <c r="P418">
        <v>8.3290000000269995</v>
      </c>
      <c r="Q418">
        <v>240829.179999999</v>
      </c>
      <c r="R418">
        <v>240837.50899999999</v>
      </c>
      <c r="S418">
        <v>59.23</v>
      </c>
      <c r="T418">
        <v>1</v>
      </c>
      <c r="U418">
        <v>0</v>
      </c>
      <c r="V418">
        <f>-(MAX($R$2:R418)-R418)/MAX($R$2:R418)</f>
        <v>-4.1063866471990423E-2</v>
      </c>
      <c r="W418">
        <f>MIN($V$3:V418)</f>
        <v>-0.1730470678107327</v>
      </c>
      <c r="Z418" s="1">
        <v>41773</v>
      </c>
      <c r="AA418">
        <v>0</v>
      </c>
      <c r="AB418">
        <v>4253</v>
      </c>
      <c r="AC418">
        <v>22.193000000028398</v>
      </c>
      <c r="AD418">
        <v>251905.18999999901</v>
      </c>
      <c r="AE418">
        <v>251927.383</v>
      </c>
      <c r="AF418">
        <v>59.23</v>
      </c>
      <c r="AG418">
        <v>1</v>
      </c>
      <c r="AH418">
        <v>-1.00275392663E-2</v>
      </c>
      <c r="AI418">
        <f>-(MAX($AE$2:AE418)-AE418)/MAX($AE$2:AE418)</f>
        <v>-0.17769086177616641</v>
      </c>
      <c r="AJ418">
        <f>MIN($AI$3:AI418)</f>
        <v>-0.29471871127802574</v>
      </c>
      <c r="AM418" s="1">
        <v>41773</v>
      </c>
      <c r="AN418">
        <f t="shared" si="24"/>
        <v>4777</v>
      </c>
      <c r="AO418">
        <v>12.6130000000121</v>
      </c>
      <c r="AP418">
        <f t="shared" si="25"/>
        <v>282941.70999999996</v>
      </c>
      <c r="AQ418">
        <f t="shared" si="26"/>
        <v>282954.32299999997</v>
      </c>
      <c r="AR418">
        <v>59.23</v>
      </c>
      <c r="AS418">
        <f t="shared" si="27"/>
        <v>-1.0028413839211122E-2</v>
      </c>
      <c r="AT418">
        <f>-(MAX($AQ$2:AQ418)-AQ418)/MAX($AQ$2:AQ418)</f>
        <v>-0.17769722081571065</v>
      </c>
      <c r="AU418">
        <f>MIN($AT$3:AT418)</f>
        <v>-0.29471871127802562</v>
      </c>
    </row>
    <row r="419" spans="1:47" x14ac:dyDescent="0.2">
      <c r="A419" s="1">
        <v>41774</v>
      </c>
      <c r="B419">
        <v>2607</v>
      </c>
      <c r="C419">
        <v>0</v>
      </c>
      <c r="D419">
        <v>151045.54</v>
      </c>
      <c r="E419">
        <v>0</v>
      </c>
      <c r="F419">
        <v>151045.54</v>
      </c>
      <c r="G419">
        <v>57.918999999999997</v>
      </c>
      <c r="H419">
        <v>-1</v>
      </c>
      <c r="I419">
        <v>-2.2126788000000001E-2</v>
      </c>
      <c r="J419">
        <f>-(MAX($F$2:F419)-F419)/MAX($F$2:F419)</f>
        <v>-7.4594975388186421E-2</v>
      </c>
      <c r="K419">
        <f>MIN($J$3:J419)</f>
        <v>-0.17151213362137196</v>
      </c>
      <c r="M419" s="1">
        <v>41774</v>
      </c>
      <c r="N419">
        <v>4066</v>
      </c>
      <c r="O419">
        <v>0</v>
      </c>
      <c r="P419">
        <v>235506.98300000001</v>
      </c>
      <c r="Q419">
        <v>0</v>
      </c>
      <c r="R419">
        <v>235506.98300000001</v>
      </c>
      <c r="S419">
        <v>57.918999999999997</v>
      </c>
      <c r="T419">
        <v>-1</v>
      </c>
      <c r="U419">
        <v>-2.21332882163E-2</v>
      </c>
      <c r="V419">
        <f>-(MAX($R$2:R419)-R419)/MAX($R$2:R419)</f>
        <v>-6.2288276296419018E-2</v>
      </c>
      <c r="W419">
        <f>MIN($V$3:V419)</f>
        <v>-0.1730470678107327</v>
      </c>
      <c r="Z419" s="1">
        <v>41774</v>
      </c>
      <c r="AA419">
        <v>0</v>
      </c>
      <c r="AB419">
        <v>4253</v>
      </c>
      <c r="AC419">
        <v>22.193000000028398</v>
      </c>
      <c r="AD419">
        <v>246329.50699999899</v>
      </c>
      <c r="AE419">
        <v>246351.7</v>
      </c>
      <c r="AF419">
        <v>57.918999999999997</v>
      </c>
      <c r="AG419">
        <v>0</v>
      </c>
      <c r="AH419">
        <v>-2.21321038372E-2</v>
      </c>
      <c r="AI419">
        <f>-(MAX($AE$2:AE419)-AE419)/MAX($AE$2:AE419)</f>
        <v>-0.19589029300964719</v>
      </c>
      <c r="AJ419">
        <f>MIN($AI$3:AI419)</f>
        <v>-0.29471871127802574</v>
      </c>
      <c r="AM419" s="1">
        <v>41774</v>
      </c>
      <c r="AN419">
        <f t="shared" si="24"/>
        <v>4777</v>
      </c>
      <c r="AO419">
        <v>12.6130000000121</v>
      </c>
      <c r="AP419">
        <f t="shared" si="25"/>
        <v>276679.06299999997</v>
      </c>
      <c r="AQ419">
        <f t="shared" si="26"/>
        <v>276691.67599999998</v>
      </c>
      <c r="AR419">
        <v>57.918999999999997</v>
      </c>
      <c r="AS419">
        <f t="shared" si="27"/>
        <v>-2.2134053689008948E-2</v>
      </c>
      <c r="AT419">
        <f>-(MAX($AQ$2:AQ419)-AQ419)/MAX($AQ$2:AQ419)</f>
        <v>-0.19589730335394476</v>
      </c>
      <c r="AU419">
        <f>MIN($AT$3:AT419)</f>
        <v>-0.29471871127802562</v>
      </c>
    </row>
    <row r="420" spans="1:47" x14ac:dyDescent="0.2">
      <c r="A420" s="1">
        <v>41775</v>
      </c>
      <c r="B420">
        <v>2603</v>
      </c>
      <c r="C420">
        <v>2603</v>
      </c>
      <c r="D420">
        <v>19.48</v>
      </c>
      <c r="E420">
        <v>151026.06</v>
      </c>
      <c r="F420">
        <v>151045.54</v>
      </c>
      <c r="G420">
        <v>58.02</v>
      </c>
      <c r="H420">
        <v>1</v>
      </c>
      <c r="I420">
        <v>0</v>
      </c>
      <c r="J420">
        <f>-(MAX($F$2:F420)-F420)/MAX($F$2:F420)</f>
        <v>-7.4594975388186421E-2</v>
      </c>
      <c r="K420">
        <f>MIN($J$3:J420)</f>
        <v>-0.17151213362137196</v>
      </c>
      <c r="M420" s="1">
        <v>41775</v>
      </c>
      <c r="N420">
        <v>0</v>
      </c>
      <c r="O420">
        <v>0</v>
      </c>
      <c r="P420">
        <v>235506.98300000001</v>
      </c>
      <c r="Q420">
        <v>0</v>
      </c>
      <c r="R420">
        <v>235506.98300000001</v>
      </c>
      <c r="S420">
        <v>58.02</v>
      </c>
      <c r="T420">
        <v>0</v>
      </c>
      <c r="U420">
        <v>0</v>
      </c>
      <c r="V420">
        <f>-(MAX($R$2:R420)-R420)/MAX($R$2:R420)</f>
        <v>-6.2288276296419018E-2</v>
      </c>
      <c r="W420">
        <f>MIN($V$3:V420)</f>
        <v>-0.1730470678107327</v>
      </c>
      <c r="Z420" s="1">
        <v>41775</v>
      </c>
      <c r="AA420">
        <v>0</v>
      </c>
      <c r="AB420">
        <v>4253</v>
      </c>
      <c r="AC420">
        <v>22.193000000028398</v>
      </c>
      <c r="AD420">
        <v>246759.06</v>
      </c>
      <c r="AE420">
        <v>246781.253</v>
      </c>
      <c r="AF420">
        <v>58.02</v>
      </c>
      <c r="AG420">
        <v>0</v>
      </c>
      <c r="AH420">
        <v>1.7436575432599999E-3</v>
      </c>
      <c r="AI420">
        <f>-(MAX($AE$2:AE420)-AE420)/MAX($AE$2:AE420)</f>
        <v>-0.19448820105344466</v>
      </c>
      <c r="AJ420">
        <f>MIN($AI$3:AI420)</f>
        <v>-0.29471871127802574</v>
      </c>
      <c r="AM420" s="1">
        <v>41775</v>
      </c>
      <c r="AN420">
        <f t="shared" si="24"/>
        <v>4777</v>
      </c>
      <c r="AO420">
        <v>12.6130000000121</v>
      </c>
      <c r="AP420">
        <f t="shared" si="25"/>
        <v>277161.54000000004</v>
      </c>
      <c r="AQ420">
        <f t="shared" si="26"/>
        <v>277174.15300000005</v>
      </c>
      <c r="AR420">
        <v>58.02</v>
      </c>
      <c r="AS420">
        <f t="shared" si="27"/>
        <v>1.7438146376837686E-3</v>
      </c>
      <c r="AT420">
        <f>-(MAX($AQ$2:AQ420)-AQ420)/MAX($AQ$2:AQ420)</f>
        <v>-0.19449516122094557</v>
      </c>
      <c r="AU420">
        <f>MIN($AT$3:AT420)</f>
        <v>-0.29471871127802562</v>
      </c>
    </row>
    <row r="421" spans="1:47" x14ac:dyDescent="0.2">
      <c r="A421" s="1">
        <v>41778</v>
      </c>
      <c r="B421">
        <v>2603</v>
      </c>
      <c r="C421">
        <v>0</v>
      </c>
      <c r="D421">
        <v>154143.10999999999</v>
      </c>
      <c r="E421">
        <v>0</v>
      </c>
      <c r="F421">
        <v>154143.10999999999</v>
      </c>
      <c r="G421">
        <v>59.21</v>
      </c>
      <c r="H421">
        <v>-1</v>
      </c>
      <c r="I421">
        <v>2.0507523999999999E-2</v>
      </c>
      <c r="J421">
        <f>-(MAX($F$2:F421)-F421)/MAX($F$2:F421)</f>
        <v>-5.5617209860738245E-2</v>
      </c>
      <c r="K421">
        <f>MIN($J$3:J421)</f>
        <v>-0.17151213362137196</v>
      </c>
      <c r="M421" s="1">
        <v>41778</v>
      </c>
      <c r="N421">
        <v>0</v>
      </c>
      <c r="O421">
        <v>0</v>
      </c>
      <c r="P421">
        <v>235506.98300000001</v>
      </c>
      <c r="Q421">
        <v>0</v>
      </c>
      <c r="R421">
        <v>235506.98300000001</v>
      </c>
      <c r="S421">
        <v>59.21</v>
      </c>
      <c r="T421">
        <v>-1</v>
      </c>
      <c r="U421">
        <v>0</v>
      </c>
      <c r="V421">
        <f>-(MAX($R$2:R421)-R421)/MAX($R$2:R421)</f>
        <v>-6.2288276296419018E-2</v>
      </c>
      <c r="W421">
        <f>MIN($V$3:V421)</f>
        <v>-0.1730470678107327</v>
      </c>
      <c r="Z421" s="1">
        <v>41778</v>
      </c>
      <c r="AA421">
        <v>0</v>
      </c>
      <c r="AB421">
        <v>4253</v>
      </c>
      <c r="AC421">
        <v>22.193000000028398</v>
      </c>
      <c r="AD421">
        <v>251820.13</v>
      </c>
      <c r="AE421">
        <v>251842.323</v>
      </c>
      <c r="AF421">
        <v>59.21</v>
      </c>
      <c r="AG421">
        <v>0</v>
      </c>
      <c r="AH421">
        <v>2.0508324430900001E-2</v>
      </c>
      <c r="AI421">
        <f>-(MAX($AE$2:AE421)-AE421)/MAX($AE$2:AE421)</f>
        <v>-0.17796850374769166</v>
      </c>
      <c r="AJ421">
        <f>MIN($AI$3:AI421)</f>
        <v>-0.29471871127802574</v>
      </c>
      <c r="AM421" s="1">
        <v>41778</v>
      </c>
      <c r="AN421">
        <f t="shared" si="24"/>
        <v>4777</v>
      </c>
      <c r="AO421">
        <v>12.6130000000121</v>
      </c>
      <c r="AP421">
        <f t="shared" si="25"/>
        <v>282846.17</v>
      </c>
      <c r="AQ421">
        <f t="shared" si="26"/>
        <v>282858.783</v>
      </c>
      <c r="AR421">
        <v>59.21</v>
      </c>
      <c r="AS421">
        <f t="shared" si="27"/>
        <v>2.0510168907273314E-2</v>
      </c>
      <c r="AT421">
        <f>-(MAX($AQ$2:AQ421)-AQ421)/MAX($AQ$2:AQ421)</f>
        <v>-0.17797487272323514</v>
      </c>
      <c r="AU421">
        <f>MIN($AT$3:AT421)</f>
        <v>-0.29471871127802562</v>
      </c>
    </row>
    <row r="422" spans="1:47" x14ac:dyDescent="0.2">
      <c r="A422" s="1">
        <v>41779</v>
      </c>
      <c r="B422">
        <v>0</v>
      </c>
      <c r="C422">
        <v>0</v>
      </c>
      <c r="D422">
        <v>154143.10999999999</v>
      </c>
      <c r="E422">
        <v>0</v>
      </c>
      <c r="F422">
        <v>154143.10999999999</v>
      </c>
      <c r="G422">
        <v>58.56</v>
      </c>
      <c r="H422">
        <v>-1</v>
      </c>
      <c r="I422">
        <v>0</v>
      </c>
      <c r="J422">
        <f>-(MAX($F$2:F422)-F422)/MAX($F$2:F422)</f>
        <v>-5.5617209860738245E-2</v>
      </c>
      <c r="K422">
        <f>MIN($J$3:J422)</f>
        <v>-0.17151213362137196</v>
      </c>
      <c r="M422" s="1">
        <v>41779</v>
      </c>
      <c r="N422">
        <v>0</v>
      </c>
      <c r="O422">
        <v>0</v>
      </c>
      <c r="P422">
        <v>235506.98300000001</v>
      </c>
      <c r="Q422">
        <v>0</v>
      </c>
      <c r="R422">
        <v>235506.98300000001</v>
      </c>
      <c r="S422">
        <v>58.56</v>
      </c>
      <c r="T422">
        <v>0</v>
      </c>
      <c r="U422">
        <v>0</v>
      </c>
      <c r="V422">
        <f>-(MAX($R$2:R422)-R422)/MAX($R$2:R422)</f>
        <v>-6.2288276296419018E-2</v>
      </c>
      <c r="W422">
        <f>MIN($V$3:V422)</f>
        <v>-0.1730470678107327</v>
      </c>
      <c r="Z422" s="1">
        <v>41779</v>
      </c>
      <c r="AA422">
        <v>0</v>
      </c>
      <c r="AB422">
        <v>4253</v>
      </c>
      <c r="AC422">
        <v>22.193000000028398</v>
      </c>
      <c r="AD422">
        <v>249055.68</v>
      </c>
      <c r="AE422">
        <v>249077.87299999999</v>
      </c>
      <c r="AF422">
        <v>58.56</v>
      </c>
      <c r="AG422">
        <v>0</v>
      </c>
      <c r="AH422">
        <v>-1.0976907960000001E-2</v>
      </c>
      <c r="AI422">
        <f>-(MAX($AE$2:AE422)-AE422)/MAX($AE$2:AE422)</f>
        <v>-0.18699186782226265</v>
      </c>
      <c r="AJ422">
        <f>MIN($AI$3:AI422)</f>
        <v>-0.29471871127802574</v>
      </c>
      <c r="AM422" s="1">
        <v>41779</v>
      </c>
      <c r="AN422">
        <f t="shared" si="24"/>
        <v>4777</v>
      </c>
      <c r="AO422">
        <v>12.6130000000121</v>
      </c>
      <c r="AP422">
        <f t="shared" si="25"/>
        <v>279741.12</v>
      </c>
      <c r="AQ422">
        <f t="shared" si="26"/>
        <v>279753.73300000001</v>
      </c>
      <c r="AR422">
        <v>58.56</v>
      </c>
      <c r="AS422">
        <f t="shared" si="27"/>
        <v>-1.0977875358892055E-2</v>
      </c>
      <c r="AT422">
        <f>-(MAX($AQ$2:AQ422)-AQ422)/MAX($AQ$2:AQ422)</f>
        <v>-0.1869985597177829</v>
      </c>
      <c r="AU422">
        <f>MIN($AT$3:AT422)</f>
        <v>-0.29471871127802562</v>
      </c>
    </row>
    <row r="423" spans="1:47" x14ac:dyDescent="0.2">
      <c r="A423" s="1">
        <v>41780</v>
      </c>
      <c r="B423">
        <v>0</v>
      </c>
      <c r="C423">
        <v>0</v>
      </c>
      <c r="D423">
        <v>154143.10999999999</v>
      </c>
      <c r="E423">
        <v>0</v>
      </c>
      <c r="F423">
        <v>154143.10999999999</v>
      </c>
      <c r="G423">
        <v>60.49</v>
      </c>
      <c r="H423">
        <v>-1</v>
      </c>
      <c r="I423">
        <v>0</v>
      </c>
      <c r="J423">
        <f>-(MAX($F$2:F423)-F423)/MAX($F$2:F423)</f>
        <v>-5.5617209860738245E-2</v>
      </c>
      <c r="K423">
        <f>MIN($J$3:J423)</f>
        <v>-0.17151213362137196</v>
      </c>
      <c r="M423" s="1">
        <v>41780</v>
      </c>
      <c r="N423">
        <v>0</v>
      </c>
      <c r="O423">
        <v>0</v>
      </c>
      <c r="P423">
        <v>235506.98300000001</v>
      </c>
      <c r="Q423">
        <v>0</v>
      </c>
      <c r="R423">
        <v>235506.98300000001</v>
      </c>
      <c r="S423">
        <v>60.49</v>
      </c>
      <c r="T423">
        <v>-1</v>
      </c>
      <c r="U423">
        <v>0</v>
      </c>
      <c r="V423">
        <f>-(MAX($R$2:R423)-R423)/MAX($R$2:R423)</f>
        <v>-6.2288276296419018E-2</v>
      </c>
      <c r="W423">
        <f>MIN($V$3:V423)</f>
        <v>-0.1730470678107327</v>
      </c>
      <c r="Z423" s="1">
        <v>41780</v>
      </c>
      <c r="AA423">
        <v>0</v>
      </c>
      <c r="AB423">
        <v>4253</v>
      </c>
      <c r="AC423">
        <v>22.193000000028398</v>
      </c>
      <c r="AD423">
        <v>257263.97</v>
      </c>
      <c r="AE423">
        <v>257286.163</v>
      </c>
      <c r="AF423">
        <v>60.49</v>
      </c>
      <c r="AG423">
        <v>0</v>
      </c>
      <c r="AH423">
        <v>3.2954713725200001E-2</v>
      </c>
      <c r="AI423">
        <f>-(MAX($AE$2:AE423)-AE423)/MAX($AE$2:AE423)</f>
        <v>-0.16019941757007503</v>
      </c>
      <c r="AJ423">
        <f>MIN($AI$3:AI423)</f>
        <v>-0.29471871127802574</v>
      </c>
      <c r="AM423" s="1">
        <v>41780</v>
      </c>
      <c r="AN423">
        <f t="shared" si="24"/>
        <v>4777</v>
      </c>
      <c r="AO423">
        <v>12.6130000000121</v>
      </c>
      <c r="AP423">
        <f t="shared" si="25"/>
        <v>288960.73</v>
      </c>
      <c r="AQ423">
        <f t="shared" si="26"/>
        <v>288973.34299999999</v>
      </c>
      <c r="AR423">
        <v>60.49</v>
      </c>
      <c r="AS423">
        <f t="shared" si="27"/>
        <v>3.2957650273224039E-2</v>
      </c>
      <c r="AT423">
        <f>-(MAX($AQ$2:AQ423)-AQ423)/MAX($AQ$2:AQ423)</f>
        <v>-0.1602051506416641</v>
      </c>
      <c r="AU423">
        <f>MIN($AT$3:AT423)</f>
        <v>-0.29471871127802562</v>
      </c>
    </row>
    <row r="424" spans="1:47" x14ac:dyDescent="0.2">
      <c r="A424" s="1">
        <v>41781</v>
      </c>
      <c r="B424">
        <v>0</v>
      </c>
      <c r="C424">
        <v>0</v>
      </c>
      <c r="D424">
        <v>154143.10999999999</v>
      </c>
      <c r="E424">
        <v>0</v>
      </c>
      <c r="F424">
        <v>154143.10999999999</v>
      </c>
      <c r="G424">
        <v>60.52</v>
      </c>
      <c r="H424">
        <v>0</v>
      </c>
      <c r="I424">
        <v>0</v>
      </c>
      <c r="J424">
        <f>-(MAX($F$2:F424)-F424)/MAX($F$2:F424)</f>
        <v>-5.5617209860738245E-2</v>
      </c>
      <c r="K424">
        <f>MIN($J$3:J424)</f>
        <v>-0.17151213362137196</v>
      </c>
      <c r="M424" s="1">
        <v>41781</v>
      </c>
      <c r="N424">
        <v>0</v>
      </c>
      <c r="O424">
        <v>0</v>
      </c>
      <c r="P424">
        <v>235506.98300000001</v>
      </c>
      <c r="Q424">
        <v>0</v>
      </c>
      <c r="R424">
        <v>235506.98300000001</v>
      </c>
      <c r="S424">
        <v>60.52</v>
      </c>
      <c r="T424">
        <v>0</v>
      </c>
      <c r="U424">
        <v>0</v>
      </c>
      <c r="V424">
        <f>-(MAX($R$2:R424)-R424)/MAX($R$2:R424)</f>
        <v>-6.2288276296419018E-2</v>
      </c>
      <c r="W424">
        <f>MIN($V$3:V424)</f>
        <v>-0.1730470678107327</v>
      </c>
      <c r="Z424" s="1">
        <v>41781</v>
      </c>
      <c r="AA424">
        <v>0</v>
      </c>
      <c r="AB424">
        <v>4253</v>
      </c>
      <c r="AC424">
        <v>22.193000000028398</v>
      </c>
      <c r="AD424">
        <v>257391.56</v>
      </c>
      <c r="AE424">
        <v>257413.753</v>
      </c>
      <c r="AF424">
        <v>60.52</v>
      </c>
      <c r="AG424">
        <v>0</v>
      </c>
      <c r="AH424">
        <v>4.9590696410700002E-4</v>
      </c>
      <c r="AI424">
        <f>-(MAX($AE$2:AE424)-AE424)/MAX($AE$2:AE424)</f>
        <v>-0.15978295461278716</v>
      </c>
      <c r="AJ424">
        <f>MIN($AI$3:AI424)</f>
        <v>-0.29471871127802574</v>
      </c>
      <c r="AM424" s="1">
        <v>41781</v>
      </c>
      <c r="AN424">
        <f t="shared" si="24"/>
        <v>4777</v>
      </c>
      <c r="AO424">
        <v>12.6130000000121</v>
      </c>
      <c r="AP424">
        <f t="shared" si="25"/>
        <v>289104.04000000004</v>
      </c>
      <c r="AQ424">
        <f t="shared" si="26"/>
        <v>289116.65300000005</v>
      </c>
      <c r="AR424">
        <v>60.52</v>
      </c>
      <c r="AS424">
        <f t="shared" si="27"/>
        <v>4.9594974375931778E-4</v>
      </c>
      <c r="AT424">
        <f>-(MAX($AQ$2:AQ424)-AQ424)/MAX($AQ$2:AQ424)</f>
        <v>-0.15978867278037712</v>
      </c>
      <c r="AU424">
        <f>MIN($AT$3:AT424)</f>
        <v>-0.29471871127802562</v>
      </c>
    </row>
    <row r="425" spans="1:47" x14ac:dyDescent="0.2">
      <c r="A425" s="1">
        <v>41782</v>
      </c>
      <c r="B425">
        <v>0</v>
      </c>
      <c r="C425">
        <v>0</v>
      </c>
      <c r="D425">
        <v>154143.10999999999</v>
      </c>
      <c r="E425">
        <v>0</v>
      </c>
      <c r="F425">
        <v>154143.10999999999</v>
      </c>
      <c r="G425">
        <v>61.350999999999999</v>
      </c>
      <c r="H425">
        <v>-1</v>
      </c>
      <c r="I425">
        <v>0</v>
      </c>
      <c r="J425">
        <f>-(MAX($F$2:F425)-F425)/MAX($F$2:F425)</f>
        <v>-5.5617209860738245E-2</v>
      </c>
      <c r="K425">
        <f>MIN($J$3:J425)</f>
        <v>-0.17151213362137196</v>
      </c>
      <c r="M425" s="1">
        <v>41782</v>
      </c>
      <c r="N425">
        <v>0</v>
      </c>
      <c r="O425">
        <v>0</v>
      </c>
      <c r="P425">
        <v>235506.98300000001</v>
      </c>
      <c r="Q425">
        <v>0</v>
      </c>
      <c r="R425">
        <v>235506.98300000001</v>
      </c>
      <c r="S425">
        <v>61.350999999999999</v>
      </c>
      <c r="T425">
        <v>-1</v>
      </c>
      <c r="U425">
        <v>0</v>
      </c>
      <c r="V425">
        <f>-(MAX($R$2:R425)-R425)/MAX($R$2:R425)</f>
        <v>-6.2288276296419018E-2</v>
      </c>
      <c r="W425">
        <f>MIN($V$3:V425)</f>
        <v>-0.1730470678107327</v>
      </c>
      <c r="Z425" s="1">
        <v>41782</v>
      </c>
      <c r="AA425">
        <v>0</v>
      </c>
      <c r="AB425">
        <v>4253</v>
      </c>
      <c r="AC425">
        <v>22.193000000028398</v>
      </c>
      <c r="AD425">
        <v>260925.80300000001</v>
      </c>
      <c r="AE425">
        <v>260947.99600000001</v>
      </c>
      <c r="AF425">
        <v>61.350999999999999</v>
      </c>
      <c r="AG425">
        <v>0</v>
      </c>
      <c r="AH425">
        <v>1.37298141953E-2</v>
      </c>
      <c r="AI425">
        <f>-(MAX($AE$2:AE425)-AE425)/MAX($AE$2:AE425)</f>
        <v>-0.14824693069591255</v>
      </c>
      <c r="AJ425">
        <f>MIN($AI$3:AI425)</f>
        <v>-0.29471871127802574</v>
      </c>
      <c r="AM425" s="1">
        <v>41782</v>
      </c>
      <c r="AN425">
        <f t="shared" si="24"/>
        <v>4777</v>
      </c>
      <c r="AO425">
        <v>12.6130000000121</v>
      </c>
      <c r="AP425">
        <f t="shared" si="25"/>
        <v>293073.72700000001</v>
      </c>
      <c r="AQ425">
        <f t="shared" si="26"/>
        <v>293086.34000000003</v>
      </c>
      <c r="AR425">
        <v>61.350999999999999</v>
      </c>
      <c r="AS425">
        <f t="shared" si="27"/>
        <v>1.3730998017184335E-2</v>
      </c>
      <c r="AT425">
        <f>-(MAX($AQ$2:AQ425)-AQ425)/MAX($AQ$2:AQ425)</f>
        <v>-0.14825223602273221</v>
      </c>
      <c r="AU425">
        <f>MIN($AT$3:AT425)</f>
        <v>-0.29471871127802562</v>
      </c>
    </row>
    <row r="426" spans="1:47" x14ac:dyDescent="0.2">
      <c r="A426" s="1">
        <v>41786</v>
      </c>
      <c r="B426">
        <v>0</v>
      </c>
      <c r="C426">
        <v>0</v>
      </c>
      <c r="D426">
        <v>154143.10999999999</v>
      </c>
      <c r="E426">
        <v>0</v>
      </c>
      <c r="F426">
        <v>154143.10999999999</v>
      </c>
      <c r="G426">
        <v>63.48</v>
      </c>
      <c r="H426">
        <v>-1</v>
      </c>
      <c r="I426">
        <v>0</v>
      </c>
      <c r="J426">
        <f>-(MAX($F$2:F426)-F426)/MAX($F$2:F426)</f>
        <v>-5.5617209860738245E-2</v>
      </c>
      <c r="K426">
        <f>MIN($J$3:J426)</f>
        <v>-0.17151213362137196</v>
      </c>
      <c r="M426" s="1">
        <v>41786</v>
      </c>
      <c r="N426">
        <v>0</v>
      </c>
      <c r="O426">
        <v>0</v>
      </c>
      <c r="P426">
        <v>235506.98300000001</v>
      </c>
      <c r="Q426">
        <v>0</v>
      </c>
      <c r="R426">
        <v>235506.98300000001</v>
      </c>
      <c r="S426">
        <v>63.48</v>
      </c>
      <c r="T426">
        <v>-1</v>
      </c>
      <c r="U426">
        <v>0</v>
      </c>
      <c r="V426">
        <f>-(MAX($R$2:R426)-R426)/MAX($R$2:R426)</f>
        <v>-6.2288276296419018E-2</v>
      </c>
      <c r="W426">
        <f>MIN($V$3:V426)</f>
        <v>-0.1730470678107327</v>
      </c>
      <c r="Z426" s="1">
        <v>41786</v>
      </c>
      <c r="AA426">
        <v>0</v>
      </c>
      <c r="AB426">
        <v>4253</v>
      </c>
      <c r="AC426">
        <v>22.193000000028398</v>
      </c>
      <c r="AD426">
        <v>269980.44</v>
      </c>
      <c r="AE426">
        <v>270002.63299999997</v>
      </c>
      <c r="AF426">
        <v>63.48</v>
      </c>
      <c r="AG426">
        <v>0</v>
      </c>
      <c r="AH426">
        <v>3.4699009529900002E-2</v>
      </c>
      <c r="AI426">
        <f>-(MAX($AE$2:AE426)-AE426)/MAX($AE$2:AE426)</f>
        <v>-0.11869194282704874</v>
      </c>
      <c r="AJ426">
        <f>MIN($AI$3:AI426)</f>
        <v>-0.29471871127802574</v>
      </c>
      <c r="AM426" s="1">
        <v>41786</v>
      </c>
      <c r="AN426">
        <f t="shared" si="24"/>
        <v>4777</v>
      </c>
      <c r="AO426">
        <v>12.6130000000121</v>
      </c>
      <c r="AP426">
        <f t="shared" si="25"/>
        <v>303243.95999999996</v>
      </c>
      <c r="AQ426">
        <f t="shared" si="26"/>
        <v>303256.57299999997</v>
      </c>
      <c r="AR426">
        <v>63.48</v>
      </c>
      <c r="AS426">
        <f t="shared" si="27"/>
        <v>3.4701960848233897E-2</v>
      </c>
      <c r="AT426">
        <f>-(MAX($AQ$2:AQ426)-AQ426)/MAX($AQ$2:AQ426)</f>
        <v>-0.11869619046674426</v>
      </c>
      <c r="AU426">
        <f>MIN($AT$3:AT426)</f>
        <v>-0.29471871127802562</v>
      </c>
    </row>
    <row r="427" spans="1:47" x14ac:dyDescent="0.2">
      <c r="A427" s="1">
        <v>41787</v>
      </c>
      <c r="B427">
        <v>0</v>
      </c>
      <c r="C427">
        <v>0</v>
      </c>
      <c r="D427">
        <v>154143.10999999999</v>
      </c>
      <c r="E427">
        <v>0</v>
      </c>
      <c r="F427">
        <v>154143.10999999999</v>
      </c>
      <c r="G427">
        <v>63.51</v>
      </c>
      <c r="H427">
        <v>0</v>
      </c>
      <c r="I427">
        <v>0</v>
      </c>
      <c r="J427">
        <f>-(MAX($F$2:F427)-F427)/MAX($F$2:F427)</f>
        <v>-5.5617209860738245E-2</v>
      </c>
      <c r="K427">
        <f>MIN($J$3:J427)</f>
        <v>-0.17151213362137196</v>
      </c>
      <c r="M427" s="1">
        <v>41787</v>
      </c>
      <c r="N427">
        <v>0</v>
      </c>
      <c r="O427">
        <v>0</v>
      </c>
      <c r="P427">
        <v>235506.98300000001</v>
      </c>
      <c r="Q427">
        <v>0</v>
      </c>
      <c r="R427">
        <v>235506.98300000001</v>
      </c>
      <c r="S427">
        <v>63.51</v>
      </c>
      <c r="T427">
        <v>0</v>
      </c>
      <c r="U427">
        <v>0</v>
      </c>
      <c r="V427">
        <f>-(MAX($R$2:R427)-R427)/MAX($R$2:R427)</f>
        <v>-6.2288276296419018E-2</v>
      </c>
      <c r="W427">
        <f>MIN($V$3:V427)</f>
        <v>-0.1730470678107327</v>
      </c>
      <c r="Z427" s="1">
        <v>41787</v>
      </c>
      <c r="AA427">
        <v>0</v>
      </c>
      <c r="AB427">
        <v>4253</v>
      </c>
      <c r="AC427">
        <v>22.193000000028398</v>
      </c>
      <c r="AD427">
        <v>270108.02999999898</v>
      </c>
      <c r="AE427">
        <v>270130.223</v>
      </c>
      <c r="AF427">
        <v>63.51</v>
      </c>
      <c r="AG427">
        <v>0</v>
      </c>
      <c r="AH427">
        <v>4.7255094730899998E-4</v>
      </c>
      <c r="AI427">
        <f>-(MAX($AE$2:AE427)-AE427)/MAX($AE$2:AE427)</f>
        <v>-0.11827547986976078</v>
      </c>
      <c r="AJ427">
        <f>MIN($AI$3:AI427)</f>
        <v>-0.29471871127802574</v>
      </c>
      <c r="AM427" s="1">
        <v>41787</v>
      </c>
      <c r="AN427">
        <f t="shared" si="24"/>
        <v>4777</v>
      </c>
      <c r="AO427">
        <v>12.6130000000121</v>
      </c>
      <c r="AP427">
        <f t="shared" si="25"/>
        <v>303387.27</v>
      </c>
      <c r="AQ427">
        <f t="shared" si="26"/>
        <v>303399.88300000003</v>
      </c>
      <c r="AR427">
        <v>63.51</v>
      </c>
      <c r="AS427">
        <f t="shared" si="27"/>
        <v>4.7258979206050945E-4</v>
      </c>
      <c r="AT427">
        <f>-(MAX($AQ$2:AQ427)-AQ427)/MAX($AQ$2:AQ427)</f>
        <v>-0.11827971260545728</v>
      </c>
      <c r="AU427">
        <f>MIN($AT$3:AT427)</f>
        <v>-0.29471871127802562</v>
      </c>
    </row>
    <row r="428" spans="1:47" x14ac:dyDescent="0.2">
      <c r="A428" s="1">
        <v>41788</v>
      </c>
      <c r="B428">
        <v>0</v>
      </c>
      <c r="C428">
        <v>0</v>
      </c>
      <c r="D428">
        <v>154143.10999999999</v>
      </c>
      <c r="E428">
        <v>0</v>
      </c>
      <c r="F428">
        <v>154143.10999999999</v>
      </c>
      <c r="G428">
        <v>63.83</v>
      </c>
      <c r="H428">
        <v>-1</v>
      </c>
      <c r="I428">
        <v>0</v>
      </c>
      <c r="J428">
        <f>-(MAX($F$2:F428)-F428)/MAX($F$2:F428)</f>
        <v>-5.5617209860738245E-2</v>
      </c>
      <c r="K428">
        <f>MIN($J$3:J428)</f>
        <v>-0.17151213362137196</v>
      </c>
      <c r="M428" s="1">
        <v>41788</v>
      </c>
      <c r="N428">
        <v>0</v>
      </c>
      <c r="O428">
        <v>0</v>
      </c>
      <c r="P428">
        <v>235506.98300000001</v>
      </c>
      <c r="Q428">
        <v>0</v>
      </c>
      <c r="R428">
        <v>235506.98300000001</v>
      </c>
      <c r="S428">
        <v>63.83</v>
      </c>
      <c r="T428">
        <v>0</v>
      </c>
      <c r="U428">
        <v>0</v>
      </c>
      <c r="V428">
        <f>-(MAX($R$2:R428)-R428)/MAX($R$2:R428)</f>
        <v>-6.2288276296419018E-2</v>
      </c>
      <c r="W428">
        <f>MIN($V$3:V428)</f>
        <v>-0.1730470678107327</v>
      </c>
      <c r="Z428" s="1">
        <v>41788</v>
      </c>
      <c r="AA428">
        <v>0</v>
      </c>
      <c r="AB428">
        <v>4253</v>
      </c>
      <c r="AC428">
        <v>22.193000000028398</v>
      </c>
      <c r="AD428">
        <v>271468.989999999</v>
      </c>
      <c r="AE428">
        <v>271491.18300000002</v>
      </c>
      <c r="AF428">
        <v>63.83</v>
      </c>
      <c r="AG428">
        <v>0</v>
      </c>
      <c r="AH428">
        <v>5.0381626494299999E-3</v>
      </c>
      <c r="AI428">
        <f>-(MAX($AE$2:AE428)-AE428)/MAX($AE$2:AE428)</f>
        <v>-0.11383320832535655</v>
      </c>
      <c r="AJ428">
        <f>MIN($AI$3:AI428)</f>
        <v>-0.29471871127802574</v>
      </c>
      <c r="AM428" s="1">
        <v>41788</v>
      </c>
      <c r="AN428">
        <f t="shared" si="24"/>
        <v>4777</v>
      </c>
      <c r="AO428">
        <v>12.6130000000121</v>
      </c>
      <c r="AP428">
        <f t="shared" si="25"/>
        <v>304915.90999999997</v>
      </c>
      <c r="AQ428">
        <f t="shared" si="26"/>
        <v>304928.52299999999</v>
      </c>
      <c r="AR428">
        <v>63.83</v>
      </c>
      <c r="AS428">
        <f t="shared" si="27"/>
        <v>5.0385766021099083E-3</v>
      </c>
      <c r="AT428">
        <f>-(MAX($AQ$2:AQ428)-AQ428)/MAX($AQ$2:AQ428)</f>
        <v>-0.11383728208506463</v>
      </c>
      <c r="AU428">
        <f>MIN($AT$3:AT428)</f>
        <v>-0.29471871127802562</v>
      </c>
    </row>
    <row r="429" spans="1:47" x14ac:dyDescent="0.2">
      <c r="A429" s="1">
        <v>41789</v>
      </c>
      <c r="B429">
        <v>0</v>
      </c>
      <c r="C429">
        <v>0</v>
      </c>
      <c r="D429">
        <v>154143.10999999999</v>
      </c>
      <c r="E429">
        <v>0</v>
      </c>
      <c r="F429">
        <v>154143.10999999999</v>
      </c>
      <c r="G429">
        <v>63.3</v>
      </c>
      <c r="H429">
        <v>0</v>
      </c>
      <c r="I429">
        <v>0</v>
      </c>
      <c r="J429">
        <f>-(MAX($F$2:F429)-F429)/MAX($F$2:F429)</f>
        <v>-5.5617209860738245E-2</v>
      </c>
      <c r="K429">
        <f>MIN($J$3:J429)</f>
        <v>-0.17151213362137196</v>
      </c>
      <c r="M429" s="1">
        <v>41789</v>
      </c>
      <c r="N429">
        <v>0</v>
      </c>
      <c r="O429">
        <v>0</v>
      </c>
      <c r="P429">
        <v>235506.98300000001</v>
      </c>
      <c r="Q429">
        <v>0</v>
      </c>
      <c r="R429">
        <v>235506.98300000001</v>
      </c>
      <c r="S429">
        <v>63.3</v>
      </c>
      <c r="T429">
        <v>0</v>
      </c>
      <c r="U429">
        <v>0</v>
      </c>
      <c r="V429">
        <f>-(MAX($R$2:R429)-R429)/MAX($R$2:R429)</f>
        <v>-6.2288276296419018E-2</v>
      </c>
      <c r="W429">
        <f>MIN($V$3:V429)</f>
        <v>-0.1730470678107327</v>
      </c>
      <c r="Z429" s="1">
        <v>41789</v>
      </c>
      <c r="AA429">
        <v>0</v>
      </c>
      <c r="AB429">
        <v>4253</v>
      </c>
      <c r="AC429">
        <v>22.193000000028398</v>
      </c>
      <c r="AD429">
        <v>269214.89999999898</v>
      </c>
      <c r="AE429">
        <v>269237.092999999</v>
      </c>
      <c r="AF429">
        <v>63.3</v>
      </c>
      <c r="AG429">
        <v>0</v>
      </c>
      <c r="AH429">
        <v>-8.3026269033600001E-3</v>
      </c>
      <c r="AI429">
        <f>-(MAX($AE$2:AE429)-AE429)/MAX($AE$2:AE429)</f>
        <v>-0.12119072057077925</v>
      </c>
      <c r="AJ429">
        <f>MIN($AI$3:AI429)</f>
        <v>-0.29471871127802574</v>
      </c>
      <c r="AM429" s="1">
        <v>41789</v>
      </c>
      <c r="AN429">
        <f t="shared" si="24"/>
        <v>4777</v>
      </c>
      <c r="AO429">
        <v>12.6130000000121</v>
      </c>
      <c r="AP429">
        <f t="shared" si="25"/>
        <v>302384.09999999998</v>
      </c>
      <c r="AQ429">
        <f t="shared" si="26"/>
        <v>302396.71299999999</v>
      </c>
      <c r="AR429">
        <v>63.3</v>
      </c>
      <c r="AS429">
        <f t="shared" si="27"/>
        <v>-8.3033056556478333E-3</v>
      </c>
      <c r="AT429">
        <f>-(MAX($AQ$2:AQ429)-AQ429)/MAX($AQ$2:AQ429)</f>
        <v>-0.12119505763446514</v>
      </c>
      <c r="AU429">
        <f>MIN($AT$3:AT429)</f>
        <v>-0.29471871127802562</v>
      </c>
    </row>
    <row r="430" spans="1:47" x14ac:dyDescent="0.2">
      <c r="A430" s="1">
        <v>41792</v>
      </c>
      <c r="B430">
        <v>0</v>
      </c>
      <c r="C430">
        <v>0</v>
      </c>
      <c r="D430">
        <v>154143.10999999999</v>
      </c>
      <c r="E430">
        <v>0</v>
      </c>
      <c r="F430">
        <v>154143.10999999999</v>
      </c>
      <c r="G430">
        <v>63.08</v>
      </c>
      <c r="H430">
        <v>0</v>
      </c>
      <c r="I430">
        <v>0</v>
      </c>
      <c r="J430">
        <f>-(MAX($F$2:F430)-F430)/MAX($F$2:F430)</f>
        <v>-5.5617209860738245E-2</v>
      </c>
      <c r="K430">
        <f>MIN($J$3:J430)</f>
        <v>-0.17151213362137196</v>
      </c>
      <c r="M430" s="1">
        <v>41792</v>
      </c>
      <c r="N430">
        <v>0</v>
      </c>
      <c r="O430">
        <v>0</v>
      </c>
      <c r="P430">
        <v>235506.98300000001</v>
      </c>
      <c r="Q430">
        <v>0</v>
      </c>
      <c r="R430">
        <v>235506.98300000001</v>
      </c>
      <c r="S430">
        <v>63.08</v>
      </c>
      <c r="T430">
        <v>0</v>
      </c>
      <c r="U430">
        <v>0</v>
      </c>
      <c r="V430">
        <f>-(MAX($R$2:R430)-R430)/MAX($R$2:R430)</f>
        <v>-6.2288276296419018E-2</v>
      </c>
      <c r="W430">
        <f>MIN($V$3:V430)</f>
        <v>-0.1730470678107327</v>
      </c>
      <c r="Z430" s="1">
        <v>41792</v>
      </c>
      <c r="AA430">
        <v>0</v>
      </c>
      <c r="AB430">
        <v>4253</v>
      </c>
      <c r="AC430">
        <v>22.193000000028398</v>
      </c>
      <c r="AD430">
        <v>268279.239999999</v>
      </c>
      <c r="AE430">
        <v>268301.43300000002</v>
      </c>
      <c r="AF430">
        <v>63.08</v>
      </c>
      <c r="AG430">
        <v>0</v>
      </c>
      <c r="AH430">
        <v>-3.4752269443100001E-3</v>
      </c>
      <c r="AI430">
        <f>-(MAX($AE$2:AE430)-AE430)/MAX($AE$2:AE430)</f>
        <v>-0.1242447822575538</v>
      </c>
      <c r="AJ430">
        <f>MIN($AI$3:AI430)</f>
        <v>-0.29471871127802574</v>
      </c>
      <c r="AM430" s="1">
        <v>41792</v>
      </c>
      <c r="AN430">
        <f t="shared" si="24"/>
        <v>4777</v>
      </c>
      <c r="AO430">
        <v>12.6130000000121</v>
      </c>
      <c r="AP430">
        <f t="shared" si="25"/>
        <v>301333.15999999997</v>
      </c>
      <c r="AQ430">
        <f t="shared" si="26"/>
        <v>301345.77299999999</v>
      </c>
      <c r="AR430">
        <v>63.08</v>
      </c>
      <c r="AS430">
        <f t="shared" si="27"/>
        <v>-3.4755134281200454E-3</v>
      </c>
      <c r="AT430">
        <f>-(MAX($AQ$2:AQ430)-AQ430)/MAX($AQ$2:AQ430)</f>
        <v>-0.12424922861723518</v>
      </c>
      <c r="AU430">
        <f>MIN($AT$3:AT430)</f>
        <v>-0.29471871127802562</v>
      </c>
    </row>
    <row r="431" spans="1:47" x14ac:dyDescent="0.2">
      <c r="A431" s="1">
        <v>41793</v>
      </c>
      <c r="B431">
        <v>0</v>
      </c>
      <c r="C431">
        <v>0</v>
      </c>
      <c r="D431">
        <v>154143.10999999999</v>
      </c>
      <c r="E431">
        <v>0</v>
      </c>
      <c r="F431">
        <v>154143.10999999999</v>
      </c>
      <c r="G431">
        <v>62.87</v>
      </c>
      <c r="H431">
        <v>-1</v>
      </c>
      <c r="I431">
        <v>0</v>
      </c>
      <c r="J431">
        <f>-(MAX($F$2:F431)-F431)/MAX($F$2:F431)</f>
        <v>-5.5617209860738245E-2</v>
      </c>
      <c r="K431">
        <f>MIN($J$3:J431)</f>
        <v>-0.17151213362137196</v>
      </c>
      <c r="M431" s="1">
        <v>41793</v>
      </c>
      <c r="N431">
        <v>0</v>
      </c>
      <c r="O431">
        <v>0</v>
      </c>
      <c r="P431">
        <v>235506.98300000001</v>
      </c>
      <c r="Q431">
        <v>0</v>
      </c>
      <c r="R431">
        <v>235506.98300000001</v>
      </c>
      <c r="S431">
        <v>62.87</v>
      </c>
      <c r="T431">
        <v>0</v>
      </c>
      <c r="U431">
        <v>0</v>
      </c>
      <c r="V431">
        <f>-(MAX($R$2:R431)-R431)/MAX($R$2:R431)</f>
        <v>-6.2288276296419018E-2</v>
      </c>
      <c r="W431">
        <f>MIN($V$3:V431)</f>
        <v>-0.1730470678107327</v>
      </c>
      <c r="Z431" s="1">
        <v>41793</v>
      </c>
      <c r="AA431">
        <v>0</v>
      </c>
      <c r="AB431">
        <v>4253</v>
      </c>
      <c r="AC431">
        <v>22.193000000028398</v>
      </c>
      <c r="AD431">
        <v>267386.109999999</v>
      </c>
      <c r="AE431">
        <v>267408.30300000001</v>
      </c>
      <c r="AF431">
        <v>62.87</v>
      </c>
      <c r="AG431">
        <v>0</v>
      </c>
      <c r="AH431">
        <v>-3.32883052473E-3</v>
      </c>
      <c r="AI431">
        <f>-(MAX($AE$2:AE431)-AE431)/MAX($AE$2:AE431)</f>
        <v>-0.12716002295856904</v>
      </c>
      <c r="AJ431">
        <f>MIN($AI$3:AI431)</f>
        <v>-0.29471871127802574</v>
      </c>
      <c r="AM431" s="1">
        <v>41793</v>
      </c>
      <c r="AN431">
        <f t="shared" si="24"/>
        <v>4777</v>
      </c>
      <c r="AO431">
        <v>12.6130000000121</v>
      </c>
      <c r="AP431">
        <f t="shared" si="25"/>
        <v>300329.99</v>
      </c>
      <c r="AQ431">
        <f t="shared" si="26"/>
        <v>300342.603</v>
      </c>
      <c r="AR431">
        <v>62.87</v>
      </c>
      <c r="AS431">
        <f t="shared" si="27"/>
        <v>-3.3291058972733174E-3</v>
      </c>
      <c r="AT431">
        <f>-(MAX($AQ$2:AQ431)-AQ431)/MAX($AQ$2:AQ431)</f>
        <v>-0.1271645736462429</v>
      </c>
      <c r="AU431">
        <f>MIN($AT$3:AT431)</f>
        <v>-0.29471871127802562</v>
      </c>
    </row>
    <row r="432" spans="1:47" x14ac:dyDescent="0.2">
      <c r="A432" s="1">
        <v>41794</v>
      </c>
      <c r="B432">
        <v>0</v>
      </c>
      <c r="C432">
        <v>0</v>
      </c>
      <c r="D432">
        <v>154143.10999999999</v>
      </c>
      <c r="E432">
        <v>0</v>
      </c>
      <c r="F432">
        <v>154143.10999999999</v>
      </c>
      <c r="G432">
        <v>63.34</v>
      </c>
      <c r="H432">
        <v>-1</v>
      </c>
      <c r="I432">
        <v>0</v>
      </c>
      <c r="J432">
        <f>-(MAX($F$2:F432)-F432)/MAX($F$2:F432)</f>
        <v>-5.5617209860738245E-2</v>
      </c>
      <c r="K432">
        <f>MIN($J$3:J432)</f>
        <v>-0.17151213362137196</v>
      </c>
      <c r="M432" s="1">
        <v>41794</v>
      </c>
      <c r="N432">
        <v>0</v>
      </c>
      <c r="O432">
        <v>0</v>
      </c>
      <c r="P432">
        <v>235506.98300000001</v>
      </c>
      <c r="Q432">
        <v>0</v>
      </c>
      <c r="R432">
        <v>235506.98300000001</v>
      </c>
      <c r="S432">
        <v>63.34</v>
      </c>
      <c r="T432">
        <v>-1</v>
      </c>
      <c r="U432">
        <v>0</v>
      </c>
      <c r="V432">
        <f>-(MAX($R$2:R432)-R432)/MAX($R$2:R432)</f>
        <v>-6.2288276296419018E-2</v>
      </c>
      <c r="W432">
        <f>MIN($V$3:V432)</f>
        <v>-0.1730470678107327</v>
      </c>
      <c r="Z432" s="1">
        <v>41794</v>
      </c>
      <c r="AA432">
        <v>0</v>
      </c>
      <c r="AB432">
        <v>4253</v>
      </c>
      <c r="AC432">
        <v>22.193000000028398</v>
      </c>
      <c r="AD432">
        <v>269385.02</v>
      </c>
      <c r="AE432">
        <v>269407.21299999999</v>
      </c>
      <c r="AF432">
        <v>63.34</v>
      </c>
      <c r="AG432">
        <v>0</v>
      </c>
      <c r="AH432">
        <v>7.4751231640000004E-3</v>
      </c>
      <c r="AI432">
        <f>-(MAX($AE$2:AE432)-AE432)/MAX($AE$2:AE432)</f>
        <v>-0.12063543662772552</v>
      </c>
      <c r="AJ432">
        <f>MIN($AI$3:AI432)</f>
        <v>-0.29471871127802574</v>
      </c>
      <c r="AM432" s="1">
        <v>41794</v>
      </c>
      <c r="AN432">
        <f t="shared" si="24"/>
        <v>4777</v>
      </c>
      <c r="AO432">
        <v>12.6130000000121</v>
      </c>
      <c r="AP432">
        <f t="shared" si="25"/>
        <v>302575.18</v>
      </c>
      <c r="AQ432">
        <f t="shared" si="26"/>
        <v>302587.79300000001</v>
      </c>
      <c r="AR432">
        <v>63.34</v>
      </c>
      <c r="AS432">
        <f t="shared" si="27"/>
        <v>7.4757435979005251E-3</v>
      </c>
      <c r="AT432">
        <f>-(MAX($AQ$2:AQ432)-AQ432)/MAX($AQ$2:AQ432)</f>
        <v>-0.12063975381941601</v>
      </c>
      <c r="AU432">
        <f>MIN($AT$3:AT432)</f>
        <v>-0.29471871127802562</v>
      </c>
    </row>
    <row r="433" spans="1:47" x14ac:dyDescent="0.2">
      <c r="A433" s="1">
        <v>41795</v>
      </c>
      <c r="B433">
        <v>0</v>
      </c>
      <c r="C433">
        <v>0</v>
      </c>
      <c r="D433">
        <v>154143.10999999999</v>
      </c>
      <c r="E433">
        <v>0</v>
      </c>
      <c r="F433">
        <v>154143.10999999999</v>
      </c>
      <c r="G433">
        <v>63.186</v>
      </c>
      <c r="H433">
        <v>-1</v>
      </c>
      <c r="I433">
        <v>0</v>
      </c>
      <c r="J433">
        <f>-(MAX($F$2:F433)-F433)/MAX($F$2:F433)</f>
        <v>-5.5617209860738245E-2</v>
      </c>
      <c r="K433">
        <f>MIN($J$3:J433)</f>
        <v>-0.17151213362137196</v>
      </c>
      <c r="M433" s="1">
        <v>41795</v>
      </c>
      <c r="N433">
        <v>0</v>
      </c>
      <c r="O433">
        <v>0</v>
      </c>
      <c r="P433">
        <v>235506.98300000001</v>
      </c>
      <c r="Q433">
        <v>0</v>
      </c>
      <c r="R433">
        <v>235506.98300000001</v>
      </c>
      <c r="S433">
        <v>63.186</v>
      </c>
      <c r="T433">
        <v>-1</v>
      </c>
      <c r="U433">
        <v>0</v>
      </c>
      <c r="V433">
        <f>-(MAX($R$2:R433)-R433)/MAX($R$2:R433)</f>
        <v>-6.2288276296419018E-2</v>
      </c>
      <c r="W433">
        <f>MIN($V$3:V433)</f>
        <v>-0.1730470678107327</v>
      </c>
      <c r="Z433" s="1">
        <v>41795</v>
      </c>
      <c r="AA433">
        <v>0</v>
      </c>
      <c r="AB433">
        <v>4253</v>
      </c>
      <c r="AC433">
        <v>22.193000000028398</v>
      </c>
      <c r="AD433">
        <v>268730.05800000002</v>
      </c>
      <c r="AE433">
        <v>268752.25099999999</v>
      </c>
      <c r="AF433">
        <v>63.186</v>
      </c>
      <c r="AG433">
        <v>0</v>
      </c>
      <c r="AH433">
        <v>-2.4311227331499999E-3</v>
      </c>
      <c r="AI433">
        <f>-(MAX($AE$2:AE433)-AE433)/MAX($AE$2:AE433)</f>
        <v>-0.12277327980847001</v>
      </c>
      <c r="AJ433">
        <f>MIN($AI$3:AI433)</f>
        <v>-0.29471871127802574</v>
      </c>
      <c r="AM433" s="1">
        <v>41795</v>
      </c>
      <c r="AN433">
        <f t="shared" si="24"/>
        <v>4777</v>
      </c>
      <c r="AO433">
        <v>12.6130000000121</v>
      </c>
      <c r="AP433">
        <f t="shared" si="25"/>
        <v>301839.522</v>
      </c>
      <c r="AQ433">
        <f t="shared" si="26"/>
        <v>301852.13500000001</v>
      </c>
      <c r="AR433">
        <v>63.186</v>
      </c>
      <c r="AS433">
        <f t="shared" si="27"/>
        <v>-2.4313230186296724E-3</v>
      </c>
      <c r="AT433">
        <f>-(MAX($AQ$2:AQ433)-AQ433)/MAX($AQ$2:AQ433)</f>
        <v>-0.12277767350735501</v>
      </c>
      <c r="AU433">
        <f>MIN($AT$3:AT433)</f>
        <v>-0.29471871127802562</v>
      </c>
    </row>
    <row r="434" spans="1:47" x14ac:dyDescent="0.2">
      <c r="A434" s="1">
        <v>41796</v>
      </c>
      <c r="B434">
        <v>0</v>
      </c>
      <c r="C434">
        <v>0</v>
      </c>
      <c r="D434">
        <v>154143.10999999999</v>
      </c>
      <c r="E434">
        <v>0</v>
      </c>
      <c r="F434">
        <v>154143.10999999999</v>
      </c>
      <c r="G434">
        <v>62.5</v>
      </c>
      <c r="H434">
        <v>0</v>
      </c>
      <c r="I434">
        <v>0</v>
      </c>
      <c r="J434">
        <f>-(MAX($F$2:F434)-F434)/MAX($F$2:F434)</f>
        <v>-5.5617209860738245E-2</v>
      </c>
      <c r="K434">
        <f>MIN($J$3:J434)</f>
        <v>-0.17151213362137196</v>
      </c>
      <c r="M434" s="1">
        <v>41796</v>
      </c>
      <c r="N434">
        <v>0</v>
      </c>
      <c r="O434">
        <v>0</v>
      </c>
      <c r="P434">
        <v>235506.98300000001</v>
      </c>
      <c r="Q434">
        <v>0</v>
      </c>
      <c r="R434">
        <v>235506.98300000001</v>
      </c>
      <c r="S434">
        <v>62.5</v>
      </c>
      <c r="T434">
        <v>0</v>
      </c>
      <c r="U434">
        <v>0</v>
      </c>
      <c r="V434">
        <f>-(MAX($R$2:R434)-R434)/MAX($R$2:R434)</f>
        <v>-6.2288276296419018E-2</v>
      </c>
      <c r="W434">
        <f>MIN($V$3:V434)</f>
        <v>-0.1730470678107327</v>
      </c>
      <c r="Z434" s="1">
        <v>41796</v>
      </c>
      <c r="AA434">
        <v>0</v>
      </c>
      <c r="AB434">
        <v>4253</v>
      </c>
      <c r="AC434">
        <v>22.193000000028398</v>
      </c>
      <c r="AD434">
        <v>265812.5</v>
      </c>
      <c r="AE434">
        <v>265834.69300000003</v>
      </c>
      <c r="AF434">
        <v>62.5</v>
      </c>
      <c r="AG434">
        <v>0</v>
      </c>
      <c r="AH434">
        <v>-1.0855938840100001E-2</v>
      </c>
      <c r="AI434">
        <f>-(MAX($AE$2:AE434)-AE434)/MAX($AE$2:AE434)</f>
        <v>-0.13229639943178631</v>
      </c>
      <c r="AJ434">
        <f>MIN($AI$3:AI434)</f>
        <v>-0.29471871127802574</v>
      </c>
      <c r="AM434" s="1">
        <v>41796</v>
      </c>
      <c r="AN434">
        <f t="shared" si="24"/>
        <v>4777</v>
      </c>
      <c r="AO434">
        <v>12.6130000000121</v>
      </c>
      <c r="AP434">
        <f t="shared" si="25"/>
        <v>298562.5</v>
      </c>
      <c r="AQ434">
        <f t="shared" si="26"/>
        <v>298575.11300000001</v>
      </c>
      <c r="AR434">
        <v>62.5</v>
      </c>
      <c r="AS434">
        <f t="shared" si="27"/>
        <v>-1.0856835374924824E-2</v>
      </c>
      <c r="AT434">
        <f>-(MAX($AQ$2:AQ434)-AQ434)/MAX($AQ$2:AQ434)</f>
        <v>-0.13230113393544699</v>
      </c>
      <c r="AU434">
        <f>MIN($AT$3:AT434)</f>
        <v>-0.29471871127802562</v>
      </c>
    </row>
    <row r="435" spans="1:47" x14ac:dyDescent="0.2">
      <c r="A435" s="1">
        <v>41799</v>
      </c>
      <c r="B435">
        <v>0</v>
      </c>
      <c r="C435">
        <v>0</v>
      </c>
      <c r="D435">
        <v>154143.10999999999</v>
      </c>
      <c r="E435">
        <v>0</v>
      </c>
      <c r="F435">
        <v>154143.10999999999</v>
      </c>
      <c r="G435">
        <v>62.88</v>
      </c>
      <c r="H435">
        <v>-1</v>
      </c>
      <c r="I435">
        <v>0</v>
      </c>
      <c r="J435">
        <f>-(MAX($F$2:F435)-F435)/MAX($F$2:F435)</f>
        <v>-5.5617209860738245E-2</v>
      </c>
      <c r="K435">
        <f>MIN($J$3:J435)</f>
        <v>-0.17151213362137196</v>
      </c>
      <c r="M435" s="1">
        <v>41799</v>
      </c>
      <c r="N435">
        <v>0</v>
      </c>
      <c r="O435">
        <v>0</v>
      </c>
      <c r="P435">
        <v>235506.98300000001</v>
      </c>
      <c r="Q435">
        <v>0</v>
      </c>
      <c r="R435">
        <v>235506.98300000001</v>
      </c>
      <c r="S435">
        <v>62.88</v>
      </c>
      <c r="T435">
        <v>0</v>
      </c>
      <c r="U435">
        <v>0</v>
      </c>
      <c r="V435">
        <f>-(MAX($R$2:R435)-R435)/MAX($R$2:R435)</f>
        <v>-6.2288276296419018E-2</v>
      </c>
      <c r="W435">
        <f>MIN($V$3:V435)</f>
        <v>-0.1730470678107327</v>
      </c>
      <c r="Z435" s="1">
        <v>41799</v>
      </c>
      <c r="AA435">
        <v>0</v>
      </c>
      <c r="AB435">
        <v>4253</v>
      </c>
      <c r="AC435">
        <v>22.193000000028398</v>
      </c>
      <c r="AD435">
        <v>267428.64</v>
      </c>
      <c r="AE435">
        <v>267450.83299999998</v>
      </c>
      <c r="AF435">
        <v>62.88</v>
      </c>
      <c r="AG435">
        <v>0</v>
      </c>
      <c r="AH435">
        <v>6.07949241599E-3</v>
      </c>
      <c r="AI435">
        <f>-(MAX($AE$2:AE435)-AE435)/MAX($AE$2:AE435)</f>
        <v>-0.1270212019728065</v>
      </c>
      <c r="AJ435">
        <f>MIN($AI$3:AI435)</f>
        <v>-0.29471871127802574</v>
      </c>
      <c r="AM435" s="1">
        <v>41799</v>
      </c>
      <c r="AN435">
        <f t="shared" si="24"/>
        <v>4777</v>
      </c>
      <c r="AO435">
        <v>12.6130000000121</v>
      </c>
      <c r="AP435">
        <f t="shared" si="25"/>
        <v>300377.76</v>
      </c>
      <c r="AQ435">
        <f t="shared" si="26"/>
        <v>300390.37300000002</v>
      </c>
      <c r="AR435">
        <v>62.88</v>
      </c>
      <c r="AS435">
        <f t="shared" si="27"/>
        <v>6.0800000000000411E-3</v>
      </c>
      <c r="AT435">
        <f>-(MAX($AQ$2:AQ435)-AQ435)/MAX($AQ$2:AQ435)</f>
        <v>-0.12702574769248057</v>
      </c>
      <c r="AU435">
        <f>MIN($AT$3:AT435)</f>
        <v>-0.29471871127802562</v>
      </c>
    </row>
    <row r="436" spans="1:47" x14ac:dyDescent="0.2">
      <c r="A436" s="1">
        <v>41800</v>
      </c>
      <c r="B436">
        <v>0</v>
      </c>
      <c r="C436">
        <v>0</v>
      </c>
      <c r="D436">
        <v>154143.10999999999</v>
      </c>
      <c r="E436">
        <v>0</v>
      </c>
      <c r="F436">
        <v>154143.10999999999</v>
      </c>
      <c r="G436">
        <v>65.77</v>
      </c>
      <c r="H436">
        <v>-1</v>
      </c>
      <c r="I436">
        <v>0</v>
      </c>
      <c r="J436">
        <f>-(MAX($F$2:F436)-F436)/MAX($F$2:F436)</f>
        <v>-5.5617209860738245E-2</v>
      </c>
      <c r="K436">
        <f>MIN($J$3:J436)</f>
        <v>-0.17151213362137196</v>
      </c>
      <c r="M436" s="1">
        <v>41800</v>
      </c>
      <c r="N436">
        <v>0</v>
      </c>
      <c r="O436">
        <v>0</v>
      </c>
      <c r="P436">
        <v>235506.98300000001</v>
      </c>
      <c r="Q436">
        <v>0</v>
      </c>
      <c r="R436">
        <v>235506.98300000001</v>
      </c>
      <c r="S436">
        <v>65.77</v>
      </c>
      <c r="T436">
        <v>-1</v>
      </c>
      <c r="U436">
        <v>0</v>
      </c>
      <c r="V436">
        <f>-(MAX($R$2:R436)-R436)/MAX($R$2:R436)</f>
        <v>-6.2288276296419018E-2</v>
      </c>
      <c r="W436">
        <f>MIN($V$3:V436)</f>
        <v>-0.1730470678107327</v>
      </c>
      <c r="Z436" s="1">
        <v>41800</v>
      </c>
      <c r="AA436">
        <v>0</v>
      </c>
      <c r="AB436">
        <v>4253</v>
      </c>
      <c r="AC436">
        <v>22.193000000028398</v>
      </c>
      <c r="AD436">
        <v>279719.81</v>
      </c>
      <c r="AE436">
        <v>279742.00300000003</v>
      </c>
      <c r="AF436">
        <v>65.77</v>
      </c>
      <c r="AG436">
        <v>0</v>
      </c>
      <c r="AH436">
        <v>4.5956746001199998E-2</v>
      </c>
      <c r="AI436">
        <f>-(MAX($AE$2:AE436)-AE436)/MAX($AE$2:AE436)</f>
        <v>-8.6901937087406303E-2</v>
      </c>
      <c r="AJ436">
        <f>MIN($AI$3:AI436)</f>
        <v>-0.29471871127802574</v>
      </c>
      <c r="AM436" s="1">
        <v>41800</v>
      </c>
      <c r="AN436">
        <f t="shared" si="24"/>
        <v>4777</v>
      </c>
      <c r="AO436">
        <v>12.6130000000121</v>
      </c>
      <c r="AP436">
        <f t="shared" si="25"/>
        <v>314183.28999999998</v>
      </c>
      <c r="AQ436">
        <f t="shared" si="26"/>
        <v>314195.90299999999</v>
      </c>
      <c r="AR436">
        <v>65.77</v>
      </c>
      <c r="AS436">
        <f t="shared" si="27"/>
        <v>4.5960559796437553E-2</v>
      </c>
      <c r="AT436">
        <f>-(MAX($AQ$2:AQ436)-AQ436)/MAX($AQ$2:AQ436)</f>
        <v>-8.6905047055183496E-2</v>
      </c>
      <c r="AU436">
        <f>MIN($AT$3:AT436)</f>
        <v>-0.29471871127802562</v>
      </c>
    </row>
    <row r="437" spans="1:47" x14ac:dyDescent="0.2">
      <c r="A437" s="1">
        <v>41801</v>
      </c>
      <c r="B437">
        <v>0</v>
      </c>
      <c r="C437">
        <v>0</v>
      </c>
      <c r="D437">
        <v>154143.10999999999</v>
      </c>
      <c r="E437">
        <v>0</v>
      </c>
      <c r="F437">
        <v>154143.10999999999</v>
      </c>
      <c r="G437">
        <v>65.781000000000006</v>
      </c>
      <c r="H437">
        <v>-1</v>
      </c>
      <c r="I437">
        <v>0</v>
      </c>
      <c r="J437">
        <f>-(MAX($F$2:F437)-F437)/MAX($F$2:F437)</f>
        <v>-5.5617209860738245E-2</v>
      </c>
      <c r="K437">
        <f>MIN($J$3:J437)</f>
        <v>-0.17151213362137196</v>
      </c>
      <c r="M437" s="1">
        <v>41801</v>
      </c>
      <c r="N437">
        <v>0</v>
      </c>
      <c r="O437">
        <v>0</v>
      </c>
      <c r="P437">
        <v>235506.98300000001</v>
      </c>
      <c r="Q437">
        <v>0</v>
      </c>
      <c r="R437">
        <v>235506.98300000001</v>
      </c>
      <c r="S437">
        <v>65.781000000000006</v>
      </c>
      <c r="T437">
        <v>0</v>
      </c>
      <c r="U437">
        <v>0</v>
      </c>
      <c r="V437">
        <f>-(MAX($R$2:R437)-R437)/MAX($R$2:R437)</f>
        <v>-6.2288276296419018E-2</v>
      </c>
      <c r="W437">
        <f>MIN($V$3:V437)</f>
        <v>-0.1730470678107327</v>
      </c>
      <c r="Z437" s="1">
        <v>41801</v>
      </c>
      <c r="AA437">
        <v>0</v>
      </c>
      <c r="AB437">
        <v>4253</v>
      </c>
      <c r="AC437">
        <v>22.193000000028398</v>
      </c>
      <c r="AD437">
        <v>279766.59299999999</v>
      </c>
      <c r="AE437">
        <v>279788.78600000002</v>
      </c>
      <c r="AF437">
        <v>65.781000000000006</v>
      </c>
      <c r="AG437">
        <v>0</v>
      </c>
      <c r="AH437">
        <v>1.67236237313E-4</v>
      </c>
      <c r="AI437">
        <f>-(MAX($AE$2:AE437)-AE437)/MAX($AE$2:AE437)</f>
        <v>-8.6749234003067416E-2</v>
      </c>
      <c r="AJ437">
        <f>MIN($AI$3:AI437)</f>
        <v>-0.29471871127802574</v>
      </c>
      <c r="AM437" s="1">
        <v>41801</v>
      </c>
      <c r="AN437">
        <f t="shared" si="24"/>
        <v>4777</v>
      </c>
      <c r="AO437">
        <v>12.6130000000121</v>
      </c>
      <c r="AP437">
        <f t="shared" si="25"/>
        <v>314235.837</v>
      </c>
      <c r="AQ437">
        <f t="shared" si="26"/>
        <v>314248.45</v>
      </c>
      <c r="AR437">
        <v>65.781000000000006</v>
      </c>
      <c r="AS437">
        <f t="shared" si="27"/>
        <v>1.672495058538831E-4</v>
      </c>
      <c r="AT437">
        <f>-(MAX($AQ$2:AQ437)-AQ437)/MAX($AQ$2:AQ437)</f>
        <v>-8.675233850604494E-2</v>
      </c>
      <c r="AU437">
        <f>MIN($AT$3:AT437)</f>
        <v>-0.29471871127802562</v>
      </c>
    </row>
    <row r="438" spans="1:47" x14ac:dyDescent="0.2">
      <c r="A438" s="1">
        <v>41802</v>
      </c>
      <c r="B438">
        <v>0</v>
      </c>
      <c r="C438">
        <v>0</v>
      </c>
      <c r="D438">
        <v>154143.10999999999</v>
      </c>
      <c r="E438">
        <v>0</v>
      </c>
      <c r="F438">
        <v>154143.10999999999</v>
      </c>
      <c r="G438">
        <v>64.290000000000006</v>
      </c>
      <c r="H438">
        <v>0</v>
      </c>
      <c r="I438">
        <v>0</v>
      </c>
      <c r="J438">
        <f>-(MAX($F$2:F438)-F438)/MAX($F$2:F438)</f>
        <v>-5.5617209860738245E-2</v>
      </c>
      <c r="K438">
        <f>MIN($J$3:J438)</f>
        <v>-0.17151213362137196</v>
      </c>
      <c r="M438" s="1">
        <v>41802</v>
      </c>
      <c r="N438">
        <v>0</v>
      </c>
      <c r="O438">
        <v>0</v>
      </c>
      <c r="P438">
        <v>235506.98300000001</v>
      </c>
      <c r="Q438">
        <v>0</v>
      </c>
      <c r="R438">
        <v>235506.98300000001</v>
      </c>
      <c r="S438">
        <v>64.290000000000006</v>
      </c>
      <c r="T438">
        <v>0</v>
      </c>
      <c r="U438">
        <v>0</v>
      </c>
      <c r="V438">
        <f>-(MAX($R$2:R438)-R438)/MAX($R$2:R438)</f>
        <v>-6.2288276296419018E-2</v>
      </c>
      <c r="W438">
        <f>MIN($V$3:V438)</f>
        <v>-0.1730470678107327</v>
      </c>
      <c r="Z438" s="1">
        <v>41802</v>
      </c>
      <c r="AA438">
        <v>0</v>
      </c>
      <c r="AB438">
        <v>4253</v>
      </c>
      <c r="AC438">
        <v>22.193000000028398</v>
      </c>
      <c r="AD438">
        <v>273425.37</v>
      </c>
      <c r="AE438">
        <v>273447.56300000002</v>
      </c>
      <c r="AF438">
        <v>64.290000000000006</v>
      </c>
      <c r="AG438">
        <v>0</v>
      </c>
      <c r="AH438">
        <v>-2.2664321507199998E-2</v>
      </c>
      <c r="AI438">
        <f>-(MAX($AE$2:AE438)-AE438)/MAX($AE$2:AE438)</f>
        <v>-0.10744744298027555</v>
      </c>
      <c r="AJ438">
        <f>MIN($AI$3:AI438)</f>
        <v>-0.29471871127802574</v>
      </c>
      <c r="AM438" s="1">
        <v>41802</v>
      </c>
      <c r="AN438">
        <f t="shared" si="24"/>
        <v>4777</v>
      </c>
      <c r="AO438">
        <v>12.6130000000121</v>
      </c>
      <c r="AP438">
        <f t="shared" si="25"/>
        <v>307113.33</v>
      </c>
      <c r="AQ438">
        <f t="shared" si="26"/>
        <v>307125.94300000003</v>
      </c>
      <c r="AR438">
        <v>64.290000000000006</v>
      </c>
      <c r="AS438">
        <f t="shared" si="27"/>
        <v>-2.2666119396178221E-2</v>
      </c>
      <c r="AT438">
        <f>-(MAX($AQ$2:AQ438)-AQ438)/MAX($AQ$2:AQ438)</f>
        <v>-0.10745128821199992</v>
      </c>
      <c r="AU438">
        <f>MIN($AT$3:AT438)</f>
        <v>-0.29471871127802562</v>
      </c>
    </row>
    <row r="439" spans="1:47" x14ac:dyDescent="0.2">
      <c r="A439" s="1">
        <v>41803</v>
      </c>
      <c r="B439">
        <v>0</v>
      </c>
      <c r="C439">
        <v>0</v>
      </c>
      <c r="D439">
        <v>154143.10999999999</v>
      </c>
      <c r="E439">
        <v>0</v>
      </c>
      <c r="F439">
        <v>154143.10999999999</v>
      </c>
      <c r="G439">
        <v>64.5</v>
      </c>
      <c r="H439">
        <v>0</v>
      </c>
      <c r="I439">
        <v>0</v>
      </c>
      <c r="J439">
        <f>-(MAX($F$2:F439)-F439)/MAX($F$2:F439)</f>
        <v>-5.5617209860738245E-2</v>
      </c>
      <c r="K439">
        <f>MIN($J$3:J439)</f>
        <v>-0.17151213362137196</v>
      </c>
      <c r="M439" s="1">
        <v>41803</v>
      </c>
      <c r="N439">
        <v>0</v>
      </c>
      <c r="O439">
        <v>0</v>
      </c>
      <c r="P439">
        <v>235506.98300000001</v>
      </c>
      <c r="Q439">
        <v>0</v>
      </c>
      <c r="R439">
        <v>235506.98300000001</v>
      </c>
      <c r="S439">
        <v>64.5</v>
      </c>
      <c r="T439">
        <v>0</v>
      </c>
      <c r="U439">
        <v>0</v>
      </c>
      <c r="V439">
        <f>-(MAX($R$2:R439)-R439)/MAX($R$2:R439)</f>
        <v>-6.2288276296419018E-2</v>
      </c>
      <c r="W439">
        <f>MIN($V$3:V439)</f>
        <v>-0.1730470678107327</v>
      </c>
      <c r="Z439" s="1">
        <v>41803</v>
      </c>
      <c r="AA439">
        <v>0</v>
      </c>
      <c r="AB439">
        <v>4253</v>
      </c>
      <c r="AC439">
        <v>22.193000000028398</v>
      </c>
      <c r="AD439">
        <v>274318.5</v>
      </c>
      <c r="AE439">
        <v>274340.69300000003</v>
      </c>
      <c r="AF439">
        <v>64.5</v>
      </c>
      <c r="AG439">
        <v>0</v>
      </c>
      <c r="AH439">
        <v>3.2661837984600001E-3</v>
      </c>
      <c r="AI439">
        <f>-(MAX($AE$2:AE439)-AE439)/MAX($AE$2:AE439)</f>
        <v>-0.1045322022792603</v>
      </c>
      <c r="AJ439">
        <f>MIN($AI$3:AI439)</f>
        <v>-0.29471871127802574</v>
      </c>
      <c r="AM439" s="1">
        <v>41803</v>
      </c>
      <c r="AN439">
        <f t="shared" si="24"/>
        <v>4777</v>
      </c>
      <c r="AO439">
        <v>12.6130000000121</v>
      </c>
      <c r="AP439">
        <f t="shared" si="25"/>
        <v>308116.5</v>
      </c>
      <c r="AQ439">
        <f t="shared" si="26"/>
        <v>308129.11300000001</v>
      </c>
      <c r="AR439">
        <v>64.5</v>
      </c>
      <c r="AS439">
        <f t="shared" si="27"/>
        <v>3.2664489034063418E-3</v>
      </c>
      <c r="AT439">
        <f>-(MAX($AQ$2:AQ439)-AQ439)/MAX($AQ$2:AQ439)</f>
        <v>-0.10453594318299221</v>
      </c>
      <c r="AU439">
        <f>MIN($AT$3:AT439)</f>
        <v>-0.29471871127802562</v>
      </c>
    </row>
    <row r="440" spans="1:47" x14ac:dyDescent="0.2">
      <c r="A440" s="1">
        <v>41806</v>
      </c>
      <c r="B440">
        <v>0</v>
      </c>
      <c r="C440">
        <v>0</v>
      </c>
      <c r="D440">
        <v>154143.10999999999</v>
      </c>
      <c r="E440">
        <v>0</v>
      </c>
      <c r="F440">
        <v>154143.10999999999</v>
      </c>
      <c r="G440">
        <v>64.19</v>
      </c>
      <c r="H440">
        <v>0</v>
      </c>
      <c r="I440">
        <v>0</v>
      </c>
      <c r="J440">
        <f>-(MAX($F$2:F440)-F440)/MAX($F$2:F440)</f>
        <v>-5.5617209860738245E-2</v>
      </c>
      <c r="K440">
        <f>MIN($J$3:J440)</f>
        <v>-0.17151213362137196</v>
      </c>
      <c r="M440" s="1">
        <v>41806</v>
      </c>
      <c r="N440">
        <v>0</v>
      </c>
      <c r="O440">
        <v>0</v>
      </c>
      <c r="P440">
        <v>235506.98300000001</v>
      </c>
      <c r="Q440">
        <v>0</v>
      </c>
      <c r="R440">
        <v>235506.98300000001</v>
      </c>
      <c r="S440">
        <v>64.19</v>
      </c>
      <c r="T440">
        <v>0</v>
      </c>
      <c r="U440">
        <v>0</v>
      </c>
      <c r="V440">
        <f>-(MAX($R$2:R440)-R440)/MAX($R$2:R440)</f>
        <v>-6.2288276296419018E-2</v>
      </c>
      <c r="W440">
        <f>MIN($V$3:V440)</f>
        <v>-0.1730470678107327</v>
      </c>
      <c r="Z440" s="1">
        <v>41806</v>
      </c>
      <c r="AA440">
        <v>0</v>
      </c>
      <c r="AB440">
        <v>4253</v>
      </c>
      <c r="AC440">
        <v>22.193000000028398</v>
      </c>
      <c r="AD440">
        <v>273000.07</v>
      </c>
      <c r="AE440">
        <v>273022.26299999998</v>
      </c>
      <c r="AF440">
        <v>64.19</v>
      </c>
      <c r="AG440">
        <v>0</v>
      </c>
      <c r="AH440">
        <v>-4.8058127490399997E-3</v>
      </c>
      <c r="AI440">
        <f>-(MAX($AE$2:AE440)-AE440)/MAX($AE$2:AE440)</f>
        <v>-0.108835652837902</v>
      </c>
      <c r="AJ440">
        <f>MIN($AI$3:AI440)</f>
        <v>-0.29471871127802574</v>
      </c>
      <c r="AM440" s="1">
        <v>41806</v>
      </c>
      <c r="AN440">
        <f t="shared" si="24"/>
        <v>4777</v>
      </c>
      <c r="AO440">
        <v>12.6130000000121</v>
      </c>
      <c r="AP440">
        <f t="shared" si="25"/>
        <v>306635.63</v>
      </c>
      <c r="AQ440">
        <f t="shared" si="26"/>
        <v>306648.24300000002</v>
      </c>
      <c r="AR440">
        <v>64.19</v>
      </c>
      <c r="AS440">
        <f t="shared" si="27"/>
        <v>-4.8062015503876326E-3</v>
      </c>
      <c r="AT440">
        <f>-(MAX($AQ$2:AQ440)-AQ440)/MAX($AQ$2:AQ440)</f>
        <v>-0.10883954774962269</v>
      </c>
      <c r="AU440">
        <f>MIN($AT$3:AT440)</f>
        <v>-0.29471871127802562</v>
      </c>
    </row>
    <row r="441" spans="1:47" x14ac:dyDescent="0.2">
      <c r="A441" s="1">
        <v>41807</v>
      </c>
      <c r="B441">
        <v>0</v>
      </c>
      <c r="C441">
        <v>0</v>
      </c>
      <c r="D441">
        <v>154143.10999999999</v>
      </c>
      <c r="E441">
        <v>0</v>
      </c>
      <c r="F441">
        <v>154143.10999999999</v>
      </c>
      <c r="G441">
        <v>64.400000000000006</v>
      </c>
      <c r="H441">
        <v>-1</v>
      </c>
      <c r="I441">
        <v>0</v>
      </c>
      <c r="J441">
        <f>-(MAX($F$2:F441)-F441)/MAX($F$2:F441)</f>
        <v>-5.5617209860738245E-2</v>
      </c>
      <c r="K441">
        <f>MIN($J$3:J441)</f>
        <v>-0.17151213362137196</v>
      </c>
      <c r="M441" s="1">
        <v>41807</v>
      </c>
      <c r="N441">
        <v>0</v>
      </c>
      <c r="O441">
        <v>0</v>
      </c>
      <c r="P441">
        <v>235506.98300000001</v>
      </c>
      <c r="Q441">
        <v>0</v>
      </c>
      <c r="R441">
        <v>235506.98300000001</v>
      </c>
      <c r="S441">
        <v>64.400000000000006</v>
      </c>
      <c r="T441">
        <v>0</v>
      </c>
      <c r="U441">
        <v>0</v>
      </c>
      <c r="V441">
        <f>-(MAX($R$2:R441)-R441)/MAX($R$2:R441)</f>
        <v>-6.2288276296419018E-2</v>
      </c>
      <c r="W441">
        <f>MIN($V$3:V441)</f>
        <v>-0.1730470678107327</v>
      </c>
      <c r="Z441" s="1">
        <v>41807</v>
      </c>
      <c r="AA441">
        <v>0</v>
      </c>
      <c r="AB441">
        <v>4253</v>
      </c>
      <c r="AC441">
        <v>22.193000000028398</v>
      </c>
      <c r="AD441">
        <v>273893.2</v>
      </c>
      <c r="AE441">
        <v>273915.39299999998</v>
      </c>
      <c r="AF441">
        <v>64.400000000000006</v>
      </c>
      <c r="AG441">
        <v>0</v>
      </c>
      <c r="AH441">
        <v>3.2712716911300001E-3</v>
      </c>
      <c r="AI441">
        <f>-(MAX($AE$2:AE441)-AE441)/MAX($AE$2:AE441)</f>
        <v>-0.10592041213688676</v>
      </c>
      <c r="AJ441">
        <f>MIN($AI$3:AI441)</f>
        <v>-0.29471871127802574</v>
      </c>
      <c r="AM441" s="1">
        <v>41807</v>
      </c>
      <c r="AN441">
        <f t="shared" si="24"/>
        <v>4777</v>
      </c>
      <c r="AO441">
        <v>12.6130000000121</v>
      </c>
      <c r="AP441">
        <f t="shared" si="25"/>
        <v>307638.80000000005</v>
      </c>
      <c r="AQ441">
        <f t="shared" si="26"/>
        <v>307651.41300000006</v>
      </c>
      <c r="AR441">
        <v>64.400000000000006</v>
      </c>
      <c r="AS441">
        <f t="shared" si="27"/>
        <v>3.2715376226827848E-3</v>
      </c>
      <c r="AT441">
        <f>-(MAX($AQ$2:AQ441)-AQ441)/MAX($AQ$2:AQ441)</f>
        <v>-0.10592420272061483</v>
      </c>
      <c r="AU441">
        <f>MIN($AT$3:AT441)</f>
        <v>-0.29471871127802562</v>
      </c>
    </row>
    <row r="442" spans="1:47" x14ac:dyDescent="0.2">
      <c r="A442" s="1">
        <v>41808</v>
      </c>
      <c r="B442">
        <v>0</v>
      </c>
      <c r="C442">
        <v>0</v>
      </c>
      <c r="D442">
        <v>154143.10999999999</v>
      </c>
      <c r="E442">
        <v>0</v>
      </c>
      <c r="F442">
        <v>154143.10999999999</v>
      </c>
      <c r="G442">
        <v>65.599999999999994</v>
      </c>
      <c r="H442">
        <v>0</v>
      </c>
      <c r="I442">
        <v>0</v>
      </c>
      <c r="J442">
        <f>-(MAX($F$2:F442)-F442)/MAX($F$2:F442)</f>
        <v>-5.5617209860738245E-2</v>
      </c>
      <c r="K442">
        <f>MIN($J$3:J442)</f>
        <v>-0.17151213362137196</v>
      </c>
      <c r="M442" s="1">
        <v>41808</v>
      </c>
      <c r="N442">
        <v>0</v>
      </c>
      <c r="O442">
        <v>0</v>
      </c>
      <c r="P442">
        <v>235506.98300000001</v>
      </c>
      <c r="Q442">
        <v>0</v>
      </c>
      <c r="R442">
        <v>235506.98300000001</v>
      </c>
      <c r="S442">
        <v>65.599999999999994</v>
      </c>
      <c r="T442">
        <v>0</v>
      </c>
      <c r="U442">
        <v>0</v>
      </c>
      <c r="V442">
        <f>-(MAX($R$2:R442)-R442)/MAX($R$2:R442)</f>
        <v>-6.2288276296419018E-2</v>
      </c>
      <c r="W442">
        <f>MIN($V$3:V442)</f>
        <v>-0.1730470678107327</v>
      </c>
      <c r="Z442" s="1">
        <v>41808</v>
      </c>
      <c r="AA442">
        <v>0</v>
      </c>
      <c r="AB442">
        <v>4253</v>
      </c>
      <c r="AC442">
        <v>22.193000000028398</v>
      </c>
      <c r="AD442">
        <v>278996.799999999</v>
      </c>
      <c r="AE442">
        <v>279018.99300000002</v>
      </c>
      <c r="AF442">
        <v>65.599999999999994</v>
      </c>
      <c r="AG442">
        <v>0</v>
      </c>
      <c r="AH442">
        <v>1.8632030657699999E-2</v>
      </c>
      <c r="AI442">
        <f>-(MAX($AE$2:AE442)-AE442)/MAX($AE$2:AE442)</f>
        <v>-8.9261893845371046E-2</v>
      </c>
      <c r="AJ442">
        <f>MIN($AI$3:AI442)</f>
        <v>-0.29471871127802574</v>
      </c>
      <c r="AM442" s="1">
        <v>41808</v>
      </c>
      <c r="AN442">
        <f t="shared" si="24"/>
        <v>4777</v>
      </c>
      <c r="AO442">
        <v>12.6130000000121</v>
      </c>
      <c r="AP442">
        <f t="shared" si="25"/>
        <v>313371.19999999995</v>
      </c>
      <c r="AQ442">
        <f t="shared" si="26"/>
        <v>313383.81299999997</v>
      </c>
      <c r="AR442">
        <v>65.599999999999994</v>
      </c>
      <c r="AS442">
        <f t="shared" si="27"/>
        <v>1.8633540372670631E-2</v>
      </c>
      <c r="AT442">
        <f>-(MAX($AQ$2:AQ442)-AQ442)/MAX($AQ$2:AQ442)</f>
        <v>-8.9265088269142229E-2</v>
      </c>
      <c r="AU442">
        <f>MIN($AT$3:AT442)</f>
        <v>-0.29471871127802562</v>
      </c>
    </row>
    <row r="443" spans="1:47" x14ac:dyDescent="0.2">
      <c r="A443" s="1">
        <v>41809</v>
      </c>
      <c r="B443">
        <v>0</v>
      </c>
      <c r="C443">
        <v>0</v>
      </c>
      <c r="D443">
        <v>154143.10999999999</v>
      </c>
      <c r="E443">
        <v>0</v>
      </c>
      <c r="F443">
        <v>154143.10999999999</v>
      </c>
      <c r="G443">
        <v>64.341999999999999</v>
      </c>
      <c r="H443">
        <v>-1</v>
      </c>
      <c r="I443">
        <v>0</v>
      </c>
      <c r="J443">
        <f>-(MAX($F$2:F443)-F443)/MAX($F$2:F443)</f>
        <v>-5.5617209860738245E-2</v>
      </c>
      <c r="K443">
        <f>MIN($J$3:J443)</f>
        <v>-0.17151213362137196</v>
      </c>
      <c r="M443" s="1">
        <v>41809</v>
      </c>
      <c r="N443">
        <v>0</v>
      </c>
      <c r="O443">
        <v>0</v>
      </c>
      <c r="P443">
        <v>235506.98300000001</v>
      </c>
      <c r="Q443">
        <v>0</v>
      </c>
      <c r="R443">
        <v>235506.98300000001</v>
      </c>
      <c r="S443">
        <v>64.341999999999999</v>
      </c>
      <c r="T443">
        <v>-1</v>
      </c>
      <c r="U443">
        <v>0</v>
      </c>
      <c r="V443">
        <f>-(MAX($R$2:R443)-R443)/MAX($R$2:R443)</f>
        <v>-6.2288276296419018E-2</v>
      </c>
      <c r="W443">
        <f>MIN($V$3:V443)</f>
        <v>-0.1730470678107327</v>
      </c>
      <c r="Z443" s="1">
        <v>41809</v>
      </c>
      <c r="AA443">
        <v>0</v>
      </c>
      <c r="AB443">
        <v>4253</v>
      </c>
      <c r="AC443">
        <v>22.193000000028398</v>
      </c>
      <c r="AD443">
        <v>273646.52600000001</v>
      </c>
      <c r="AE443">
        <v>273668.71899999998</v>
      </c>
      <c r="AF443">
        <v>64.341999999999999</v>
      </c>
      <c r="AG443">
        <v>0</v>
      </c>
      <c r="AH443">
        <v>-1.9175303955E-2</v>
      </c>
      <c r="AI443">
        <f>-(MAX($AE$2:AE443)-AE443)/MAX($AE$2:AE443)</f>
        <v>-0.10672557385431</v>
      </c>
      <c r="AJ443">
        <f>MIN($AI$3:AI443)</f>
        <v>-0.29471871127802574</v>
      </c>
      <c r="AM443" s="1">
        <v>41809</v>
      </c>
      <c r="AN443">
        <f t="shared" si="24"/>
        <v>4777</v>
      </c>
      <c r="AO443">
        <v>12.6130000000121</v>
      </c>
      <c r="AP443">
        <f t="shared" si="25"/>
        <v>307361.734</v>
      </c>
      <c r="AQ443">
        <f t="shared" si="26"/>
        <v>307374.34700000001</v>
      </c>
      <c r="AR443">
        <v>64.341999999999999</v>
      </c>
      <c r="AS443">
        <f t="shared" si="27"/>
        <v>-1.9176829268292617E-2</v>
      </c>
      <c r="AT443">
        <f>-(MAX($AQ$2:AQ443)-AQ443)/MAX($AQ$2:AQ443)</f>
        <v>-0.10672939325243615</v>
      </c>
      <c r="AU443">
        <f>MIN($AT$3:AT443)</f>
        <v>-0.29471871127802562</v>
      </c>
    </row>
    <row r="444" spans="1:47" x14ac:dyDescent="0.2">
      <c r="A444" s="1">
        <v>41810</v>
      </c>
      <c r="B444">
        <v>0</v>
      </c>
      <c r="C444">
        <v>0</v>
      </c>
      <c r="D444">
        <v>154143.10999999999</v>
      </c>
      <c r="E444">
        <v>0</v>
      </c>
      <c r="F444">
        <v>154143.10999999999</v>
      </c>
      <c r="G444">
        <v>64.5</v>
      </c>
      <c r="H444">
        <v>0</v>
      </c>
      <c r="I444">
        <v>0</v>
      </c>
      <c r="J444">
        <f>-(MAX($F$2:F444)-F444)/MAX($F$2:F444)</f>
        <v>-5.5617209860738245E-2</v>
      </c>
      <c r="K444">
        <f>MIN($J$3:J444)</f>
        <v>-0.17151213362137196</v>
      </c>
      <c r="M444" s="1">
        <v>41810</v>
      </c>
      <c r="N444">
        <v>0</v>
      </c>
      <c r="O444">
        <v>0</v>
      </c>
      <c r="P444">
        <v>235506.98300000001</v>
      </c>
      <c r="Q444">
        <v>0</v>
      </c>
      <c r="R444">
        <v>235506.98300000001</v>
      </c>
      <c r="S444">
        <v>64.5</v>
      </c>
      <c r="T444">
        <v>0</v>
      </c>
      <c r="U444">
        <v>0</v>
      </c>
      <c r="V444">
        <f>-(MAX($R$2:R444)-R444)/MAX($R$2:R444)</f>
        <v>-6.2288276296419018E-2</v>
      </c>
      <c r="W444">
        <f>MIN($V$3:V444)</f>
        <v>-0.1730470678107327</v>
      </c>
      <c r="Z444" s="1">
        <v>41810</v>
      </c>
      <c r="AA444">
        <v>0</v>
      </c>
      <c r="AB444">
        <v>4253</v>
      </c>
      <c r="AC444">
        <v>22.193000000028398</v>
      </c>
      <c r="AD444">
        <v>274318.5</v>
      </c>
      <c r="AE444">
        <v>274340.69300000003</v>
      </c>
      <c r="AF444">
        <v>64.5</v>
      </c>
      <c r="AG444">
        <v>0</v>
      </c>
      <c r="AH444">
        <v>2.4554286016199999E-3</v>
      </c>
      <c r="AI444">
        <f>-(MAX($AE$2:AE444)-AE444)/MAX($AE$2:AE444)</f>
        <v>-0.1045322022792603</v>
      </c>
      <c r="AJ444">
        <f>MIN($AI$3:AI444)</f>
        <v>-0.29471871127802574</v>
      </c>
      <c r="AM444" s="1">
        <v>41810</v>
      </c>
      <c r="AN444">
        <f t="shared" si="24"/>
        <v>4777</v>
      </c>
      <c r="AO444">
        <v>12.6130000000121</v>
      </c>
      <c r="AP444">
        <f t="shared" si="25"/>
        <v>308116.5</v>
      </c>
      <c r="AQ444">
        <f t="shared" si="26"/>
        <v>308129.11300000001</v>
      </c>
      <c r="AR444">
        <v>64.5</v>
      </c>
      <c r="AS444">
        <f t="shared" si="27"/>
        <v>2.4556277392683047E-3</v>
      </c>
      <c r="AT444">
        <f>-(MAX($AQ$2:AQ444)-AQ444)/MAX($AQ$2:AQ444)</f>
        <v>-0.10453594318299221</v>
      </c>
      <c r="AU444">
        <f>MIN($AT$3:AT444)</f>
        <v>-0.29471871127802562</v>
      </c>
    </row>
    <row r="445" spans="1:47" x14ac:dyDescent="0.2">
      <c r="A445" s="1">
        <v>41813</v>
      </c>
      <c r="B445">
        <v>0</v>
      </c>
      <c r="C445">
        <v>0</v>
      </c>
      <c r="D445">
        <v>154143.10999999999</v>
      </c>
      <c r="E445">
        <v>0</v>
      </c>
      <c r="F445">
        <v>154143.10999999999</v>
      </c>
      <c r="G445">
        <v>65.37</v>
      </c>
      <c r="H445">
        <v>0</v>
      </c>
      <c r="I445">
        <v>0</v>
      </c>
      <c r="J445">
        <f>-(MAX($F$2:F445)-F445)/MAX($F$2:F445)</f>
        <v>-5.5617209860738245E-2</v>
      </c>
      <c r="K445">
        <f>MIN($J$3:J445)</f>
        <v>-0.17151213362137196</v>
      </c>
      <c r="M445" s="1">
        <v>41813</v>
      </c>
      <c r="N445">
        <v>0</v>
      </c>
      <c r="O445">
        <v>0</v>
      </c>
      <c r="P445">
        <v>235506.98300000001</v>
      </c>
      <c r="Q445">
        <v>0</v>
      </c>
      <c r="R445">
        <v>235506.98300000001</v>
      </c>
      <c r="S445">
        <v>65.37</v>
      </c>
      <c r="T445">
        <v>0</v>
      </c>
      <c r="U445">
        <v>0</v>
      </c>
      <c r="V445">
        <f>-(MAX($R$2:R445)-R445)/MAX($R$2:R445)</f>
        <v>-6.2288276296419018E-2</v>
      </c>
      <c r="W445">
        <f>MIN($V$3:V445)</f>
        <v>-0.1730470678107327</v>
      </c>
      <c r="Z445" s="1">
        <v>41813</v>
      </c>
      <c r="AA445">
        <v>0</v>
      </c>
      <c r="AB445">
        <v>4253</v>
      </c>
      <c r="AC445">
        <v>22.193000000028398</v>
      </c>
      <c r="AD445">
        <v>278018.61</v>
      </c>
      <c r="AE445">
        <v>278040.80300000001</v>
      </c>
      <c r="AF445">
        <v>65.37</v>
      </c>
      <c r="AG445">
        <v>0</v>
      </c>
      <c r="AH445">
        <v>1.3487280940899999E-2</v>
      </c>
      <c r="AI445">
        <f>-(MAX($AE$2:AE445)-AE445)/MAX($AE$2:AE445)</f>
        <v>-9.2454776517911536E-2</v>
      </c>
      <c r="AJ445">
        <f>MIN($AI$3:AI445)</f>
        <v>-0.29471871127802574</v>
      </c>
      <c r="AM445" s="1">
        <v>41813</v>
      </c>
      <c r="AN445">
        <f t="shared" si="24"/>
        <v>4777</v>
      </c>
      <c r="AO445">
        <v>12.6130000000121</v>
      </c>
      <c r="AP445">
        <f t="shared" si="25"/>
        <v>312272.49000000005</v>
      </c>
      <c r="AQ445">
        <f t="shared" si="26"/>
        <v>312285.10300000006</v>
      </c>
      <c r="AR445">
        <v>65.37</v>
      </c>
      <c r="AS445">
        <f t="shared" si="27"/>
        <v>1.3488372093023327E-2</v>
      </c>
      <c r="AT445">
        <f>-(MAX($AQ$2:AQ445)-AQ445)/MAX($AQ$2:AQ445)</f>
        <v>-9.2458085205674251E-2</v>
      </c>
      <c r="AU445">
        <f>MIN($AT$3:AT445)</f>
        <v>-0.29471871127802562</v>
      </c>
    </row>
    <row r="446" spans="1:47" x14ac:dyDescent="0.2">
      <c r="A446" s="1">
        <v>41814</v>
      </c>
      <c r="B446">
        <v>0</v>
      </c>
      <c r="C446">
        <v>0</v>
      </c>
      <c r="D446">
        <v>154143.10999999999</v>
      </c>
      <c r="E446">
        <v>0</v>
      </c>
      <c r="F446">
        <v>154143.10999999999</v>
      </c>
      <c r="G446">
        <v>65.72</v>
      </c>
      <c r="H446">
        <v>-1</v>
      </c>
      <c r="I446">
        <v>0</v>
      </c>
      <c r="J446">
        <f>-(MAX($F$2:F446)-F446)/MAX($F$2:F446)</f>
        <v>-5.5617209860738245E-2</v>
      </c>
      <c r="K446">
        <f>MIN($J$3:J446)</f>
        <v>-0.17151213362137196</v>
      </c>
      <c r="M446" s="1">
        <v>41814</v>
      </c>
      <c r="N446">
        <v>0</v>
      </c>
      <c r="O446">
        <v>0</v>
      </c>
      <c r="P446">
        <v>235506.98300000001</v>
      </c>
      <c r="Q446">
        <v>0</v>
      </c>
      <c r="R446">
        <v>235506.98300000001</v>
      </c>
      <c r="S446">
        <v>65.72</v>
      </c>
      <c r="T446">
        <v>0</v>
      </c>
      <c r="U446">
        <v>0</v>
      </c>
      <c r="V446">
        <f>-(MAX($R$2:R446)-R446)/MAX($R$2:R446)</f>
        <v>-6.2288276296419018E-2</v>
      </c>
      <c r="W446">
        <f>MIN($V$3:V446)</f>
        <v>-0.1730470678107327</v>
      </c>
      <c r="Z446" s="1">
        <v>41814</v>
      </c>
      <c r="AA446">
        <v>0</v>
      </c>
      <c r="AB446">
        <v>4253</v>
      </c>
      <c r="AC446">
        <v>22.193000000028398</v>
      </c>
      <c r="AD446">
        <v>279507.15999999898</v>
      </c>
      <c r="AE446">
        <v>279529.353</v>
      </c>
      <c r="AF446">
        <v>65.72</v>
      </c>
      <c r="AG446">
        <v>0</v>
      </c>
      <c r="AH446">
        <v>5.35371062067E-3</v>
      </c>
      <c r="AI446">
        <f>-(MAX($AE$2:AE446)-AE446)/MAX($AE$2:AE446)</f>
        <v>-8.7596042016219525E-2</v>
      </c>
      <c r="AJ446">
        <f>MIN($AI$3:AI446)</f>
        <v>-0.29471871127802574</v>
      </c>
      <c r="AM446" s="1">
        <v>41814</v>
      </c>
      <c r="AN446">
        <f t="shared" si="24"/>
        <v>4777</v>
      </c>
      <c r="AO446">
        <v>12.6130000000121</v>
      </c>
      <c r="AP446">
        <f t="shared" si="25"/>
        <v>313944.44</v>
      </c>
      <c r="AQ446">
        <f t="shared" si="26"/>
        <v>313957.05300000001</v>
      </c>
      <c r="AR446">
        <v>65.72</v>
      </c>
      <c r="AS446">
        <f t="shared" si="27"/>
        <v>5.3541379837845236E-3</v>
      </c>
      <c r="AT446">
        <f>-(MAX($AQ$2:AQ446)-AQ446)/MAX($AQ$2:AQ446)</f>
        <v>-8.7599176823994804E-2</v>
      </c>
      <c r="AU446">
        <f>MIN($AT$3:AT446)</f>
        <v>-0.29471871127802562</v>
      </c>
    </row>
    <row r="447" spans="1:47" x14ac:dyDescent="0.2">
      <c r="A447" s="1">
        <v>41815</v>
      </c>
      <c r="B447">
        <v>0</v>
      </c>
      <c r="C447">
        <v>0</v>
      </c>
      <c r="D447">
        <v>154143.10999999999</v>
      </c>
      <c r="E447">
        <v>0</v>
      </c>
      <c r="F447">
        <v>154143.10999999999</v>
      </c>
      <c r="G447">
        <v>67.44</v>
      </c>
      <c r="H447">
        <v>-1</v>
      </c>
      <c r="I447">
        <v>0</v>
      </c>
      <c r="J447">
        <f>-(MAX($F$2:F447)-F447)/MAX($F$2:F447)</f>
        <v>-5.5617209860738245E-2</v>
      </c>
      <c r="K447">
        <f>MIN($J$3:J447)</f>
        <v>-0.17151213362137196</v>
      </c>
      <c r="M447" s="1">
        <v>41815</v>
      </c>
      <c r="N447">
        <v>0</v>
      </c>
      <c r="O447">
        <v>0</v>
      </c>
      <c r="P447">
        <v>235506.98300000001</v>
      </c>
      <c r="Q447">
        <v>0</v>
      </c>
      <c r="R447">
        <v>235506.98300000001</v>
      </c>
      <c r="S447">
        <v>67.44</v>
      </c>
      <c r="T447">
        <v>-1</v>
      </c>
      <c r="U447">
        <v>0</v>
      </c>
      <c r="V447">
        <f>-(MAX($R$2:R447)-R447)/MAX($R$2:R447)</f>
        <v>-6.2288276296419018E-2</v>
      </c>
      <c r="W447">
        <f>MIN($V$3:V447)</f>
        <v>-0.1730470678107327</v>
      </c>
      <c r="Z447" s="1">
        <v>41815</v>
      </c>
      <c r="AA447">
        <v>0</v>
      </c>
      <c r="AB447">
        <v>4253</v>
      </c>
      <c r="AC447">
        <v>22.193000000028398</v>
      </c>
      <c r="AD447">
        <v>286822.32</v>
      </c>
      <c r="AE447">
        <v>286844.51299999998</v>
      </c>
      <c r="AF447">
        <v>67.44</v>
      </c>
      <c r="AG447">
        <v>0</v>
      </c>
      <c r="AH447">
        <v>2.61695593736E-2</v>
      </c>
      <c r="AI447">
        <f>-(MAX($AE$2:AE447)-AE447)/MAX($AE$2:AE447)</f>
        <v>-6.371883246504724E-2</v>
      </c>
      <c r="AJ447">
        <f>MIN($AI$3:AI447)</f>
        <v>-0.29471871127802574</v>
      </c>
      <c r="AM447" s="1">
        <v>41815</v>
      </c>
      <c r="AN447">
        <f t="shared" si="24"/>
        <v>4777</v>
      </c>
      <c r="AO447">
        <v>12.6130000000121</v>
      </c>
      <c r="AP447">
        <f t="shared" si="25"/>
        <v>322160.88</v>
      </c>
      <c r="AQ447">
        <f t="shared" si="26"/>
        <v>322173.49300000002</v>
      </c>
      <c r="AR447">
        <v>67.44</v>
      </c>
      <c r="AS447">
        <f t="shared" si="27"/>
        <v>2.617163724893486E-2</v>
      </c>
      <c r="AT447">
        <f>-(MAX($AQ$2:AQ447)-AQ447)/MAX($AQ$2:AQ447)</f>
        <v>-6.3721112776883679E-2</v>
      </c>
      <c r="AU447">
        <f>MIN($AT$3:AT447)</f>
        <v>-0.29471871127802562</v>
      </c>
    </row>
    <row r="448" spans="1:47" x14ac:dyDescent="0.2">
      <c r="A448" s="1">
        <v>41816</v>
      </c>
      <c r="B448">
        <v>0</v>
      </c>
      <c r="C448">
        <v>0</v>
      </c>
      <c r="D448">
        <v>154143.10999999999</v>
      </c>
      <c r="E448">
        <v>0</v>
      </c>
      <c r="F448">
        <v>154143.10999999999</v>
      </c>
      <c r="G448">
        <v>67.13</v>
      </c>
      <c r="H448">
        <v>0</v>
      </c>
      <c r="I448">
        <v>0</v>
      </c>
      <c r="J448">
        <f>-(MAX($F$2:F448)-F448)/MAX($F$2:F448)</f>
        <v>-5.5617209860738245E-2</v>
      </c>
      <c r="K448">
        <f>MIN($J$3:J448)</f>
        <v>-0.17151213362137196</v>
      </c>
      <c r="M448" s="1">
        <v>41816</v>
      </c>
      <c r="N448">
        <v>0</v>
      </c>
      <c r="O448">
        <v>0</v>
      </c>
      <c r="P448">
        <v>235506.98300000001</v>
      </c>
      <c r="Q448">
        <v>0</v>
      </c>
      <c r="R448">
        <v>235506.98300000001</v>
      </c>
      <c r="S448">
        <v>67.13</v>
      </c>
      <c r="T448">
        <v>0</v>
      </c>
      <c r="U448">
        <v>0</v>
      </c>
      <c r="V448">
        <f>-(MAX($R$2:R448)-R448)/MAX($R$2:R448)</f>
        <v>-6.2288276296419018E-2</v>
      </c>
      <c r="W448">
        <f>MIN($V$3:V448)</f>
        <v>-0.1730470678107327</v>
      </c>
      <c r="Z448" s="1">
        <v>41816</v>
      </c>
      <c r="AA448">
        <v>0</v>
      </c>
      <c r="AB448">
        <v>4253</v>
      </c>
      <c r="AC448">
        <v>22.193000000028398</v>
      </c>
      <c r="AD448">
        <v>285503.88999999902</v>
      </c>
      <c r="AE448">
        <v>285526.08299999899</v>
      </c>
      <c r="AF448">
        <v>67.13</v>
      </c>
      <c r="AG448">
        <v>0</v>
      </c>
      <c r="AH448">
        <v>-4.5963228866099997E-3</v>
      </c>
      <c r="AI448">
        <f>-(MAX($AE$2:AE448)-AE448)/MAX($AE$2:AE448)</f>
        <v>-6.8022283023691982E-2</v>
      </c>
      <c r="AJ448">
        <f>MIN($AI$3:AI448)</f>
        <v>-0.29471871127802574</v>
      </c>
      <c r="AM448" s="1">
        <v>41816</v>
      </c>
      <c r="AN448">
        <f t="shared" si="24"/>
        <v>4777</v>
      </c>
      <c r="AO448">
        <v>12.6130000000121</v>
      </c>
      <c r="AP448">
        <f t="shared" si="25"/>
        <v>320680.00999999995</v>
      </c>
      <c r="AQ448">
        <f t="shared" si="26"/>
        <v>320692.62299999996</v>
      </c>
      <c r="AR448">
        <v>67.13</v>
      </c>
      <c r="AS448">
        <f t="shared" si="27"/>
        <v>-4.5966785290629045E-3</v>
      </c>
      <c r="AT448">
        <f>-(MAX($AQ$2:AQ448)-AQ448)/MAX($AQ$2:AQ448)</f>
        <v>-6.8024717343514327E-2</v>
      </c>
      <c r="AU448">
        <f>MIN($AT$3:AT448)</f>
        <v>-0.29471871127802562</v>
      </c>
    </row>
    <row r="449" spans="1:47" x14ac:dyDescent="0.2">
      <c r="A449" s="1">
        <v>41817</v>
      </c>
      <c r="B449">
        <v>2280</v>
      </c>
      <c r="C449">
        <v>2280</v>
      </c>
      <c r="D449">
        <v>15.11</v>
      </c>
      <c r="E449">
        <v>154128</v>
      </c>
      <c r="F449">
        <v>154143.10999999999</v>
      </c>
      <c r="G449">
        <v>67.599999999999994</v>
      </c>
      <c r="H449">
        <v>1</v>
      </c>
      <c r="I449">
        <v>0</v>
      </c>
      <c r="J449">
        <f>-(MAX($F$2:F449)-F449)/MAX($F$2:F449)</f>
        <v>-5.5617209860738245E-2</v>
      </c>
      <c r="K449">
        <f>MIN($J$3:J449)</f>
        <v>-0.17151213362137196</v>
      </c>
      <c r="M449" s="1">
        <v>41817</v>
      </c>
      <c r="N449">
        <v>0</v>
      </c>
      <c r="O449">
        <v>0</v>
      </c>
      <c r="P449">
        <v>235506.98300000001</v>
      </c>
      <c r="Q449">
        <v>0</v>
      </c>
      <c r="R449">
        <v>235506.98300000001</v>
      </c>
      <c r="S449">
        <v>67.599999999999994</v>
      </c>
      <c r="T449">
        <v>0</v>
      </c>
      <c r="U449">
        <v>0</v>
      </c>
      <c r="V449">
        <f>-(MAX($R$2:R449)-R449)/MAX($R$2:R449)</f>
        <v>-6.2288276296419018E-2</v>
      </c>
      <c r="W449">
        <f>MIN($V$3:V449)</f>
        <v>-0.1730470678107327</v>
      </c>
      <c r="Z449" s="1">
        <v>41817</v>
      </c>
      <c r="AA449">
        <v>0</v>
      </c>
      <c r="AB449">
        <v>4253</v>
      </c>
      <c r="AC449">
        <v>22.193000000028398</v>
      </c>
      <c r="AD449">
        <v>287502.799999999</v>
      </c>
      <c r="AE449">
        <v>287524.99300000002</v>
      </c>
      <c r="AF449">
        <v>67.599999999999994</v>
      </c>
      <c r="AG449">
        <v>0</v>
      </c>
      <c r="AH449">
        <v>7.0007964911599999E-3</v>
      </c>
      <c r="AI449">
        <f>-(MAX($AE$2:AE449)-AE449)/MAX($AE$2:AE449)</f>
        <v>-6.1497696692845036E-2</v>
      </c>
      <c r="AJ449">
        <f>MIN($AI$3:AI449)</f>
        <v>-0.29471871127802574</v>
      </c>
      <c r="AM449" s="1">
        <v>41817</v>
      </c>
      <c r="AN449">
        <f t="shared" si="24"/>
        <v>4777</v>
      </c>
      <c r="AO449">
        <v>12.6130000000121</v>
      </c>
      <c r="AP449">
        <f t="shared" si="25"/>
        <v>322925.19999999995</v>
      </c>
      <c r="AQ449">
        <f t="shared" si="26"/>
        <v>322937.81299999997</v>
      </c>
      <c r="AR449">
        <v>67.599999999999994</v>
      </c>
      <c r="AS449">
        <f t="shared" si="27"/>
        <v>7.0013406822582881E-3</v>
      </c>
      <c r="AT449">
        <f>-(MAX($AQ$2:AQ449)-AQ449)/MAX($AQ$2:AQ449)</f>
        <v>-6.1499897516687455E-2</v>
      </c>
      <c r="AU449">
        <f>MIN($AT$3:AT449)</f>
        <v>-0.29471871127802562</v>
      </c>
    </row>
    <row r="450" spans="1:47" x14ac:dyDescent="0.2">
      <c r="A450" s="1">
        <v>41820</v>
      </c>
      <c r="B450">
        <v>0</v>
      </c>
      <c r="C450">
        <v>2280</v>
      </c>
      <c r="D450">
        <v>15.11</v>
      </c>
      <c r="E450">
        <v>153421.20000000001</v>
      </c>
      <c r="F450">
        <v>153436.31</v>
      </c>
      <c r="G450">
        <v>67.290000000000006</v>
      </c>
      <c r="H450">
        <v>1</v>
      </c>
      <c r="I450">
        <v>-4.5853489999999998E-3</v>
      </c>
      <c r="J450">
        <f>-(MAX($F$2:F450)-F450)/MAX($F$2:F450)</f>
        <v>-5.9947534817010498E-2</v>
      </c>
      <c r="K450">
        <f>MIN($J$3:J450)</f>
        <v>-0.17151213362137196</v>
      </c>
      <c r="M450" s="1">
        <v>41820</v>
      </c>
      <c r="N450">
        <v>3499</v>
      </c>
      <c r="O450">
        <v>3499</v>
      </c>
      <c r="P450">
        <v>59.272999999986403</v>
      </c>
      <c r="Q450">
        <v>235447.71</v>
      </c>
      <c r="R450">
        <v>235506.98300000001</v>
      </c>
      <c r="S450">
        <v>67.290000000000006</v>
      </c>
      <c r="T450">
        <v>1</v>
      </c>
      <c r="U450">
        <v>0</v>
      </c>
      <c r="V450">
        <f>-(MAX($R$2:R450)-R450)/MAX($R$2:R450)</f>
        <v>-6.2288276296419018E-2</v>
      </c>
      <c r="W450">
        <f>MIN($V$3:V450)</f>
        <v>-0.1730470678107327</v>
      </c>
      <c r="Z450" s="1">
        <v>41820</v>
      </c>
      <c r="AA450">
        <v>0</v>
      </c>
      <c r="AB450">
        <v>4253</v>
      </c>
      <c r="AC450">
        <v>22.193000000028398</v>
      </c>
      <c r="AD450">
        <v>286184.37</v>
      </c>
      <c r="AE450">
        <v>286206.56300000002</v>
      </c>
      <c r="AF450">
        <v>67.290000000000006</v>
      </c>
      <c r="AG450">
        <v>0</v>
      </c>
      <c r="AH450">
        <v>-4.5854448555700004E-3</v>
      </c>
      <c r="AI450">
        <f>-(MAX($AE$2:AE450)-AE450)/MAX($AE$2:AE450)</f>
        <v>-6.5801147251486544E-2</v>
      </c>
      <c r="AJ450">
        <f>MIN($AI$3:AI450)</f>
        <v>-0.29471871127802574</v>
      </c>
      <c r="AM450" s="1">
        <v>41820</v>
      </c>
      <c r="AN450">
        <f t="shared" si="24"/>
        <v>4777</v>
      </c>
      <c r="AO450">
        <v>12.6130000000121</v>
      </c>
      <c r="AP450">
        <f t="shared" si="25"/>
        <v>321444.33</v>
      </c>
      <c r="AQ450">
        <f t="shared" si="26"/>
        <v>321456.94300000003</v>
      </c>
      <c r="AR450">
        <v>67.290000000000006</v>
      </c>
      <c r="AS450">
        <f t="shared" si="27"/>
        <v>-4.5857988165678709E-3</v>
      </c>
      <c r="AT450">
        <f>-(MAX($AQ$2:AQ450)-AQ450)/MAX($AQ$2:AQ450)</f>
        <v>-6.5803502083317755E-2</v>
      </c>
      <c r="AU450">
        <f>MIN($AT$3:AT450)</f>
        <v>-0.29471871127802562</v>
      </c>
    </row>
    <row r="451" spans="1:47" x14ac:dyDescent="0.2">
      <c r="A451" s="1">
        <v>41821</v>
      </c>
      <c r="B451">
        <v>0</v>
      </c>
      <c r="C451">
        <v>2280</v>
      </c>
      <c r="D451">
        <v>15.11</v>
      </c>
      <c r="E451">
        <v>155176.79999999999</v>
      </c>
      <c r="F451">
        <v>155191.91</v>
      </c>
      <c r="G451">
        <v>68.06</v>
      </c>
      <c r="H451">
        <v>0</v>
      </c>
      <c r="I451">
        <v>1.1441880999999999E-2</v>
      </c>
      <c r="J451">
        <f>-(MAX($F$2:F451)-F451)/MAX($F$2:F451)</f>
        <v>-4.9191566377237268E-2</v>
      </c>
      <c r="K451">
        <f>MIN($J$3:J451)</f>
        <v>-0.17151213362137196</v>
      </c>
      <c r="M451" s="1">
        <v>41821</v>
      </c>
      <c r="N451">
        <v>0</v>
      </c>
      <c r="O451">
        <v>3499</v>
      </c>
      <c r="P451">
        <v>59.272999999986403</v>
      </c>
      <c r="Q451">
        <v>238141.94</v>
      </c>
      <c r="R451">
        <v>238201.212999999</v>
      </c>
      <c r="S451">
        <v>68.06</v>
      </c>
      <c r="T451">
        <v>0</v>
      </c>
      <c r="U451">
        <v>1.1440127870899999E-2</v>
      </c>
      <c r="V451">
        <f>-(MAX($R$2:R451)-R451)/MAX($R$2:R451)</f>
        <v>-5.1560734271251331E-2</v>
      </c>
      <c r="W451">
        <f>MIN($V$3:V451)</f>
        <v>-0.1730470678107327</v>
      </c>
      <c r="Z451" s="1">
        <v>41821</v>
      </c>
      <c r="AA451">
        <v>0</v>
      </c>
      <c r="AB451">
        <v>4253</v>
      </c>
      <c r="AC451">
        <v>22.193000000028398</v>
      </c>
      <c r="AD451">
        <v>289459.179999999</v>
      </c>
      <c r="AE451">
        <v>289481.37300000002</v>
      </c>
      <c r="AF451">
        <v>68.06</v>
      </c>
      <c r="AG451">
        <v>0</v>
      </c>
      <c r="AH451">
        <v>1.14421205638E-2</v>
      </c>
      <c r="AI451">
        <f>-(MAX($AE$2:AE451)-AE451)/MAX($AE$2:AE451)</f>
        <v>-5.5111931347764036E-2</v>
      </c>
      <c r="AJ451">
        <f>MIN($AI$3:AI451)</f>
        <v>-0.29471871127802574</v>
      </c>
      <c r="AM451" s="1">
        <v>41821</v>
      </c>
      <c r="AN451">
        <f t="shared" ref="AN451:AN514" si="28">$AA$2</f>
        <v>4777</v>
      </c>
      <c r="AO451">
        <v>12.6130000000121</v>
      </c>
      <c r="AP451">
        <f t="shared" ref="AP451:AP514" si="29">AN451*AR451</f>
        <v>325122.62</v>
      </c>
      <c r="AQ451">
        <f t="shared" ref="AQ451:AQ514" si="30">AP451+AO451</f>
        <v>325135.23300000001</v>
      </c>
      <c r="AR451">
        <v>68.06</v>
      </c>
      <c r="AS451">
        <f t="shared" si="27"/>
        <v>1.144300787635601E-2</v>
      </c>
      <c r="AT451">
        <f>-(MAX($AQ$2:AQ451)-AQ451)/MAX($AQ$2:AQ451)</f>
        <v>-5.511390364362273E-2</v>
      </c>
      <c r="AU451">
        <f>MIN($AT$3:AT451)</f>
        <v>-0.29471871127802562</v>
      </c>
    </row>
    <row r="452" spans="1:47" x14ac:dyDescent="0.2">
      <c r="A452" s="1">
        <v>41822</v>
      </c>
      <c r="B452">
        <v>0</v>
      </c>
      <c r="C452">
        <v>2280</v>
      </c>
      <c r="D452">
        <v>15.11</v>
      </c>
      <c r="E452">
        <v>151506</v>
      </c>
      <c r="F452">
        <v>151521.10999999999</v>
      </c>
      <c r="G452">
        <v>66.45</v>
      </c>
      <c r="H452">
        <v>1</v>
      </c>
      <c r="I452">
        <v>-2.3653295000000001E-2</v>
      </c>
      <c r="J452">
        <f>-(MAX($F$2:F452)-F452)/MAX($F$2:F452)</f>
        <v>-7.1681318569490421E-2</v>
      </c>
      <c r="K452">
        <f>MIN($J$3:J452)</f>
        <v>-0.17151213362137196</v>
      </c>
      <c r="M452" s="1">
        <v>41822</v>
      </c>
      <c r="N452">
        <v>0</v>
      </c>
      <c r="O452">
        <v>3499</v>
      </c>
      <c r="P452">
        <v>59.272999999986403</v>
      </c>
      <c r="Q452">
        <v>232508.55</v>
      </c>
      <c r="R452">
        <v>232567.823</v>
      </c>
      <c r="S452">
        <v>66.45</v>
      </c>
      <c r="T452">
        <v>0</v>
      </c>
      <c r="U452">
        <v>-2.36497116411E-2</v>
      </c>
      <c r="V452">
        <f>-(MAX($R$2:R452)-R452)/MAX($R$2:R452)</f>
        <v>-7.3991049414788165E-2</v>
      </c>
      <c r="W452">
        <f>MIN($V$3:V452)</f>
        <v>-0.1730470678107327</v>
      </c>
      <c r="Z452" s="1">
        <v>41822</v>
      </c>
      <c r="AA452">
        <v>0</v>
      </c>
      <c r="AB452">
        <v>4253</v>
      </c>
      <c r="AC452">
        <v>22.193000000028398</v>
      </c>
      <c r="AD452">
        <v>282611.84999999998</v>
      </c>
      <c r="AE452">
        <v>282634.04300000001</v>
      </c>
      <c r="AF452">
        <v>66.45</v>
      </c>
      <c r="AG452">
        <v>0</v>
      </c>
      <c r="AH452">
        <v>-2.36537844527E-2</v>
      </c>
      <c r="AI452">
        <f>-(MAX($AE$2:AE452)-AE452)/MAX($AE$2:AE452)</f>
        <v>-7.7462110055547526E-2</v>
      </c>
      <c r="AJ452">
        <f>MIN($AI$3:AI452)</f>
        <v>-0.29471871127802574</v>
      </c>
      <c r="AM452" s="1">
        <v>41822</v>
      </c>
      <c r="AN452">
        <f t="shared" si="28"/>
        <v>4777</v>
      </c>
      <c r="AO452">
        <v>12.6130000000121</v>
      </c>
      <c r="AP452">
        <f t="shared" si="29"/>
        <v>317431.65000000002</v>
      </c>
      <c r="AQ452">
        <f t="shared" si="30"/>
        <v>317444.26300000004</v>
      </c>
      <c r="AR452">
        <v>66.45</v>
      </c>
      <c r="AS452">
        <f t="shared" ref="AS452:AS515" si="31">(AR452-AR451)/AR451</f>
        <v>-2.3655598001763142E-2</v>
      </c>
      <c r="AT452">
        <f>-(MAX($AQ$2:AQ452)-AQ452)/MAX($AQ$2:AQ452)</f>
        <v>-7.7464882199348745E-2</v>
      </c>
      <c r="AU452">
        <f>MIN($AT$3:AT452)</f>
        <v>-0.29471871127802562</v>
      </c>
    </row>
    <row r="453" spans="1:47" x14ac:dyDescent="0.2">
      <c r="A453" s="1">
        <v>41823</v>
      </c>
      <c r="B453">
        <v>0</v>
      </c>
      <c r="C453">
        <v>2280</v>
      </c>
      <c r="D453">
        <v>15.11</v>
      </c>
      <c r="E453">
        <v>151141.20000000001</v>
      </c>
      <c r="F453">
        <v>151156.31</v>
      </c>
      <c r="G453">
        <v>66.290000000000006</v>
      </c>
      <c r="H453">
        <v>1</v>
      </c>
      <c r="I453">
        <v>-2.4075849999999998E-3</v>
      </c>
      <c r="J453">
        <f>-(MAX($F$2:F453)-F453)/MAX($F$2:F453)</f>
        <v>-7.3916324998534122E-2</v>
      </c>
      <c r="K453">
        <f>MIN($J$3:J453)</f>
        <v>-0.17151213362137196</v>
      </c>
      <c r="M453" s="1">
        <v>41823</v>
      </c>
      <c r="N453">
        <v>0</v>
      </c>
      <c r="O453">
        <v>3499</v>
      </c>
      <c r="P453">
        <v>59.272999999986403</v>
      </c>
      <c r="Q453">
        <v>231948.71</v>
      </c>
      <c r="R453">
        <v>232007.98300000001</v>
      </c>
      <c r="S453">
        <v>66.290000000000006</v>
      </c>
      <c r="T453">
        <v>1</v>
      </c>
      <c r="U453">
        <v>-2.4072117663500002E-3</v>
      </c>
      <c r="V453">
        <f>-(MAX($R$2:R453)-R453)/MAX($R$2:R453)</f>
        <v>-7.6220149056382275E-2</v>
      </c>
      <c r="W453">
        <f>MIN($V$3:V453)</f>
        <v>-0.1730470678107327</v>
      </c>
      <c r="Z453" s="1">
        <v>41823</v>
      </c>
      <c r="AA453">
        <v>0</v>
      </c>
      <c r="AB453">
        <v>4253</v>
      </c>
      <c r="AC453">
        <v>22.193000000028398</v>
      </c>
      <c r="AD453">
        <v>281931.37</v>
      </c>
      <c r="AE453">
        <v>281953.56300000002</v>
      </c>
      <c r="AF453">
        <v>66.290000000000006</v>
      </c>
      <c r="AG453">
        <v>0</v>
      </c>
      <c r="AH453">
        <v>-2.40763636531E-3</v>
      </c>
      <c r="AI453">
        <f>-(MAX($AE$2:AE453)-AE453)/MAX($AE$2:AE453)</f>
        <v>-7.9683245827749549E-2</v>
      </c>
      <c r="AJ453">
        <f>MIN($AI$3:AI453)</f>
        <v>-0.29471871127802574</v>
      </c>
      <c r="AM453" s="1">
        <v>41823</v>
      </c>
      <c r="AN453">
        <f t="shared" si="28"/>
        <v>4777</v>
      </c>
      <c r="AO453">
        <v>12.6130000000121</v>
      </c>
      <c r="AP453">
        <f t="shared" si="29"/>
        <v>316667.33</v>
      </c>
      <c r="AQ453">
        <f t="shared" si="30"/>
        <v>316679.94300000003</v>
      </c>
      <c r="AR453">
        <v>66.290000000000006</v>
      </c>
      <c r="AS453">
        <f t="shared" si="31"/>
        <v>-2.4078254326560808E-3</v>
      </c>
      <c r="AT453">
        <f>-(MAX($AQ$2:AQ453)-AQ453)/MAX($AQ$2:AQ453)</f>
        <v>-7.9686097459545149E-2</v>
      </c>
      <c r="AU453">
        <f>MIN($AT$3:AT453)</f>
        <v>-0.29471871127802562</v>
      </c>
    </row>
    <row r="454" spans="1:47" x14ac:dyDescent="0.2">
      <c r="A454" s="1">
        <v>41827</v>
      </c>
      <c r="B454">
        <v>0</v>
      </c>
      <c r="C454">
        <v>2280</v>
      </c>
      <c r="D454">
        <v>15.11</v>
      </c>
      <c r="E454">
        <v>148861.20000000001</v>
      </c>
      <c r="F454">
        <v>148876.31</v>
      </c>
      <c r="G454">
        <v>65.290000000000006</v>
      </c>
      <c r="H454">
        <v>1</v>
      </c>
      <c r="I454">
        <v>-1.5083724E-2</v>
      </c>
      <c r="J454">
        <f>-(MAX($F$2:F454)-F454)/MAX($F$2:F454)</f>
        <v>-8.788511518005776E-2</v>
      </c>
      <c r="K454">
        <f>MIN($J$3:J454)</f>
        <v>-0.17151213362137196</v>
      </c>
      <c r="M454" s="1">
        <v>41827</v>
      </c>
      <c r="N454">
        <v>0</v>
      </c>
      <c r="O454">
        <v>3499</v>
      </c>
      <c r="P454">
        <v>59.272999999986403</v>
      </c>
      <c r="Q454">
        <v>228449.71</v>
      </c>
      <c r="R454">
        <v>228508.98300000001</v>
      </c>
      <c r="S454">
        <v>65.290000000000006</v>
      </c>
      <c r="T454">
        <v>0</v>
      </c>
      <c r="U454">
        <v>-1.5081377609299999E-2</v>
      </c>
      <c r="V454">
        <f>-(MAX($R$2:R454)-R454)/MAX($R$2:R454)</f>
        <v>-9.0152021816345532E-2</v>
      </c>
      <c r="W454">
        <f>MIN($V$3:V454)</f>
        <v>-0.1730470678107327</v>
      </c>
      <c r="Z454" s="1">
        <v>41827</v>
      </c>
      <c r="AA454">
        <v>0</v>
      </c>
      <c r="AB454">
        <v>4253</v>
      </c>
      <c r="AC454">
        <v>22.193000000028398</v>
      </c>
      <c r="AD454">
        <v>277678.37</v>
      </c>
      <c r="AE454">
        <v>277700.56300000002</v>
      </c>
      <c r="AF454">
        <v>65.290000000000006</v>
      </c>
      <c r="AG454">
        <v>0</v>
      </c>
      <c r="AH454">
        <v>-1.50840441765E-2</v>
      </c>
      <c r="AI454">
        <f>-(MAX($AE$2:AE454)-AE454)/MAX($AE$2:AE454)</f>
        <v>-9.3565344404012554E-2</v>
      </c>
      <c r="AJ454">
        <f>MIN($AI$3:AI454)</f>
        <v>-0.29471871127802574</v>
      </c>
      <c r="AM454" s="1">
        <v>41827</v>
      </c>
      <c r="AN454">
        <f t="shared" si="28"/>
        <v>4777</v>
      </c>
      <c r="AO454">
        <v>12.6130000000121</v>
      </c>
      <c r="AP454">
        <f t="shared" si="29"/>
        <v>311890.33</v>
      </c>
      <c r="AQ454">
        <f t="shared" si="30"/>
        <v>311902.94300000003</v>
      </c>
      <c r="AR454">
        <v>65.290000000000006</v>
      </c>
      <c r="AS454">
        <f t="shared" si="31"/>
        <v>-1.5085231558304419E-2</v>
      </c>
      <c r="AT454">
        <f>-(MAX($AQ$2:AQ454)-AQ454)/MAX($AQ$2:AQ454)</f>
        <v>-9.3568692835772529E-2</v>
      </c>
      <c r="AU454">
        <f>MIN($AT$3:AT454)</f>
        <v>-0.29471871127802562</v>
      </c>
    </row>
    <row r="455" spans="1:47" x14ac:dyDescent="0.2">
      <c r="A455" s="1">
        <v>41828</v>
      </c>
      <c r="B455">
        <v>0</v>
      </c>
      <c r="C455">
        <v>2280</v>
      </c>
      <c r="D455">
        <v>15.11</v>
      </c>
      <c r="E455">
        <v>143092.79999999999</v>
      </c>
      <c r="F455">
        <v>143107.91</v>
      </c>
      <c r="G455">
        <v>62.76</v>
      </c>
      <c r="H455">
        <v>1</v>
      </c>
      <c r="I455">
        <v>-3.8746258999999998E-2</v>
      </c>
      <c r="J455">
        <f>-(MAX($F$2:F455)-F455)/MAX($F$2:F455)</f>
        <v>-0.12322615433931251</v>
      </c>
      <c r="K455">
        <f>MIN($J$3:J455)</f>
        <v>-0.17151213362137196</v>
      </c>
      <c r="M455" s="1">
        <v>41828</v>
      </c>
      <c r="N455">
        <v>0</v>
      </c>
      <c r="O455">
        <v>3499</v>
      </c>
      <c r="P455">
        <v>59.272999999986403</v>
      </c>
      <c r="Q455">
        <v>219597.239999999</v>
      </c>
      <c r="R455">
        <v>219656.51299999899</v>
      </c>
      <c r="S455">
        <v>62.76</v>
      </c>
      <c r="T455">
        <v>0</v>
      </c>
      <c r="U455">
        <v>-3.8740140031999999E-2</v>
      </c>
      <c r="V455">
        <f>-(MAX($R$2:R455)-R455)/MAX($R$2:R455)</f>
        <v>-0.12539965989905663</v>
      </c>
      <c r="W455">
        <f>MIN($V$3:V455)</f>
        <v>-0.1730470678107327</v>
      </c>
      <c r="Z455" s="1">
        <v>41828</v>
      </c>
      <c r="AA455">
        <v>0</v>
      </c>
      <c r="AB455">
        <v>4253</v>
      </c>
      <c r="AC455">
        <v>22.193000000028398</v>
      </c>
      <c r="AD455">
        <v>266918.27999999898</v>
      </c>
      <c r="AE455">
        <v>266940.473</v>
      </c>
      <c r="AF455">
        <v>62.76</v>
      </c>
      <c r="AG455">
        <v>0</v>
      </c>
      <c r="AH455">
        <v>-3.8747094653899999E-2</v>
      </c>
      <c r="AI455">
        <f>-(MAX($AE$2:AE455)-AE455)/MAX($AE$2:AE455)</f>
        <v>-0.12868705380195802</v>
      </c>
      <c r="AJ455">
        <f>MIN($AI$3:AI455)</f>
        <v>-0.29471871127802574</v>
      </c>
      <c r="AM455" s="1">
        <v>41828</v>
      </c>
      <c r="AN455">
        <f t="shared" si="28"/>
        <v>4777</v>
      </c>
      <c r="AO455">
        <v>12.6130000000121</v>
      </c>
      <c r="AP455">
        <f t="shared" si="29"/>
        <v>299804.52</v>
      </c>
      <c r="AQ455">
        <f t="shared" si="30"/>
        <v>299817.13300000003</v>
      </c>
      <c r="AR455">
        <v>62.76</v>
      </c>
      <c r="AS455">
        <f t="shared" si="31"/>
        <v>-3.8750191453515208E-2</v>
      </c>
      <c r="AT455">
        <f>-(MAX($AQ$2:AQ455)-AQ455)/MAX($AQ$2:AQ455)</f>
        <v>-0.12869165913762781</v>
      </c>
      <c r="AU455">
        <f>MIN($AT$3:AT455)</f>
        <v>-0.29471871127802562</v>
      </c>
    </row>
    <row r="456" spans="1:47" x14ac:dyDescent="0.2">
      <c r="A456" s="1">
        <v>41829</v>
      </c>
      <c r="B456">
        <v>2280</v>
      </c>
      <c r="C456">
        <v>0</v>
      </c>
      <c r="D456">
        <v>148146.71</v>
      </c>
      <c r="E456">
        <v>0</v>
      </c>
      <c r="F456">
        <v>148146.71</v>
      </c>
      <c r="G456">
        <v>64.97</v>
      </c>
      <c r="H456">
        <v>-1</v>
      </c>
      <c r="I456">
        <v>3.5209794000000003E-2</v>
      </c>
      <c r="J456">
        <f>-(MAX($F$2:F456)-F456)/MAX($F$2:F456)</f>
        <v>-9.2355128038145357E-2</v>
      </c>
      <c r="K456">
        <f>MIN($J$3:J456)</f>
        <v>-0.17151213362137196</v>
      </c>
      <c r="M456" s="1">
        <v>41829</v>
      </c>
      <c r="N456">
        <v>3499</v>
      </c>
      <c r="O456">
        <v>0</v>
      </c>
      <c r="P456">
        <v>227389.302999999</v>
      </c>
      <c r="Q456">
        <v>0</v>
      </c>
      <c r="R456">
        <v>227389.302999999</v>
      </c>
      <c r="S456">
        <v>64.97</v>
      </c>
      <c r="T456">
        <v>-1</v>
      </c>
      <c r="U456">
        <v>3.5204009634799999E-2</v>
      </c>
      <c r="V456">
        <f>-(MAX($R$2:R456)-R456)/MAX($R$2:R456)</f>
        <v>-9.4610221099537803E-2</v>
      </c>
      <c r="W456">
        <f>MIN($V$3:V456)</f>
        <v>-0.1730470678107327</v>
      </c>
      <c r="Z456" s="1">
        <v>41829</v>
      </c>
      <c r="AA456">
        <v>0</v>
      </c>
      <c r="AB456">
        <v>4253</v>
      </c>
      <c r="AC456">
        <v>22.193000000028398</v>
      </c>
      <c r="AD456">
        <v>276317.40999999898</v>
      </c>
      <c r="AE456">
        <v>276339.603</v>
      </c>
      <c r="AF456">
        <v>64.97</v>
      </c>
      <c r="AG456">
        <v>0</v>
      </c>
      <c r="AH456">
        <v>3.5210584196399997E-2</v>
      </c>
      <c r="AI456">
        <f>-(MAX($AE$2:AE456)-AE456)/MAX($AE$2:AE456)</f>
        <v>-9.8007615948416782E-2</v>
      </c>
      <c r="AJ456">
        <f>MIN($AI$3:AI456)</f>
        <v>-0.29471871127802574</v>
      </c>
      <c r="AM456" s="1">
        <v>41829</v>
      </c>
      <c r="AN456">
        <f t="shared" si="28"/>
        <v>4777</v>
      </c>
      <c r="AO456">
        <v>12.6130000000121</v>
      </c>
      <c r="AP456">
        <f t="shared" si="29"/>
        <v>310361.69</v>
      </c>
      <c r="AQ456">
        <f t="shared" si="30"/>
        <v>310374.30300000001</v>
      </c>
      <c r="AR456">
        <v>64.97</v>
      </c>
      <c r="AS456">
        <f t="shared" si="31"/>
        <v>3.5213511790949663E-2</v>
      </c>
      <c r="AT456">
        <f>-(MAX($AQ$2:AQ456)-AQ456)/MAX($AQ$2:AQ456)</f>
        <v>-9.8011123356165339E-2</v>
      </c>
      <c r="AU456">
        <f>MIN($AT$3:AT456)</f>
        <v>-0.29471871127802562</v>
      </c>
    </row>
    <row r="457" spans="1:47" x14ac:dyDescent="0.2">
      <c r="A457" s="1">
        <v>41830</v>
      </c>
      <c r="B457">
        <v>2283</v>
      </c>
      <c r="C457">
        <v>2283</v>
      </c>
      <c r="D457">
        <v>41.651000000000003</v>
      </c>
      <c r="E457">
        <v>148105.05900000001</v>
      </c>
      <c r="F457">
        <v>148146.71</v>
      </c>
      <c r="G457">
        <v>64.873000000000005</v>
      </c>
      <c r="H457">
        <v>1</v>
      </c>
      <c r="I457">
        <v>0</v>
      </c>
      <c r="J457">
        <f>-(MAX($F$2:F457)-F457)/MAX($F$2:F457)</f>
        <v>-9.2355128038145357E-2</v>
      </c>
      <c r="K457">
        <f>MIN($J$3:J457)</f>
        <v>-0.17151213362137196</v>
      </c>
      <c r="M457" s="1">
        <v>41830</v>
      </c>
      <c r="N457">
        <v>3505</v>
      </c>
      <c r="O457">
        <v>3505</v>
      </c>
      <c r="P457">
        <v>9.4379999999655393</v>
      </c>
      <c r="Q457">
        <v>227379.86499999999</v>
      </c>
      <c r="R457">
        <v>227389.302999999</v>
      </c>
      <c r="S457">
        <v>64.873000000000005</v>
      </c>
      <c r="T457">
        <v>1</v>
      </c>
      <c r="U457">
        <v>0</v>
      </c>
      <c r="V457">
        <f>-(MAX($R$2:R457)-R457)/MAX($R$2:R457)</f>
        <v>-9.4610221099537803E-2</v>
      </c>
      <c r="W457">
        <f>MIN($V$3:V457)</f>
        <v>-0.1730470678107327</v>
      </c>
      <c r="Z457" s="1">
        <v>41830</v>
      </c>
      <c r="AA457">
        <v>0</v>
      </c>
      <c r="AB457">
        <v>4253</v>
      </c>
      <c r="AC457">
        <v>22.193000000028398</v>
      </c>
      <c r="AD457">
        <v>275904.86900000001</v>
      </c>
      <c r="AE457">
        <v>275927.06199999998</v>
      </c>
      <c r="AF457">
        <v>64.873000000000005</v>
      </c>
      <c r="AG457">
        <v>1</v>
      </c>
      <c r="AH457">
        <v>-1.4928768642699999E-3</v>
      </c>
      <c r="AI457">
        <f>-(MAX($AE$2:AE457)-AE457)/MAX($AE$2:AE457)</f>
        <v>-9.9354179510314375E-2</v>
      </c>
      <c r="AJ457">
        <f>MIN($AI$3:AI457)</f>
        <v>-0.29471871127802574</v>
      </c>
      <c r="AM457" s="1">
        <v>41830</v>
      </c>
      <c r="AN457">
        <f t="shared" si="28"/>
        <v>4777</v>
      </c>
      <c r="AO457">
        <v>12.6130000000121</v>
      </c>
      <c r="AP457">
        <f t="shared" si="29"/>
        <v>309898.321</v>
      </c>
      <c r="AQ457">
        <f t="shared" si="30"/>
        <v>309910.93400000001</v>
      </c>
      <c r="AR457">
        <v>64.873000000000005</v>
      </c>
      <c r="AS457">
        <f t="shared" si="31"/>
        <v>-1.4929967677388672E-3</v>
      </c>
      <c r="AT457">
        <f>-(MAX($AQ$2:AQ457)-AQ457)/MAX($AQ$2:AQ457)</f>
        <v>-9.9357735107659412E-2</v>
      </c>
      <c r="AU457">
        <f>MIN($AT$3:AT457)</f>
        <v>-0.29471871127802562</v>
      </c>
    </row>
    <row r="458" spans="1:47" x14ac:dyDescent="0.2">
      <c r="A458" s="1">
        <v>41831</v>
      </c>
      <c r="B458">
        <v>2283</v>
      </c>
      <c r="C458">
        <v>0</v>
      </c>
      <c r="D458">
        <v>151495.87100000001</v>
      </c>
      <c r="E458">
        <v>0</v>
      </c>
      <c r="F458">
        <v>151495.87100000001</v>
      </c>
      <c r="G458">
        <v>66.34</v>
      </c>
      <c r="H458">
        <v>-1</v>
      </c>
      <c r="I458">
        <v>2.2607056E-2</v>
      </c>
      <c r="J458">
        <f>-(MAX($F$2:F458)-F458)/MAX($F$2:F458)</f>
        <v>-7.1835949400802304E-2</v>
      </c>
      <c r="K458">
        <f>MIN($J$3:J458)</f>
        <v>-0.17151213362137196</v>
      </c>
      <c r="M458" s="1">
        <v>41831</v>
      </c>
      <c r="N458">
        <v>3505</v>
      </c>
      <c r="O458">
        <v>0</v>
      </c>
      <c r="P458">
        <v>232531.13799999899</v>
      </c>
      <c r="Q458">
        <v>0</v>
      </c>
      <c r="R458">
        <v>232531.13799999899</v>
      </c>
      <c r="S458">
        <v>66.34</v>
      </c>
      <c r="T458">
        <v>-1</v>
      </c>
      <c r="U458">
        <v>2.26124753107E-2</v>
      </c>
      <c r="V458">
        <f>-(MAX($R$2:R458)-R458)/MAX($R$2:R458)</f>
        <v>-7.4137117077609949E-2</v>
      </c>
      <c r="W458">
        <f>MIN($V$3:V458)</f>
        <v>-0.1730470678107327</v>
      </c>
      <c r="Z458" s="1">
        <v>41831</v>
      </c>
      <c r="AA458">
        <v>0</v>
      </c>
      <c r="AB458">
        <v>4253</v>
      </c>
      <c r="AC458">
        <v>22.193000000028398</v>
      </c>
      <c r="AD458">
        <v>282144.02</v>
      </c>
      <c r="AE458">
        <v>282166.21299999999</v>
      </c>
      <c r="AF458">
        <v>66.34</v>
      </c>
      <c r="AG458">
        <v>0</v>
      </c>
      <c r="AH458">
        <v>2.26115950888E-2</v>
      </c>
      <c r="AI458">
        <f>-(MAX($AE$2:AE458)-AE458)/MAX($AE$2:AE458)</f>
        <v>-7.8989140898936508E-2</v>
      </c>
      <c r="AJ458">
        <f>MIN($AI$3:AI458)</f>
        <v>-0.29471871127802574</v>
      </c>
      <c r="AM458" s="1">
        <v>41831</v>
      </c>
      <c r="AN458">
        <f t="shared" si="28"/>
        <v>4777</v>
      </c>
      <c r="AO458">
        <v>12.6130000000121</v>
      </c>
      <c r="AP458">
        <f t="shared" si="29"/>
        <v>316906.18</v>
      </c>
      <c r="AQ458">
        <f t="shared" si="30"/>
        <v>316918.79300000001</v>
      </c>
      <c r="AR458">
        <v>66.34</v>
      </c>
      <c r="AS458">
        <f t="shared" si="31"/>
        <v>2.261341390100656E-2</v>
      </c>
      <c r="AT458">
        <f>-(MAX($AQ$2:AQ458)-AQ458)/MAX($AQ$2:AQ458)</f>
        <v>-7.8991967690733841E-2</v>
      </c>
      <c r="AU458">
        <f>MIN($AT$3:AT458)</f>
        <v>-0.29471871127802562</v>
      </c>
    </row>
    <row r="459" spans="1:47" x14ac:dyDescent="0.2">
      <c r="A459" s="1">
        <v>41834</v>
      </c>
      <c r="B459">
        <v>0</v>
      </c>
      <c r="C459">
        <v>0</v>
      </c>
      <c r="D459">
        <v>151495.87100000001</v>
      </c>
      <c r="E459">
        <v>0</v>
      </c>
      <c r="F459">
        <v>151495.87100000001</v>
      </c>
      <c r="G459">
        <v>67.900000000000006</v>
      </c>
      <c r="H459">
        <v>-1</v>
      </c>
      <c r="I459">
        <v>0</v>
      </c>
      <c r="J459">
        <f>-(MAX($F$2:F459)-F459)/MAX($F$2:F459)</f>
        <v>-7.1835949400802304E-2</v>
      </c>
      <c r="K459">
        <f>MIN($J$3:J459)</f>
        <v>-0.17151213362137196</v>
      </c>
      <c r="M459" s="1">
        <v>41834</v>
      </c>
      <c r="N459">
        <v>0</v>
      </c>
      <c r="O459">
        <v>0</v>
      </c>
      <c r="P459">
        <v>232531.13799999899</v>
      </c>
      <c r="Q459">
        <v>0</v>
      </c>
      <c r="R459">
        <v>232531.13799999899</v>
      </c>
      <c r="S459">
        <v>67.900000000000006</v>
      </c>
      <c r="T459">
        <v>-1</v>
      </c>
      <c r="U459">
        <v>0</v>
      </c>
      <c r="V459">
        <f>-(MAX($R$2:R459)-R459)/MAX($R$2:R459)</f>
        <v>-7.4137117077609949E-2</v>
      </c>
      <c r="W459">
        <f>MIN($V$3:V459)</f>
        <v>-0.1730470678107327</v>
      </c>
      <c r="Z459" s="1">
        <v>41834</v>
      </c>
      <c r="AA459">
        <v>0</v>
      </c>
      <c r="AB459">
        <v>4253</v>
      </c>
      <c r="AC459">
        <v>22.193000000028398</v>
      </c>
      <c r="AD459">
        <v>288778.7</v>
      </c>
      <c r="AE459">
        <v>288800.89299999998</v>
      </c>
      <c r="AF459">
        <v>67.900000000000006</v>
      </c>
      <c r="AG459">
        <v>0</v>
      </c>
      <c r="AH459">
        <v>2.3513375075800001E-2</v>
      </c>
      <c r="AI459">
        <f>-(MAX($AE$2:AE459)-AE459)/MAX($AE$2:AE459)</f>
        <v>-5.7333067119966247E-2</v>
      </c>
      <c r="AJ459">
        <f>MIN($AI$3:AI459)</f>
        <v>-0.29471871127802574</v>
      </c>
      <c r="AM459" s="1">
        <v>41834</v>
      </c>
      <c r="AN459">
        <f t="shared" si="28"/>
        <v>4777</v>
      </c>
      <c r="AO459">
        <v>12.6130000000121</v>
      </c>
      <c r="AP459">
        <f t="shared" si="29"/>
        <v>324358.30000000005</v>
      </c>
      <c r="AQ459">
        <f t="shared" si="30"/>
        <v>324370.91300000006</v>
      </c>
      <c r="AR459">
        <v>67.900000000000006</v>
      </c>
      <c r="AS459">
        <f t="shared" si="31"/>
        <v>2.3515224600542693E-2</v>
      </c>
      <c r="AT459">
        <f>-(MAX($AQ$2:AQ459)-AQ459)/MAX($AQ$2:AQ459)</f>
        <v>-5.7335118903818968E-2</v>
      </c>
      <c r="AU459">
        <f>MIN($AT$3:AT459)</f>
        <v>-0.29471871127802562</v>
      </c>
    </row>
    <row r="460" spans="1:47" x14ac:dyDescent="0.2">
      <c r="A460" s="1">
        <v>41835</v>
      </c>
      <c r="B460">
        <v>2255</v>
      </c>
      <c r="C460">
        <v>2255</v>
      </c>
      <c r="D460">
        <v>38.795999999999999</v>
      </c>
      <c r="E460">
        <v>151457.07500000001</v>
      </c>
      <c r="F460">
        <v>151495.87100000001</v>
      </c>
      <c r="G460">
        <v>67.165000000000006</v>
      </c>
      <c r="H460">
        <v>1</v>
      </c>
      <c r="I460">
        <v>0</v>
      </c>
      <c r="J460">
        <f>-(MAX($F$2:F460)-F460)/MAX($F$2:F460)</f>
        <v>-7.1835949400802304E-2</v>
      </c>
      <c r="K460">
        <f>MIN($J$3:J460)</f>
        <v>-0.17151213362137196</v>
      </c>
      <c r="M460" s="1">
        <v>41835</v>
      </c>
      <c r="N460">
        <v>3462</v>
      </c>
      <c r="O460">
        <v>3462</v>
      </c>
      <c r="P460">
        <v>5.9079999999666999</v>
      </c>
      <c r="Q460">
        <v>232525.23</v>
      </c>
      <c r="R460">
        <v>232531.13799999899</v>
      </c>
      <c r="S460">
        <v>67.165000000000006</v>
      </c>
      <c r="T460">
        <v>1</v>
      </c>
      <c r="U460">
        <v>0</v>
      </c>
      <c r="V460">
        <f>-(MAX($R$2:R460)-R460)/MAX($R$2:R460)</f>
        <v>-7.4137117077609949E-2</v>
      </c>
      <c r="W460">
        <f>MIN($V$3:V460)</f>
        <v>-0.1730470678107327</v>
      </c>
      <c r="Z460" s="1">
        <v>41835</v>
      </c>
      <c r="AA460">
        <v>0</v>
      </c>
      <c r="AB460">
        <v>4253</v>
      </c>
      <c r="AC460">
        <v>22.193000000028398</v>
      </c>
      <c r="AD460">
        <v>285652.745</v>
      </c>
      <c r="AE460">
        <v>285674.93800000002</v>
      </c>
      <c r="AF460">
        <v>67.165000000000006</v>
      </c>
      <c r="AG460">
        <v>0</v>
      </c>
      <c r="AH460">
        <v>-1.0823910437099999E-2</v>
      </c>
      <c r="AI460">
        <f>-(MAX($AE$2:AE460)-AE460)/MAX($AE$2:AE460)</f>
        <v>-6.7536409573519418E-2</v>
      </c>
      <c r="AJ460">
        <f>MIN($AI$3:AI460)</f>
        <v>-0.29471871127802574</v>
      </c>
      <c r="AM460" s="1">
        <v>41835</v>
      </c>
      <c r="AN460">
        <f t="shared" si="28"/>
        <v>4777</v>
      </c>
      <c r="AO460">
        <v>12.6130000000121</v>
      </c>
      <c r="AP460">
        <f t="shared" si="29"/>
        <v>320847.20500000002</v>
      </c>
      <c r="AQ460">
        <f t="shared" si="30"/>
        <v>320859.81800000003</v>
      </c>
      <c r="AR460">
        <v>67.165000000000006</v>
      </c>
      <c r="AS460">
        <f t="shared" si="31"/>
        <v>-1.0824742268041228E-2</v>
      </c>
      <c r="AT460">
        <f>-(MAX($AQ$2:AQ460)-AQ460)/MAX($AQ$2:AQ460)</f>
        <v>-6.7538826505346178E-2</v>
      </c>
      <c r="AU460">
        <f>MIN($AT$3:AT460)</f>
        <v>-0.29471871127802562</v>
      </c>
    </row>
    <row r="461" spans="1:47" x14ac:dyDescent="0.2">
      <c r="A461" s="1">
        <v>41836</v>
      </c>
      <c r="B461">
        <v>0</v>
      </c>
      <c r="C461">
        <v>2255</v>
      </c>
      <c r="D461">
        <v>38.795999999999999</v>
      </c>
      <c r="E461">
        <v>152573.29999999999</v>
      </c>
      <c r="F461">
        <v>152612.09599999999</v>
      </c>
      <c r="G461">
        <v>67.66</v>
      </c>
      <c r="H461">
        <v>1</v>
      </c>
      <c r="I461">
        <v>7.3680229999999996E-3</v>
      </c>
      <c r="J461">
        <f>-(MAX($F$2:F461)-F461)/MAX($F$2:F461)</f>
        <v>-6.4997215707657166E-2</v>
      </c>
      <c r="K461">
        <f>MIN($J$3:J461)</f>
        <v>-0.17151213362137196</v>
      </c>
      <c r="M461" s="1">
        <v>41836</v>
      </c>
      <c r="N461">
        <v>0</v>
      </c>
      <c r="O461">
        <v>3462</v>
      </c>
      <c r="P461">
        <v>5.9079999999666999</v>
      </c>
      <c r="Q461">
        <v>234238.91999999899</v>
      </c>
      <c r="R461">
        <v>234244.82799999899</v>
      </c>
      <c r="S461">
        <v>67.66</v>
      </c>
      <c r="T461">
        <v>0</v>
      </c>
      <c r="U461">
        <v>7.3697226734400004E-3</v>
      </c>
      <c r="V461">
        <f>-(MAX($R$2:R461)-R461)/MAX($R$2:R461)</f>
        <v>-6.731376439683788E-2</v>
      </c>
      <c r="W461">
        <f>MIN($V$3:V461)</f>
        <v>-0.1730470678107327</v>
      </c>
      <c r="Z461" s="1">
        <v>41836</v>
      </c>
      <c r="AA461">
        <v>0</v>
      </c>
      <c r="AB461">
        <v>4253</v>
      </c>
      <c r="AC461">
        <v>22.193000000028398</v>
      </c>
      <c r="AD461">
        <v>287757.97999999899</v>
      </c>
      <c r="AE461">
        <v>287780.17300000001</v>
      </c>
      <c r="AF461">
        <v>67.66</v>
      </c>
      <c r="AG461">
        <v>0</v>
      </c>
      <c r="AH461">
        <v>7.36933738304E-3</v>
      </c>
      <c r="AI461">
        <f>-(MAX($AE$2:AE461)-AE461)/MAX($AE$2:AE461)</f>
        <v>-6.0664770778269275E-2</v>
      </c>
      <c r="AJ461">
        <f>MIN($AI$3:AI461)</f>
        <v>-0.29471871127802574</v>
      </c>
      <c r="AM461" s="1">
        <v>41836</v>
      </c>
      <c r="AN461">
        <f t="shared" si="28"/>
        <v>4777</v>
      </c>
      <c r="AO461">
        <v>12.6130000000121</v>
      </c>
      <c r="AP461">
        <f t="shared" si="29"/>
        <v>323211.82</v>
      </c>
      <c r="AQ461">
        <f t="shared" si="30"/>
        <v>323224.43300000002</v>
      </c>
      <c r="AR461">
        <v>67.66</v>
      </c>
      <c r="AS461">
        <f t="shared" si="31"/>
        <v>7.3699099233230144E-3</v>
      </c>
      <c r="AT461">
        <f>-(MAX($AQ$2:AQ461)-AQ461)/MAX($AQ$2:AQ461)</f>
        <v>-6.0666941794113652E-2</v>
      </c>
      <c r="AU461">
        <f>MIN($AT$3:AT461)</f>
        <v>-0.29471871127802562</v>
      </c>
    </row>
    <row r="462" spans="1:47" x14ac:dyDescent="0.2">
      <c r="A462" s="1">
        <v>41837</v>
      </c>
      <c r="B462">
        <v>0</v>
      </c>
      <c r="C462">
        <v>2255</v>
      </c>
      <c r="D462">
        <v>38.795999999999999</v>
      </c>
      <c r="E462">
        <v>149754.54999999999</v>
      </c>
      <c r="F462">
        <v>149793.34599999999</v>
      </c>
      <c r="G462">
        <v>66.41</v>
      </c>
      <c r="H462">
        <v>1</v>
      </c>
      <c r="I462">
        <v>-1.8470029999999998E-2</v>
      </c>
      <c r="J462">
        <f>-(MAX($F$2:F462)-F462)/MAX($F$2:F462)</f>
        <v>-8.2266745235801797E-2</v>
      </c>
      <c r="K462">
        <f>MIN($J$3:J462)</f>
        <v>-0.17151213362137196</v>
      </c>
      <c r="M462" s="1">
        <v>41837</v>
      </c>
      <c r="N462">
        <v>0</v>
      </c>
      <c r="O462">
        <v>3462</v>
      </c>
      <c r="P462">
        <v>5.9079999999666999</v>
      </c>
      <c r="Q462">
        <v>229911.41999999899</v>
      </c>
      <c r="R462">
        <v>229917.32799999899</v>
      </c>
      <c r="S462">
        <v>66.41</v>
      </c>
      <c r="T462">
        <v>1</v>
      </c>
      <c r="U462">
        <v>-1.8474260614199999E-2</v>
      </c>
      <c r="V462">
        <f>-(MAX($R$2:R462)-R462)/MAX($R$2:R462)</f>
        <v>-8.4544452984646107E-2</v>
      </c>
      <c r="W462">
        <f>MIN($V$3:V462)</f>
        <v>-0.1730470678107327</v>
      </c>
      <c r="Z462" s="1">
        <v>41837</v>
      </c>
      <c r="AA462">
        <v>0</v>
      </c>
      <c r="AB462">
        <v>4253</v>
      </c>
      <c r="AC462">
        <v>22.193000000028398</v>
      </c>
      <c r="AD462">
        <v>282441.72999999899</v>
      </c>
      <c r="AE462">
        <v>282463.92300000001</v>
      </c>
      <c r="AF462">
        <v>66.41</v>
      </c>
      <c r="AG462">
        <v>1</v>
      </c>
      <c r="AH462">
        <v>-1.8473301842099998E-2</v>
      </c>
      <c r="AI462">
        <f>-(MAX($AE$2:AE462)-AE462)/MAX($AE$2:AE462)</f>
        <v>-7.8017393998598028E-2</v>
      </c>
      <c r="AJ462">
        <f>MIN($AI$3:AI462)</f>
        <v>-0.29471871127802574</v>
      </c>
      <c r="AM462" s="1">
        <v>41837</v>
      </c>
      <c r="AN462">
        <f t="shared" si="28"/>
        <v>4777</v>
      </c>
      <c r="AO462">
        <v>12.6130000000121</v>
      </c>
      <c r="AP462">
        <f t="shared" si="29"/>
        <v>317240.57</v>
      </c>
      <c r="AQ462">
        <f t="shared" si="30"/>
        <v>317253.18300000002</v>
      </c>
      <c r="AR462">
        <v>66.41</v>
      </c>
      <c r="AS462">
        <f t="shared" si="31"/>
        <v>-1.8474726574046706E-2</v>
      </c>
      <c r="AT462">
        <f>-(MAX($AQ$2:AQ462)-AQ462)/MAX($AQ$2:AQ462)</f>
        <v>-7.8020186014397891E-2</v>
      </c>
      <c r="AU462">
        <f>MIN($AT$3:AT462)</f>
        <v>-0.29471871127802562</v>
      </c>
    </row>
    <row r="463" spans="1:47" x14ac:dyDescent="0.2">
      <c r="A463" s="1">
        <v>41838</v>
      </c>
      <c r="B463">
        <v>0</v>
      </c>
      <c r="C463">
        <v>2255</v>
      </c>
      <c r="D463">
        <v>38.795999999999999</v>
      </c>
      <c r="E463">
        <v>154287.1</v>
      </c>
      <c r="F463">
        <v>154325.89600000001</v>
      </c>
      <c r="G463">
        <v>68.42</v>
      </c>
      <c r="H463">
        <v>0</v>
      </c>
      <c r="I463">
        <v>3.0258686999999999E-2</v>
      </c>
      <c r="J463">
        <f>-(MAX($F$2:F463)-F463)/MAX($F$2:F463)</f>
        <v>-5.4497341754545132E-2</v>
      </c>
      <c r="K463">
        <f>MIN($J$3:J463)</f>
        <v>-0.17151213362137196</v>
      </c>
      <c r="M463" s="1">
        <v>41838</v>
      </c>
      <c r="N463">
        <v>0</v>
      </c>
      <c r="O463">
        <v>3462</v>
      </c>
      <c r="P463">
        <v>5.9079999999666999</v>
      </c>
      <c r="Q463">
        <v>236870.04</v>
      </c>
      <c r="R463">
        <v>236875.94799999901</v>
      </c>
      <c r="S463">
        <v>68.42</v>
      </c>
      <c r="T463">
        <v>0</v>
      </c>
      <c r="U463">
        <v>3.0265748391100002E-2</v>
      </c>
      <c r="V463">
        <f>-(MAX($R$2:R463)-R463)/MAX($R$2:R463)</f>
        <v>-5.6837505735450385E-2</v>
      </c>
      <c r="W463">
        <f>MIN($V$3:V463)</f>
        <v>-0.1730470678107327</v>
      </c>
      <c r="Z463" s="1">
        <v>41838</v>
      </c>
      <c r="AA463">
        <v>0</v>
      </c>
      <c r="AB463">
        <v>4253</v>
      </c>
      <c r="AC463">
        <v>22.193000000028398</v>
      </c>
      <c r="AD463">
        <v>290990.26</v>
      </c>
      <c r="AE463">
        <v>291012.45299999998</v>
      </c>
      <c r="AF463">
        <v>68.42</v>
      </c>
      <c r="AG463">
        <v>0</v>
      </c>
      <c r="AH463">
        <v>3.0264148104999999E-2</v>
      </c>
      <c r="AI463">
        <f>-(MAX($AE$2:AE463)-AE463)/MAX($AE$2:AE463)</f>
        <v>-5.0114375860309493E-2</v>
      </c>
      <c r="AJ463">
        <f>MIN($AI$3:AI463)</f>
        <v>-0.29471871127802574</v>
      </c>
      <c r="AM463" s="1">
        <v>41838</v>
      </c>
      <c r="AN463">
        <f t="shared" si="28"/>
        <v>4777</v>
      </c>
      <c r="AO463">
        <v>12.6130000000121</v>
      </c>
      <c r="AP463">
        <f t="shared" si="29"/>
        <v>326842.34000000003</v>
      </c>
      <c r="AQ463">
        <f t="shared" si="30"/>
        <v>326854.95300000004</v>
      </c>
      <c r="AR463">
        <v>68.42</v>
      </c>
      <c r="AS463">
        <f t="shared" si="31"/>
        <v>3.0266526125583577E-2</v>
      </c>
      <c r="AT463">
        <f>-(MAX($AQ$2:AQ463)-AQ463)/MAX($AQ$2:AQ463)</f>
        <v>-5.0116169308180789E-2</v>
      </c>
      <c r="AU463">
        <f>MIN($AT$3:AT463)</f>
        <v>-0.29471871127802562</v>
      </c>
    </row>
    <row r="464" spans="1:47" x14ac:dyDescent="0.2">
      <c r="A464" s="1">
        <v>41841</v>
      </c>
      <c r="B464">
        <v>0</v>
      </c>
      <c r="C464">
        <v>2255</v>
      </c>
      <c r="D464">
        <v>38.795999999999999</v>
      </c>
      <c r="E464">
        <v>156497</v>
      </c>
      <c r="F464">
        <v>156535.796</v>
      </c>
      <c r="G464">
        <v>69.400000000000006</v>
      </c>
      <c r="H464">
        <v>0</v>
      </c>
      <c r="I464">
        <v>1.4319696999999999E-2</v>
      </c>
      <c r="J464">
        <f>-(MAX($F$2:F464)-F464)/MAX($F$2:F464)</f>
        <v>-4.0958030604479785E-2</v>
      </c>
      <c r="K464">
        <f>MIN($J$3:J464)</f>
        <v>-0.17151213362137196</v>
      </c>
      <c r="M464" s="1">
        <v>41841</v>
      </c>
      <c r="N464">
        <v>0</v>
      </c>
      <c r="O464">
        <v>3462</v>
      </c>
      <c r="P464">
        <v>5.9079999999666999</v>
      </c>
      <c r="Q464">
        <v>240262.8</v>
      </c>
      <c r="R464">
        <v>240268.70799999899</v>
      </c>
      <c r="S464">
        <v>69.400000000000006</v>
      </c>
      <c r="T464">
        <v>0</v>
      </c>
      <c r="U464">
        <v>1.43229400395E-2</v>
      </c>
      <c r="V464">
        <f>-(MAX($R$2:R464)-R464)/MAX($R$2:R464)</f>
        <v>-4.3328645882608811E-2</v>
      </c>
      <c r="W464">
        <f>MIN($V$3:V464)</f>
        <v>-0.1730470678107327</v>
      </c>
      <c r="Z464" s="1">
        <v>41841</v>
      </c>
      <c r="AA464">
        <v>0</v>
      </c>
      <c r="AB464">
        <v>4253</v>
      </c>
      <c r="AC464">
        <v>22.193000000028398</v>
      </c>
      <c r="AD464">
        <v>295158.2</v>
      </c>
      <c r="AE464">
        <v>295180.39299999998</v>
      </c>
      <c r="AF464">
        <v>69.400000000000006</v>
      </c>
      <c r="AG464">
        <v>0</v>
      </c>
      <c r="AH464">
        <v>1.43222049676E-2</v>
      </c>
      <c r="AI464">
        <f>-(MAX($AE$2:AE464)-AE464)/MAX($AE$2:AE464)</f>
        <v>-3.6509919255571746E-2</v>
      </c>
      <c r="AJ464">
        <f>MIN($AI$3:AI464)</f>
        <v>-0.29471871127802574</v>
      </c>
      <c r="AM464" s="1">
        <v>41841</v>
      </c>
      <c r="AN464">
        <f t="shared" si="28"/>
        <v>4777</v>
      </c>
      <c r="AO464">
        <v>12.6130000000121</v>
      </c>
      <c r="AP464">
        <f t="shared" si="29"/>
        <v>331523.80000000005</v>
      </c>
      <c r="AQ464">
        <f t="shared" si="30"/>
        <v>331536.41300000006</v>
      </c>
      <c r="AR464">
        <v>69.400000000000006</v>
      </c>
      <c r="AS464">
        <f t="shared" si="31"/>
        <v>1.4323297281496696E-2</v>
      </c>
      <c r="AT464">
        <f>-(MAX($AQ$2:AQ464)-AQ464)/MAX($AQ$2:AQ464)</f>
        <v>-3.6511225839477884E-2</v>
      </c>
      <c r="AU464">
        <f>MIN($AT$3:AT464)</f>
        <v>-0.29471871127802562</v>
      </c>
    </row>
    <row r="465" spans="1:47" x14ac:dyDescent="0.2">
      <c r="A465" s="1">
        <v>41842</v>
      </c>
      <c r="B465">
        <v>0</v>
      </c>
      <c r="C465">
        <v>2255</v>
      </c>
      <c r="D465">
        <v>38.795999999999999</v>
      </c>
      <c r="E465">
        <v>156203.85</v>
      </c>
      <c r="F465">
        <v>156242.64600000001</v>
      </c>
      <c r="G465">
        <v>69.27</v>
      </c>
      <c r="H465">
        <v>1</v>
      </c>
      <c r="I465">
        <v>-1.8727349999999999E-3</v>
      </c>
      <c r="J465">
        <f>-(MAX($F$2:F465)-F465)/MAX($F$2:F465)</f>
        <v>-4.2754061675406796E-2</v>
      </c>
      <c r="K465">
        <f>MIN($J$3:J465)</f>
        <v>-0.17151213362137196</v>
      </c>
      <c r="M465" s="1">
        <v>41842</v>
      </c>
      <c r="N465">
        <v>0</v>
      </c>
      <c r="O465">
        <v>3462</v>
      </c>
      <c r="P465">
        <v>5.9079999999666999</v>
      </c>
      <c r="Q465">
        <v>239812.739999999</v>
      </c>
      <c r="R465">
        <v>239818.647999999</v>
      </c>
      <c r="S465">
        <v>69.27</v>
      </c>
      <c r="T465">
        <v>0</v>
      </c>
      <c r="U465">
        <v>-1.87315278692E-3</v>
      </c>
      <c r="V465">
        <f>-(MAX($R$2:R465)-R465)/MAX($R$2:R465)</f>
        <v>-4.5120637495740856E-2</v>
      </c>
      <c r="W465">
        <f>MIN($V$3:V465)</f>
        <v>-0.1730470678107327</v>
      </c>
      <c r="Z465" s="1">
        <v>41842</v>
      </c>
      <c r="AA465">
        <v>0</v>
      </c>
      <c r="AB465">
        <v>4253</v>
      </c>
      <c r="AC465">
        <v>22.193000000028398</v>
      </c>
      <c r="AD465">
        <v>294605.31</v>
      </c>
      <c r="AE465">
        <v>294627.50300000003</v>
      </c>
      <c r="AF465">
        <v>69.27</v>
      </c>
      <c r="AG465">
        <v>0</v>
      </c>
      <c r="AH465">
        <v>-1.87305801168E-3</v>
      </c>
      <c r="AI465">
        <f>-(MAX($AE$2:AE465)-AE465)/MAX($AE$2:AE465)</f>
        <v>-3.8314592070485792E-2</v>
      </c>
      <c r="AJ465">
        <f>MIN($AI$3:AI465)</f>
        <v>-0.29471871127802574</v>
      </c>
      <c r="AM465" s="1">
        <v>41842</v>
      </c>
      <c r="AN465">
        <f t="shared" si="28"/>
        <v>4777</v>
      </c>
      <c r="AO465">
        <v>12.6130000000121</v>
      </c>
      <c r="AP465">
        <f t="shared" si="29"/>
        <v>330902.78999999998</v>
      </c>
      <c r="AQ465">
        <f t="shared" si="30"/>
        <v>330915.40299999999</v>
      </c>
      <c r="AR465">
        <v>69.27</v>
      </c>
      <c r="AS465">
        <f t="shared" si="31"/>
        <v>-1.8731988472623869E-3</v>
      </c>
      <c r="AT465">
        <f>-(MAX($AQ$2:AQ465)-AQ465)/MAX($AQ$2:AQ465)</f>
        <v>-3.8315963238387644E-2</v>
      </c>
      <c r="AU465">
        <f>MIN($AT$3:AT465)</f>
        <v>-0.29471871127802562</v>
      </c>
    </row>
    <row r="466" spans="1:47" x14ac:dyDescent="0.2">
      <c r="A466" s="1">
        <v>41843</v>
      </c>
      <c r="B466">
        <v>0</v>
      </c>
      <c r="C466">
        <v>2255</v>
      </c>
      <c r="D466">
        <v>38.795999999999999</v>
      </c>
      <c r="E466">
        <v>160758.95000000001</v>
      </c>
      <c r="F466">
        <v>160797.74600000001</v>
      </c>
      <c r="G466">
        <v>71.290000000000006</v>
      </c>
      <c r="H466">
        <v>1</v>
      </c>
      <c r="I466">
        <v>2.9154012E-2</v>
      </c>
      <c r="J466">
        <f>-(MAX($F$2:F466)-F466)/MAX($F$2:F466)</f>
        <v>-1.4846501957925052E-2</v>
      </c>
      <c r="K466">
        <f>MIN($J$3:J466)</f>
        <v>-0.17151213362137196</v>
      </c>
      <c r="M466" s="1">
        <v>41843</v>
      </c>
      <c r="N466">
        <v>0</v>
      </c>
      <c r="O466">
        <v>3462</v>
      </c>
      <c r="P466">
        <v>5.9079999999666999</v>
      </c>
      <c r="Q466">
        <v>246805.98</v>
      </c>
      <c r="R466">
        <v>246811.88799999899</v>
      </c>
      <c r="S466">
        <v>71.290000000000006</v>
      </c>
      <c r="T466">
        <v>1</v>
      </c>
      <c r="U466">
        <v>2.9160534671999999E-2</v>
      </c>
      <c r="V466">
        <f>-(MAX($R$2:R466)-R466)/MAX($R$2:R466)</f>
        <v>-1.7275844737842796E-2</v>
      </c>
      <c r="W466">
        <f>MIN($V$3:V466)</f>
        <v>-0.1730470678107327</v>
      </c>
      <c r="Z466" s="1">
        <v>41843</v>
      </c>
      <c r="AA466">
        <v>0</v>
      </c>
      <c r="AB466">
        <v>4253</v>
      </c>
      <c r="AC466">
        <v>22.193000000028398</v>
      </c>
      <c r="AD466">
        <v>303196.37</v>
      </c>
      <c r="AE466">
        <v>303218.56300000002</v>
      </c>
      <c r="AF466">
        <v>71.290000000000006</v>
      </c>
      <c r="AG466">
        <v>0</v>
      </c>
      <c r="AH466">
        <v>2.91590564782E-2</v>
      </c>
      <c r="AI466">
        <f>-(MAX($AE$2:AE466)-AE466)/MAX($AE$2:AE466)</f>
        <v>-1.0272752946434531E-2</v>
      </c>
      <c r="AJ466">
        <f>MIN($AI$3:AI466)</f>
        <v>-0.29471871127802574</v>
      </c>
      <c r="AM466" s="1">
        <v>41843</v>
      </c>
      <c r="AN466">
        <f t="shared" si="28"/>
        <v>4777</v>
      </c>
      <c r="AO466">
        <v>12.6130000000121</v>
      </c>
      <c r="AP466">
        <f t="shared" si="29"/>
        <v>340552.33</v>
      </c>
      <c r="AQ466">
        <f t="shared" si="30"/>
        <v>340564.94300000003</v>
      </c>
      <c r="AR466">
        <v>71.290000000000006</v>
      </c>
      <c r="AS466">
        <f t="shared" si="31"/>
        <v>2.9161253067706228E-2</v>
      </c>
      <c r="AT466">
        <f>-(MAX($AQ$2:AQ466)-AQ466)/MAX($AQ$2:AQ466)</f>
        <v>-1.0273120578408212E-2</v>
      </c>
      <c r="AU466">
        <f>MIN($AT$3:AT466)</f>
        <v>-0.29471871127802562</v>
      </c>
    </row>
    <row r="467" spans="1:47" x14ac:dyDescent="0.2">
      <c r="A467" s="1">
        <v>41844</v>
      </c>
      <c r="B467">
        <v>0</v>
      </c>
      <c r="C467">
        <v>2255</v>
      </c>
      <c r="D467">
        <v>38.795999999999999</v>
      </c>
      <c r="E467">
        <v>169079.9</v>
      </c>
      <c r="F467">
        <v>169118.696</v>
      </c>
      <c r="G467">
        <v>74.98</v>
      </c>
      <c r="H467">
        <v>1</v>
      </c>
      <c r="I467">
        <v>5.1747926999999999E-2</v>
      </c>
      <c r="J467">
        <f>-(MAX($F$2:F467)-F467)/MAX($F$2:F467)</f>
        <v>0</v>
      </c>
      <c r="K467">
        <f>MIN($J$3:J467)</f>
        <v>-0.17151213362137196</v>
      </c>
      <c r="M467" s="1">
        <v>41844</v>
      </c>
      <c r="N467">
        <v>0</v>
      </c>
      <c r="O467">
        <v>3462</v>
      </c>
      <c r="P467">
        <v>5.9079999999666999</v>
      </c>
      <c r="Q467">
        <v>259580.76</v>
      </c>
      <c r="R467">
        <v>259586.66799999899</v>
      </c>
      <c r="S467">
        <v>74.98</v>
      </c>
      <c r="T467">
        <v>0</v>
      </c>
      <c r="U467">
        <v>5.1759176203099999E-2</v>
      </c>
      <c r="V467">
        <f>-(MAX($R$2:R467)-R467)/MAX($R$2:R467)</f>
        <v>0</v>
      </c>
      <c r="W467">
        <f>MIN($V$3:V467)</f>
        <v>-0.1730470678107327</v>
      </c>
      <c r="Z467" s="1">
        <v>41844</v>
      </c>
      <c r="AA467">
        <v>0</v>
      </c>
      <c r="AB467">
        <v>4253</v>
      </c>
      <c r="AC467">
        <v>22.193000000028398</v>
      </c>
      <c r="AD467">
        <v>318889.94</v>
      </c>
      <c r="AE467">
        <v>318912.13299999997</v>
      </c>
      <c r="AF467">
        <v>74.98</v>
      </c>
      <c r="AG467">
        <v>0</v>
      </c>
      <c r="AH467">
        <v>5.1756626786699997E-2</v>
      </c>
      <c r="AI467">
        <f>-(MAX($AE$2:AE467)-AE467)/MAX($AE$2:AE467)</f>
        <v>0</v>
      </c>
      <c r="AJ467">
        <f>MIN($AI$3:AI467)</f>
        <v>-0.29471871127802574</v>
      </c>
      <c r="AM467" s="1">
        <v>41844</v>
      </c>
      <c r="AN467">
        <f t="shared" si="28"/>
        <v>4777</v>
      </c>
      <c r="AO467">
        <v>12.6130000000121</v>
      </c>
      <c r="AP467">
        <f t="shared" si="29"/>
        <v>358179.46</v>
      </c>
      <c r="AQ467">
        <f t="shared" si="30"/>
        <v>358192.07300000003</v>
      </c>
      <c r="AR467">
        <v>74.98</v>
      </c>
      <c r="AS467">
        <f t="shared" si="31"/>
        <v>5.1760415205498629E-2</v>
      </c>
      <c r="AT467">
        <f>-(MAX($AQ$2:AQ467)-AQ467)/MAX($AQ$2:AQ467)</f>
        <v>0</v>
      </c>
      <c r="AU467">
        <f>MIN($AT$3:AT467)</f>
        <v>-0.29471871127802562</v>
      </c>
    </row>
    <row r="468" spans="1:47" x14ac:dyDescent="0.2">
      <c r="A468" s="1">
        <v>41845</v>
      </c>
      <c r="B468">
        <v>0</v>
      </c>
      <c r="C468">
        <v>2255</v>
      </c>
      <c r="D468">
        <v>38.795999999999999</v>
      </c>
      <c r="E468">
        <v>169553.45</v>
      </c>
      <c r="F468">
        <v>169592.24600000001</v>
      </c>
      <c r="G468">
        <v>75.19</v>
      </c>
      <c r="H468">
        <v>0</v>
      </c>
      <c r="I468">
        <v>2.8001039999999999E-3</v>
      </c>
      <c r="J468">
        <f>-(MAX($F$2:F468)-F468)/MAX($F$2:F468)</f>
        <v>0</v>
      </c>
      <c r="K468">
        <f>MIN($J$3:J468)</f>
        <v>-0.17151213362137196</v>
      </c>
      <c r="M468" s="1">
        <v>41845</v>
      </c>
      <c r="N468">
        <v>0</v>
      </c>
      <c r="O468">
        <v>3462</v>
      </c>
      <c r="P468">
        <v>5.9079999999666999</v>
      </c>
      <c r="Q468">
        <v>260307.78</v>
      </c>
      <c r="R468">
        <v>260313.68799999901</v>
      </c>
      <c r="S468">
        <v>75.19</v>
      </c>
      <c r="T468">
        <v>0</v>
      </c>
      <c r="U468">
        <v>2.8006831229099999E-3</v>
      </c>
      <c r="V468">
        <f>-(MAX($R$2:R468)-R468)/MAX($R$2:R468)</f>
        <v>0</v>
      </c>
      <c r="W468">
        <f>MIN($V$3:V468)</f>
        <v>-0.1730470678107327</v>
      </c>
      <c r="Z468" s="1">
        <v>41845</v>
      </c>
      <c r="AA468">
        <v>0</v>
      </c>
      <c r="AB468">
        <v>4253</v>
      </c>
      <c r="AC468">
        <v>22.193000000028398</v>
      </c>
      <c r="AD468">
        <v>319783.07</v>
      </c>
      <c r="AE468">
        <v>319805.26299999998</v>
      </c>
      <c r="AF468">
        <v>75.19</v>
      </c>
      <c r="AG468">
        <v>0</v>
      </c>
      <c r="AH468">
        <v>2.8005519626899998E-3</v>
      </c>
      <c r="AI468">
        <f>-(MAX($AE$2:AE468)-AE468)/MAX($AE$2:AE468)</f>
        <v>0</v>
      </c>
      <c r="AJ468">
        <f>MIN($AI$3:AI468)</f>
        <v>-0.29471871127802574</v>
      </c>
      <c r="AM468" s="1">
        <v>41845</v>
      </c>
      <c r="AN468">
        <f t="shared" si="28"/>
        <v>4777</v>
      </c>
      <c r="AO468">
        <v>12.6130000000121</v>
      </c>
      <c r="AP468">
        <f t="shared" si="29"/>
        <v>359182.63</v>
      </c>
      <c r="AQ468">
        <f t="shared" si="30"/>
        <v>359195.24300000002</v>
      </c>
      <c r="AR468">
        <v>75.19</v>
      </c>
      <c r="AS468">
        <f t="shared" si="31"/>
        <v>2.8007468658308048E-3</v>
      </c>
      <c r="AT468">
        <f>-(MAX($AQ$2:AQ468)-AQ468)/MAX($AQ$2:AQ468)</f>
        <v>0</v>
      </c>
      <c r="AU468">
        <f>MIN($AT$3:AT468)</f>
        <v>-0.29471871127802562</v>
      </c>
    </row>
    <row r="469" spans="1:47" x14ac:dyDescent="0.2">
      <c r="A469" s="1">
        <v>41848</v>
      </c>
      <c r="B469">
        <v>0</v>
      </c>
      <c r="C469">
        <v>2255</v>
      </c>
      <c r="D469">
        <v>38.795999999999999</v>
      </c>
      <c r="E469">
        <v>168944.6</v>
      </c>
      <c r="F469">
        <v>168983.39600000001</v>
      </c>
      <c r="G469">
        <v>74.92</v>
      </c>
      <c r="H469">
        <v>0</v>
      </c>
      <c r="I469">
        <v>-3.5900820000000001E-3</v>
      </c>
      <c r="J469">
        <f>-(MAX($F$2:F469)-F469)/MAX($F$2:F469)</f>
        <v>-3.5900815889896628E-3</v>
      </c>
      <c r="K469">
        <f>MIN($J$3:J469)</f>
        <v>-0.17151213362137196</v>
      </c>
      <c r="M469" s="1">
        <v>41848</v>
      </c>
      <c r="N469">
        <v>0</v>
      </c>
      <c r="O469">
        <v>3462</v>
      </c>
      <c r="P469">
        <v>5.9079999999666999</v>
      </c>
      <c r="Q469">
        <v>259373.04</v>
      </c>
      <c r="R469">
        <v>259378.94799999901</v>
      </c>
      <c r="S469">
        <v>74.92</v>
      </c>
      <c r="T469">
        <v>0</v>
      </c>
      <c r="U469">
        <v>-3.5908215475800001E-3</v>
      </c>
      <c r="V469">
        <f>-(MAX($R$2:R469)-R469)/MAX($R$2:R469)</f>
        <v>-3.5908215475783751E-3</v>
      </c>
      <c r="W469">
        <f>MIN($V$3:V469)</f>
        <v>-0.1730470678107327</v>
      </c>
      <c r="Z469" s="1">
        <v>41848</v>
      </c>
      <c r="AA469">
        <v>0</v>
      </c>
      <c r="AB469">
        <v>4253</v>
      </c>
      <c r="AC469">
        <v>22.193000000028398</v>
      </c>
      <c r="AD469">
        <v>318634.76</v>
      </c>
      <c r="AE469">
        <v>318656.95299999998</v>
      </c>
      <c r="AF469">
        <v>74.92</v>
      </c>
      <c r="AG469">
        <v>0</v>
      </c>
      <c r="AH469">
        <v>-3.5906538536199998E-3</v>
      </c>
      <c r="AI469">
        <f>-(MAX($AE$2:AE469)-AE469)/MAX($AE$2:AE469)</f>
        <v>-3.590653853623409E-3</v>
      </c>
      <c r="AJ469">
        <f>MIN($AI$3:AI469)</f>
        <v>-0.29471871127802574</v>
      </c>
      <c r="AM469" s="1">
        <v>41848</v>
      </c>
      <c r="AN469">
        <f t="shared" si="28"/>
        <v>4777</v>
      </c>
      <c r="AO469">
        <v>12.6130000000121</v>
      </c>
      <c r="AP469">
        <f t="shared" si="29"/>
        <v>357892.84</v>
      </c>
      <c r="AQ469">
        <f t="shared" si="30"/>
        <v>357905.45300000004</v>
      </c>
      <c r="AR469">
        <v>74.92</v>
      </c>
      <c r="AS469">
        <f t="shared" si="31"/>
        <v>-3.5909030456177157E-3</v>
      </c>
      <c r="AT469">
        <f>-(MAX($AQ$2:AQ469)-AQ469)/MAX($AQ$2:AQ469)</f>
        <v>-3.5907769524664308E-3</v>
      </c>
      <c r="AU469">
        <f>MIN($AT$3:AT469)</f>
        <v>-0.29471871127802562</v>
      </c>
    </row>
    <row r="470" spans="1:47" x14ac:dyDescent="0.2">
      <c r="A470" s="1">
        <v>41849</v>
      </c>
      <c r="B470">
        <v>2255</v>
      </c>
      <c r="C470">
        <v>0</v>
      </c>
      <c r="D470">
        <v>166254.84599999999</v>
      </c>
      <c r="E470">
        <v>0</v>
      </c>
      <c r="F470">
        <v>166254.84599999999</v>
      </c>
      <c r="G470">
        <v>73.709999999999994</v>
      </c>
      <c r="H470">
        <v>-1</v>
      </c>
      <c r="I470">
        <v>-1.6146852999999999E-2</v>
      </c>
      <c r="J470">
        <f>-(MAX($F$2:F470)-F470)/MAX($F$2:F470)</f>
        <v>-1.9678965747054397E-2</v>
      </c>
      <c r="K470">
        <f>MIN($J$3:J470)</f>
        <v>-0.17151213362137196</v>
      </c>
      <c r="M470" s="1">
        <v>41849</v>
      </c>
      <c r="N470">
        <v>0</v>
      </c>
      <c r="O470">
        <v>3462</v>
      </c>
      <c r="P470">
        <v>5.9079999999666999</v>
      </c>
      <c r="Q470">
        <v>255184.019999999</v>
      </c>
      <c r="R470">
        <v>255189.927999999</v>
      </c>
      <c r="S470">
        <v>73.709999999999994</v>
      </c>
      <c r="T470">
        <v>0</v>
      </c>
      <c r="U470">
        <v>-1.61501927288E-2</v>
      </c>
      <c r="V470">
        <f>-(MAX($R$2:R470)-R470)/MAX($R$2:R470)</f>
        <v>-1.968302181635577E-2</v>
      </c>
      <c r="W470">
        <f>MIN($V$3:V470)</f>
        <v>-0.1730470678107327</v>
      </c>
      <c r="Z470" s="1">
        <v>41849</v>
      </c>
      <c r="AA470">
        <v>0</v>
      </c>
      <c r="AB470">
        <v>4253</v>
      </c>
      <c r="AC470">
        <v>22.193000000028398</v>
      </c>
      <c r="AD470">
        <v>313488.62999999902</v>
      </c>
      <c r="AE470">
        <v>313510.82299999899</v>
      </c>
      <c r="AF470">
        <v>73.709999999999994</v>
      </c>
      <c r="AG470">
        <v>0</v>
      </c>
      <c r="AH470">
        <v>-1.6149435785299999E-2</v>
      </c>
      <c r="AI470">
        <f>-(MAX($AE$2:AE470)-AE470)/MAX($AE$2:AE470)</f>
        <v>-1.9682102605049975E-2</v>
      </c>
      <c r="AJ470">
        <f>MIN($AI$3:AI470)</f>
        <v>-0.29471871127802574</v>
      </c>
      <c r="AM470" s="1">
        <v>41849</v>
      </c>
      <c r="AN470">
        <f t="shared" si="28"/>
        <v>4777</v>
      </c>
      <c r="AO470">
        <v>12.6130000000121</v>
      </c>
      <c r="AP470">
        <f t="shared" si="29"/>
        <v>352112.67</v>
      </c>
      <c r="AQ470">
        <f t="shared" si="30"/>
        <v>352125.283</v>
      </c>
      <c r="AR470">
        <v>73.709999999999994</v>
      </c>
      <c r="AS470">
        <f t="shared" si="31"/>
        <v>-1.6150560597971274E-2</v>
      </c>
      <c r="AT470">
        <f>-(MAX($AQ$2:AQ470)-AQ470)/MAX($AQ$2:AQ470)</f>
        <v>-1.9682777369075626E-2</v>
      </c>
      <c r="AU470">
        <f>MIN($AT$3:AT470)</f>
        <v>-0.29471871127802562</v>
      </c>
    </row>
    <row r="471" spans="1:47" x14ac:dyDescent="0.2">
      <c r="A471" s="1">
        <v>41850</v>
      </c>
      <c r="B471">
        <v>0</v>
      </c>
      <c r="C471">
        <v>0</v>
      </c>
      <c r="D471">
        <v>166254.84599999999</v>
      </c>
      <c r="E471">
        <v>0</v>
      </c>
      <c r="F471">
        <v>166254.84599999999</v>
      </c>
      <c r="G471">
        <v>74.677000000000007</v>
      </c>
      <c r="H471">
        <v>0</v>
      </c>
      <c r="I471">
        <v>0</v>
      </c>
      <c r="J471">
        <f>-(MAX($F$2:F471)-F471)/MAX($F$2:F471)</f>
        <v>-1.9678965747054397E-2</v>
      </c>
      <c r="K471">
        <f>MIN($J$3:J471)</f>
        <v>-0.17151213362137196</v>
      </c>
      <c r="M471" s="1">
        <v>41850</v>
      </c>
      <c r="N471">
        <v>0</v>
      </c>
      <c r="O471">
        <v>3462</v>
      </c>
      <c r="P471">
        <v>5.9079999999666999</v>
      </c>
      <c r="Q471">
        <v>258531.77399999899</v>
      </c>
      <c r="R471">
        <v>258537.68199999901</v>
      </c>
      <c r="S471">
        <v>74.677000000000007</v>
      </c>
      <c r="T471">
        <v>0</v>
      </c>
      <c r="U471">
        <v>1.31186760631E-2</v>
      </c>
      <c r="V471">
        <f>-(MAX($R$2:R471)-R471)/MAX($R$2:R471)</f>
        <v>-6.8225609403989576E-3</v>
      </c>
      <c r="W471">
        <f>MIN($V$3:V471)</f>
        <v>-0.1730470678107327</v>
      </c>
      <c r="Z471" s="1">
        <v>41850</v>
      </c>
      <c r="AA471">
        <v>0</v>
      </c>
      <c r="AB471">
        <v>4253</v>
      </c>
      <c r="AC471">
        <v>22.193000000028398</v>
      </c>
      <c r="AD471">
        <v>317601.28099999903</v>
      </c>
      <c r="AE471">
        <v>317623.473999999</v>
      </c>
      <c r="AF471">
        <v>74.677000000000007</v>
      </c>
      <c r="AG471">
        <v>0</v>
      </c>
      <c r="AH471">
        <v>1.3118051111099999E-2</v>
      </c>
      <c r="AI471">
        <f>-(MAX($AE$2:AE471)-AE471)/MAX($AE$2:AE471)</f>
        <v>-6.8222423218875523E-3</v>
      </c>
      <c r="AJ471">
        <f>MIN($AI$3:AI471)</f>
        <v>-0.29471871127802574</v>
      </c>
      <c r="AM471" s="1">
        <v>41850</v>
      </c>
      <c r="AN471">
        <f t="shared" si="28"/>
        <v>4777</v>
      </c>
      <c r="AO471">
        <v>12.6130000000121</v>
      </c>
      <c r="AP471">
        <f t="shared" si="29"/>
        <v>356732.02900000004</v>
      </c>
      <c r="AQ471">
        <f t="shared" si="30"/>
        <v>356744.64200000005</v>
      </c>
      <c r="AR471">
        <v>74.677000000000007</v>
      </c>
      <c r="AS471">
        <f t="shared" si="31"/>
        <v>1.3118979785646629E-2</v>
      </c>
      <c r="AT471">
        <f>-(MAX($AQ$2:AQ471)-AQ471)/MAX($AQ$2:AQ471)</f>
        <v>-6.8224762096862346E-3</v>
      </c>
      <c r="AU471">
        <f>MIN($AT$3:AT471)</f>
        <v>-0.29471871127802562</v>
      </c>
    </row>
    <row r="472" spans="1:47" x14ac:dyDescent="0.2">
      <c r="A472" s="1">
        <v>41851</v>
      </c>
      <c r="B472">
        <v>2288</v>
      </c>
      <c r="C472">
        <v>2288</v>
      </c>
      <c r="D472">
        <v>31.646000000000001</v>
      </c>
      <c r="E472">
        <v>166223.20000000001</v>
      </c>
      <c r="F472">
        <v>166254.84599999999</v>
      </c>
      <c r="G472">
        <v>72.650000000000006</v>
      </c>
      <c r="H472">
        <v>1</v>
      </c>
      <c r="I472">
        <v>0</v>
      </c>
      <c r="J472">
        <f>-(MAX($F$2:F472)-F472)/MAX($F$2:F472)</f>
        <v>-1.9678965747054397E-2</v>
      </c>
      <c r="K472">
        <f>MIN($J$3:J472)</f>
        <v>-0.17151213362137196</v>
      </c>
      <c r="M472" s="1">
        <v>41851</v>
      </c>
      <c r="N472">
        <v>0</v>
      </c>
      <c r="O472">
        <v>3462</v>
      </c>
      <c r="P472">
        <v>5.9079999999666999</v>
      </c>
      <c r="Q472">
        <v>251514.3</v>
      </c>
      <c r="R472">
        <v>251520.20799999899</v>
      </c>
      <c r="S472">
        <v>72.650000000000006</v>
      </c>
      <c r="T472">
        <v>0</v>
      </c>
      <c r="U472">
        <v>-2.7142944679100001E-2</v>
      </c>
      <c r="V472">
        <f>-(MAX($R$2:R472)-R472)/MAX($R$2:R472)</f>
        <v>-3.378032122536731E-2</v>
      </c>
      <c r="W472">
        <f>MIN($V$3:V472)</f>
        <v>-0.1730470678107327</v>
      </c>
      <c r="Z472" s="1">
        <v>41851</v>
      </c>
      <c r="AA472">
        <v>0</v>
      </c>
      <c r="AB472">
        <v>4253</v>
      </c>
      <c r="AC472">
        <v>22.193000000028398</v>
      </c>
      <c r="AD472">
        <v>308980.45</v>
      </c>
      <c r="AE472">
        <v>309002.64299999998</v>
      </c>
      <c r="AF472">
        <v>72.650000000000006</v>
      </c>
      <c r="AG472">
        <v>0</v>
      </c>
      <c r="AH472">
        <v>-2.7141668376800002E-2</v>
      </c>
      <c r="AI472">
        <f>-(MAX($AE$2:AE472)-AE472)/MAX($AE$2:AE472)</f>
        <v>-3.3778743660012864E-2</v>
      </c>
      <c r="AJ472">
        <f>MIN($AI$3:AI472)</f>
        <v>-0.29471871127802574</v>
      </c>
      <c r="AM472" s="1">
        <v>41851</v>
      </c>
      <c r="AN472">
        <f t="shared" si="28"/>
        <v>4777</v>
      </c>
      <c r="AO472">
        <v>12.6130000000121</v>
      </c>
      <c r="AP472">
        <f t="shared" si="29"/>
        <v>347049.05000000005</v>
      </c>
      <c r="AQ472">
        <f t="shared" si="30"/>
        <v>347061.66300000006</v>
      </c>
      <c r="AR472">
        <v>72.650000000000006</v>
      </c>
      <c r="AS472">
        <f t="shared" si="31"/>
        <v>-2.7143564953064542E-2</v>
      </c>
      <c r="AT472">
        <f>-(MAX($AQ$2:AQ472)-AQ472)/MAX($AQ$2:AQ472)</f>
        <v>-3.3779901700980927E-2</v>
      </c>
      <c r="AU472">
        <f>MIN($AT$3:AT472)</f>
        <v>-0.29471871127802562</v>
      </c>
    </row>
    <row r="473" spans="1:47" x14ac:dyDescent="0.2">
      <c r="A473" s="1">
        <v>41852</v>
      </c>
      <c r="B473">
        <v>0</v>
      </c>
      <c r="C473">
        <v>2288</v>
      </c>
      <c r="D473">
        <v>31.646000000000001</v>
      </c>
      <c r="E473">
        <v>165559.67999999999</v>
      </c>
      <c r="F473">
        <v>165591.326</v>
      </c>
      <c r="G473">
        <v>72.36</v>
      </c>
      <c r="H473">
        <v>1</v>
      </c>
      <c r="I473">
        <v>-3.9909810000000002E-3</v>
      </c>
      <c r="J473">
        <f>-(MAX($F$2:F473)-F473)/MAX($F$2:F473)</f>
        <v>-2.3591408772309155E-2</v>
      </c>
      <c r="K473">
        <f>MIN($J$3:J473)</f>
        <v>-0.17151213362137196</v>
      </c>
      <c r="M473" s="1">
        <v>41852</v>
      </c>
      <c r="N473">
        <v>0</v>
      </c>
      <c r="O473">
        <v>3462</v>
      </c>
      <c r="P473">
        <v>5.9079999999666999</v>
      </c>
      <c r="Q473">
        <v>250510.32</v>
      </c>
      <c r="R473">
        <v>250516.22799999901</v>
      </c>
      <c r="S473">
        <v>72.36</v>
      </c>
      <c r="T473">
        <v>1</v>
      </c>
      <c r="U473">
        <v>-3.9916474623799998E-3</v>
      </c>
      <c r="V473">
        <f>-(MAX($R$2:R473)-R473)/MAX($R$2:R473)</f>
        <v>-3.7637129554247757E-2</v>
      </c>
      <c r="W473">
        <f>MIN($V$3:V473)</f>
        <v>-0.1730470678107327</v>
      </c>
      <c r="Z473" s="1">
        <v>41852</v>
      </c>
      <c r="AA473">
        <v>0</v>
      </c>
      <c r="AB473">
        <v>4253</v>
      </c>
      <c r="AC473">
        <v>22.193000000028398</v>
      </c>
      <c r="AD473">
        <v>307747.08</v>
      </c>
      <c r="AE473">
        <v>307769.27299999999</v>
      </c>
      <c r="AF473">
        <v>72.36</v>
      </c>
      <c r="AG473">
        <v>0</v>
      </c>
      <c r="AH473">
        <v>-3.99145453264E-3</v>
      </c>
      <c r="AI473">
        <f>-(MAX($AE$2:AE473)-AE473)/MAX($AE$2:AE473)</f>
        <v>-3.7635371873163924E-2</v>
      </c>
      <c r="AJ473">
        <f>MIN($AI$3:AI473)</f>
        <v>-0.29471871127802574</v>
      </c>
      <c r="AM473" s="1">
        <v>41852</v>
      </c>
      <c r="AN473">
        <f t="shared" si="28"/>
        <v>4777</v>
      </c>
      <c r="AO473">
        <v>12.6130000000121</v>
      </c>
      <c r="AP473">
        <f t="shared" si="29"/>
        <v>345663.72</v>
      </c>
      <c r="AQ473">
        <f t="shared" si="30"/>
        <v>345676.33299999998</v>
      </c>
      <c r="AR473">
        <v>72.36</v>
      </c>
      <c r="AS473">
        <f t="shared" si="31"/>
        <v>-3.991741225051703E-3</v>
      </c>
      <c r="AT473">
        <f>-(MAX($AQ$2:AQ473)-AQ473)/MAX($AQ$2:AQ473)</f>
        <v>-3.7636662131408101E-2</v>
      </c>
      <c r="AU473">
        <f>MIN($AT$3:AT473)</f>
        <v>-0.29471871127802562</v>
      </c>
    </row>
    <row r="474" spans="1:47" x14ac:dyDescent="0.2">
      <c r="A474" s="1">
        <v>41855</v>
      </c>
      <c r="B474">
        <v>0</v>
      </c>
      <c r="C474">
        <v>2288</v>
      </c>
      <c r="D474">
        <v>31.646000000000001</v>
      </c>
      <c r="E474">
        <v>168190.88</v>
      </c>
      <c r="F474">
        <v>168222.52600000001</v>
      </c>
      <c r="G474">
        <v>73.510000000000005</v>
      </c>
      <c r="H474">
        <v>0</v>
      </c>
      <c r="I474">
        <v>1.5889720999999999E-2</v>
      </c>
      <c r="J474">
        <f>-(MAX($F$2:F474)-F474)/MAX($F$2:F474)</f>
        <v>-8.076548499746863E-3</v>
      </c>
      <c r="K474">
        <f>MIN($J$3:J474)</f>
        <v>-0.17151213362137196</v>
      </c>
      <c r="M474" s="1">
        <v>41855</v>
      </c>
      <c r="N474">
        <v>0</v>
      </c>
      <c r="O474">
        <v>3462</v>
      </c>
      <c r="P474">
        <v>5.9079999999666999</v>
      </c>
      <c r="Q474">
        <v>254491.62</v>
      </c>
      <c r="R474">
        <v>254497.527999999</v>
      </c>
      <c r="S474">
        <v>73.510000000000005</v>
      </c>
      <c r="T474">
        <v>0</v>
      </c>
      <c r="U474">
        <v>1.5892383626300001E-2</v>
      </c>
      <c r="V474">
        <f>-(MAX($R$2:R474)-R474)/MAX($R$2:R474)</f>
        <v>-2.2342889629376791E-2</v>
      </c>
      <c r="W474">
        <f>MIN($V$3:V474)</f>
        <v>-0.1730470678107327</v>
      </c>
      <c r="Z474" s="1">
        <v>41855</v>
      </c>
      <c r="AA474">
        <v>0</v>
      </c>
      <c r="AB474">
        <v>4253</v>
      </c>
      <c r="AC474">
        <v>22.193000000028398</v>
      </c>
      <c r="AD474">
        <v>312638.03000000003</v>
      </c>
      <c r="AE474">
        <v>312660.223</v>
      </c>
      <c r="AF474">
        <v>73.510000000000005</v>
      </c>
      <c r="AG474">
        <v>0</v>
      </c>
      <c r="AH474">
        <v>1.5891612415800001E-2</v>
      </c>
      <c r="AI474">
        <f>-(MAX($AE$2:AE474)-AE474)/MAX($AE$2:AE474)</f>
        <v>-2.2341846200323413E-2</v>
      </c>
      <c r="AJ474">
        <f>MIN($AI$3:AI474)</f>
        <v>-0.29471871127802574</v>
      </c>
      <c r="AM474" s="1">
        <v>41855</v>
      </c>
      <c r="AN474">
        <f t="shared" si="28"/>
        <v>4777</v>
      </c>
      <c r="AO474">
        <v>12.6130000000121</v>
      </c>
      <c r="AP474">
        <f t="shared" si="29"/>
        <v>351157.27</v>
      </c>
      <c r="AQ474">
        <f t="shared" si="30"/>
        <v>351169.88300000003</v>
      </c>
      <c r="AR474">
        <v>73.510000000000005</v>
      </c>
      <c r="AS474">
        <f t="shared" si="31"/>
        <v>1.5892758430071943E-2</v>
      </c>
      <c r="AT474">
        <f>-(MAX($AQ$2:AQ474)-AQ474)/MAX($AQ$2:AQ474)</f>
        <v>-2.2342612148680337E-2</v>
      </c>
      <c r="AU474">
        <f>MIN($AT$3:AT474)</f>
        <v>-0.29471871127802562</v>
      </c>
    </row>
    <row r="475" spans="1:47" x14ac:dyDescent="0.2">
      <c r="A475" s="1">
        <v>41856</v>
      </c>
      <c r="B475">
        <v>0</v>
      </c>
      <c r="C475">
        <v>2288</v>
      </c>
      <c r="D475">
        <v>31.646000000000001</v>
      </c>
      <c r="E475">
        <v>166314.72</v>
      </c>
      <c r="F475">
        <v>166346.36600000001</v>
      </c>
      <c r="G475">
        <v>72.69</v>
      </c>
      <c r="H475">
        <v>1</v>
      </c>
      <c r="I475">
        <v>-1.1152845999999999E-2</v>
      </c>
      <c r="J475">
        <f>-(MAX($F$2:F475)-F475)/MAX($F$2:F475)</f>
        <v>-1.9139318433226034E-2</v>
      </c>
      <c r="K475">
        <f>MIN($J$3:J475)</f>
        <v>-0.17151213362137196</v>
      </c>
      <c r="M475" s="1">
        <v>41856</v>
      </c>
      <c r="N475">
        <v>0</v>
      </c>
      <c r="O475">
        <v>3462</v>
      </c>
      <c r="P475">
        <v>5.9079999999666999</v>
      </c>
      <c r="Q475">
        <v>251652.78</v>
      </c>
      <c r="R475">
        <v>251658.68799999901</v>
      </c>
      <c r="S475">
        <v>72.69</v>
      </c>
      <c r="T475">
        <v>1</v>
      </c>
      <c r="U475">
        <v>-1.1154685950399999E-2</v>
      </c>
      <c r="V475">
        <f>-(MAX($R$2:R475)-R475)/MAX($R$2:R475)</f>
        <v>-3.3248347662763064E-2</v>
      </c>
      <c r="W475">
        <f>MIN($V$3:V475)</f>
        <v>-0.1730470678107327</v>
      </c>
      <c r="Z475" s="1">
        <v>41856</v>
      </c>
      <c r="AA475">
        <v>0</v>
      </c>
      <c r="AB475">
        <v>4253</v>
      </c>
      <c r="AC475">
        <v>22.193000000028398</v>
      </c>
      <c r="AD475">
        <v>309150.57</v>
      </c>
      <c r="AE475">
        <v>309172.76299999998</v>
      </c>
      <c r="AF475">
        <v>72.69</v>
      </c>
      <c r="AG475">
        <v>0</v>
      </c>
      <c r="AH475">
        <v>-1.1154153114E-2</v>
      </c>
      <c r="AI475">
        <f>-(MAX($AE$2:AE475)-AE475)/MAX($AE$2:AE475)</f>
        <v>-3.3246794940957558E-2</v>
      </c>
      <c r="AJ475">
        <f>MIN($AI$3:AI475)</f>
        <v>-0.29471871127802574</v>
      </c>
      <c r="AM475" s="1">
        <v>41856</v>
      </c>
      <c r="AN475">
        <f t="shared" si="28"/>
        <v>4777</v>
      </c>
      <c r="AO475">
        <v>12.6130000000121</v>
      </c>
      <c r="AP475">
        <f t="shared" si="29"/>
        <v>347240.13</v>
      </c>
      <c r="AQ475">
        <f t="shared" si="30"/>
        <v>347252.74300000002</v>
      </c>
      <c r="AR475">
        <v>72.69</v>
      </c>
      <c r="AS475">
        <f t="shared" si="31"/>
        <v>-1.115494490545514E-2</v>
      </c>
      <c r="AT475">
        <f>-(MAX($AQ$2:AQ475)-AQ475)/MAX($AQ$2:AQ475)</f>
        <v>-3.3247934745060083E-2</v>
      </c>
      <c r="AU475">
        <f>MIN($AT$3:AT475)</f>
        <v>-0.29471871127802562</v>
      </c>
    </row>
    <row r="476" spans="1:47" x14ac:dyDescent="0.2">
      <c r="A476" s="1">
        <v>41857</v>
      </c>
      <c r="B476">
        <v>2288</v>
      </c>
      <c r="C476">
        <v>0</v>
      </c>
      <c r="D476">
        <v>165843.00599999999</v>
      </c>
      <c r="E476">
        <v>0</v>
      </c>
      <c r="F476">
        <v>165843.00599999999</v>
      </c>
      <c r="G476">
        <v>72.47</v>
      </c>
      <c r="H476">
        <v>-1</v>
      </c>
      <c r="I476">
        <v>-3.0259750000000002E-3</v>
      </c>
      <c r="J476">
        <f>-(MAX($F$2:F476)-F476)/MAX($F$2:F476)</f>
        <v>-2.2107378659281508E-2</v>
      </c>
      <c r="K476">
        <f>MIN($J$3:J476)</f>
        <v>-0.17151213362137196</v>
      </c>
      <c r="M476" s="1">
        <v>41857</v>
      </c>
      <c r="N476">
        <v>0</v>
      </c>
      <c r="O476">
        <v>3462</v>
      </c>
      <c r="P476">
        <v>5.9079999999666999</v>
      </c>
      <c r="Q476">
        <v>250891.139999999</v>
      </c>
      <c r="R476">
        <v>250897.04799999899</v>
      </c>
      <c r="S476">
        <v>72.47</v>
      </c>
      <c r="T476">
        <v>0</v>
      </c>
      <c r="U476">
        <v>-3.0264800553999999E-3</v>
      </c>
      <c r="V476">
        <f>-(MAX($R$2:R476)-R476)/MAX($R$2:R476)</f>
        <v>-3.6174202257086265E-2</v>
      </c>
      <c r="W476">
        <f>MIN($V$3:V476)</f>
        <v>-0.1730470678107327</v>
      </c>
      <c r="Z476" s="1">
        <v>41857</v>
      </c>
      <c r="AA476">
        <v>0</v>
      </c>
      <c r="AB476">
        <v>4253</v>
      </c>
      <c r="AC476">
        <v>22.193000000028398</v>
      </c>
      <c r="AD476">
        <v>308214.90999999898</v>
      </c>
      <c r="AE476">
        <v>308237.103</v>
      </c>
      <c r="AF476">
        <v>72.47</v>
      </c>
      <c r="AG476">
        <v>0</v>
      </c>
      <c r="AH476">
        <v>-3.0263338559399998E-3</v>
      </c>
      <c r="AI476">
        <f>-(MAX($AE$2:AE476)-AE476)/MAX($AE$2:AE476)</f>
        <v>-3.617251289576174E-2</v>
      </c>
      <c r="AJ476">
        <f>MIN($AI$3:AI476)</f>
        <v>-0.29471871127802574</v>
      </c>
      <c r="AM476" s="1">
        <v>41857</v>
      </c>
      <c r="AN476">
        <f t="shared" si="28"/>
        <v>4777</v>
      </c>
      <c r="AO476">
        <v>12.6130000000121</v>
      </c>
      <c r="AP476">
        <f t="shared" si="29"/>
        <v>346189.19</v>
      </c>
      <c r="AQ476">
        <f t="shared" si="30"/>
        <v>346201.80300000001</v>
      </c>
      <c r="AR476">
        <v>72.47</v>
      </c>
      <c r="AS476">
        <f t="shared" si="31"/>
        <v>-3.0265511074425489E-3</v>
      </c>
      <c r="AT476">
        <f>-(MAX($AQ$2:AQ476)-AQ476)/MAX($AQ$2:AQ476)</f>
        <v>-3.6173753002625375E-2</v>
      </c>
      <c r="AU476">
        <f>MIN($AT$3:AT476)</f>
        <v>-0.29471871127802562</v>
      </c>
    </row>
    <row r="477" spans="1:47" x14ac:dyDescent="0.2">
      <c r="A477" s="1">
        <v>41858</v>
      </c>
      <c r="B477">
        <v>2266</v>
      </c>
      <c r="C477">
        <v>2266</v>
      </c>
      <c r="D477">
        <v>39.786000000000001</v>
      </c>
      <c r="E477">
        <v>165803.22</v>
      </c>
      <c r="F477">
        <v>165843.00599999999</v>
      </c>
      <c r="G477">
        <v>73.17</v>
      </c>
      <c r="H477">
        <v>1</v>
      </c>
      <c r="I477">
        <v>0</v>
      </c>
      <c r="J477">
        <f>-(MAX($F$2:F477)-F477)/MAX($F$2:F477)</f>
        <v>-2.2107378659281508E-2</v>
      </c>
      <c r="K477">
        <f>MIN($J$3:J477)</f>
        <v>-0.17151213362137196</v>
      </c>
      <c r="M477" s="1">
        <v>41858</v>
      </c>
      <c r="N477">
        <v>0</v>
      </c>
      <c r="O477">
        <v>3462</v>
      </c>
      <c r="P477">
        <v>5.9079999999666999</v>
      </c>
      <c r="Q477">
        <v>253314.54</v>
      </c>
      <c r="R477">
        <v>253320.44799999901</v>
      </c>
      <c r="S477">
        <v>73.17</v>
      </c>
      <c r="T477">
        <v>0</v>
      </c>
      <c r="U477">
        <v>9.6589418620800001E-3</v>
      </c>
      <c r="V477">
        <f>-(MAX($R$2:R477)-R477)/MAX($R$2:R477)</f>
        <v>-2.6864664911512518E-2</v>
      </c>
      <c r="W477">
        <f>MIN($V$3:V477)</f>
        <v>-0.1730470678107327</v>
      </c>
      <c r="Z477" s="1">
        <v>41858</v>
      </c>
      <c r="AA477">
        <v>0</v>
      </c>
      <c r="AB477">
        <v>4253</v>
      </c>
      <c r="AC477">
        <v>22.193000000028398</v>
      </c>
      <c r="AD477">
        <v>311192.01</v>
      </c>
      <c r="AE477">
        <v>311214.20299999998</v>
      </c>
      <c r="AF477">
        <v>73.17</v>
      </c>
      <c r="AG477">
        <v>0</v>
      </c>
      <c r="AH477">
        <v>9.6584738534899999E-3</v>
      </c>
      <c r="AI477">
        <f>-(MAX($AE$2:AE477)-AE477)/MAX($AE$2:AE477)</f>
        <v>-2.6863410312293699E-2</v>
      </c>
      <c r="AJ477">
        <f>MIN($AI$3:AI477)</f>
        <v>-0.29471871127802574</v>
      </c>
      <c r="AM477" s="1">
        <v>41858</v>
      </c>
      <c r="AN477">
        <f t="shared" si="28"/>
        <v>4777</v>
      </c>
      <c r="AO477">
        <v>12.6130000000121</v>
      </c>
      <c r="AP477">
        <f t="shared" si="29"/>
        <v>349533.09</v>
      </c>
      <c r="AQ477">
        <f t="shared" si="30"/>
        <v>349545.70300000004</v>
      </c>
      <c r="AR477">
        <v>73.17</v>
      </c>
      <c r="AS477">
        <f t="shared" si="31"/>
        <v>9.659169311439255E-3</v>
      </c>
      <c r="AT477">
        <f>-(MAX($AQ$2:AQ477)-AQ477)/MAX($AQ$2:AQ477)</f>
        <v>-2.6864331274008488E-2</v>
      </c>
      <c r="AU477">
        <f>MIN($AT$3:AT477)</f>
        <v>-0.29471871127802562</v>
      </c>
    </row>
    <row r="478" spans="1:47" x14ac:dyDescent="0.2">
      <c r="A478" s="1">
        <v>41859</v>
      </c>
      <c r="B478">
        <v>0</v>
      </c>
      <c r="C478">
        <v>2266</v>
      </c>
      <c r="D478">
        <v>39.786000000000001</v>
      </c>
      <c r="E478">
        <v>165553.96</v>
      </c>
      <c r="F478">
        <v>165593.74600000001</v>
      </c>
      <c r="G478">
        <v>73.06</v>
      </c>
      <c r="H478">
        <v>0</v>
      </c>
      <c r="I478">
        <v>-1.502988E-3</v>
      </c>
      <c r="J478">
        <f>-(MAX($F$2:F478)-F478)/MAX($F$2:F478)</f>
        <v>-2.3577139251991508E-2</v>
      </c>
      <c r="K478">
        <f>MIN($J$3:J478)</f>
        <v>-0.17151213362137196</v>
      </c>
      <c r="M478" s="1">
        <v>41859</v>
      </c>
      <c r="N478">
        <v>0</v>
      </c>
      <c r="O478">
        <v>3462</v>
      </c>
      <c r="P478">
        <v>5.9079999999666999</v>
      </c>
      <c r="Q478">
        <v>252933.72</v>
      </c>
      <c r="R478">
        <v>252939.62799999901</v>
      </c>
      <c r="S478">
        <v>73.06</v>
      </c>
      <c r="T478">
        <v>0</v>
      </c>
      <c r="U478">
        <v>-1.5033133053699999E-3</v>
      </c>
      <c r="V478">
        <f>-(MAX($R$2:R478)-R478)/MAX($R$2:R478)</f>
        <v>-2.8327592208674122E-2</v>
      </c>
      <c r="W478">
        <f>MIN($V$3:V478)</f>
        <v>-0.1730470678107327</v>
      </c>
      <c r="Z478" s="1">
        <v>41859</v>
      </c>
      <c r="AA478">
        <v>0</v>
      </c>
      <c r="AB478">
        <v>4253</v>
      </c>
      <c r="AC478">
        <v>22.193000000028398</v>
      </c>
      <c r="AD478">
        <v>310724.179999999</v>
      </c>
      <c r="AE478">
        <v>310746.37300000002</v>
      </c>
      <c r="AF478">
        <v>73.06</v>
      </c>
      <c r="AG478">
        <v>0</v>
      </c>
      <c r="AH478">
        <v>-1.5032411615200001E-3</v>
      </c>
      <c r="AI478">
        <f>-(MAX($AE$2:AE478)-AE478)/MAX($AE$2:AE478)</f>
        <v>-2.8326269289695699E-2</v>
      </c>
      <c r="AJ478">
        <f>MIN($AI$3:AI478)</f>
        <v>-0.29471871127802574</v>
      </c>
      <c r="AM478" s="1">
        <v>41859</v>
      </c>
      <c r="AN478">
        <f t="shared" si="28"/>
        <v>4777</v>
      </c>
      <c r="AO478">
        <v>12.6130000000121</v>
      </c>
      <c r="AP478">
        <f t="shared" si="29"/>
        <v>349007.62</v>
      </c>
      <c r="AQ478">
        <f t="shared" si="30"/>
        <v>349020.23300000001</v>
      </c>
      <c r="AR478">
        <v>73.06</v>
      </c>
      <c r="AS478">
        <f t="shared" si="31"/>
        <v>-1.5033483668169937E-3</v>
      </c>
      <c r="AT478">
        <f>-(MAX($AQ$2:AQ478)-AQ478)/MAX($AQ$2:AQ478)</f>
        <v>-2.8327240402791217E-2</v>
      </c>
      <c r="AU478">
        <f>MIN($AT$3:AT478)</f>
        <v>-0.29471871127802562</v>
      </c>
    </row>
    <row r="479" spans="1:47" x14ac:dyDescent="0.2">
      <c r="A479" s="1">
        <v>41862</v>
      </c>
      <c r="B479">
        <v>2266</v>
      </c>
      <c r="C479">
        <v>0</v>
      </c>
      <c r="D479">
        <v>166454.826</v>
      </c>
      <c r="E479">
        <v>0</v>
      </c>
      <c r="F479">
        <v>166454.826</v>
      </c>
      <c r="G479">
        <v>73.44</v>
      </c>
      <c r="H479">
        <v>-1</v>
      </c>
      <c r="I479">
        <v>5.199955E-3</v>
      </c>
      <c r="J479">
        <f>-(MAX($F$2:F479)-F479)/MAX($F$2:F479)</f>
        <v>-1.8499784477174815E-2</v>
      </c>
      <c r="K479">
        <f>MIN($J$3:J479)</f>
        <v>-0.17151213362137196</v>
      </c>
      <c r="M479" s="1">
        <v>41862</v>
      </c>
      <c r="N479">
        <v>3462</v>
      </c>
      <c r="O479">
        <v>0</v>
      </c>
      <c r="P479">
        <v>254255.18799999901</v>
      </c>
      <c r="Q479">
        <v>0</v>
      </c>
      <c r="R479">
        <v>254255.18799999901</v>
      </c>
      <c r="S479">
        <v>73.44</v>
      </c>
      <c r="T479">
        <v>-1</v>
      </c>
      <c r="U479">
        <v>5.2010830030999999E-3</v>
      </c>
      <c r="V479">
        <f>-(MAX($R$2:R479)-R479)/MAX($R$2:R479)</f>
        <v>-2.3273843363934142E-2</v>
      </c>
      <c r="W479">
        <f>MIN($V$3:V479)</f>
        <v>-0.1730470678107327</v>
      </c>
      <c r="Z479" s="1">
        <v>41862</v>
      </c>
      <c r="AA479">
        <v>0</v>
      </c>
      <c r="AB479">
        <v>4253</v>
      </c>
      <c r="AC479">
        <v>22.193000000028398</v>
      </c>
      <c r="AD479">
        <v>312340.32</v>
      </c>
      <c r="AE479">
        <v>312362.51299999998</v>
      </c>
      <c r="AF479">
        <v>73.44</v>
      </c>
      <c r="AG479">
        <v>0</v>
      </c>
      <c r="AH479">
        <v>5.2008330279000002E-3</v>
      </c>
      <c r="AI479">
        <f>-(MAX($AE$2:AE479)-AE479)/MAX($AE$2:AE479)</f>
        <v>-2.3272756458670288E-2</v>
      </c>
      <c r="AJ479">
        <f>MIN($AI$3:AI479)</f>
        <v>-0.29471871127802574</v>
      </c>
      <c r="AM479" s="1">
        <v>41862</v>
      </c>
      <c r="AN479">
        <f t="shared" si="28"/>
        <v>4777</v>
      </c>
      <c r="AO479">
        <v>12.6130000000121</v>
      </c>
      <c r="AP479">
        <f t="shared" si="29"/>
        <v>350822.88</v>
      </c>
      <c r="AQ479">
        <f t="shared" si="30"/>
        <v>350835.49300000002</v>
      </c>
      <c r="AR479">
        <v>73.44</v>
      </c>
      <c r="AS479">
        <f t="shared" si="31"/>
        <v>5.2012044894606552E-3</v>
      </c>
      <c r="AT479">
        <f>-(MAX($AQ$2:AQ479)-AQ479)/MAX($AQ$2:AQ479)</f>
        <v>-2.3273554321542059E-2</v>
      </c>
      <c r="AU479">
        <f>MIN($AT$3:AT479)</f>
        <v>-0.29471871127802562</v>
      </c>
    </row>
    <row r="480" spans="1:47" x14ac:dyDescent="0.2">
      <c r="A480" s="1">
        <v>41863</v>
      </c>
      <c r="B480">
        <v>0</v>
      </c>
      <c r="C480">
        <v>0</v>
      </c>
      <c r="D480">
        <v>166454.826</v>
      </c>
      <c r="E480">
        <v>0</v>
      </c>
      <c r="F480">
        <v>166454.826</v>
      </c>
      <c r="G480">
        <v>72.83</v>
      </c>
      <c r="H480">
        <v>-1</v>
      </c>
      <c r="I480">
        <v>0</v>
      </c>
      <c r="J480">
        <f>-(MAX($F$2:F480)-F480)/MAX($F$2:F480)</f>
        <v>-1.8499784477174815E-2</v>
      </c>
      <c r="K480">
        <f>MIN($J$3:J480)</f>
        <v>-0.17151213362137196</v>
      </c>
      <c r="M480" s="1">
        <v>41863</v>
      </c>
      <c r="N480">
        <v>0</v>
      </c>
      <c r="O480">
        <v>0</v>
      </c>
      <c r="P480">
        <v>254255.18799999901</v>
      </c>
      <c r="Q480">
        <v>0</v>
      </c>
      <c r="R480">
        <v>254255.18799999901</v>
      </c>
      <c r="S480">
        <v>72.83</v>
      </c>
      <c r="T480">
        <v>-1</v>
      </c>
      <c r="U480">
        <v>0</v>
      </c>
      <c r="V480">
        <f>-(MAX($R$2:R480)-R480)/MAX($R$2:R480)</f>
        <v>-2.3273843363934142E-2</v>
      </c>
      <c r="W480">
        <f>MIN($V$3:V480)</f>
        <v>-0.1730470678107327</v>
      </c>
      <c r="Z480" s="1">
        <v>41863</v>
      </c>
      <c r="AA480">
        <v>0</v>
      </c>
      <c r="AB480">
        <v>4253</v>
      </c>
      <c r="AC480">
        <v>22.193000000028398</v>
      </c>
      <c r="AD480">
        <v>309745.989999999</v>
      </c>
      <c r="AE480">
        <v>309768.18300000002</v>
      </c>
      <c r="AF480">
        <v>72.83</v>
      </c>
      <c r="AG480">
        <v>0</v>
      </c>
      <c r="AH480">
        <v>-8.30551007893E-3</v>
      </c>
      <c r="AI480">
        <f>-(MAX($AE$2:AE480)-AE480)/MAX($AE$2:AE480)</f>
        <v>-3.1384974424263801E-2</v>
      </c>
      <c r="AJ480">
        <f>MIN($AI$3:AI480)</f>
        <v>-0.29471871127802574</v>
      </c>
      <c r="AM480" s="1">
        <v>41863</v>
      </c>
      <c r="AN480">
        <f t="shared" si="28"/>
        <v>4777</v>
      </c>
      <c r="AO480">
        <v>12.6130000000121</v>
      </c>
      <c r="AP480">
        <f t="shared" si="29"/>
        <v>347908.91</v>
      </c>
      <c r="AQ480">
        <f t="shared" si="30"/>
        <v>347921.52299999999</v>
      </c>
      <c r="AR480">
        <v>72.83</v>
      </c>
      <c r="AS480">
        <f t="shared" si="31"/>
        <v>-8.3061002178649156E-3</v>
      </c>
      <c r="AT480">
        <f>-(MAX($AQ$2:AQ480)-AQ480)/MAX($AQ$2:AQ480)</f>
        <v>-3.1386050399336805E-2</v>
      </c>
      <c r="AU480">
        <f>MIN($AT$3:AT480)</f>
        <v>-0.29471871127802562</v>
      </c>
    </row>
    <row r="481" spans="1:47" x14ac:dyDescent="0.2">
      <c r="A481" s="1">
        <v>41864</v>
      </c>
      <c r="B481">
        <v>0</v>
      </c>
      <c r="C481">
        <v>0</v>
      </c>
      <c r="D481">
        <v>166454.826</v>
      </c>
      <c r="E481">
        <v>0</v>
      </c>
      <c r="F481">
        <v>166454.826</v>
      </c>
      <c r="G481">
        <v>73.77</v>
      </c>
      <c r="H481">
        <v>0</v>
      </c>
      <c r="I481">
        <v>0</v>
      </c>
      <c r="J481">
        <f>-(MAX($F$2:F481)-F481)/MAX($F$2:F481)</f>
        <v>-1.8499784477174815E-2</v>
      </c>
      <c r="K481">
        <f>MIN($J$3:J481)</f>
        <v>-0.17151213362137196</v>
      </c>
      <c r="M481" s="1">
        <v>41864</v>
      </c>
      <c r="N481">
        <v>0</v>
      </c>
      <c r="O481">
        <v>0</v>
      </c>
      <c r="P481">
        <v>254255.18799999901</v>
      </c>
      <c r="Q481">
        <v>0</v>
      </c>
      <c r="R481">
        <v>254255.18799999901</v>
      </c>
      <c r="S481">
        <v>73.77</v>
      </c>
      <c r="T481">
        <v>0</v>
      </c>
      <c r="U481">
        <v>0</v>
      </c>
      <c r="V481">
        <f>-(MAX($R$2:R481)-R481)/MAX($R$2:R481)</f>
        <v>-2.3273843363934142E-2</v>
      </c>
      <c r="W481">
        <f>MIN($V$3:V481)</f>
        <v>-0.1730470678107327</v>
      </c>
      <c r="Z481" s="1">
        <v>41864</v>
      </c>
      <c r="AA481">
        <v>0</v>
      </c>
      <c r="AB481">
        <v>4253</v>
      </c>
      <c r="AC481">
        <v>22.193000000028398</v>
      </c>
      <c r="AD481">
        <v>313743.81</v>
      </c>
      <c r="AE481">
        <v>313766.00300000003</v>
      </c>
      <c r="AF481">
        <v>73.77</v>
      </c>
      <c r="AG481">
        <v>0</v>
      </c>
      <c r="AH481">
        <v>1.2905844497299999E-2</v>
      </c>
      <c r="AI481">
        <f>-(MAX($AE$2:AE481)-AE481)/MAX($AE$2:AE481)</f>
        <v>-1.8884179526463738E-2</v>
      </c>
      <c r="AJ481">
        <f>MIN($AI$3:AI481)</f>
        <v>-0.29471871127802574</v>
      </c>
      <c r="AM481" s="1">
        <v>41864</v>
      </c>
      <c r="AN481">
        <f t="shared" si="28"/>
        <v>4777</v>
      </c>
      <c r="AO481">
        <v>12.6130000000121</v>
      </c>
      <c r="AP481">
        <f t="shared" si="29"/>
        <v>352399.29</v>
      </c>
      <c r="AQ481">
        <f t="shared" si="30"/>
        <v>352411.90299999999</v>
      </c>
      <c r="AR481">
        <v>73.77</v>
      </c>
      <c r="AS481">
        <f t="shared" si="31"/>
        <v>1.2906769188521183E-2</v>
      </c>
      <c r="AT481">
        <f>-(MAX($AQ$2:AQ481)-AQ481)/MAX($AQ$2:AQ481)</f>
        <v>-1.8884826935194197E-2</v>
      </c>
      <c r="AU481">
        <f>MIN($AT$3:AT481)</f>
        <v>-0.29471871127802562</v>
      </c>
    </row>
    <row r="482" spans="1:47" x14ac:dyDescent="0.2">
      <c r="A482" s="1">
        <v>41865</v>
      </c>
      <c r="B482">
        <v>0</v>
      </c>
      <c r="C482">
        <v>0</v>
      </c>
      <c r="D482">
        <v>166454.826</v>
      </c>
      <c r="E482">
        <v>0</v>
      </c>
      <c r="F482">
        <v>166454.826</v>
      </c>
      <c r="G482">
        <v>74.296000000000006</v>
      </c>
      <c r="H482">
        <v>0</v>
      </c>
      <c r="I482">
        <v>0</v>
      </c>
      <c r="J482">
        <f>-(MAX($F$2:F482)-F482)/MAX($F$2:F482)</f>
        <v>-1.8499784477174815E-2</v>
      </c>
      <c r="K482">
        <f>MIN($J$3:J482)</f>
        <v>-0.17151213362137196</v>
      </c>
      <c r="M482" s="1">
        <v>41865</v>
      </c>
      <c r="N482">
        <v>0</v>
      </c>
      <c r="O482">
        <v>0</v>
      </c>
      <c r="P482">
        <v>254255.18799999901</v>
      </c>
      <c r="Q482">
        <v>0</v>
      </c>
      <c r="R482">
        <v>254255.18799999901</v>
      </c>
      <c r="S482">
        <v>74.296000000000006</v>
      </c>
      <c r="T482">
        <v>0</v>
      </c>
      <c r="U482">
        <v>0</v>
      </c>
      <c r="V482">
        <f>-(MAX($R$2:R482)-R482)/MAX($R$2:R482)</f>
        <v>-2.3273843363934142E-2</v>
      </c>
      <c r="W482">
        <f>MIN($V$3:V482)</f>
        <v>-0.1730470678107327</v>
      </c>
      <c r="Z482" s="1">
        <v>41865</v>
      </c>
      <c r="AA482">
        <v>0</v>
      </c>
      <c r="AB482">
        <v>4253</v>
      </c>
      <c r="AC482">
        <v>22.193000000028398</v>
      </c>
      <c r="AD482">
        <v>315980.88799999998</v>
      </c>
      <c r="AE482">
        <v>316003.08100000001</v>
      </c>
      <c r="AF482">
        <v>74.296000000000006</v>
      </c>
      <c r="AG482">
        <v>0</v>
      </c>
      <c r="AH482">
        <v>7.1297654258599998E-3</v>
      </c>
      <c r="AI482">
        <f>-(MAX($AE$2:AE482)-AE482)/MAX($AE$2:AE482)</f>
        <v>-1.1889053870886334E-2</v>
      </c>
      <c r="AJ482">
        <f>MIN($AI$3:AI482)</f>
        <v>-0.29471871127802574</v>
      </c>
      <c r="AM482" s="1">
        <v>41865</v>
      </c>
      <c r="AN482">
        <f t="shared" si="28"/>
        <v>4777</v>
      </c>
      <c r="AO482">
        <v>12.6130000000121</v>
      </c>
      <c r="AP482">
        <f t="shared" si="29"/>
        <v>354911.99200000003</v>
      </c>
      <c r="AQ482">
        <f t="shared" si="30"/>
        <v>354924.60500000004</v>
      </c>
      <c r="AR482">
        <v>74.296000000000006</v>
      </c>
      <c r="AS482">
        <f t="shared" si="31"/>
        <v>7.1302697573540803E-3</v>
      </c>
      <c r="AT482">
        <f>-(MAX($AQ$2:AQ482)-AQ482)/MAX($AQ$2:AQ482)</f>
        <v>-1.1889461464833422E-2</v>
      </c>
      <c r="AU482">
        <f>MIN($AT$3:AT482)</f>
        <v>-0.29471871127802562</v>
      </c>
    </row>
    <row r="483" spans="1:47" x14ac:dyDescent="0.2">
      <c r="A483" s="1">
        <v>41866</v>
      </c>
      <c r="B483">
        <v>0</v>
      </c>
      <c r="C483">
        <v>0</v>
      </c>
      <c r="D483">
        <v>166454.826</v>
      </c>
      <c r="E483">
        <v>0</v>
      </c>
      <c r="F483">
        <v>166454.826</v>
      </c>
      <c r="G483">
        <v>73.63</v>
      </c>
      <c r="H483">
        <v>0</v>
      </c>
      <c r="I483">
        <v>0</v>
      </c>
      <c r="J483">
        <f>-(MAX($F$2:F483)-F483)/MAX($F$2:F483)</f>
        <v>-1.8499784477174815E-2</v>
      </c>
      <c r="K483">
        <f>MIN($J$3:J483)</f>
        <v>-0.17151213362137196</v>
      </c>
      <c r="M483" s="1">
        <v>41866</v>
      </c>
      <c r="N483">
        <v>0</v>
      </c>
      <c r="O483">
        <v>0</v>
      </c>
      <c r="P483">
        <v>254255.18799999901</v>
      </c>
      <c r="Q483">
        <v>0</v>
      </c>
      <c r="R483">
        <v>254255.18799999901</v>
      </c>
      <c r="S483">
        <v>73.63</v>
      </c>
      <c r="T483">
        <v>0</v>
      </c>
      <c r="U483">
        <v>0</v>
      </c>
      <c r="V483">
        <f>-(MAX($R$2:R483)-R483)/MAX($R$2:R483)</f>
        <v>-2.3273843363934142E-2</v>
      </c>
      <c r="W483">
        <f>MIN($V$3:V483)</f>
        <v>-0.1730470678107327</v>
      </c>
      <c r="Z483" s="1">
        <v>41866</v>
      </c>
      <c r="AA483">
        <v>0</v>
      </c>
      <c r="AB483">
        <v>4253</v>
      </c>
      <c r="AC483">
        <v>22.193000000028398</v>
      </c>
      <c r="AD483">
        <v>313148.38999999902</v>
      </c>
      <c r="AE483">
        <v>313170.58299999899</v>
      </c>
      <c r="AF483">
        <v>73.63</v>
      </c>
      <c r="AG483">
        <v>0</v>
      </c>
      <c r="AH483">
        <v>-8.9635138715600006E-3</v>
      </c>
      <c r="AI483">
        <f>-(MAX($AE$2:AE483)-AE483)/MAX($AE$2:AE483)</f>
        <v>-2.0746000043160587E-2</v>
      </c>
      <c r="AJ483">
        <f>MIN($AI$3:AI483)</f>
        <v>-0.29471871127802574</v>
      </c>
      <c r="AM483" s="1">
        <v>41866</v>
      </c>
      <c r="AN483">
        <f t="shared" si="28"/>
        <v>4777</v>
      </c>
      <c r="AO483">
        <v>12.6130000000121</v>
      </c>
      <c r="AP483">
        <f t="shared" si="29"/>
        <v>351730.50999999995</v>
      </c>
      <c r="AQ483">
        <f t="shared" si="30"/>
        <v>351743.12299999996</v>
      </c>
      <c r="AR483">
        <v>73.63</v>
      </c>
      <c r="AS483">
        <f t="shared" si="31"/>
        <v>-8.9641434262949689E-3</v>
      </c>
      <c r="AT483">
        <f>-(MAX($AQ$2:AQ483)-AQ483)/MAX($AQ$2:AQ483)</f>
        <v>-2.0746711280917641E-2</v>
      </c>
      <c r="AU483">
        <f>MIN($AT$3:AT483)</f>
        <v>-0.29471871127802562</v>
      </c>
    </row>
    <row r="484" spans="1:47" x14ac:dyDescent="0.2">
      <c r="A484" s="1">
        <v>41869</v>
      </c>
      <c r="B484">
        <v>2231</v>
      </c>
      <c r="C484">
        <v>2231</v>
      </c>
      <c r="D484">
        <v>44.536000000000001</v>
      </c>
      <c r="E484">
        <v>166410.29</v>
      </c>
      <c r="F484">
        <v>166454.826</v>
      </c>
      <c r="G484">
        <v>74.59</v>
      </c>
      <c r="H484">
        <v>1</v>
      </c>
      <c r="I484">
        <v>0</v>
      </c>
      <c r="J484">
        <f>-(MAX($F$2:F484)-F484)/MAX($F$2:F484)</f>
        <v>-1.8499784477174815E-2</v>
      </c>
      <c r="K484">
        <f>MIN($J$3:J484)</f>
        <v>-0.17151213362137196</v>
      </c>
      <c r="M484" s="1">
        <v>41869</v>
      </c>
      <c r="N484">
        <v>3408</v>
      </c>
      <c r="O484">
        <v>3408</v>
      </c>
      <c r="P484">
        <v>52.467999999964299</v>
      </c>
      <c r="Q484">
        <v>254202.72</v>
      </c>
      <c r="R484">
        <v>254255.18799999901</v>
      </c>
      <c r="S484">
        <v>74.59</v>
      </c>
      <c r="T484">
        <v>1</v>
      </c>
      <c r="U484">
        <v>0</v>
      </c>
      <c r="V484">
        <f>-(MAX($R$2:R484)-R484)/MAX($R$2:R484)</f>
        <v>-2.3273843363934142E-2</v>
      </c>
      <c r="W484">
        <f>MIN($V$3:V484)</f>
        <v>-0.1730470678107327</v>
      </c>
      <c r="Z484" s="1">
        <v>41869</v>
      </c>
      <c r="AA484">
        <v>0</v>
      </c>
      <c r="AB484">
        <v>4253</v>
      </c>
      <c r="AC484">
        <v>22.193000000028398</v>
      </c>
      <c r="AD484">
        <v>317231.27</v>
      </c>
      <c r="AE484">
        <v>317253.46299999999</v>
      </c>
      <c r="AF484">
        <v>74.59</v>
      </c>
      <c r="AG484">
        <v>0</v>
      </c>
      <c r="AH484">
        <v>1.30372398355E-2</v>
      </c>
      <c r="AI484">
        <f>-(MAX($AE$2:AE484)-AE484)/MAX($AE$2:AE484)</f>
        <v>-7.9792307858297766E-3</v>
      </c>
      <c r="AJ484">
        <f>MIN($AI$3:AI484)</f>
        <v>-0.29471871127802574</v>
      </c>
      <c r="AM484" s="1">
        <v>41869</v>
      </c>
      <c r="AN484">
        <f t="shared" si="28"/>
        <v>4777</v>
      </c>
      <c r="AO484">
        <v>12.6130000000121</v>
      </c>
      <c r="AP484">
        <f t="shared" si="29"/>
        <v>356316.43</v>
      </c>
      <c r="AQ484">
        <f t="shared" si="30"/>
        <v>356329.04300000001</v>
      </c>
      <c r="AR484">
        <v>74.59</v>
      </c>
      <c r="AS484">
        <f t="shared" si="31"/>
        <v>1.3038163791932745E-2</v>
      </c>
      <c r="AT484">
        <f>-(MAX($AQ$2:AQ484)-AQ484)/MAX($AQ$2:AQ484)</f>
        <v>-7.9795043388144523E-3</v>
      </c>
      <c r="AU484">
        <f>MIN($AT$3:AT484)</f>
        <v>-0.29471871127802562</v>
      </c>
    </row>
    <row r="485" spans="1:47" x14ac:dyDescent="0.2">
      <c r="A485" s="1">
        <v>41870</v>
      </c>
      <c r="B485">
        <v>0</v>
      </c>
      <c r="C485">
        <v>2231</v>
      </c>
      <c r="D485">
        <v>44.536000000000001</v>
      </c>
      <c r="E485">
        <v>167971.99</v>
      </c>
      <c r="F485">
        <v>168016.52600000001</v>
      </c>
      <c r="G485">
        <v>75.290000000000006</v>
      </c>
      <c r="H485">
        <v>0</v>
      </c>
      <c r="I485">
        <v>9.3821249999999998E-3</v>
      </c>
      <c r="J485">
        <f>-(MAX($F$2:F485)-F485)/MAX($F$2:F485)</f>
        <v>-9.291226675540349E-3</v>
      </c>
      <c r="K485">
        <f>MIN($J$3:J485)</f>
        <v>-0.17151213362137196</v>
      </c>
      <c r="M485" s="1">
        <v>41870</v>
      </c>
      <c r="N485">
        <v>0</v>
      </c>
      <c r="O485">
        <v>3408</v>
      </c>
      <c r="P485">
        <v>52.467999999964299</v>
      </c>
      <c r="Q485">
        <v>256588.32</v>
      </c>
      <c r="R485">
        <v>256640.78799999901</v>
      </c>
      <c r="S485">
        <v>75.290000000000006</v>
      </c>
      <c r="T485">
        <v>0</v>
      </c>
      <c r="U485">
        <v>9.3826994004099998E-3</v>
      </c>
      <c r="V485">
        <f>-(MAX($R$2:R485)-R485)/MAX($R$2:R485)</f>
        <v>-1.4109515439695235E-2</v>
      </c>
      <c r="W485">
        <f>MIN($V$3:V485)</f>
        <v>-0.1730470678107327</v>
      </c>
      <c r="Z485" s="1">
        <v>41870</v>
      </c>
      <c r="AA485">
        <v>0</v>
      </c>
      <c r="AB485">
        <v>4253</v>
      </c>
      <c r="AC485">
        <v>22.193000000028398</v>
      </c>
      <c r="AD485">
        <v>320208.37</v>
      </c>
      <c r="AE485">
        <v>320230.56300000002</v>
      </c>
      <c r="AF485">
        <v>75.290000000000006</v>
      </c>
      <c r="AG485">
        <v>0</v>
      </c>
      <c r="AH485">
        <v>9.3839795217600004E-3</v>
      </c>
      <c r="AI485">
        <f>-(MAX($AE$2:AE485)-AE485)/MAX($AE$2:AE485)</f>
        <v>0</v>
      </c>
      <c r="AJ485">
        <f>MIN($AI$3:AI485)</f>
        <v>-0.29471871127802574</v>
      </c>
      <c r="AM485" s="1">
        <v>41870</v>
      </c>
      <c r="AN485">
        <f t="shared" si="28"/>
        <v>4777</v>
      </c>
      <c r="AO485">
        <v>12.6130000000121</v>
      </c>
      <c r="AP485">
        <f t="shared" si="29"/>
        <v>359660.33</v>
      </c>
      <c r="AQ485">
        <f t="shared" si="30"/>
        <v>359672.94300000003</v>
      </c>
      <c r="AR485">
        <v>75.290000000000006</v>
      </c>
      <c r="AS485">
        <f t="shared" si="31"/>
        <v>9.3846360101890718E-3</v>
      </c>
      <c r="AT485">
        <f>-(MAX($AQ$2:AQ485)-AQ485)/MAX($AQ$2:AQ485)</f>
        <v>0</v>
      </c>
      <c r="AU485">
        <f>MIN($AT$3:AT485)</f>
        <v>-0.29471871127802562</v>
      </c>
    </row>
    <row r="486" spans="1:47" x14ac:dyDescent="0.2">
      <c r="A486" s="1">
        <v>41871</v>
      </c>
      <c r="B486">
        <v>0</v>
      </c>
      <c r="C486">
        <v>2231</v>
      </c>
      <c r="D486">
        <v>44.536000000000001</v>
      </c>
      <c r="E486">
        <v>166901.10999999999</v>
      </c>
      <c r="F486">
        <v>166945.64600000001</v>
      </c>
      <c r="G486">
        <v>74.81</v>
      </c>
      <c r="H486">
        <v>0</v>
      </c>
      <c r="I486">
        <v>-6.3736590000000003E-3</v>
      </c>
      <c r="J486">
        <f>-(MAX($F$2:F486)-F486)/MAX($F$2:F486)</f>
        <v>-1.5605666310946819E-2</v>
      </c>
      <c r="K486">
        <f>MIN($J$3:J486)</f>
        <v>-0.17151213362137196</v>
      </c>
      <c r="M486" s="1">
        <v>41871</v>
      </c>
      <c r="N486">
        <v>0</v>
      </c>
      <c r="O486">
        <v>3408</v>
      </c>
      <c r="P486">
        <v>52.467999999964299</v>
      </c>
      <c r="Q486">
        <v>254952.48</v>
      </c>
      <c r="R486">
        <v>255004.94799999901</v>
      </c>
      <c r="S486">
        <v>74.81</v>
      </c>
      <c r="T486">
        <v>0</v>
      </c>
      <c r="U486">
        <v>-6.3740452667300001E-3</v>
      </c>
      <c r="V486">
        <f>-(MAX($R$2:R486)-R486)/MAX($R$2:R486)</f>
        <v>-2.0393626016316172E-2</v>
      </c>
      <c r="W486">
        <f>MIN($V$3:V486)</f>
        <v>-0.1730470678107327</v>
      </c>
      <c r="Z486" s="1">
        <v>41871</v>
      </c>
      <c r="AA486">
        <v>0</v>
      </c>
      <c r="AB486">
        <v>4253</v>
      </c>
      <c r="AC486">
        <v>22.193000000028398</v>
      </c>
      <c r="AD486">
        <v>318166.929999999</v>
      </c>
      <c r="AE486">
        <v>318189.12300000002</v>
      </c>
      <c r="AF486">
        <v>74.81</v>
      </c>
      <c r="AG486">
        <v>0</v>
      </c>
      <c r="AH486">
        <v>-6.3749068198699996E-3</v>
      </c>
      <c r="AI486">
        <f>-(MAX($AE$2:AE486)-AE486)/MAX($AE$2:AE486)</f>
        <v>-6.3749068198715383E-3</v>
      </c>
      <c r="AJ486">
        <f>MIN($AI$3:AI486)</f>
        <v>-0.29471871127802574</v>
      </c>
      <c r="AM486" s="1">
        <v>41871</v>
      </c>
      <c r="AN486">
        <f t="shared" si="28"/>
        <v>4777</v>
      </c>
      <c r="AO486">
        <v>12.6130000000121</v>
      </c>
      <c r="AP486">
        <f t="shared" si="29"/>
        <v>357367.37</v>
      </c>
      <c r="AQ486">
        <f t="shared" si="30"/>
        <v>357379.98300000001</v>
      </c>
      <c r="AR486">
        <v>74.81</v>
      </c>
      <c r="AS486">
        <f t="shared" si="31"/>
        <v>-6.3753486518794518E-3</v>
      </c>
      <c r="AT486">
        <f>-(MAX($AQ$2:AQ486)-AQ486)/MAX($AQ$2:AQ486)</f>
        <v>-6.3751250813437492E-3</v>
      </c>
      <c r="AU486">
        <f>MIN($AT$3:AT486)</f>
        <v>-0.29471871127802562</v>
      </c>
    </row>
    <row r="487" spans="1:47" x14ac:dyDescent="0.2">
      <c r="A487" s="1">
        <v>41872</v>
      </c>
      <c r="B487">
        <v>2231</v>
      </c>
      <c r="C487">
        <v>0</v>
      </c>
      <c r="D487">
        <v>166410.20600000001</v>
      </c>
      <c r="E487">
        <v>0</v>
      </c>
      <c r="F487">
        <v>166410.20600000001</v>
      </c>
      <c r="G487">
        <v>74.569999999999993</v>
      </c>
      <c r="H487">
        <v>-1</v>
      </c>
      <c r="I487">
        <v>-3.2072709999999998E-3</v>
      </c>
      <c r="J487">
        <f>-(MAX($F$2:F487)-F487)/MAX($F$2:F487)</f>
        <v>-1.8762886128650055E-2</v>
      </c>
      <c r="K487">
        <f>MIN($J$3:J487)</f>
        <v>-0.17151213362137196</v>
      </c>
      <c r="M487" s="1">
        <v>41872</v>
      </c>
      <c r="N487">
        <v>0</v>
      </c>
      <c r="O487">
        <v>3408</v>
      </c>
      <c r="P487">
        <v>52.467999999964299</v>
      </c>
      <c r="Q487">
        <v>254134.55999999901</v>
      </c>
      <c r="R487">
        <v>254187.027999999</v>
      </c>
      <c r="S487">
        <v>74.569999999999993</v>
      </c>
      <c r="T487">
        <v>0</v>
      </c>
      <c r="U487">
        <v>-3.2074671743200001E-3</v>
      </c>
      <c r="V487">
        <f>-(MAX($R$2:R487)-R487)/MAX($R$2:R487)</f>
        <v>-2.3535681304626698E-2</v>
      </c>
      <c r="W487">
        <f>MIN($V$3:V487)</f>
        <v>-0.1730470678107327</v>
      </c>
      <c r="Z487" s="1">
        <v>41872</v>
      </c>
      <c r="AA487">
        <v>0</v>
      </c>
      <c r="AB487">
        <v>4253</v>
      </c>
      <c r="AC487">
        <v>22.193000000028398</v>
      </c>
      <c r="AD487">
        <v>317146.20999999897</v>
      </c>
      <c r="AE487">
        <v>317168.402999999</v>
      </c>
      <c r="AF487">
        <v>74.569999999999993</v>
      </c>
      <c r="AG487">
        <v>0</v>
      </c>
      <c r="AH487">
        <v>-3.2079034958100001E-3</v>
      </c>
      <c r="AI487">
        <f>-(MAX($AE$2:AE487)-AE487)/MAX($AE$2:AE487)</f>
        <v>-9.5623602298104873E-3</v>
      </c>
      <c r="AJ487">
        <f>MIN($AI$3:AI487)</f>
        <v>-0.29471871127802574</v>
      </c>
      <c r="AM487" s="1">
        <v>41872</v>
      </c>
      <c r="AN487">
        <f t="shared" si="28"/>
        <v>4777</v>
      </c>
      <c r="AO487">
        <v>12.6130000000121</v>
      </c>
      <c r="AP487">
        <f t="shared" si="29"/>
        <v>356220.88999999996</v>
      </c>
      <c r="AQ487">
        <f t="shared" si="30"/>
        <v>356233.50299999997</v>
      </c>
      <c r="AR487">
        <v>74.569999999999993</v>
      </c>
      <c r="AS487">
        <f t="shared" si="31"/>
        <v>-3.2081272557145982E-3</v>
      </c>
      <c r="AT487">
        <f>-(MAX($AQ$2:AQ487)-AQ487)/MAX($AQ$2:AQ487)</f>
        <v>-9.5626876220157048E-3</v>
      </c>
      <c r="AU487">
        <f>MIN($AT$3:AT487)</f>
        <v>-0.29471871127802562</v>
      </c>
    </row>
    <row r="488" spans="1:47" x14ac:dyDescent="0.2">
      <c r="A488" s="1">
        <v>41873</v>
      </c>
      <c r="B488">
        <v>2231</v>
      </c>
      <c r="C488">
        <v>2231</v>
      </c>
      <c r="D488">
        <v>44.536000000000001</v>
      </c>
      <c r="E488">
        <v>166365.67000000001</v>
      </c>
      <c r="F488">
        <v>166410.20600000001</v>
      </c>
      <c r="G488">
        <v>74.569999999999993</v>
      </c>
      <c r="H488">
        <v>1</v>
      </c>
      <c r="I488">
        <v>0</v>
      </c>
      <c r="J488">
        <f>-(MAX($F$2:F488)-F488)/MAX($F$2:F488)</f>
        <v>-1.8762886128650055E-2</v>
      </c>
      <c r="K488">
        <f>MIN($J$3:J488)</f>
        <v>-0.17151213362137196</v>
      </c>
      <c r="M488" s="1">
        <v>41873</v>
      </c>
      <c r="N488">
        <v>0</v>
      </c>
      <c r="O488">
        <v>3408</v>
      </c>
      <c r="P488">
        <v>52.467999999964299</v>
      </c>
      <c r="Q488">
        <v>254134.55999999901</v>
      </c>
      <c r="R488">
        <v>254187.027999999</v>
      </c>
      <c r="S488">
        <v>74.569999999999993</v>
      </c>
      <c r="T488">
        <v>1</v>
      </c>
      <c r="U488">
        <v>0</v>
      </c>
      <c r="V488">
        <f>-(MAX($R$2:R488)-R488)/MAX($R$2:R488)</f>
        <v>-2.3535681304626698E-2</v>
      </c>
      <c r="W488">
        <f>MIN($V$3:V488)</f>
        <v>-0.1730470678107327</v>
      </c>
      <c r="Z488" s="1">
        <v>41873</v>
      </c>
      <c r="AA488">
        <v>0</v>
      </c>
      <c r="AB488">
        <v>4253</v>
      </c>
      <c r="AC488">
        <v>22.193000000028398</v>
      </c>
      <c r="AD488">
        <v>317146.20999999897</v>
      </c>
      <c r="AE488">
        <v>317168.402999999</v>
      </c>
      <c r="AF488">
        <v>74.569999999999993</v>
      </c>
      <c r="AG488">
        <v>0</v>
      </c>
      <c r="AH488">
        <v>0</v>
      </c>
      <c r="AI488">
        <f>-(MAX($AE$2:AE488)-AE488)/MAX($AE$2:AE488)</f>
        <v>-9.5623602298104873E-3</v>
      </c>
      <c r="AJ488">
        <f>MIN($AI$3:AI488)</f>
        <v>-0.29471871127802574</v>
      </c>
      <c r="AM488" s="1">
        <v>41873</v>
      </c>
      <c r="AN488">
        <f t="shared" si="28"/>
        <v>4777</v>
      </c>
      <c r="AO488">
        <v>12.6130000000121</v>
      </c>
      <c r="AP488">
        <f t="shared" si="29"/>
        <v>356220.88999999996</v>
      </c>
      <c r="AQ488">
        <f t="shared" si="30"/>
        <v>356233.50299999997</v>
      </c>
      <c r="AR488">
        <v>74.569999999999993</v>
      </c>
      <c r="AS488">
        <f t="shared" si="31"/>
        <v>0</v>
      </c>
      <c r="AT488">
        <f>-(MAX($AQ$2:AQ488)-AQ488)/MAX($AQ$2:AQ488)</f>
        <v>-9.5626876220157048E-3</v>
      </c>
      <c r="AU488">
        <f>MIN($AT$3:AT488)</f>
        <v>-0.29471871127802562</v>
      </c>
    </row>
    <row r="489" spans="1:47" x14ac:dyDescent="0.2">
      <c r="A489" s="1">
        <v>41876</v>
      </c>
      <c r="B489">
        <v>0</v>
      </c>
      <c r="C489">
        <v>2231</v>
      </c>
      <c r="D489">
        <v>44.536000000000001</v>
      </c>
      <c r="E489">
        <v>167369.62</v>
      </c>
      <c r="F489">
        <v>167414.15599999999</v>
      </c>
      <c r="G489">
        <v>75.02</v>
      </c>
      <c r="H489">
        <v>1</v>
      </c>
      <c r="I489">
        <v>6.0329829999999996E-3</v>
      </c>
      <c r="J489">
        <f>-(MAX($F$2:F489)-F489)/MAX($F$2:F489)</f>
        <v>-1.2843098970456617E-2</v>
      </c>
      <c r="K489">
        <f>MIN($J$3:J489)</f>
        <v>-0.17151213362137196</v>
      </c>
      <c r="M489" s="1">
        <v>41876</v>
      </c>
      <c r="N489">
        <v>0</v>
      </c>
      <c r="O489">
        <v>3408</v>
      </c>
      <c r="P489">
        <v>52.467999999964299</v>
      </c>
      <c r="Q489">
        <v>255668.15999999901</v>
      </c>
      <c r="R489">
        <v>255720.62799999901</v>
      </c>
      <c r="S489">
        <v>75.02</v>
      </c>
      <c r="T489">
        <v>1</v>
      </c>
      <c r="U489">
        <v>6.0333527327000001E-3</v>
      </c>
      <c r="V489">
        <f>-(MAX($R$2:R489)-R489)/MAX($R$2:R489)</f>
        <v>-1.7644327639044534E-2</v>
      </c>
      <c r="W489">
        <f>MIN($V$3:V489)</f>
        <v>-0.1730470678107327</v>
      </c>
      <c r="Z489" s="1">
        <v>41876</v>
      </c>
      <c r="AA489">
        <v>0</v>
      </c>
      <c r="AB489">
        <v>4253</v>
      </c>
      <c r="AC489">
        <v>22.193000000028398</v>
      </c>
      <c r="AD489">
        <v>319060.06</v>
      </c>
      <c r="AE489">
        <v>319082.25300000003</v>
      </c>
      <c r="AF489">
        <v>75.02</v>
      </c>
      <c r="AG489">
        <v>0</v>
      </c>
      <c r="AH489">
        <v>6.0341761092799996E-3</v>
      </c>
      <c r="AI489">
        <f>-(MAX($AE$2:AE489)-AE489)/MAX($AE$2:AE489)</f>
        <v>-3.5858850861777286E-3</v>
      </c>
      <c r="AJ489">
        <f>MIN($AI$3:AI489)</f>
        <v>-0.29471871127802574</v>
      </c>
      <c r="AM489" s="1">
        <v>41876</v>
      </c>
      <c r="AN489">
        <f t="shared" si="28"/>
        <v>4777</v>
      </c>
      <c r="AO489">
        <v>12.6130000000121</v>
      </c>
      <c r="AP489">
        <f t="shared" si="29"/>
        <v>358370.54</v>
      </c>
      <c r="AQ489">
        <f t="shared" si="30"/>
        <v>358383.15299999999</v>
      </c>
      <c r="AR489">
        <v>75.02</v>
      </c>
      <c r="AS489">
        <f t="shared" si="31"/>
        <v>6.0345983639533713E-3</v>
      </c>
      <c r="AT489">
        <f>-(MAX($AQ$2:AQ489)-AQ489)/MAX($AQ$2:AQ489)</f>
        <v>-3.5860078582559299E-3</v>
      </c>
      <c r="AU489">
        <f>MIN($AT$3:AT489)</f>
        <v>-0.29471871127802562</v>
      </c>
    </row>
    <row r="490" spans="1:47" x14ac:dyDescent="0.2">
      <c r="A490" s="1">
        <v>41877</v>
      </c>
      <c r="B490">
        <v>0</v>
      </c>
      <c r="C490">
        <v>2231</v>
      </c>
      <c r="D490">
        <v>44.536000000000001</v>
      </c>
      <c r="E490">
        <v>169466.76</v>
      </c>
      <c r="F490">
        <v>169511.296</v>
      </c>
      <c r="G490">
        <v>75.959999999999994</v>
      </c>
      <c r="H490">
        <v>0</v>
      </c>
      <c r="I490">
        <v>1.2526659000000001E-2</v>
      </c>
      <c r="J490">
        <f>-(MAX($F$2:F490)-F490)/MAX($F$2:F490)</f>
        <v>-4.7732135111891634E-4</v>
      </c>
      <c r="K490">
        <f>MIN($J$3:J490)</f>
        <v>-0.17151213362137196</v>
      </c>
      <c r="M490" s="1">
        <v>41877</v>
      </c>
      <c r="N490">
        <v>0</v>
      </c>
      <c r="O490">
        <v>3408</v>
      </c>
      <c r="P490">
        <v>52.467999999964299</v>
      </c>
      <c r="Q490">
        <v>258871.679999999</v>
      </c>
      <c r="R490">
        <v>258924.147999999</v>
      </c>
      <c r="S490">
        <v>75.959999999999994</v>
      </c>
      <c r="T490">
        <v>0</v>
      </c>
      <c r="U490">
        <v>1.25274211355E-2</v>
      </c>
      <c r="V490">
        <f>-(MAX($R$2:R490)-R490)/MAX($R$2:R490)</f>
        <v>-5.3379444264952114E-3</v>
      </c>
      <c r="W490">
        <f>MIN($V$3:V490)</f>
        <v>-0.1730470678107327</v>
      </c>
      <c r="Z490" s="1">
        <v>41877</v>
      </c>
      <c r="AA490">
        <v>0</v>
      </c>
      <c r="AB490">
        <v>4253</v>
      </c>
      <c r="AC490">
        <v>22.193000000028398</v>
      </c>
      <c r="AD490">
        <v>323057.87999999902</v>
      </c>
      <c r="AE490">
        <v>323080.07299999899</v>
      </c>
      <c r="AF490">
        <v>75.959999999999994</v>
      </c>
      <c r="AG490">
        <v>0</v>
      </c>
      <c r="AH490">
        <v>1.25291205086E-2</v>
      </c>
      <c r="AI490">
        <f>-(MAX($AE$2:AE490)-AE490)/MAX($AE$2:AE490)</f>
        <v>0</v>
      </c>
      <c r="AJ490">
        <f>MIN($AI$3:AI490)</f>
        <v>-0.29471871127802574</v>
      </c>
      <c r="AM490" s="1">
        <v>41877</v>
      </c>
      <c r="AN490">
        <f t="shared" si="28"/>
        <v>4777</v>
      </c>
      <c r="AO490">
        <v>12.6130000000121</v>
      </c>
      <c r="AP490">
        <f t="shared" si="29"/>
        <v>362860.92</v>
      </c>
      <c r="AQ490">
        <f t="shared" si="30"/>
        <v>362873.533</v>
      </c>
      <c r="AR490">
        <v>75.959999999999994</v>
      </c>
      <c r="AS490">
        <f t="shared" si="31"/>
        <v>1.2529992002132735E-2</v>
      </c>
      <c r="AT490">
        <f>-(MAX($AQ$2:AQ490)-AQ490)/MAX($AQ$2:AQ490)</f>
        <v>0</v>
      </c>
      <c r="AU490">
        <f>MIN($AT$3:AT490)</f>
        <v>-0.29471871127802562</v>
      </c>
    </row>
    <row r="491" spans="1:47" x14ac:dyDescent="0.2">
      <c r="A491" s="1">
        <v>41878</v>
      </c>
      <c r="B491">
        <v>2231</v>
      </c>
      <c r="C491">
        <v>0</v>
      </c>
      <c r="D491">
        <v>166544.06599999999</v>
      </c>
      <c r="E491">
        <v>0</v>
      </c>
      <c r="F491">
        <v>166544.06599999999</v>
      </c>
      <c r="G491">
        <v>74.63</v>
      </c>
      <c r="H491">
        <v>-1</v>
      </c>
      <c r="I491">
        <v>-1.7504615000000001E-2</v>
      </c>
      <c r="J491">
        <f>-(MAX($F$2:F491)-F491)/MAX($F$2:F491)</f>
        <v>-1.7973581174224332E-2</v>
      </c>
      <c r="K491">
        <f>MIN($J$3:J491)</f>
        <v>-0.17151213362137196</v>
      </c>
      <c r="M491" s="1">
        <v>41878</v>
      </c>
      <c r="N491">
        <v>0</v>
      </c>
      <c r="O491">
        <v>3408</v>
      </c>
      <c r="P491">
        <v>52.467999999964299</v>
      </c>
      <c r="Q491">
        <v>254339.03999999899</v>
      </c>
      <c r="R491">
        <v>254391.50799999901</v>
      </c>
      <c r="S491">
        <v>74.63</v>
      </c>
      <c r="T491">
        <v>0</v>
      </c>
      <c r="U491">
        <v>-1.7505667335399999E-2</v>
      </c>
      <c r="V491">
        <f>-(MAX($R$2:R491)-R491)/MAX($R$2:R491)</f>
        <v>-2.2750167482549037E-2</v>
      </c>
      <c r="W491">
        <f>MIN($V$3:V491)</f>
        <v>-0.1730470678107327</v>
      </c>
      <c r="Z491" s="1">
        <v>41878</v>
      </c>
      <c r="AA491">
        <v>0</v>
      </c>
      <c r="AB491">
        <v>4253</v>
      </c>
      <c r="AC491">
        <v>22.193000000028398</v>
      </c>
      <c r="AD491">
        <v>317401.38999999902</v>
      </c>
      <c r="AE491">
        <v>317423.58299999899</v>
      </c>
      <c r="AF491">
        <v>74.63</v>
      </c>
      <c r="AG491">
        <v>0</v>
      </c>
      <c r="AH491">
        <v>-1.7508012634400001E-2</v>
      </c>
      <c r="AI491">
        <f>-(MAX($AE$2:AE491)-AE491)/MAX($AE$2:AE491)</f>
        <v>-1.7508012634378747E-2</v>
      </c>
      <c r="AJ491">
        <f>MIN($AI$3:AI491)</f>
        <v>-0.29471871127802574</v>
      </c>
      <c r="AM491" s="1">
        <v>41878</v>
      </c>
      <c r="AN491">
        <f t="shared" si="28"/>
        <v>4777</v>
      </c>
      <c r="AO491">
        <v>12.6130000000121</v>
      </c>
      <c r="AP491">
        <f t="shared" si="29"/>
        <v>356507.50999999995</v>
      </c>
      <c r="AQ491">
        <f t="shared" si="30"/>
        <v>356520.12299999996</v>
      </c>
      <c r="AR491">
        <v>74.63</v>
      </c>
      <c r="AS491">
        <f t="shared" si="31"/>
        <v>-1.7509215376513933E-2</v>
      </c>
      <c r="AT491">
        <f>-(MAX($AQ$2:AQ491)-AQ491)/MAX($AQ$2:AQ491)</f>
        <v>-1.7508606779541656E-2</v>
      </c>
      <c r="AU491">
        <f>MIN($AT$3:AT491)</f>
        <v>-0.29471871127802562</v>
      </c>
    </row>
    <row r="492" spans="1:47" x14ac:dyDescent="0.2">
      <c r="A492" s="1">
        <v>41879</v>
      </c>
      <c r="B492">
        <v>0</v>
      </c>
      <c r="C492">
        <v>0</v>
      </c>
      <c r="D492">
        <v>166544.06599999999</v>
      </c>
      <c r="E492">
        <v>0</v>
      </c>
      <c r="F492">
        <v>166544.06599999999</v>
      </c>
      <c r="G492">
        <v>73.855000000000004</v>
      </c>
      <c r="H492">
        <v>-1</v>
      </c>
      <c r="I492">
        <v>0</v>
      </c>
      <c r="J492">
        <f>-(MAX($F$2:F492)-F492)/MAX($F$2:F492)</f>
        <v>-1.7973581174224332E-2</v>
      </c>
      <c r="K492">
        <f>MIN($J$3:J492)</f>
        <v>-0.17151213362137196</v>
      </c>
      <c r="M492" s="1">
        <v>41879</v>
      </c>
      <c r="N492">
        <v>3408</v>
      </c>
      <c r="O492">
        <v>0</v>
      </c>
      <c r="P492">
        <v>251750.307999999</v>
      </c>
      <c r="Q492">
        <v>0</v>
      </c>
      <c r="R492">
        <v>251750.307999999</v>
      </c>
      <c r="S492">
        <v>73.855000000000004</v>
      </c>
      <c r="T492">
        <v>-1</v>
      </c>
      <c r="U492">
        <v>-1.0382422042199999E-2</v>
      </c>
      <c r="V492">
        <f>-(MAX($R$2:R492)-R492)/MAX($R$2:R492)</f>
        <v>-3.2896387684384992E-2</v>
      </c>
      <c r="W492">
        <f>MIN($V$3:V492)</f>
        <v>-0.1730470678107327</v>
      </c>
      <c r="Z492" s="1">
        <v>41879</v>
      </c>
      <c r="AA492">
        <v>0</v>
      </c>
      <c r="AB492">
        <v>4253</v>
      </c>
      <c r="AC492">
        <v>22.193000000028398</v>
      </c>
      <c r="AD492">
        <v>314105.315</v>
      </c>
      <c r="AE492">
        <v>314127.50799999997</v>
      </c>
      <c r="AF492">
        <v>73.855000000000004</v>
      </c>
      <c r="AG492">
        <v>0</v>
      </c>
      <c r="AH492">
        <v>-1.0383837800699999E-2</v>
      </c>
      <c r="AI492">
        <f>-(MAX($AE$2:AE492)-AE492)/MAX($AE$2:AE492)</f>
        <v>-2.77100500717017E-2</v>
      </c>
      <c r="AJ492">
        <f>MIN($AI$3:AI492)</f>
        <v>-0.29471871127802574</v>
      </c>
      <c r="AM492" s="1">
        <v>41879</v>
      </c>
      <c r="AN492">
        <f t="shared" si="28"/>
        <v>4777</v>
      </c>
      <c r="AO492">
        <v>12.6130000000121</v>
      </c>
      <c r="AP492">
        <f t="shared" si="29"/>
        <v>352805.33500000002</v>
      </c>
      <c r="AQ492">
        <f t="shared" si="30"/>
        <v>352817.94800000003</v>
      </c>
      <c r="AR492">
        <v>73.855000000000004</v>
      </c>
      <c r="AS492">
        <f t="shared" si="31"/>
        <v>-1.0384563848318257E-2</v>
      </c>
      <c r="AT492">
        <f>-(MAX($AQ$2:AQ492)-AQ492)/MAX($AQ$2:AQ492)</f>
        <v>-2.7710990429274329E-2</v>
      </c>
      <c r="AU492">
        <f>MIN($AT$3:AT492)</f>
        <v>-0.29471871127802562</v>
      </c>
    </row>
    <row r="493" spans="1:47" x14ac:dyDescent="0.2">
      <c r="A493" s="1">
        <v>41880</v>
      </c>
      <c r="B493">
        <v>2225</v>
      </c>
      <c r="C493">
        <v>2225</v>
      </c>
      <c r="D493">
        <v>69.566000000000003</v>
      </c>
      <c r="E493">
        <v>166474.5</v>
      </c>
      <c r="F493">
        <v>166544.06599999999</v>
      </c>
      <c r="G493">
        <v>74.819999999999993</v>
      </c>
      <c r="H493">
        <v>1</v>
      </c>
      <c r="I493">
        <v>0</v>
      </c>
      <c r="J493">
        <f>-(MAX($F$2:F493)-F493)/MAX($F$2:F493)</f>
        <v>-1.7973581174224332E-2</v>
      </c>
      <c r="K493">
        <f>MIN($J$3:J493)</f>
        <v>-0.17151213362137196</v>
      </c>
      <c r="M493" s="1">
        <v>41880</v>
      </c>
      <c r="N493">
        <v>0</v>
      </c>
      <c r="O493">
        <v>0</v>
      </c>
      <c r="P493">
        <v>251750.307999999</v>
      </c>
      <c r="Q493">
        <v>0</v>
      </c>
      <c r="R493">
        <v>251750.307999999</v>
      </c>
      <c r="S493">
        <v>74.819999999999993</v>
      </c>
      <c r="T493">
        <v>0</v>
      </c>
      <c r="U493">
        <v>0</v>
      </c>
      <c r="V493">
        <f>-(MAX($R$2:R493)-R493)/MAX($R$2:R493)</f>
        <v>-3.2896387684384992E-2</v>
      </c>
      <c r="W493">
        <f>MIN($V$3:V493)</f>
        <v>-0.1730470678107327</v>
      </c>
      <c r="Z493" s="1">
        <v>41880</v>
      </c>
      <c r="AA493">
        <v>0</v>
      </c>
      <c r="AB493">
        <v>4253</v>
      </c>
      <c r="AC493">
        <v>22.193000000028398</v>
      </c>
      <c r="AD493">
        <v>318209.45999999897</v>
      </c>
      <c r="AE493">
        <v>318231.652999999</v>
      </c>
      <c r="AF493">
        <v>74.819999999999993</v>
      </c>
      <c r="AG493">
        <v>0</v>
      </c>
      <c r="AH493">
        <v>1.3065219999799999E-2</v>
      </c>
      <c r="AI493">
        <f>-(MAX($AE$2:AE493)-AE493)/MAX($AE$2:AE493)</f>
        <v>-1.5006867972324617E-2</v>
      </c>
      <c r="AJ493">
        <f>MIN($AI$3:AI493)</f>
        <v>-0.29471871127802574</v>
      </c>
      <c r="AM493" s="1">
        <v>41880</v>
      </c>
      <c r="AN493">
        <f t="shared" si="28"/>
        <v>4777</v>
      </c>
      <c r="AO493">
        <v>12.6130000000121</v>
      </c>
      <c r="AP493">
        <f t="shared" si="29"/>
        <v>357415.13999999996</v>
      </c>
      <c r="AQ493">
        <f t="shared" si="30"/>
        <v>357427.75299999997</v>
      </c>
      <c r="AR493">
        <v>74.819999999999993</v>
      </c>
      <c r="AS493">
        <f t="shared" si="31"/>
        <v>1.3066143118272143E-2</v>
      </c>
      <c r="AT493">
        <f>-(MAX($AQ$2:AQ493)-AQ493)/MAX($AQ$2:AQ493)</f>
        <v>-1.5007377239607133E-2</v>
      </c>
      <c r="AU493">
        <f>MIN($AT$3:AT493)</f>
        <v>-0.29471871127802562</v>
      </c>
    </row>
    <row r="494" spans="1:47" x14ac:dyDescent="0.2">
      <c r="A494" s="1">
        <v>41884</v>
      </c>
      <c r="B494">
        <v>2225</v>
      </c>
      <c r="C494">
        <v>0</v>
      </c>
      <c r="D494">
        <v>170682.56599999999</v>
      </c>
      <c r="E494">
        <v>0</v>
      </c>
      <c r="F494">
        <v>170682.56599999999</v>
      </c>
      <c r="G494">
        <v>76.680000000000007</v>
      </c>
      <c r="H494">
        <v>-1</v>
      </c>
      <c r="I494">
        <v>2.4849278999999998E-2</v>
      </c>
      <c r="J494">
        <f>-(MAX($F$2:F494)-F494)/MAX($F$2:F494)</f>
        <v>0</v>
      </c>
      <c r="K494">
        <f>MIN($J$3:J494)</f>
        <v>-0.17151213362137196</v>
      </c>
      <c r="M494" s="1">
        <v>41884</v>
      </c>
      <c r="N494">
        <v>0</v>
      </c>
      <c r="O494">
        <v>0</v>
      </c>
      <c r="P494">
        <v>251750.307999999</v>
      </c>
      <c r="Q494">
        <v>0</v>
      </c>
      <c r="R494">
        <v>251750.307999999</v>
      </c>
      <c r="S494">
        <v>76.680000000000007</v>
      </c>
      <c r="T494">
        <v>-1</v>
      </c>
      <c r="U494">
        <v>0</v>
      </c>
      <c r="V494">
        <f>-(MAX($R$2:R494)-R494)/MAX($R$2:R494)</f>
        <v>-3.2896387684384992E-2</v>
      </c>
      <c r="W494">
        <f>MIN($V$3:V494)</f>
        <v>-0.1730470678107327</v>
      </c>
      <c r="Z494" s="1">
        <v>41884</v>
      </c>
      <c r="AA494">
        <v>0</v>
      </c>
      <c r="AB494">
        <v>4253</v>
      </c>
      <c r="AC494">
        <v>22.193000000028398</v>
      </c>
      <c r="AD494">
        <v>326120.03999999998</v>
      </c>
      <c r="AE494">
        <v>326142.23300000001</v>
      </c>
      <c r="AF494">
        <v>76.680000000000007</v>
      </c>
      <c r="AG494">
        <v>0</v>
      </c>
      <c r="AH494">
        <v>2.4857929515900001E-2</v>
      </c>
      <c r="AI494">
        <f>-(MAX($AE$2:AE494)-AE494)/MAX($AE$2:AE494)</f>
        <v>0</v>
      </c>
      <c r="AJ494">
        <f>MIN($AI$3:AI494)</f>
        <v>-0.29471871127802574</v>
      </c>
      <c r="AM494" s="1">
        <v>41884</v>
      </c>
      <c r="AN494">
        <f t="shared" si="28"/>
        <v>4777</v>
      </c>
      <c r="AO494">
        <v>12.6130000000121</v>
      </c>
      <c r="AP494">
        <f t="shared" si="29"/>
        <v>366300.36000000004</v>
      </c>
      <c r="AQ494">
        <f t="shared" si="30"/>
        <v>366312.97300000006</v>
      </c>
      <c r="AR494">
        <v>76.680000000000007</v>
      </c>
      <c r="AS494">
        <f t="shared" si="31"/>
        <v>2.4859663191660167E-2</v>
      </c>
      <c r="AT494">
        <f>-(MAX($AQ$2:AQ494)-AQ494)/MAX($AQ$2:AQ494)</f>
        <v>0</v>
      </c>
      <c r="AU494">
        <f>MIN($AT$3:AT494)</f>
        <v>-0.29471871127802562</v>
      </c>
    </row>
    <row r="495" spans="1:47" x14ac:dyDescent="0.2">
      <c r="A495" s="1">
        <v>41885</v>
      </c>
      <c r="B495">
        <v>0</v>
      </c>
      <c r="C495">
        <v>0</v>
      </c>
      <c r="D495">
        <v>170682.56599999999</v>
      </c>
      <c r="E495">
        <v>0</v>
      </c>
      <c r="F495">
        <v>170682.56599999999</v>
      </c>
      <c r="G495">
        <v>75.83</v>
      </c>
      <c r="H495">
        <v>0</v>
      </c>
      <c r="I495">
        <v>0</v>
      </c>
      <c r="J495">
        <f>-(MAX($F$2:F495)-F495)/MAX($F$2:F495)</f>
        <v>0</v>
      </c>
      <c r="K495">
        <f>MIN($J$3:J495)</f>
        <v>-0.17151213362137196</v>
      </c>
      <c r="M495" s="1">
        <v>41885</v>
      </c>
      <c r="N495">
        <v>0</v>
      </c>
      <c r="O495">
        <v>0</v>
      </c>
      <c r="P495">
        <v>251750.307999999</v>
      </c>
      <c r="Q495">
        <v>0</v>
      </c>
      <c r="R495">
        <v>251750.307999999</v>
      </c>
      <c r="S495">
        <v>75.83</v>
      </c>
      <c r="T495">
        <v>0</v>
      </c>
      <c r="U495">
        <v>0</v>
      </c>
      <c r="V495">
        <f>-(MAX($R$2:R495)-R495)/MAX($R$2:R495)</f>
        <v>-3.2896387684384992E-2</v>
      </c>
      <c r="W495">
        <f>MIN($V$3:V495)</f>
        <v>-0.1730470678107327</v>
      </c>
      <c r="Z495" s="1">
        <v>41885</v>
      </c>
      <c r="AA495">
        <v>0</v>
      </c>
      <c r="AB495">
        <v>4253</v>
      </c>
      <c r="AC495">
        <v>22.193000000028398</v>
      </c>
      <c r="AD495">
        <v>322504.989999999</v>
      </c>
      <c r="AE495">
        <v>322527.18300000002</v>
      </c>
      <c r="AF495">
        <v>75.83</v>
      </c>
      <c r="AG495">
        <v>0</v>
      </c>
      <c r="AH495">
        <v>-1.10842743877E-2</v>
      </c>
      <c r="AI495">
        <f>-(MAX($AE$2:AE495)-AE495)/MAX($AE$2:AE495)</f>
        <v>-1.1084274387733122E-2</v>
      </c>
      <c r="AJ495">
        <f>MIN($AI$3:AI495)</f>
        <v>-0.29471871127802574</v>
      </c>
      <c r="AM495" s="1">
        <v>41885</v>
      </c>
      <c r="AN495">
        <f t="shared" si="28"/>
        <v>4777</v>
      </c>
      <c r="AO495">
        <v>12.6130000000121</v>
      </c>
      <c r="AP495">
        <f t="shared" si="29"/>
        <v>362239.91</v>
      </c>
      <c r="AQ495">
        <f t="shared" si="30"/>
        <v>362252.52299999999</v>
      </c>
      <c r="AR495">
        <v>75.83</v>
      </c>
      <c r="AS495">
        <f t="shared" si="31"/>
        <v>-1.1085028690662604E-2</v>
      </c>
      <c r="AT495">
        <f>-(MAX($AQ$2:AQ495)-AQ495)/MAX($AQ$2:AQ495)</f>
        <v>-1.1084647007574229E-2</v>
      </c>
      <c r="AU495">
        <f>MIN($AT$3:AT495)</f>
        <v>-0.29471871127802562</v>
      </c>
    </row>
    <row r="496" spans="1:47" x14ac:dyDescent="0.2">
      <c r="A496" s="1">
        <v>41886</v>
      </c>
      <c r="B496">
        <v>0</v>
      </c>
      <c r="C496">
        <v>0</v>
      </c>
      <c r="D496">
        <v>170682.56599999999</v>
      </c>
      <c r="E496">
        <v>0</v>
      </c>
      <c r="F496">
        <v>170682.56599999999</v>
      </c>
      <c r="G496">
        <v>75.95</v>
      </c>
      <c r="H496">
        <v>0</v>
      </c>
      <c r="I496">
        <v>0</v>
      </c>
      <c r="J496">
        <f>-(MAX($F$2:F496)-F496)/MAX($F$2:F496)</f>
        <v>0</v>
      </c>
      <c r="K496">
        <f>MIN($J$3:J496)</f>
        <v>-0.17151213362137196</v>
      </c>
      <c r="M496" s="1">
        <v>41886</v>
      </c>
      <c r="N496">
        <v>0</v>
      </c>
      <c r="O496">
        <v>0</v>
      </c>
      <c r="P496">
        <v>251750.307999999</v>
      </c>
      <c r="Q496">
        <v>0</v>
      </c>
      <c r="R496">
        <v>251750.307999999</v>
      </c>
      <c r="S496">
        <v>75.95</v>
      </c>
      <c r="T496">
        <v>0</v>
      </c>
      <c r="U496">
        <v>0</v>
      </c>
      <c r="V496">
        <f>-(MAX($R$2:R496)-R496)/MAX($R$2:R496)</f>
        <v>-3.2896387684384992E-2</v>
      </c>
      <c r="W496">
        <f>MIN($V$3:V496)</f>
        <v>-0.1730470678107327</v>
      </c>
      <c r="Z496" s="1">
        <v>41886</v>
      </c>
      <c r="AA496">
        <v>0</v>
      </c>
      <c r="AB496">
        <v>4253</v>
      </c>
      <c r="AC496">
        <v>22.193000000028398</v>
      </c>
      <c r="AD496">
        <v>323015.34999999998</v>
      </c>
      <c r="AE496">
        <v>323037.54300000001</v>
      </c>
      <c r="AF496">
        <v>75.95</v>
      </c>
      <c r="AG496">
        <v>0</v>
      </c>
      <c r="AH496">
        <v>1.5823782518199999E-3</v>
      </c>
      <c r="AI496">
        <f>-(MAX($AE$2:AE496)-AE496)/MAX($AE$2:AE496)</f>
        <v>-9.5194356506414259E-3</v>
      </c>
      <c r="AJ496">
        <f>MIN($AI$3:AI496)</f>
        <v>-0.29471871127802574</v>
      </c>
      <c r="AM496" s="1">
        <v>41886</v>
      </c>
      <c r="AN496">
        <f t="shared" si="28"/>
        <v>4777</v>
      </c>
      <c r="AO496">
        <v>12.6130000000121</v>
      </c>
      <c r="AP496">
        <f t="shared" si="29"/>
        <v>362813.15</v>
      </c>
      <c r="AQ496">
        <f t="shared" si="30"/>
        <v>362825.76300000004</v>
      </c>
      <c r="AR496">
        <v>75.95</v>
      </c>
      <c r="AS496">
        <f t="shared" si="31"/>
        <v>1.5824871422920289E-3</v>
      </c>
      <c r="AT496">
        <f>-(MAX($AQ$2:AQ496)-AQ496)/MAX($AQ$2:AQ496)</f>
        <v>-9.5197556653283492E-3</v>
      </c>
      <c r="AU496">
        <f>MIN($AT$3:AT496)</f>
        <v>-0.29471871127802562</v>
      </c>
    </row>
    <row r="497" spans="1:47" x14ac:dyDescent="0.2">
      <c r="A497" s="1">
        <v>41887</v>
      </c>
      <c r="B497">
        <v>0</v>
      </c>
      <c r="C497">
        <v>0</v>
      </c>
      <c r="D497">
        <v>170682.56599999999</v>
      </c>
      <c r="E497">
        <v>0</v>
      </c>
      <c r="F497">
        <v>170682.56599999999</v>
      </c>
      <c r="G497">
        <v>77.260000000000005</v>
      </c>
      <c r="H497">
        <v>-1</v>
      </c>
      <c r="I497">
        <v>0</v>
      </c>
      <c r="J497">
        <f>-(MAX($F$2:F497)-F497)/MAX($F$2:F497)</f>
        <v>0</v>
      </c>
      <c r="K497">
        <f>MIN($J$3:J497)</f>
        <v>-0.17151213362137196</v>
      </c>
      <c r="M497" s="1">
        <v>41887</v>
      </c>
      <c r="N497">
        <v>0</v>
      </c>
      <c r="O497">
        <v>0</v>
      </c>
      <c r="P497">
        <v>251750.307999999</v>
      </c>
      <c r="Q497">
        <v>0</v>
      </c>
      <c r="R497">
        <v>251750.307999999</v>
      </c>
      <c r="S497">
        <v>77.260000000000005</v>
      </c>
      <c r="T497">
        <v>-1</v>
      </c>
      <c r="U497">
        <v>0</v>
      </c>
      <c r="V497">
        <f>-(MAX($R$2:R497)-R497)/MAX($R$2:R497)</f>
        <v>-3.2896387684384992E-2</v>
      </c>
      <c r="W497">
        <f>MIN($V$3:V497)</f>
        <v>-0.1730470678107327</v>
      </c>
      <c r="Z497" s="1">
        <v>41887</v>
      </c>
      <c r="AA497">
        <v>0</v>
      </c>
      <c r="AB497">
        <v>4253</v>
      </c>
      <c r="AC497">
        <v>22.193000000028398</v>
      </c>
      <c r="AD497">
        <v>328586.78000000003</v>
      </c>
      <c r="AE497">
        <v>328608.973</v>
      </c>
      <c r="AF497">
        <v>77.260000000000005</v>
      </c>
      <c r="AG497">
        <v>0</v>
      </c>
      <c r="AH497">
        <v>1.7247004630699999E-2</v>
      </c>
      <c r="AI497">
        <f>-(MAX($AE$2:AE497)-AE497)/MAX($AE$2:AE497)</f>
        <v>0</v>
      </c>
      <c r="AJ497">
        <f>MIN($AI$3:AI497)</f>
        <v>-0.29471871127802574</v>
      </c>
      <c r="AM497" s="1">
        <v>41887</v>
      </c>
      <c r="AN497">
        <f t="shared" si="28"/>
        <v>4777</v>
      </c>
      <c r="AO497">
        <v>12.6130000000121</v>
      </c>
      <c r="AP497">
        <f t="shared" si="29"/>
        <v>369071.02</v>
      </c>
      <c r="AQ497">
        <f t="shared" si="30"/>
        <v>369083.63300000003</v>
      </c>
      <c r="AR497">
        <v>77.260000000000005</v>
      </c>
      <c r="AS497">
        <f t="shared" si="31"/>
        <v>1.7248189598420043E-2</v>
      </c>
      <c r="AT497">
        <f>-(MAX($AQ$2:AQ497)-AQ497)/MAX($AQ$2:AQ497)</f>
        <v>0</v>
      </c>
      <c r="AU497">
        <f>MIN($AT$3:AT497)</f>
        <v>-0.29471871127802562</v>
      </c>
    </row>
    <row r="498" spans="1:47" x14ac:dyDescent="0.2">
      <c r="A498" s="1">
        <v>41890</v>
      </c>
      <c r="B498">
        <v>2191</v>
      </c>
      <c r="C498">
        <v>2191</v>
      </c>
      <c r="D498">
        <v>25.576000000000001</v>
      </c>
      <c r="E498">
        <v>170656.99</v>
      </c>
      <c r="F498">
        <v>170682.56599999999</v>
      </c>
      <c r="G498">
        <v>77.89</v>
      </c>
      <c r="H498">
        <v>1</v>
      </c>
      <c r="I498">
        <v>0</v>
      </c>
      <c r="J498">
        <f>-(MAX($F$2:F498)-F498)/MAX($F$2:F498)</f>
        <v>0</v>
      </c>
      <c r="K498">
        <f>MIN($J$3:J498)</f>
        <v>-0.17151213362137196</v>
      </c>
      <c r="M498" s="1">
        <v>41890</v>
      </c>
      <c r="N498">
        <v>3232</v>
      </c>
      <c r="O498">
        <v>3232</v>
      </c>
      <c r="P498">
        <v>9.8279999999795091</v>
      </c>
      <c r="Q498">
        <v>251740.48</v>
      </c>
      <c r="R498">
        <v>251750.307999999</v>
      </c>
      <c r="S498">
        <v>77.89</v>
      </c>
      <c r="T498">
        <v>1</v>
      </c>
      <c r="U498">
        <v>0</v>
      </c>
      <c r="V498">
        <f>-(MAX($R$2:R498)-R498)/MAX($R$2:R498)</f>
        <v>-3.2896387684384992E-2</v>
      </c>
      <c r="W498">
        <f>MIN($V$3:V498)</f>
        <v>-0.1730470678107327</v>
      </c>
      <c r="Z498" s="1">
        <v>41890</v>
      </c>
      <c r="AA498">
        <v>0</v>
      </c>
      <c r="AB498">
        <v>4253</v>
      </c>
      <c r="AC498">
        <v>22.193000000028398</v>
      </c>
      <c r="AD498">
        <v>331266.16999999899</v>
      </c>
      <c r="AE498">
        <v>331288.36300000001</v>
      </c>
      <c r="AF498">
        <v>77.89</v>
      </c>
      <c r="AG498">
        <v>0</v>
      </c>
      <c r="AH498">
        <v>8.1537335257099997E-3</v>
      </c>
      <c r="AI498">
        <f>-(MAX($AE$2:AE498)-AE498)/MAX($AE$2:AE498)</f>
        <v>0</v>
      </c>
      <c r="AJ498">
        <f>MIN($AI$3:AI498)</f>
        <v>-0.29471871127802574</v>
      </c>
      <c r="AM498" s="1">
        <v>41890</v>
      </c>
      <c r="AN498">
        <f t="shared" si="28"/>
        <v>4777</v>
      </c>
      <c r="AO498">
        <v>12.6130000000121</v>
      </c>
      <c r="AP498">
        <f t="shared" si="29"/>
        <v>372080.53</v>
      </c>
      <c r="AQ498">
        <f t="shared" si="30"/>
        <v>372093.14300000004</v>
      </c>
      <c r="AR498">
        <v>77.89</v>
      </c>
      <c r="AS498">
        <f t="shared" si="31"/>
        <v>8.1542842350504196E-3</v>
      </c>
      <c r="AT498">
        <f>-(MAX($AQ$2:AQ498)-AQ498)/MAX($AQ$2:AQ498)</f>
        <v>0</v>
      </c>
      <c r="AU498">
        <f>MIN($AT$3:AT498)</f>
        <v>-0.29471871127802562</v>
      </c>
    </row>
    <row r="499" spans="1:47" x14ac:dyDescent="0.2">
      <c r="A499" s="1">
        <v>41891</v>
      </c>
      <c r="B499">
        <v>0</v>
      </c>
      <c r="C499">
        <v>2191</v>
      </c>
      <c r="D499">
        <v>25.576000000000001</v>
      </c>
      <c r="E499">
        <v>167983.97</v>
      </c>
      <c r="F499">
        <v>168009.546</v>
      </c>
      <c r="G499">
        <v>76.67</v>
      </c>
      <c r="H499">
        <v>1</v>
      </c>
      <c r="I499">
        <v>-1.5660767999999999E-2</v>
      </c>
      <c r="J499">
        <f>-(MAX($F$2:F499)-F499)/MAX($F$2:F499)</f>
        <v>-1.5660767602943056E-2</v>
      </c>
      <c r="K499">
        <f>MIN($J$3:J499)</f>
        <v>-0.17151213362137196</v>
      </c>
      <c r="M499" s="1">
        <v>41891</v>
      </c>
      <c r="N499">
        <v>0</v>
      </c>
      <c r="O499">
        <v>3232</v>
      </c>
      <c r="P499">
        <v>9.8279999999795091</v>
      </c>
      <c r="Q499">
        <v>247797.44</v>
      </c>
      <c r="R499">
        <v>247807.26799999899</v>
      </c>
      <c r="S499">
        <v>76.67</v>
      </c>
      <c r="T499">
        <v>1</v>
      </c>
      <c r="U499">
        <v>-1.56625031815E-2</v>
      </c>
      <c r="V499">
        <f>-(MAX($R$2:R499)-R499)/MAX($R$2:R499)</f>
        <v>-4.8043651089143116E-2</v>
      </c>
      <c r="W499">
        <f>MIN($V$3:V499)</f>
        <v>-0.1730470678107327</v>
      </c>
      <c r="Z499" s="1">
        <v>41891</v>
      </c>
      <c r="AA499">
        <v>0</v>
      </c>
      <c r="AB499">
        <v>4253</v>
      </c>
      <c r="AC499">
        <v>22.193000000028398</v>
      </c>
      <c r="AD499">
        <v>326077.51</v>
      </c>
      <c r="AE499">
        <v>326099.70299999998</v>
      </c>
      <c r="AF499">
        <v>76.67</v>
      </c>
      <c r="AG499">
        <v>0</v>
      </c>
      <c r="AH499">
        <v>-1.56620653772E-2</v>
      </c>
      <c r="AI499">
        <f>-(MAX($AE$2:AE499)-AE499)/MAX($AE$2:AE499)</f>
        <v>-1.5662065377165187E-2</v>
      </c>
      <c r="AJ499">
        <f>MIN($AI$3:AI499)</f>
        <v>-0.29471871127802574</v>
      </c>
      <c r="AM499" s="1">
        <v>41891</v>
      </c>
      <c r="AN499">
        <f t="shared" si="28"/>
        <v>4777</v>
      </c>
      <c r="AO499">
        <v>12.6130000000121</v>
      </c>
      <c r="AP499">
        <f t="shared" si="29"/>
        <v>366252.59</v>
      </c>
      <c r="AQ499">
        <f t="shared" si="30"/>
        <v>366265.20300000004</v>
      </c>
      <c r="AR499">
        <v>76.67</v>
      </c>
      <c r="AS499">
        <f t="shared" si="31"/>
        <v>-1.5663114648863767E-2</v>
      </c>
      <c r="AT499">
        <f>-(MAX($AQ$2:AQ499)-AQ499)/MAX($AQ$2:AQ499)</f>
        <v>-1.5662583709584784E-2</v>
      </c>
      <c r="AU499">
        <f>MIN($AT$3:AT499)</f>
        <v>-0.29471871127802562</v>
      </c>
    </row>
    <row r="500" spans="1:47" x14ac:dyDescent="0.2">
      <c r="A500" s="1">
        <v>41892</v>
      </c>
      <c r="B500">
        <v>2191</v>
      </c>
      <c r="C500">
        <v>0</v>
      </c>
      <c r="D500">
        <v>169674.70600000001</v>
      </c>
      <c r="E500">
        <v>0</v>
      </c>
      <c r="F500">
        <v>169674.70600000001</v>
      </c>
      <c r="G500">
        <v>77.430000000000007</v>
      </c>
      <c r="H500">
        <v>-1</v>
      </c>
      <c r="I500">
        <v>9.9111040000000004E-3</v>
      </c>
      <c r="J500">
        <f>-(MAX($F$2:F500)-F500)/MAX($F$2:F500)</f>
        <v>-5.9048795879948638E-3</v>
      </c>
      <c r="K500">
        <f>MIN($J$3:J500)</f>
        <v>-0.17151213362137196</v>
      </c>
      <c r="M500" s="1">
        <v>41892</v>
      </c>
      <c r="N500">
        <v>3232</v>
      </c>
      <c r="O500">
        <v>0</v>
      </c>
      <c r="P500">
        <v>250263.587999999</v>
      </c>
      <c r="Q500">
        <v>0</v>
      </c>
      <c r="R500">
        <v>250263.587999999</v>
      </c>
      <c r="S500">
        <v>77.430000000000007</v>
      </c>
      <c r="T500">
        <v>-1</v>
      </c>
      <c r="U500">
        <v>9.9122193623500006E-3</v>
      </c>
      <c r="V500">
        <f>-(MAX($R$2:R500)-R500)/MAX($R$2:R500)</f>
        <v>-3.860765093535936E-2</v>
      </c>
      <c r="W500">
        <f>MIN($V$3:V500)</f>
        <v>-0.1730470678107327</v>
      </c>
      <c r="Z500" s="1">
        <v>41892</v>
      </c>
      <c r="AA500">
        <v>0</v>
      </c>
      <c r="AB500">
        <v>4253</v>
      </c>
      <c r="AC500">
        <v>22.193000000028398</v>
      </c>
      <c r="AD500">
        <v>329309.78999999998</v>
      </c>
      <c r="AE500">
        <v>329331.98300000001</v>
      </c>
      <c r="AF500">
        <v>77.430000000000007</v>
      </c>
      <c r="AG500">
        <v>0</v>
      </c>
      <c r="AH500">
        <v>9.9119378836100003E-3</v>
      </c>
      <c r="AI500">
        <f>-(MAX($AE$2:AE500)-AE500)/MAX($AE$2:AE500)</f>
        <v>-5.9053689127016046E-3</v>
      </c>
      <c r="AJ500">
        <f>MIN($AI$3:AI500)</f>
        <v>-0.29471871127802574</v>
      </c>
      <c r="AM500" s="1">
        <v>41892</v>
      </c>
      <c r="AN500">
        <f t="shared" si="28"/>
        <v>4777</v>
      </c>
      <c r="AO500">
        <v>12.6130000000121</v>
      </c>
      <c r="AP500">
        <f t="shared" si="29"/>
        <v>369883.11000000004</v>
      </c>
      <c r="AQ500">
        <f t="shared" si="30"/>
        <v>369895.72300000006</v>
      </c>
      <c r="AR500">
        <v>77.430000000000007</v>
      </c>
      <c r="AS500">
        <f t="shared" si="31"/>
        <v>9.9126124951089741E-3</v>
      </c>
      <c r="AT500">
        <f>-(MAX($AQ$2:AQ500)-AQ500)/MAX($AQ$2:AQ500)</f>
        <v>-5.9055643495155279E-3</v>
      </c>
      <c r="AU500">
        <f>MIN($AT$3:AT500)</f>
        <v>-0.29471871127802562</v>
      </c>
    </row>
    <row r="501" spans="1:47" x14ac:dyDescent="0.2">
      <c r="A501" s="1">
        <v>41893</v>
      </c>
      <c r="B501">
        <v>2177</v>
      </c>
      <c r="C501">
        <v>2177</v>
      </c>
      <c r="D501">
        <v>42.866</v>
      </c>
      <c r="E501">
        <v>169631.84</v>
      </c>
      <c r="F501">
        <v>169674.70600000001</v>
      </c>
      <c r="G501">
        <v>77.92</v>
      </c>
      <c r="H501">
        <v>1</v>
      </c>
      <c r="I501">
        <v>0</v>
      </c>
      <c r="J501">
        <f>-(MAX($F$2:F501)-F501)/MAX($F$2:F501)</f>
        <v>-5.9048795879948638E-3</v>
      </c>
      <c r="K501">
        <f>MIN($J$3:J501)</f>
        <v>-0.17151213362137196</v>
      </c>
      <c r="M501" s="1">
        <v>41893</v>
      </c>
      <c r="N501">
        <v>0</v>
      </c>
      <c r="O501">
        <v>0</v>
      </c>
      <c r="P501">
        <v>250263.587999999</v>
      </c>
      <c r="Q501">
        <v>0</v>
      </c>
      <c r="R501">
        <v>250263.587999999</v>
      </c>
      <c r="S501">
        <v>77.92</v>
      </c>
      <c r="T501">
        <v>0</v>
      </c>
      <c r="U501">
        <v>0</v>
      </c>
      <c r="V501">
        <f>-(MAX($R$2:R501)-R501)/MAX($R$2:R501)</f>
        <v>-3.860765093535936E-2</v>
      </c>
      <c r="W501">
        <f>MIN($V$3:V501)</f>
        <v>-0.1730470678107327</v>
      </c>
      <c r="Z501" s="1">
        <v>41893</v>
      </c>
      <c r="AA501">
        <v>0</v>
      </c>
      <c r="AB501">
        <v>4253</v>
      </c>
      <c r="AC501">
        <v>22.193000000028398</v>
      </c>
      <c r="AD501">
        <v>331393.76</v>
      </c>
      <c r="AE501">
        <v>331415.95299999998</v>
      </c>
      <c r="AF501">
        <v>77.92</v>
      </c>
      <c r="AG501">
        <v>0</v>
      </c>
      <c r="AH501">
        <v>6.3278700751000002E-3</v>
      </c>
      <c r="AI501">
        <f>-(MAX($AE$2:AE501)-AE501)/MAX($AE$2:AE501)</f>
        <v>0</v>
      </c>
      <c r="AJ501">
        <f>MIN($AI$3:AI501)</f>
        <v>-0.29471871127802574</v>
      </c>
      <c r="AM501" s="1">
        <v>41893</v>
      </c>
      <c r="AN501">
        <f t="shared" si="28"/>
        <v>4777</v>
      </c>
      <c r="AO501">
        <v>12.6130000000121</v>
      </c>
      <c r="AP501">
        <f t="shared" si="29"/>
        <v>372223.84</v>
      </c>
      <c r="AQ501">
        <f t="shared" si="30"/>
        <v>372236.45300000004</v>
      </c>
      <c r="AR501">
        <v>77.92</v>
      </c>
      <c r="AS501">
        <f t="shared" si="31"/>
        <v>6.3282965258942897E-3</v>
      </c>
      <c r="AT501">
        <f>-(MAX($AQ$2:AQ501)-AQ501)/MAX($AQ$2:AQ501)</f>
        <v>0</v>
      </c>
      <c r="AU501">
        <f>MIN($AT$3:AT501)</f>
        <v>-0.29471871127802562</v>
      </c>
    </row>
    <row r="502" spans="1:47" x14ac:dyDescent="0.2">
      <c r="A502" s="1">
        <v>41894</v>
      </c>
      <c r="B502">
        <v>0</v>
      </c>
      <c r="C502">
        <v>2177</v>
      </c>
      <c r="D502">
        <v>42.866</v>
      </c>
      <c r="E502">
        <v>168673.96</v>
      </c>
      <c r="F502">
        <v>168716.826</v>
      </c>
      <c r="G502">
        <v>77.48</v>
      </c>
      <c r="H502">
        <v>1</v>
      </c>
      <c r="I502">
        <v>-5.6453909999999996E-3</v>
      </c>
      <c r="J502">
        <f>-(MAX($F$2:F502)-F502)/MAX($F$2:F502)</f>
        <v>-1.151693489304579E-2</v>
      </c>
      <c r="K502">
        <f>MIN($J$3:J502)</f>
        <v>-0.17151213362137196</v>
      </c>
      <c r="M502" s="1">
        <v>41894</v>
      </c>
      <c r="N502">
        <v>3230</v>
      </c>
      <c r="O502">
        <v>3230</v>
      </c>
      <c r="P502">
        <v>3.1879999999655402</v>
      </c>
      <c r="Q502">
        <v>250260.4</v>
      </c>
      <c r="R502">
        <v>250263.587999999</v>
      </c>
      <c r="S502">
        <v>77.48</v>
      </c>
      <c r="T502">
        <v>1</v>
      </c>
      <c r="U502">
        <v>0</v>
      </c>
      <c r="V502">
        <f>-(MAX($R$2:R502)-R502)/MAX($R$2:R502)</f>
        <v>-3.860765093535936E-2</v>
      </c>
      <c r="W502">
        <f>MIN($V$3:V502)</f>
        <v>-0.1730470678107327</v>
      </c>
      <c r="Z502" s="1">
        <v>41894</v>
      </c>
      <c r="AA502">
        <v>0</v>
      </c>
      <c r="AB502">
        <v>4253</v>
      </c>
      <c r="AC502">
        <v>22.193000000028398</v>
      </c>
      <c r="AD502">
        <v>329522.44</v>
      </c>
      <c r="AE502">
        <v>329544.63299999997</v>
      </c>
      <c r="AF502">
        <v>77.48</v>
      </c>
      <c r="AG502">
        <v>0</v>
      </c>
      <c r="AH502">
        <v>-5.6464391139299996E-3</v>
      </c>
      <c r="AI502">
        <f>-(MAX($AE$2:AE502)-AE502)/MAX($AE$2:AE502)</f>
        <v>-5.6464391139312694E-3</v>
      </c>
      <c r="AJ502">
        <f>MIN($AI$3:AI502)</f>
        <v>-0.29471871127802574</v>
      </c>
      <c r="AM502" s="1">
        <v>41894</v>
      </c>
      <c r="AN502">
        <f t="shared" si="28"/>
        <v>4777</v>
      </c>
      <c r="AO502">
        <v>12.6130000000121</v>
      </c>
      <c r="AP502">
        <f t="shared" si="29"/>
        <v>370121.96</v>
      </c>
      <c r="AQ502">
        <f t="shared" si="30"/>
        <v>370134.57300000003</v>
      </c>
      <c r="AR502">
        <v>77.48</v>
      </c>
      <c r="AS502">
        <f t="shared" si="31"/>
        <v>-5.6468172484599299E-3</v>
      </c>
      <c r="AT502">
        <f>-(MAX($AQ$2:AQ502)-AQ502)/MAX($AQ$2:AQ502)</f>
        <v>-5.6466259095801254E-3</v>
      </c>
      <c r="AU502">
        <f>MIN($AT$3:AT502)</f>
        <v>-0.29471871127802562</v>
      </c>
    </row>
    <row r="503" spans="1:47" x14ac:dyDescent="0.2">
      <c r="A503" s="1">
        <v>41897</v>
      </c>
      <c r="B503">
        <v>2177</v>
      </c>
      <c r="C503">
        <v>0</v>
      </c>
      <c r="D503">
        <v>162403.52600000001</v>
      </c>
      <c r="E503">
        <v>0</v>
      </c>
      <c r="F503">
        <v>162403.52600000001</v>
      </c>
      <c r="G503">
        <v>74.58</v>
      </c>
      <c r="H503">
        <v>-1</v>
      </c>
      <c r="I503">
        <v>-3.7419503999999999E-2</v>
      </c>
      <c r="J503">
        <f>-(MAX($F$2:F503)-F503)/MAX($F$2:F503)</f>
        <v>-4.8505481221790277E-2</v>
      </c>
      <c r="K503">
        <f>MIN($J$3:J503)</f>
        <v>-0.17151213362137196</v>
      </c>
      <c r="M503" s="1">
        <v>41897</v>
      </c>
      <c r="N503">
        <v>3230</v>
      </c>
      <c r="O503">
        <v>0</v>
      </c>
      <c r="P503">
        <v>240896.587999999</v>
      </c>
      <c r="Q503">
        <v>0</v>
      </c>
      <c r="R503">
        <v>240896.587999999</v>
      </c>
      <c r="S503">
        <v>74.58</v>
      </c>
      <c r="T503">
        <v>-1</v>
      </c>
      <c r="U503">
        <v>-3.7428537147E-2</v>
      </c>
      <c r="V503">
        <f>-(MAX($R$2:R503)-R503)/MAX($R$2:R503)</f>
        <v>-7.4591160185168898E-2</v>
      </c>
      <c r="W503">
        <f>MIN($V$3:V503)</f>
        <v>-0.1730470678107327</v>
      </c>
      <c r="Z503" s="1">
        <v>41897</v>
      </c>
      <c r="AA503">
        <v>0</v>
      </c>
      <c r="AB503">
        <v>4253</v>
      </c>
      <c r="AC503">
        <v>22.193000000028398</v>
      </c>
      <c r="AD503">
        <v>317188.739999999</v>
      </c>
      <c r="AE503">
        <v>317210.93300000002</v>
      </c>
      <c r="AF503">
        <v>74.58</v>
      </c>
      <c r="AG503">
        <v>0</v>
      </c>
      <c r="AH503">
        <v>-3.7426493302999998E-2</v>
      </c>
      <c r="AI503">
        <f>-(MAX($AE$2:AE503)-AE503)/MAX($AE$2:AE503)</f>
        <v>-4.2861606001205262E-2</v>
      </c>
      <c r="AJ503">
        <f>MIN($AI$3:AI503)</f>
        <v>-0.29471871127802574</v>
      </c>
      <c r="AM503" s="1">
        <v>41897</v>
      </c>
      <c r="AN503">
        <f t="shared" si="28"/>
        <v>4777</v>
      </c>
      <c r="AO503">
        <v>12.6130000000121</v>
      </c>
      <c r="AP503">
        <f t="shared" si="29"/>
        <v>356268.66</v>
      </c>
      <c r="AQ503">
        <f t="shared" si="30"/>
        <v>356281.27299999999</v>
      </c>
      <c r="AR503">
        <v>74.58</v>
      </c>
      <c r="AS503">
        <f t="shared" si="31"/>
        <v>-3.7429013939081122E-2</v>
      </c>
      <c r="AT503">
        <f>-(MAX($AQ$2:AQ503)-AQ503)/MAX($AQ$2:AQ503)</f>
        <v>-4.2863023949994625E-2</v>
      </c>
      <c r="AU503">
        <f>MIN($AT$3:AT503)</f>
        <v>-0.29471871127802562</v>
      </c>
    </row>
    <row r="504" spans="1:47" x14ac:dyDescent="0.2">
      <c r="A504" s="1">
        <v>41898</v>
      </c>
      <c r="B504">
        <v>0</v>
      </c>
      <c r="C504">
        <v>0</v>
      </c>
      <c r="D504">
        <v>162403.52600000001</v>
      </c>
      <c r="E504">
        <v>0</v>
      </c>
      <c r="F504">
        <v>162403.52600000001</v>
      </c>
      <c r="G504">
        <v>76.08</v>
      </c>
      <c r="H504">
        <v>0</v>
      </c>
      <c r="I504">
        <v>0</v>
      </c>
      <c r="J504">
        <f>-(MAX($F$2:F504)-F504)/MAX($F$2:F504)</f>
        <v>-4.8505481221790277E-2</v>
      </c>
      <c r="K504">
        <f>MIN($J$3:J504)</f>
        <v>-0.17151213362137196</v>
      </c>
      <c r="M504" s="1">
        <v>41898</v>
      </c>
      <c r="N504">
        <v>0</v>
      </c>
      <c r="O504">
        <v>0</v>
      </c>
      <c r="P504">
        <v>240896.587999999</v>
      </c>
      <c r="Q504">
        <v>0</v>
      </c>
      <c r="R504">
        <v>240896.587999999</v>
      </c>
      <c r="S504">
        <v>76.08</v>
      </c>
      <c r="T504">
        <v>0</v>
      </c>
      <c r="U504">
        <v>0</v>
      </c>
      <c r="V504">
        <f>-(MAX($R$2:R504)-R504)/MAX($R$2:R504)</f>
        <v>-7.4591160185168898E-2</v>
      </c>
      <c r="W504">
        <f>MIN($V$3:V504)</f>
        <v>-0.1730470678107327</v>
      </c>
      <c r="Z504" s="1">
        <v>41898</v>
      </c>
      <c r="AA504">
        <v>0</v>
      </c>
      <c r="AB504">
        <v>4253</v>
      </c>
      <c r="AC504">
        <v>22.193000000028398</v>
      </c>
      <c r="AD504">
        <v>323568.239999999</v>
      </c>
      <c r="AE504">
        <v>323590.43300000002</v>
      </c>
      <c r="AF504">
        <v>76.08</v>
      </c>
      <c r="AG504">
        <v>0</v>
      </c>
      <c r="AH504">
        <v>2.01112235939E-2</v>
      </c>
      <c r="AI504">
        <f>-(MAX($AE$2:AE504)-AE504)/MAX($AE$2:AE504)</f>
        <v>-2.3612381749166918E-2</v>
      </c>
      <c r="AJ504">
        <f>MIN($AI$3:AI504)</f>
        <v>-0.29471871127802574</v>
      </c>
      <c r="AM504" s="1">
        <v>41898</v>
      </c>
      <c r="AN504">
        <f t="shared" si="28"/>
        <v>4777</v>
      </c>
      <c r="AO504">
        <v>12.6130000000121</v>
      </c>
      <c r="AP504">
        <f t="shared" si="29"/>
        <v>363434.16</v>
      </c>
      <c r="AQ504">
        <f t="shared" si="30"/>
        <v>363446.77299999999</v>
      </c>
      <c r="AR504">
        <v>76.08</v>
      </c>
      <c r="AS504">
        <f t="shared" si="31"/>
        <v>2.0112630732099759E-2</v>
      </c>
      <c r="AT504">
        <f>-(MAX($AQ$2:AQ504)-AQ504)/MAX($AQ$2:AQ504)</f>
        <v>-2.3613162894607881E-2</v>
      </c>
      <c r="AU504">
        <f>MIN($AT$3:AT504)</f>
        <v>-0.29471871127802562</v>
      </c>
    </row>
    <row r="505" spans="1:47" x14ac:dyDescent="0.2">
      <c r="A505" s="1">
        <v>41899</v>
      </c>
      <c r="B505">
        <v>0</v>
      </c>
      <c r="C505">
        <v>0</v>
      </c>
      <c r="D505">
        <v>162403.52600000001</v>
      </c>
      <c r="E505">
        <v>0</v>
      </c>
      <c r="F505">
        <v>162403.52600000001</v>
      </c>
      <c r="G505">
        <v>76.430000000000007</v>
      </c>
      <c r="H505">
        <v>0</v>
      </c>
      <c r="I505">
        <v>0</v>
      </c>
      <c r="J505">
        <f>-(MAX($F$2:F505)-F505)/MAX($F$2:F505)</f>
        <v>-4.8505481221790277E-2</v>
      </c>
      <c r="K505">
        <f>MIN($J$3:J505)</f>
        <v>-0.17151213362137196</v>
      </c>
      <c r="M505" s="1">
        <v>41899</v>
      </c>
      <c r="N505">
        <v>0</v>
      </c>
      <c r="O505">
        <v>0</v>
      </c>
      <c r="P505">
        <v>240896.587999999</v>
      </c>
      <c r="Q505">
        <v>0</v>
      </c>
      <c r="R505">
        <v>240896.587999999</v>
      </c>
      <c r="S505">
        <v>76.430000000000007</v>
      </c>
      <c r="T505">
        <v>0</v>
      </c>
      <c r="U505">
        <v>0</v>
      </c>
      <c r="V505">
        <f>-(MAX($R$2:R505)-R505)/MAX($R$2:R505)</f>
        <v>-7.4591160185168898E-2</v>
      </c>
      <c r="W505">
        <f>MIN($V$3:V505)</f>
        <v>-0.1730470678107327</v>
      </c>
      <c r="Z505" s="1">
        <v>41899</v>
      </c>
      <c r="AA505">
        <v>0</v>
      </c>
      <c r="AB505">
        <v>4253</v>
      </c>
      <c r="AC505">
        <v>22.193000000028398</v>
      </c>
      <c r="AD505">
        <v>325056.78999999998</v>
      </c>
      <c r="AE505">
        <v>325078.98300000001</v>
      </c>
      <c r="AF505">
        <v>76.430000000000007</v>
      </c>
      <c r="AG505">
        <v>0</v>
      </c>
      <c r="AH505">
        <v>4.6001050964299996E-3</v>
      </c>
      <c r="AI505">
        <f>-(MAX($AE$2:AE505)-AE505)/MAX($AE$2:AE505)</f>
        <v>-1.9120896090358004E-2</v>
      </c>
      <c r="AJ505">
        <f>MIN($AI$3:AI505)</f>
        <v>-0.29471871127802574</v>
      </c>
      <c r="AM505" s="1">
        <v>41899</v>
      </c>
      <c r="AN505">
        <f t="shared" si="28"/>
        <v>4777</v>
      </c>
      <c r="AO505">
        <v>12.6130000000121</v>
      </c>
      <c r="AP505">
        <f t="shared" si="29"/>
        <v>365106.11000000004</v>
      </c>
      <c r="AQ505">
        <f t="shared" si="30"/>
        <v>365118.72300000006</v>
      </c>
      <c r="AR505">
        <v>76.430000000000007</v>
      </c>
      <c r="AS505">
        <f t="shared" si="31"/>
        <v>4.6004206098844442E-3</v>
      </c>
      <c r="AT505">
        <f>-(MAX($AQ$2:AQ505)-AQ505)/MAX($AQ$2:AQ505)</f>
        <v>-1.9121528648350785E-2</v>
      </c>
      <c r="AU505">
        <f>MIN($AT$3:AT505)</f>
        <v>-0.29471871127802562</v>
      </c>
    </row>
    <row r="506" spans="1:47" x14ac:dyDescent="0.2">
      <c r="A506" s="1">
        <v>41900</v>
      </c>
      <c r="B506">
        <v>2109</v>
      </c>
      <c r="C506">
        <v>2109</v>
      </c>
      <c r="D506">
        <v>10.526</v>
      </c>
      <c r="E506">
        <v>162393</v>
      </c>
      <c r="F506">
        <v>162403.52600000001</v>
      </c>
      <c r="G506">
        <v>77</v>
      </c>
      <c r="H506">
        <v>1</v>
      </c>
      <c r="I506">
        <v>0</v>
      </c>
      <c r="J506">
        <f>-(MAX($F$2:F506)-F506)/MAX($F$2:F506)</f>
        <v>-4.8505481221790277E-2</v>
      </c>
      <c r="K506">
        <f>MIN($J$3:J506)</f>
        <v>-0.17151213362137196</v>
      </c>
      <c r="M506" s="1">
        <v>41900</v>
      </c>
      <c r="N506">
        <v>0</v>
      </c>
      <c r="O506">
        <v>0</v>
      </c>
      <c r="P506">
        <v>240896.587999999</v>
      </c>
      <c r="Q506">
        <v>0</v>
      </c>
      <c r="R506">
        <v>240896.587999999</v>
      </c>
      <c r="S506">
        <v>77</v>
      </c>
      <c r="T506">
        <v>0</v>
      </c>
      <c r="U506">
        <v>0</v>
      </c>
      <c r="V506">
        <f>-(MAX($R$2:R506)-R506)/MAX($R$2:R506)</f>
        <v>-7.4591160185168898E-2</v>
      </c>
      <c r="W506">
        <f>MIN($V$3:V506)</f>
        <v>-0.1730470678107327</v>
      </c>
      <c r="Z506" s="1">
        <v>41900</v>
      </c>
      <c r="AA506">
        <v>0</v>
      </c>
      <c r="AB506">
        <v>4253</v>
      </c>
      <c r="AC506">
        <v>22.193000000028398</v>
      </c>
      <c r="AD506">
        <v>327481</v>
      </c>
      <c r="AE506">
        <v>327503.19300000003</v>
      </c>
      <c r="AF506">
        <v>77</v>
      </c>
      <c r="AG506">
        <v>0</v>
      </c>
      <c r="AH506">
        <v>7.4572953859600001E-3</v>
      </c>
      <c r="AI506">
        <f>-(MAX($AE$2:AE506)-AE506)/MAX($AE$2:AE506)</f>
        <v>-1.180619087458337E-2</v>
      </c>
      <c r="AJ506">
        <f>MIN($AI$3:AI506)</f>
        <v>-0.29471871127802574</v>
      </c>
      <c r="AM506" s="1">
        <v>41900</v>
      </c>
      <c r="AN506">
        <f t="shared" si="28"/>
        <v>4777</v>
      </c>
      <c r="AO506">
        <v>12.6130000000121</v>
      </c>
      <c r="AP506">
        <f t="shared" si="29"/>
        <v>367829</v>
      </c>
      <c r="AQ506">
        <f t="shared" si="30"/>
        <v>367841.61300000001</v>
      </c>
      <c r="AR506">
        <v>77</v>
      </c>
      <c r="AS506">
        <f t="shared" si="31"/>
        <v>7.4578045270180969E-3</v>
      </c>
      <c r="AT506">
        <f>-(MAX($AQ$2:AQ506)-AQ506)/MAX($AQ$2:AQ506)</f>
        <v>-1.180658144730394E-2</v>
      </c>
      <c r="AU506">
        <f>MIN($AT$3:AT506)</f>
        <v>-0.29471871127802562</v>
      </c>
    </row>
    <row r="507" spans="1:47" x14ac:dyDescent="0.2">
      <c r="A507" s="1">
        <v>41901</v>
      </c>
      <c r="B507">
        <v>2109</v>
      </c>
      <c r="C507">
        <v>0</v>
      </c>
      <c r="D507">
        <v>164322.71599999999</v>
      </c>
      <c r="E507">
        <v>0</v>
      </c>
      <c r="F507">
        <v>164322.71599999999</v>
      </c>
      <c r="G507">
        <v>77.91</v>
      </c>
      <c r="H507">
        <v>-1</v>
      </c>
      <c r="I507">
        <v>1.1817416000000001E-2</v>
      </c>
      <c r="J507">
        <f>-(MAX($F$2:F507)-F507)/MAX($F$2:F507)</f>
        <v>-3.7261274827565027E-2</v>
      </c>
      <c r="K507">
        <f>MIN($J$3:J507)</f>
        <v>-0.17151213362137196</v>
      </c>
      <c r="M507" s="1">
        <v>41901</v>
      </c>
      <c r="N507">
        <v>0</v>
      </c>
      <c r="O507">
        <v>0</v>
      </c>
      <c r="P507">
        <v>240896.587999999</v>
      </c>
      <c r="Q507">
        <v>0</v>
      </c>
      <c r="R507">
        <v>240896.587999999</v>
      </c>
      <c r="S507">
        <v>77.91</v>
      </c>
      <c r="T507">
        <v>-1</v>
      </c>
      <c r="U507">
        <v>0</v>
      </c>
      <c r="V507">
        <f>-(MAX($R$2:R507)-R507)/MAX($R$2:R507)</f>
        <v>-7.4591160185168898E-2</v>
      </c>
      <c r="W507">
        <f>MIN($V$3:V507)</f>
        <v>-0.1730470678107327</v>
      </c>
      <c r="Z507" s="1">
        <v>41901</v>
      </c>
      <c r="AA507">
        <v>0</v>
      </c>
      <c r="AB507">
        <v>4253</v>
      </c>
      <c r="AC507">
        <v>22.193000000028398</v>
      </c>
      <c r="AD507">
        <v>331351.22999999899</v>
      </c>
      <c r="AE507">
        <v>331373.42300000001</v>
      </c>
      <c r="AF507">
        <v>77.91</v>
      </c>
      <c r="AG507">
        <v>0</v>
      </c>
      <c r="AH507">
        <v>1.18173809683E-2</v>
      </c>
      <c r="AI507">
        <f>-(MAX($AE$2:AE507)-AE507)/MAX($AE$2:AE507)</f>
        <v>-1.283281616801643E-4</v>
      </c>
      <c r="AJ507">
        <f>MIN($AI$3:AI507)</f>
        <v>-0.29471871127802574</v>
      </c>
      <c r="AM507" s="1">
        <v>41901</v>
      </c>
      <c r="AN507">
        <f t="shared" si="28"/>
        <v>4777</v>
      </c>
      <c r="AO507">
        <v>12.6130000000121</v>
      </c>
      <c r="AP507">
        <f t="shared" si="29"/>
        <v>372176.07</v>
      </c>
      <c r="AQ507">
        <f t="shared" si="30"/>
        <v>372188.68300000002</v>
      </c>
      <c r="AR507">
        <v>77.91</v>
      </c>
      <c r="AS507">
        <f t="shared" si="31"/>
        <v>1.1818181818181775E-2</v>
      </c>
      <c r="AT507">
        <f>-(MAX($AQ$2:AQ507)-AQ507)/MAX($AQ$2:AQ507)</f>
        <v>-1.2833240703596168E-4</v>
      </c>
      <c r="AU507">
        <f>MIN($AT$3:AT507)</f>
        <v>-0.29471871127802562</v>
      </c>
    </row>
    <row r="508" spans="1:47" x14ac:dyDescent="0.2">
      <c r="A508" s="1">
        <v>41904</v>
      </c>
      <c r="B508">
        <v>2139</v>
      </c>
      <c r="C508">
        <v>2139</v>
      </c>
      <c r="D508">
        <v>47.515999999999998</v>
      </c>
      <c r="E508">
        <v>164275.20000000001</v>
      </c>
      <c r="F508">
        <v>164322.71599999999</v>
      </c>
      <c r="G508">
        <v>76.8</v>
      </c>
      <c r="H508">
        <v>1</v>
      </c>
      <c r="I508">
        <v>0</v>
      </c>
      <c r="J508">
        <f>-(MAX($F$2:F508)-F508)/MAX($F$2:F508)</f>
        <v>-3.7261274827565027E-2</v>
      </c>
      <c r="K508">
        <f>MIN($J$3:J508)</f>
        <v>-0.17151213362137196</v>
      </c>
      <c r="M508" s="1">
        <v>41904</v>
      </c>
      <c r="N508">
        <v>3136</v>
      </c>
      <c r="O508">
        <v>3136</v>
      </c>
      <c r="P508">
        <v>51.787999999971298</v>
      </c>
      <c r="Q508">
        <v>240844.799999999</v>
      </c>
      <c r="R508">
        <v>240896.587999999</v>
      </c>
      <c r="S508">
        <v>76.8</v>
      </c>
      <c r="T508">
        <v>1</v>
      </c>
      <c r="U508">
        <v>0</v>
      </c>
      <c r="V508">
        <f>-(MAX($R$2:R508)-R508)/MAX($R$2:R508)</f>
        <v>-7.4591160185168898E-2</v>
      </c>
      <c r="W508">
        <f>MIN($V$3:V508)</f>
        <v>-0.1730470678107327</v>
      </c>
      <c r="Z508" s="1">
        <v>41904</v>
      </c>
      <c r="AA508">
        <v>0</v>
      </c>
      <c r="AB508">
        <v>4253</v>
      </c>
      <c r="AC508">
        <v>22.193000000028398</v>
      </c>
      <c r="AD508">
        <v>326630.39999999898</v>
      </c>
      <c r="AE508">
        <v>326652.592999999</v>
      </c>
      <c r="AF508">
        <v>76.8</v>
      </c>
      <c r="AG508">
        <v>1</v>
      </c>
      <c r="AH508">
        <v>-1.42462541421E-2</v>
      </c>
      <c r="AI508">
        <f>-(MAX($AE$2:AE508)-AE508)/MAX($AE$2:AE508)</f>
        <v>-1.4372754108191575E-2</v>
      </c>
      <c r="AJ508">
        <f>MIN($AI$3:AI508)</f>
        <v>-0.29471871127802574</v>
      </c>
      <c r="AM508" s="1">
        <v>41904</v>
      </c>
      <c r="AN508">
        <f t="shared" si="28"/>
        <v>4777</v>
      </c>
      <c r="AO508">
        <v>12.6130000000121</v>
      </c>
      <c r="AP508">
        <f t="shared" si="29"/>
        <v>366873.59999999998</v>
      </c>
      <c r="AQ508">
        <f t="shared" si="30"/>
        <v>366886.21299999999</v>
      </c>
      <c r="AR508">
        <v>76.8</v>
      </c>
      <c r="AS508">
        <f t="shared" si="31"/>
        <v>-1.4247208317289173E-2</v>
      </c>
      <c r="AT508">
        <f>-(MAX($AQ$2:AQ508)-AQ508)/MAX($AQ$2:AQ508)</f>
        <v>-1.4373229588022236E-2</v>
      </c>
      <c r="AU508">
        <f>MIN($AT$3:AT508)</f>
        <v>-0.29471871127802562</v>
      </c>
    </row>
    <row r="509" spans="1:47" x14ac:dyDescent="0.2">
      <c r="A509" s="1">
        <v>41905</v>
      </c>
      <c r="B509">
        <v>0</v>
      </c>
      <c r="C509">
        <v>2139</v>
      </c>
      <c r="D509">
        <v>47.515999999999998</v>
      </c>
      <c r="E509">
        <v>167462.31</v>
      </c>
      <c r="F509">
        <v>167509.826</v>
      </c>
      <c r="G509">
        <v>78.290000000000006</v>
      </c>
      <c r="H509">
        <v>1</v>
      </c>
      <c r="I509">
        <v>1.9395432000000001E-2</v>
      </c>
      <c r="J509">
        <f>-(MAX($F$2:F509)-F509)/MAX($F$2:F509)</f>
        <v>-1.8588541726048288E-2</v>
      </c>
      <c r="K509">
        <f>MIN($J$3:J509)</f>
        <v>-0.17151213362137196</v>
      </c>
      <c r="M509" s="1">
        <v>41905</v>
      </c>
      <c r="N509">
        <v>0</v>
      </c>
      <c r="O509">
        <v>3136</v>
      </c>
      <c r="P509">
        <v>51.787999999971298</v>
      </c>
      <c r="Q509">
        <v>245517.44</v>
      </c>
      <c r="R509">
        <v>245569.228</v>
      </c>
      <c r="S509">
        <v>78.290000000000006</v>
      </c>
      <c r="T509">
        <v>1</v>
      </c>
      <c r="U509">
        <v>1.93968708266E-2</v>
      </c>
      <c r="V509">
        <f>-(MAX($R$2:R509)-R509)/MAX($R$2:R509)</f>
        <v>-5.6641124457500899E-2</v>
      </c>
      <c r="W509">
        <f>MIN($V$3:V509)</f>
        <v>-0.1730470678107327</v>
      </c>
      <c r="Z509" s="1">
        <v>41905</v>
      </c>
      <c r="AA509">
        <v>0</v>
      </c>
      <c r="AB509">
        <v>4253</v>
      </c>
      <c r="AC509">
        <v>22.193000000028398</v>
      </c>
      <c r="AD509">
        <v>332967.37</v>
      </c>
      <c r="AE509">
        <v>332989.56300000002</v>
      </c>
      <c r="AF509">
        <v>78.290000000000006</v>
      </c>
      <c r="AG509">
        <v>0</v>
      </c>
      <c r="AH509">
        <v>1.9399723546699998E-2</v>
      </c>
      <c r="AI509">
        <f>-(MAX($AE$2:AE509)-AE509)/MAX($AE$2:AE509)</f>
        <v>0</v>
      </c>
      <c r="AJ509">
        <f>MIN($AI$3:AI509)</f>
        <v>-0.29471871127802574</v>
      </c>
      <c r="AM509" s="1">
        <v>41905</v>
      </c>
      <c r="AN509">
        <f t="shared" si="28"/>
        <v>4777</v>
      </c>
      <c r="AO509">
        <v>12.6130000000121</v>
      </c>
      <c r="AP509">
        <f t="shared" si="29"/>
        <v>373991.33</v>
      </c>
      <c r="AQ509">
        <f t="shared" si="30"/>
        <v>374003.94300000003</v>
      </c>
      <c r="AR509">
        <v>78.290000000000006</v>
      </c>
      <c r="AS509">
        <f t="shared" si="31"/>
        <v>1.9401041666666785E-2</v>
      </c>
      <c r="AT509">
        <f>-(MAX($AQ$2:AQ509)-AQ509)/MAX($AQ$2:AQ509)</f>
        <v>0</v>
      </c>
      <c r="AU509">
        <f>MIN($AT$3:AT509)</f>
        <v>-0.29471871127802562</v>
      </c>
    </row>
    <row r="510" spans="1:47" x14ac:dyDescent="0.2">
      <c r="A510" s="1">
        <v>41906</v>
      </c>
      <c r="B510">
        <v>0</v>
      </c>
      <c r="C510">
        <v>2139</v>
      </c>
      <c r="D510">
        <v>47.515999999999998</v>
      </c>
      <c r="E510">
        <v>167986.36499999999</v>
      </c>
      <c r="F510">
        <v>168033.88099999999</v>
      </c>
      <c r="G510">
        <v>78.534999999999997</v>
      </c>
      <c r="H510">
        <v>1</v>
      </c>
      <c r="I510">
        <v>3.1285029999999999E-3</v>
      </c>
      <c r="J510">
        <f>-(MAX($F$2:F510)-F510)/MAX($F$2:F510)</f>
        <v>-1.5518192994590894E-2</v>
      </c>
      <c r="K510">
        <f>MIN($J$3:J510)</f>
        <v>-0.17151213362137196</v>
      </c>
      <c r="M510" s="1">
        <v>41906</v>
      </c>
      <c r="N510">
        <v>0</v>
      </c>
      <c r="O510">
        <v>3136</v>
      </c>
      <c r="P510">
        <v>51.787999999971298</v>
      </c>
      <c r="Q510">
        <v>246285.75999999899</v>
      </c>
      <c r="R510">
        <v>246337.54799999899</v>
      </c>
      <c r="S510">
        <v>78.534999999999997</v>
      </c>
      <c r="T510">
        <v>0</v>
      </c>
      <c r="U510">
        <v>3.1287307707799999E-3</v>
      </c>
      <c r="V510">
        <f>-(MAX($R$2:R510)-R510)/MAX($R$2:R510)</f>
        <v>-5.3689608515707664E-2</v>
      </c>
      <c r="W510">
        <f>MIN($V$3:V510)</f>
        <v>-0.1730470678107327</v>
      </c>
      <c r="Z510" s="1">
        <v>41906</v>
      </c>
      <c r="AA510">
        <v>0</v>
      </c>
      <c r="AB510">
        <v>4253</v>
      </c>
      <c r="AC510">
        <v>22.193000000028398</v>
      </c>
      <c r="AD510">
        <v>334009.35499999899</v>
      </c>
      <c r="AE510">
        <v>334031.54800000001</v>
      </c>
      <c r="AF510">
        <v>78.534999999999997</v>
      </c>
      <c r="AG510">
        <v>0</v>
      </c>
      <c r="AH510">
        <v>3.1291821599800001E-3</v>
      </c>
      <c r="AI510">
        <f>-(MAX($AE$2:AE510)-AE510)/MAX($AE$2:AE510)</f>
        <v>0</v>
      </c>
      <c r="AJ510">
        <f>MIN($AI$3:AI510)</f>
        <v>-0.29471871127802574</v>
      </c>
      <c r="AM510" s="1">
        <v>41906</v>
      </c>
      <c r="AN510">
        <f t="shared" si="28"/>
        <v>4777</v>
      </c>
      <c r="AO510">
        <v>12.6130000000121</v>
      </c>
      <c r="AP510">
        <f t="shared" si="29"/>
        <v>375161.69500000001</v>
      </c>
      <c r="AQ510">
        <f t="shared" si="30"/>
        <v>375174.30800000002</v>
      </c>
      <c r="AR510">
        <v>78.534999999999997</v>
      </c>
      <c r="AS510">
        <f t="shared" si="31"/>
        <v>3.1293907267849063E-3</v>
      </c>
      <c r="AT510">
        <f>-(MAX($AQ$2:AQ510)-AQ510)/MAX($AQ$2:AQ510)</f>
        <v>0</v>
      </c>
      <c r="AU510">
        <f>MIN($AT$3:AT510)</f>
        <v>-0.29471871127802562</v>
      </c>
    </row>
    <row r="511" spans="1:47" x14ac:dyDescent="0.2">
      <c r="A511" s="1">
        <v>41907</v>
      </c>
      <c r="B511">
        <v>0</v>
      </c>
      <c r="C511">
        <v>2139</v>
      </c>
      <c r="D511">
        <v>47.515999999999998</v>
      </c>
      <c r="E511">
        <v>165173.57999999999</v>
      </c>
      <c r="F511">
        <v>165221.09599999999</v>
      </c>
      <c r="G511">
        <v>77.22</v>
      </c>
      <c r="H511">
        <v>0</v>
      </c>
      <c r="I511">
        <v>-1.6739391999999999E-2</v>
      </c>
      <c r="J511">
        <f>-(MAX($F$2:F511)-F511)/MAX($F$2:F511)</f>
        <v>-3.1997819859352253E-2</v>
      </c>
      <c r="K511">
        <f>MIN($J$3:J511)</f>
        <v>-0.17151213362137196</v>
      </c>
      <c r="M511" s="1">
        <v>41907</v>
      </c>
      <c r="N511">
        <v>0</v>
      </c>
      <c r="O511">
        <v>3136</v>
      </c>
      <c r="P511">
        <v>51.787999999971298</v>
      </c>
      <c r="Q511">
        <v>242161.91999999899</v>
      </c>
      <c r="R511">
        <v>242213.70799999899</v>
      </c>
      <c r="S511">
        <v>77.22</v>
      </c>
      <c r="T511">
        <v>0</v>
      </c>
      <c r="U511">
        <v>-1.67406066736E-2</v>
      </c>
      <c r="V511">
        <f>-(MAX($R$2:R511)-R511)/MAX($R$2:R511)</f>
        <v>-6.9531418570659559E-2</v>
      </c>
      <c r="W511">
        <f>MIN($V$3:V511)</f>
        <v>-0.1730470678107327</v>
      </c>
      <c r="Z511" s="1">
        <v>41907</v>
      </c>
      <c r="AA511">
        <v>0</v>
      </c>
      <c r="AB511">
        <v>4253</v>
      </c>
      <c r="AC511">
        <v>22.193000000028398</v>
      </c>
      <c r="AD511">
        <v>328416.65999999898</v>
      </c>
      <c r="AE511">
        <v>328438.853</v>
      </c>
      <c r="AF511">
        <v>77.22</v>
      </c>
      <c r="AG511">
        <v>0</v>
      </c>
      <c r="AH511">
        <v>-1.6743014345500001E-2</v>
      </c>
      <c r="AI511">
        <f>-(MAX($AE$2:AE511)-AE511)/MAX($AE$2:AE511)</f>
        <v>-1.6743014345459391E-2</v>
      </c>
      <c r="AJ511">
        <f>MIN($AI$3:AI511)</f>
        <v>-0.29471871127802574</v>
      </c>
      <c r="AM511" s="1">
        <v>41907</v>
      </c>
      <c r="AN511">
        <f t="shared" si="28"/>
        <v>4777</v>
      </c>
      <c r="AO511">
        <v>12.6130000000121</v>
      </c>
      <c r="AP511">
        <f t="shared" si="29"/>
        <v>368879.94</v>
      </c>
      <c r="AQ511">
        <f t="shared" si="30"/>
        <v>368892.55300000001</v>
      </c>
      <c r="AR511">
        <v>77.22</v>
      </c>
      <c r="AS511">
        <f t="shared" si="31"/>
        <v>-1.6744126822435829E-2</v>
      </c>
      <c r="AT511">
        <f>-(MAX($AQ$2:AQ511)-AQ511)/MAX($AQ$2:AQ511)</f>
        <v>-1.6743563900969479E-2</v>
      </c>
      <c r="AU511">
        <f>MIN($AT$3:AT511)</f>
        <v>-0.29471871127802562</v>
      </c>
    </row>
    <row r="512" spans="1:47" x14ac:dyDescent="0.2">
      <c r="A512" s="1">
        <v>41908</v>
      </c>
      <c r="B512">
        <v>2139</v>
      </c>
      <c r="C512">
        <v>0</v>
      </c>
      <c r="D512">
        <v>168579.326</v>
      </c>
      <c r="E512">
        <v>0</v>
      </c>
      <c r="F512">
        <v>168579.326</v>
      </c>
      <c r="G512">
        <v>78.790000000000006</v>
      </c>
      <c r="H512">
        <v>-1</v>
      </c>
      <c r="I512">
        <v>2.0325672999999999E-2</v>
      </c>
      <c r="J512">
        <f>-(MAX($F$2:F512)-F512)/MAX($F$2:F512)</f>
        <v>-1.23225239067474E-2</v>
      </c>
      <c r="K512">
        <f>MIN($J$3:J512)</f>
        <v>-0.17151213362137196</v>
      </c>
      <c r="M512" s="1">
        <v>41908</v>
      </c>
      <c r="N512">
        <v>0</v>
      </c>
      <c r="O512">
        <v>3136</v>
      </c>
      <c r="P512">
        <v>51.787999999971298</v>
      </c>
      <c r="Q512">
        <v>247085.44</v>
      </c>
      <c r="R512">
        <v>247137.228</v>
      </c>
      <c r="S512">
        <v>78.790000000000006</v>
      </c>
      <c r="T512">
        <v>0</v>
      </c>
      <c r="U512">
        <v>2.0327173225100002E-2</v>
      </c>
      <c r="V512">
        <f>-(MAX($R$2:R512)-R512)/MAX($R$2:R512)</f>
        <v>-5.061762253546595E-2</v>
      </c>
      <c r="W512">
        <f>MIN($V$3:V512)</f>
        <v>-0.1730470678107327</v>
      </c>
      <c r="Z512" s="1">
        <v>41908</v>
      </c>
      <c r="AA512">
        <v>0</v>
      </c>
      <c r="AB512">
        <v>4253</v>
      </c>
      <c r="AC512">
        <v>22.193000000028398</v>
      </c>
      <c r="AD512">
        <v>335093.87</v>
      </c>
      <c r="AE512">
        <v>335116.06300000002</v>
      </c>
      <c r="AF512">
        <v>78.790000000000006</v>
      </c>
      <c r="AG512">
        <v>0</v>
      </c>
      <c r="AH512">
        <v>2.0330146506800002E-2</v>
      </c>
      <c r="AI512">
        <f>-(MAX($AE$2:AE512)-AE512)/MAX($AE$2:AE512)</f>
        <v>0</v>
      </c>
      <c r="AJ512">
        <f>MIN($AI$3:AI512)</f>
        <v>-0.29471871127802574</v>
      </c>
      <c r="AM512" s="1">
        <v>41908</v>
      </c>
      <c r="AN512">
        <f t="shared" si="28"/>
        <v>4777</v>
      </c>
      <c r="AO512">
        <v>12.6130000000121</v>
      </c>
      <c r="AP512">
        <f t="shared" si="29"/>
        <v>376379.83</v>
      </c>
      <c r="AQ512">
        <f t="shared" si="30"/>
        <v>376392.44300000003</v>
      </c>
      <c r="AR512">
        <v>78.790000000000006</v>
      </c>
      <c r="AS512">
        <f t="shared" si="31"/>
        <v>2.0331520331520428E-2</v>
      </c>
      <c r="AT512">
        <f>-(MAX($AQ$2:AQ512)-AQ512)/MAX($AQ$2:AQ512)</f>
        <v>0</v>
      </c>
      <c r="AU512">
        <f>MIN($AT$3:AT512)</f>
        <v>-0.29471871127802562</v>
      </c>
    </row>
    <row r="513" spans="1:47" x14ac:dyDescent="0.2">
      <c r="A513" s="1">
        <v>41911</v>
      </c>
      <c r="B513">
        <v>0</v>
      </c>
      <c r="C513">
        <v>0</v>
      </c>
      <c r="D513">
        <v>168579.326</v>
      </c>
      <c r="E513">
        <v>0</v>
      </c>
      <c r="F513">
        <v>168579.326</v>
      </c>
      <c r="G513">
        <v>79</v>
      </c>
      <c r="H513">
        <v>0</v>
      </c>
      <c r="I513">
        <v>0</v>
      </c>
      <c r="J513">
        <f>-(MAX($F$2:F513)-F513)/MAX($F$2:F513)</f>
        <v>-1.23225239067474E-2</v>
      </c>
      <c r="K513">
        <f>MIN($J$3:J513)</f>
        <v>-0.17151213362137196</v>
      </c>
      <c r="M513" s="1">
        <v>41911</v>
      </c>
      <c r="N513">
        <v>0</v>
      </c>
      <c r="O513">
        <v>3136</v>
      </c>
      <c r="P513">
        <v>51.787999999971298</v>
      </c>
      <c r="Q513">
        <v>247744</v>
      </c>
      <c r="R513">
        <v>247795.78799999901</v>
      </c>
      <c r="S513">
        <v>79</v>
      </c>
      <c r="T513">
        <v>0</v>
      </c>
      <c r="U513">
        <v>2.6647543364E-3</v>
      </c>
      <c r="V513">
        <f>-(MAX($R$2:R513)-R513)/MAX($R$2:R513)</f>
        <v>-4.8087751728215083E-2</v>
      </c>
      <c r="W513">
        <f>MIN($V$3:V513)</f>
        <v>-0.1730470678107327</v>
      </c>
      <c r="Z513" s="1">
        <v>41911</v>
      </c>
      <c r="AA513">
        <v>0</v>
      </c>
      <c r="AB513">
        <v>4253</v>
      </c>
      <c r="AC513">
        <v>22.193000000028398</v>
      </c>
      <c r="AD513">
        <v>335987</v>
      </c>
      <c r="AE513">
        <v>336009.19300000003</v>
      </c>
      <c r="AF513">
        <v>79</v>
      </c>
      <c r="AG513">
        <v>0</v>
      </c>
      <c r="AH513">
        <v>2.6651363471E-3</v>
      </c>
      <c r="AI513">
        <f>-(MAX($AE$2:AE513)-AE513)/MAX($AE$2:AE513)</f>
        <v>0</v>
      </c>
      <c r="AJ513">
        <f>MIN($AI$3:AI513)</f>
        <v>-0.29471871127802574</v>
      </c>
      <c r="AM513" s="1">
        <v>41911</v>
      </c>
      <c r="AN513">
        <f t="shared" si="28"/>
        <v>4777</v>
      </c>
      <c r="AO513">
        <v>12.6130000000121</v>
      </c>
      <c r="AP513">
        <f t="shared" si="29"/>
        <v>377383</v>
      </c>
      <c r="AQ513">
        <f t="shared" si="30"/>
        <v>377395.61300000001</v>
      </c>
      <c r="AR513">
        <v>79</v>
      </c>
      <c r="AS513">
        <f t="shared" si="31"/>
        <v>2.6653128569614636E-3</v>
      </c>
      <c r="AT513">
        <f>-(MAX($AQ$2:AQ513)-AQ513)/MAX($AQ$2:AQ513)</f>
        <v>0</v>
      </c>
      <c r="AU513">
        <f>MIN($AT$3:AT513)</f>
        <v>-0.29471871127802562</v>
      </c>
    </row>
    <row r="514" spans="1:47" x14ac:dyDescent="0.2">
      <c r="A514" s="1">
        <v>41912</v>
      </c>
      <c r="B514">
        <v>0</v>
      </c>
      <c r="C514">
        <v>0</v>
      </c>
      <c r="D514">
        <v>168579.326</v>
      </c>
      <c r="E514">
        <v>0</v>
      </c>
      <c r="F514">
        <v>168579.326</v>
      </c>
      <c r="G514">
        <v>79.040000000000006</v>
      </c>
      <c r="H514">
        <v>0</v>
      </c>
      <c r="I514">
        <v>0</v>
      </c>
      <c r="J514">
        <f>-(MAX($F$2:F514)-F514)/MAX($F$2:F514)</f>
        <v>-1.23225239067474E-2</v>
      </c>
      <c r="K514">
        <f>MIN($J$3:J514)</f>
        <v>-0.17151213362137196</v>
      </c>
      <c r="M514" s="1">
        <v>41912</v>
      </c>
      <c r="N514">
        <v>0</v>
      </c>
      <c r="O514">
        <v>3136</v>
      </c>
      <c r="P514">
        <v>51.787999999971298</v>
      </c>
      <c r="Q514">
        <v>247869.44</v>
      </c>
      <c r="R514">
        <v>247921.228</v>
      </c>
      <c r="S514">
        <v>79.040000000000006</v>
      </c>
      <c r="T514">
        <v>0</v>
      </c>
      <c r="U514">
        <v>5.06223293836E-4</v>
      </c>
      <c r="V514">
        <f>-(MAX($R$2:R514)-R514)/MAX($R$2:R514)</f>
        <v>-4.7605871574448476E-2</v>
      </c>
      <c r="W514">
        <f>MIN($V$3:V514)</f>
        <v>-0.1730470678107327</v>
      </c>
      <c r="Z514" s="1">
        <v>41912</v>
      </c>
      <c r="AA514">
        <v>0</v>
      </c>
      <c r="AB514">
        <v>4253</v>
      </c>
      <c r="AC514">
        <v>22.193000000028398</v>
      </c>
      <c r="AD514">
        <v>336157.12</v>
      </c>
      <c r="AE514">
        <v>336179.31300000002</v>
      </c>
      <c r="AF514">
        <v>79.040000000000006</v>
      </c>
      <c r="AG514">
        <v>0</v>
      </c>
      <c r="AH514">
        <v>5.0629567149999995E-4</v>
      </c>
      <c r="AI514">
        <f>-(MAX($AE$2:AE514)-AE514)/MAX($AE$2:AE514)</f>
        <v>0</v>
      </c>
      <c r="AJ514">
        <f>MIN($AI$3:AI514)</f>
        <v>-0.29471871127802574</v>
      </c>
      <c r="AM514" s="1">
        <v>41912</v>
      </c>
      <c r="AN514">
        <f t="shared" si="28"/>
        <v>4777</v>
      </c>
      <c r="AO514">
        <v>12.6130000000121</v>
      </c>
      <c r="AP514">
        <f t="shared" si="29"/>
        <v>377574.08</v>
      </c>
      <c r="AQ514">
        <f t="shared" si="30"/>
        <v>377586.69300000003</v>
      </c>
      <c r="AR514">
        <v>79.040000000000006</v>
      </c>
      <c r="AS514">
        <f t="shared" si="31"/>
        <v>5.0632911392412981E-4</v>
      </c>
      <c r="AT514">
        <f>-(MAX($AQ$2:AQ514)-AQ514)/MAX($AQ$2:AQ514)</f>
        <v>0</v>
      </c>
      <c r="AU514">
        <f>MIN($AT$3:AT514)</f>
        <v>-0.29471871127802562</v>
      </c>
    </row>
    <row r="515" spans="1:47" x14ac:dyDescent="0.2">
      <c r="A515" s="1">
        <v>41913</v>
      </c>
      <c r="B515">
        <v>0</v>
      </c>
      <c r="C515">
        <v>0</v>
      </c>
      <c r="D515">
        <v>168579.326</v>
      </c>
      <c r="E515">
        <v>0</v>
      </c>
      <c r="F515">
        <v>168579.326</v>
      </c>
      <c r="G515">
        <v>76.55</v>
      </c>
      <c r="H515">
        <v>0</v>
      </c>
      <c r="I515">
        <v>0</v>
      </c>
      <c r="J515">
        <f>-(MAX($F$2:F515)-F515)/MAX($F$2:F515)</f>
        <v>-1.23225239067474E-2</v>
      </c>
      <c r="K515">
        <f>MIN($J$3:J515)</f>
        <v>-0.17151213362137196</v>
      </c>
      <c r="M515" s="1">
        <v>41913</v>
      </c>
      <c r="N515">
        <v>0</v>
      </c>
      <c r="O515">
        <v>3136</v>
      </c>
      <c r="P515">
        <v>51.787999999971298</v>
      </c>
      <c r="Q515">
        <v>240060.799999999</v>
      </c>
      <c r="R515">
        <v>240112.587999999</v>
      </c>
      <c r="S515">
        <v>76.55</v>
      </c>
      <c r="T515">
        <v>0</v>
      </c>
      <c r="U515">
        <v>-3.1496455801699998E-2</v>
      </c>
      <c r="V515">
        <f>-(MAX($R$2:R515)-R515)/MAX($R$2:R515)</f>
        <v>-7.7602911146186379E-2</v>
      </c>
      <c r="W515">
        <f>MIN($V$3:V515)</f>
        <v>-0.1730470678107327</v>
      </c>
      <c r="Z515" s="1">
        <v>41913</v>
      </c>
      <c r="AA515">
        <v>0</v>
      </c>
      <c r="AB515">
        <v>4253</v>
      </c>
      <c r="AC515">
        <v>22.193000000028398</v>
      </c>
      <c r="AD515">
        <v>325567.14999999898</v>
      </c>
      <c r="AE515">
        <v>325589.342999999</v>
      </c>
      <c r="AF515">
        <v>76.55</v>
      </c>
      <c r="AG515">
        <v>0</v>
      </c>
      <c r="AH515">
        <v>-3.15009567528E-2</v>
      </c>
      <c r="AI515">
        <f>-(MAX($AE$2:AE515)-AE515)/MAX($AE$2:AE515)</f>
        <v>-3.150095675280596E-2</v>
      </c>
      <c r="AJ515">
        <f>MIN($AI$3:AI515)</f>
        <v>-0.29471871127802574</v>
      </c>
      <c r="AM515" s="1">
        <v>41913</v>
      </c>
      <c r="AN515">
        <f t="shared" ref="AN515:AN578" si="32">$AA$2</f>
        <v>4777</v>
      </c>
      <c r="AO515">
        <v>12.6130000000121</v>
      </c>
      <c r="AP515">
        <f t="shared" ref="AP515:AP578" si="33">AN515*AR515</f>
        <v>365679.35</v>
      </c>
      <c r="AQ515">
        <f t="shared" ref="AQ515:AQ578" si="34">AP515+AO515</f>
        <v>365691.96299999999</v>
      </c>
      <c r="AR515">
        <v>76.55</v>
      </c>
      <c r="AS515">
        <f t="shared" si="31"/>
        <v>-3.1503036437247077E-2</v>
      </c>
      <c r="AT515">
        <f>-(MAX($AQ$2:AQ515)-AQ515)/MAX($AQ$2:AQ515)</f>
        <v>-3.1501984101966321E-2</v>
      </c>
      <c r="AU515">
        <f>MIN($AT$3:AT515)</f>
        <v>-0.29471871127802562</v>
      </c>
    </row>
    <row r="516" spans="1:47" x14ac:dyDescent="0.2">
      <c r="A516" s="1">
        <v>41914</v>
      </c>
      <c r="B516">
        <v>0</v>
      </c>
      <c r="C516">
        <v>0</v>
      </c>
      <c r="D516">
        <v>168579.326</v>
      </c>
      <c r="E516">
        <v>0</v>
      </c>
      <c r="F516">
        <v>168579.326</v>
      </c>
      <c r="G516">
        <v>77.08</v>
      </c>
      <c r="H516">
        <v>0</v>
      </c>
      <c r="I516">
        <v>0</v>
      </c>
      <c r="J516">
        <f>-(MAX($F$2:F516)-F516)/MAX($F$2:F516)</f>
        <v>-1.23225239067474E-2</v>
      </c>
      <c r="K516">
        <f>MIN($J$3:J516)</f>
        <v>-0.17151213362137196</v>
      </c>
      <c r="M516" s="1">
        <v>41914</v>
      </c>
      <c r="N516">
        <v>0</v>
      </c>
      <c r="O516">
        <v>3136</v>
      </c>
      <c r="P516">
        <v>51.787999999971298</v>
      </c>
      <c r="Q516">
        <v>241722.88</v>
      </c>
      <c r="R516">
        <v>241774.66799999899</v>
      </c>
      <c r="S516">
        <v>77.08</v>
      </c>
      <c r="T516">
        <v>0</v>
      </c>
      <c r="U516">
        <v>6.9220860673899999E-3</v>
      </c>
      <c r="V516">
        <f>-(MAX($R$2:R516)-R516)/MAX($R$2:R516)</f>
        <v>-7.121799910882938E-2</v>
      </c>
      <c r="W516">
        <f>MIN($V$3:V516)</f>
        <v>-0.1730470678107327</v>
      </c>
      <c r="Z516" s="1">
        <v>41914</v>
      </c>
      <c r="AA516">
        <v>0</v>
      </c>
      <c r="AB516">
        <v>4253</v>
      </c>
      <c r="AC516">
        <v>22.193000000028398</v>
      </c>
      <c r="AD516">
        <v>327821.239999999</v>
      </c>
      <c r="AE516">
        <v>327843.43300000002</v>
      </c>
      <c r="AF516">
        <v>77.08</v>
      </c>
      <c r="AG516">
        <v>0</v>
      </c>
      <c r="AH516">
        <v>6.9231074310700004E-3</v>
      </c>
      <c r="AI516">
        <f>-(MAX($AE$2:AE516)-AE516)/MAX($AE$2:AE516)</f>
        <v>-2.4795933829515573E-2</v>
      </c>
      <c r="AJ516">
        <f>MIN($AI$3:AI516)</f>
        <v>-0.29471871127802574</v>
      </c>
      <c r="AM516" s="1">
        <v>41914</v>
      </c>
      <c r="AN516">
        <f t="shared" si="32"/>
        <v>4777</v>
      </c>
      <c r="AO516">
        <v>12.6130000000121</v>
      </c>
      <c r="AP516">
        <f t="shared" si="33"/>
        <v>368211.16</v>
      </c>
      <c r="AQ516">
        <f t="shared" si="34"/>
        <v>368223.77299999999</v>
      </c>
      <c r="AR516">
        <v>77.08</v>
      </c>
      <c r="AS516">
        <f t="shared" ref="AS516:AS579" si="35">(AR516-AR515)/AR515</f>
        <v>6.9235793598955084E-3</v>
      </c>
      <c r="AT516">
        <f>-(MAX($AQ$2:AQ516)-AQ516)/MAX($AQ$2:AQ516)</f>
        <v>-2.4796742505965488E-2</v>
      </c>
      <c r="AU516">
        <f>MIN($AT$3:AT516)</f>
        <v>-0.29471871127802562</v>
      </c>
    </row>
    <row r="517" spans="1:47" x14ac:dyDescent="0.2">
      <c r="A517" s="1">
        <v>41915</v>
      </c>
      <c r="B517">
        <v>0</v>
      </c>
      <c r="C517">
        <v>0</v>
      </c>
      <c r="D517">
        <v>168579.326</v>
      </c>
      <c r="E517">
        <v>0</v>
      </c>
      <c r="F517">
        <v>168579.326</v>
      </c>
      <c r="G517">
        <v>77.44</v>
      </c>
      <c r="H517">
        <v>0</v>
      </c>
      <c r="I517">
        <v>0</v>
      </c>
      <c r="J517">
        <f>-(MAX($F$2:F517)-F517)/MAX($F$2:F517)</f>
        <v>-1.23225239067474E-2</v>
      </c>
      <c r="K517">
        <f>MIN($J$3:J517)</f>
        <v>-0.17151213362137196</v>
      </c>
      <c r="M517" s="1">
        <v>41915</v>
      </c>
      <c r="N517">
        <v>0</v>
      </c>
      <c r="O517">
        <v>3136</v>
      </c>
      <c r="P517">
        <v>51.787999999971298</v>
      </c>
      <c r="Q517">
        <v>242851.84</v>
      </c>
      <c r="R517">
        <v>242903.62799999901</v>
      </c>
      <c r="S517">
        <v>77.44</v>
      </c>
      <c r="T517">
        <v>0</v>
      </c>
      <c r="U517">
        <v>4.6694718240700003E-3</v>
      </c>
      <c r="V517">
        <f>-(MAX($R$2:R517)-R517)/MAX($R$2:R517)</f>
        <v>-6.6881077724964141E-2</v>
      </c>
      <c r="W517">
        <f>MIN($V$3:V517)</f>
        <v>-0.1730470678107327</v>
      </c>
      <c r="Z517" s="1">
        <v>41915</v>
      </c>
      <c r="AA517">
        <v>0</v>
      </c>
      <c r="AB517">
        <v>4253</v>
      </c>
      <c r="AC517">
        <v>22.193000000028398</v>
      </c>
      <c r="AD517">
        <v>329352.32000000001</v>
      </c>
      <c r="AE517">
        <v>329374.51299999998</v>
      </c>
      <c r="AF517">
        <v>77.44</v>
      </c>
      <c r="AG517">
        <v>0</v>
      </c>
      <c r="AH517">
        <v>4.6701560741600001E-3</v>
      </c>
      <c r="AI517">
        <f>-(MAX($AE$2:AE517)-AE517)/MAX($AE$2:AE517)</f>
        <v>-2.024157863633937E-2</v>
      </c>
      <c r="AJ517">
        <f>MIN($AI$3:AI517)</f>
        <v>-0.29471871127802574</v>
      </c>
      <c r="AM517" s="1">
        <v>41915</v>
      </c>
      <c r="AN517">
        <f t="shared" si="32"/>
        <v>4777</v>
      </c>
      <c r="AO517">
        <v>12.6130000000121</v>
      </c>
      <c r="AP517">
        <f t="shared" si="33"/>
        <v>369930.88</v>
      </c>
      <c r="AQ517">
        <f t="shared" si="34"/>
        <v>369943.49300000002</v>
      </c>
      <c r="AR517">
        <v>77.44</v>
      </c>
      <c r="AS517">
        <f t="shared" si="35"/>
        <v>4.6704722366372525E-3</v>
      </c>
      <c r="AT517">
        <f>-(MAX($AQ$2:AQ517)-AQ517)/MAX($AQ$2:AQ517)</f>
        <v>-2.024223878037993E-2</v>
      </c>
      <c r="AU517">
        <f>MIN($AT$3:AT517)</f>
        <v>-0.29471871127802562</v>
      </c>
    </row>
    <row r="518" spans="1:47" x14ac:dyDescent="0.2">
      <c r="A518" s="1">
        <v>41918</v>
      </c>
      <c r="B518">
        <v>0</v>
      </c>
      <c r="C518">
        <v>0</v>
      </c>
      <c r="D518">
        <v>168579.326</v>
      </c>
      <c r="E518">
        <v>0</v>
      </c>
      <c r="F518">
        <v>168579.326</v>
      </c>
      <c r="G518">
        <v>77.555000000000007</v>
      </c>
      <c r="H518">
        <v>0</v>
      </c>
      <c r="I518">
        <v>0</v>
      </c>
      <c r="J518">
        <f>-(MAX($F$2:F518)-F518)/MAX($F$2:F518)</f>
        <v>-1.23225239067474E-2</v>
      </c>
      <c r="K518">
        <f>MIN($J$3:J518)</f>
        <v>-0.17151213362137196</v>
      </c>
      <c r="M518" s="1">
        <v>41918</v>
      </c>
      <c r="N518">
        <v>0</v>
      </c>
      <c r="O518">
        <v>3136</v>
      </c>
      <c r="P518">
        <v>51.787999999971298</v>
      </c>
      <c r="Q518">
        <v>243212.48</v>
      </c>
      <c r="R518">
        <v>243264.26799999899</v>
      </c>
      <c r="S518">
        <v>77.555000000000007</v>
      </c>
      <c r="T518">
        <v>0</v>
      </c>
      <c r="U518">
        <v>1.48470404897E-3</v>
      </c>
      <c r="V518">
        <f>-(MAX($R$2:R518)-R518)/MAX($R$2:R518)</f>
        <v>-6.5495672282896156E-2</v>
      </c>
      <c r="W518">
        <f>MIN($V$3:V518)</f>
        <v>-0.1730470678107327</v>
      </c>
      <c r="Z518" s="1">
        <v>41918</v>
      </c>
      <c r="AA518">
        <v>0</v>
      </c>
      <c r="AB518">
        <v>4253</v>
      </c>
      <c r="AC518">
        <v>22.193000000028398</v>
      </c>
      <c r="AD518">
        <v>329841.41499999998</v>
      </c>
      <c r="AE518">
        <v>329863.60800000001</v>
      </c>
      <c r="AF518">
        <v>77.555000000000007</v>
      </c>
      <c r="AG518">
        <v>0</v>
      </c>
      <c r="AH518">
        <v>1.4849206016099999E-3</v>
      </c>
      <c r="AI518">
        <f>-(MAX($AE$2:AE518)-AE518)/MAX($AE$2:AE518)</f>
        <v>-1.8786715171852396E-2</v>
      </c>
      <c r="AJ518">
        <f>MIN($AI$3:AI518)</f>
        <v>-0.29471871127802574</v>
      </c>
      <c r="AM518" s="1">
        <v>41918</v>
      </c>
      <c r="AN518">
        <f t="shared" si="32"/>
        <v>4777</v>
      </c>
      <c r="AO518">
        <v>12.6130000000121</v>
      </c>
      <c r="AP518">
        <f t="shared" si="33"/>
        <v>370480.23500000004</v>
      </c>
      <c r="AQ518">
        <f t="shared" si="34"/>
        <v>370492.84800000006</v>
      </c>
      <c r="AR518">
        <v>77.555000000000007</v>
      </c>
      <c r="AS518">
        <f t="shared" si="35"/>
        <v>1.4850206611571424E-3</v>
      </c>
      <c r="AT518">
        <f>-(MAX($AQ$2:AQ518)-AQ518)/MAX($AQ$2:AQ518)</f>
        <v>-1.8787327868040021E-2</v>
      </c>
      <c r="AU518">
        <f>MIN($AT$3:AT518)</f>
        <v>-0.29471871127802562</v>
      </c>
    </row>
    <row r="519" spans="1:47" x14ac:dyDescent="0.2">
      <c r="A519" s="1">
        <v>41919</v>
      </c>
      <c r="B519">
        <v>0</v>
      </c>
      <c r="C519">
        <v>0</v>
      </c>
      <c r="D519">
        <v>168579.326</v>
      </c>
      <c r="E519">
        <v>0</v>
      </c>
      <c r="F519">
        <v>168579.326</v>
      </c>
      <c r="G519">
        <v>76.290000000000006</v>
      </c>
      <c r="H519">
        <v>0</v>
      </c>
      <c r="I519">
        <v>0</v>
      </c>
      <c r="J519">
        <f>-(MAX($F$2:F519)-F519)/MAX($F$2:F519)</f>
        <v>-1.23225239067474E-2</v>
      </c>
      <c r="K519">
        <f>MIN($J$3:J519)</f>
        <v>-0.17151213362137196</v>
      </c>
      <c r="M519" s="1">
        <v>41919</v>
      </c>
      <c r="N519">
        <v>0</v>
      </c>
      <c r="O519">
        <v>3136</v>
      </c>
      <c r="P519">
        <v>51.787999999971298</v>
      </c>
      <c r="Q519">
        <v>239245.44</v>
      </c>
      <c r="R519">
        <v>239297.228</v>
      </c>
      <c r="S519">
        <v>76.290000000000006</v>
      </c>
      <c r="T519">
        <v>0</v>
      </c>
      <c r="U519">
        <v>-1.6307532678799998E-2</v>
      </c>
      <c r="V519">
        <f>-(MAX($R$2:R519)-R519)/MAX($R$2:R519)</f>
        <v>-8.0735132145640695E-2</v>
      </c>
      <c r="W519">
        <f>MIN($V$3:V519)</f>
        <v>-0.1730470678107327</v>
      </c>
      <c r="Z519" s="1">
        <v>41919</v>
      </c>
      <c r="AA519">
        <v>0</v>
      </c>
      <c r="AB519">
        <v>4253</v>
      </c>
      <c r="AC519">
        <v>22.193000000028398</v>
      </c>
      <c r="AD519">
        <v>324461.37</v>
      </c>
      <c r="AE519">
        <v>324483.56300000002</v>
      </c>
      <c r="AF519">
        <v>76.290000000000006</v>
      </c>
      <c r="AG519">
        <v>0</v>
      </c>
      <c r="AH519">
        <v>-1.6309907699800001E-2</v>
      </c>
      <c r="AI519">
        <f>-(MAX($AE$2:AE519)-AE519)/MAX($AE$2:AE519)</f>
        <v>-3.479021328120805E-2</v>
      </c>
      <c r="AJ519">
        <f>MIN($AI$3:AI519)</f>
        <v>-0.29471871127802574</v>
      </c>
      <c r="AM519" s="1">
        <v>41919</v>
      </c>
      <c r="AN519">
        <f t="shared" si="32"/>
        <v>4777</v>
      </c>
      <c r="AO519">
        <v>12.6130000000121</v>
      </c>
      <c r="AP519">
        <f t="shared" si="33"/>
        <v>364437.33</v>
      </c>
      <c r="AQ519">
        <f t="shared" si="34"/>
        <v>364449.94300000003</v>
      </c>
      <c r="AR519">
        <v>76.290000000000006</v>
      </c>
      <c r="AS519">
        <f t="shared" si="35"/>
        <v>-1.6311005093159699E-2</v>
      </c>
      <c r="AT519">
        <f>-(MAX($AQ$2:AQ519)-AQ519)/MAX($AQ$2:AQ519)</f>
        <v>-3.4791347903777949E-2</v>
      </c>
      <c r="AU519">
        <f>MIN($AT$3:AT519)</f>
        <v>-0.29471871127802562</v>
      </c>
    </row>
    <row r="520" spans="1:47" x14ac:dyDescent="0.2">
      <c r="A520" s="1">
        <v>41920</v>
      </c>
      <c r="B520">
        <v>0</v>
      </c>
      <c r="C520">
        <v>0</v>
      </c>
      <c r="D520">
        <v>168579.326</v>
      </c>
      <c r="E520">
        <v>0</v>
      </c>
      <c r="F520">
        <v>168579.326</v>
      </c>
      <c r="G520">
        <v>77.52</v>
      </c>
      <c r="H520">
        <v>0</v>
      </c>
      <c r="I520">
        <v>0</v>
      </c>
      <c r="J520">
        <f>-(MAX($F$2:F520)-F520)/MAX($F$2:F520)</f>
        <v>-1.23225239067474E-2</v>
      </c>
      <c r="K520">
        <f>MIN($J$3:J520)</f>
        <v>-0.17151213362137196</v>
      </c>
      <c r="M520" s="1">
        <v>41920</v>
      </c>
      <c r="N520">
        <v>0</v>
      </c>
      <c r="O520">
        <v>3136</v>
      </c>
      <c r="P520">
        <v>51.787999999971298</v>
      </c>
      <c r="Q520">
        <v>243102.72</v>
      </c>
      <c r="R520">
        <v>243154.50799999901</v>
      </c>
      <c r="S520">
        <v>77.52</v>
      </c>
      <c r="T520">
        <v>0</v>
      </c>
      <c r="U520">
        <v>1.6119200511599999E-2</v>
      </c>
      <c r="V520">
        <f>-(MAX($R$2:R520)-R520)/MAX($R$2:R520)</f>
        <v>-6.5917317417438531E-2</v>
      </c>
      <c r="W520">
        <f>MIN($V$3:V520)</f>
        <v>-0.1730470678107327</v>
      </c>
      <c r="Z520" s="1">
        <v>41920</v>
      </c>
      <c r="AA520">
        <v>0</v>
      </c>
      <c r="AB520">
        <v>4253</v>
      </c>
      <c r="AC520">
        <v>22.193000000028398</v>
      </c>
      <c r="AD520">
        <v>329692.56</v>
      </c>
      <c r="AE520">
        <v>329714.75300000003</v>
      </c>
      <c r="AF520">
        <v>77.52</v>
      </c>
      <c r="AG520">
        <v>0</v>
      </c>
      <c r="AH520">
        <v>1.6121587027800002E-2</v>
      </c>
      <c r="AI520">
        <f>-(MAX($AE$2:AE520)-AE520)/MAX($AE$2:AE520)</f>
        <v>-1.9229499704522264E-2</v>
      </c>
      <c r="AJ520">
        <f>MIN($AI$3:AI520)</f>
        <v>-0.29471871127802574</v>
      </c>
      <c r="AM520" s="1">
        <v>41920</v>
      </c>
      <c r="AN520">
        <f t="shared" si="32"/>
        <v>4777</v>
      </c>
      <c r="AO520">
        <v>12.6130000000121</v>
      </c>
      <c r="AP520">
        <f t="shared" si="33"/>
        <v>370313.04</v>
      </c>
      <c r="AQ520">
        <f t="shared" si="34"/>
        <v>370325.65299999999</v>
      </c>
      <c r="AR520">
        <v>77.52</v>
      </c>
      <c r="AS520">
        <f t="shared" si="35"/>
        <v>1.6122689736531519E-2</v>
      </c>
      <c r="AT520">
        <f>-(MAX($AQ$2:AQ520)-AQ520)/MAX($AQ$2:AQ520)</f>
        <v>-1.9230126841361002E-2</v>
      </c>
      <c r="AU520">
        <f>MIN($AT$3:AT520)</f>
        <v>-0.29471871127802562</v>
      </c>
    </row>
    <row r="521" spans="1:47" x14ac:dyDescent="0.2">
      <c r="A521" s="1">
        <v>41921</v>
      </c>
      <c r="B521">
        <v>2220</v>
      </c>
      <c r="C521">
        <v>2220</v>
      </c>
      <c r="D521">
        <v>59.125999999999998</v>
      </c>
      <c r="E521">
        <v>168520.2</v>
      </c>
      <c r="F521">
        <v>168579.326</v>
      </c>
      <c r="G521">
        <v>75.91</v>
      </c>
      <c r="H521">
        <v>1</v>
      </c>
      <c r="I521">
        <v>0</v>
      </c>
      <c r="J521">
        <f>-(MAX($F$2:F521)-F521)/MAX($F$2:F521)</f>
        <v>-1.23225239067474E-2</v>
      </c>
      <c r="K521">
        <f>MIN($J$3:J521)</f>
        <v>-0.17151213362137196</v>
      </c>
      <c r="M521" s="1">
        <v>41921</v>
      </c>
      <c r="N521">
        <v>0</v>
      </c>
      <c r="O521">
        <v>3136</v>
      </c>
      <c r="P521">
        <v>51.787999999971298</v>
      </c>
      <c r="Q521">
        <v>238053.75999999899</v>
      </c>
      <c r="R521">
        <v>238105.54799999899</v>
      </c>
      <c r="S521">
        <v>75.91</v>
      </c>
      <c r="T521">
        <v>1</v>
      </c>
      <c r="U521">
        <v>-2.0764410421699998E-2</v>
      </c>
      <c r="V521">
        <f>-(MAX($R$2:R521)-R521)/MAX($R$2:R521)</f>
        <v>-8.5312993606391149E-2</v>
      </c>
      <c r="W521">
        <f>MIN($V$3:V521)</f>
        <v>-0.1730470678107327</v>
      </c>
      <c r="Z521" s="1">
        <v>41921</v>
      </c>
      <c r="AA521">
        <v>0</v>
      </c>
      <c r="AB521">
        <v>4253</v>
      </c>
      <c r="AC521">
        <v>22.193000000028398</v>
      </c>
      <c r="AD521">
        <v>322845.22999999899</v>
      </c>
      <c r="AE521">
        <v>322867.42300000001</v>
      </c>
      <c r="AF521">
        <v>75.91</v>
      </c>
      <c r="AG521">
        <v>1</v>
      </c>
      <c r="AH521">
        <v>-2.0767435905399999E-2</v>
      </c>
      <c r="AI521">
        <f>-(MAX($AE$2:AE521)-AE521)/MAX($AE$2:AE521)</f>
        <v>-3.9597588207338663E-2</v>
      </c>
      <c r="AJ521">
        <f>MIN($AI$3:AI521)</f>
        <v>-0.29471871127802574</v>
      </c>
      <c r="AM521" s="1">
        <v>41921</v>
      </c>
      <c r="AN521">
        <f t="shared" si="32"/>
        <v>4777</v>
      </c>
      <c r="AO521">
        <v>12.6130000000121</v>
      </c>
      <c r="AP521">
        <f t="shared" si="33"/>
        <v>362622.07</v>
      </c>
      <c r="AQ521">
        <f t="shared" si="34"/>
        <v>362634.68300000002</v>
      </c>
      <c r="AR521">
        <v>75.91</v>
      </c>
      <c r="AS521">
        <f t="shared" si="35"/>
        <v>-2.0768833849329198E-2</v>
      </c>
      <c r="AT521">
        <f>-(MAX($AQ$2:AQ521)-AQ521)/MAX($AQ$2:AQ521)</f>
        <v>-3.9598879614118204E-2</v>
      </c>
      <c r="AU521">
        <f>MIN($AT$3:AT521)</f>
        <v>-0.29471871127802562</v>
      </c>
    </row>
    <row r="522" spans="1:47" x14ac:dyDescent="0.2">
      <c r="A522" s="1">
        <v>41922</v>
      </c>
      <c r="B522">
        <v>0</v>
      </c>
      <c r="C522">
        <v>2220</v>
      </c>
      <c r="D522">
        <v>59.125999999999998</v>
      </c>
      <c r="E522">
        <v>161860.20000000001</v>
      </c>
      <c r="F522">
        <v>161919.326</v>
      </c>
      <c r="G522">
        <v>72.91</v>
      </c>
      <c r="H522">
        <v>1</v>
      </c>
      <c r="I522">
        <v>-3.9506623999999997E-2</v>
      </c>
      <c r="J522">
        <f>-(MAX($F$2:F522)-F522)/MAX($F$2:F522)</f>
        <v>-5.1342326315858125E-2</v>
      </c>
      <c r="K522">
        <f>MIN($J$3:J522)</f>
        <v>-0.17151213362137196</v>
      </c>
      <c r="M522" s="1">
        <v>41922</v>
      </c>
      <c r="N522">
        <v>0</v>
      </c>
      <c r="O522">
        <v>3136</v>
      </c>
      <c r="P522">
        <v>51.787999999971298</v>
      </c>
      <c r="Q522">
        <v>228645.75999999899</v>
      </c>
      <c r="R522">
        <v>228697.54799999899</v>
      </c>
      <c r="S522">
        <v>72.91</v>
      </c>
      <c r="T522">
        <v>1</v>
      </c>
      <c r="U522">
        <v>-3.9511889071999998E-2</v>
      </c>
      <c r="V522">
        <f>-(MAX($R$2:R522)-R522)/MAX($R$2:R522)</f>
        <v>-0.12145400513860084</v>
      </c>
      <c r="W522">
        <f>MIN($V$3:V522)</f>
        <v>-0.1730470678107327</v>
      </c>
      <c r="Z522" s="1">
        <v>41922</v>
      </c>
      <c r="AA522">
        <v>0</v>
      </c>
      <c r="AB522">
        <v>4253</v>
      </c>
      <c r="AC522">
        <v>22.193000000028398</v>
      </c>
      <c r="AD522">
        <v>310086.22999999899</v>
      </c>
      <c r="AE522">
        <v>310108.42300000001</v>
      </c>
      <c r="AF522">
        <v>72.91</v>
      </c>
      <c r="AG522">
        <v>0</v>
      </c>
      <c r="AH522">
        <v>-3.9517768257500002E-2</v>
      </c>
      <c r="AI522">
        <f>-(MAX($AE$2:AE522)-AE522)/MAX($AE$2:AE522)</f>
        <v>-7.7550548150474727E-2</v>
      </c>
      <c r="AJ522">
        <f>MIN($AI$3:AI522)</f>
        <v>-0.29471871127802574</v>
      </c>
      <c r="AM522" s="1">
        <v>41922</v>
      </c>
      <c r="AN522">
        <f t="shared" si="32"/>
        <v>4777</v>
      </c>
      <c r="AO522">
        <v>12.6130000000121</v>
      </c>
      <c r="AP522">
        <f t="shared" si="33"/>
        <v>348291.07</v>
      </c>
      <c r="AQ522">
        <f t="shared" si="34"/>
        <v>348303.68300000002</v>
      </c>
      <c r="AR522">
        <v>72.91</v>
      </c>
      <c r="AS522">
        <f t="shared" si="35"/>
        <v>-3.9520484784613362E-2</v>
      </c>
      <c r="AT522">
        <f>-(MAX($AQ$2:AQ522)-AQ522)/MAX($AQ$2:AQ522)</f>
        <v>-7.7553077327330508E-2</v>
      </c>
      <c r="AU522">
        <f>MIN($AT$3:AT522)</f>
        <v>-0.29471871127802562</v>
      </c>
    </row>
    <row r="523" spans="1:47" x14ac:dyDescent="0.2">
      <c r="A523" s="1">
        <v>41926</v>
      </c>
      <c r="B523">
        <v>0</v>
      </c>
      <c r="C523">
        <v>2220</v>
      </c>
      <c r="D523">
        <v>59.125999999999998</v>
      </c>
      <c r="E523">
        <v>163369.79999999999</v>
      </c>
      <c r="F523">
        <v>163428.92600000001</v>
      </c>
      <c r="G523">
        <v>73.59</v>
      </c>
      <c r="H523">
        <v>1</v>
      </c>
      <c r="I523">
        <v>9.3231609999999999E-3</v>
      </c>
      <c r="J523">
        <f>-(MAX($F$2:F523)-F523)/MAX($F$2:F523)</f>
        <v>-4.249783776979299E-2</v>
      </c>
      <c r="K523">
        <f>MIN($J$3:J523)</f>
        <v>-0.17151213362137196</v>
      </c>
      <c r="M523" s="1">
        <v>41926</v>
      </c>
      <c r="N523">
        <v>0</v>
      </c>
      <c r="O523">
        <v>3136</v>
      </c>
      <c r="P523">
        <v>51.787999999971298</v>
      </c>
      <c r="Q523">
        <v>230778.23999999999</v>
      </c>
      <c r="R523">
        <v>230830.027999999</v>
      </c>
      <c r="S523">
        <v>73.59</v>
      </c>
      <c r="T523">
        <v>0</v>
      </c>
      <c r="U523">
        <v>9.3244550221400005E-3</v>
      </c>
      <c r="V523">
        <f>-(MAX($R$2:R523)-R523)/MAX($R$2:R523)</f>
        <v>-0.11326204252463326</v>
      </c>
      <c r="W523">
        <f>MIN($V$3:V523)</f>
        <v>-0.1730470678107327</v>
      </c>
      <c r="Z523" s="1">
        <v>41926</v>
      </c>
      <c r="AA523">
        <v>0</v>
      </c>
      <c r="AB523">
        <v>4253</v>
      </c>
      <c r="AC523">
        <v>22.193000000028398</v>
      </c>
      <c r="AD523">
        <v>312978.27</v>
      </c>
      <c r="AE523">
        <v>313000.46299999999</v>
      </c>
      <c r="AF523">
        <v>73.59</v>
      </c>
      <c r="AG523">
        <v>0</v>
      </c>
      <c r="AH523">
        <v>9.3258995419200005E-3</v>
      </c>
      <c r="AI523">
        <f>-(MAX($AE$2:AE523)-AE523)/MAX($AE$2:AE523)</f>
        <v>-6.894787723003061E-2</v>
      </c>
      <c r="AJ523">
        <f>MIN($AI$3:AI523)</f>
        <v>-0.29471871127802574</v>
      </c>
      <c r="AM523" s="1">
        <v>41926</v>
      </c>
      <c r="AN523">
        <f t="shared" si="32"/>
        <v>4777</v>
      </c>
      <c r="AO523">
        <v>12.6130000000121</v>
      </c>
      <c r="AP523">
        <f t="shared" si="33"/>
        <v>351539.43</v>
      </c>
      <c r="AQ523">
        <f t="shared" si="34"/>
        <v>351552.04300000001</v>
      </c>
      <c r="AR523">
        <v>73.59</v>
      </c>
      <c r="AS523">
        <f t="shared" si="35"/>
        <v>9.3265670004115606E-3</v>
      </c>
      <c r="AT523">
        <f>-(MAX($AQ$2:AQ523)-AQ523)/MAX($AQ$2:AQ523)</f>
        <v>-6.8950125845669091E-2</v>
      </c>
      <c r="AU523">
        <f>MIN($AT$3:AT523)</f>
        <v>-0.29471871127802562</v>
      </c>
    </row>
    <row r="524" spans="1:47" x14ac:dyDescent="0.2">
      <c r="A524" s="1">
        <v>41927</v>
      </c>
      <c r="B524">
        <v>0</v>
      </c>
      <c r="C524">
        <v>2220</v>
      </c>
      <c r="D524">
        <v>59.125999999999998</v>
      </c>
      <c r="E524">
        <v>162526.20000000001</v>
      </c>
      <c r="F524">
        <v>162585.326</v>
      </c>
      <c r="G524">
        <v>73.209999999999994</v>
      </c>
      <c r="H524">
        <v>0</v>
      </c>
      <c r="I524">
        <v>-5.1618769999999996E-3</v>
      </c>
      <c r="J524">
        <f>-(MAX($F$2:F524)-F524)/MAX($F$2:F524)</f>
        <v>-4.744034607494705E-2</v>
      </c>
      <c r="K524">
        <f>MIN($J$3:J524)</f>
        <v>-0.17151213362137196</v>
      </c>
      <c r="M524" s="1">
        <v>41927</v>
      </c>
      <c r="N524">
        <v>0</v>
      </c>
      <c r="O524">
        <v>3136</v>
      </c>
      <c r="P524">
        <v>51.787999999971298</v>
      </c>
      <c r="Q524">
        <v>229586.55999999901</v>
      </c>
      <c r="R524">
        <v>229638.34799999901</v>
      </c>
      <c r="S524">
        <v>73.209999999999994</v>
      </c>
      <c r="T524">
        <v>0</v>
      </c>
      <c r="U524">
        <v>-5.16258655915E-3</v>
      </c>
      <c r="V524">
        <f>-(MAX($R$2:R524)-R524)/MAX($R$2:R524)</f>
        <v>-0.1178399039853798</v>
      </c>
      <c r="W524">
        <f>MIN($V$3:V524)</f>
        <v>-0.1730470678107327</v>
      </c>
      <c r="Z524" s="1">
        <v>41927</v>
      </c>
      <c r="AA524">
        <v>0</v>
      </c>
      <c r="AB524">
        <v>4253</v>
      </c>
      <c r="AC524">
        <v>22.193000000028398</v>
      </c>
      <c r="AD524">
        <v>311362.12999999902</v>
      </c>
      <c r="AE524">
        <v>311384.32299999899</v>
      </c>
      <c r="AF524">
        <v>73.209999999999994</v>
      </c>
      <c r="AG524">
        <v>0</v>
      </c>
      <c r="AH524">
        <v>-5.1633789436300002E-3</v>
      </c>
      <c r="AI524">
        <f>-(MAX($AE$2:AE524)-AE524)/MAX($AE$2:AE524)</f>
        <v>-7.3755252156164158E-2</v>
      </c>
      <c r="AJ524">
        <f>MIN($AI$3:AI524)</f>
        <v>-0.29471871127802574</v>
      </c>
      <c r="AM524" s="1">
        <v>41927</v>
      </c>
      <c r="AN524">
        <f t="shared" si="32"/>
        <v>4777</v>
      </c>
      <c r="AO524">
        <v>12.6130000000121</v>
      </c>
      <c r="AP524">
        <f t="shared" si="33"/>
        <v>349724.17</v>
      </c>
      <c r="AQ524">
        <f t="shared" si="34"/>
        <v>349736.783</v>
      </c>
      <c r="AR524">
        <v>73.209999999999994</v>
      </c>
      <c r="AS524">
        <f t="shared" si="35"/>
        <v>-5.1637450740591069E-3</v>
      </c>
      <c r="AT524">
        <f>-(MAX($AQ$2:AQ524)-AQ524)/MAX($AQ$2:AQ524)</f>
        <v>-7.375765755600934E-2</v>
      </c>
      <c r="AU524">
        <f>MIN($AT$3:AT524)</f>
        <v>-0.29471871127802562</v>
      </c>
    </row>
    <row r="525" spans="1:47" x14ac:dyDescent="0.2">
      <c r="A525" s="1">
        <v>41928</v>
      </c>
      <c r="B525">
        <v>2220</v>
      </c>
      <c r="C525">
        <v>0</v>
      </c>
      <c r="D525">
        <v>161297.726</v>
      </c>
      <c r="E525">
        <v>0</v>
      </c>
      <c r="F525">
        <v>161297.726</v>
      </c>
      <c r="G525">
        <v>72.63</v>
      </c>
      <c r="H525">
        <v>-1</v>
      </c>
      <c r="I525">
        <v>-7.9195340000000006E-3</v>
      </c>
      <c r="J525">
        <f>-(MAX($F$2:F525)-F525)/MAX($F$2:F525)</f>
        <v>-5.4984174540708496E-2</v>
      </c>
      <c r="K525">
        <f>MIN($J$3:J525)</f>
        <v>-0.17151213362137196</v>
      </c>
      <c r="M525" s="1">
        <v>41928</v>
      </c>
      <c r="N525">
        <v>3136</v>
      </c>
      <c r="O525">
        <v>0</v>
      </c>
      <c r="P525">
        <v>227819.467999999</v>
      </c>
      <c r="Q525">
        <v>0</v>
      </c>
      <c r="R525">
        <v>227819.467999999</v>
      </c>
      <c r="S525">
        <v>72.63</v>
      </c>
      <c r="T525">
        <v>-1</v>
      </c>
      <c r="U525">
        <v>-7.9206283089999999E-3</v>
      </c>
      <c r="V525">
        <f>-(MAX($R$2:R525)-R525)/MAX($R$2:R525)</f>
        <v>-0.12482716621494036</v>
      </c>
      <c r="W525">
        <f>MIN($V$3:V525)</f>
        <v>-0.1730470678107327</v>
      </c>
      <c r="Z525" s="1">
        <v>41928</v>
      </c>
      <c r="AA525">
        <v>0</v>
      </c>
      <c r="AB525">
        <v>4253</v>
      </c>
      <c r="AC525">
        <v>22.193000000028398</v>
      </c>
      <c r="AD525">
        <v>308895.38999999902</v>
      </c>
      <c r="AE525">
        <v>308917.58299999899</v>
      </c>
      <c r="AF525">
        <v>72.63</v>
      </c>
      <c r="AG525">
        <v>0</v>
      </c>
      <c r="AH525">
        <v>-7.92185032385E-3</v>
      </c>
      <c r="AI525">
        <f>-(MAX($AE$2:AE525)-AE525)/MAX($AE$2:AE525)</f>
        <v>-8.10928244118371E-2</v>
      </c>
      <c r="AJ525">
        <f>MIN($AI$3:AI525)</f>
        <v>-0.29471871127802574</v>
      </c>
      <c r="AM525" s="1">
        <v>41928</v>
      </c>
      <c r="AN525">
        <f t="shared" si="32"/>
        <v>4777</v>
      </c>
      <c r="AO525">
        <v>12.6130000000121</v>
      </c>
      <c r="AP525">
        <f t="shared" si="33"/>
        <v>346953.50999999995</v>
      </c>
      <c r="AQ525">
        <f t="shared" si="34"/>
        <v>346966.12299999996</v>
      </c>
      <c r="AR525">
        <v>72.63</v>
      </c>
      <c r="AS525">
        <f t="shared" si="35"/>
        <v>-7.9224149706324052E-3</v>
      </c>
      <c r="AT525">
        <f>-(MAX($AQ$2:AQ525)-AQ525)/MAX($AQ$2:AQ525)</f>
        <v>-8.1095469113897145E-2</v>
      </c>
      <c r="AU525">
        <f>MIN($AT$3:AT525)</f>
        <v>-0.29471871127802562</v>
      </c>
    </row>
    <row r="526" spans="1:47" x14ac:dyDescent="0.2">
      <c r="A526" s="1">
        <v>41929</v>
      </c>
      <c r="B526">
        <v>2123</v>
      </c>
      <c r="C526">
        <v>2123</v>
      </c>
      <c r="D526">
        <v>55.875999999999998</v>
      </c>
      <c r="E526">
        <v>161241.85</v>
      </c>
      <c r="F526">
        <v>161297.726</v>
      </c>
      <c r="G526">
        <v>75.95</v>
      </c>
      <c r="H526">
        <v>1</v>
      </c>
      <c r="I526">
        <v>0</v>
      </c>
      <c r="J526">
        <f>-(MAX($F$2:F526)-F526)/MAX($F$2:F526)</f>
        <v>-5.4984174540708496E-2</v>
      </c>
      <c r="K526">
        <f>MIN($J$3:J526)</f>
        <v>-0.17151213362137196</v>
      </c>
      <c r="M526" s="1">
        <v>41929</v>
      </c>
      <c r="N526">
        <v>0</v>
      </c>
      <c r="O526">
        <v>0</v>
      </c>
      <c r="P526">
        <v>227819.467999999</v>
      </c>
      <c r="Q526">
        <v>0</v>
      </c>
      <c r="R526">
        <v>227819.467999999</v>
      </c>
      <c r="S526">
        <v>75.95</v>
      </c>
      <c r="T526">
        <v>0</v>
      </c>
      <c r="U526">
        <v>0</v>
      </c>
      <c r="V526">
        <f>-(MAX($R$2:R526)-R526)/MAX($R$2:R526)</f>
        <v>-0.12482716621494036</v>
      </c>
      <c r="W526">
        <f>MIN($V$3:V526)</f>
        <v>-0.1730470678107327</v>
      </c>
      <c r="Z526" s="1">
        <v>41929</v>
      </c>
      <c r="AA526">
        <v>0</v>
      </c>
      <c r="AB526">
        <v>4253</v>
      </c>
      <c r="AC526">
        <v>22.193000000028398</v>
      </c>
      <c r="AD526">
        <v>323015.34999999998</v>
      </c>
      <c r="AE526">
        <v>323037.54300000001</v>
      </c>
      <c r="AF526">
        <v>75.95</v>
      </c>
      <c r="AG526">
        <v>0</v>
      </c>
      <c r="AH526">
        <v>4.5707854706299997E-2</v>
      </c>
      <c r="AI526">
        <f>-(MAX($AE$2:AE526)-AE526)/MAX($AE$2:AE526)</f>
        <v>-3.9091548741430199E-2</v>
      </c>
      <c r="AJ526">
        <f>MIN($AI$3:AI526)</f>
        <v>-0.29471871127802574</v>
      </c>
      <c r="AM526" s="1">
        <v>41929</v>
      </c>
      <c r="AN526">
        <f t="shared" si="32"/>
        <v>4777</v>
      </c>
      <c r="AO526">
        <v>12.6130000000121</v>
      </c>
      <c r="AP526">
        <f t="shared" si="33"/>
        <v>362813.15</v>
      </c>
      <c r="AQ526">
        <f t="shared" si="34"/>
        <v>362825.76300000004</v>
      </c>
      <c r="AR526">
        <v>75.95</v>
      </c>
      <c r="AS526">
        <f t="shared" si="35"/>
        <v>4.5711138647941726E-2</v>
      </c>
      <c r="AT526">
        <f>-(MAX($AQ$2:AQ526)-AQ526)/MAX($AQ$2:AQ526)</f>
        <v>-3.9092823644608664E-2</v>
      </c>
      <c r="AU526">
        <f>MIN($AT$3:AT526)</f>
        <v>-0.29471871127802562</v>
      </c>
    </row>
    <row r="527" spans="1:47" x14ac:dyDescent="0.2">
      <c r="A527" s="1">
        <v>41932</v>
      </c>
      <c r="B527">
        <v>0</v>
      </c>
      <c r="C527">
        <v>2123</v>
      </c>
      <c r="D527">
        <v>55.875999999999998</v>
      </c>
      <c r="E527">
        <v>163364.85</v>
      </c>
      <c r="F527">
        <v>163420.726</v>
      </c>
      <c r="G527">
        <v>76.95</v>
      </c>
      <c r="H527">
        <v>1</v>
      </c>
      <c r="I527">
        <v>1.3161996E-2</v>
      </c>
      <c r="J527">
        <f>-(MAX($F$2:F527)-F527)/MAX($F$2:F527)</f>
        <v>-4.2545880169155628E-2</v>
      </c>
      <c r="K527">
        <f>MIN($J$3:J527)</f>
        <v>-0.17151213362137196</v>
      </c>
      <c r="M527" s="1">
        <v>41932</v>
      </c>
      <c r="N527">
        <v>2960</v>
      </c>
      <c r="O527">
        <v>2960</v>
      </c>
      <c r="P527">
        <v>47.467999999964299</v>
      </c>
      <c r="Q527">
        <v>227772</v>
      </c>
      <c r="R527">
        <v>227819.467999999</v>
      </c>
      <c r="S527">
        <v>76.95</v>
      </c>
      <c r="T527">
        <v>1</v>
      </c>
      <c r="U527">
        <v>0</v>
      </c>
      <c r="V527">
        <f>-(MAX($R$2:R527)-R527)/MAX($R$2:R527)</f>
        <v>-0.12482716621494036</v>
      </c>
      <c r="W527">
        <f>MIN($V$3:V527)</f>
        <v>-0.1730470678107327</v>
      </c>
      <c r="Z527" s="1">
        <v>41932</v>
      </c>
      <c r="AA527">
        <v>0</v>
      </c>
      <c r="AB527">
        <v>4253</v>
      </c>
      <c r="AC527">
        <v>22.193000000028398</v>
      </c>
      <c r="AD527">
        <v>327268.34999999998</v>
      </c>
      <c r="AE527">
        <v>327290.54300000001</v>
      </c>
      <c r="AF527">
        <v>76.95</v>
      </c>
      <c r="AG527">
        <v>1</v>
      </c>
      <c r="AH527">
        <v>1.3165652389799999E-2</v>
      </c>
      <c r="AI527">
        <f>-(MAX($AE$2:AE527)-AE527)/MAX($AE$2:AE527)</f>
        <v>-2.6440562093718176E-2</v>
      </c>
      <c r="AJ527">
        <f>MIN($AI$3:AI527)</f>
        <v>-0.29471871127802574</v>
      </c>
      <c r="AM527" s="1">
        <v>41932</v>
      </c>
      <c r="AN527">
        <f t="shared" si="32"/>
        <v>4777</v>
      </c>
      <c r="AO527">
        <v>12.6130000000121</v>
      </c>
      <c r="AP527">
        <f t="shared" si="33"/>
        <v>367590.15</v>
      </c>
      <c r="AQ527">
        <f t="shared" si="34"/>
        <v>367602.76300000004</v>
      </c>
      <c r="AR527">
        <v>76.95</v>
      </c>
      <c r="AS527">
        <f t="shared" si="35"/>
        <v>1.3166556945358789E-2</v>
      </c>
      <c r="AT527">
        <f>-(MAX($AQ$2:AQ527)-AQ527)/MAX($AQ$2:AQ527)</f>
        <v>-2.6441424406871226E-2</v>
      </c>
      <c r="AU527">
        <f>MIN($AT$3:AT527)</f>
        <v>-0.29471871127802562</v>
      </c>
    </row>
    <row r="528" spans="1:47" x14ac:dyDescent="0.2">
      <c r="A528" s="1">
        <v>41933</v>
      </c>
      <c r="B528">
        <v>0</v>
      </c>
      <c r="C528">
        <v>2123</v>
      </c>
      <c r="D528">
        <v>55.875999999999998</v>
      </c>
      <c r="E528">
        <v>167058.87</v>
      </c>
      <c r="F528">
        <v>167114.74600000001</v>
      </c>
      <c r="G528">
        <v>78.69</v>
      </c>
      <c r="H528">
        <v>0</v>
      </c>
      <c r="I528">
        <v>2.2604354E-2</v>
      </c>
      <c r="J528">
        <f>-(MAX($F$2:F528)-F528)/MAX($F$2:F528)</f>
        <v>-2.0903247962653537E-2</v>
      </c>
      <c r="K528">
        <f>MIN($J$3:J528)</f>
        <v>-0.17151213362137196</v>
      </c>
      <c r="M528" s="1">
        <v>41933</v>
      </c>
      <c r="N528">
        <v>0</v>
      </c>
      <c r="O528">
        <v>2960</v>
      </c>
      <c r="P528">
        <v>47.467999999964299</v>
      </c>
      <c r="Q528">
        <v>232922.399999999</v>
      </c>
      <c r="R528">
        <v>232969.867999999</v>
      </c>
      <c r="S528">
        <v>78.69</v>
      </c>
      <c r="T528">
        <v>0</v>
      </c>
      <c r="U528">
        <v>2.2607374361899999E-2</v>
      </c>
      <c r="V528">
        <f>-(MAX($R$2:R528)-R528)/MAX($R$2:R528)</f>
        <v>-0.10504180633021538</v>
      </c>
      <c r="W528">
        <f>MIN($V$3:V528)</f>
        <v>-0.1730470678107327</v>
      </c>
      <c r="Z528" s="1">
        <v>41933</v>
      </c>
      <c r="AA528">
        <v>0</v>
      </c>
      <c r="AB528">
        <v>4253</v>
      </c>
      <c r="AC528">
        <v>22.193000000028398</v>
      </c>
      <c r="AD528">
        <v>334668.57</v>
      </c>
      <c r="AE528">
        <v>334690.76299999998</v>
      </c>
      <c r="AF528">
        <v>78.69</v>
      </c>
      <c r="AG528">
        <v>0</v>
      </c>
      <c r="AH528">
        <v>2.2610552483899999E-2</v>
      </c>
      <c r="AI528">
        <f>-(MAX($AE$2:AE528)-AE528)/MAX($AE$2:AE528)</f>
        <v>-4.4278453266993452E-3</v>
      </c>
      <c r="AJ528">
        <f>MIN($AI$3:AI528)</f>
        <v>-0.29471871127802574</v>
      </c>
      <c r="AM528" s="1">
        <v>41933</v>
      </c>
      <c r="AN528">
        <f t="shared" si="32"/>
        <v>4777</v>
      </c>
      <c r="AO528">
        <v>12.6130000000121</v>
      </c>
      <c r="AP528">
        <f t="shared" si="33"/>
        <v>375902.13</v>
      </c>
      <c r="AQ528">
        <f t="shared" si="34"/>
        <v>375914.74300000002</v>
      </c>
      <c r="AR528">
        <v>78.69</v>
      </c>
      <c r="AS528">
        <f t="shared" si="35"/>
        <v>2.2612085769980441E-2</v>
      </c>
      <c r="AT528">
        <f>-(MAX($AQ$2:AQ528)-AQ528)/MAX($AQ$2:AQ528)</f>
        <v>-4.4279897332081342E-3</v>
      </c>
      <c r="AU528">
        <f>MIN($AT$3:AT528)</f>
        <v>-0.29471871127802562</v>
      </c>
    </row>
    <row r="529" spans="1:47" x14ac:dyDescent="0.2">
      <c r="A529" s="1">
        <v>41934</v>
      </c>
      <c r="B529">
        <v>0</v>
      </c>
      <c r="C529">
        <v>2123</v>
      </c>
      <c r="D529">
        <v>55.875999999999998</v>
      </c>
      <c r="E529">
        <v>166379.51</v>
      </c>
      <c r="F529">
        <v>166435.386</v>
      </c>
      <c r="G529">
        <v>78.37</v>
      </c>
      <c r="H529">
        <v>1</v>
      </c>
      <c r="I529">
        <v>-4.0652309999999999E-3</v>
      </c>
      <c r="J529">
        <f>-(MAX($F$2:F529)-F529)/MAX($F$2:F529)</f>
        <v>-2.4883502161550542E-2</v>
      </c>
      <c r="K529">
        <f>MIN($J$3:J529)</f>
        <v>-0.17151213362137196</v>
      </c>
      <c r="M529" s="1">
        <v>41934</v>
      </c>
      <c r="N529">
        <v>0</v>
      </c>
      <c r="O529">
        <v>2960</v>
      </c>
      <c r="P529">
        <v>47.467999999964299</v>
      </c>
      <c r="Q529">
        <v>231975.2</v>
      </c>
      <c r="R529">
        <v>232022.66799999899</v>
      </c>
      <c r="S529">
        <v>78.37</v>
      </c>
      <c r="T529">
        <v>1</v>
      </c>
      <c r="U529">
        <v>-4.0657618435000001E-3</v>
      </c>
      <c r="V529">
        <f>-(MAX($R$2:R529)-R529)/MAX($R$2:R529)</f>
        <v>-0.10868049320556715</v>
      </c>
      <c r="W529">
        <f>MIN($V$3:V529)</f>
        <v>-0.1730470678107327</v>
      </c>
      <c r="Z529" s="1">
        <v>41934</v>
      </c>
      <c r="AA529">
        <v>0</v>
      </c>
      <c r="AB529">
        <v>4253</v>
      </c>
      <c r="AC529">
        <v>22.193000000028398</v>
      </c>
      <c r="AD529">
        <v>333307.61</v>
      </c>
      <c r="AE529">
        <v>333329.80300000001</v>
      </c>
      <c r="AF529">
        <v>78.37</v>
      </c>
      <c r="AG529">
        <v>0</v>
      </c>
      <c r="AH529">
        <v>-4.0663207666700001E-3</v>
      </c>
      <c r="AI529">
        <f>-(MAX($AE$2:AE529)-AE529)/MAX($AE$2:AE529)</f>
        <v>-8.4761610539670802E-3</v>
      </c>
      <c r="AJ529">
        <f>MIN($AI$3:AI529)</f>
        <v>-0.29471871127802574</v>
      </c>
      <c r="AM529" s="1">
        <v>41934</v>
      </c>
      <c r="AN529">
        <f t="shared" si="32"/>
        <v>4777</v>
      </c>
      <c r="AO529">
        <v>12.6130000000121</v>
      </c>
      <c r="AP529">
        <f t="shared" si="33"/>
        <v>374373.49000000005</v>
      </c>
      <c r="AQ529">
        <f t="shared" si="34"/>
        <v>374386.10300000006</v>
      </c>
      <c r="AR529">
        <v>78.37</v>
      </c>
      <c r="AS529">
        <f t="shared" si="35"/>
        <v>-4.0665904180962409E-3</v>
      </c>
      <c r="AT529">
        <f>-(MAX($AQ$2:AQ529)-AQ529)/MAX($AQ$2:AQ529)</f>
        <v>-8.4764374892839969E-3</v>
      </c>
      <c r="AU529">
        <f>MIN($AT$3:AT529)</f>
        <v>-0.29471871127802562</v>
      </c>
    </row>
    <row r="530" spans="1:47" x14ac:dyDescent="0.2">
      <c r="A530" s="1">
        <v>41935</v>
      </c>
      <c r="B530">
        <v>0</v>
      </c>
      <c r="C530">
        <v>2123</v>
      </c>
      <c r="D530">
        <v>55.875999999999998</v>
      </c>
      <c r="E530">
        <v>169924.92</v>
      </c>
      <c r="F530">
        <v>169980.796</v>
      </c>
      <c r="G530">
        <v>80.040000000000006</v>
      </c>
      <c r="H530">
        <v>1</v>
      </c>
      <c r="I530">
        <v>2.1302020000000001E-2</v>
      </c>
      <c r="J530">
        <f>-(MAX($F$2:F530)-F530)/MAX($F$2:F530)</f>
        <v>-4.1115505610572409E-3</v>
      </c>
      <c r="K530">
        <f>MIN($J$3:J530)</f>
        <v>-0.17151213362137196</v>
      </c>
      <c r="M530" s="1">
        <v>41935</v>
      </c>
      <c r="N530">
        <v>0</v>
      </c>
      <c r="O530">
        <v>2960</v>
      </c>
      <c r="P530">
        <v>47.467999999964299</v>
      </c>
      <c r="Q530">
        <v>236918.39999999999</v>
      </c>
      <c r="R530">
        <v>236965.867999999</v>
      </c>
      <c r="S530">
        <v>80.040000000000006</v>
      </c>
      <c r="T530">
        <v>1</v>
      </c>
      <c r="U530">
        <v>2.1304814924399999E-2</v>
      </c>
      <c r="V530">
        <f>-(MAX($R$2:R530)-R530)/MAX($R$2:R530)</f>
        <v>-8.9691096074825297E-2</v>
      </c>
      <c r="W530">
        <f>MIN($V$3:V530)</f>
        <v>-0.1730470678107327</v>
      </c>
      <c r="Z530" s="1">
        <v>41935</v>
      </c>
      <c r="AA530">
        <v>0</v>
      </c>
      <c r="AB530">
        <v>4253</v>
      </c>
      <c r="AC530">
        <v>22.193000000028398</v>
      </c>
      <c r="AD530">
        <v>340410.12</v>
      </c>
      <c r="AE530">
        <v>340432.31300000002</v>
      </c>
      <c r="AF530">
        <v>80.040000000000006</v>
      </c>
      <c r="AG530">
        <v>0</v>
      </c>
      <c r="AH530">
        <v>2.1307755670400001E-2</v>
      </c>
      <c r="AI530">
        <f>-(MAX($AE$2:AE530)-AE530)/MAX($AE$2:AE530)</f>
        <v>0</v>
      </c>
      <c r="AJ530">
        <f>MIN($AI$3:AI530)</f>
        <v>-0.29471871127802574</v>
      </c>
      <c r="AM530" s="1">
        <v>41935</v>
      </c>
      <c r="AN530">
        <f t="shared" si="32"/>
        <v>4777</v>
      </c>
      <c r="AO530">
        <v>12.6130000000121</v>
      </c>
      <c r="AP530">
        <f t="shared" si="33"/>
        <v>382351.08</v>
      </c>
      <c r="AQ530">
        <f t="shared" si="34"/>
        <v>382363.69300000003</v>
      </c>
      <c r="AR530">
        <v>80.040000000000006</v>
      </c>
      <c r="AS530">
        <f t="shared" si="35"/>
        <v>2.1309174428990704E-2</v>
      </c>
      <c r="AT530">
        <f>-(MAX($AQ$2:AQ530)-AQ530)/MAX($AQ$2:AQ530)</f>
        <v>0</v>
      </c>
      <c r="AU530">
        <f>MIN($AT$3:AT530)</f>
        <v>-0.29471871127802562</v>
      </c>
    </row>
    <row r="531" spans="1:47" x14ac:dyDescent="0.2">
      <c r="A531" s="1">
        <v>41936</v>
      </c>
      <c r="B531">
        <v>0</v>
      </c>
      <c r="C531">
        <v>2123</v>
      </c>
      <c r="D531">
        <v>55.875999999999998</v>
      </c>
      <c r="E531">
        <v>171262.41</v>
      </c>
      <c r="F531">
        <v>171318.28599999999</v>
      </c>
      <c r="G531">
        <v>80.67</v>
      </c>
      <c r="H531">
        <v>1</v>
      </c>
      <c r="I531">
        <v>7.8684770000000005E-3</v>
      </c>
      <c r="J531">
        <f>-(MAX($F$2:F531)-F531)/MAX($F$2:F531)</f>
        <v>0</v>
      </c>
      <c r="K531">
        <f>MIN($J$3:J531)</f>
        <v>-0.17151213362137196</v>
      </c>
      <c r="M531" s="1">
        <v>41936</v>
      </c>
      <c r="N531">
        <v>0</v>
      </c>
      <c r="O531">
        <v>2960</v>
      </c>
      <c r="P531">
        <v>47.467999999964299</v>
      </c>
      <c r="Q531">
        <v>238783.2</v>
      </c>
      <c r="R531">
        <v>238830.66799999899</v>
      </c>
      <c r="S531">
        <v>80.67</v>
      </c>
      <c r="T531">
        <v>1</v>
      </c>
      <c r="U531">
        <v>7.8694877694399992E-3</v>
      </c>
      <c r="V531">
        <f>-(MAX($R$2:R531)-R531)/MAX($R$2:R531)</f>
        <v>-8.2527431288976633E-2</v>
      </c>
      <c r="W531">
        <f>MIN($V$3:V531)</f>
        <v>-0.1730470678107327</v>
      </c>
      <c r="Z531" s="1">
        <v>41936</v>
      </c>
      <c r="AA531">
        <v>0</v>
      </c>
      <c r="AB531">
        <v>4253</v>
      </c>
      <c r="AC531">
        <v>22.193000000028398</v>
      </c>
      <c r="AD531">
        <v>343089.51</v>
      </c>
      <c r="AE531">
        <v>343111.70299999998</v>
      </c>
      <c r="AF531">
        <v>80.67</v>
      </c>
      <c r="AG531">
        <v>0</v>
      </c>
      <c r="AH531">
        <v>7.8705513480399995E-3</v>
      </c>
      <c r="AI531">
        <f>-(MAX($AE$2:AE531)-AE531)/MAX($AE$2:AE531)</f>
        <v>0</v>
      </c>
      <c r="AJ531">
        <f>MIN($AI$3:AI531)</f>
        <v>-0.29471871127802574</v>
      </c>
      <c r="AM531" s="1">
        <v>41936</v>
      </c>
      <c r="AN531">
        <f t="shared" si="32"/>
        <v>4777</v>
      </c>
      <c r="AO531">
        <v>12.6130000000121</v>
      </c>
      <c r="AP531">
        <f t="shared" si="33"/>
        <v>385360.59</v>
      </c>
      <c r="AQ531">
        <f t="shared" si="34"/>
        <v>385373.20300000004</v>
      </c>
      <c r="AR531">
        <v>80.67</v>
      </c>
      <c r="AS531">
        <f t="shared" si="35"/>
        <v>7.8710644677660591E-3</v>
      </c>
      <c r="AT531">
        <f>-(MAX($AQ$2:AQ531)-AQ531)/MAX($AQ$2:AQ531)</f>
        <v>0</v>
      </c>
      <c r="AU531">
        <f>MIN($AT$3:AT531)</f>
        <v>-0.29471871127802562</v>
      </c>
    </row>
    <row r="532" spans="1:47" x14ac:dyDescent="0.2">
      <c r="A532" s="1">
        <v>41939</v>
      </c>
      <c r="B532">
        <v>0</v>
      </c>
      <c r="C532">
        <v>2123</v>
      </c>
      <c r="D532">
        <v>55.875999999999998</v>
      </c>
      <c r="E532">
        <v>170434.44</v>
      </c>
      <c r="F532">
        <v>170490.31599999999</v>
      </c>
      <c r="G532">
        <v>80.28</v>
      </c>
      <c r="H532">
        <v>0</v>
      </c>
      <c r="I532">
        <v>-4.8329339999999997E-3</v>
      </c>
      <c r="J532">
        <f>-(MAX($F$2:F532)-F532)/MAX($F$2:F532)</f>
        <v>-4.8329341796006595E-3</v>
      </c>
      <c r="K532">
        <f>MIN($J$3:J532)</f>
        <v>-0.17151213362137196</v>
      </c>
      <c r="M532" s="1">
        <v>41939</v>
      </c>
      <c r="N532">
        <v>0</v>
      </c>
      <c r="O532">
        <v>2960</v>
      </c>
      <c r="P532">
        <v>47.467999999964299</v>
      </c>
      <c r="Q532">
        <v>237628.79999999999</v>
      </c>
      <c r="R532">
        <v>237676.26799999899</v>
      </c>
      <c r="S532">
        <v>80.28</v>
      </c>
      <c r="T532">
        <v>0</v>
      </c>
      <c r="U532">
        <v>-4.8335501033699999E-3</v>
      </c>
      <c r="V532">
        <f>-(MAX($R$2:R532)-R532)/MAX($R$2:R532)</f>
        <v>-8.6962080918311521E-2</v>
      </c>
      <c r="W532">
        <f>MIN($V$3:V532)</f>
        <v>-0.1730470678107327</v>
      </c>
      <c r="Z532" s="1">
        <v>41939</v>
      </c>
      <c r="AA532">
        <v>0</v>
      </c>
      <c r="AB532">
        <v>4253</v>
      </c>
      <c r="AC532">
        <v>22.193000000028398</v>
      </c>
      <c r="AD532">
        <v>341430.84</v>
      </c>
      <c r="AE532">
        <v>341453.033</v>
      </c>
      <c r="AF532">
        <v>80.28</v>
      </c>
      <c r="AG532">
        <v>0</v>
      </c>
      <c r="AH532">
        <v>-4.8341982669099998E-3</v>
      </c>
      <c r="AI532">
        <f>-(MAX($AE$2:AE532)-AE532)/MAX($AE$2:AE532)</f>
        <v>-4.8341982669124631E-3</v>
      </c>
      <c r="AJ532">
        <f>MIN($AI$3:AI532)</f>
        <v>-0.29471871127802574</v>
      </c>
      <c r="AM532" s="1">
        <v>41939</v>
      </c>
      <c r="AN532">
        <f t="shared" si="32"/>
        <v>4777</v>
      </c>
      <c r="AO532">
        <v>12.6130000000121</v>
      </c>
      <c r="AP532">
        <f t="shared" si="33"/>
        <v>383497.56</v>
      </c>
      <c r="AQ532">
        <f t="shared" si="34"/>
        <v>383510.17300000001</v>
      </c>
      <c r="AR532">
        <v>80.28</v>
      </c>
      <c r="AS532">
        <f t="shared" si="35"/>
        <v>-4.8345109706210559E-3</v>
      </c>
      <c r="AT532">
        <f>-(MAX($AQ$2:AQ532)-AQ532)/MAX($AQ$2:AQ532)</f>
        <v>-4.8343527404006549E-3</v>
      </c>
      <c r="AU532">
        <f>MIN($AT$3:AT532)</f>
        <v>-0.29471871127802562</v>
      </c>
    </row>
    <row r="533" spans="1:47" x14ac:dyDescent="0.2">
      <c r="A533" s="1">
        <v>41940</v>
      </c>
      <c r="B533">
        <v>0</v>
      </c>
      <c r="C533">
        <v>2123</v>
      </c>
      <c r="D533">
        <v>55.875999999999998</v>
      </c>
      <c r="E533">
        <v>171474.71</v>
      </c>
      <c r="F533">
        <v>171530.58600000001</v>
      </c>
      <c r="G533">
        <v>80.77</v>
      </c>
      <c r="H533">
        <v>1</v>
      </c>
      <c r="I533">
        <v>6.101637E-3</v>
      </c>
      <c r="J533">
        <f>-(MAX($F$2:F533)-F533)/MAX($F$2:F533)</f>
        <v>0</v>
      </c>
      <c r="K533">
        <f>MIN($J$3:J533)</f>
        <v>-0.17151213362137196</v>
      </c>
      <c r="M533" s="1">
        <v>41940</v>
      </c>
      <c r="N533">
        <v>0</v>
      </c>
      <c r="O533">
        <v>2960</v>
      </c>
      <c r="P533">
        <v>47.467999999964299</v>
      </c>
      <c r="Q533">
        <v>239079.19999999899</v>
      </c>
      <c r="R533">
        <v>239126.66799999899</v>
      </c>
      <c r="S533">
        <v>80.77</v>
      </c>
      <c r="T533">
        <v>1</v>
      </c>
      <c r="U533">
        <v>6.1024182692099999E-3</v>
      </c>
      <c r="V533">
        <f>-(MAX($R$2:R533)-R533)/MAX($R$2:R533)</f>
        <v>-8.1390341640429215E-2</v>
      </c>
      <c r="W533">
        <f>MIN($V$3:V533)</f>
        <v>-0.1730470678107327</v>
      </c>
      <c r="Z533" s="1">
        <v>41940</v>
      </c>
      <c r="AA533">
        <v>0</v>
      </c>
      <c r="AB533">
        <v>4253</v>
      </c>
      <c r="AC533">
        <v>22.193000000028398</v>
      </c>
      <c r="AD533">
        <v>343514.81</v>
      </c>
      <c r="AE533">
        <v>343537.00300000003</v>
      </c>
      <c r="AF533">
        <v>80.77</v>
      </c>
      <c r="AG533">
        <v>0</v>
      </c>
      <c r="AH533">
        <v>6.1032405590000002E-3</v>
      </c>
      <c r="AI533">
        <f>-(MAX($AE$2:AE533)-AE533)/MAX($AE$2:AE533)</f>
        <v>0</v>
      </c>
      <c r="AJ533">
        <f>MIN($AI$3:AI533)</f>
        <v>-0.29471871127802574</v>
      </c>
      <c r="AM533" s="1">
        <v>41940</v>
      </c>
      <c r="AN533">
        <f t="shared" si="32"/>
        <v>4777</v>
      </c>
      <c r="AO533">
        <v>12.6130000000121</v>
      </c>
      <c r="AP533">
        <f t="shared" si="33"/>
        <v>385838.29</v>
      </c>
      <c r="AQ533">
        <f t="shared" si="34"/>
        <v>385850.90299999999</v>
      </c>
      <c r="AR533">
        <v>80.77</v>
      </c>
      <c r="AS533">
        <f t="shared" si="35"/>
        <v>6.1036372695564885E-3</v>
      </c>
      <c r="AT533">
        <f>-(MAX($AQ$2:AQ533)-AQ533)/MAX($AQ$2:AQ533)</f>
        <v>0</v>
      </c>
      <c r="AU533">
        <f>MIN($AT$3:AT533)</f>
        <v>-0.29471871127802562</v>
      </c>
    </row>
    <row r="534" spans="1:47" x14ac:dyDescent="0.2">
      <c r="A534" s="1">
        <v>41941</v>
      </c>
      <c r="B534">
        <v>0</v>
      </c>
      <c r="C534">
        <v>2123</v>
      </c>
      <c r="D534">
        <v>55.875999999999998</v>
      </c>
      <c r="E534">
        <v>161050.78</v>
      </c>
      <c r="F534">
        <v>161106.65599999999</v>
      </c>
      <c r="G534">
        <v>75.86</v>
      </c>
      <c r="H534">
        <v>0</v>
      </c>
      <c r="I534">
        <v>-6.0770095000000003E-2</v>
      </c>
      <c r="J534">
        <f>-(MAX($F$2:F534)-F534)/MAX($F$2:F534)</f>
        <v>-6.0770094961373367E-2</v>
      </c>
      <c r="K534">
        <f>MIN($J$3:J534)</f>
        <v>-0.17151213362137196</v>
      </c>
      <c r="M534" s="1">
        <v>41941</v>
      </c>
      <c r="N534">
        <v>0</v>
      </c>
      <c r="O534">
        <v>2960</v>
      </c>
      <c r="P534">
        <v>47.467999999964299</v>
      </c>
      <c r="Q534">
        <v>224545.6</v>
      </c>
      <c r="R534">
        <v>224593.06799999901</v>
      </c>
      <c r="S534">
        <v>75.86</v>
      </c>
      <c r="T534">
        <v>0</v>
      </c>
      <c r="U534">
        <v>-6.0777830099700003E-2</v>
      </c>
      <c r="V534">
        <f>-(MAX($R$2:R534)-R534)/MAX($R$2:R534)</f>
        <v>-0.13722144338410713</v>
      </c>
      <c r="W534">
        <f>MIN($V$3:V534)</f>
        <v>-0.1730470678107327</v>
      </c>
      <c r="Z534" s="1">
        <v>41941</v>
      </c>
      <c r="AA534">
        <v>0</v>
      </c>
      <c r="AB534">
        <v>4253</v>
      </c>
      <c r="AC534">
        <v>22.193000000028398</v>
      </c>
      <c r="AD534">
        <v>322632.58</v>
      </c>
      <c r="AE534">
        <v>322654.77299999999</v>
      </c>
      <c r="AF534">
        <v>75.86</v>
      </c>
      <c r="AG534">
        <v>0</v>
      </c>
      <c r="AH534">
        <v>-6.0785970121499999E-2</v>
      </c>
      <c r="AI534">
        <f>-(MAX($AE$2:AE534)-AE534)/MAX($AE$2:AE534)</f>
        <v>-6.078597012153604E-2</v>
      </c>
      <c r="AJ534">
        <f>MIN($AI$3:AI534)</f>
        <v>-0.29471871127802574</v>
      </c>
      <c r="AM534" s="1">
        <v>41941</v>
      </c>
      <c r="AN534">
        <f t="shared" si="32"/>
        <v>4777</v>
      </c>
      <c r="AO534">
        <v>12.6130000000121</v>
      </c>
      <c r="AP534">
        <f t="shared" si="33"/>
        <v>362383.22</v>
      </c>
      <c r="AQ534">
        <f t="shared" si="34"/>
        <v>362395.83299999998</v>
      </c>
      <c r="AR534">
        <v>75.86</v>
      </c>
      <c r="AS534">
        <f t="shared" si="35"/>
        <v>-6.0789897239073874E-2</v>
      </c>
      <c r="AT534">
        <f>-(MAX($AQ$2:AQ534)-AQ534)/MAX($AQ$2:AQ534)</f>
        <v>-6.0787910090753391E-2</v>
      </c>
      <c r="AU534">
        <f>MIN($AT$3:AT534)</f>
        <v>-0.29471871127802562</v>
      </c>
    </row>
    <row r="535" spans="1:47" x14ac:dyDescent="0.2">
      <c r="A535" s="1">
        <v>41942</v>
      </c>
      <c r="B535">
        <v>0</v>
      </c>
      <c r="C535">
        <v>2123</v>
      </c>
      <c r="D535">
        <v>55.875999999999998</v>
      </c>
      <c r="E535">
        <v>157335.53</v>
      </c>
      <c r="F535">
        <v>157391.40599999999</v>
      </c>
      <c r="G535">
        <v>74.11</v>
      </c>
      <c r="H535">
        <v>0</v>
      </c>
      <c r="I535">
        <v>-2.3060810000000001E-2</v>
      </c>
      <c r="J535">
        <f>-(MAX($F$2:F535)-F535)/MAX($F$2:F535)</f>
        <v>-8.2429497442514543E-2</v>
      </c>
      <c r="K535">
        <f>MIN($J$3:J535)</f>
        <v>-0.17151213362137196</v>
      </c>
      <c r="M535" s="1">
        <v>41942</v>
      </c>
      <c r="N535">
        <v>0</v>
      </c>
      <c r="O535">
        <v>2960</v>
      </c>
      <c r="P535">
        <v>47.467999999964299</v>
      </c>
      <c r="Q535">
        <v>219365.6</v>
      </c>
      <c r="R535">
        <v>219413.06799999901</v>
      </c>
      <c r="S535">
        <v>74.11</v>
      </c>
      <c r="T535">
        <v>0</v>
      </c>
      <c r="U535">
        <v>-2.3063935348200001E-2</v>
      </c>
      <c r="V535">
        <f>-(MAX($R$2:R535)-R535)/MAX($R$2:R535)</f>
        <v>-0.15712051223368689</v>
      </c>
      <c r="W535">
        <f>MIN($V$3:V535)</f>
        <v>-0.1730470678107327</v>
      </c>
      <c r="Z535" s="1">
        <v>41942</v>
      </c>
      <c r="AA535">
        <v>0</v>
      </c>
      <c r="AB535">
        <v>4253</v>
      </c>
      <c r="AC535">
        <v>22.193000000028398</v>
      </c>
      <c r="AD535">
        <v>315189.83</v>
      </c>
      <c r="AE535">
        <v>315212.02299999999</v>
      </c>
      <c r="AF535">
        <v>74.11</v>
      </c>
      <c r="AG535">
        <v>0</v>
      </c>
      <c r="AH535">
        <v>-2.30672242372E-2</v>
      </c>
      <c r="AI535">
        <f>-(MAX($AE$2:AE535)-AE535)/MAX($AE$2:AE535)</f>
        <v>-8.2451030755484697E-2</v>
      </c>
      <c r="AJ535">
        <f>MIN($AI$3:AI535)</f>
        <v>-0.29471871127802574</v>
      </c>
      <c r="AM535" s="1">
        <v>41942</v>
      </c>
      <c r="AN535">
        <f t="shared" si="32"/>
        <v>4777</v>
      </c>
      <c r="AO535">
        <v>12.6130000000121</v>
      </c>
      <c r="AP535">
        <f t="shared" si="33"/>
        <v>354023.47</v>
      </c>
      <c r="AQ535">
        <f t="shared" si="34"/>
        <v>354036.08299999998</v>
      </c>
      <c r="AR535">
        <v>74.11</v>
      </c>
      <c r="AS535">
        <f t="shared" si="35"/>
        <v>-2.3068810967571844E-2</v>
      </c>
      <c r="AT535">
        <f>-(MAX($AQ$2:AQ535)-AQ535)/MAX($AQ$2:AQ535)</f>
        <v>-8.2453662159759175E-2</v>
      </c>
      <c r="AU535">
        <f>MIN($AT$3:AT535)</f>
        <v>-0.29471871127802562</v>
      </c>
    </row>
    <row r="536" spans="1:47" x14ac:dyDescent="0.2">
      <c r="A536" s="1">
        <v>41943</v>
      </c>
      <c r="B536">
        <v>2123</v>
      </c>
      <c r="C536">
        <v>0</v>
      </c>
      <c r="D536">
        <v>159259.64600000001</v>
      </c>
      <c r="E536">
        <v>0</v>
      </c>
      <c r="F536">
        <v>159259.64600000001</v>
      </c>
      <c r="G536">
        <v>74.989999999999995</v>
      </c>
      <c r="H536">
        <v>-1</v>
      </c>
      <c r="I536">
        <v>1.1870024999999999E-2</v>
      </c>
      <c r="J536">
        <f>-(MAX($F$2:F536)-F536)/MAX($F$2:F536)</f>
        <v>-7.1537912194854864E-2</v>
      </c>
      <c r="K536">
        <f>MIN($J$3:J536)</f>
        <v>-0.17151213362137196</v>
      </c>
      <c r="M536" s="1">
        <v>41943</v>
      </c>
      <c r="N536">
        <v>0</v>
      </c>
      <c r="O536">
        <v>2960</v>
      </c>
      <c r="P536">
        <v>47.467999999964299</v>
      </c>
      <c r="Q536">
        <v>221970.399999999</v>
      </c>
      <c r="R536">
        <v>222017.867999999</v>
      </c>
      <c r="S536">
        <v>74.989999999999995</v>
      </c>
      <c r="T536">
        <v>0</v>
      </c>
      <c r="U536">
        <v>1.18716721103E-2</v>
      </c>
      <c r="V536">
        <f>-(MAX($R$2:R536)-R536)/MAX($R$2:R536)</f>
        <v>-0.1471141233264697</v>
      </c>
      <c r="W536">
        <f>MIN($V$3:V536)</f>
        <v>-0.1730470678107327</v>
      </c>
      <c r="Z536" s="1">
        <v>41943</v>
      </c>
      <c r="AA536">
        <v>0</v>
      </c>
      <c r="AB536">
        <v>4253</v>
      </c>
      <c r="AC536">
        <v>22.193000000028398</v>
      </c>
      <c r="AD536">
        <v>318932.46999999898</v>
      </c>
      <c r="AE536">
        <v>318954.663</v>
      </c>
      <c r="AF536">
        <v>74.989999999999995</v>
      </c>
      <c r="AG536">
        <v>0</v>
      </c>
      <c r="AH536">
        <v>1.18734049684E-2</v>
      </c>
      <c r="AI536">
        <f>-(MAX($AE$2:AE536)-AE536)/MAX($AE$2:AE536)</f>
        <v>-7.155660026527047E-2</v>
      </c>
      <c r="AJ536">
        <f>MIN($AI$3:AI536)</f>
        <v>-0.29471871127802574</v>
      </c>
      <c r="AM536" s="1">
        <v>41943</v>
      </c>
      <c r="AN536">
        <f t="shared" si="32"/>
        <v>4777</v>
      </c>
      <c r="AO536">
        <v>12.6130000000121</v>
      </c>
      <c r="AP536">
        <f t="shared" si="33"/>
        <v>358227.23</v>
      </c>
      <c r="AQ536">
        <f t="shared" si="34"/>
        <v>358239.84299999999</v>
      </c>
      <c r="AR536">
        <v>74.989999999999995</v>
      </c>
      <c r="AS536">
        <f t="shared" si="35"/>
        <v>1.1874240993118276E-2</v>
      </c>
      <c r="AT536">
        <f>-(MAX($AQ$2:AQ536)-AQ536)/MAX($AQ$2:AQ536)</f>
        <v>-7.1558883976487672E-2</v>
      </c>
      <c r="AU536">
        <f>MIN($AT$3:AT536)</f>
        <v>-0.29471871127802562</v>
      </c>
    </row>
    <row r="537" spans="1:47" x14ac:dyDescent="0.2">
      <c r="A537" s="1">
        <v>41946</v>
      </c>
      <c r="B537">
        <v>0</v>
      </c>
      <c r="C537">
        <v>0</v>
      </c>
      <c r="D537">
        <v>159259.64600000001</v>
      </c>
      <c r="E537">
        <v>0</v>
      </c>
      <c r="F537">
        <v>159259.64600000001</v>
      </c>
      <c r="G537">
        <v>73.88</v>
      </c>
      <c r="H537">
        <v>-1</v>
      </c>
      <c r="I537">
        <v>0</v>
      </c>
      <c r="J537">
        <f>-(MAX($F$2:F537)-F537)/MAX($F$2:F537)</f>
        <v>-7.1537912194854864E-2</v>
      </c>
      <c r="K537">
        <f>MIN($J$3:J537)</f>
        <v>-0.17151213362137196</v>
      </c>
      <c r="M537" s="1">
        <v>41946</v>
      </c>
      <c r="N537">
        <v>2960</v>
      </c>
      <c r="O537">
        <v>0</v>
      </c>
      <c r="P537">
        <v>218732.26799999899</v>
      </c>
      <c r="Q537">
        <v>0</v>
      </c>
      <c r="R537">
        <v>218732.26799999899</v>
      </c>
      <c r="S537">
        <v>73.88</v>
      </c>
      <c r="T537">
        <v>-1</v>
      </c>
      <c r="U537">
        <v>-1.47988088959E-2</v>
      </c>
      <c r="V537">
        <f>-(MAX($R$2:R537)-R537)/MAX($R$2:R537)</f>
        <v>-0.15973581842534601</v>
      </c>
      <c r="W537">
        <f>MIN($V$3:V537)</f>
        <v>-0.1730470678107327</v>
      </c>
      <c r="Z537" s="1">
        <v>41946</v>
      </c>
      <c r="AA537">
        <v>0</v>
      </c>
      <c r="AB537">
        <v>4253</v>
      </c>
      <c r="AC537">
        <v>22.193000000028398</v>
      </c>
      <c r="AD537">
        <v>314211.63999999902</v>
      </c>
      <c r="AE537">
        <v>314233.83299999899</v>
      </c>
      <c r="AF537">
        <v>73.88</v>
      </c>
      <c r="AG537">
        <v>0</v>
      </c>
      <c r="AH537">
        <v>-1.48009436689E-2</v>
      </c>
      <c r="AI537">
        <f>-(MAX($AE$2:AE537)-AE537)/MAX($AE$2:AE537)</f>
        <v>-8.5298438724520836E-2</v>
      </c>
      <c r="AJ537">
        <f>MIN($AI$3:AI537)</f>
        <v>-0.29471871127802574</v>
      </c>
      <c r="AM537" s="1">
        <v>41946</v>
      </c>
      <c r="AN537">
        <f t="shared" si="32"/>
        <v>4777</v>
      </c>
      <c r="AO537">
        <v>12.6130000000121</v>
      </c>
      <c r="AP537">
        <f t="shared" si="33"/>
        <v>352924.75999999995</v>
      </c>
      <c r="AQ537">
        <f t="shared" si="34"/>
        <v>352937.37299999996</v>
      </c>
      <c r="AR537">
        <v>73.88</v>
      </c>
      <c r="AS537">
        <f t="shared" si="35"/>
        <v>-1.4801973596479523E-2</v>
      </c>
      <c r="AT537">
        <f>-(MAX($AQ$2:AQ537)-AQ537)/MAX($AQ$2:AQ537)</f>
        <v>-8.5301161003114273E-2</v>
      </c>
      <c r="AU537">
        <f>MIN($AT$3:AT537)</f>
        <v>-0.29471871127802562</v>
      </c>
    </row>
    <row r="538" spans="1:47" x14ac:dyDescent="0.2">
      <c r="A538" s="1">
        <v>41947</v>
      </c>
      <c r="B538">
        <v>0</v>
      </c>
      <c r="C538">
        <v>0</v>
      </c>
      <c r="D538">
        <v>159259.64600000001</v>
      </c>
      <c r="E538">
        <v>0</v>
      </c>
      <c r="F538">
        <v>159259.64600000001</v>
      </c>
      <c r="G538">
        <v>75.760000000000005</v>
      </c>
      <c r="H538">
        <v>-1</v>
      </c>
      <c r="I538">
        <v>0</v>
      </c>
      <c r="J538">
        <f>-(MAX($F$2:F538)-F538)/MAX($F$2:F538)</f>
        <v>-7.1537912194854864E-2</v>
      </c>
      <c r="K538">
        <f>MIN($J$3:J538)</f>
        <v>-0.17151213362137196</v>
      </c>
      <c r="M538" s="1">
        <v>41947</v>
      </c>
      <c r="N538">
        <v>0</v>
      </c>
      <c r="O538">
        <v>0</v>
      </c>
      <c r="P538">
        <v>218732.26799999899</v>
      </c>
      <c r="Q538">
        <v>0</v>
      </c>
      <c r="R538">
        <v>218732.26799999899</v>
      </c>
      <c r="S538">
        <v>75.760000000000005</v>
      </c>
      <c r="T538">
        <v>-1</v>
      </c>
      <c r="U538">
        <v>0</v>
      </c>
      <c r="V538">
        <f>-(MAX($R$2:R538)-R538)/MAX($R$2:R538)</f>
        <v>-0.15973581842534601</v>
      </c>
      <c r="W538">
        <f>MIN($V$3:V538)</f>
        <v>-0.1730470678107327</v>
      </c>
      <c r="Z538" s="1">
        <v>41947</v>
      </c>
      <c r="AA538">
        <v>4253</v>
      </c>
      <c r="AB538">
        <v>0</v>
      </c>
      <c r="AC538">
        <v>322229.473</v>
      </c>
      <c r="AD538">
        <v>0</v>
      </c>
      <c r="AE538">
        <v>322229.473</v>
      </c>
      <c r="AF538">
        <v>75.760000000000005</v>
      </c>
      <c r="AG538">
        <v>-1</v>
      </c>
      <c r="AH538">
        <v>2.5444873085999999E-2</v>
      </c>
      <c r="AI538">
        <f>-(MAX($AE$2:AE538)-AE538)/MAX($AE$2:AE538)</f>
        <v>-6.2023973586333075E-2</v>
      </c>
      <c r="AJ538">
        <f>MIN($AI$3:AI538)</f>
        <v>-0.29471871127802574</v>
      </c>
      <c r="AM538" s="1">
        <v>41947</v>
      </c>
      <c r="AN538">
        <f t="shared" si="32"/>
        <v>4777</v>
      </c>
      <c r="AO538">
        <v>12.6130000000121</v>
      </c>
      <c r="AP538">
        <f t="shared" si="33"/>
        <v>361905.52</v>
      </c>
      <c r="AQ538">
        <f t="shared" si="34"/>
        <v>361918.13300000003</v>
      </c>
      <c r="AR538">
        <v>75.760000000000005</v>
      </c>
      <c r="AS538">
        <f t="shared" si="35"/>
        <v>2.5446670276123576E-2</v>
      </c>
      <c r="AT538">
        <f>-(MAX($AQ$2:AQ538)-AQ538)/MAX($AQ$2:AQ538)</f>
        <v>-6.2025953066125031E-2</v>
      </c>
      <c r="AU538">
        <f>MIN($AT$3:AT538)</f>
        <v>-0.29471871127802562</v>
      </c>
    </row>
    <row r="539" spans="1:47" x14ac:dyDescent="0.2">
      <c r="A539" s="1">
        <v>41948</v>
      </c>
      <c r="B539">
        <v>0</v>
      </c>
      <c r="C539">
        <v>0</v>
      </c>
      <c r="D539">
        <v>159259.64600000001</v>
      </c>
      <c r="E539">
        <v>0</v>
      </c>
      <c r="F539">
        <v>159259.64600000001</v>
      </c>
      <c r="G539">
        <v>74.83</v>
      </c>
      <c r="H539">
        <v>-1</v>
      </c>
      <c r="I539">
        <v>0</v>
      </c>
      <c r="J539">
        <f>-(MAX($F$2:F539)-F539)/MAX($F$2:F539)</f>
        <v>-7.1537912194854864E-2</v>
      </c>
      <c r="K539">
        <f>MIN($J$3:J539)</f>
        <v>-0.17151213362137196</v>
      </c>
      <c r="M539" s="1">
        <v>41948</v>
      </c>
      <c r="N539">
        <v>0</v>
      </c>
      <c r="O539">
        <v>0</v>
      </c>
      <c r="P539">
        <v>218732.26799999899</v>
      </c>
      <c r="Q539">
        <v>0</v>
      </c>
      <c r="R539">
        <v>218732.26799999899</v>
      </c>
      <c r="S539">
        <v>74.83</v>
      </c>
      <c r="T539">
        <v>0</v>
      </c>
      <c r="U539">
        <v>0</v>
      </c>
      <c r="V539">
        <f>-(MAX($R$2:R539)-R539)/MAX($R$2:R539)</f>
        <v>-0.15973581842534601</v>
      </c>
      <c r="W539">
        <f>MIN($V$3:V539)</f>
        <v>-0.1730470678107327</v>
      </c>
      <c r="Z539" s="1">
        <v>41948</v>
      </c>
      <c r="AA539">
        <v>0</v>
      </c>
      <c r="AB539">
        <v>0</v>
      </c>
      <c r="AC539">
        <v>322229.473</v>
      </c>
      <c r="AD539">
        <v>0</v>
      </c>
      <c r="AE539">
        <v>322229.473</v>
      </c>
      <c r="AF539">
        <v>74.83</v>
      </c>
      <c r="AG539">
        <v>0</v>
      </c>
      <c r="AH539">
        <v>0</v>
      </c>
      <c r="AI539">
        <f>-(MAX($AE$2:AE539)-AE539)/MAX($AE$2:AE539)</f>
        <v>-6.2023973586333075E-2</v>
      </c>
      <c r="AJ539">
        <f>MIN($AI$3:AI539)</f>
        <v>-0.29471871127802574</v>
      </c>
      <c r="AM539" s="1">
        <v>41948</v>
      </c>
      <c r="AN539">
        <f t="shared" si="32"/>
        <v>4777</v>
      </c>
      <c r="AO539">
        <v>12.6130000000121</v>
      </c>
      <c r="AP539">
        <f t="shared" si="33"/>
        <v>357462.91</v>
      </c>
      <c r="AQ539">
        <f t="shared" si="34"/>
        <v>357475.52299999999</v>
      </c>
      <c r="AR539">
        <v>74.83</v>
      </c>
      <c r="AS539">
        <f t="shared" si="35"/>
        <v>-1.2275607180570311E-2</v>
      </c>
      <c r="AT539">
        <f>-(MAX($AQ$2:AQ539)-AQ539)/MAX($AQ$2:AQ539)</f>
        <v>-7.3539752737082506E-2</v>
      </c>
      <c r="AU539">
        <f>MIN($AT$3:AT539)</f>
        <v>-0.29471871127802562</v>
      </c>
    </row>
    <row r="540" spans="1:47" x14ac:dyDescent="0.2">
      <c r="A540" s="1">
        <v>41949</v>
      </c>
      <c r="B540">
        <v>0</v>
      </c>
      <c r="C540">
        <v>0</v>
      </c>
      <c r="D540">
        <v>159259.64600000001</v>
      </c>
      <c r="E540">
        <v>0</v>
      </c>
      <c r="F540">
        <v>159259.64600000001</v>
      </c>
      <c r="G540">
        <v>75.260000000000005</v>
      </c>
      <c r="H540">
        <v>-1</v>
      </c>
      <c r="I540">
        <v>0</v>
      </c>
      <c r="J540">
        <f>-(MAX($F$2:F540)-F540)/MAX($F$2:F540)</f>
        <v>-7.1537912194854864E-2</v>
      </c>
      <c r="K540">
        <f>MIN($J$3:J540)</f>
        <v>-0.17151213362137196</v>
      </c>
      <c r="M540" s="1">
        <v>41949</v>
      </c>
      <c r="N540">
        <v>0</v>
      </c>
      <c r="O540">
        <v>0</v>
      </c>
      <c r="P540">
        <v>218732.26799999899</v>
      </c>
      <c r="Q540">
        <v>0</v>
      </c>
      <c r="R540">
        <v>218732.26799999899</v>
      </c>
      <c r="S540">
        <v>75.260000000000005</v>
      </c>
      <c r="T540">
        <v>0</v>
      </c>
      <c r="U540">
        <v>0</v>
      </c>
      <c r="V540">
        <f>-(MAX($R$2:R540)-R540)/MAX($R$2:R540)</f>
        <v>-0.15973581842534601</v>
      </c>
      <c r="W540">
        <f>MIN($V$3:V540)</f>
        <v>-0.1730470678107327</v>
      </c>
      <c r="Z540" s="1">
        <v>41949</v>
      </c>
      <c r="AA540">
        <v>0</v>
      </c>
      <c r="AB540">
        <v>0</v>
      </c>
      <c r="AC540">
        <v>322229.473</v>
      </c>
      <c r="AD540">
        <v>0</v>
      </c>
      <c r="AE540">
        <v>322229.473</v>
      </c>
      <c r="AF540">
        <v>75.260000000000005</v>
      </c>
      <c r="AG540">
        <v>0</v>
      </c>
      <c r="AH540">
        <v>0</v>
      </c>
      <c r="AI540">
        <f>-(MAX($AE$2:AE540)-AE540)/MAX($AE$2:AE540)</f>
        <v>-6.2023973586333075E-2</v>
      </c>
      <c r="AJ540">
        <f>MIN($AI$3:AI540)</f>
        <v>-0.29471871127802574</v>
      </c>
      <c r="AM540" s="1">
        <v>41949</v>
      </c>
      <c r="AN540">
        <f t="shared" si="32"/>
        <v>4777</v>
      </c>
      <c r="AO540">
        <v>12.6130000000121</v>
      </c>
      <c r="AP540">
        <f t="shared" si="33"/>
        <v>359517.02</v>
      </c>
      <c r="AQ540">
        <f t="shared" si="34"/>
        <v>359529.63300000003</v>
      </c>
      <c r="AR540">
        <v>75.260000000000005</v>
      </c>
      <c r="AS540">
        <f t="shared" si="35"/>
        <v>5.7463584124015348E-3</v>
      </c>
      <c r="AT540">
        <f>-(MAX($AQ$2:AQ540)-AQ540)/MAX($AQ$2:AQ540)</f>
        <v>-6.8216167942983824E-2</v>
      </c>
      <c r="AU540">
        <f>MIN($AT$3:AT540)</f>
        <v>-0.29471871127802562</v>
      </c>
    </row>
    <row r="541" spans="1:47" x14ac:dyDescent="0.2">
      <c r="A541" s="1">
        <v>41950</v>
      </c>
      <c r="B541">
        <v>0</v>
      </c>
      <c r="C541">
        <v>0</v>
      </c>
      <c r="D541">
        <v>159259.64600000001</v>
      </c>
      <c r="E541">
        <v>0</v>
      </c>
      <c r="F541">
        <v>159259.64600000001</v>
      </c>
      <c r="G541">
        <v>75.599999999999994</v>
      </c>
      <c r="H541">
        <v>0</v>
      </c>
      <c r="I541">
        <v>0</v>
      </c>
      <c r="J541">
        <f>-(MAX($F$2:F541)-F541)/MAX($F$2:F541)</f>
        <v>-7.1537912194854864E-2</v>
      </c>
      <c r="K541">
        <f>MIN($J$3:J541)</f>
        <v>-0.17151213362137196</v>
      </c>
      <c r="M541" s="1">
        <v>41950</v>
      </c>
      <c r="N541">
        <v>0</v>
      </c>
      <c r="O541">
        <v>0</v>
      </c>
      <c r="P541">
        <v>218732.26799999899</v>
      </c>
      <c r="Q541">
        <v>0</v>
      </c>
      <c r="R541">
        <v>218732.26799999899</v>
      </c>
      <c r="S541">
        <v>75.599999999999994</v>
      </c>
      <c r="T541">
        <v>0</v>
      </c>
      <c r="U541">
        <v>0</v>
      </c>
      <c r="V541">
        <f>-(MAX($R$2:R541)-R541)/MAX($R$2:R541)</f>
        <v>-0.15973581842534601</v>
      </c>
      <c r="W541">
        <f>MIN($V$3:V541)</f>
        <v>-0.1730470678107327</v>
      </c>
      <c r="Z541" s="1">
        <v>41950</v>
      </c>
      <c r="AA541">
        <v>0</v>
      </c>
      <c r="AB541">
        <v>0</v>
      </c>
      <c r="AC541">
        <v>322229.473</v>
      </c>
      <c r="AD541">
        <v>0</v>
      </c>
      <c r="AE541">
        <v>322229.473</v>
      </c>
      <c r="AF541">
        <v>75.599999999999994</v>
      </c>
      <c r="AG541">
        <v>0</v>
      </c>
      <c r="AH541">
        <v>0</v>
      </c>
      <c r="AI541">
        <f>-(MAX($AE$2:AE541)-AE541)/MAX($AE$2:AE541)</f>
        <v>-6.2023973586333075E-2</v>
      </c>
      <c r="AJ541">
        <f>MIN($AI$3:AI541)</f>
        <v>-0.29471871127802574</v>
      </c>
      <c r="AM541" s="1">
        <v>41950</v>
      </c>
      <c r="AN541">
        <f t="shared" si="32"/>
        <v>4777</v>
      </c>
      <c r="AO541">
        <v>12.6130000000121</v>
      </c>
      <c r="AP541">
        <f t="shared" si="33"/>
        <v>361141.19999999995</v>
      </c>
      <c r="AQ541">
        <f t="shared" si="34"/>
        <v>361153.81299999997</v>
      </c>
      <c r="AR541">
        <v>75.599999999999994</v>
      </c>
      <c r="AS541">
        <f t="shared" si="35"/>
        <v>4.5176720701566456E-3</v>
      </c>
      <c r="AT541">
        <f>-(MAX($AQ$2:AQ541)-AQ541)/MAX($AQ$2:AQ541)</f>
        <v>-6.4006821826720017E-2</v>
      </c>
      <c r="AU541">
        <f>MIN($AT$3:AT541)</f>
        <v>-0.29471871127802562</v>
      </c>
    </row>
    <row r="542" spans="1:47" x14ac:dyDescent="0.2">
      <c r="A542" s="1">
        <v>41953</v>
      </c>
      <c r="B542">
        <v>0</v>
      </c>
      <c r="C542">
        <v>0</v>
      </c>
      <c r="D542">
        <v>159259.64600000001</v>
      </c>
      <c r="E542">
        <v>0</v>
      </c>
      <c r="F542">
        <v>159259.64600000001</v>
      </c>
      <c r="G542">
        <v>75</v>
      </c>
      <c r="H542">
        <v>-1</v>
      </c>
      <c r="I542">
        <v>0</v>
      </c>
      <c r="J542">
        <f>-(MAX($F$2:F542)-F542)/MAX($F$2:F542)</f>
        <v>-7.1537912194854864E-2</v>
      </c>
      <c r="K542">
        <f>MIN($J$3:J542)</f>
        <v>-0.17151213362137196</v>
      </c>
      <c r="M542" s="1">
        <v>41953</v>
      </c>
      <c r="N542">
        <v>0</v>
      </c>
      <c r="O542">
        <v>0</v>
      </c>
      <c r="P542">
        <v>218732.26799999899</v>
      </c>
      <c r="Q542">
        <v>0</v>
      </c>
      <c r="R542">
        <v>218732.26799999899</v>
      </c>
      <c r="S542">
        <v>75</v>
      </c>
      <c r="T542">
        <v>-1</v>
      </c>
      <c r="U542">
        <v>0</v>
      </c>
      <c r="V542">
        <f>-(MAX($R$2:R542)-R542)/MAX($R$2:R542)</f>
        <v>-0.15973581842534601</v>
      </c>
      <c r="W542">
        <f>MIN($V$3:V542)</f>
        <v>-0.1730470678107327</v>
      </c>
      <c r="Z542" s="1">
        <v>41953</v>
      </c>
      <c r="AA542">
        <v>0</v>
      </c>
      <c r="AB542">
        <v>0</v>
      </c>
      <c r="AC542">
        <v>322229.473</v>
      </c>
      <c r="AD542">
        <v>0</v>
      </c>
      <c r="AE542">
        <v>322229.473</v>
      </c>
      <c r="AF542">
        <v>75</v>
      </c>
      <c r="AG542">
        <v>0</v>
      </c>
      <c r="AH542">
        <v>0</v>
      </c>
      <c r="AI542">
        <f>-(MAX($AE$2:AE542)-AE542)/MAX($AE$2:AE542)</f>
        <v>-6.2023973586333075E-2</v>
      </c>
      <c r="AJ542">
        <f>MIN($AI$3:AI542)</f>
        <v>-0.29471871127802574</v>
      </c>
      <c r="AM542" s="1">
        <v>41953</v>
      </c>
      <c r="AN542">
        <f t="shared" si="32"/>
        <v>4777</v>
      </c>
      <c r="AO542">
        <v>12.6130000000121</v>
      </c>
      <c r="AP542">
        <f t="shared" si="33"/>
        <v>358275</v>
      </c>
      <c r="AQ542">
        <f t="shared" si="34"/>
        <v>358287.61300000001</v>
      </c>
      <c r="AR542">
        <v>75</v>
      </c>
      <c r="AS542">
        <f t="shared" si="35"/>
        <v>-7.9365079365078615E-3</v>
      </c>
      <c r="AT542">
        <f>-(MAX($AQ$2:AQ542)-AQ542)/MAX($AQ$2:AQ542)</f>
        <v>-7.143507967895045E-2</v>
      </c>
      <c r="AU542">
        <f>MIN($AT$3:AT542)</f>
        <v>-0.29471871127802562</v>
      </c>
    </row>
    <row r="543" spans="1:47" x14ac:dyDescent="0.2">
      <c r="A543" s="1">
        <v>41955</v>
      </c>
      <c r="B543">
        <v>0</v>
      </c>
      <c r="C543">
        <v>0</v>
      </c>
      <c r="D543">
        <v>159259.64600000001</v>
      </c>
      <c r="E543">
        <v>0</v>
      </c>
      <c r="F543">
        <v>159259.64600000001</v>
      </c>
      <c r="G543">
        <v>74.72</v>
      </c>
      <c r="H543">
        <v>-1</v>
      </c>
      <c r="I543">
        <v>0</v>
      </c>
      <c r="J543">
        <f>-(MAX($F$2:F543)-F543)/MAX($F$2:F543)</f>
        <v>-7.1537912194854864E-2</v>
      </c>
      <c r="K543">
        <f>MIN($J$3:J543)</f>
        <v>-0.17151213362137196</v>
      </c>
      <c r="M543" s="1">
        <v>41955</v>
      </c>
      <c r="N543">
        <v>0</v>
      </c>
      <c r="O543">
        <v>0</v>
      </c>
      <c r="P543">
        <v>218732.26799999899</v>
      </c>
      <c r="Q543">
        <v>0</v>
      </c>
      <c r="R543">
        <v>218732.26799999899</v>
      </c>
      <c r="S543">
        <v>74.72</v>
      </c>
      <c r="T543">
        <v>-1</v>
      </c>
      <c r="U543">
        <v>0</v>
      </c>
      <c r="V543">
        <f>-(MAX($R$2:R543)-R543)/MAX($R$2:R543)</f>
        <v>-0.15973581842534601</v>
      </c>
      <c r="W543">
        <f>MIN($V$3:V543)</f>
        <v>-0.1730470678107327</v>
      </c>
      <c r="Z543" s="1">
        <v>41955</v>
      </c>
      <c r="AA543">
        <v>0</v>
      </c>
      <c r="AB543">
        <v>0</v>
      </c>
      <c r="AC543">
        <v>322229.473</v>
      </c>
      <c r="AD543">
        <v>0</v>
      </c>
      <c r="AE543">
        <v>322229.473</v>
      </c>
      <c r="AF543">
        <v>74.72</v>
      </c>
      <c r="AG543">
        <v>-1</v>
      </c>
      <c r="AH543">
        <v>0</v>
      </c>
      <c r="AI543">
        <f>-(MAX($AE$2:AE543)-AE543)/MAX($AE$2:AE543)</f>
        <v>-6.2023973586333075E-2</v>
      </c>
      <c r="AJ543">
        <f>MIN($AI$3:AI543)</f>
        <v>-0.29471871127802574</v>
      </c>
      <c r="AM543" s="1">
        <v>41955</v>
      </c>
      <c r="AN543">
        <f t="shared" si="32"/>
        <v>4777</v>
      </c>
      <c r="AO543">
        <v>12.6130000000121</v>
      </c>
      <c r="AP543">
        <f t="shared" si="33"/>
        <v>356937.44</v>
      </c>
      <c r="AQ543">
        <f t="shared" si="34"/>
        <v>356950.05300000001</v>
      </c>
      <c r="AR543">
        <v>74.72</v>
      </c>
      <c r="AS543">
        <f t="shared" si="35"/>
        <v>-3.7333333333333485E-3</v>
      </c>
      <c r="AT543">
        <f>-(MAX($AQ$2:AQ543)-AQ543)/MAX($AQ$2:AQ543)</f>
        <v>-7.4901600009991368E-2</v>
      </c>
      <c r="AU543">
        <f>MIN($AT$3:AT543)</f>
        <v>-0.29471871127802562</v>
      </c>
    </row>
    <row r="544" spans="1:47" x14ac:dyDescent="0.2">
      <c r="A544" s="1">
        <v>41956</v>
      </c>
      <c r="B544">
        <v>0</v>
      </c>
      <c r="C544">
        <v>0</v>
      </c>
      <c r="D544">
        <v>159259.64600000001</v>
      </c>
      <c r="E544">
        <v>0</v>
      </c>
      <c r="F544">
        <v>159259.64600000001</v>
      </c>
      <c r="G544">
        <v>74.25</v>
      </c>
      <c r="H544">
        <v>-1</v>
      </c>
      <c r="I544">
        <v>0</v>
      </c>
      <c r="J544">
        <f>-(MAX($F$2:F544)-F544)/MAX($F$2:F544)</f>
        <v>-7.1537912194854864E-2</v>
      </c>
      <c r="K544">
        <f>MIN($J$3:J544)</f>
        <v>-0.17151213362137196</v>
      </c>
      <c r="M544" s="1">
        <v>41956</v>
      </c>
      <c r="N544">
        <v>0</v>
      </c>
      <c r="O544">
        <v>0</v>
      </c>
      <c r="P544">
        <v>218732.26799999899</v>
      </c>
      <c r="Q544">
        <v>0</v>
      </c>
      <c r="R544">
        <v>218732.26799999899</v>
      </c>
      <c r="S544">
        <v>74.25</v>
      </c>
      <c r="T544">
        <v>-1</v>
      </c>
      <c r="U544">
        <v>0</v>
      </c>
      <c r="V544">
        <f>-(MAX($R$2:R544)-R544)/MAX($R$2:R544)</f>
        <v>-0.15973581842534601</v>
      </c>
      <c r="W544">
        <f>MIN($V$3:V544)</f>
        <v>-0.1730470678107327</v>
      </c>
      <c r="Z544" s="1">
        <v>41956</v>
      </c>
      <c r="AA544">
        <v>0</v>
      </c>
      <c r="AB544">
        <v>0</v>
      </c>
      <c r="AC544">
        <v>322229.473</v>
      </c>
      <c r="AD544">
        <v>0</v>
      </c>
      <c r="AE544">
        <v>322229.473</v>
      </c>
      <c r="AF544">
        <v>74.25</v>
      </c>
      <c r="AG544">
        <v>0</v>
      </c>
      <c r="AH544">
        <v>0</v>
      </c>
      <c r="AI544">
        <f>-(MAX($AE$2:AE544)-AE544)/MAX($AE$2:AE544)</f>
        <v>-6.2023973586333075E-2</v>
      </c>
      <c r="AJ544">
        <f>MIN($AI$3:AI544)</f>
        <v>-0.29471871127802574</v>
      </c>
      <c r="AM544" s="1">
        <v>41956</v>
      </c>
      <c r="AN544">
        <f t="shared" si="32"/>
        <v>4777</v>
      </c>
      <c r="AO544">
        <v>12.6130000000121</v>
      </c>
      <c r="AP544">
        <f t="shared" si="33"/>
        <v>354692.25</v>
      </c>
      <c r="AQ544">
        <f t="shared" si="34"/>
        <v>354704.86300000001</v>
      </c>
      <c r="AR544">
        <v>74.25</v>
      </c>
      <c r="AS544">
        <f t="shared" si="35"/>
        <v>-6.2901498929336039E-3</v>
      </c>
      <c r="AT544">
        <f>-(MAX($AQ$2:AQ544)-AQ544)/MAX($AQ$2:AQ544)</f>
        <v>-8.0720401994238633E-2</v>
      </c>
      <c r="AU544">
        <f>MIN($AT$3:AT544)</f>
        <v>-0.29471871127802562</v>
      </c>
    </row>
    <row r="545" spans="1:47" x14ac:dyDescent="0.2">
      <c r="A545" s="1">
        <v>41957</v>
      </c>
      <c r="B545">
        <v>0</v>
      </c>
      <c r="C545">
        <v>0</v>
      </c>
      <c r="D545">
        <v>159259.64600000001</v>
      </c>
      <c r="E545">
        <v>0</v>
      </c>
      <c r="F545">
        <v>159259.64600000001</v>
      </c>
      <c r="G545">
        <v>74.88</v>
      </c>
      <c r="H545">
        <v>-1</v>
      </c>
      <c r="I545">
        <v>0</v>
      </c>
      <c r="J545">
        <f>-(MAX($F$2:F545)-F545)/MAX($F$2:F545)</f>
        <v>-7.1537912194854864E-2</v>
      </c>
      <c r="K545">
        <f>MIN($J$3:J545)</f>
        <v>-0.17151213362137196</v>
      </c>
      <c r="M545" s="1">
        <v>41957</v>
      </c>
      <c r="N545">
        <v>0</v>
      </c>
      <c r="O545">
        <v>0</v>
      </c>
      <c r="P545">
        <v>218732.26799999899</v>
      </c>
      <c r="Q545">
        <v>0</v>
      </c>
      <c r="R545">
        <v>218732.26799999899</v>
      </c>
      <c r="S545">
        <v>74.88</v>
      </c>
      <c r="T545">
        <v>-1</v>
      </c>
      <c r="U545">
        <v>0</v>
      </c>
      <c r="V545">
        <f>-(MAX($R$2:R545)-R545)/MAX($R$2:R545)</f>
        <v>-0.15973581842534601</v>
      </c>
      <c r="W545">
        <f>MIN($V$3:V545)</f>
        <v>-0.1730470678107327</v>
      </c>
      <c r="Z545" s="1">
        <v>41957</v>
      </c>
      <c r="AA545">
        <v>0</v>
      </c>
      <c r="AB545">
        <v>0</v>
      </c>
      <c r="AC545">
        <v>322229.473</v>
      </c>
      <c r="AD545">
        <v>0</v>
      </c>
      <c r="AE545">
        <v>322229.473</v>
      </c>
      <c r="AF545">
        <v>74.88</v>
      </c>
      <c r="AG545">
        <v>0</v>
      </c>
      <c r="AH545">
        <v>0</v>
      </c>
      <c r="AI545">
        <f>-(MAX($AE$2:AE545)-AE545)/MAX($AE$2:AE545)</f>
        <v>-6.2023973586333075E-2</v>
      </c>
      <c r="AJ545">
        <f>MIN($AI$3:AI545)</f>
        <v>-0.29471871127802574</v>
      </c>
      <c r="AM545" s="1">
        <v>41957</v>
      </c>
      <c r="AN545">
        <f t="shared" si="32"/>
        <v>4777</v>
      </c>
      <c r="AO545">
        <v>12.6130000000121</v>
      </c>
      <c r="AP545">
        <f t="shared" si="33"/>
        <v>357701.75999999995</v>
      </c>
      <c r="AQ545">
        <f t="shared" si="34"/>
        <v>357714.37299999996</v>
      </c>
      <c r="AR545">
        <v>74.88</v>
      </c>
      <c r="AS545">
        <f t="shared" si="35"/>
        <v>8.4848484848484233E-3</v>
      </c>
      <c r="AT545">
        <f>-(MAX($AQ$2:AQ545)-AQ545)/MAX($AQ$2:AQ545)</f>
        <v>-7.2920731249396686E-2</v>
      </c>
      <c r="AU545">
        <f>MIN($AT$3:AT545)</f>
        <v>-0.29471871127802562</v>
      </c>
    </row>
    <row r="546" spans="1:47" x14ac:dyDescent="0.2">
      <c r="A546" s="1">
        <v>41960</v>
      </c>
      <c r="B546">
        <v>0</v>
      </c>
      <c r="C546">
        <v>0</v>
      </c>
      <c r="D546">
        <v>159259.64600000001</v>
      </c>
      <c r="E546">
        <v>0</v>
      </c>
      <c r="F546">
        <v>159259.64600000001</v>
      </c>
      <c r="G546">
        <v>74.239999999999995</v>
      </c>
      <c r="H546">
        <v>-1</v>
      </c>
      <c r="I546">
        <v>0</v>
      </c>
      <c r="J546">
        <f>-(MAX($F$2:F546)-F546)/MAX($F$2:F546)</f>
        <v>-7.1537912194854864E-2</v>
      </c>
      <c r="K546">
        <f>MIN($J$3:J546)</f>
        <v>-0.17151213362137196</v>
      </c>
      <c r="M546" s="1">
        <v>41960</v>
      </c>
      <c r="N546">
        <v>0</v>
      </c>
      <c r="O546">
        <v>0</v>
      </c>
      <c r="P546">
        <v>218732.26799999899</v>
      </c>
      <c r="Q546">
        <v>0</v>
      </c>
      <c r="R546">
        <v>218732.26799999899</v>
      </c>
      <c r="S546">
        <v>74.239999999999995</v>
      </c>
      <c r="T546">
        <v>0</v>
      </c>
      <c r="U546">
        <v>0</v>
      </c>
      <c r="V546">
        <f>-(MAX($R$2:R546)-R546)/MAX($R$2:R546)</f>
        <v>-0.15973581842534601</v>
      </c>
      <c r="W546">
        <f>MIN($V$3:V546)</f>
        <v>-0.1730470678107327</v>
      </c>
      <c r="Z546" s="1">
        <v>41960</v>
      </c>
      <c r="AA546">
        <v>0</v>
      </c>
      <c r="AB546">
        <v>0</v>
      </c>
      <c r="AC546">
        <v>322229.473</v>
      </c>
      <c r="AD546">
        <v>0</v>
      </c>
      <c r="AE546">
        <v>322229.473</v>
      </c>
      <c r="AF546">
        <v>74.239999999999995</v>
      </c>
      <c r="AG546">
        <v>0</v>
      </c>
      <c r="AH546">
        <v>0</v>
      </c>
      <c r="AI546">
        <f>-(MAX($AE$2:AE546)-AE546)/MAX($AE$2:AE546)</f>
        <v>-6.2023973586333075E-2</v>
      </c>
      <c r="AJ546">
        <f>MIN($AI$3:AI546)</f>
        <v>-0.29471871127802574</v>
      </c>
      <c r="AM546" s="1">
        <v>41960</v>
      </c>
      <c r="AN546">
        <f t="shared" si="32"/>
        <v>4777</v>
      </c>
      <c r="AO546">
        <v>12.6130000000121</v>
      </c>
      <c r="AP546">
        <f t="shared" si="33"/>
        <v>354644.47999999998</v>
      </c>
      <c r="AQ546">
        <f t="shared" si="34"/>
        <v>354657.09299999999</v>
      </c>
      <c r="AR546">
        <v>74.239999999999995</v>
      </c>
      <c r="AS546">
        <f t="shared" si="35"/>
        <v>-8.5470085470085548E-3</v>
      </c>
      <c r="AT546">
        <f>-(MAX($AQ$2:AQ546)-AQ546)/MAX($AQ$2:AQ546)</f>
        <v>-8.0844206291775869E-2</v>
      </c>
      <c r="AU546">
        <f>MIN($AT$3:AT546)</f>
        <v>-0.29471871127802562</v>
      </c>
    </row>
    <row r="547" spans="1:47" x14ac:dyDescent="0.2">
      <c r="A547" s="1">
        <v>41961</v>
      </c>
      <c r="B547">
        <v>0</v>
      </c>
      <c r="C547">
        <v>0</v>
      </c>
      <c r="D547">
        <v>159259.64600000001</v>
      </c>
      <c r="E547">
        <v>0</v>
      </c>
      <c r="F547">
        <v>159259.64600000001</v>
      </c>
      <c r="G547">
        <v>74.34</v>
      </c>
      <c r="H547">
        <v>0</v>
      </c>
      <c r="I547">
        <v>0</v>
      </c>
      <c r="J547">
        <f>-(MAX($F$2:F547)-F547)/MAX($F$2:F547)</f>
        <v>-7.1537912194854864E-2</v>
      </c>
      <c r="K547">
        <f>MIN($J$3:J547)</f>
        <v>-0.17151213362137196</v>
      </c>
      <c r="M547" s="1">
        <v>41961</v>
      </c>
      <c r="N547">
        <v>0</v>
      </c>
      <c r="O547">
        <v>0</v>
      </c>
      <c r="P547">
        <v>218732.26799999899</v>
      </c>
      <c r="Q547">
        <v>0</v>
      </c>
      <c r="R547">
        <v>218732.26799999899</v>
      </c>
      <c r="S547">
        <v>74.34</v>
      </c>
      <c r="T547">
        <v>0</v>
      </c>
      <c r="U547">
        <v>0</v>
      </c>
      <c r="V547">
        <f>-(MAX($R$2:R547)-R547)/MAX($R$2:R547)</f>
        <v>-0.15973581842534601</v>
      </c>
      <c r="W547">
        <f>MIN($V$3:V547)</f>
        <v>-0.1730470678107327</v>
      </c>
      <c r="Z547" s="1">
        <v>41961</v>
      </c>
      <c r="AA547">
        <v>0</v>
      </c>
      <c r="AB547">
        <v>0</v>
      </c>
      <c r="AC547">
        <v>322229.473</v>
      </c>
      <c r="AD547">
        <v>0</v>
      </c>
      <c r="AE547">
        <v>322229.473</v>
      </c>
      <c r="AF547">
        <v>74.34</v>
      </c>
      <c r="AG547">
        <v>0</v>
      </c>
      <c r="AH547">
        <v>0</v>
      </c>
      <c r="AI547">
        <f>-(MAX($AE$2:AE547)-AE547)/MAX($AE$2:AE547)</f>
        <v>-6.2023973586333075E-2</v>
      </c>
      <c r="AJ547">
        <f>MIN($AI$3:AI547)</f>
        <v>-0.29471871127802574</v>
      </c>
      <c r="AM547" s="1">
        <v>41961</v>
      </c>
      <c r="AN547">
        <f t="shared" si="32"/>
        <v>4777</v>
      </c>
      <c r="AO547">
        <v>12.6130000000121</v>
      </c>
      <c r="AP547">
        <f t="shared" si="33"/>
        <v>355122.18</v>
      </c>
      <c r="AQ547">
        <f t="shared" si="34"/>
        <v>355134.79300000001</v>
      </c>
      <c r="AR547">
        <v>74.34</v>
      </c>
      <c r="AS547">
        <f t="shared" si="35"/>
        <v>1.3469827586208047E-3</v>
      </c>
      <c r="AT547">
        <f>-(MAX($AQ$2:AQ547)-AQ547)/MAX($AQ$2:AQ547)</f>
        <v>-7.9606163316404077E-2</v>
      </c>
      <c r="AU547">
        <f>MIN($AT$3:AT547)</f>
        <v>-0.29471871127802562</v>
      </c>
    </row>
    <row r="548" spans="1:47" x14ac:dyDescent="0.2">
      <c r="A548" s="1">
        <v>41962</v>
      </c>
      <c r="B548">
        <v>0</v>
      </c>
      <c r="C548">
        <v>0</v>
      </c>
      <c r="D548">
        <v>159259.64600000001</v>
      </c>
      <c r="E548">
        <v>0</v>
      </c>
      <c r="F548">
        <v>159259.64600000001</v>
      </c>
      <c r="G548">
        <v>73.33</v>
      </c>
      <c r="H548">
        <v>-1</v>
      </c>
      <c r="I548">
        <v>0</v>
      </c>
      <c r="J548">
        <f>-(MAX($F$2:F548)-F548)/MAX($F$2:F548)</f>
        <v>-7.1537912194854864E-2</v>
      </c>
      <c r="K548">
        <f>MIN($J$3:J548)</f>
        <v>-0.17151213362137196</v>
      </c>
      <c r="M548" s="1">
        <v>41962</v>
      </c>
      <c r="N548">
        <v>0</v>
      </c>
      <c r="O548">
        <v>0</v>
      </c>
      <c r="P548">
        <v>218732.26799999899</v>
      </c>
      <c r="Q548">
        <v>0</v>
      </c>
      <c r="R548">
        <v>218732.26799999899</v>
      </c>
      <c r="S548">
        <v>73.33</v>
      </c>
      <c r="T548">
        <v>-1</v>
      </c>
      <c r="U548">
        <v>0</v>
      </c>
      <c r="V548">
        <f>-(MAX($R$2:R548)-R548)/MAX($R$2:R548)</f>
        <v>-0.15973581842534601</v>
      </c>
      <c r="W548">
        <f>MIN($V$3:V548)</f>
        <v>-0.1730470678107327</v>
      </c>
      <c r="Z548" s="1">
        <v>41962</v>
      </c>
      <c r="AA548">
        <v>0</v>
      </c>
      <c r="AB548">
        <v>0</v>
      </c>
      <c r="AC548">
        <v>322229.473</v>
      </c>
      <c r="AD548">
        <v>0</v>
      </c>
      <c r="AE548">
        <v>322229.473</v>
      </c>
      <c r="AF548">
        <v>73.33</v>
      </c>
      <c r="AG548">
        <v>0</v>
      </c>
      <c r="AH548">
        <v>0</v>
      </c>
      <c r="AI548">
        <f>-(MAX($AE$2:AE548)-AE548)/MAX($AE$2:AE548)</f>
        <v>-6.2023973586333075E-2</v>
      </c>
      <c r="AJ548">
        <f>MIN($AI$3:AI548)</f>
        <v>-0.29471871127802574</v>
      </c>
      <c r="AM548" s="1">
        <v>41962</v>
      </c>
      <c r="AN548">
        <f t="shared" si="32"/>
        <v>4777</v>
      </c>
      <c r="AO548">
        <v>12.6130000000121</v>
      </c>
      <c r="AP548">
        <f t="shared" si="33"/>
        <v>350297.41</v>
      </c>
      <c r="AQ548">
        <f t="shared" si="34"/>
        <v>350310.02299999999</v>
      </c>
      <c r="AR548">
        <v>73.33</v>
      </c>
      <c r="AS548">
        <f t="shared" si="35"/>
        <v>-1.3586225450632299E-2</v>
      </c>
      <c r="AT548">
        <f>-(MAX($AQ$2:AQ548)-AQ548)/MAX($AQ$2:AQ548)</f>
        <v>-9.2110397367658886E-2</v>
      </c>
      <c r="AU548">
        <f>MIN($AT$3:AT548)</f>
        <v>-0.29471871127802562</v>
      </c>
    </row>
    <row r="549" spans="1:47" x14ac:dyDescent="0.2">
      <c r="A549" s="1">
        <v>41963</v>
      </c>
      <c r="B549">
        <v>0</v>
      </c>
      <c r="C549">
        <v>0</v>
      </c>
      <c r="D549">
        <v>159259.64600000001</v>
      </c>
      <c r="E549">
        <v>0</v>
      </c>
      <c r="F549">
        <v>159259.64600000001</v>
      </c>
      <c r="G549">
        <v>73.599999999999994</v>
      </c>
      <c r="H549">
        <v>-1</v>
      </c>
      <c r="I549">
        <v>0</v>
      </c>
      <c r="J549">
        <f>-(MAX($F$2:F549)-F549)/MAX($F$2:F549)</f>
        <v>-7.1537912194854864E-2</v>
      </c>
      <c r="K549">
        <f>MIN($J$3:J549)</f>
        <v>-0.17151213362137196</v>
      </c>
      <c r="M549" s="1">
        <v>41963</v>
      </c>
      <c r="N549">
        <v>0</v>
      </c>
      <c r="O549">
        <v>0</v>
      </c>
      <c r="P549">
        <v>218732.26799999899</v>
      </c>
      <c r="Q549">
        <v>0</v>
      </c>
      <c r="R549">
        <v>218732.26799999899</v>
      </c>
      <c r="S549">
        <v>73.599999999999994</v>
      </c>
      <c r="T549">
        <v>-1</v>
      </c>
      <c r="U549">
        <v>0</v>
      </c>
      <c r="V549">
        <f>-(MAX($R$2:R549)-R549)/MAX($R$2:R549)</f>
        <v>-0.15973581842534601</v>
      </c>
      <c r="W549">
        <f>MIN($V$3:V549)</f>
        <v>-0.1730470678107327</v>
      </c>
      <c r="Z549" s="1">
        <v>41963</v>
      </c>
      <c r="AA549">
        <v>0</v>
      </c>
      <c r="AB549">
        <v>0</v>
      </c>
      <c r="AC549">
        <v>322229.473</v>
      </c>
      <c r="AD549">
        <v>0</v>
      </c>
      <c r="AE549">
        <v>322229.473</v>
      </c>
      <c r="AF549">
        <v>73.599999999999994</v>
      </c>
      <c r="AG549">
        <v>0</v>
      </c>
      <c r="AH549">
        <v>0</v>
      </c>
      <c r="AI549">
        <f>-(MAX($AE$2:AE549)-AE549)/MAX($AE$2:AE549)</f>
        <v>-6.2023973586333075E-2</v>
      </c>
      <c r="AJ549">
        <f>MIN($AI$3:AI549)</f>
        <v>-0.29471871127802574</v>
      </c>
      <c r="AM549" s="1">
        <v>41963</v>
      </c>
      <c r="AN549">
        <f t="shared" si="32"/>
        <v>4777</v>
      </c>
      <c r="AO549">
        <v>12.6130000000121</v>
      </c>
      <c r="AP549">
        <f t="shared" si="33"/>
        <v>351587.19999999995</v>
      </c>
      <c r="AQ549">
        <f t="shared" si="34"/>
        <v>351599.81299999997</v>
      </c>
      <c r="AR549">
        <v>73.599999999999994</v>
      </c>
      <c r="AS549">
        <f t="shared" si="35"/>
        <v>3.6819855447974368E-3</v>
      </c>
      <c r="AT549">
        <f>-(MAX($AQ$2:AQ549)-AQ549)/MAX($AQ$2:AQ549)</f>
        <v>-8.8767681334155191E-2</v>
      </c>
      <c r="AU549">
        <f>MIN($AT$3:AT549)</f>
        <v>-0.29471871127802562</v>
      </c>
    </row>
    <row r="550" spans="1:47" x14ac:dyDescent="0.2">
      <c r="A550" s="1">
        <v>41964</v>
      </c>
      <c r="B550">
        <v>0</v>
      </c>
      <c r="C550">
        <v>0</v>
      </c>
      <c r="D550">
        <v>159259.64600000001</v>
      </c>
      <c r="E550">
        <v>0</v>
      </c>
      <c r="F550">
        <v>159259.64600000001</v>
      </c>
      <c r="G550">
        <v>73.75</v>
      </c>
      <c r="H550">
        <v>0</v>
      </c>
      <c r="I550">
        <v>0</v>
      </c>
      <c r="J550">
        <f>-(MAX($F$2:F550)-F550)/MAX($F$2:F550)</f>
        <v>-7.1537912194854864E-2</v>
      </c>
      <c r="K550">
        <f>MIN($J$3:J550)</f>
        <v>-0.17151213362137196</v>
      </c>
      <c r="M550" s="1">
        <v>41964</v>
      </c>
      <c r="N550">
        <v>0</v>
      </c>
      <c r="O550">
        <v>0</v>
      </c>
      <c r="P550">
        <v>218732.26799999899</v>
      </c>
      <c r="Q550">
        <v>0</v>
      </c>
      <c r="R550">
        <v>218732.26799999899</v>
      </c>
      <c r="S550">
        <v>73.75</v>
      </c>
      <c r="T550">
        <v>0</v>
      </c>
      <c r="U550">
        <v>0</v>
      </c>
      <c r="V550">
        <f>-(MAX($R$2:R550)-R550)/MAX($R$2:R550)</f>
        <v>-0.15973581842534601</v>
      </c>
      <c r="W550">
        <f>MIN($V$3:V550)</f>
        <v>-0.1730470678107327</v>
      </c>
      <c r="Z550" s="1">
        <v>41964</v>
      </c>
      <c r="AA550">
        <v>0</v>
      </c>
      <c r="AB550">
        <v>0</v>
      </c>
      <c r="AC550">
        <v>322229.473</v>
      </c>
      <c r="AD550">
        <v>0</v>
      </c>
      <c r="AE550">
        <v>322229.473</v>
      </c>
      <c r="AF550">
        <v>73.75</v>
      </c>
      <c r="AG550">
        <v>0</v>
      </c>
      <c r="AH550">
        <v>0</v>
      </c>
      <c r="AI550">
        <f>-(MAX($AE$2:AE550)-AE550)/MAX($AE$2:AE550)</f>
        <v>-6.2023973586333075E-2</v>
      </c>
      <c r="AJ550">
        <f>MIN($AI$3:AI550)</f>
        <v>-0.29471871127802574</v>
      </c>
      <c r="AM550" s="1">
        <v>41964</v>
      </c>
      <c r="AN550">
        <f t="shared" si="32"/>
        <v>4777</v>
      </c>
      <c r="AO550">
        <v>12.6130000000121</v>
      </c>
      <c r="AP550">
        <f t="shared" si="33"/>
        <v>352303.75</v>
      </c>
      <c r="AQ550">
        <f t="shared" si="34"/>
        <v>352316.36300000001</v>
      </c>
      <c r="AR550">
        <v>73.75</v>
      </c>
      <c r="AS550">
        <f t="shared" si="35"/>
        <v>2.0380434782609471E-3</v>
      </c>
      <c r="AT550">
        <f>-(MAX($AQ$2:AQ550)-AQ550)/MAX($AQ$2:AQ550)</f>
        <v>-8.691061687109744E-2</v>
      </c>
      <c r="AU550">
        <f>MIN($AT$3:AT550)</f>
        <v>-0.29471871127802562</v>
      </c>
    </row>
    <row r="551" spans="1:47" x14ac:dyDescent="0.2">
      <c r="A551" s="1">
        <v>41967</v>
      </c>
      <c r="B551">
        <v>0</v>
      </c>
      <c r="C551">
        <v>0</v>
      </c>
      <c r="D551">
        <v>159259.64600000001</v>
      </c>
      <c r="E551">
        <v>0</v>
      </c>
      <c r="F551">
        <v>159259.64600000001</v>
      </c>
      <c r="G551">
        <v>74.010000000000005</v>
      </c>
      <c r="H551">
        <v>-1</v>
      </c>
      <c r="I551">
        <v>0</v>
      </c>
      <c r="J551">
        <f>-(MAX($F$2:F551)-F551)/MAX($F$2:F551)</f>
        <v>-7.1537912194854864E-2</v>
      </c>
      <c r="K551">
        <f>MIN($J$3:J551)</f>
        <v>-0.17151213362137196</v>
      </c>
      <c r="M551" s="1">
        <v>41967</v>
      </c>
      <c r="N551">
        <v>0</v>
      </c>
      <c r="O551">
        <v>0</v>
      </c>
      <c r="P551">
        <v>218732.26799999899</v>
      </c>
      <c r="Q551">
        <v>0</v>
      </c>
      <c r="R551">
        <v>218732.26799999899</v>
      </c>
      <c r="S551">
        <v>74.010000000000005</v>
      </c>
      <c r="T551">
        <v>-1</v>
      </c>
      <c r="U551">
        <v>0</v>
      </c>
      <c r="V551">
        <f>-(MAX($R$2:R551)-R551)/MAX($R$2:R551)</f>
        <v>-0.15973581842534601</v>
      </c>
      <c r="W551">
        <f>MIN($V$3:V551)</f>
        <v>-0.1730470678107327</v>
      </c>
      <c r="Z551" s="1">
        <v>41967</v>
      </c>
      <c r="AA551">
        <v>0</v>
      </c>
      <c r="AB551">
        <v>0</v>
      </c>
      <c r="AC551">
        <v>322229.473</v>
      </c>
      <c r="AD551">
        <v>0</v>
      </c>
      <c r="AE551">
        <v>322229.473</v>
      </c>
      <c r="AF551">
        <v>74.010000000000005</v>
      </c>
      <c r="AG551">
        <v>0</v>
      </c>
      <c r="AH551">
        <v>0</v>
      </c>
      <c r="AI551">
        <f>-(MAX($AE$2:AE551)-AE551)/MAX($AE$2:AE551)</f>
        <v>-6.2023973586333075E-2</v>
      </c>
      <c r="AJ551">
        <f>MIN($AI$3:AI551)</f>
        <v>-0.29471871127802574</v>
      </c>
      <c r="AM551" s="1">
        <v>41967</v>
      </c>
      <c r="AN551">
        <f t="shared" si="32"/>
        <v>4777</v>
      </c>
      <c r="AO551">
        <v>12.6130000000121</v>
      </c>
      <c r="AP551">
        <f t="shared" si="33"/>
        <v>353545.77</v>
      </c>
      <c r="AQ551">
        <f t="shared" si="34"/>
        <v>353558.38300000003</v>
      </c>
      <c r="AR551">
        <v>74.010000000000005</v>
      </c>
      <c r="AS551">
        <f t="shared" si="35"/>
        <v>3.5254237288136286E-3</v>
      </c>
      <c r="AT551">
        <f>-(MAX($AQ$2:AQ551)-AQ551)/MAX($AQ$2:AQ551)</f>
        <v>-8.3691705135130814E-2</v>
      </c>
      <c r="AU551">
        <f>MIN($AT$3:AT551)</f>
        <v>-0.29471871127802562</v>
      </c>
    </row>
    <row r="552" spans="1:47" x14ac:dyDescent="0.2">
      <c r="A552" s="1">
        <v>41968</v>
      </c>
      <c r="B552">
        <v>0</v>
      </c>
      <c r="C552">
        <v>0</v>
      </c>
      <c r="D552">
        <v>159259.64600000001</v>
      </c>
      <c r="E552">
        <v>0</v>
      </c>
      <c r="F552">
        <v>159259.64600000001</v>
      </c>
      <c r="G552">
        <v>75.63</v>
      </c>
      <c r="H552">
        <v>-1</v>
      </c>
      <c r="I552">
        <v>0</v>
      </c>
      <c r="J552">
        <f>-(MAX($F$2:F552)-F552)/MAX($F$2:F552)</f>
        <v>-7.1537912194854864E-2</v>
      </c>
      <c r="K552">
        <f>MIN($J$3:J552)</f>
        <v>-0.17151213362137196</v>
      </c>
      <c r="M552" s="1">
        <v>41968</v>
      </c>
      <c r="N552">
        <v>0</v>
      </c>
      <c r="O552">
        <v>0</v>
      </c>
      <c r="P552">
        <v>218732.26799999899</v>
      </c>
      <c r="Q552">
        <v>0</v>
      </c>
      <c r="R552">
        <v>218732.26799999899</v>
      </c>
      <c r="S552">
        <v>75.63</v>
      </c>
      <c r="T552">
        <v>-1</v>
      </c>
      <c r="U552">
        <v>0</v>
      </c>
      <c r="V552">
        <f>-(MAX($R$2:R552)-R552)/MAX($R$2:R552)</f>
        <v>-0.15973581842534601</v>
      </c>
      <c r="W552">
        <f>MIN($V$3:V552)</f>
        <v>-0.1730470678107327</v>
      </c>
      <c r="Z552" s="1">
        <v>41968</v>
      </c>
      <c r="AA552">
        <v>0</v>
      </c>
      <c r="AB552">
        <v>0</v>
      </c>
      <c r="AC552">
        <v>322229.473</v>
      </c>
      <c r="AD552">
        <v>0</v>
      </c>
      <c r="AE552">
        <v>322229.473</v>
      </c>
      <c r="AF552">
        <v>75.63</v>
      </c>
      <c r="AG552">
        <v>0</v>
      </c>
      <c r="AH552">
        <v>0</v>
      </c>
      <c r="AI552">
        <f>-(MAX($AE$2:AE552)-AE552)/MAX($AE$2:AE552)</f>
        <v>-6.2023973586333075E-2</v>
      </c>
      <c r="AJ552">
        <f>MIN($AI$3:AI552)</f>
        <v>-0.29471871127802574</v>
      </c>
      <c r="AM552" s="1">
        <v>41968</v>
      </c>
      <c r="AN552">
        <f t="shared" si="32"/>
        <v>4777</v>
      </c>
      <c r="AO552">
        <v>12.6130000000121</v>
      </c>
      <c r="AP552">
        <f t="shared" si="33"/>
        <v>361284.50999999995</v>
      </c>
      <c r="AQ552">
        <f t="shared" si="34"/>
        <v>361297.12299999996</v>
      </c>
      <c r="AR552">
        <v>75.63</v>
      </c>
      <c r="AS552">
        <f t="shared" si="35"/>
        <v>2.1888933927847454E-2</v>
      </c>
      <c r="AT552">
        <f>-(MAX($AQ$2:AQ552)-AQ552)/MAX($AQ$2:AQ552)</f>
        <v>-6.3635408934108489E-2</v>
      </c>
      <c r="AU552">
        <f>MIN($AT$3:AT552)</f>
        <v>-0.29471871127802562</v>
      </c>
    </row>
    <row r="553" spans="1:47" x14ac:dyDescent="0.2">
      <c r="A553" s="1">
        <v>41969</v>
      </c>
      <c r="B553">
        <v>0</v>
      </c>
      <c r="C553">
        <v>0</v>
      </c>
      <c r="D553">
        <v>159259.64600000001</v>
      </c>
      <c r="E553">
        <v>0</v>
      </c>
      <c r="F553">
        <v>159259.64600000001</v>
      </c>
      <c r="G553">
        <v>77.62</v>
      </c>
      <c r="H553">
        <v>-1</v>
      </c>
      <c r="I553">
        <v>0</v>
      </c>
      <c r="J553">
        <f>-(MAX($F$2:F553)-F553)/MAX($F$2:F553)</f>
        <v>-7.1537912194854864E-2</v>
      </c>
      <c r="K553">
        <f>MIN($J$3:J553)</f>
        <v>-0.17151213362137196</v>
      </c>
      <c r="M553" s="1">
        <v>41969</v>
      </c>
      <c r="N553">
        <v>0</v>
      </c>
      <c r="O553">
        <v>0</v>
      </c>
      <c r="P553">
        <v>218732.26799999899</v>
      </c>
      <c r="Q553">
        <v>0</v>
      </c>
      <c r="R553">
        <v>218732.26799999899</v>
      </c>
      <c r="S553">
        <v>77.62</v>
      </c>
      <c r="T553">
        <v>0</v>
      </c>
      <c r="U553">
        <v>0</v>
      </c>
      <c r="V553">
        <f>-(MAX($R$2:R553)-R553)/MAX($R$2:R553)</f>
        <v>-0.15973581842534601</v>
      </c>
      <c r="W553">
        <f>MIN($V$3:V553)</f>
        <v>-0.1730470678107327</v>
      </c>
      <c r="Z553" s="1">
        <v>41969</v>
      </c>
      <c r="AA553">
        <v>0</v>
      </c>
      <c r="AB553">
        <v>0</v>
      </c>
      <c r="AC553">
        <v>322229.473</v>
      </c>
      <c r="AD553">
        <v>0</v>
      </c>
      <c r="AE553">
        <v>322229.473</v>
      </c>
      <c r="AF553">
        <v>77.62</v>
      </c>
      <c r="AG553">
        <v>0</v>
      </c>
      <c r="AH553">
        <v>0</v>
      </c>
      <c r="AI553">
        <f>-(MAX($AE$2:AE553)-AE553)/MAX($AE$2:AE553)</f>
        <v>-6.2023973586333075E-2</v>
      </c>
      <c r="AJ553">
        <f>MIN($AI$3:AI553)</f>
        <v>-0.29471871127802574</v>
      </c>
      <c r="AM553" s="1">
        <v>41969</v>
      </c>
      <c r="AN553">
        <f t="shared" si="32"/>
        <v>4777</v>
      </c>
      <c r="AO553">
        <v>12.6130000000121</v>
      </c>
      <c r="AP553">
        <f t="shared" si="33"/>
        <v>370790.74000000005</v>
      </c>
      <c r="AQ553">
        <f t="shared" si="34"/>
        <v>370803.35300000006</v>
      </c>
      <c r="AR553">
        <v>77.62</v>
      </c>
      <c r="AS553">
        <f t="shared" si="35"/>
        <v>2.6312309929922111E-2</v>
      </c>
      <c r="AT553">
        <f>-(MAX($AQ$2:AQ553)-AQ553)/MAX($AQ$2:AQ553)</f>
        <v>-3.8998353724210233E-2</v>
      </c>
      <c r="AU553">
        <f>MIN($AT$3:AT553)</f>
        <v>-0.29471871127802562</v>
      </c>
    </row>
    <row r="554" spans="1:47" x14ac:dyDescent="0.2">
      <c r="A554" s="1">
        <v>41971</v>
      </c>
      <c r="B554">
        <v>0</v>
      </c>
      <c r="C554">
        <v>0</v>
      </c>
      <c r="D554">
        <v>159259.64600000001</v>
      </c>
      <c r="E554">
        <v>0</v>
      </c>
      <c r="F554">
        <v>159259.64600000001</v>
      </c>
      <c r="G554">
        <v>77.7</v>
      </c>
      <c r="H554">
        <v>-1</v>
      </c>
      <c r="I554">
        <v>0</v>
      </c>
      <c r="J554">
        <f>-(MAX($F$2:F554)-F554)/MAX($F$2:F554)</f>
        <v>-7.1537912194854864E-2</v>
      </c>
      <c r="K554">
        <f>MIN($J$3:J554)</f>
        <v>-0.17151213362137196</v>
      </c>
      <c r="M554" s="1">
        <v>41971</v>
      </c>
      <c r="N554">
        <v>0</v>
      </c>
      <c r="O554">
        <v>0</v>
      </c>
      <c r="P554">
        <v>218732.26799999899</v>
      </c>
      <c r="Q554">
        <v>0</v>
      </c>
      <c r="R554">
        <v>218732.26799999899</v>
      </c>
      <c r="S554">
        <v>77.7</v>
      </c>
      <c r="T554">
        <v>0</v>
      </c>
      <c r="U554">
        <v>0</v>
      </c>
      <c r="V554">
        <f>-(MAX($R$2:R554)-R554)/MAX($R$2:R554)</f>
        <v>-0.15973581842534601</v>
      </c>
      <c r="W554">
        <f>MIN($V$3:V554)</f>
        <v>-0.1730470678107327</v>
      </c>
      <c r="Z554" s="1">
        <v>41971</v>
      </c>
      <c r="AA554">
        <v>0</v>
      </c>
      <c r="AB554">
        <v>0</v>
      </c>
      <c r="AC554">
        <v>322229.473</v>
      </c>
      <c r="AD554">
        <v>0</v>
      </c>
      <c r="AE554">
        <v>322229.473</v>
      </c>
      <c r="AF554">
        <v>77.7</v>
      </c>
      <c r="AG554">
        <v>0</v>
      </c>
      <c r="AH554">
        <v>0</v>
      </c>
      <c r="AI554">
        <f>-(MAX($AE$2:AE554)-AE554)/MAX($AE$2:AE554)</f>
        <v>-6.2023973586333075E-2</v>
      </c>
      <c r="AJ554">
        <f>MIN($AI$3:AI554)</f>
        <v>-0.29471871127802574</v>
      </c>
      <c r="AM554" s="1">
        <v>41971</v>
      </c>
      <c r="AN554">
        <f t="shared" si="32"/>
        <v>4777</v>
      </c>
      <c r="AO554">
        <v>12.6130000000121</v>
      </c>
      <c r="AP554">
        <f t="shared" si="33"/>
        <v>371172.9</v>
      </c>
      <c r="AQ554">
        <f t="shared" si="34"/>
        <v>371185.51300000004</v>
      </c>
      <c r="AR554">
        <v>77.7</v>
      </c>
      <c r="AS554">
        <f t="shared" si="35"/>
        <v>1.0306622004637759E-3</v>
      </c>
      <c r="AT554">
        <f>-(MAX($AQ$2:AQ554)-AQ554)/MAX($AQ$2:AQ554)</f>
        <v>-3.8007919343912892E-2</v>
      </c>
      <c r="AU554">
        <f>MIN($AT$3:AT554)</f>
        <v>-0.29471871127802562</v>
      </c>
    </row>
    <row r="555" spans="1:47" x14ac:dyDescent="0.2">
      <c r="A555" s="1">
        <v>41974</v>
      </c>
      <c r="B555">
        <v>0</v>
      </c>
      <c r="C555">
        <v>0</v>
      </c>
      <c r="D555">
        <v>159259.64600000001</v>
      </c>
      <c r="E555">
        <v>0</v>
      </c>
      <c r="F555">
        <v>159259.64600000001</v>
      </c>
      <c r="G555">
        <v>75.099999999999994</v>
      </c>
      <c r="H555">
        <v>-1</v>
      </c>
      <c r="I555">
        <v>0</v>
      </c>
      <c r="J555">
        <f>-(MAX($F$2:F555)-F555)/MAX($F$2:F555)</f>
        <v>-7.1537912194854864E-2</v>
      </c>
      <c r="K555">
        <f>MIN($J$3:J555)</f>
        <v>-0.17151213362137196</v>
      </c>
      <c r="M555" s="1">
        <v>41974</v>
      </c>
      <c r="N555">
        <v>0</v>
      </c>
      <c r="O555">
        <v>0</v>
      </c>
      <c r="P555">
        <v>218732.26799999899</v>
      </c>
      <c r="Q555">
        <v>0</v>
      </c>
      <c r="R555">
        <v>218732.26799999899</v>
      </c>
      <c r="S555">
        <v>75.099999999999994</v>
      </c>
      <c r="T555">
        <v>-1</v>
      </c>
      <c r="U555">
        <v>0</v>
      </c>
      <c r="V555">
        <f>-(MAX($R$2:R555)-R555)/MAX($R$2:R555)</f>
        <v>-0.15973581842534601</v>
      </c>
      <c r="W555">
        <f>MIN($V$3:V555)</f>
        <v>-0.1730470678107327</v>
      </c>
      <c r="Z555" s="1">
        <v>41974</v>
      </c>
      <c r="AA555">
        <v>0</v>
      </c>
      <c r="AB555">
        <v>0</v>
      </c>
      <c r="AC555">
        <v>322229.473</v>
      </c>
      <c r="AD555">
        <v>0</v>
      </c>
      <c r="AE555">
        <v>322229.473</v>
      </c>
      <c r="AF555">
        <v>75.099999999999994</v>
      </c>
      <c r="AG555">
        <v>0</v>
      </c>
      <c r="AH555">
        <v>0</v>
      </c>
      <c r="AI555">
        <f>-(MAX($AE$2:AE555)-AE555)/MAX($AE$2:AE555)</f>
        <v>-6.2023973586333075E-2</v>
      </c>
      <c r="AJ555">
        <f>MIN($AI$3:AI555)</f>
        <v>-0.29471871127802574</v>
      </c>
      <c r="AM555" s="1">
        <v>41974</v>
      </c>
      <c r="AN555">
        <f t="shared" si="32"/>
        <v>4777</v>
      </c>
      <c r="AO555">
        <v>12.6130000000121</v>
      </c>
      <c r="AP555">
        <f t="shared" si="33"/>
        <v>358752.69999999995</v>
      </c>
      <c r="AQ555">
        <f t="shared" si="34"/>
        <v>358765.31299999997</v>
      </c>
      <c r="AR555">
        <v>75.099999999999994</v>
      </c>
      <c r="AS555">
        <f t="shared" si="35"/>
        <v>-3.3462033462033573E-2</v>
      </c>
      <c r="AT555">
        <f>-(MAX($AQ$2:AQ555)-AQ555)/MAX($AQ$2:AQ555)</f>
        <v>-7.0197036703578811E-2</v>
      </c>
      <c r="AU555">
        <f>MIN($AT$3:AT555)</f>
        <v>-0.29471871127802562</v>
      </c>
    </row>
    <row r="556" spans="1:47" x14ac:dyDescent="0.2">
      <c r="A556" s="1">
        <v>41975</v>
      </c>
      <c r="B556">
        <v>0</v>
      </c>
      <c r="C556">
        <v>0</v>
      </c>
      <c r="D556">
        <v>159259.64600000001</v>
      </c>
      <c r="E556">
        <v>0</v>
      </c>
      <c r="F556">
        <v>159259.64600000001</v>
      </c>
      <c r="G556">
        <v>75.459999999999994</v>
      </c>
      <c r="H556">
        <v>-1</v>
      </c>
      <c r="I556">
        <v>0</v>
      </c>
      <c r="J556">
        <f>-(MAX($F$2:F556)-F556)/MAX($F$2:F556)</f>
        <v>-7.1537912194854864E-2</v>
      </c>
      <c r="K556">
        <f>MIN($J$3:J556)</f>
        <v>-0.17151213362137196</v>
      </c>
      <c r="M556" s="1">
        <v>41975</v>
      </c>
      <c r="N556">
        <v>0</v>
      </c>
      <c r="O556">
        <v>0</v>
      </c>
      <c r="P556">
        <v>218732.26799999899</v>
      </c>
      <c r="Q556">
        <v>0</v>
      </c>
      <c r="R556">
        <v>218732.26799999899</v>
      </c>
      <c r="S556">
        <v>75.459999999999994</v>
      </c>
      <c r="T556">
        <v>-1</v>
      </c>
      <c r="U556">
        <v>0</v>
      </c>
      <c r="V556">
        <f>-(MAX($R$2:R556)-R556)/MAX($R$2:R556)</f>
        <v>-0.15973581842534601</v>
      </c>
      <c r="W556">
        <f>MIN($V$3:V556)</f>
        <v>-0.1730470678107327</v>
      </c>
      <c r="Z556" s="1">
        <v>41975</v>
      </c>
      <c r="AA556">
        <v>0</v>
      </c>
      <c r="AB556">
        <v>0</v>
      </c>
      <c r="AC556">
        <v>322229.473</v>
      </c>
      <c r="AD556">
        <v>0</v>
      </c>
      <c r="AE556">
        <v>322229.473</v>
      </c>
      <c r="AF556">
        <v>75.459999999999994</v>
      </c>
      <c r="AG556">
        <v>0</v>
      </c>
      <c r="AH556">
        <v>0</v>
      </c>
      <c r="AI556">
        <f>-(MAX($AE$2:AE556)-AE556)/MAX($AE$2:AE556)</f>
        <v>-6.2023973586333075E-2</v>
      </c>
      <c r="AJ556">
        <f>MIN($AI$3:AI556)</f>
        <v>-0.29471871127802574</v>
      </c>
      <c r="AM556" s="1">
        <v>41975</v>
      </c>
      <c r="AN556">
        <f t="shared" si="32"/>
        <v>4777</v>
      </c>
      <c r="AO556">
        <v>12.6130000000121</v>
      </c>
      <c r="AP556">
        <f t="shared" si="33"/>
        <v>360472.42</v>
      </c>
      <c r="AQ556">
        <f t="shared" si="34"/>
        <v>360485.033</v>
      </c>
      <c r="AR556">
        <v>75.459999999999994</v>
      </c>
      <c r="AS556">
        <f t="shared" si="35"/>
        <v>4.7936085219706989E-3</v>
      </c>
      <c r="AT556">
        <f>-(MAX($AQ$2:AQ556)-AQ556)/MAX($AQ$2:AQ556)</f>
        <v>-6.5740081992240393E-2</v>
      </c>
      <c r="AU556">
        <f>MIN($AT$3:AT556)</f>
        <v>-0.29471871127802562</v>
      </c>
    </row>
    <row r="557" spans="1:47" x14ac:dyDescent="0.2">
      <c r="A557" s="1">
        <v>41976</v>
      </c>
      <c r="B557">
        <v>0</v>
      </c>
      <c r="C557">
        <v>0</v>
      </c>
      <c r="D557">
        <v>159259.64600000001</v>
      </c>
      <c r="E557">
        <v>0</v>
      </c>
      <c r="F557">
        <v>159259.64600000001</v>
      </c>
      <c r="G557">
        <v>74.88</v>
      </c>
      <c r="H557">
        <v>-1</v>
      </c>
      <c r="I557">
        <v>0</v>
      </c>
      <c r="J557">
        <f>-(MAX($F$2:F557)-F557)/MAX($F$2:F557)</f>
        <v>-7.1537912194854864E-2</v>
      </c>
      <c r="K557">
        <f>MIN($J$3:J557)</f>
        <v>-0.17151213362137196</v>
      </c>
      <c r="M557" s="1">
        <v>41976</v>
      </c>
      <c r="N557">
        <v>0</v>
      </c>
      <c r="O557">
        <v>0</v>
      </c>
      <c r="P557">
        <v>218732.26799999899</v>
      </c>
      <c r="Q557">
        <v>0</v>
      </c>
      <c r="R557">
        <v>218732.26799999899</v>
      </c>
      <c r="S557">
        <v>74.88</v>
      </c>
      <c r="T557">
        <v>0</v>
      </c>
      <c r="U557">
        <v>0</v>
      </c>
      <c r="V557">
        <f>-(MAX($R$2:R557)-R557)/MAX($R$2:R557)</f>
        <v>-0.15973581842534601</v>
      </c>
      <c r="W557">
        <f>MIN($V$3:V557)</f>
        <v>-0.1730470678107327</v>
      </c>
      <c r="Z557" s="1">
        <v>41976</v>
      </c>
      <c r="AA557">
        <v>0</v>
      </c>
      <c r="AB557">
        <v>0</v>
      </c>
      <c r="AC557">
        <v>322229.473</v>
      </c>
      <c r="AD557">
        <v>0</v>
      </c>
      <c r="AE557">
        <v>322229.473</v>
      </c>
      <c r="AF557">
        <v>74.88</v>
      </c>
      <c r="AG557">
        <v>0</v>
      </c>
      <c r="AH557">
        <v>0</v>
      </c>
      <c r="AI557">
        <f>-(MAX($AE$2:AE557)-AE557)/MAX($AE$2:AE557)</f>
        <v>-6.2023973586333075E-2</v>
      </c>
      <c r="AJ557">
        <f>MIN($AI$3:AI557)</f>
        <v>-0.29471871127802574</v>
      </c>
      <c r="AM557" s="1">
        <v>41976</v>
      </c>
      <c r="AN557">
        <f t="shared" si="32"/>
        <v>4777</v>
      </c>
      <c r="AO557">
        <v>12.6130000000121</v>
      </c>
      <c r="AP557">
        <f t="shared" si="33"/>
        <v>357701.75999999995</v>
      </c>
      <c r="AQ557">
        <f t="shared" si="34"/>
        <v>357714.37299999996</v>
      </c>
      <c r="AR557">
        <v>74.88</v>
      </c>
      <c r="AS557">
        <f t="shared" si="35"/>
        <v>-7.6861913596607259E-3</v>
      </c>
      <c r="AT557">
        <f>-(MAX($AQ$2:AQ557)-AQ557)/MAX($AQ$2:AQ557)</f>
        <v>-7.2920731249396686E-2</v>
      </c>
      <c r="AU557">
        <f>MIN($AT$3:AT557)</f>
        <v>-0.29471871127802562</v>
      </c>
    </row>
    <row r="558" spans="1:47" x14ac:dyDescent="0.2">
      <c r="A558" s="1">
        <v>41977</v>
      </c>
      <c r="B558">
        <v>0</v>
      </c>
      <c r="C558">
        <v>0</v>
      </c>
      <c r="D558">
        <v>159259.64600000001</v>
      </c>
      <c r="E558">
        <v>0</v>
      </c>
      <c r="F558">
        <v>159259.64600000001</v>
      </c>
      <c r="G558">
        <v>75.239999999999995</v>
      </c>
      <c r="H558">
        <v>-1</v>
      </c>
      <c r="I558">
        <v>0</v>
      </c>
      <c r="J558">
        <f>-(MAX($F$2:F558)-F558)/MAX($F$2:F558)</f>
        <v>-7.1537912194854864E-2</v>
      </c>
      <c r="K558">
        <f>MIN($J$3:J558)</f>
        <v>-0.17151213362137196</v>
      </c>
      <c r="M558" s="1">
        <v>41977</v>
      </c>
      <c r="N558">
        <v>0</v>
      </c>
      <c r="O558">
        <v>0</v>
      </c>
      <c r="P558">
        <v>218732.26799999899</v>
      </c>
      <c r="Q558">
        <v>0</v>
      </c>
      <c r="R558">
        <v>218732.26799999899</v>
      </c>
      <c r="S558">
        <v>75.239999999999995</v>
      </c>
      <c r="T558">
        <v>0</v>
      </c>
      <c r="U558">
        <v>0</v>
      </c>
      <c r="V558">
        <f>-(MAX($R$2:R558)-R558)/MAX($R$2:R558)</f>
        <v>-0.15973581842534601</v>
      </c>
      <c r="W558">
        <f>MIN($V$3:V558)</f>
        <v>-0.1730470678107327</v>
      </c>
      <c r="Z558" s="1">
        <v>41977</v>
      </c>
      <c r="AA558">
        <v>0</v>
      </c>
      <c r="AB558">
        <v>0</v>
      </c>
      <c r="AC558">
        <v>322229.473</v>
      </c>
      <c r="AD558">
        <v>0</v>
      </c>
      <c r="AE558">
        <v>322229.473</v>
      </c>
      <c r="AF558">
        <v>75.239999999999995</v>
      </c>
      <c r="AG558">
        <v>0</v>
      </c>
      <c r="AH558">
        <v>0</v>
      </c>
      <c r="AI558">
        <f>-(MAX($AE$2:AE558)-AE558)/MAX($AE$2:AE558)</f>
        <v>-6.2023973586333075E-2</v>
      </c>
      <c r="AJ558">
        <f>MIN($AI$3:AI558)</f>
        <v>-0.29471871127802574</v>
      </c>
      <c r="AM558" s="1">
        <v>41977</v>
      </c>
      <c r="AN558">
        <f t="shared" si="32"/>
        <v>4777</v>
      </c>
      <c r="AO558">
        <v>12.6130000000121</v>
      </c>
      <c r="AP558">
        <f t="shared" si="33"/>
        <v>359421.48</v>
      </c>
      <c r="AQ558">
        <f t="shared" si="34"/>
        <v>359434.09299999999</v>
      </c>
      <c r="AR558">
        <v>75.239999999999995</v>
      </c>
      <c r="AS558">
        <f t="shared" si="35"/>
        <v>4.8076923076923002E-3</v>
      </c>
      <c r="AT558">
        <f>-(MAX($AQ$2:AQ558)-AQ558)/MAX($AQ$2:AQ558)</f>
        <v>-6.8463776538058269E-2</v>
      </c>
      <c r="AU558">
        <f>MIN($AT$3:AT558)</f>
        <v>-0.29471871127802562</v>
      </c>
    </row>
    <row r="559" spans="1:47" x14ac:dyDescent="0.2">
      <c r="A559" s="1">
        <v>41978</v>
      </c>
      <c r="B559">
        <v>0</v>
      </c>
      <c r="C559">
        <v>0</v>
      </c>
      <c r="D559">
        <v>159259.64600000001</v>
      </c>
      <c r="E559">
        <v>0</v>
      </c>
      <c r="F559">
        <v>159259.64600000001</v>
      </c>
      <c r="G559">
        <v>76.36</v>
      </c>
      <c r="H559">
        <v>-1</v>
      </c>
      <c r="I559">
        <v>0</v>
      </c>
      <c r="J559">
        <f>-(MAX($F$2:F559)-F559)/MAX($F$2:F559)</f>
        <v>-7.1537912194854864E-2</v>
      </c>
      <c r="K559">
        <f>MIN($J$3:J559)</f>
        <v>-0.17151213362137196</v>
      </c>
      <c r="M559" s="1">
        <v>41978</v>
      </c>
      <c r="N559">
        <v>0</v>
      </c>
      <c r="O559">
        <v>0</v>
      </c>
      <c r="P559">
        <v>218732.26799999899</v>
      </c>
      <c r="Q559">
        <v>0</v>
      </c>
      <c r="R559">
        <v>218732.26799999899</v>
      </c>
      <c r="S559">
        <v>76.36</v>
      </c>
      <c r="T559">
        <v>-1</v>
      </c>
      <c r="U559">
        <v>0</v>
      </c>
      <c r="V559">
        <f>-(MAX($R$2:R559)-R559)/MAX($R$2:R559)</f>
        <v>-0.15973581842534601</v>
      </c>
      <c r="W559">
        <f>MIN($V$3:V559)</f>
        <v>-0.1730470678107327</v>
      </c>
      <c r="Z559" s="1">
        <v>41978</v>
      </c>
      <c r="AA559">
        <v>0</v>
      </c>
      <c r="AB559">
        <v>0</v>
      </c>
      <c r="AC559">
        <v>322229.473</v>
      </c>
      <c r="AD559">
        <v>0</v>
      </c>
      <c r="AE559">
        <v>322229.473</v>
      </c>
      <c r="AF559">
        <v>76.36</v>
      </c>
      <c r="AG559">
        <v>0</v>
      </c>
      <c r="AH559">
        <v>0</v>
      </c>
      <c r="AI559">
        <f>-(MAX($AE$2:AE559)-AE559)/MAX($AE$2:AE559)</f>
        <v>-6.2023973586333075E-2</v>
      </c>
      <c r="AJ559">
        <f>MIN($AI$3:AI559)</f>
        <v>-0.29471871127802574</v>
      </c>
      <c r="AM559" s="1">
        <v>41978</v>
      </c>
      <c r="AN559">
        <f t="shared" si="32"/>
        <v>4777</v>
      </c>
      <c r="AO559">
        <v>12.6130000000121</v>
      </c>
      <c r="AP559">
        <f t="shared" si="33"/>
        <v>364771.72</v>
      </c>
      <c r="AQ559">
        <f t="shared" si="34"/>
        <v>364784.33299999998</v>
      </c>
      <c r="AR559">
        <v>76.36</v>
      </c>
      <c r="AS559">
        <f t="shared" si="35"/>
        <v>1.4885699096225474E-2</v>
      </c>
      <c r="AT559">
        <f>-(MAX($AQ$2:AQ559)-AQ559)/MAX($AQ$2:AQ559)</f>
        <v>-5.4597695213894591E-2</v>
      </c>
      <c r="AU559">
        <f>MIN($AT$3:AT559)</f>
        <v>-0.29471871127802562</v>
      </c>
    </row>
    <row r="560" spans="1:47" x14ac:dyDescent="0.2">
      <c r="A560" s="1">
        <v>41981</v>
      </c>
      <c r="B560">
        <v>0</v>
      </c>
      <c r="C560">
        <v>0</v>
      </c>
      <c r="D560">
        <v>159259.64600000001</v>
      </c>
      <c r="E560">
        <v>0</v>
      </c>
      <c r="F560">
        <v>159259.64600000001</v>
      </c>
      <c r="G560">
        <v>76.52</v>
      </c>
      <c r="H560">
        <v>-1</v>
      </c>
      <c r="I560">
        <v>0</v>
      </c>
      <c r="J560">
        <f>-(MAX($F$2:F560)-F560)/MAX($F$2:F560)</f>
        <v>-7.1537912194854864E-2</v>
      </c>
      <c r="K560">
        <f>MIN($J$3:J560)</f>
        <v>-0.17151213362137196</v>
      </c>
      <c r="M560" s="1">
        <v>41981</v>
      </c>
      <c r="N560">
        <v>0</v>
      </c>
      <c r="O560">
        <v>0</v>
      </c>
      <c r="P560">
        <v>218732.26799999899</v>
      </c>
      <c r="Q560">
        <v>0</v>
      </c>
      <c r="R560">
        <v>218732.26799999899</v>
      </c>
      <c r="S560">
        <v>76.52</v>
      </c>
      <c r="T560">
        <v>0</v>
      </c>
      <c r="U560">
        <v>0</v>
      </c>
      <c r="V560">
        <f>-(MAX($R$2:R560)-R560)/MAX($R$2:R560)</f>
        <v>-0.15973581842534601</v>
      </c>
      <c r="W560">
        <f>MIN($V$3:V560)</f>
        <v>-0.1730470678107327</v>
      </c>
      <c r="Z560" s="1">
        <v>41981</v>
      </c>
      <c r="AA560">
        <v>0</v>
      </c>
      <c r="AB560">
        <v>0</v>
      </c>
      <c r="AC560">
        <v>322229.473</v>
      </c>
      <c r="AD560">
        <v>0</v>
      </c>
      <c r="AE560">
        <v>322229.473</v>
      </c>
      <c r="AF560">
        <v>76.52</v>
      </c>
      <c r="AG560">
        <v>0</v>
      </c>
      <c r="AH560">
        <v>0</v>
      </c>
      <c r="AI560">
        <f>-(MAX($AE$2:AE560)-AE560)/MAX($AE$2:AE560)</f>
        <v>-6.2023973586333075E-2</v>
      </c>
      <c r="AJ560">
        <f>MIN($AI$3:AI560)</f>
        <v>-0.29471871127802574</v>
      </c>
      <c r="AM560" s="1">
        <v>41981</v>
      </c>
      <c r="AN560">
        <f t="shared" si="32"/>
        <v>4777</v>
      </c>
      <c r="AO560">
        <v>12.6130000000121</v>
      </c>
      <c r="AP560">
        <f t="shared" si="33"/>
        <v>365536.04</v>
      </c>
      <c r="AQ560">
        <f t="shared" si="34"/>
        <v>365548.65299999999</v>
      </c>
      <c r="AR560">
        <v>76.52</v>
      </c>
      <c r="AS560">
        <f t="shared" si="35"/>
        <v>2.0953378732320141E-3</v>
      </c>
      <c r="AT560">
        <f>-(MAX($AQ$2:AQ560)-AQ560)/MAX($AQ$2:AQ560)</f>
        <v>-5.2616826453299764E-2</v>
      </c>
      <c r="AU560">
        <f>MIN($AT$3:AT560)</f>
        <v>-0.29471871127802562</v>
      </c>
    </row>
    <row r="561" spans="1:47" x14ac:dyDescent="0.2">
      <c r="A561" s="1">
        <v>41982</v>
      </c>
      <c r="B561">
        <v>0</v>
      </c>
      <c r="C561">
        <v>0</v>
      </c>
      <c r="D561">
        <v>159259.64600000001</v>
      </c>
      <c r="E561">
        <v>0</v>
      </c>
      <c r="F561">
        <v>159259.64600000001</v>
      </c>
      <c r="G561">
        <v>76.84</v>
      </c>
      <c r="H561">
        <v>0</v>
      </c>
      <c r="I561">
        <v>0</v>
      </c>
      <c r="J561">
        <f>-(MAX($F$2:F561)-F561)/MAX($F$2:F561)</f>
        <v>-7.1537912194854864E-2</v>
      </c>
      <c r="K561">
        <f>MIN($J$3:J561)</f>
        <v>-0.17151213362137196</v>
      </c>
      <c r="M561" s="1">
        <v>41982</v>
      </c>
      <c r="N561">
        <v>0</v>
      </c>
      <c r="O561">
        <v>0</v>
      </c>
      <c r="P561">
        <v>218732.26799999899</v>
      </c>
      <c r="Q561">
        <v>0</v>
      </c>
      <c r="R561">
        <v>218732.26799999899</v>
      </c>
      <c r="S561">
        <v>76.84</v>
      </c>
      <c r="T561">
        <v>0</v>
      </c>
      <c r="U561">
        <v>0</v>
      </c>
      <c r="V561">
        <f>-(MAX($R$2:R561)-R561)/MAX($R$2:R561)</f>
        <v>-0.15973581842534601</v>
      </c>
      <c r="W561">
        <f>MIN($V$3:V561)</f>
        <v>-0.1730470678107327</v>
      </c>
      <c r="Z561" s="1">
        <v>41982</v>
      </c>
      <c r="AA561">
        <v>0</v>
      </c>
      <c r="AB561">
        <v>0</v>
      </c>
      <c r="AC561">
        <v>322229.473</v>
      </c>
      <c r="AD561">
        <v>0</v>
      </c>
      <c r="AE561">
        <v>322229.473</v>
      </c>
      <c r="AF561">
        <v>76.84</v>
      </c>
      <c r="AG561">
        <v>0</v>
      </c>
      <c r="AH561">
        <v>0</v>
      </c>
      <c r="AI561">
        <f>-(MAX($AE$2:AE561)-AE561)/MAX($AE$2:AE561)</f>
        <v>-6.2023973586333075E-2</v>
      </c>
      <c r="AJ561">
        <f>MIN($AI$3:AI561)</f>
        <v>-0.29471871127802574</v>
      </c>
      <c r="AM561" s="1">
        <v>41982</v>
      </c>
      <c r="AN561">
        <f t="shared" si="32"/>
        <v>4777</v>
      </c>
      <c r="AO561">
        <v>12.6130000000121</v>
      </c>
      <c r="AP561">
        <f t="shared" si="33"/>
        <v>367064.68</v>
      </c>
      <c r="AQ561">
        <f t="shared" si="34"/>
        <v>367077.29300000001</v>
      </c>
      <c r="AR561">
        <v>76.84</v>
      </c>
      <c r="AS561">
        <f t="shared" si="35"/>
        <v>4.181913225300672E-3</v>
      </c>
      <c r="AT561">
        <f>-(MAX($AQ$2:AQ561)-AQ561)/MAX($AQ$2:AQ561)</f>
        <v>-4.8655088932110097E-2</v>
      </c>
      <c r="AU561">
        <f>MIN($AT$3:AT561)</f>
        <v>-0.29471871127802562</v>
      </c>
    </row>
    <row r="562" spans="1:47" x14ac:dyDescent="0.2">
      <c r="A562" s="1">
        <v>41983</v>
      </c>
      <c r="B562">
        <v>0</v>
      </c>
      <c r="C562">
        <v>0</v>
      </c>
      <c r="D562">
        <v>159259.64600000001</v>
      </c>
      <c r="E562">
        <v>0</v>
      </c>
      <c r="F562">
        <v>159259.64600000001</v>
      </c>
      <c r="G562">
        <v>76.180000000000007</v>
      </c>
      <c r="H562">
        <v>-1</v>
      </c>
      <c r="I562">
        <v>0</v>
      </c>
      <c r="J562">
        <f>-(MAX($F$2:F562)-F562)/MAX($F$2:F562)</f>
        <v>-7.1537912194854864E-2</v>
      </c>
      <c r="K562">
        <f>MIN($J$3:J562)</f>
        <v>-0.17151213362137196</v>
      </c>
      <c r="M562" s="1">
        <v>41983</v>
      </c>
      <c r="N562">
        <v>0</v>
      </c>
      <c r="O562">
        <v>0</v>
      </c>
      <c r="P562">
        <v>218732.26799999899</v>
      </c>
      <c r="Q562">
        <v>0</v>
      </c>
      <c r="R562">
        <v>218732.26799999899</v>
      </c>
      <c r="S562">
        <v>76.180000000000007</v>
      </c>
      <c r="T562">
        <v>0</v>
      </c>
      <c r="U562">
        <v>0</v>
      </c>
      <c r="V562">
        <f>-(MAX($R$2:R562)-R562)/MAX($R$2:R562)</f>
        <v>-0.15973581842534601</v>
      </c>
      <c r="W562">
        <f>MIN($V$3:V562)</f>
        <v>-0.1730470678107327</v>
      </c>
      <c r="Z562" s="1">
        <v>41983</v>
      </c>
      <c r="AA562">
        <v>0</v>
      </c>
      <c r="AB562">
        <v>0</v>
      </c>
      <c r="AC562">
        <v>322229.473</v>
      </c>
      <c r="AD562">
        <v>0</v>
      </c>
      <c r="AE562">
        <v>322229.473</v>
      </c>
      <c r="AF562">
        <v>76.180000000000007</v>
      </c>
      <c r="AG562">
        <v>0</v>
      </c>
      <c r="AH562">
        <v>0</v>
      </c>
      <c r="AI562">
        <f>-(MAX($AE$2:AE562)-AE562)/MAX($AE$2:AE562)</f>
        <v>-6.2023973586333075E-2</v>
      </c>
      <c r="AJ562">
        <f>MIN($AI$3:AI562)</f>
        <v>-0.29471871127802574</v>
      </c>
      <c r="AM562" s="1">
        <v>41983</v>
      </c>
      <c r="AN562">
        <f t="shared" si="32"/>
        <v>4777</v>
      </c>
      <c r="AO562">
        <v>12.6130000000121</v>
      </c>
      <c r="AP562">
        <f t="shared" si="33"/>
        <v>363911.86000000004</v>
      </c>
      <c r="AQ562">
        <f t="shared" si="34"/>
        <v>363924.47300000006</v>
      </c>
      <c r="AR562">
        <v>76.180000000000007</v>
      </c>
      <c r="AS562">
        <f t="shared" si="35"/>
        <v>-8.5892764185319694E-3</v>
      </c>
      <c r="AT562">
        <f>-(MAX($AQ$2:AQ562)-AQ562)/MAX($AQ$2:AQ562)</f>
        <v>-5.6826172569563571E-2</v>
      </c>
      <c r="AU562">
        <f>MIN($AT$3:AT562)</f>
        <v>-0.29471871127802562</v>
      </c>
    </row>
    <row r="563" spans="1:47" x14ac:dyDescent="0.2">
      <c r="A563" s="1">
        <v>41984</v>
      </c>
      <c r="B563">
        <v>0</v>
      </c>
      <c r="C563">
        <v>0</v>
      </c>
      <c r="D563">
        <v>159259.64600000001</v>
      </c>
      <c r="E563">
        <v>0</v>
      </c>
      <c r="F563">
        <v>159259.64600000001</v>
      </c>
      <c r="G563">
        <v>77.73</v>
      </c>
      <c r="H563">
        <v>-1</v>
      </c>
      <c r="I563">
        <v>0</v>
      </c>
      <c r="J563">
        <f>-(MAX($F$2:F563)-F563)/MAX($F$2:F563)</f>
        <v>-7.1537912194854864E-2</v>
      </c>
      <c r="K563">
        <f>MIN($J$3:J563)</f>
        <v>-0.17151213362137196</v>
      </c>
      <c r="M563" s="1">
        <v>41984</v>
      </c>
      <c r="N563">
        <v>0</v>
      </c>
      <c r="O563">
        <v>0</v>
      </c>
      <c r="P563">
        <v>218732.26799999899</v>
      </c>
      <c r="Q563">
        <v>0</v>
      </c>
      <c r="R563">
        <v>218732.26799999899</v>
      </c>
      <c r="S563">
        <v>77.73</v>
      </c>
      <c r="T563">
        <v>-1</v>
      </c>
      <c r="U563">
        <v>0</v>
      </c>
      <c r="V563">
        <f>-(MAX($R$2:R563)-R563)/MAX($R$2:R563)</f>
        <v>-0.15973581842534601</v>
      </c>
      <c r="W563">
        <f>MIN($V$3:V563)</f>
        <v>-0.1730470678107327</v>
      </c>
      <c r="Z563" s="1">
        <v>41984</v>
      </c>
      <c r="AA563">
        <v>0</v>
      </c>
      <c r="AB563">
        <v>0</v>
      </c>
      <c r="AC563">
        <v>322229.473</v>
      </c>
      <c r="AD563">
        <v>0</v>
      </c>
      <c r="AE563">
        <v>322229.473</v>
      </c>
      <c r="AF563">
        <v>77.73</v>
      </c>
      <c r="AG563">
        <v>0</v>
      </c>
      <c r="AH563">
        <v>0</v>
      </c>
      <c r="AI563">
        <f>-(MAX($AE$2:AE563)-AE563)/MAX($AE$2:AE563)</f>
        <v>-6.2023973586333075E-2</v>
      </c>
      <c r="AJ563">
        <f>MIN($AI$3:AI563)</f>
        <v>-0.29471871127802574</v>
      </c>
      <c r="AM563" s="1">
        <v>41984</v>
      </c>
      <c r="AN563">
        <f t="shared" si="32"/>
        <v>4777</v>
      </c>
      <c r="AO563">
        <v>12.6130000000121</v>
      </c>
      <c r="AP563">
        <f t="shared" si="33"/>
        <v>371316.21</v>
      </c>
      <c r="AQ563">
        <f t="shared" si="34"/>
        <v>371328.82300000003</v>
      </c>
      <c r="AR563">
        <v>77.73</v>
      </c>
      <c r="AS563">
        <f t="shared" si="35"/>
        <v>2.0346547650301878E-2</v>
      </c>
      <c r="AT563">
        <f>-(MAX($AQ$2:AQ563)-AQ563)/MAX($AQ$2:AQ563)</f>
        <v>-3.7636506451301371E-2</v>
      </c>
      <c r="AU563">
        <f>MIN($AT$3:AT563)</f>
        <v>-0.29471871127802562</v>
      </c>
    </row>
    <row r="564" spans="1:47" x14ac:dyDescent="0.2">
      <c r="A564" s="1">
        <v>41985</v>
      </c>
      <c r="B564">
        <v>0</v>
      </c>
      <c r="C564">
        <v>0</v>
      </c>
      <c r="D564">
        <v>159259.64600000001</v>
      </c>
      <c r="E564">
        <v>0</v>
      </c>
      <c r="F564">
        <v>159259.64600000001</v>
      </c>
      <c r="G564">
        <v>77.83</v>
      </c>
      <c r="H564">
        <v>0</v>
      </c>
      <c r="I564">
        <v>0</v>
      </c>
      <c r="J564">
        <f>-(MAX($F$2:F564)-F564)/MAX($F$2:F564)</f>
        <v>-7.1537912194854864E-2</v>
      </c>
      <c r="K564">
        <f>MIN($J$3:J564)</f>
        <v>-0.17151213362137196</v>
      </c>
      <c r="M564" s="1">
        <v>41985</v>
      </c>
      <c r="N564">
        <v>0</v>
      </c>
      <c r="O564">
        <v>0</v>
      </c>
      <c r="P564">
        <v>218732.26799999899</v>
      </c>
      <c r="Q564">
        <v>0</v>
      </c>
      <c r="R564">
        <v>218732.26799999899</v>
      </c>
      <c r="S564">
        <v>77.83</v>
      </c>
      <c r="T564">
        <v>0</v>
      </c>
      <c r="U564">
        <v>0</v>
      </c>
      <c r="V564">
        <f>-(MAX($R$2:R564)-R564)/MAX($R$2:R564)</f>
        <v>-0.15973581842534601</v>
      </c>
      <c r="W564">
        <f>MIN($V$3:V564)</f>
        <v>-0.1730470678107327</v>
      </c>
      <c r="Z564" s="1">
        <v>41985</v>
      </c>
      <c r="AA564">
        <v>0</v>
      </c>
      <c r="AB564">
        <v>0</v>
      </c>
      <c r="AC564">
        <v>322229.473</v>
      </c>
      <c r="AD564">
        <v>0</v>
      </c>
      <c r="AE564">
        <v>322229.473</v>
      </c>
      <c r="AF564">
        <v>77.83</v>
      </c>
      <c r="AG564">
        <v>0</v>
      </c>
      <c r="AH564">
        <v>0</v>
      </c>
      <c r="AI564">
        <f>-(MAX($AE$2:AE564)-AE564)/MAX($AE$2:AE564)</f>
        <v>-6.2023973586333075E-2</v>
      </c>
      <c r="AJ564">
        <f>MIN($AI$3:AI564)</f>
        <v>-0.29471871127802574</v>
      </c>
      <c r="AM564" s="1">
        <v>41985</v>
      </c>
      <c r="AN564">
        <f t="shared" si="32"/>
        <v>4777</v>
      </c>
      <c r="AO564">
        <v>12.6130000000121</v>
      </c>
      <c r="AP564">
        <f t="shared" si="33"/>
        <v>371793.91</v>
      </c>
      <c r="AQ564">
        <f t="shared" si="34"/>
        <v>371806.52299999999</v>
      </c>
      <c r="AR564">
        <v>77.83</v>
      </c>
      <c r="AS564">
        <f t="shared" si="35"/>
        <v>1.2865045670911401E-3</v>
      </c>
      <c r="AT564">
        <f>-(MAX($AQ$2:AQ564)-AQ564)/MAX($AQ$2:AQ564)</f>
        <v>-3.6398463475929732E-2</v>
      </c>
      <c r="AU564">
        <f>MIN($AT$3:AT564)</f>
        <v>-0.29471871127802562</v>
      </c>
    </row>
    <row r="565" spans="1:47" x14ac:dyDescent="0.2">
      <c r="A565" s="1">
        <v>41988</v>
      </c>
      <c r="B565">
        <v>2068</v>
      </c>
      <c r="C565">
        <v>2068</v>
      </c>
      <c r="D565">
        <v>44.326000000000001</v>
      </c>
      <c r="E565">
        <v>159215.32</v>
      </c>
      <c r="F565">
        <v>159259.64600000001</v>
      </c>
      <c r="G565">
        <v>76.989999999999995</v>
      </c>
      <c r="H565">
        <v>1</v>
      </c>
      <c r="I565">
        <v>0</v>
      </c>
      <c r="J565">
        <f>-(MAX($F$2:F565)-F565)/MAX($F$2:F565)</f>
        <v>-7.1537912194854864E-2</v>
      </c>
      <c r="K565">
        <f>MIN($J$3:J565)</f>
        <v>-0.17151213362137196</v>
      </c>
      <c r="M565" s="1">
        <v>41988</v>
      </c>
      <c r="N565">
        <v>0</v>
      </c>
      <c r="O565">
        <v>0</v>
      </c>
      <c r="P565">
        <v>218732.26799999899</v>
      </c>
      <c r="Q565">
        <v>0</v>
      </c>
      <c r="R565">
        <v>218732.26799999899</v>
      </c>
      <c r="S565">
        <v>76.989999999999995</v>
      </c>
      <c r="T565">
        <v>0</v>
      </c>
      <c r="U565">
        <v>0</v>
      </c>
      <c r="V565">
        <f>-(MAX($R$2:R565)-R565)/MAX($R$2:R565)</f>
        <v>-0.15973581842534601</v>
      </c>
      <c r="W565">
        <f>MIN($V$3:V565)</f>
        <v>-0.1730470678107327</v>
      </c>
      <c r="Z565" s="1">
        <v>41988</v>
      </c>
      <c r="AA565">
        <v>0</v>
      </c>
      <c r="AB565">
        <v>0</v>
      </c>
      <c r="AC565">
        <v>322229.473</v>
      </c>
      <c r="AD565">
        <v>0</v>
      </c>
      <c r="AE565">
        <v>322229.473</v>
      </c>
      <c r="AF565">
        <v>76.989999999999995</v>
      </c>
      <c r="AG565">
        <v>0</v>
      </c>
      <c r="AH565">
        <v>0</v>
      </c>
      <c r="AI565">
        <f>-(MAX($AE$2:AE565)-AE565)/MAX($AE$2:AE565)</f>
        <v>-6.2023973586333075E-2</v>
      </c>
      <c r="AJ565">
        <f>MIN($AI$3:AI565)</f>
        <v>-0.29471871127802574</v>
      </c>
      <c r="AM565" s="1">
        <v>41988</v>
      </c>
      <c r="AN565">
        <f t="shared" si="32"/>
        <v>4777</v>
      </c>
      <c r="AO565">
        <v>12.6130000000121</v>
      </c>
      <c r="AP565">
        <f t="shared" si="33"/>
        <v>367781.23</v>
      </c>
      <c r="AQ565">
        <f t="shared" si="34"/>
        <v>367793.84299999999</v>
      </c>
      <c r="AR565">
        <v>76.989999999999995</v>
      </c>
      <c r="AS565">
        <f t="shared" si="35"/>
        <v>-1.0792753436978074E-2</v>
      </c>
      <c r="AT565">
        <f>-(MAX($AQ$2:AQ565)-AQ565)/MAX($AQ$2:AQ565)</f>
        <v>-4.6798024469052485E-2</v>
      </c>
      <c r="AU565">
        <f>MIN($AT$3:AT565)</f>
        <v>-0.29471871127802562</v>
      </c>
    </row>
    <row r="566" spans="1:47" x14ac:dyDescent="0.2">
      <c r="A566" s="1">
        <v>41989</v>
      </c>
      <c r="B566">
        <v>0</v>
      </c>
      <c r="C566">
        <v>2068</v>
      </c>
      <c r="D566">
        <v>44.326000000000001</v>
      </c>
      <c r="E566">
        <v>154458.92000000001</v>
      </c>
      <c r="F566">
        <v>154503.24600000001</v>
      </c>
      <c r="G566">
        <v>74.69</v>
      </c>
      <c r="H566">
        <v>0</v>
      </c>
      <c r="I566">
        <v>-2.9865695000000001E-2</v>
      </c>
      <c r="J566">
        <f>-(MAX($F$2:F566)-F566)/MAX($F$2:F566)</f>
        <v>-9.9267077651095978E-2</v>
      </c>
      <c r="K566">
        <f>MIN($J$3:J566)</f>
        <v>-0.17151213362137196</v>
      </c>
      <c r="M566" s="1">
        <v>41989</v>
      </c>
      <c r="N566">
        <v>0</v>
      </c>
      <c r="O566">
        <v>0</v>
      </c>
      <c r="P566">
        <v>218732.26799999899</v>
      </c>
      <c r="Q566">
        <v>0</v>
      </c>
      <c r="R566">
        <v>218732.26799999899</v>
      </c>
      <c r="S566">
        <v>74.69</v>
      </c>
      <c r="T566">
        <v>0</v>
      </c>
      <c r="U566">
        <v>0</v>
      </c>
      <c r="V566">
        <f>-(MAX($R$2:R566)-R566)/MAX($R$2:R566)</f>
        <v>-0.15973581842534601</v>
      </c>
      <c r="W566">
        <f>MIN($V$3:V566)</f>
        <v>-0.1730470678107327</v>
      </c>
      <c r="Z566" s="1">
        <v>41989</v>
      </c>
      <c r="AA566">
        <v>0</v>
      </c>
      <c r="AB566">
        <v>0</v>
      </c>
      <c r="AC566">
        <v>322229.473</v>
      </c>
      <c r="AD566">
        <v>0</v>
      </c>
      <c r="AE566">
        <v>322229.473</v>
      </c>
      <c r="AF566">
        <v>74.69</v>
      </c>
      <c r="AG566">
        <v>0</v>
      </c>
      <c r="AH566">
        <v>0</v>
      </c>
      <c r="AI566">
        <f>-(MAX($AE$2:AE566)-AE566)/MAX($AE$2:AE566)</f>
        <v>-6.2023973586333075E-2</v>
      </c>
      <c r="AJ566">
        <f>MIN($AI$3:AI566)</f>
        <v>-0.29471871127802574</v>
      </c>
      <c r="AM566" s="1">
        <v>41989</v>
      </c>
      <c r="AN566">
        <f t="shared" si="32"/>
        <v>4777</v>
      </c>
      <c r="AO566">
        <v>12.6130000000121</v>
      </c>
      <c r="AP566">
        <f t="shared" si="33"/>
        <v>356794.13</v>
      </c>
      <c r="AQ566">
        <f t="shared" si="34"/>
        <v>356806.74300000002</v>
      </c>
      <c r="AR566">
        <v>74.69</v>
      </c>
      <c r="AS566">
        <f t="shared" si="35"/>
        <v>-2.9874009611637841E-2</v>
      </c>
      <c r="AT566">
        <f>-(MAX($AQ$2:AQ566)-AQ566)/MAX($AQ$2:AQ566)</f>
        <v>-7.5273012902602882E-2</v>
      </c>
      <c r="AU566">
        <f>MIN($AT$3:AT566)</f>
        <v>-0.29471871127802562</v>
      </c>
    </row>
    <row r="567" spans="1:47" x14ac:dyDescent="0.2">
      <c r="A567" s="1">
        <v>41990</v>
      </c>
      <c r="B567">
        <v>0</v>
      </c>
      <c r="C567">
        <v>2068</v>
      </c>
      <c r="D567">
        <v>44.326000000000001</v>
      </c>
      <c r="E567">
        <v>157395.48000000001</v>
      </c>
      <c r="F567">
        <v>157439.80600000001</v>
      </c>
      <c r="G567">
        <v>76.11</v>
      </c>
      <c r="H567">
        <v>0</v>
      </c>
      <c r="I567">
        <v>1.9006461999999998E-2</v>
      </c>
      <c r="J567">
        <f>-(MAX($F$2:F567)-F567)/MAX($F$2:F567)</f>
        <v>-8.214733202159058E-2</v>
      </c>
      <c r="K567">
        <f>MIN($J$3:J567)</f>
        <v>-0.17151213362137196</v>
      </c>
      <c r="M567" s="1">
        <v>41990</v>
      </c>
      <c r="N567">
        <v>0</v>
      </c>
      <c r="O567">
        <v>0</v>
      </c>
      <c r="P567">
        <v>218732.26799999899</v>
      </c>
      <c r="Q567">
        <v>0</v>
      </c>
      <c r="R567">
        <v>218732.26799999899</v>
      </c>
      <c r="S567">
        <v>76.11</v>
      </c>
      <c r="T567">
        <v>0</v>
      </c>
      <c r="U567">
        <v>0</v>
      </c>
      <c r="V567">
        <f>-(MAX($R$2:R567)-R567)/MAX($R$2:R567)</f>
        <v>-0.15973581842534601</v>
      </c>
      <c r="W567">
        <f>MIN($V$3:V567)</f>
        <v>-0.1730470678107327</v>
      </c>
      <c r="Z567" s="1">
        <v>41990</v>
      </c>
      <c r="AA567">
        <v>0</v>
      </c>
      <c r="AB567">
        <v>0</v>
      </c>
      <c r="AC567">
        <v>322229.473</v>
      </c>
      <c r="AD567">
        <v>0</v>
      </c>
      <c r="AE567">
        <v>322229.473</v>
      </c>
      <c r="AF567">
        <v>76.11</v>
      </c>
      <c r="AG567">
        <v>0</v>
      </c>
      <c r="AH567">
        <v>0</v>
      </c>
      <c r="AI567">
        <f>-(MAX($AE$2:AE567)-AE567)/MAX($AE$2:AE567)</f>
        <v>-6.2023973586333075E-2</v>
      </c>
      <c r="AJ567">
        <f>MIN($AI$3:AI567)</f>
        <v>-0.29471871127802574</v>
      </c>
      <c r="AM567" s="1">
        <v>41990</v>
      </c>
      <c r="AN567">
        <f t="shared" si="32"/>
        <v>4777</v>
      </c>
      <c r="AO567">
        <v>12.6130000000121</v>
      </c>
      <c r="AP567">
        <f t="shared" si="33"/>
        <v>363577.47</v>
      </c>
      <c r="AQ567">
        <f t="shared" si="34"/>
        <v>363590.08299999998</v>
      </c>
      <c r="AR567">
        <v>76.11</v>
      </c>
      <c r="AS567">
        <f t="shared" si="35"/>
        <v>1.9011915919132438E-2</v>
      </c>
      <c r="AT567">
        <f>-(MAX($AQ$2:AQ567)-AQ567)/MAX($AQ$2:AQ567)</f>
        <v>-5.7692802652323995E-2</v>
      </c>
      <c r="AU567">
        <f>MIN($AT$3:AT567)</f>
        <v>-0.29471871127802562</v>
      </c>
    </row>
    <row r="568" spans="1:47" x14ac:dyDescent="0.2">
      <c r="A568" s="1">
        <v>41991</v>
      </c>
      <c r="B568">
        <v>2068</v>
      </c>
      <c r="C568">
        <v>0</v>
      </c>
      <c r="D568">
        <v>162175.52600000001</v>
      </c>
      <c r="E568">
        <v>0</v>
      </c>
      <c r="F568">
        <v>162175.52600000001</v>
      </c>
      <c r="G568">
        <v>78.400000000000006</v>
      </c>
      <c r="H568">
        <v>-1</v>
      </c>
      <c r="I568">
        <v>3.0079558999999999E-2</v>
      </c>
      <c r="J568">
        <f>-(MAX($F$2:F568)-F568)/MAX($F$2:F568)</f>
        <v>-5.4538728154289624E-2</v>
      </c>
      <c r="K568">
        <f>MIN($J$3:J568)</f>
        <v>-0.17151213362137196</v>
      </c>
      <c r="M568" s="1">
        <v>41991</v>
      </c>
      <c r="N568">
        <v>0</v>
      </c>
      <c r="O568">
        <v>0</v>
      </c>
      <c r="P568">
        <v>218732.26799999899</v>
      </c>
      <c r="Q568">
        <v>0</v>
      </c>
      <c r="R568">
        <v>218732.26799999899</v>
      </c>
      <c r="S568">
        <v>78.400000000000006</v>
      </c>
      <c r="T568">
        <v>0</v>
      </c>
      <c r="U568">
        <v>0</v>
      </c>
      <c r="V568">
        <f>-(MAX($R$2:R568)-R568)/MAX($R$2:R568)</f>
        <v>-0.15973581842534601</v>
      </c>
      <c r="W568">
        <f>MIN($V$3:V568)</f>
        <v>-0.1730470678107327</v>
      </c>
      <c r="Z568" s="1">
        <v>41991</v>
      </c>
      <c r="AA568">
        <v>0</v>
      </c>
      <c r="AB568">
        <v>0</v>
      </c>
      <c r="AC568">
        <v>322229.473</v>
      </c>
      <c r="AD568">
        <v>0</v>
      </c>
      <c r="AE568">
        <v>322229.473</v>
      </c>
      <c r="AF568">
        <v>78.400000000000006</v>
      </c>
      <c r="AG568">
        <v>0</v>
      </c>
      <c r="AH568">
        <v>0</v>
      </c>
      <c r="AI568">
        <f>-(MAX($AE$2:AE568)-AE568)/MAX($AE$2:AE568)</f>
        <v>-6.2023973586333075E-2</v>
      </c>
      <c r="AJ568">
        <f>MIN($AI$3:AI568)</f>
        <v>-0.29471871127802574</v>
      </c>
      <c r="AM568" s="1">
        <v>41991</v>
      </c>
      <c r="AN568">
        <f t="shared" si="32"/>
        <v>4777</v>
      </c>
      <c r="AO568">
        <v>12.6130000000121</v>
      </c>
      <c r="AP568">
        <f t="shared" si="33"/>
        <v>374516.80000000005</v>
      </c>
      <c r="AQ568">
        <f t="shared" si="34"/>
        <v>374529.41300000006</v>
      </c>
      <c r="AR568">
        <v>78.400000000000006</v>
      </c>
      <c r="AS568">
        <f t="shared" si="35"/>
        <v>3.0088030482196902E-2</v>
      </c>
      <c r="AT568">
        <f>-(MAX($AQ$2:AQ568)-AQ568)/MAX($AQ$2:AQ568)</f>
        <v>-2.9341618516310515E-2</v>
      </c>
      <c r="AU568">
        <f>MIN($AT$3:AT568)</f>
        <v>-0.29471871127802562</v>
      </c>
    </row>
    <row r="569" spans="1:47" x14ac:dyDescent="0.2">
      <c r="A569" s="1">
        <v>41992</v>
      </c>
      <c r="B569">
        <v>0</v>
      </c>
      <c r="C569">
        <v>0</v>
      </c>
      <c r="D569">
        <v>162175.52600000001</v>
      </c>
      <c r="E569">
        <v>0</v>
      </c>
      <c r="F569">
        <v>162175.52600000001</v>
      </c>
      <c r="G569">
        <v>79.88</v>
      </c>
      <c r="H569">
        <v>-1</v>
      </c>
      <c r="I569">
        <v>0</v>
      </c>
      <c r="J569">
        <f>-(MAX($F$2:F569)-F569)/MAX($F$2:F569)</f>
        <v>-5.4538728154289624E-2</v>
      </c>
      <c r="K569">
        <f>MIN($J$3:J569)</f>
        <v>-0.17151213362137196</v>
      </c>
      <c r="M569" s="1">
        <v>41992</v>
      </c>
      <c r="N569">
        <v>0</v>
      </c>
      <c r="O569">
        <v>0</v>
      </c>
      <c r="P569">
        <v>218732.26799999899</v>
      </c>
      <c r="Q569">
        <v>0</v>
      </c>
      <c r="R569">
        <v>218732.26799999899</v>
      </c>
      <c r="S569">
        <v>79.88</v>
      </c>
      <c r="T569">
        <v>-1</v>
      </c>
      <c r="U569">
        <v>0</v>
      </c>
      <c r="V569">
        <f>-(MAX($R$2:R569)-R569)/MAX($R$2:R569)</f>
        <v>-0.15973581842534601</v>
      </c>
      <c r="W569">
        <f>MIN($V$3:V569)</f>
        <v>-0.1730470678107327</v>
      </c>
      <c r="Z569" s="1">
        <v>41992</v>
      </c>
      <c r="AA569">
        <v>0</v>
      </c>
      <c r="AB569">
        <v>0</v>
      </c>
      <c r="AC569">
        <v>322229.473</v>
      </c>
      <c r="AD569">
        <v>0</v>
      </c>
      <c r="AE569">
        <v>322229.473</v>
      </c>
      <c r="AF569">
        <v>79.88</v>
      </c>
      <c r="AG569">
        <v>0</v>
      </c>
      <c r="AH569">
        <v>0</v>
      </c>
      <c r="AI569">
        <f>-(MAX($AE$2:AE569)-AE569)/MAX($AE$2:AE569)</f>
        <v>-6.2023973586333075E-2</v>
      </c>
      <c r="AJ569">
        <f>MIN($AI$3:AI569)</f>
        <v>-0.29471871127802574</v>
      </c>
      <c r="AM569" s="1">
        <v>41992</v>
      </c>
      <c r="AN569">
        <f t="shared" si="32"/>
        <v>4777</v>
      </c>
      <c r="AO569">
        <v>12.6130000000121</v>
      </c>
      <c r="AP569">
        <f t="shared" si="33"/>
        <v>381586.75999999995</v>
      </c>
      <c r="AQ569">
        <f t="shared" si="34"/>
        <v>381599.37299999996</v>
      </c>
      <c r="AR569">
        <v>79.88</v>
      </c>
      <c r="AS569">
        <f t="shared" si="35"/>
        <v>1.8877551020408032E-2</v>
      </c>
      <c r="AT569">
        <f>-(MAX($AQ$2:AQ569)-AQ569)/MAX($AQ$2:AQ569)</f>
        <v>-1.1018582480808729E-2</v>
      </c>
      <c r="AU569">
        <f>MIN($AT$3:AT569)</f>
        <v>-0.29471871127802562</v>
      </c>
    </row>
    <row r="570" spans="1:47" x14ac:dyDescent="0.2">
      <c r="A570" s="1">
        <v>41995</v>
      </c>
      <c r="B570">
        <v>0</v>
      </c>
      <c r="C570">
        <v>0</v>
      </c>
      <c r="D570">
        <v>162175.52600000001</v>
      </c>
      <c r="E570">
        <v>0</v>
      </c>
      <c r="F570">
        <v>162175.52600000001</v>
      </c>
      <c r="G570">
        <v>81.45</v>
      </c>
      <c r="H570">
        <v>-1</v>
      </c>
      <c r="I570">
        <v>0</v>
      </c>
      <c r="J570">
        <f>-(MAX($F$2:F570)-F570)/MAX($F$2:F570)</f>
        <v>-5.4538728154289624E-2</v>
      </c>
      <c r="K570">
        <f>MIN($J$3:J570)</f>
        <v>-0.17151213362137196</v>
      </c>
      <c r="M570" s="1">
        <v>41995</v>
      </c>
      <c r="N570">
        <v>0</v>
      </c>
      <c r="O570">
        <v>0</v>
      </c>
      <c r="P570">
        <v>218732.26799999899</v>
      </c>
      <c r="Q570">
        <v>0</v>
      </c>
      <c r="R570">
        <v>218732.26799999899</v>
      </c>
      <c r="S570">
        <v>81.45</v>
      </c>
      <c r="T570">
        <v>0</v>
      </c>
      <c r="U570">
        <v>0</v>
      </c>
      <c r="V570">
        <f>-(MAX($R$2:R570)-R570)/MAX($R$2:R570)</f>
        <v>-0.15973581842534601</v>
      </c>
      <c r="W570">
        <f>MIN($V$3:V570)</f>
        <v>-0.1730470678107327</v>
      </c>
      <c r="Z570" s="1">
        <v>41995</v>
      </c>
      <c r="AA570">
        <v>0</v>
      </c>
      <c r="AB570">
        <v>0</v>
      </c>
      <c r="AC570">
        <v>322229.473</v>
      </c>
      <c r="AD570">
        <v>0</v>
      </c>
      <c r="AE570">
        <v>322229.473</v>
      </c>
      <c r="AF570">
        <v>81.45</v>
      </c>
      <c r="AG570">
        <v>0</v>
      </c>
      <c r="AH570">
        <v>0</v>
      </c>
      <c r="AI570">
        <f>-(MAX($AE$2:AE570)-AE570)/MAX($AE$2:AE570)</f>
        <v>-6.2023973586333075E-2</v>
      </c>
      <c r="AJ570">
        <f>MIN($AI$3:AI570)</f>
        <v>-0.29471871127802574</v>
      </c>
      <c r="AM570" s="1">
        <v>41995</v>
      </c>
      <c r="AN570">
        <f t="shared" si="32"/>
        <v>4777</v>
      </c>
      <c r="AO570">
        <v>12.6130000000121</v>
      </c>
      <c r="AP570">
        <f t="shared" si="33"/>
        <v>389086.65</v>
      </c>
      <c r="AQ570">
        <f t="shared" si="34"/>
        <v>389099.26300000004</v>
      </c>
      <c r="AR570">
        <v>81.45</v>
      </c>
      <c r="AS570">
        <f t="shared" si="35"/>
        <v>1.965448172258397E-2</v>
      </c>
      <c r="AT570">
        <f>-(MAX($AQ$2:AQ570)-AQ570)/MAX($AQ$2:AQ570)</f>
        <v>0</v>
      </c>
      <c r="AU570">
        <f>MIN($AT$3:AT570)</f>
        <v>-0.29471871127802562</v>
      </c>
    </row>
    <row r="571" spans="1:47" x14ac:dyDescent="0.2">
      <c r="A571" s="1">
        <v>41996</v>
      </c>
      <c r="B571">
        <v>2011</v>
      </c>
      <c r="C571">
        <v>2011</v>
      </c>
      <c r="D571">
        <v>68.816000000000003</v>
      </c>
      <c r="E571">
        <v>162106.71</v>
      </c>
      <c r="F571">
        <v>162175.52600000001</v>
      </c>
      <c r="G571">
        <v>80.61</v>
      </c>
      <c r="H571">
        <v>1</v>
      </c>
      <c r="I571">
        <v>0</v>
      </c>
      <c r="J571">
        <f>-(MAX($F$2:F571)-F571)/MAX($F$2:F571)</f>
        <v>-5.4538728154289624E-2</v>
      </c>
      <c r="K571">
        <f>MIN($J$3:J571)</f>
        <v>-0.17151213362137196</v>
      </c>
      <c r="M571" s="1">
        <v>41996</v>
      </c>
      <c r="N571">
        <v>0</v>
      </c>
      <c r="O571">
        <v>0</v>
      </c>
      <c r="P571">
        <v>218732.26799999899</v>
      </c>
      <c r="Q571">
        <v>0</v>
      </c>
      <c r="R571">
        <v>218732.26799999899</v>
      </c>
      <c r="S571">
        <v>80.61</v>
      </c>
      <c r="T571">
        <v>0</v>
      </c>
      <c r="U571">
        <v>0</v>
      </c>
      <c r="V571">
        <f>-(MAX($R$2:R571)-R571)/MAX($R$2:R571)</f>
        <v>-0.15973581842534601</v>
      </c>
      <c r="W571">
        <f>MIN($V$3:V571)</f>
        <v>-0.1730470678107327</v>
      </c>
      <c r="Z571" s="1">
        <v>41996</v>
      </c>
      <c r="AA571">
        <v>0</v>
      </c>
      <c r="AB571">
        <v>0</v>
      </c>
      <c r="AC571">
        <v>322229.473</v>
      </c>
      <c r="AD571">
        <v>0</v>
      </c>
      <c r="AE571">
        <v>322229.473</v>
      </c>
      <c r="AF571">
        <v>80.61</v>
      </c>
      <c r="AG571">
        <v>0</v>
      </c>
      <c r="AH571">
        <v>0</v>
      </c>
      <c r="AI571">
        <f>-(MAX($AE$2:AE571)-AE571)/MAX($AE$2:AE571)</f>
        <v>-6.2023973586333075E-2</v>
      </c>
      <c r="AJ571">
        <f>MIN($AI$3:AI571)</f>
        <v>-0.29471871127802574</v>
      </c>
      <c r="AM571" s="1">
        <v>41996</v>
      </c>
      <c r="AN571">
        <f t="shared" si="32"/>
        <v>4777</v>
      </c>
      <c r="AO571">
        <v>12.6130000000121</v>
      </c>
      <c r="AP571">
        <f t="shared" si="33"/>
        <v>385073.97</v>
      </c>
      <c r="AQ571">
        <f t="shared" si="34"/>
        <v>385086.58299999998</v>
      </c>
      <c r="AR571">
        <v>80.61</v>
      </c>
      <c r="AS571">
        <f t="shared" si="35"/>
        <v>-1.0313075506445713E-2</v>
      </c>
      <c r="AT571">
        <f>-(MAX($AQ$2:AQ571)-AQ571)/MAX($AQ$2:AQ571)</f>
        <v>-1.0312741198895694E-2</v>
      </c>
      <c r="AU571">
        <f>MIN($AT$3:AT571)</f>
        <v>-0.29471871127802562</v>
      </c>
    </row>
    <row r="572" spans="1:47" x14ac:dyDescent="0.2">
      <c r="A572" s="1">
        <v>41997</v>
      </c>
      <c r="B572">
        <v>0</v>
      </c>
      <c r="C572">
        <v>2011</v>
      </c>
      <c r="D572">
        <v>68.816000000000003</v>
      </c>
      <c r="E572">
        <v>162428.47</v>
      </c>
      <c r="F572">
        <v>162497.28599999999</v>
      </c>
      <c r="G572">
        <v>80.77</v>
      </c>
      <c r="H572">
        <v>1</v>
      </c>
      <c r="I572">
        <v>1.9840230000000001E-3</v>
      </c>
      <c r="J572">
        <f>-(MAX($F$2:F572)-F572)/MAX($F$2:F572)</f>
        <v>-5.2662911091553181E-2</v>
      </c>
      <c r="K572">
        <f>MIN($J$3:J572)</f>
        <v>-0.17151213362137196</v>
      </c>
      <c r="M572" s="1">
        <v>41997</v>
      </c>
      <c r="N572">
        <v>2708</v>
      </c>
      <c r="O572">
        <v>2708</v>
      </c>
      <c r="P572">
        <v>7.1079999999492403</v>
      </c>
      <c r="Q572">
        <v>218725.16</v>
      </c>
      <c r="R572">
        <v>218732.26799999899</v>
      </c>
      <c r="S572">
        <v>80.77</v>
      </c>
      <c r="T572">
        <v>1</v>
      </c>
      <c r="U572">
        <v>0</v>
      </c>
      <c r="V572">
        <f>-(MAX($R$2:R572)-R572)/MAX($R$2:R572)</f>
        <v>-0.15973581842534601</v>
      </c>
      <c r="W572">
        <f>MIN($V$3:V572)</f>
        <v>-0.1730470678107327</v>
      </c>
      <c r="Z572" s="1">
        <v>41997</v>
      </c>
      <c r="AA572">
        <v>3989</v>
      </c>
      <c r="AB572">
        <v>3989</v>
      </c>
      <c r="AC572">
        <v>37.943000000086599</v>
      </c>
      <c r="AD572">
        <v>322191.52999999898</v>
      </c>
      <c r="AE572">
        <v>322229.473</v>
      </c>
      <c r="AF572">
        <v>80.77</v>
      </c>
      <c r="AG572">
        <v>1</v>
      </c>
      <c r="AH572">
        <v>0</v>
      </c>
      <c r="AI572">
        <f>-(MAX($AE$2:AE572)-AE572)/MAX($AE$2:AE572)</f>
        <v>-6.2023973586333075E-2</v>
      </c>
      <c r="AJ572">
        <f>MIN($AI$3:AI572)</f>
        <v>-0.29471871127802574</v>
      </c>
      <c r="AM572" s="1">
        <v>41997</v>
      </c>
      <c r="AN572">
        <f t="shared" si="32"/>
        <v>4777</v>
      </c>
      <c r="AO572">
        <v>12.6130000000121</v>
      </c>
      <c r="AP572">
        <f t="shared" si="33"/>
        <v>385838.29</v>
      </c>
      <c r="AQ572">
        <f t="shared" si="34"/>
        <v>385850.90299999999</v>
      </c>
      <c r="AR572">
        <v>80.77</v>
      </c>
      <c r="AS572">
        <f t="shared" si="35"/>
        <v>1.9848654013149311E-3</v>
      </c>
      <c r="AT572">
        <f>-(MAX($AQ$2:AQ572)-AQ572)/MAX($AQ$2:AQ572)</f>
        <v>-8.3484095419631872E-3</v>
      </c>
      <c r="AU572">
        <f>MIN($AT$3:AT572)</f>
        <v>-0.29471871127802562</v>
      </c>
    </row>
    <row r="573" spans="1:47" x14ac:dyDescent="0.2">
      <c r="A573" s="1">
        <v>41999</v>
      </c>
      <c r="B573">
        <v>0</v>
      </c>
      <c r="C573">
        <v>2011</v>
      </c>
      <c r="D573">
        <v>68.816000000000003</v>
      </c>
      <c r="E573">
        <v>162438.52499999999</v>
      </c>
      <c r="F573">
        <v>162507.34099999999</v>
      </c>
      <c r="G573">
        <v>80.775000000000006</v>
      </c>
      <c r="H573">
        <v>0</v>
      </c>
      <c r="I573" s="2">
        <v>6.19E-5</v>
      </c>
      <c r="J573">
        <f>-(MAX($F$2:F573)-F573)/MAX($F$2:F573)</f>
        <v>-5.2604291808342703E-2</v>
      </c>
      <c r="K573">
        <f>MIN($J$3:J573)</f>
        <v>-0.17151213362137196</v>
      </c>
      <c r="M573" s="1">
        <v>41999</v>
      </c>
      <c r="N573">
        <v>0</v>
      </c>
      <c r="O573">
        <v>2708</v>
      </c>
      <c r="P573">
        <v>7.1079999999492403</v>
      </c>
      <c r="Q573">
        <v>218738.7</v>
      </c>
      <c r="R573">
        <v>218745.807999999</v>
      </c>
      <c r="S573">
        <v>80.775000000000006</v>
      </c>
      <c r="T573">
        <v>0</v>
      </c>
      <c r="U573" s="2">
        <v>6.1902160681799996E-5</v>
      </c>
      <c r="V573">
        <f>-(MAX($R$2:R573)-R573)/MAX($R$2:R573)</f>
        <v>-0.1596838042569631</v>
      </c>
      <c r="W573">
        <f>MIN($V$3:V573)</f>
        <v>-0.1730470678107327</v>
      </c>
      <c r="X573" s="2"/>
      <c r="Z573" s="1">
        <v>41999</v>
      </c>
      <c r="AA573">
        <v>0</v>
      </c>
      <c r="AB573">
        <v>3989</v>
      </c>
      <c r="AC573">
        <v>37.943000000086599</v>
      </c>
      <c r="AD573">
        <v>322211.47499999998</v>
      </c>
      <c r="AE573">
        <v>322249.41800000001</v>
      </c>
      <c r="AF573">
        <v>80.775000000000006</v>
      </c>
      <c r="AG573">
        <v>0</v>
      </c>
      <c r="AH573" s="2">
        <v>6.1896883032999997E-5</v>
      </c>
      <c r="AI573">
        <f>-(MAX($AE$2:AE573)-AE573)/MAX($AE$2:AE573)</f>
        <v>-6.1965915793938564E-2</v>
      </c>
      <c r="AJ573">
        <f>MIN($AI$3:AI573)</f>
        <v>-0.29471871127802574</v>
      </c>
      <c r="AK573" s="2"/>
      <c r="AM573" s="1">
        <v>41999</v>
      </c>
      <c r="AN573">
        <f t="shared" si="32"/>
        <v>4777</v>
      </c>
      <c r="AO573">
        <v>12.6130000000121</v>
      </c>
      <c r="AP573">
        <f t="shared" si="33"/>
        <v>385862.17500000005</v>
      </c>
      <c r="AQ573">
        <f t="shared" si="34"/>
        <v>385874.78800000006</v>
      </c>
      <c r="AR573">
        <v>80.775000000000006</v>
      </c>
      <c r="AS573">
        <f t="shared" si="35"/>
        <v>6.1904172341335439E-5</v>
      </c>
      <c r="AT573">
        <f>-(MAX($AQ$2:AQ573)-AQ573)/MAX($AQ$2:AQ573)</f>
        <v>-8.2870241776838733E-3</v>
      </c>
      <c r="AU573">
        <f>MIN($AT$3:AT573)</f>
        <v>-0.29471871127802562</v>
      </c>
    </row>
    <row r="574" spans="1:47" x14ac:dyDescent="0.2">
      <c r="A574" s="1">
        <v>42002</v>
      </c>
      <c r="B574">
        <v>0</v>
      </c>
      <c r="C574">
        <v>2011</v>
      </c>
      <c r="D574">
        <v>68.816000000000003</v>
      </c>
      <c r="E574">
        <v>160920.22</v>
      </c>
      <c r="F574">
        <v>160989.03599999999</v>
      </c>
      <c r="G574">
        <v>80.02</v>
      </c>
      <c r="H574">
        <v>0</v>
      </c>
      <c r="I574">
        <v>-9.3429930000000008E-3</v>
      </c>
      <c r="J574">
        <f>-(MAX($F$2:F574)-F574)/MAX($F$2:F574)</f>
        <v>-6.1455803573130782E-2</v>
      </c>
      <c r="K574">
        <f>MIN($J$3:J574)</f>
        <v>-0.17151213362137196</v>
      </c>
      <c r="M574" s="1">
        <v>42002</v>
      </c>
      <c r="N574">
        <v>0</v>
      </c>
      <c r="O574">
        <v>2708</v>
      </c>
      <c r="P574">
        <v>7.1079999999492403</v>
      </c>
      <c r="Q574">
        <v>216694.16</v>
      </c>
      <c r="R574">
        <v>216701.26799999899</v>
      </c>
      <c r="S574">
        <v>80.02</v>
      </c>
      <c r="T574">
        <v>0</v>
      </c>
      <c r="U574">
        <v>-9.3466476852399998E-3</v>
      </c>
      <c r="V574">
        <f>-(MAX($R$2:R574)-R574)/MAX($R$2:R574)</f>
        <v>-0.16753794368277775</v>
      </c>
      <c r="W574">
        <f>MIN($V$3:V574)</f>
        <v>-0.1730470678107327</v>
      </c>
      <c r="Z574" s="1">
        <v>42002</v>
      </c>
      <c r="AA574">
        <v>0</v>
      </c>
      <c r="AB574">
        <v>3989</v>
      </c>
      <c r="AC574">
        <v>37.943000000086599</v>
      </c>
      <c r="AD574">
        <v>319199.77999999898</v>
      </c>
      <c r="AE574">
        <v>319237.723</v>
      </c>
      <c r="AF574">
        <v>80.02</v>
      </c>
      <c r="AG574">
        <v>0</v>
      </c>
      <c r="AH574">
        <v>-9.3458508589099997E-3</v>
      </c>
      <c r="AI574">
        <f>-(MAX($AE$2:AE574)-AE574)/MAX($AE$2:AE574)</f>
        <v>-7.073264244550688E-2</v>
      </c>
      <c r="AJ574">
        <f>MIN($AI$3:AI574)</f>
        <v>-0.29471871127802574</v>
      </c>
      <c r="AM574" s="1">
        <v>42002</v>
      </c>
      <c r="AN574">
        <f t="shared" si="32"/>
        <v>4777</v>
      </c>
      <c r="AO574">
        <v>12.6130000000121</v>
      </c>
      <c r="AP574">
        <f t="shared" si="33"/>
        <v>382255.54</v>
      </c>
      <c r="AQ574">
        <f t="shared" si="34"/>
        <v>382268.15299999999</v>
      </c>
      <c r="AR574">
        <v>80.02</v>
      </c>
      <c r="AS574">
        <f t="shared" si="35"/>
        <v>-9.3469514082328651E-3</v>
      </c>
      <c r="AT574">
        <f>-(MAX($AQ$2:AQ574)-AQ574)/MAX($AQ$2:AQ574)</f>
        <v>-1.7556214183834226E-2</v>
      </c>
      <c r="AU574">
        <f>MIN($AT$3:AT574)</f>
        <v>-0.29471871127802562</v>
      </c>
    </row>
    <row r="575" spans="1:47" x14ac:dyDescent="0.2">
      <c r="A575" s="1">
        <v>42003</v>
      </c>
      <c r="B575">
        <v>2011</v>
      </c>
      <c r="C575">
        <v>0</v>
      </c>
      <c r="D575">
        <v>159380.236</v>
      </c>
      <c r="E575">
        <v>0</v>
      </c>
      <c r="F575">
        <v>159380.236</v>
      </c>
      <c r="G575">
        <v>79.22</v>
      </c>
      <c r="H575">
        <v>-1</v>
      </c>
      <c r="I575">
        <v>-9.9932270000000004E-3</v>
      </c>
      <c r="J575">
        <f>-(MAX($F$2:F575)-F575)/MAX($F$2:F575)</f>
        <v>-7.0834888886813482E-2</v>
      </c>
      <c r="K575">
        <f>MIN($J$3:J575)</f>
        <v>-0.17151213362137196</v>
      </c>
      <c r="M575" s="1">
        <v>42003</v>
      </c>
      <c r="N575">
        <v>0</v>
      </c>
      <c r="O575">
        <v>2708</v>
      </c>
      <c r="P575">
        <v>7.1079999999492403</v>
      </c>
      <c r="Q575">
        <v>214527.76</v>
      </c>
      <c r="R575">
        <v>214534.867999999</v>
      </c>
      <c r="S575">
        <v>79.22</v>
      </c>
      <c r="T575">
        <v>0</v>
      </c>
      <c r="U575">
        <v>-9.9971726976700002E-3</v>
      </c>
      <c r="V575">
        <f>-(MAX($R$2:R575)-R575)/MAX($R$2:R575)</f>
        <v>-0.17586021062403825</v>
      </c>
      <c r="W575">
        <f>MIN($V$3:V575)</f>
        <v>-0.17586021062403825</v>
      </c>
      <c r="Z575" s="1">
        <v>42003</v>
      </c>
      <c r="AA575">
        <v>0</v>
      </c>
      <c r="AB575">
        <v>3989</v>
      </c>
      <c r="AC575">
        <v>37.943000000086599</v>
      </c>
      <c r="AD575">
        <v>316008.58</v>
      </c>
      <c r="AE575">
        <v>316046.52299999999</v>
      </c>
      <c r="AF575">
        <v>79.22</v>
      </c>
      <c r="AG575">
        <v>0</v>
      </c>
      <c r="AH575">
        <v>-9.99631237189E-3</v>
      </c>
      <c r="AI575">
        <f>-(MAX($AE$2:AE575)-AE575)/MAX($AE$2:AE575)</f>
        <v>-8.0021889228625645E-2</v>
      </c>
      <c r="AJ575">
        <f>MIN($AI$3:AI575)</f>
        <v>-0.29471871127802574</v>
      </c>
      <c r="AM575" s="1">
        <v>42003</v>
      </c>
      <c r="AN575">
        <f t="shared" si="32"/>
        <v>4777</v>
      </c>
      <c r="AO575">
        <v>12.6130000000121</v>
      </c>
      <c r="AP575">
        <f t="shared" si="33"/>
        <v>378433.94</v>
      </c>
      <c r="AQ575">
        <f t="shared" si="34"/>
        <v>378446.55300000001</v>
      </c>
      <c r="AR575">
        <v>79.22</v>
      </c>
      <c r="AS575">
        <f t="shared" si="35"/>
        <v>-9.9975006248437543E-3</v>
      </c>
      <c r="AT575">
        <f>-(MAX($AQ$2:AQ575)-AQ575)/MAX($AQ$2:AQ575)</f>
        <v>-2.7377872468496607E-2</v>
      </c>
      <c r="AU575">
        <f>MIN($AT$3:AT575)</f>
        <v>-0.29471871127802562</v>
      </c>
    </row>
    <row r="576" spans="1:47" x14ac:dyDescent="0.2">
      <c r="A576" s="1">
        <v>42004</v>
      </c>
      <c r="B576">
        <v>0</v>
      </c>
      <c r="C576">
        <v>0</v>
      </c>
      <c r="D576">
        <v>159380.236</v>
      </c>
      <c r="E576">
        <v>0</v>
      </c>
      <c r="F576">
        <v>159380.236</v>
      </c>
      <c r="G576">
        <v>78.02</v>
      </c>
      <c r="H576">
        <v>0</v>
      </c>
      <c r="I576">
        <v>0</v>
      </c>
      <c r="J576">
        <f>-(MAX($F$2:F576)-F576)/MAX($F$2:F576)</f>
        <v>-7.0834888886813482E-2</v>
      </c>
      <c r="K576">
        <f>MIN($J$3:J576)</f>
        <v>-0.17151213362137196</v>
      </c>
      <c r="M576" s="1">
        <v>42004</v>
      </c>
      <c r="N576">
        <v>0</v>
      </c>
      <c r="O576">
        <v>2708</v>
      </c>
      <c r="P576">
        <v>7.1079999999492403</v>
      </c>
      <c r="Q576">
        <v>211278.16</v>
      </c>
      <c r="R576">
        <v>211285.26799999899</v>
      </c>
      <c r="S576">
        <v>78.02</v>
      </c>
      <c r="T576">
        <v>0</v>
      </c>
      <c r="U576">
        <v>-1.51471881018E-2</v>
      </c>
      <c r="V576">
        <f>-(MAX($R$2:R576)-R576)/MAX($R$2:R576)</f>
        <v>-0.18834361103592909</v>
      </c>
      <c r="W576">
        <f>MIN($V$3:V576)</f>
        <v>-0.18834361103592909</v>
      </c>
      <c r="Z576" s="1">
        <v>42004</v>
      </c>
      <c r="AA576">
        <v>0</v>
      </c>
      <c r="AB576">
        <v>3989</v>
      </c>
      <c r="AC576">
        <v>37.943000000086599</v>
      </c>
      <c r="AD576">
        <v>311221.77999999898</v>
      </c>
      <c r="AE576">
        <v>311259.723</v>
      </c>
      <c r="AF576">
        <v>78.02</v>
      </c>
      <c r="AG576">
        <v>0</v>
      </c>
      <c r="AH576">
        <v>-1.51458714197E-2</v>
      </c>
      <c r="AI576">
        <f>-(MAX($AE$2:AE576)-AE576)/MAX($AE$2:AE576)</f>
        <v>-9.395575940330371E-2</v>
      </c>
      <c r="AJ576">
        <f>MIN($AI$3:AI576)</f>
        <v>-0.29471871127802574</v>
      </c>
      <c r="AM576" s="1">
        <v>42004</v>
      </c>
      <c r="AN576">
        <f t="shared" si="32"/>
        <v>4777</v>
      </c>
      <c r="AO576">
        <v>12.6130000000121</v>
      </c>
      <c r="AP576">
        <f t="shared" si="33"/>
        <v>372701.54</v>
      </c>
      <c r="AQ576">
        <f t="shared" si="34"/>
        <v>372714.15299999999</v>
      </c>
      <c r="AR576">
        <v>78.02</v>
      </c>
      <c r="AS576">
        <f t="shared" si="35"/>
        <v>-1.5147689977278502E-2</v>
      </c>
      <c r="AT576">
        <f>-(MAX($AQ$2:AQ576)-AQ576)/MAX($AQ$2:AQ576)</f>
        <v>-4.2110359895490328E-2</v>
      </c>
      <c r="AU576">
        <f>MIN($AT$3:AT576)</f>
        <v>-0.29471871127802562</v>
      </c>
    </row>
    <row r="577" spans="1:47" x14ac:dyDescent="0.2">
      <c r="A577" s="1">
        <v>42006</v>
      </c>
      <c r="B577">
        <v>2031</v>
      </c>
      <c r="C577">
        <v>2031</v>
      </c>
      <c r="D577">
        <v>48.286000000000001</v>
      </c>
      <c r="E577">
        <v>159331.95000000001</v>
      </c>
      <c r="F577">
        <v>159380.236</v>
      </c>
      <c r="G577">
        <v>78.45</v>
      </c>
      <c r="H577">
        <v>1</v>
      </c>
      <c r="I577">
        <v>0</v>
      </c>
      <c r="J577">
        <f>-(MAX($F$2:F577)-F577)/MAX($F$2:F577)</f>
        <v>-7.0834888886813482E-2</v>
      </c>
      <c r="K577">
        <f>MIN($J$3:J577)</f>
        <v>-0.17151213362137196</v>
      </c>
      <c r="M577" s="1">
        <v>42006</v>
      </c>
      <c r="N577">
        <v>0</v>
      </c>
      <c r="O577">
        <v>2708</v>
      </c>
      <c r="P577">
        <v>7.1079999999492403</v>
      </c>
      <c r="Q577">
        <v>212442.6</v>
      </c>
      <c r="R577">
        <v>212449.70799999899</v>
      </c>
      <c r="S577">
        <v>78.45</v>
      </c>
      <c r="T577">
        <v>1</v>
      </c>
      <c r="U577">
        <v>5.51122191823E-3</v>
      </c>
      <c r="V577">
        <f>-(MAX($R$2:R577)-R577)/MAX($R$2:R577)</f>
        <v>-0.18387039255500154</v>
      </c>
      <c r="W577">
        <f>MIN($V$3:V577)</f>
        <v>-0.18834361103592909</v>
      </c>
      <c r="Z577" s="1">
        <v>42006</v>
      </c>
      <c r="AA577">
        <v>0</v>
      </c>
      <c r="AB577">
        <v>3989</v>
      </c>
      <c r="AC577">
        <v>37.943000000086599</v>
      </c>
      <c r="AD577">
        <v>312937.049999999</v>
      </c>
      <c r="AE577">
        <v>312974.99300000002</v>
      </c>
      <c r="AF577">
        <v>78.45</v>
      </c>
      <c r="AG577">
        <v>0</v>
      </c>
      <c r="AH577">
        <v>5.51073548311E-3</v>
      </c>
      <c r="AI577">
        <f>-(MAX($AE$2:AE577)-AE577)/MAX($AE$2:AE577)</f>
        <v>-8.8962789257377342E-2</v>
      </c>
      <c r="AJ577">
        <f>MIN($AI$3:AI577)</f>
        <v>-0.29471871127802574</v>
      </c>
      <c r="AM577" s="1">
        <v>42006</v>
      </c>
      <c r="AN577">
        <f t="shared" si="32"/>
        <v>4777</v>
      </c>
      <c r="AO577">
        <v>12.6130000000121</v>
      </c>
      <c r="AP577">
        <f t="shared" si="33"/>
        <v>374755.65</v>
      </c>
      <c r="AQ577">
        <f t="shared" si="34"/>
        <v>374768.26300000004</v>
      </c>
      <c r="AR577">
        <v>78.45</v>
      </c>
      <c r="AS577">
        <f t="shared" si="35"/>
        <v>5.5114073314535611E-3</v>
      </c>
      <c r="AT577">
        <f>-(MAX($AQ$2:AQ577)-AQ577)/MAX($AQ$2:AQ577)</f>
        <v>-3.6831218567484149E-2</v>
      </c>
      <c r="AU577">
        <f>MIN($AT$3:AT577)</f>
        <v>-0.29471871127802562</v>
      </c>
    </row>
    <row r="578" spans="1:47" x14ac:dyDescent="0.2">
      <c r="A578" s="1">
        <v>42009</v>
      </c>
      <c r="B578">
        <v>0</v>
      </c>
      <c r="C578">
        <v>2031</v>
      </c>
      <c r="D578">
        <v>48.286000000000001</v>
      </c>
      <c r="E578">
        <v>156772.89000000001</v>
      </c>
      <c r="F578">
        <v>156821.17600000001</v>
      </c>
      <c r="G578">
        <v>77.19</v>
      </c>
      <c r="H578">
        <v>0</v>
      </c>
      <c r="I578">
        <v>-1.6056319999999999E-2</v>
      </c>
      <c r="J578">
        <f>-(MAX($F$2:F578)-F578)/MAX($F$2:F578)</f>
        <v>-8.5753860830394421E-2</v>
      </c>
      <c r="K578">
        <f>MIN($J$3:J578)</f>
        <v>-0.17151213362137196</v>
      </c>
      <c r="M578" s="1">
        <v>42009</v>
      </c>
      <c r="N578">
        <v>0</v>
      </c>
      <c r="O578">
        <v>2708</v>
      </c>
      <c r="P578">
        <v>7.1079999999492403</v>
      </c>
      <c r="Q578">
        <v>209030.519999999</v>
      </c>
      <c r="R578">
        <v>209037.62799999901</v>
      </c>
      <c r="S578">
        <v>77.19</v>
      </c>
      <c r="T578">
        <v>0</v>
      </c>
      <c r="U578">
        <v>-1.60606481041E-2</v>
      </c>
      <c r="V578">
        <f>-(MAX($R$2:R578)-R578)/MAX($R$2:R578)</f>
        <v>-0.19697796298748682</v>
      </c>
      <c r="W578">
        <f>MIN($V$3:V578)</f>
        <v>-0.19697796298748682</v>
      </c>
      <c r="Z578" s="1">
        <v>42009</v>
      </c>
      <c r="AA578">
        <v>0</v>
      </c>
      <c r="AB578">
        <v>3989</v>
      </c>
      <c r="AC578">
        <v>37.943000000086599</v>
      </c>
      <c r="AD578">
        <v>307910.90999999898</v>
      </c>
      <c r="AE578">
        <v>307948.853</v>
      </c>
      <c r="AF578">
        <v>77.19</v>
      </c>
      <c r="AG578">
        <v>0</v>
      </c>
      <c r="AH578">
        <v>-1.6059238317499998E-2</v>
      </c>
      <c r="AI578">
        <f>-(MAX($AE$2:AE578)-AE578)/MAX($AE$2:AE578)</f>
        <v>-0.10359335294078938</v>
      </c>
      <c r="AJ578">
        <f>MIN($AI$3:AI578)</f>
        <v>-0.29471871127802574</v>
      </c>
      <c r="AM578" s="1">
        <v>42009</v>
      </c>
      <c r="AN578">
        <f t="shared" si="32"/>
        <v>4777</v>
      </c>
      <c r="AO578">
        <v>12.6130000000121</v>
      </c>
      <c r="AP578">
        <f t="shared" si="33"/>
        <v>368736.63</v>
      </c>
      <c r="AQ578">
        <f t="shared" si="34"/>
        <v>368749.24300000002</v>
      </c>
      <c r="AR578">
        <v>77.19</v>
      </c>
      <c r="AS578">
        <f t="shared" si="35"/>
        <v>-1.6061185468451308E-2</v>
      </c>
      <c r="AT578">
        <f>-(MAX($AQ$2:AQ578)-AQ578)/MAX($AQ$2:AQ578)</f>
        <v>-5.2300330365827541E-2</v>
      </c>
      <c r="AU578">
        <f>MIN($AT$3:AT578)</f>
        <v>-0.29471871127802562</v>
      </c>
    </row>
    <row r="579" spans="1:47" x14ac:dyDescent="0.2">
      <c r="A579" s="1">
        <v>42010</v>
      </c>
      <c r="B579">
        <v>2031</v>
      </c>
      <c r="C579">
        <v>0</v>
      </c>
      <c r="D579">
        <v>154708.93599999999</v>
      </c>
      <c r="E579">
        <v>0</v>
      </c>
      <c r="F579">
        <v>154708.93599999999</v>
      </c>
      <c r="G579">
        <v>76.150000000000006</v>
      </c>
      <c r="H579">
        <v>-1</v>
      </c>
      <c r="I579">
        <v>-1.3469099E-2</v>
      </c>
      <c r="J579">
        <f>-(MAX($F$2:F579)-F579)/MAX($F$2:F579)</f>
        <v>-9.8067932910810562E-2</v>
      </c>
      <c r="K579">
        <f>MIN($J$3:J579)</f>
        <v>-0.17151213362137196</v>
      </c>
      <c r="M579" s="1">
        <v>42010</v>
      </c>
      <c r="N579">
        <v>2708</v>
      </c>
      <c r="O579">
        <v>0</v>
      </c>
      <c r="P579">
        <v>206221.307999999</v>
      </c>
      <c r="Q579">
        <v>0</v>
      </c>
      <c r="R579">
        <v>206221.307999999</v>
      </c>
      <c r="S579">
        <v>76.150000000000006</v>
      </c>
      <c r="T579">
        <v>-1</v>
      </c>
      <c r="U579">
        <v>-1.34727896932E-2</v>
      </c>
      <c r="V579">
        <f>-(MAX($R$2:R579)-R579)/MAX($R$2:R579)</f>
        <v>-0.20779691001112555</v>
      </c>
      <c r="W579">
        <f>MIN($V$3:V579)</f>
        <v>-0.20779691001112555</v>
      </c>
      <c r="Z579" s="1">
        <v>42010</v>
      </c>
      <c r="AA579">
        <v>0</v>
      </c>
      <c r="AB579">
        <v>3989</v>
      </c>
      <c r="AC579">
        <v>37.943000000086599</v>
      </c>
      <c r="AD579">
        <v>303762.34999999998</v>
      </c>
      <c r="AE579">
        <v>303800.29300000001</v>
      </c>
      <c r="AF579">
        <v>76.150000000000006</v>
      </c>
      <c r="AG579">
        <v>0</v>
      </c>
      <c r="AH579">
        <v>-1.3471587764000001E-2</v>
      </c>
      <c r="AI579">
        <f>-(MAX($AE$2:AE579)-AE579)/MAX($AE$2:AE579)</f>
        <v>-0.11566937375884373</v>
      </c>
      <c r="AJ579">
        <f>MIN($AI$3:AI579)</f>
        <v>-0.29471871127802574</v>
      </c>
      <c r="AM579" s="1">
        <v>42010</v>
      </c>
      <c r="AN579">
        <f t="shared" ref="AN579:AN642" si="36">$AA$2</f>
        <v>4777</v>
      </c>
      <c r="AO579">
        <v>12.6130000000121</v>
      </c>
      <c r="AP579">
        <f t="shared" ref="AP579:AP642" si="37">AN579*AR579</f>
        <v>363768.55000000005</v>
      </c>
      <c r="AQ579">
        <f t="shared" ref="AQ579:AQ642" si="38">AP579+AO579</f>
        <v>363781.16300000006</v>
      </c>
      <c r="AR579">
        <v>76.150000000000006</v>
      </c>
      <c r="AS579">
        <f t="shared" si="35"/>
        <v>-1.3473247830029693E-2</v>
      </c>
      <c r="AT579">
        <f>-(MAX($AQ$2:AQ579)-AQ579)/MAX($AQ$2:AQ579)</f>
        <v>-6.5068486135888601E-2</v>
      </c>
      <c r="AU579">
        <f>MIN($AT$3:AT579)</f>
        <v>-0.29471871127802562</v>
      </c>
    </row>
    <row r="580" spans="1:47" x14ac:dyDescent="0.2">
      <c r="A580" s="1">
        <v>42011</v>
      </c>
      <c r="B580">
        <v>0</v>
      </c>
      <c r="C580">
        <v>0</v>
      </c>
      <c r="D580">
        <v>154708.93599999999</v>
      </c>
      <c r="E580">
        <v>0</v>
      </c>
      <c r="F580">
        <v>154708.93599999999</v>
      </c>
      <c r="G580">
        <v>76.150000000000006</v>
      </c>
      <c r="H580">
        <v>0</v>
      </c>
      <c r="I580">
        <v>0</v>
      </c>
      <c r="J580">
        <f>-(MAX($F$2:F580)-F580)/MAX($F$2:F580)</f>
        <v>-9.8067932910810562E-2</v>
      </c>
      <c r="K580">
        <f>MIN($J$3:J580)</f>
        <v>-0.17151213362137196</v>
      </c>
      <c r="M580" s="1">
        <v>42011</v>
      </c>
      <c r="N580">
        <v>0</v>
      </c>
      <c r="O580">
        <v>0</v>
      </c>
      <c r="P580">
        <v>206221.307999999</v>
      </c>
      <c r="Q580">
        <v>0</v>
      </c>
      <c r="R580">
        <v>206221.307999999</v>
      </c>
      <c r="S580">
        <v>76.150000000000006</v>
      </c>
      <c r="T580">
        <v>0</v>
      </c>
      <c r="U580">
        <v>0</v>
      </c>
      <c r="V580">
        <f>-(MAX($R$2:R580)-R580)/MAX($R$2:R580)</f>
        <v>-0.20779691001112555</v>
      </c>
      <c r="W580">
        <f>MIN($V$3:V580)</f>
        <v>-0.20779691001112555</v>
      </c>
      <c r="Z580" s="1">
        <v>42011</v>
      </c>
      <c r="AA580">
        <v>0</v>
      </c>
      <c r="AB580">
        <v>3989</v>
      </c>
      <c r="AC580">
        <v>37.943000000086599</v>
      </c>
      <c r="AD580">
        <v>303762.34999999998</v>
      </c>
      <c r="AE580">
        <v>303800.29300000001</v>
      </c>
      <c r="AF580">
        <v>76.150000000000006</v>
      </c>
      <c r="AG580">
        <v>0</v>
      </c>
      <c r="AH580">
        <v>0</v>
      </c>
      <c r="AI580">
        <f>-(MAX($AE$2:AE580)-AE580)/MAX($AE$2:AE580)</f>
        <v>-0.11566937375884373</v>
      </c>
      <c r="AJ580">
        <f>MIN($AI$3:AI580)</f>
        <v>-0.29471871127802574</v>
      </c>
      <c r="AM580" s="1">
        <v>42011</v>
      </c>
      <c r="AN580">
        <f t="shared" si="36"/>
        <v>4777</v>
      </c>
      <c r="AO580">
        <v>12.6130000000121</v>
      </c>
      <c r="AP580">
        <f t="shared" si="37"/>
        <v>363768.55000000005</v>
      </c>
      <c r="AQ580">
        <f t="shared" si="38"/>
        <v>363781.16300000006</v>
      </c>
      <c r="AR580">
        <v>76.150000000000006</v>
      </c>
      <c r="AS580">
        <f t="shared" ref="AS580:AS643" si="39">(AR580-AR579)/AR579</f>
        <v>0</v>
      </c>
      <c r="AT580">
        <f>-(MAX($AQ$2:AQ580)-AQ580)/MAX($AQ$2:AQ580)</f>
        <v>-6.5068486135888601E-2</v>
      </c>
      <c r="AU580">
        <f>MIN($AT$3:AT580)</f>
        <v>-0.29471871127802562</v>
      </c>
    </row>
    <row r="581" spans="1:47" x14ac:dyDescent="0.2">
      <c r="A581" s="1">
        <v>42012</v>
      </c>
      <c r="B581">
        <v>0</v>
      </c>
      <c r="C581">
        <v>0</v>
      </c>
      <c r="D581">
        <v>154708.93599999999</v>
      </c>
      <c r="E581">
        <v>0</v>
      </c>
      <c r="F581">
        <v>154708.93599999999</v>
      </c>
      <c r="G581">
        <v>78.174999999999997</v>
      </c>
      <c r="H581">
        <v>-1</v>
      </c>
      <c r="I581">
        <v>0</v>
      </c>
      <c r="J581">
        <f>-(MAX($F$2:F581)-F581)/MAX($F$2:F581)</f>
        <v>-9.8067932910810562E-2</v>
      </c>
      <c r="K581">
        <f>MIN($J$3:J581)</f>
        <v>-0.17151213362137196</v>
      </c>
      <c r="M581" s="1">
        <v>42012</v>
      </c>
      <c r="N581">
        <v>0</v>
      </c>
      <c r="O581">
        <v>0</v>
      </c>
      <c r="P581">
        <v>206221.307999999</v>
      </c>
      <c r="Q581">
        <v>0</v>
      </c>
      <c r="R581">
        <v>206221.307999999</v>
      </c>
      <c r="S581">
        <v>78.174999999999997</v>
      </c>
      <c r="T581">
        <v>-1</v>
      </c>
      <c r="U581">
        <v>0</v>
      </c>
      <c r="V581">
        <f>-(MAX($R$2:R581)-R581)/MAX($R$2:R581)</f>
        <v>-0.20779691001112555</v>
      </c>
      <c r="W581">
        <f>MIN($V$3:V581)</f>
        <v>-0.20779691001112555</v>
      </c>
      <c r="Z581" s="1">
        <v>42012</v>
      </c>
      <c r="AA581">
        <v>0</v>
      </c>
      <c r="AB581">
        <v>3989</v>
      </c>
      <c r="AC581">
        <v>37.943000000086599</v>
      </c>
      <c r="AD581">
        <v>311840.07500000001</v>
      </c>
      <c r="AE581">
        <v>311878.01799999998</v>
      </c>
      <c r="AF581">
        <v>78.174999999999997</v>
      </c>
      <c r="AG581">
        <v>0</v>
      </c>
      <c r="AH581">
        <v>2.65889309067E-2</v>
      </c>
      <c r="AI581">
        <f>-(MAX($AE$2:AE581)-AE581)/MAX($AE$2:AE581)</f>
        <v>-9.215596783907451E-2</v>
      </c>
      <c r="AJ581">
        <f>MIN($AI$3:AI581)</f>
        <v>-0.29471871127802574</v>
      </c>
      <c r="AM581" s="1">
        <v>42012</v>
      </c>
      <c r="AN581">
        <f t="shared" si="36"/>
        <v>4777</v>
      </c>
      <c r="AO581">
        <v>12.6130000000121</v>
      </c>
      <c r="AP581">
        <f t="shared" si="37"/>
        <v>373441.97499999998</v>
      </c>
      <c r="AQ581">
        <f t="shared" si="38"/>
        <v>373454.58799999999</v>
      </c>
      <c r="AR581">
        <v>78.174999999999997</v>
      </c>
      <c r="AS581">
        <f t="shared" si="39"/>
        <v>2.6592252133946045E-2</v>
      </c>
      <c r="AT581">
        <f>-(MAX($AQ$2:AQ581)-AQ581)/MAX($AQ$2:AQ581)</f>
        <v>-4.0207413602836986E-2</v>
      </c>
      <c r="AU581">
        <f>MIN($AT$3:AT581)</f>
        <v>-0.29471871127802562</v>
      </c>
    </row>
    <row r="582" spans="1:47" x14ac:dyDescent="0.2">
      <c r="A582" s="1">
        <v>42013</v>
      </c>
      <c r="B582">
        <v>0</v>
      </c>
      <c r="C582">
        <v>0</v>
      </c>
      <c r="D582">
        <v>154708.93599999999</v>
      </c>
      <c r="E582">
        <v>0</v>
      </c>
      <c r="F582">
        <v>154708.93599999999</v>
      </c>
      <c r="G582">
        <v>77.739999999999995</v>
      </c>
      <c r="H582">
        <v>0</v>
      </c>
      <c r="I582">
        <v>0</v>
      </c>
      <c r="J582">
        <f>-(MAX($F$2:F582)-F582)/MAX($F$2:F582)</f>
        <v>-9.8067932910810562E-2</v>
      </c>
      <c r="K582">
        <f>MIN($J$3:J582)</f>
        <v>-0.17151213362137196</v>
      </c>
      <c r="M582" s="1">
        <v>42013</v>
      </c>
      <c r="N582">
        <v>0</v>
      </c>
      <c r="O582">
        <v>0</v>
      </c>
      <c r="P582">
        <v>206221.307999999</v>
      </c>
      <c r="Q582">
        <v>0</v>
      </c>
      <c r="R582">
        <v>206221.307999999</v>
      </c>
      <c r="S582">
        <v>77.739999999999995</v>
      </c>
      <c r="T582">
        <v>0</v>
      </c>
      <c r="U582">
        <v>0</v>
      </c>
      <c r="V582">
        <f>-(MAX($R$2:R582)-R582)/MAX($R$2:R582)</f>
        <v>-0.20779691001112555</v>
      </c>
      <c r="W582">
        <f>MIN($V$3:V582)</f>
        <v>-0.20779691001112555</v>
      </c>
      <c r="Z582" s="1">
        <v>42013</v>
      </c>
      <c r="AA582">
        <v>0</v>
      </c>
      <c r="AB582">
        <v>3989</v>
      </c>
      <c r="AC582">
        <v>37.943000000086599</v>
      </c>
      <c r="AD582">
        <v>310104.859999999</v>
      </c>
      <c r="AE582">
        <v>310142.80300000001</v>
      </c>
      <c r="AF582">
        <v>77.739999999999995</v>
      </c>
      <c r="AG582">
        <v>0</v>
      </c>
      <c r="AH582">
        <v>-5.5637617910000003E-3</v>
      </c>
      <c r="AI582">
        <f>-(MAX($AE$2:AE582)-AE582)/MAX($AE$2:AE582)</f>
        <v>-9.7206995777395222E-2</v>
      </c>
      <c r="AJ582">
        <f>MIN($AI$3:AI582)</f>
        <v>-0.29471871127802574</v>
      </c>
      <c r="AM582" s="1">
        <v>42013</v>
      </c>
      <c r="AN582">
        <f t="shared" si="36"/>
        <v>4777</v>
      </c>
      <c r="AO582">
        <v>12.6130000000121</v>
      </c>
      <c r="AP582">
        <f t="shared" si="37"/>
        <v>371363.98</v>
      </c>
      <c r="AQ582">
        <f t="shared" si="38"/>
        <v>371376.59299999999</v>
      </c>
      <c r="AR582">
        <v>77.739999999999995</v>
      </c>
      <c r="AS582">
        <f t="shared" si="39"/>
        <v>-5.5644387591941447E-3</v>
      </c>
      <c r="AT582">
        <f>-(MAX($AQ$2:AQ582)-AQ582)/MAX($AQ$2:AQ582)</f>
        <v>-4.5547940295122172E-2</v>
      </c>
      <c r="AU582">
        <f>MIN($AT$3:AT582)</f>
        <v>-0.29471871127802562</v>
      </c>
    </row>
    <row r="583" spans="1:47" x14ac:dyDescent="0.2">
      <c r="A583" s="1">
        <v>42016</v>
      </c>
      <c r="B583">
        <v>0</v>
      </c>
      <c r="C583">
        <v>0</v>
      </c>
      <c r="D583">
        <v>154708.93599999999</v>
      </c>
      <c r="E583">
        <v>0</v>
      </c>
      <c r="F583">
        <v>154708.93599999999</v>
      </c>
      <c r="G583">
        <v>76.72</v>
      </c>
      <c r="H583">
        <v>0</v>
      </c>
      <c r="I583">
        <v>0</v>
      </c>
      <c r="J583">
        <f>-(MAX($F$2:F583)-F583)/MAX($F$2:F583)</f>
        <v>-9.8067932910810562E-2</v>
      </c>
      <c r="K583">
        <f>MIN($J$3:J583)</f>
        <v>-0.17151213362137196</v>
      </c>
      <c r="M583" s="1">
        <v>42016</v>
      </c>
      <c r="N583">
        <v>0</v>
      </c>
      <c r="O583">
        <v>0</v>
      </c>
      <c r="P583">
        <v>206221.307999999</v>
      </c>
      <c r="Q583">
        <v>0</v>
      </c>
      <c r="R583">
        <v>206221.307999999</v>
      </c>
      <c r="S583">
        <v>76.72</v>
      </c>
      <c r="T583">
        <v>0</v>
      </c>
      <c r="U583">
        <v>0</v>
      </c>
      <c r="V583">
        <f>-(MAX($R$2:R583)-R583)/MAX($R$2:R583)</f>
        <v>-0.20779691001112555</v>
      </c>
      <c r="W583">
        <f>MIN($V$3:V583)</f>
        <v>-0.20779691001112555</v>
      </c>
      <c r="Z583" s="1">
        <v>42016</v>
      </c>
      <c r="AA583">
        <v>0</v>
      </c>
      <c r="AB583">
        <v>3989</v>
      </c>
      <c r="AC583">
        <v>37.943000000086599</v>
      </c>
      <c r="AD583">
        <v>306036.08</v>
      </c>
      <c r="AE583">
        <v>306074.02299999999</v>
      </c>
      <c r="AF583">
        <v>76.72</v>
      </c>
      <c r="AG583">
        <v>0</v>
      </c>
      <c r="AH583">
        <v>-1.31190534188E-2</v>
      </c>
      <c r="AI583">
        <f>-(MAX($AE$2:AE583)-AE583)/MAX($AE$2:AE583)</f>
        <v>-0.10905078542587168</v>
      </c>
      <c r="AJ583">
        <f>MIN($AI$3:AI583)</f>
        <v>-0.29471871127802574</v>
      </c>
      <c r="AM583" s="1">
        <v>42016</v>
      </c>
      <c r="AN583">
        <f t="shared" si="36"/>
        <v>4777</v>
      </c>
      <c r="AO583">
        <v>12.6130000000121</v>
      </c>
      <c r="AP583">
        <f t="shared" si="37"/>
        <v>366491.44</v>
      </c>
      <c r="AQ583">
        <f t="shared" si="38"/>
        <v>366504.05300000001</v>
      </c>
      <c r="AR583">
        <v>76.72</v>
      </c>
      <c r="AS583">
        <f t="shared" si="39"/>
        <v>-1.3120658605608388E-2</v>
      </c>
      <c r="AT583">
        <f>-(MAX($AQ$2:AQ583)-AQ583)/MAX($AQ$2:AQ583)</f>
        <v>-5.8070554608066732E-2</v>
      </c>
      <c r="AU583">
        <f>MIN($AT$3:AT583)</f>
        <v>-0.29471871127802562</v>
      </c>
    </row>
    <row r="584" spans="1:47" x14ac:dyDescent="0.2">
      <c r="A584" s="1">
        <v>42017</v>
      </c>
      <c r="B584">
        <v>0</v>
      </c>
      <c r="C584">
        <v>0</v>
      </c>
      <c r="D584">
        <v>154708.93599999999</v>
      </c>
      <c r="E584">
        <v>0</v>
      </c>
      <c r="F584">
        <v>154708.93599999999</v>
      </c>
      <c r="G584">
        <v>76.45</v>
      </c>
      <c r="H584">
        <v>0</v>
      </c>
      <c r="I584">
        <v>0</v>
      </c>
      <c r="J584">
        <f>-(MAX($F$2:F584)-F584)/MAX($F$2:F584)</f>
        <v>-9.8067932910810562E-2</v>
      </c>
      <c r="K584">
        <f>MIN($J$3:J584)</f>
        <v>-0.17151213362137196</v>
      </c>
      <c r="M584" s="1">
        <v>42017</v>
      </c>
      <c r="N584">
        <v>0</v>
      </c>
      <c r="O584">
        <v>0</v>
      </c>
      <c r="P584">
        <v>206221.307999999</v>
      </c>
      <c r="Q584">
        <v>0</v>
      </c>
      <c r="R584">
        <v>206221.307999999</v>
      </c>
      <c r="S584">
        <v>76.45</v>
      </c>
      <c r="T584">
        <v>0</v>
      </c>
      <c r="U584">
        <v>0</v>
      </c>
      <c r="V584">
        <f>-(MAX($R$2:R584)-R584)/MAX($R$2:R584)</f>
        <v>-0.20779691001112555</v>
      </c>
      <c r="W584">
        <f>MIN($V$3:V584)</f>
        <v>-0.20779691001112555</v>
      </c>
      <c r="Z584" s="1">
        <v>42017</v>
      </c>
      <c r="AA584">
        <v>0</v>
      </c>
      <c r="AB584">
        <v>3989</v>
      </c>
      <c r="AC584">
        <v>37.943000000086599</v>
      </c>
      <c r="AD584">
        <v>304959.049999999</v>
      </c>
      <c r="AE584">
        <v>304996.99300000002</v>
      </c>
      <c r="AF584">
        <v>76.45</v>
      </c>
      <c r="AG584">
        <v>0</v>
      </c>
      <c r="AH584">
        <v>-3.5188546530099999E-3</v>
      </c>
      <c r="AI584">
        <f>-(MAX($AE$2:AE584)-AE584)/MAX($AE$2:AE584)</f>
        <v>-0.11218590621517417</v>
      </c>
      <c r="AJ584">
        <f>MIN($AI$3:AI584)</f>
        <v>-0.29471871127802574</v>
      </c>
      <c r="AM584" s="1">
        <v>42017</v>
      </c>
      <c r="AN584">
        <f t="shared" si="36"/>
        <v>4777</v>
      </c>
      <c r="AO584">
        <v>12.6130000000121</v>
      </c>
      <c r="AP584">
        <f t="shared" si="37"/>
        <v>365201.65</v>
      </c>
      <c r="AQ584">
        <f t="shared" si="38"/>
        <v>365214.26300000004</v>
      </c>
      <c r="AR584">
        <v>76.45</v>
      </c>
      <c r="AS584">
        <f t="shared" si="39"/>
        <v>-3.5192909280500001E-3</v>
      </c>
      <c r="AT584">
        <f>-(MAX($AQ$2:AQ584)-AQ584)/MAX($AQ$2:AQ584)</f>
        <v>-6.138536427914025E-2</v>
      </c>
      <c r="AU584">
        <f>MIN($AT$3:AT584)</f>
        <v>-0.29471871127802562</v>
      </c>
    </row>
    <row r="585" spans="1:47" x14ac:dyDescent="0.2">
      <c r="A585" s="1">
        <v>42018</v>
      </c>
      <c r="B585">
        <v>0</v>
      </c>
      <c r="C585">
        <v>0</v>
      </c>
      <c r="D585">
        <v>154708.93599999999</v>
      </c>
      <c r="E585">
        <v>0</v>
      </c>
      <c r="F585">
        <v>154708.93599999999</v>
      </c>
      <c r="G585">
        <v>76.28</v>
      </c>
      <c r="H585">
        <v>0</v>
      </c>
      <c r="I585">
        <v>0</v>
      </c>
      <c r="J585">
        <f>-(MAX($F$2:F585)-F585)/MAX($F$2:F585)</f>
        <v>-9.8067932910810562E-2</v>
      </c>
      <c r="K585">
        <f>MIN($J$3:J585)</f>
        <v>-0.17151213362137196</v>
      </c>
      <c r="M585" s="1">
        <v>42018</v>
      </c>
      <c r="N585">
        <v>0</v>
      </c>
      <c r="O585">
        <v>0</v>
      </c>
      <c r="P585">
        <v>206221.307999999</v>
      </c>
      <c r="Q585">
        <v>0</v>
      </c>
      <c r="R585">
        <v>206221.307999999</v>
      </c>
      <c r="S585">
        <v>76.28</v>
      </c>
      <c r="T585">
        <v>0</v>
      </c>
      <c r="U585">
        <v>0</v>
      </c>
      <c r="V585">
        <f>-(MAX($R$2:R585)-R585)/MAX($R$2:R585)</f>
        <v>-0.20779691001112555</v>
      </c>
      <c r="W585">
        <f>MIN($V$3:V585)</f>
        <v>-0.20779691001112555</v>
      </c>
      <c r="Z585" s="1">
        <v>42018</v>
      </c>
      <c r="AA585">
        <v>0</v>
      </c>
      <c r="AB585">
        <v>3989</v>
      </c>
      <c r="AC585">
        <v>37.943000000086599</v>
      </c>
      <c r="AD585">
        <v>304280.91999999899</v>
      </c>
      <c r="AE585">
        <v>304318.86300000001</v>
      </c>
      <c r="AF585">
        <v>76.28</v>
      </c>
      <c r="AG585">
        <v>0</v>
      </c>
      <c r="AH585">
        <v>-2.2233989697099999E-3</v>
      </c>
      <c r="AI585">
        <f>-(MAX($AE$2:AE585)-AE585)/MAX($AE$2:AE585)</f>
        <v>-0.11415987115658691</v>
      </c>
      <c r="AJ585">
        <f>MIN($AI$3:AI585)</f>
        <v>-0.29471871127802574</v>
      </c>
      <c r="AM585" s="1">
        <v>42018</v>
      </c>
      <c r="AN585">
        <f t="shared" si="36"/>
        <v>4777</v>
      </c>
      <c r="AO585">
        <v>12.6130000000121</v>
      </c>
      <c r="AP585">
        <f t="shared" si="37"/>
        <v>364389.56</v>
      </c>
      <c r="AQ585">
        <f t="shared" si="38"/>
        <v>364402.17300000001</v>
      </c>
      <c r="AR585">
        <v>76.28</v>
      </c>
      <c r="AS585">
        <f t="shared" si="39"/>
        <v>-2.223675604970591E-3</v>
      </c>
      <c r="AT585">
        <f>-(MAX($AQ$2:AQ585)-AQ585)/MAX($AQ$2:AQ585)</f>
        <v>-6.3472466664631091E-2</v>
      </c>
      <c r="AU585">
        <f>MIN($AT$3:AT585)</f>
        <v>-0.29471871127802562</v>
      </c>
    </row>
    <row r="586" spans="1:47" x14ac:dyDescent="0.2">
      <c r="A586" s="1">
        <v>42019</v>
      </c>
      <c r="B586">
        <v>2089</v>
      </c>
      <c r="C586">
        <v>2089</v>
      </c>
      <c r="D586">
        <v>18.486000000000001</v>
      </c>
      <c r="E586">
        <v>154690.45000000001</v>
      </c>
      <c r="F586">
        <v>154708.93599999999</v>
      </c>
      <c r="G586">
        <v>74.05</v>
      </c>
      <c r="H586">
        <v>1</v>
      </c>
      <c r="I586">
        <v>0</v>
      </c>
      <c r="J586">
        <f>-(MAX($F$2:F586)-F586)/MAX($F$2:F586)</f>
        <v>-9.8067932910810562E-2</v>
      </c>
      <c r="K586">
        <f>MIN($J$3:J586)</f>
        <v>-0.17151213362137196</v>
      </c>
      <c r="M586" s="1">
        <v>42019</v>
      </c>
      <c r="N586">
        <v>0</v>
      </c>
      <c r="O586">
        <v>0</v>
      </c>
      <c r="P586">
        <v>206221.307999999</v>
      </c>
      <c r="Q586">
        <v>0</v>
      </c>
      <c r="R586">
        <v>206221.307999999</v>
      </c>
      <c r="S586">
        <v>74.05</v>
      </c>
      <c r="T586">
        <v>0</v>
      </c>
      <c r="U586">
        <v>0</v>
      </c>
      <c r="V586">
        <f>-(MAX($R$2:R586)-R586)/MAX($R$2:R586)</f>
        <v>-0.20779691001112555</v>
      </c>
      <c r="W586">
        <f>MIN($V$3:V586)</f>
        <v>-0.20779691001112555</v>
      </c>
      <c r="Z586" s="1">
        <v>42019</v>
      </c>
      <c r="AA586">
        <v>0</v>
      </c>
      <c r="AB586">
        <v>3989</v>
      </c>
      <c r="AC586">
        <v>37.943000000086599</v>
      </c>
      <c r="AD586">
        <v>295385.45</v>
      </c>
      <c r="AE586">
        <v>295423.39299999998</v>
      </c>
      <c r="AF586">
        <v>74.05</v>
      </c>
      <c r="AG586">
        <v>0</v>
      </c>
      <c r="AH586">
        <v>-2.9230754585200001E-2</v>
      </c>
      <c r="AI586">
        <f>-(MAX($AE$2:AE586)-AE586)/MAX($AE$2:AE586)</f>
        <v>-0.14005364656453045</v>
      </c>
      <c r="AJ586">
        <f>MIN($AI$3:AI586)</f>
        <v>-0.29471871127802574</v>
      </c>
      <c r="AM586" s="1">
        <v>42019</v>
      </c>
      <c r="AN586">
        <f t="shared" si="36"/>
        <v>4777</v>
      </c>
      <c r="AO586">
        <v>12.6130000000121</v>
      </c>
      <c r="AP586">
        <f t="shared" si="37"/>
        <v>353736.85</v>
      </c>
      <c r="AQ586">
        <f t="shared" si="38"/>
        <v>353749.46299999999</v>
      </c>
      <c r="AR586">
        <v>74.05</v>
      </c>
      <c r="AS586">
        <f t="shared" si="39"/>
        <v>-2.9234399580492971E-2</v>
      </c>
      <c r="AT586">
        <f>-(MAX($AQ$2:AQ586)-AQ586)/MAX($AQ$2:AQ586)</f>
        <v>-9.0850339133127692E-2</v>
      </c>
      <c r="AU586">
        <f>MIN($AT$3:AT586)</f>
        <v>-0.29471871127802562</v>
      </c>
    </row>
    <row r="587" spans="1:47" x14ac:dyDescent="0.2">
      <c r="A587" s="1">
        <v>42020</v>
      </c>
      <c r="B587">
        <v>0</v>
      </c>
      <c r="C587">
        <v>2089</v>
      </c>
      <c r="D587">
        <v>18.486000000000001</v>
      </c>
      <c r="E587">
        <v>157051.01999999999</v>
      </c>
      <c r="F587">
        <v>157069.50599999999</v>
      </c>
      <c r="G587">
        <v>75.180000000000007</v>
      </c>
      <c r="H587">
        <v>1</v>
      </c>
      <c r="I587">
        <v>1.5258136E-2</v>
      </c>
      <c r="J587">
        <f>-(MAX($F$2:F587)-F587)/MAX($F$2:F587)</f>
        <v>-8.4306130686220684E-2</v>
      </c>
      <c r="K587">
        <f>MIN($J$3:J587)</f>
        <v>-0.17151213362137196</v>
      </c>
      <c r="M587" s="1">
        <v>42020</v>
      </c>
      <c r="N587">
        <v>2743</v>
      </c>
      <c r="O587">
        <v>2743</v>
      </c>
      <c r="P587">
        <v>2.5679999999410899</v>
      </c>
      <c r="Q587">
        <v>206218.74</v>
      </c>
      <c r="R587">
        <v>206221.307999999</v>
      </c>
      <c r="S587">
        <v>75.180000000000007</v>
      </c>
      <c r="T587">
        <v>1</v>
      </c>
      <c r="U587">
        <v>0</v>
      </c>
      <c r="V587">
        <f>-(MAX($R$2:R587)-R587)/MAX($R$2:R587)</f>
        <v>-0.20779691001112555</v>
      </c>
      <c r="W587">
        <f>MIN($V$3:V587)</f>
        <v>-0.20779691001112555</v>
      </c>
      <c r="Z587" s="1">
        <v>42020</v>
      </c>
      <c r="AA587">
        <v>0</v>
      </c>
      <c r="AB587">
        <v>3989</v>
      </c>
      <c r="AC587">
        <v>37.943000000086599</v>
      </c>
      <c r="AD587">
        <v>299893.02</v>
      </c>
      <c r="AE587">
        <v>299930.96299999999</v>
      </c>
      <c r="AF587">
        <v>75.180000000000007</v>
      </c>
      <c r="AG587">
        <v>0</v>
      </c>
      <c r="AH587">
        <v>1.5257999558600001E-2</v>
      </c>
      <c r="AI587">
        <f>-(MAX($AE$2:AE587)-AE587)/MAX($AE$2:AE587)</f>
        <v>-0.12693258548337524</v>
      </c>
      <c r="AJ587">
        <f>MIN($AI$3:AI587)</f>
        <v>-0.29471871127802574</v>
      </c>
      <c r="AM587" s="1">
        <v>42020</v>
      </c>
      <c r="AN587">
        <f t="shared" si="36"/>
        <v>4777</v>
      </c>
      <c r="AO587">
        <v>12.6130000000121</v>
      </c>
      <c r="AP587">
        <f t="shared" si="37"/>
        <v>359134.86000000004</v>
      </c>
      <c r="AQ587">
        <f t="shared" si="38"/>
        <v>359147.47300000006</v>
      </c>
      <c r="AR587">
        <v>75.180000000000007</v>
      </c>
      <c r="AS587">
        <f t="shared" si="39"/>
        <v>1.5259959486833351E-2</v>
      </c>
      <c r="AT587">
        <f>-(MAX($AQ$2:AQ587)-AQ587)/MAX($AQ$2:AQ587)</f>
        <v>-7.6977246806041816E-2</v>
      </c>
      <c r="AU587">
        <f>MIN($AT$3:AT587)</f>
        <v>-0.29471871127802562</v>
      </c>
    </row>
    <row r="588" spans="1:47" x14ac:dyDescent="0.2">
      <c r="A588" s="1">
        <v>42024</v>
      </c>
      <c r="B588">
        <v>0</v>
      </c>
      <c r="C588">
        <v>2089</v>
      </c>
      <c r="D588">
        <v>18.486000000000001</v>
      </c>
      <c r="E588">
        <v>159265.35999999999</v>
      </c>
      <c r="F588">
        <v>159283.84599999999</v>
      </c>
      <c r="G588">
        <v>76.239999999999995</v>
      </c>
      <c r="H588">
        <v>0</v>
      </c>
      <c r="I588">
        <v>1.4097835E-2</v>
      </c>
      <c r="J588">
        <f>-(MAX($F$2:F588)-F588)/MAX($F$2:F588)</f>
        <v>-7.1396829484393062E-2</v>
      </c>
      <c r="K588">
        <f>MIN($J$3:J588)</f>
        <v>-0.17151213362137196</v>
      </c>
      <c r="M588" s="1">
        <v>42024</v>
      </c>
      <c r="N588">
        <v>0</v>
      </c>
      <c r="O588">
        <v>2743</v>
      </c>
      <c r="P588">
        <v>2.5679999999410899</v>
      </c>
      <c r="Q588">
        <v>209126.31999999899</v>
      </c>
      <c r="R588">
        <v>209128.88799999899</v>
      </c>
      <c r="S588">
        <v>76.239999999999995</v>
      </c>
      <c r="T588">
        <v>0</v>
      </c>
      <c r="U588">
        <v>1.4099318970499999E-2</v>
      </c>
      <c r="V588">
        <f>-(MAX($R$2:R588)-R588)/MAX($R$2:R588)</f>
        <v>-0.19662738595597867</v>
      </c>
      <c r="W588">
        <f>MIN($V$3:V588)</f>
        <v>-0.20779691001112555</v>
      </c>
      <c r="Z588" s="1">
        <v>42024</v>
      </c>
      <c r="AA588">
        <v>0</v>
      </c>
      <c r="AB588">
        <v>3989</v>
      </c>
      <c r="AC588">
        <v>37.943000000086599</v>
      </c>
      <c r="AD588">
        <v>304121.359999999</v>
      </c>
      <c r="AE588">
        <v>304159.30300000001</v>
      </c>
      <c r="AF588">
        <v>76.239999999999995</v>
      </c>
      <c r="AG588">
        <v>0</v>
      </c>
      <c r="AH588">
        <v>1.4097710878900001E-2</v>
      </c>
      <c r="AI588">
        <f>-(MAX($AE$2:AE588)-AE588)/MAX($AE$2:AE588)</f>
        <v>-0.11462433349574284</v>
      </c>
      <c r="AJ588">
        <f>MIN($AI$3:AI588)</f>
        <v>-0.29471871127802574</v>
      </c>
      <c r="AM588" s="1">
        <v>42024</v>
      </c>
      <c r="AN588">
        <f t="shared" si="36"/>
        <v>4777</v>
      </c>
      <c r="AO588">
        <v>12.6130000000121</v>
      </c>
      <c r="AP588">
        <f t="shared" si="37"/>
        <v>364198.48</v>
      </c>
      <c r="AQ588">
        <f t="shared" si="38"/>
        <v>364211.09299999999</v>
      </c>
      <c r="AR588">
        <v>76.239999999999995</v>
      </c>
      <c r="AS588">
        <f t="shared" si="39"/>
        <v>1.4099494546421761E-2</v>
      </c>
      <c r="AT588">
        <f>-(MAX($AQ$2:AQ588)-AQ588)/MAX($AQ$2:AQ588)</f>
        <v>-6.3963549578864243E-2</v>
      </c>
      <c r="AU588">
        <f>MIN($AT$3:AT588)</f>
        <v>-0.29471871127802562</v>
      </c>
    </row>
    <row r="589" spans="1:47" x14ac:dyDescent="0.2">
      <c r="A589" s="1">
        <v>42025</v>
      </c>
      <c r="B589">
        <v>0</v>
      </c>
      <c r="C589">
        <v>2089</v>
      </c>
      <c r="D589">
        <v>18.486000000000001</v>
      </c>
      <c r="E589">
        <v>160309.85999999999</v>
      </c>
      <c r="F589">
        <v>160328.34599999999</v>
      </c>
      <c r="G589">
        <v>76.739999999999995</v>
      </c>
      <c r="H589">
        <v>0</v>
      </c>
      <c r="I589">
        <v>6.5574759999999996E-3</v>
      </c>
      <c r="J589">
        <f>-(MAX($F$2:F589)-F589)/MAX($F$2:F589)</f>
        <v>-6.5307536464663044E-2</v>
      </c>
      <c r="K589">
        <f>MIN($J$3:J589)</f>
        <v>-0.17151213362137196</v>
      </c>
      <c r="M589" s="1">
        <v>42025</v>
      </c>
      <c r="N589">
        <v>0</v>
      </c>
      <c r="O589">
        <v>2743</v>
      </c>
      <c r="P589">
        <v>2.5679999999410899</v>
      </c>
      <c r="Q589">
        <v>210497.81999999899</v>
      </c>
      <c r="R589">
        <v>210500.38799999899</v>
      </c>
      <c r="S589">
        <v>76.739999999999995</v>
      </c>
      <c r="T589">
        <v>0</v>
      </c>
      <c r="U589">
        <v>6.5581566139299996E-3</v>
      </c>
      <c r="V589">
        <f>-(MAX($R$2:R589)-R589)/MAX($R$2:R589)</f>
        <v>-0.19135874253373955</v>
      </c>
      <c r="W589">
        <f>MIN($V$3:V589)</f>
        <v>-0.20779691001112555</v>
      </c>
      <c r="Z589" s="1">
        <v>42025</v>
      </c>
      <c r="AA589">
        <v>0</v>
      </c>
      <c r="AB589">
        <v>3989</v>
      </c>
      <c r="AC589">
        <v>37.943000000086599</v>
      </c>
      <c r="AD589">
        <v>306115.859999999</v>
      </c>
      <c r="AE589">
        <v>306153.80300000001</v>
      </c>
      <c r="AF589">
        <v>76.739999999999995</v>
      </c>
      <c r="AG589">
        <v>0</v>
      </c>
      <c r="AH589">
        <v>6.5574190246000001E-3</v>
      </c>
      <c r="AI589">
        <f>-(MAX($AE$2:AE589)-AE589)/MAX($AE$2:AE589)</f>
        <v>-0.10881855425629364</v>
      </c>
      <c r="AJ589">
        <f>MIN($AI$3:AI589)</f>
        <v>-0.29471871127802574</v>
      </c>
      <c r="AM589" s="1">
        <v>42025</v>
      </c>
      <c r="AN589">
        <f t="shared" si="36"/>
        <v>4777</v>
      </c>
      <c r="AO589">
        <v>12.6130000000121</v>
      </c>
      <c r="AP589">
        <f t="shared" si="37"/>
        <v>366586.98</v>
      </c>
      <c r="AQ589">
        <f t="shared" si="38"/>
        <v>366599.59299999999</v>
      </c>
      <c r="AR589">
        <v>76.739999999999995</v>
      </c>
      <c r="AS589">
        <f t="shared" si="39"/>
        <v>6.5582371458551949E-3</v>
      </c>
      <c r="AT589">
        <f>-(MAX($AQ$2:AQ589)-AQ589)/MAX($AQ$2:AQ589)</f>
        <v>-5.7825013150950226E-2</v>
      </c>
      <c r="AU589">
        <f>MIN($AT$3:AT589)</f>
        <v>-0.29471871127802562</v>
      </c>
    </row>
    <row r="590" spans="1:47" x14ac:dyDescent="0.2">
      <c r="A590" s="1">
        <v>42026</v>
      </c>
      <c r="B590">
        <v>0</v>
      </c>
      <c r="C590">
        <v>2089</v>
      </c>
      <c r="D590">
        <v>18.486000000000001</v>
      </c>
      <c r="E590">
        <v>162210.85</v>
      </c>
      <c r="F590">
        <v>162229.33600000001</v>
      </c>
      <c r="G590">
        <v>77.650000000000006</v>
      </c>
      <c r="H590">
        <v>1</v>
      </c>
      <c r="I590">
        <v>1.1856854999999999E-2</v>
      </c>
      <c r="J590">
        <f>-(MAX($F$2:F590)-F590)/MAX($F$2:F590)</f>
        <v>-5.4225023168754286E-2</v>
      </c>
      <c r="K590">
        <f>MIN($J$3:J590)</f>
        <v>-0.17151213362137196</v>
      </c>
      <c r="M590" s="1">
        <v>42026</v>
      </c>
      <c r="N590">
        <v>0</v>
      </c>
      <c r="O590">
        <v>2743</v>
      </c>
      <c r="P590">
        <v>2.5679999999410899</v>
      </c>
      <c r="Q590">
        <v>212993.95</v>
      </c>
      <c r="R590">
        <v>212996.51799999899</v>
      </c>
      <c r="S590">
        <v>77.650000000000006</v>
      </c>
      <c r="T590">
        <v>1</v>
      </c>
      <c r="U590">
        <v>1.18580779053E-2</v>
      </c>
      <c r="V590">
        <f>-(MAX($R$2:R590)-R590)/MAX($R$2:R590)</f>
        <v>-0.18176981150526433</v>
      </c>
      <c r="W590">
        <f>MIN($V$3:V590)</f>
        <v>-0.20779691001112555</v>
      </c>
      <c r="Z590" s="1">
        <v>42026</v>
      </c>
      <c r="AA590">
        <v>0</v>
      </c>
      <c r="AB590">
        <v>3989</v>
      </c>
      <c r="AC590">
        <v>37.943000000086599</v>
      </c>
      <c r="AD590">
        <v>309745.84999999998</v>
      </c>
      <c r="AE590">
        <v>309783.79300000001</v>
      </c>
      <c r="AF590">
        <v>77.650000000000006</v>
      </c>
      <c r="AG590">
        <v>0</v>
      </c>
      <c r="AH590">
        <v>1.18567529275E-2</v>
      </c>
      <c r="AI590">
        <f>-(MAX($AE$2:AE590)-AE590)/MAX($AE$2:AE590)</f>
        <v>-9.8252036040496107E-2</v>
      </c>
      <c r="AJ590">
        <f>MIN($AI$3:AI590)</f>
        <v>-0.29471871127802574</v>
      </c>
      <c r="AM590" s="1">
        <v>42026</v>
      </c>
      <c r="AN590">
        <f t="shared" si="36"/>
        <v>4777</v>
      </c>
      <c r="AO590">
        <v>12.6130000000121</v>
      </c>
      <c r="AP590">
        <f t="shared" si="37"/>
        <v>370934.05000000005</v>
      </c>
      <c r="AQ590">
        <f t="shared" si="38"/>
        <v>370946.66300000006</v>
      </c>
      <c r="AR590">
        <v>77.650000000000006</v>
      </c>
      <c r="AS590">
        <f t="shared" si="39"/>
        <v>1.1858222569716066E-2</v>
      </c>
      <c r="AT590">
        <f>-(MAX($AQ$2:AQ590)-AQ590)/MAX($AQ$2:AQ590)</f>
        <v>-4.665287685214653E-2</v>
      </c>
      <c r="AU590">
        <f>MIN($AT$3:AT590)</f>
        <v>-0.29471871127802562</v>
      </c>
    </row>
    <row r="591" spans="1:47" x14ac:dyDescent="0.2">
      <c r="A591" s="1">
        <v>42027</v>
      </c>
      <c r="B591">
        <v>0</v>
      </c>
      <c r="C591">
        <v>2089</v>
      </c>
      <c r="D591">
        <v>18.486000000000001</v>
      </c>
      <c r="E591">
        <v>162586.87</v>
      </c>
      <c r="F591">
        <v>162605.356</v>
      </c>
      <c r="G591">
        <v>77.83</v>
      </c>
      <c r="H591">
        <v>0</v>
      </c>
      <c r="I591">
        <v>2.3178299999999999E-3</v>
      </c>
      <c r="J591">
        <f>-(MAX($F$2:F591)-F591)/MAX($F$2:F591)</f>
        <v>-5.2032877681651539E-2</v>
      </c>
      <c r="K591">
        <f>MIN($J$3:J591)</f>
        <v>-0.17151213362137196</v>
      </c>
      <c r="M591" s="1">
        <v>42027</v>
      </c>
      <c r="N591">
        <v>0</v>
      </c>
      <c r="O591">
        <v>2743</v>
      </c>
      <c r="P591">
        <v>2.5679999999410899</v>
      </c>
      <c r="Q591">
        <v>213487.69</v>
      </c>
      <c r="R591">
        <v>213490.25799999901</v>
      </c>
      <c r="S591">
        <v>77.83</v>
      </c>
      <c r="T591">
        <v>0</v>
      </c>
      <c r="U591">
        <v>2.31806606341E-3</v>
      </c>
      <c r="V591">
        <f>-(MAX($R$2:R591)-R591)/MAX($R$2:R591)</f>
        <v>-0.1798730998732582</v>
      </c>
      <c r="W591">
        <f>MIN($V$3:V591)</f>
        <v>-0.20779691001112555</v>
      </c>
      <c r="Z591" s="1">
        <v>42027</v>
      </c>
      <c r="AA591">
        <v>0</v>
      </c>
      <c r="AB591">
        <v>3989</v>
      </c>
      <c r="AC591">
        <v>37.943000000086599</v>
      </c>
      <c r="AD591">
        <v>310463.87</v>
      </c>
      <c r="AE591">
        <v>310501.81300000002</v>
      </c>
      <c r="AF591">
        <v>77.83</v>
      </c>
      <c r="AG591">
        <v>0</v>
      </c>
      <c r="AH591">
        <v>2.3178100863399998E-3</v>
      </c>
      <c r="AI591">
        <f>-(MAX($AE$2:AE591)-AE591)/MAX($AE$2:AE591)</f>
        <v>-9.6161955514294337E-2</v>
      </c>
      <c r="AJ591">
        <f>MIN($AI$3:AI591)</f>
        <v>-0.29471871127802574</v>
      </c>
      <c r="AM591" s="1">
        <v>42027</v>
      </c>
      <c r="AN591">
        <f t="shared" si="36"/>
        <v>4777</v>
      </c>
      <c r="AO591">
        <v>12.6130000000121</v>
      </c>
      <c r="AP591">
        <f t="shared" si="37"/>
        <v>371793.91</v>
      </c>
      <c r="AQ591">
        <f t="shared" si="38"/>
        <v>371806.52299999999</v>
      </c>
      <c r="AR591">
        <v>77.83</v>
      </c>
      <c r="AS591">
        <f t="shared" si="39"/>
        <v>2.3180940115903746E-3</v>
      </c>
      <c r="AT591">
        <f>-(MAX($AQ$2:AQ591)-AQ591)/MAX($AQ$2:AQ591)</f>
        <v>-4.4443003738097668E-2</v>
      </c>
      <c r="AU591">
        <f>MIN($AT$3:AT591)</f>
        <v>-0.29471871127802562</v>
      </c>
    </row>
    <row r="592" spans="1:47" x14ac:dyDescent="0.2">
      <c r="A592" s="1">
        <v>42030</v>
      </c>
      <c r="B592">
        <v>0</v>
      </c>
      <c r="C592">
        <v>2089</v>
      </c>
      <c r="D592">
        <v>18.486000000000001</v>
      </c>
      <c r="E592">
        <v>161887.05499999999</v>
      </c>
      <c r="F592">
        <v>161905.541</v>
      </c>
      <c r="G592">
        <v>77.495000000000005</v>
      </c>
      <c r="H592">
        <v>0</v>
      </c>
      <c r="I592">
        <v>-4.3037639999999999E-3</v>
      </c>
      <c r="J592">
        <f>-(MAX($F$2:F592)-F592)/MAX($F$2:F592)</f>
        <v>-5.6112704004870666E-2</v>
      </c>
      <c r="K592">
        <f>MIN($J$3:J592)</f>
        <v>-0.17151213362137196</v>
      </c>
      <c r="M592" s="1">
        <v>42030</v>
      </c>
      <c r="N592">
        <v>0</v>
      </c>
      <c r="O592">
        <v>2743</v>
      </c>
      <c r="P592">
        <v>2.5679999999410899</v>
      </c>
      <c r="Q592">
        <v>212568.785</v>
      </c>
      <c r="R592">
        <v>212571.35299999901</v>
      </c>
      <c r="S592">
        <v>77.495000000000005</v>
      </c>
      <c r="T592">
        <v>0</v>
      </c>
      <c r="U592">
        <v>-4.3042010844399998E-3</v>
      </c>
      <c r="V592">
        <f>-(MAX($R$2:R592)-R592)/MAX($R$2:R592)</f>
        <v>-0.18340309096615839</v>
      </c>
      <c r="W592">
        <f>MIN($V$3:V592)</f>
        <v>-0.20779691001112555</v>
      </c>
      <c r="Z592" s="1">
        <v>42030</v>
      </c>
      <c r="AA592">
        <v>0</v>
      </c>
      <c r="AB592">
        <v>3989</v>
      </c>
      <c r="AC592">
        <v>37.943000000086599</v>
      </c>
      <c r="AD592">
        <v>309127.554999999</v>
      </c>
      <c r="AE592">
        <v>309165.49800000002</v>
      </c>
      <c r="AF592">
        <v>77.495000000000005</v>
      </c>
      <c r="AG592">
        <v>0</v>
      </c>
      <c r="AH592">
        <v>-4.3037268835500004E-3</v>
      </c>
      <c r="AI592">
        <f>-(MAX($AE$2:AE592)-AE592)/MAX($AE$2:AE592)</f>
        <v>-0.10005182760472531</v>
      </c>
      <c r="AJ592">
        <f>MIN($AI$3:AI592)</f>
        <v>-0.29471871127802574</v>
      </c>
      <c r="AM592" s="1">
        <v>42030</v>
      </c>
      <c r="AN592">
        <f t="shared" si="36"/>
        <v>4777</v>
      </c>
      <c r="AO592">
        <v>12.6130000000121</v>
      </c>
      <c r="AP592">
        <f t="shared" si="37"/>
        <v>370193.61500000005</v>
      </c>
      <c r="AQ592">
        <f t="shared" si="38"/>
        <v>370206.22800000006</v>
      </c>
      <c r="AR592">
        <v>77.495000000000005</v>
      </c>
      <c r="AS592">
        <f t="shared" si="39"/>
        <v>-4.3042528587947286E-3</v>
      </c>
      <c r="AT592">
        <f>-(MAX($AQ$2:AQ592)-AQ592)/MAX($AQ$2:AQ592)</f>
        <v>-4.8555823144799871E-2</v>
      </c>
      <c r="AU592">
        <f>MIN($AT$3:AT592)</f>
        <v>-0.29471871127802562</v>
      </c>
    </row>
    <row r="593" spans="1:47" x14ac:dyDescent="0.2">
      <c r="A593" s="1">
        <v>42031</v>
      </c>
      <c r="B593">
        <v>0</v>
      </c>
      <c r="C593">
        <v>2089</v>
      </c>
      <c r="D593">
        <v>18.486000000000001</v>
      </c>
      <c r="E593">
        <v>158304.42000000001</v>
      </c>
      <c r="F593">
        <v>158322.90599999999</v>
      </c>
      <c r="G593">
        <v>75.78</v>
      </c>
      <c r="H593">
        <v>1</v>
      </c>
      <c r="I593">
        <v>-2.2127932999999999E-2</v>
      </c>
      <c r="J593">
        <f>-(MAX($F$2:F593)-F593)/MAX($F$2:F593)</f>
        <v>-7.6998979062544687E-2</v>
      </c>
      <c r="K593">
        <f>MIN($J$3:J593)</f>
        <v>-0.17151213362137196</v>
      </c>
      <c r="M593" s="1">
        <v>42031</v>
      </c>
      <c r="N593">
        <v>0</v>
      </c>
      <c r="O593">
        <v>2743</v>
      </c>
      <c r="P593">
        <v>2.5679999999410899</v>
      </c>
      <c r="Q593">
        <v>207864.54</v>
      </c>
      <c r="R593">
        <v>207867.10799999899</v>
      </c>
      <c r="S593">
        <v>75.78</v>
      </c>
      <c r="T593">
        <v>1</v>
      </c>
      <c r="U593">
        <v>-2.2130192679300002E-2</v>
      </c>
      <c r="V593">
        <f>-(MAX($R$2:R593)-R593)/MAX($R$2:R593)</f>
        <v>-0.20147453790443864</v>
      </c>
      <c r="W593">
        <f>MIN($V$3:V593)</f>
        <v>-0.20779691001112555</v>
      </c>
      <c r="Z593" s="1">
        <v>42031</v>
      </c>
      <c r="AA593">
        <v>0</v>
      </c>
      <c r="AB593">
        <v>3989</v>
      </c>
      <c r="AC593">
        <v>37.943000000086599</v>
      </c>
      <c r="AD593">
        <v>302286.41999999899</v>
      </c>
      <c r="AE593">
        <v>302324.36300000001</v>
      </c>
      <c r="AF593">
        <v>75.78</v>
      </c>
      <c r="AG593">
        <v>0</v>
      </c>
      <c r="AH593">
        <v>-2.2127744021400001E-2</v>
      </c>
      <c r="AI593">
        <f>-(MAX($AE$2:AE593)-AE593)/MAX($AE$2:AE593)</f>
        <v>-0.11996565039603611</v>
      </c>
      <c r="AJ593">
        <f>MIN($AI$3:AI593)</f>
        <v>-0.29471871127802574</v>
      </c>
      <c r="AM593" s="1">
        <v>42031</v>
      </c>
      <c r="AN593">
        <f t="shared" si="36"/>
        <v>4777</v>
      </c>
      <c r="AO593">
        <v>12.6130000000121</v>
      </c>
      <c r="AP593">
        <f t="shared" si="37"/>
        <v>362001.06</v>
      </c>
      <c r="AQ593">
        <f t="shared" si="38"/>
        <v>362013.67300000001</v>
      </c>
      <c r="AR593">
        <v>75.78</v>
      </c>
      <c r="AS593">
        <f t="shared" si="39"/>
        <v>-2.2130460029679378E-2</v>
      </c>
      <c r="AT593">
        <f>-(MAX($AQ$2:AQ593)-AQ593)/MAX($AQ$2:AQ593)</f>
        <v>-6.9611003092545115E-2</v>
      </c>
      <c r="AU593">
        <f>MIN($AT$3:AT593)</f>
        <v>-0.29471871127802562</v>
      </c>
    </row>
    <row r="594" spans="1:47" x14ac:dyDescent="0.2">
      <c r="A594" s="1">
        <v>42032</v>
      </c>
      <c r="B594">
        <v>0</v>
      </c>
      <c r="C594">
        <v>2089</v>
      </c>
      <c r="D594">
        <v>18.486000000000001</v>
      </c>
      <c r="E594">
        <v>159265.35999999999</v>
      </c>
      <c r="F594">
        <v>159283.84599999999</v>
      </c>
      <c r="G594">
        <v>76.239999999999995</v>
      </c>
      <c r="H594">
        <v>0</v>
      </c>
      <c r="I594">
        <v>6.0694939999999999E-3</v>
      </c>
      <c r="J594">
        <f>-(MAX($F$2:F594)-F594)/MAX($F$2:F594)</f>
        <v>-7.1396829484393062E-2</v>
      </c>
      <c r="K594">
        <f>MIN($J$3:J594)</f>
        <v>-0.17151213362137196</v>
      </c>
      <c r="M594" s="1">
        <v>42032</v>
      </c>
      <c r="N594">
        <v>0</v>
      </c>
      <c r="O594">
        <v>2743</v>
      </c>
      <c r="P594">
        <v>2.5679999999410899</v>
      </c>
      <c r="Q594">
        <v>209126.31999999899</v>
      </c>
      <c r="R594">
        <v>209128.88799999899</v>
      </c>
      <c r="S594">
        <v>76.239999999999995</v>
      </c>
      <c r="T594">
        <v>0</v>
      </c>
      <c r="U594">
        <v>6.0701282282700003E-3</v>
      </c>
      <c r="V594">
        <f>-(MAX($R$2:R594)-R594)/MAX($R$2:R594)</f>
        <v>-0.19662738595597867</v>
      </c>
      <c r="W594">
        <f>MIN($V$3:V594)</f>
        <v>-0.20779691001112555</v>
      </c>
      <c r="Z594" s="1">
        <v>42032</v>
      </c>
      <c r="AA594">
        <v>0</v>
      </c>
      <c r="AB594">
        <v>3989</v>
      </c>
      <c r="AC594">
        <v>37.943000000086599</v>
      </c>
      <c r="AD594">
        <v>304121.359999999</v>
      </c>
      <c r="AE594">
        <v>304159.30300000001</v>
      </c>
      <c r="AF594">
        <v>76.239999999999995</v>
      </c>
      <c r="AG594">
        <v>0</v>
      </c>
      <c r="AH594">
        <v>6.0694413833900004E-3</v>
      </c>
      <c r="AI594">
        <f>-(MAX($AE$2:AE594)-AE594)/MAX($AE$2:AE594)</f>
        <v>-0.11462433349574284</v>
      </c>
      <c r="AJ594">
        <f>MIN($AI$3:AI594)</f>
        <v>-0.29471871127802574</v>
      </c>
      <c r="AM594" s="1">
        <v>42032</v>
      </c>
      <c r="AN594">
        <f t="shared" si="36"/>
        <v>4777</v>
      </c>
      <c r="AO594">
        <v>12.6130000000121</v>
      </c>
      <c r="AP594">
        <f t="shared" si="37"/>
        <v>364198.48</v>
      </c>
      <c r="AQ594">
        <f t="shared" si="38"/>
        <v>364211.09299999999</v>
      </c>
      <c r="AR594">
        <v>76.239999999999995</v>
      </c>
      <c r="AS594">
        <f t="shared" si="39"/>
        <v>6.0702032198468427E-3</v>
      </c>
      <c r="AT594">
        <f>-(MAX($AQ$2:AQ594)-AQ594)/MAX($AQ$2:AQ594)</f>
        <v>-6.3963549578864243E-2</v>
      </c>
      <c r="AU594">
        <f>MIN($AT$3:AT594)</f>
        <v>-0.29471871127802562</v>
      </c>
    </row>
    <row r="595" spans="1:47" x14ac:dyDescent="0.2">
      <c r="A595" s="1">
        <v>42033</v>
      </c>
      <c r="B595">
        <v>0</v>
      </c>
      <c r="C595">
        <v>2089</v>
      </c>
      <c r="D595">
        <v>18.486000000000001</v>
      </c>
      <c r="E595">
        <v>162942</v>
      </c>
      <c r="F595">
        <v>162960.486</v>
      </c>
      <c r="G595">
        <v>78</v>
      </c>
      <c r="H595">
        <v>1</v>
      </c>
      <c r="I595">
        <v>2.3082315999999999E-2</v>
      </c>
      <c r="J595">
        <f>-(MAX($F$2:F595)-F595)/MAX($F$2:F595)</f>
        <v>-4.9962518054943304E-2</v>
      </c>
      <c r="K595">
        <f>MIN($J$3:J595)</f>
        <v>-0.17151213362137196</v>
      </c>
      <c r="M595" s="1">
        <v>42033</v>
      </c>
      <c r="N595">
        <v>0</v>
      </c>
      <c r="O595">
        <v>2743</v>
      </c>
      <c r="P595">
        <v>2.5679999999410899</v>
      </c>
      <c r="Q595">
        <v>213954</v>
      </c>
      <c r="R595">
        <v>213956.56799999901</v>
      </c>
      <c r="S595">
        <v>78</v>
      </c>
      <c r="T595">
        <v>1</v>
      </c>
      <c r="U595">
        <v>2.3084711280999998E-2</v>
      </c>
      <c r="V595">
        <f>-(MAX($R$2:R595)-R595)/MAX($R$2:R595)</f>
        <v>-0.1780817611096969</v>
      </c>
      <c r="W595">
        <f>MIN($V$3:V595)</f>
        <v>-0.20779691001112555</v>
      </c>
      <c r="Z595" s="1">
        <v>42033</v>
      </c>
      <c r="AA595">
        <v>0</v>
      </c>
      <c r="AB595">
        <v>3989</v>
      </c>
      <c r="AC595">
        <v>37.943000000086599</v>
      </c>
      <c r="AD595">
        <v>311142</v>
      </c>
      <c r="AE595">
        <v>311179.94300000003</v>
      </c>
      <c r="AF595">
        <v>78</v>
      </c>
      <c r="AG595">
        <v>0</v>
      </c>
      <c r="AH595">
        <v>2.3082114966599999E-2</v>
      </c>
      <c r="AI595">
        <f>-(MAX($AE$2:AE595)-AE595)/MAX($AE$2:AE595)</f>
        <v>-9.4187990572881589E-2</v>
      </c>
      <c r="AJ595">
        <f>MIN($AI$3:AI595)</f>
        <v>-0.29471871127802574</v>
      </c>
      <c r="AM595" s="1">
        <v>42033</v>
      </c>
      <c r="AN595">
        <f t="shared" si="36"/>
        <v>4777</v>
      </c>
      <c r="AO595">
        <v>12.6130000000121</v>
      </c>
      <c r="AP595">
        <f t="shared" si="37"/>
        <v>372606</v>
      </c>
      <c r="AQ595">
        <f t="shared" si="38"/>
        <v>372618.61300000001</v>
      </c>
      <c r="AR595">
        <v>78</v>
      </c>
      <c r="AS595">
        <f t="shared" si="39"/>
        <v>2.3084994753410353E-2</v>
      </c>
      <c r="AT595">
        <f>-(MAX($AQ$2:AQ595)-AQ595)/MAX($AQ$2:AQ595)</f>
        <v>-4.2355901352606834E-2</v>
      </c>
      <c r="AU595">
        <f>MIN($AT$3:AT595)</f>
        <v>-0.29471871127802562</v>
      </c>
    </row>
    <row r="596" spans="1:47" x14ac:dyDescent="0.2">
      <c r="A596" s="1">
        <v>42034</v>
      </c>
      <c r="B596">
        <v>0</v>
      </c>
      <c r="C596">
        <v>2089</v>
      </c>
      <c r="D596">
        <v>18.486000000000001</v>
      </c>
      <c r="E596">
        <v>158575.99</v>
      </c>
      <c r="F596">
        <v>158594.476</v>
      </c>
      <c r="G596">
        <v>75.91</v>
      </c>
      <c r="H596">
        <v>1</v>
      </c>
      <c r="I596">
        <v>-2.6791832000000002E-2</v>
      </c>
      <c r="J596">
        <f>-(MAX($F$2:F596)-F596)/MAX($F$2:F596)</f>
        <v>-7.5415762877414846E-2</v>
      </c>
      <c r="K596">
        <f>MIN($J$3:J596)</f>
        <v>-0.17151213362137196</v>
      </c>
      <c r="M596" s="1">
        <v>42034</v>
      </c>
      <c r="N596">
        <v>0</v>
      </c>
      <c r="O596">
        <v>2743</v>
      </c>
      <c r="P596">
        <v>2.5679999999410899</v>
      </c>
      <c r="Q596">
        <v>208221.13</v>
      </c>
      <c r="R596">
        <v>208223.69799999901</v>
      </c>
      <c r="S596">
        <v>75.91</v>
      </c>
      <c r="T596">
        <v>1</v>
      </c>
      <c r="U596">
        <v>-2.6794550191100001E-2</v>
      </c>
      <c r="V596">
        <f>-(MAX($R$2:R596)-R596)/MAX($R$2:R596)</f>
        <v>-0.20010469061465638</v>
      </c>
      <c r="W596">
        <f>MIN($V$3:V596)</f>
        <v>-0.20779691001112555</v>
      </c>
      <c r="Z596" s="1">
        <v>42034</v>
      </c>
      <c r="AA596">
        <v>0</v>
      </c>
      <c r="AB596">
        <v>3989</v>
      </c>
      <c r="AC596">
        <v>37.943000000086599</v>
      </c>
      <c r="AD596">
        <v>302804.989999999</v>
      </c>
      <c r="AE596">
        <v>302842.93300000002</v>
      </c>
      <c r="AF596">
        <v>75.91</v>
      </c>
      <c r="AG596">
        <v>1</v>
      </c>
      <c r="AH596">
        <v>-2.67916046247E-2</v>
      </c>
      <c r="AI596">
        <f>-(MAX($AE$2:AE596)-AE596)/MAX($AE$2:AE596)</f>
        <v>-0.1184561477937793</v>
      </c>
      <c r="AJ596">
        <f>MIN($AI$3:AI596)</f>
        <v>-0.29471871127802574</v>
      </c>
      <c r="AM596" s="1">
        <v>42034</v>
      </c>
      <c r="AN596">
        <f t="shared" si="36"/>
        <v>4777</v>
      </c>
      <c r="AO596">
        <v>12.6130000000121</v>
      </c>
      <c r="AP596">
        <f t="shared" si="37"/>
        <v>362622.07</v>
      </c>
      <c r="AQ596">
        <f t="shared" si="38"/>
        <v>362634.68300000002</v>
      </c>
      <c r="AR596">
        <v>75.91</v>
      </c>
      <c r="AS596">
        <f t="shared" si="39"/>
        <v>-2.679487179487184E-2</v>
      </c>
      <c r="AT596">
        <f>-(MAX($AQ$2:AQ596)-AQ596)/MAX($AQ$2:AQ596)</f>
        <v>-6.8014983621287439E-2</v>
      </c>
      <c r="AU596">
        <f>MIN($AT$3:AT596)</f>
        <v>-0.29471871127802562</v>
      </c>
    </row>
    <row r="597" spans="1:47" x14ac:dyDescent="0.2">
      <c r="A597" s="1">
        <v>42037</v>
      </c>
      <c r="B597">
        <v>0</v>
      </c>
      <c r="C597">
        <v>2089</v>
      </c>
      <c r="D597">
        <v>18.486000000000001</v>
      </c>
      <c r="E597">
        <v>156654.10999999999</v>
      </c>
      <c r="F597">
        <v>156672.59599999999</v>
      </c>
      <c r="G597">
        <v>74.989999999999995</v>
      </c>
      <c r="H597">
        <v>1</v>
      </c>
      <c r="I597">
        <v>-1.2118202999999999E-2</v>
      </c>
      <c r="J597">
        <f>-(MAX($F$2:F597)-F597)/MAX($F$2:F597)</f>
        <v>-8.6620062033718109E-2</v>
      </c>
      <c r="K597">
        <f>MIN($J$3:J597)</f>
        <v>-0.17151213362137196</v>
      </c>
      <c r="M597" s="1">
        <v>42037</v>
      </c>
      <c r="N597">
        <v>0</v>
      </c>
      <c r="O597">
        <v>2743</v>
      </c>
      <c r="P597">
        <v>2.5679999999410899</v>
      </c>
      <c r="Q597">
        <v>205697.56999999899</v>
      </c>
      <c r="R597">
        <v>205700.13799999899</v>
      </c>
      <c r="S597">
        <v>74.989999999999995</v>
      </c>
      <c r="T597">
        <v>1</v>
      </c>
      <c r="U597">
        <v>-1.2119465864099999E-2</v>
      </c>
      <c r="V597">
        <f>-(MAX($R$2:R597)-R597)/MAX($R$2:R597)</f>
        <v>-0.20979899451157646</v>
      </c>
      <c r="W597">
        <f>MIN($V$3:V597)</f>
        <v>-0.20979899451157646</v>
      </c>
      <c r="Z597" s="1">
        <v>42037</v>
      </c>
      <c r="AA597">
        <v>0</v>
      </c>
      <c r="AB597">
        <v>3989</v>
      </c>
      <c r="AC597">
        <v>37.943000000086599</v>
      </c>
      <c r="AD597">
        <v>299135.109999999</v>
      </c>
      <c r="AE597">
        <v>299173.05300000001</v>
      </c>
      <c r="AF597">
        <v>74.989999999999995</v>
      </c>
      <c r="AG597">
        <v>0</v>
      </c>
      <c r="AH597">
        <v>-1.2118096875E-2</v>
      </c>
      <c r="AI597">
        <f>-(MAX($AE$2:AE597)-AE597)/MAX($AE$2:AE597)</f>
        <v>-0.12913878159436587</v>
      </c>
      <c r="AJ597">
        <f>MIN($AI$3:AI597)</f>
        <v>-0.29471871127802574</v>
      </c>
      <c r="AM597" s="1">
        <v>42037</v>
      </c>
      <c r="AN597">
        <f t="shared" si="36"/>
        <v>4777</v>
      </c>
      <c r="AO597">
        <v>12.6130000000121</v>
      </c>
      <c r="AP597">
        <f t="shared" si="37"/>
        <v>358227.23</v>
      </c>
      <c r="AQ597">
        <f t="shared" si="38"/>
        <v>358239.84299999999</v>
      </c>
      <c r="AR597">
        <v>74.989999999999995</v>
      </c>
      <c r="AS597">
        <f t="shared" si="39"/>
        <v>-1.2119615333948119E-2</v>
      </c>
      <c r="AT597">
        <f>-(MAX($AQ$2:AQ597)-AQ597)/MAX($AQ$2:AQ597)</f>
        <v>-7.9309890648649309E-2</v>
      </c>
      <c r="AU597">
        <f>MIN($AT$3:AT597)</f>
        <v>-0.29471871127802562</v>
      </c>
    </row>
    <row r="598" spans="1:47" x14ac:dyDescent="0.2">
      <c r="A598" s="1">
        <v>42038</v>
      </c>
      <c r="B598">
        <v>2089</v>
      </c>
      <c r="C598">
        <v>0</v>
      </c>
      <c r="D598">
        <v>157529.08600000001</v>
      </c>
      <c r="E598">
        <v>0</v>
      </c>
      <c r="F598">
        <v>157529.08600000001</v>
      </c>
      <c r="G598">
        <v>75.400000000000006</v>
      </c>
      <c r="H598">
        <v>-1</v>
      </c>
      <c r="I598">
        <v>5.4667509999999997E-3</v>
      </c>
      <c r="J598">
        <f>-(MAX($F$2:F598)-F598)/MAX($F$2:F598)</f>
        <v>-8.162684175753937E-2</v>
      </c>
      <c r="K598">
        <f>MIN($J$3:J598)</f>
        <v>-0.17151213362137196</v>
      </c>
      <c r="M598" s="1">
        <v>42038</v>
      </c>
      <c r="N598">
        <v>0</v>
      </c>
      <c r="O598">
        <v>2743</v>
      </c>
      <c r="P598">
        <v>2.5679999999410899</v>
      </c>
      <c r="Q598">
        <v>206822.2</v>
      </c>
      <c r="R598">
        <v>206824.76799999899</v>
      </c>
      <c r="S598">
        <v>75.400000000000006</v>
      </c>
      <c r="T598">
        <v>0</v>
      </c>
      <c r="U598">
        <v>5.4673273967400004E-3</v>
      </c>
      <c r="V598">
        <f>-(MAX($R$2:R598)-R598)/MAX($R$2:R598)</f>
        <v>-0.20547870690534037</v>
      </c>
      <c r="W598">
        <f>MIN($V$3:V598)</f>
        <v>-0.20979899451157646</v>
      </c>
      <c r="Z598" s="1">
        <v>42038</v>
      </c>
      <c r="AA598">
        <v>0</v>
      </c>
      <c r="AB598">
        <v>3989</v>
      </c>
      <c r="AC598">
        <v>37.943000000086599</v>
      </c>
      <c r="AD598">
        <v>300770.59999999998</v>
      </c>
      <c r="AE598">
        <v>300808.54300000001</v>
      </c>
      <c r="AF598">
        <v>75.400000000000006</v>
      </c>
      <c r="AG598">
        <v>0</v>
      </c>
      <c r="AH598">
        <v>5.4667022434000002E-3</v>
      </c>
      <c r="AI598">
        <f>-(MAX($AE$2:AE598)-AE598)/MAX($AE$2:AE598)</f>
        <v>-0.12437804261801753</v>
      </c>
      <c r="AJ598">
        <f>MIN($AI$3:AI598)</f>
        <v>-0.29471871127802574</v>
      </c>
      <c r="AM598" s="1">
        <v>42038</v>
      </c>
      <c r="AN598">
        <f t="shared" si="36"/>
        <v>4777</v>
      </c>
      <c r="AO598">
        <v>12.6130000000121</v>
      </c>
      <c r="AP598">
        <f t="shared" si="37"/>
        <v>360185.80000000005</v>
      </c>
      <c r="AQ598">
        <f t="shared" si="38"/>
        <v>360198.41300000006</v>
      </c>
      <c r="AR598">
        <v>75.400000000000006</v>
      </c>
      <c r="AS598">
        <f t="shared" si="39"/>
        <v>5.4673956527538448E-3</v>
      </c>
      <c r="AT598">
        <f>-(MAX($AQ$2:AQ598)-AQ598)/MAX($AQ$2:AQ598)</f>
        <v>-7.4276290777759643E-2</v>
      </c>
      <c r="AU598">
        <f>MIN($AT$3:AT598)</f>
        <v>-0.29471871127802562</v>
      </c>
    </row>
    <row r="599" spans="1:47" x14ac:dyDescent="0.2">
      <c r="A599" s="1">
        <v>42039</v>
      </c>
      <c r="B599">
        <v>0</v>
      </c>
      <c r="C599">
        <v>0</v>
      </c>
      <c r="D599">
        <v>157529.08600000001</v>
      </c>
      <c r="E599">
        <v>0</v>
      </c>
      <c r="F599">
        <v>157529.08600000001</v>
      </c>
      <c r="G599">
        <v>75.63</v>
      </c>
      <c r="H599">
        <v>-1</v>
      </c>
      <c r="I599">
        <v>0</v>
      </c>
      <c r="J599">
        <f>-(MAX($F$2:F599)-F599)/MAX($F$2:F599)</f>
        <v>-8.162684175753937E-2</v>
      </c>
      <c r="K599">
        <f>MIN($J$3:J599)</f>
        <v>-0.17151213362137196</v>
      </c>
      <c r="M599" s="1">
        <v>42039</v>
      </c>
      <c r="N599">
        <v>0</v>
      </c>
      <c r="O599">
        <v>2743</v>
      </c>
      <c r="P599">
        <v>2.5679999999410899</v>
      </c>
      <c r="Q599">
        <v>207453.09</v>
      </c>
      <c r="R599">
        <v>207455.65799999901</v>
      </c>
      <c r="S599">
        <v>75.63</v>
      </c>
      <c r="T599">
        <v>0</v>
      </c>
      <c r="U599">
        <v>3.0503600032999998E-3</v>
      </c>
      <c r="V599">
        <f>-(MAX($R$2:R599)-R599)/MAX($R$2:R599)</f>
        <v>-0.20305513093111033</v>
      </c>
      <c r="W599">
        <f>MIN($V$3:V599)</f>
        <v>-0.20979899451157646</v>
      </c>
      <c r="Z599" s="1">
        <v>42039</v>
      </c>
      <c r="AA599">
        <v>0</v>
      </c>
      <c r="AB599">
        <v>3989</v>
      </c>
      <c r="AC599">
        <v>37.943000000086599</v>
      </c>
      <c r="AD599">
        <v>301688.07</v>
      </c>
      <c r="AE599">
        <v>301726.01299999998</v>
      </c>
      <c r="AF599">
        <v>75.63</v>
      </c>
      <c r="AG599">
        <v>0</v>
      </c>
      <c r="AH599">
        <v>3.05001311083E-3</v>
      </c>
      <c r="AI599">
        <f>-(MAX($AE$2:AE599)-AE599)/MAX($AE$2:AE599)</f>
        <v>-0.12170738416787098</v>
      </c>
      <c r="AJ599">
        <f>MIN($AI$3:AI599)</f>
        <v>-0.29471871127802574</v>
      </c>
      <c r="AM599" s="1">
        <v>42039</v>
      </c>
      <c r="AN599">
        <f t="shared" si="36"/>
        <v>4777</v>
      </c>
      <c r="AO599">
        <v>12.6130000000121</v>
      </c>
      <c r="AP599">
        <f t="shared" si="37"/>
        <v>361284.50999999995</v>
      </c>
      <c r="AQ599">
        <f t="shared" si="38"/>
        <v>361297.12299999996</v>
      </c>
      <c r="AR599">
        <v>75.63</v>
      </c>
      <c r="AS599">
        <f t="shared" si="39"/>
        <v>3.0503978779839488E-3</v>
      </c>
      <c r="AT599">
        <f>-(MAX($AQ$2:AQ599)-AQ599)/MAX($AQ$2:AQ599)</f>
        <v>-7.1452564020919443E-2</v>
      </c>
      <c r="AU599">
        <f>MIN($AT$3:AT599)</f>
        <v>-0.29471871127802562</v>
      </c>
    </row>
    <row r="600" spans="1:47" x14ac:dyDescent="0.2">
      <c r="A600" s="1">
        <v>42040</v>
      </c>
      <c r="B600">
        <v>2083</v>
      </c>
      <c r="C600">
        <v>2083</v>
      </c>
      <c r="D600">
        <v>23.041</v>
      </c>
      <c r="E600">
        <v>157506.04500000001</v>
      </c>
      <c r="F600">
        <v>157529.08600000001</v>
      </c>
      <c r="G600">
        <v>75.614999999999995</v>
      </c>
      <c r="H600">
        <v>1</v>
      </c>
      <c r="I600">
        <v>0</v>
      </c>
      <c r="J600">
        <f>-(MAX($F$2:F600)-F600)/MAX($F$2:F600)</f>
        <v>-8.162684175753937E-2</v>
      </c>
      <c r="K600">
        <f>MIN($J$3:J600)</f>
        <v>-0.17151213362137196</v>
      </c>
      <c r="M600" s="1">
        <v>42040</v>
      </c>
      <c r="N600">
        <v>0</v>
      </c>
      <c r="O600">
        <v>2743</v>
      </c>
      <c r="P600">
        <v>2.5679999999410899</v>
      </c>
      <c r="Q600">
        <v>207411.94499999899</v>
      </c>
      <c r="R600">
        <v>207414.51299999899</v>
      </c>
      <c r="S600">
        <v>75.614999999999995</v>
      </c>
      <c r="T600">
        <v>0</v>
      </c>
      <c r="U600">
        <v>-1.9833153935999999E-4</v>
      </c>
      <c r="V600">
        <f>-(MAX($R$2:R600)-R600)/MAX($R$2:R600)</f>
        <v>-0.20321319023377757</v>
      </c>
      <c r="W600">
        <f>MIN($V$3:V600)</f>
        <v>-0.20979899451157646</v>
      </c>
      <c r="Z600" s="1">
        <v>42040</v>
      </c>
      <c r="AA600">
        <v>0</v>
      </c>
      <c r="AB600">
        <v>3989</v>
      </c>
      <c r="AC600">
        <v>37.943000000086599</v>
      </c>
      <c r="AD600">
        <v>301628.234999999</v>
      </c>
      <c r="AE600">
        <v>301666.17800000001</v>
      </c>
      <c r="AF600">
        <v>75.614999999999995</v>
      </c>
      <c r="AG600">
        <v>0</v>
      </c>
      <c r="AH600">
        <v>-1.9830905332E-4</v>
      </c>
      <c r="AI600">
        <f>-(MAX($AE$2:AE600)-AE600)/MAX($AE$2:AE600)</f>
        <v>-0.12188155754505435</v>
      </c>
      <c r="AJ600">
        <f>MIN($AI$3:AI600)</f>
        <v>-0.29471871127802574</v>
      </c>
      <c r="AM600" s="1">
        <v>42040</v>
      </c>
      <c r="AN600">
        <f t="shared" si="36"/>
        <v>4777</v>
      </c>
      <c r="AO600">
        <v>12.6130000000121</v>
      </c>
      <c r="AP600">
        <f t="shared" si="37"/>
        <v>361212.85499999998</v>
      </c>
      <c r="AQ600">
        <f t="shared" si="38"/>
        <v>361225.46799999999</v>
      </c>
      <c r="AR600">
        <v>75.614999999999995</v>
      </c>
      <c r="AS600">
        <f t="shared" si="39"/>
        <v>-1.9833399444665569E-4</v>
      </c>
      <c r="AT600">
        <f>-(MAX($AQ$2:AQ600)-AQ600)/MAX($AQ$2:AQ600)</f>
        <v>-7.1636720113756783E-2</v>
      </c>
      <c r="AU600">
        <f>MIN($AT$3:AT600)</f>
        <v>-0.29471871127802562</v>
      </c>
    </row>
    <row r="601" spans="1:47" x14ac:dyDescent="0.2">
      <c r="A601" s="1">
        <v>42041</v>
      </c>
      <c r="B601">
        <v>0</v>
      </c>
      <c r="C601">
        <v>2083</v>
      </c>
      <c r="D601">
        <v>23.041</v>
      </c>
      <c r="E601">
        <v>155121.01</v>
      </c>
      <c r="F601">
        <v>155144.05100000001</v>
      </c>
      <c r="G601">
        <v>74.47</v>
      </c>
      <c r="H601">
        <v>1</v>
      </c>
      <c r="I601">
        <v>-1.5140282999999999E-2</v>
      </c>
      <c r="J601">
        <f>-(MAX($F$2:F601)-F601)/MAX($F$2:F601)</f>
        <v>-9.5531271606569351E-2</v>
      </c>
      <c r="K601">
        <f>MIN($J$3:J601)</f>
        <v>-0.17151213362137196</v>
      </c>
      <c r="M601" s="1">
        <v>42041</v>
      </c>
      <c r="N601">
        <v>0</v>
      </c>
      <c r="O601">
        <v>2743</v>
      </c>
      <c r="P601">
        <v>2.5679999999410899</v>
      </c>
      <c r="Q601">
        <v>204271.209999999</v>
      </c>
      <c r="R601">
        <v>204273.777999999</v>
      </c>
      <c r="S601">
        <v>74.47</v>
      </c>
      <c r="T601">
        <v>0</v>
      </c>
      <c r="U601">
        <v>-1.51423107022E-2</v>
      </c>
      <c r="V601">
        <f>-(MAX($R$2:R601)-R601)/MAX($R$2:R601)</f>
        <v>-0.21527838367070509</v>
      </c>
      <c r="W601">
        <f>MIN($V$3:V601)</f>
        <v>-0.21527838367070509</v>
      </c>
      <c r="Z601" s="1">
        <v>42041</v>
      </c>
      <c r="AA601">
        <v>0</v>
      </c>
      <c r="AB601">
        <v>3989</v>
      </c>
      <c r="AC601">
        <v>37.943000000086599</v>
      </c>
      <c r="AD601">
        <v>297060.83</v>
      </c>
      <c r="AE601">
        <v>297098.77299999999</v>
      </c>
      <c r="AF601">
        <v>74.47</v>
      </c>
      <c r="AG601">
        <v>0</v>
      </c>
      <c r="AH601">
        <v>-1.51405935869E-2</v>
      </c>
      <c r="AI601">
        <f>-(MAX($AE$2:AE601)-AE601)/MAX($AE$2:AE601)</f>
        <v>-0.13517679200339311</v>
      </c>
      <c r="AJ601">
        <f>MIN($AI$3:AI601)</f>
        <v>-0.29471871127802574</v>
      </c>
      <c r="AM601" s="1">
        <v>42041</v>
      </c>
      <c r="AN601">
        <f t="shared" si="36"/>
        <v>4777</v>
      </c>
      <c r="AO601">
        <v>12.6130000000121</v>
      </c>
      <c r="AP601">
        <f t="shared" si="37"/>
        <v>355743.19</v>
      </c>
      <c r="AQ601">
        <f t="shared" si="38"/>
        <v>355755.80300000001</v>
      </c>
      <c r="AR601">
        <v>74.47</v>
      </c>
      <c r="AS601">
        <f t="shared" si="39"/>
        <v>-1.5142498181577677E-2</v>
      </c>
      <c r="AT601">
        <f>-(MAX($AQ$2:AQ601)-AQ601)/MAX($AQ$2:AQ601)</f>
        <v>-8.5693968533679846E-2</v>
      </c>
      <c r="AU601">
        <f>MIN($AT$3:AT601)</f>
        <v>-0.29471871127802562</v>
      </c>
    </row>
    <row r="602" spans="1:47" x14ac:dyDescent="0.2">
      <c r="A602" s="1">
        <v>42044</v>
      </c>
      <c r="B602">
        <v>2083</v>
      </c>
      <c r="C602">
        <v>0</v>
      </c>
      <c r="D602">
        <v>155081.56099999999</v>
      </c>
      <c r="E602">
        <v>0</v>
      </c>
      <c r="F602">
        <v>155081.56099999999</v>
      </c>
      <c r="G602">
        <v>74.44</v>
      </c>
      <c r="H602">
        <v>-1</v>
      </c>
      <c r="I602">
        <v>-4.0278699999999999E-4</v>
      </c>
      <c r="J602">
        <f>-(MAX($F$2:F602)-F602)/MAX($F$2:F602)</f>
        <v>-9.589557981222091E-2</v>
      </c>
      <c r="K602">
        <f>MIN($J$3:J602)</f>
        <v>-0.17151213362137196</v>
      </c>
      <c r="M602" s="1">
        <v>42044</v>
      </c>
      <c r="N602">
        <v>0</v>
      </c>
      <c r="O602">
        <v>2743</v>
      </c>
      <c r="P602">
        <v>2.5679999999410899</v>
      </c>
      <c r="Q602">
        <v>204188.91999999899</v>
      </c>
      <c r="R602">
        <v>204191.48799999899</v>
      </c>
      <c r="S602">
        <v>74.44</v>
      </c>
      <c r="T602">
        <v>0</v>
      </c>
      <c r="U602">
        <v>-4.0284171960599998E-4</v>
      </c>
      <c r="V602">
        <f>-(MAX($R$2:R602)-R602)/MAX($R$2:R602)</f>
        <v>-0.21559450227603946</v>
      </c>
      <c r="W602">
        <f>MIN($V$3:V602)</f>
        <v>-0.21559450227603946</v>
      </c>
      <c r="Z602" s="1">
        <v>42044</v>
      </c>
      <c r="AA602">
        <v>0</v>
      </c>
      <c r="AB602">
        <v>3989</v>
      </c>
      <c r="AC602">
        <v>37.943000000086599</v>
      </c>
      <c r="AD602">
        <v>296941.15999999898</v>
      </c>
      <c r="AE602">
        <v>296979.103</v>
      </c>
      <c r="AF602">
        <v>74.44</v>
      </c>
      <c r="AG602">
        <v>0</v>
      </c>
      <c r="AH602">
        <v>-4.02795335678E-4</v>
      </c>
      <c r="AI602">
        <f>-(MAX($AE$2:AE602)-AE602)/MAX($AE$2:AE602)</f>
        <v>-0.13552513875776001</v>
      </c>
      <c r="AJ602">
        <f>MIN($AI$3:AI602)</f>
        <v>-0.29471871127802574</v>
      </c>
      <c r="AM602" s="1">
        <v>42044</v>
      </c>
      <c r="AN602">
        <f t="shared" si="36"/>
        <v>4777</v>
      </c>
      <c r="AO602">
        <v>12.6130000000121</v>
      </c>
      <c r="AP602">
        <f t="shared" si="37"/>
        <v>355599.88</v>
      </c>
      <c r="AQ602">
        <f t="shared" si="38"/>
        <v>355612.49300000002</v>
      </c>
      <c r="AR602">
        <v>74.44</v>
      </c>
      <c r="AS602">
        <f t="shared" si="39"/>
        <v>-4.0284678393985682E-4</v>
      </c>
      <c r="AT602">
        <f>-(MAX($AQ$2:AQ602)-AQ602)/MAX($AQ$2:AQ602)</f>
        <v>-8.6062280719354678E-2</v>
      </c>
      <c r="AU602">
        <f>MIN($AT$3:AT602)</f>
        <v>-0.29471871127802562</v>
      </c>
    </row>
    <row r="603" spans="1:47" x14ac:dyDescent="0.2">
      <c r="A603" s="1">
        <v>42045</v>
      </c>
      <c r="B603">
        <v>0</v>
      </c>
      <c r="C603">
        <v>0</v>
      </c>
      <c r="D603">
        <v>155081.56099999999</v>
      </c>
      <c r="E603">
        <v>0</v>
      </c>
      <c r="F603">
        <v>155081.56099999999</v>
      </c>
      <c r="G603">
        <v>75.19</v>
      </c>
      <c r="H603">
        <v>-1</v>
      </c>
      <c r="I603">
        <v>0</v>
      </c>
      <c r="J603">
        <f>-(MAX($F$2:F603)-F603)/MAX($F$2:F603)</f>
        <v>-9.589557981222091E-2</v>
      </c>
      <c r="K603">
        <f>MIN($J$3:J603)</f>
        <v>-0.17151213362137196</v>
      </c>
      <c r="M603" s="1">
        <v>42045</v>
      </c>
      <c r="N603">
        <v>0</v>
      </c>
      <c r="O603">
        <v>2743</v>
      </c>
      <c r="P603">
        <v>2.5679999999410899</v>
      </c>
      <c r="Q603">
        <v>206246.16999999899</v>
      </c>
      <c r="R603">
        <v>206248.73799999899</v>
      </c>
      <c r="S603">
        <v>75.19</v>
      </c>
      <c r="T603">
        <v>0</v>
      </c>
      <c r="U603">
        <v>1.00751016614E-2</v>
      </c>
      <c r="V603">
        <f>-(MAX($R$2:R603)-R603)/MAX($R$2:R603)</f>
        <v>-0.20769153714268079</v>
      </c>
      <c r="W603">
        <f>MIN($V$3:V603)</f>
        <v>-0.21559450227603946</v>
      </c>
      <c r="Z603" s="1">
        <v>42045</v>
      </c>
      <c r="AA603">
        <v>0</v>
      </c>
      <c r="AB603">
        <v>3989</v>
      </c>
      <c r="AC603">
        <v>37.943000000086599</v>
      </c>
      <c r="AD603">
        <v>299932.90999999898</v>
      </c>
      <c r="AE603">
        <v>299970.853</v>
      </c>
      <c r="AF603">
        <v>75.19</v>
      </c>
      <c r="AG603">
        <v>0</v>
      </c>
      <c r="AH603">
        <v>1.00739411284E-2</v>
      </c>
      <c r="AI603">
        <f>-(MAX($AE$2:AE603)-AE603)/MAX($AE$2:AE603)</f>
        <v>-0.12681646989858622</v>
      </c>
      <c r="AJ603">
        <f>MIN($AI$3:AI603)</f>
        <v>-0.29471871127802574</v>
      </c>
      <c r="AM603" s="1">
        <v>42045</v>
      </c>
      <c r="AN603">
        <f t="shared" si="36"/>
        <v>4777</v>
      </c>
      <c r="AO603">
        <v>12.6130000000121</v>
      </c>
      <c r="AP603">
        <f t="shared" si="37"/>
        <v>359182.63</v>
      </c>
      <c r="AQ603">
        <f t="shared" si="38"/>
        <v>359195.24300000002</v>
      </c>
      <c r="AR603">
        <v>75.19</v>
      </c>
      <c r="AS603">
        <f t="shared" si="39"/>
        <v>1.0075228371843095E-2</v>
      </c>
      <c r="AT603">
        <f>-(MAX($AQ$2:AQ603)-AQ603)/MAX($AQ$2:AQ603)</f>
        <v>-7.6854476077483636E-2</v>
      </c>
      <c r="AU603">
        <f>MIN($AT$3:AT603)</f>
        <v>-0.29471871127802562</v>
      </c>
    </row>
    <row r="604" spans="1:47" x14ac:dyDescent="0.2">
      <c r="A604" s="1">
        <v>42046</v>
      </c>
      <c r="B604">
        <v>0</v>
      </c>
      <c r="C604">
        <v>0</v>
      </c>
      <c r="D604">
        <v>155081.56099999999</v>
      </c>
      <c r="E604">
        <v>0</v>
      </c>
      <c r="F604">
        <v>155081.56099999999</v>
      </c>
      <c r="G604">
        <v>76.510000000000005</v>
      </c>
      <c r="H604">
        <v>0</v>
      </c>
      <c r="I604">
        <v>0</v>
      </c>
      <c r="J604">
        <f>-(MAX($F$2:F604)-F604)/MAX($F$2:F604)</f>
        <v>-9.589557981222091E-2</v>
      </c>
      <c r="K604">
        <f>MIN($J$3:J604)</f>
        <v>-0.17151213362137196</v>
      </c>
      <c r="M604" s="1">
        <v>42046</v>
      </c>
      <c r="N604">
        <v>0</v>
      </c>
      <c r="O604">
        <v>2743</v>
      </c>
      <c r="P604">
        <v>2.5679999999410899</v>
      </c>
      <c r="Q604">
        <v>209866.93</v>
      </c>
      <c r="R604">
        <v>209869.497999999</v>
      </c>
      <c r="S604">
        <v>76.510000000000005</v>
      </c>
      <c r="T604">
        <v>0</v>
      </c>
      <c r="U604">
        <v>1.7555307417199999E-2</v>
      </c>
      <c r="V604">
        <f>-(MAX($R$2:R604)-R604)/MAX($R$2:R604)</f>
        <v>-0.19378231850796948</v>
      </c>
      <c r="W604">
        <f>MIN($V$3:V604)</f>
        <v>-0.21559450227603946</v>
      </c>
      <c r="Z604" s="1">
        <v>42046</v>
      </c>
      <c r="AA604">
        <v>0</v>
      </c>
      <c r="AB604">
        <v>3989</v>
      </c>
      <c r="AC604">
        <v>37.943000000086599</v>
      </c>
      <c r="AD604">
        <v>305198.39</v>
      </c>
      <c r="AE604">
        <v>305236.33299999998</v>
      </c>
      <c r="AF604">
        <v>76.510000000000005</v>
      </c>
      <c r="AG604">
        <v>0</v>
      </c>
      <c r="AH604">
        <v>1.7553305420600001E-2</v>
      </c>
      <c r="AI604">
        <f>-(MAX($AE$2:AE604)-AE604)/MAX($AE$2:AE604)</f>
        <v>-0.11148921270644035</v>
      </c>
      <c r="AJ604">
        <f>MIN($AI$3:AI604)</f>
        <v>-0.29471871127802574</v>
      </c>
      <c r="AM604" s="1">
        <v>42046</v>
      </c>
      <c r="AN604">
        <f t="shared" si="36"/>
        <v>4777</v>
      </c>
      <c r="AO604">
        <v>12.6130000000121</v>
      </c>
      <c r="AP604">
        <f t="shared" si="37"/>
        <v>365488.27</v>
      </c>
      <c r="AQ604">
        <f t="shared" si="38"/>
        <v>365500.88300000003</v>
      </c>
      <c r="AR604">
        <v>76.510000000000005</v>
      </c>
      <c r="AS604">
        <f t="shared" si="39"/>
        <v>1.7555526000798079E-2</v>
      </c>
      <c r="AT604">
        <f>-(MAX($AQ$2:AQ604)-AQ604)/MAX($AQ$2:AQ604)</f>
        <v>-6.0648739907790579E-2</v>
      </c>
      <c r="AU604">
        <f>MIN($AT$3:AT604)</f>
        <v>-0.29471871127802562</v>
      </c>
    </row>
    <row r="605" spans="1:47" x14ac:dyDescent="0.2">
      <c r="A605" s="1">
        <v>42047</v>
      </c>
      <c r="B605">
        <v>0</v>
      </c>
      <c r="C605">
        <v>0</v>
      </c>
      <c r="D605">
        <v>155081.56099999999</v>
      </c>
      <c r="E605">
        <v>0</v>
      </c>
      <c r="F605">
        <v>155081.56099999999</v>
      </c>
      <c r="G605">
        <v>76.23</v>
      </c>
      <c r="H605">
        <v>0</v>
      </c>
      <c r="I605">
        <v>0</v>
      </c>
      <c r="J605">
        <f>-(MAX($F$2:F605)-F605)/MAX($F$2:F605)</f>
        <v>-9.589557981222091E-2</v>
      </c>
      <c r="K605">
        <f>MIN($J$3:J605)</f>
        <v>-0.17151213362137196</v>
      </c>
      <c r="M605" s="1">
        <v>42047</v>
      </c>
      <c r="N605">
        <v>0</v>
      </c>
      <c r="O605">
        <v>2743</v>
      </c>
      <c r="P605">
        <v>2.5679999999410899</v>
      </c>
      <c r="Q605">
        <v>209098.89</v>
      </c>
      <c r="R605">
        <v>209101.45799999899</v>
      </c>
      <c r="S605">
        <v>76.23</v>
      </c>
      <c r="T605">
        <v>0</v>
      </c>
      <c r="U605">
        <v>-3.6596075528800001E-3</v>
      </c>
      <c r="V605">
        <f>-(MAX($R$2:R605)-R605)/MAX($R$2:R605)</f>
        <v>-0.19673275882442343</v>
      </c>
      <c r="W605">
        <f>MIN($V$3:V605)</f>
        <v>-0.21559450227603946</v>
      </c>
      <c r="Z605" s="1">
        <v>42047</v>
      </c>
      <c r="AA605">
        <v>0</v>
      </c>
      <c r="AB605">
        <v>3989</v>
      </c>
      <c r="AC605">
        <v>37.943000000086599</v>
      </c>
      <c r="AD605">
        <v>304081.46999999997</v>
      </c>
      <c r="AE605">
        <v>304119.413</v>
      </c>
      <c r="AF605">
        <v>76.23</v>
      </c>
      <c r="AG605">
        <v>0</v>
      </c>
      <c r="AH605">
        <v>-3.6591974127800002E-3</v>
      </c>
      <c r="AI605">
        <f>-(MAX($AE$2:AE605)-AE605)/MAX($AE$2:AE605)</f>
        <v>-0.11474044908053187</v>
      </c>
      <c r="AJ605">
        <f>MIN($AI$3:AI605)</f>
        <v>-0.29471871127802574</v>
      </c>
      <c r="AM605" s="1">
        <v>42047</v>
      </c>
      <c r="AN605">
        <f t="shared" si="36"/>
        <v>4777</v>
      </c>
      <c r="AO605">
        <v>12.6130000000121</v>
      </c>
      <c r="AP605">
        <f t="shared" si="37"/>
        <v>364150.71</v>
      </c>
      <c r="AQ605">
        <f t="shared" si="38"/>
        <v>364163.32300000003</v>
      </c>
      <c r="AR605">
        <v>76.23</v>
      </c>
      <c r="AS605">
        <f t="shared" si="39"/>
        <v>-3.6596523330283768E-3</v>
      </c>
      <c r="AT605">
        <f>-(MAX($AQ$2:AQ605)-AQ605)/MAX($AQ$2:AQ605)</f>
        <v>-6.4086320307422423E-2</v>
      </c>
      <c r="AU605">
        <f>MIN($AT$3:AT605)</f>
        <v>-0.29471871127802562</v>
      </c>
    </row>
    <row r="606" spans="1:47" x14ac:dyDescent="0.2">
      <c r="A606" s="1">
        <v>42048</v>
      </c>
      <c r="B606">
        <v>2047</v>
      </c>
      <c r="C606">
        <v>2047</v>
      </c>
      <c r="D606">
        <v>41.780999999999999</v>
      </c>
      <c r="E606">
        <v>155039.78</v>
      </c>
      <c r="F606">
        <v>155081.56099999999</v>
      </c>
      <c r="G606">
        <v>75.739999999999995</v>
      </c>
      <c r="H606">
        <v>1</v>
      </c>
      <c r="I606">
        <v>0</v>
      </c>
      <c r="J606">
        <f>-(MAX($F$2:F606)-F606)/MAX($F$2:F606)</f>
        <v>-9.589557981222091E-2</v>
      </c>
      <c r="K606">
        <f>MIN($J$3:J606)</f>
        <v>-0.17151213362137196</v>
      </c>
      <c r="M606" s="1">
        <v>42048</v>
      </c>
      <c r="N606">
        <v>0</v>
      </c>
      <c r="O606">
        <v>2743</v>
      </c>
      <c r="P606">
        <v>2.5679999999410899</v>
      </c>
      <c r="Q606">
        <v>207754.81999999899</v>
      </c>
      <c r="R606">
        <v>207757.38799999899</v>
      </c>
      <c r="S606">
        <v>75.739999999999995</v>
      </c>
      <c r="T606">
        <v>0</v>
      </c>
      <c r="U606">
        <v>-6.4278365768299997E-3</v>
      </c>
      <c r="V606">
        <f>-(MAX($R$2:R606)-R606)/MAX($R$2:R606)</f>
        <v>-0.2018960293782178</v>
      </c>
      <c r="W606">
        <f>MIN($V$3:V606)</f>
        <v>-0.21559450227603946</v>
      </c>
      <c r="Z606" s="1">
        <v>42048</v>
      </c>
      <c r="AA606">
        <v>0</v>
      </c>
      <c r="AB606">
        <v>3989</v>
      </c>
      <c r="AC606">
        <v>37.943000000086599</v>
      </c>
      <c r="AD606">
        <v>302126.859999999</v>
      </c>
      <c r="AE606">
        <v>302164.80300000001</v>
      </c>
      <c r="AF606">
        <v>75.739999999999995</v>
      </c>
      <c r="AG606">
        <v>0</v>
      </c>
      <c r="AH606">
        <v>-6.4271135496400001E-3</v>
      </c>
      <c r="AI606">
        <f>-(MAX($AE$2:AE606)-AE606)/MAX($AE$2:AE606)</f>
        <v>-0.12043011273519205</v>
      </c>
      <c r="AJ606">
        <f>MIN($AI$3:AI606)</f>
        <v>-0.29471871127802574</v>
      </c>
      <c r="AM606" s="1">
        <v>42048</v>
      </c>
      <c r="AN606">
        <f t="shared" si="36"/>
        <v>4777</v>
      </c>
      <c r="AO606">
        <v>12.6130000000121</v>
      </c>
      <c r="AP606">
        <f t="shared" si="37"/>
        <v>361809.98</v>
      </c>
      <c r="AQ606">
        <f t="shared" si="38"/>
        <v>361822.59299999999</v>
      </c>
      <c r="AR606">
        <v>75.739999999999995</v>
      </c>
      <c r="AS606">
        <f t="shared" si="39"/>
        <v>-6.427915518824729E-3</v>
      </c>
      <c r="AT606">
        <f>-(MAX($AQ$2:AQ606)-AQ606)/MAX($AQ$2:AQ606)</f>
        <v>-7.010208600677828E-2</v>
      </c>
      <c r="AU606">
        <f>MIN($AT$3:AT606)</f>
        <v>-0.29471871127802562</v>
      </c>
    </row>
    <row r="607" spans="1:47" x14ac:dyDescent="0.2">
      <c r="A607" s="1">
        <v>42052</v>
      </c>
      <c r="B607">
        <v>0</v>
      </c>
      <c r="C607">
        <v>2047</v>
      </c>
      <c r="D607">
        <v>41.780999999999999</v>
      </c>
      <c r="E607">
        <v>154753.20000000001</v>
      </c>
      <c r="F607">
        <v>154794.981</v>
      </c>
      <c r="G607">
        <v>75.599999999999994</v>
      </c>
      <c r="H607">
        <v>0</v>
      </c>
      <c r="I607">
        <v>-1.8479309999999999E-3</v>
      </c>
      <c r="J607">
        <f>-(MAX($F$2:F607)-F607)/MAX($F$2:F607)</f>
        <v>-9.7566302257021439E-2</v>
      </c>
      <c r="K607">
        <f>MIN($J$3:J607)</f>
        <v>-0.17151213362137196</v>
      </c>
      <c r="M607" s="1">
        <v>42052</v>
      </c>
      <c r="N607">
        <v>0</v>
      </c>
      <c r="O607">
        <v>2743</v>
      </c>
      <c r="P607">
        <v>2.5679999999410899</v>
      </c>
      <c r="Q607">
        <v>207370.799999999</v>
      </c>
      <c r="R607">
        <v>207373.367999999</v>
      </c>
      <c r="S607">
        <v>75.599999999999994</v>
      </c>
      <c r="T607">
        <v>0</v>
      </c>
      <c r="U607">
        <v>-1.8484059878499999E-3</v>
      </c>
      <c r="V607">
        <f>-(MAX($R$2:R607)-R607)/MAX($R$2:R607)</f>
        <v>-0.2033712495364447</v>
      </c>
      <c r="W607">
        <f>MIN($V$3:V607)</f>
        <v>-0.21559450227603946</v>
      </c>
      <c r="Z607" s="1">
        <v>42052</v>
      </c>
      <c r="AA607">
        <v>0</v>
      </c>
      <c r="AB607">
        <v>3989</v>
      </c>
      <c r="AC607">
        <v>37.943000000086599</v>
      </c>
      <c r="AD607">
        <v>301568.39999999898</v>
      </c>
      <c r="AE607">
        <v>301606.34299999999</v>
      </c>
      <c r="AF607">
        <v>75.599999999999994</v>
      </c>
      <c r="AG607">
        <v>0</v>
      </c>
      <c r="AH607">
        <v>-1.8481967272699999E-3</v>
      </c>
      <c r="AI607">
        <f>-(MAX($AE$2:AE607)-AE607)/MAX($AE$2:AE607)</f>
        <v>-0.12205573092223788</v>
      </c>
      <c r="AJ607">
        <f>MIN($AI$3:AI607)</f>
        <v>-0.29471871127802574</v>
      </c>
      <c r="AM607" s="1">
        <v>42052</v>
      </c>
      <c r="AN607">
        <f t="shared" si="36"/>
        <v>4777</v>
      </c>
      <c r="AO607">
        <v>12.6130000000121</v>
      </c>
      <c r="AP607">
        <f t="shared" si="37"/>
        <v>361141.19999999995</v>
      </c>
      <c r="AQ607">
        <f t="shared" si="38"/>
        <v>361153.81299999997</v>
      </c>
      <c r="AR607">
        <v>75.599999999999994</v>
      </c>
      <c r="AS607">
        <f t="shared" si="39"/>
        <v>-1.8484288354898412E-3</v>
      </c>
      <c r="AT607">
        <f>-(MAX($AQ$2:AQ607)-AQ607)/MAX($AQ$2:AQ607)</f>
        <v>-7.1820876206594275E-2</v>
      </c>
      <c r="AU607">
        <f>MIN($AT$3:AT607)</f>
        <v>-0.29471871127802562</v>
      </c>
    </row>
    <row r="608" spans="1:47" x14ac:dyDescent="0.2">
      <c r="A608" s="1">
        <v>42053</v>
      </c>
      <c r="B608">
        <v>2047</v>
      </c>
      <c r="C608">
        <v>0</v>
      </c>
      <c r="D608">
        <v>157067.15100000001</v>
      </c>
      <c r="E608">
        <v>0</v>
      </c>
      <c r="F608">
        <v>157067.15100000001</v>
      </c>
      <c r="G608">
        <v>76.709999999999994</v>
      </c>
      <c r="H608">
        <v>-1</v>
      </c>
      <c r="I608">
        <v>1.4678577E-2</v>
      </c>
      <c r="J608">
        <f>-(MAX($F$2:F608)-F608)/MAX($F$2:F608)</f>
        <v>-8.4319860016102297E-2</v>
      </c>
      <c r="K608">
        <f>MIN($J$3:J608)</f>
        <v>-0.17151213362137196</v>
      </c>
      <c r="M608" s="1">
        <v>42053</v>
      </c>
      <c r="N608">
        <v>0</v>
      </c>
      <c r="O608">
        <v>2743</v>
      </c>
      <c r="P608">
        <v>2.5679999999410899</v>
      </c>
      <c r="Q608">
        <v>210415.52999999901</v>
      </c>
      <c r="R608">
        <v>210418.09799999901</v>
      </c>
      <c r="S608">
        <v>76.709999999999994</v>
      </c>
      <c r="T608">
        <v>0</v>
      </c>
      <c r="U608">
        <v>1.4682357861899999E-2</v>
      </c>
      <c r="V608">
        <f>-(MAX($R$2:R608)-R608)/MAX($R$2:R608)</f>
        <v>-0.19167486113907381</v>
      </c>
      <c r="W608">
        <f>MIN($V$3:V608)</f>
        <v>-0.21559450227603946</v>
      </c>
      <c r="Z608" s="1">
        <v>42053</v>
      </c>
      <c r="AA608">
        <v>0</v>
      </c>
      <c r="AB608">
        <v>3989</v>
      </c>
      <c r="AC608">
        <v>37.943000000086599</v>
      </c>
      <c r="AD608">
        <v>305996.19</v>
      </c>
      <c r="AE608">
        <v>306034.13299999997</v>
      </c>
      <c r="AF608">
        <v>76.709999999999994</v>
      </c>
      <c r="AG608">
        <v>0</v>
      </c>
      <c r="AH608">
        <v>1.46806925742E-2</v>
      </c>
      <c r="AI608">
        <f>-(MAX($AE$2:AE608)-AE608)/MAX($AE$2:AE608)</f>
        <v>-0.10916690101066071</v>
      </c>
      <c r="AJ608">
        <f>MIN($AI$3:AI608)</f>
        <v>-0.29471871127802574</v>
      </c>
      <c r="AM608" s="1">
        <v>42053</v>
      </c>
      <c r="AN608">
        <f t="shared" si="36"/>
        <v>4777</v>
      </c>
      <c r="AO608">
        <v>12.6130000000121</v>
      </c>
      <c r="AP608">
        <f t="shared" si="37"/>
        <v>366443.67</v>
      </c>
      <c r="AQ608">
        <f t="shared" si="38"/>
        <v>366456.283</v>
      </c>
      <c r="AR608">
        <v>76.709999999999994</v>
      </c>
      <c r="AS608">
        <f t="shared" si="39"/>
        <v>1.4682539682539675E-2</v>
      </c>
      <c r="AT608">
        <f>-(MAX($AQ$2:AQ608)-AQ608)/MAX($AQ$2:AQ608)</f>
        <v>-5.8193325336625058E-2</v>
      </c>
      <c r="AU608">
        <f>MIN($AT$3:AT608)</f>
        <v>-0.29471871127802562</v>
      </c>
    </row>
    <row r="609" spans="1:47" x14ac:dyDescent="0.2">
      <c r="A609" s="1">
        <v>42054</v>
      </c>
      <c r="B609">
        <v>0</v>
      </c>
      <c r="C609">
        <v>0</v>
      </c>
      <c r="D609">
        <v>157067.15100000001</v>
      </c>
      <c r="E609">
        <v>0</v>
      </c>
      <c r="F609">
        <v>157067.15100000001</v>
      </c>
      <c r="G609">
        <v>79.42</v>
      </c>
      <c r="H609">
        <v>-1</v>
      </c>
      <c r="I609">
        <v>0</v>
      </c>
      <c r="J609">
        <f>-(MAX($F$2:F609)-F609)/MAX($F$2:F609)</f>
        <v>-8.4319860016102297E-2</v>
      </c>
      <c r="K609">
        <f>MIN($J$3:J609)</f>
        <v>-0.17151213362137196</v>
      </c>
      <c r="M609" s="1">
        <v>42054</v>
      </c>
      <c r="N609">
        <v>2743</v>
      </c>
      <c r="O609">
        <v>0</v>
      </c>
      <c r="P609">
        <v>217851.62799999901</v>
      </c>
      <c r="Q609">
        <v>0</v>
      </c>
      <c r="R609">
        <v>217851.62799999901</v>
      </c>
      <c r="S609">
        <v>79.42</v>
      </c>
      <c r="T609">
        <v>-1</v>
      </c>
      <c r="U609">
        <v>3.5327427016299998E-2</v>
      </c>
      <c r="V609">
        <f>-(MAX($R$2:R609)-R609)/MAX($R$2:R609)</f>
        <v>-0.16311881379053783</v>
      </c>
      <c r="W609">
        <f>MIN($V$3:V609)</f>
        <v>-0.21559450227603946</v>
      </c>
      <c r="Z609" s="1">
        <v>42054</v>
      </c>
      <c r="AA609">
        <v>0</v>
      </c>
      <c r="AB609">
        <v>3989</v>
      </c>
      <c r="AC609">
        <v>37.943000000086599</v>
      </c>
      <c r="AD609">
        <v>316806.38</v>
      </c>
      <c r="AE609">
        <v>316844.32299999997</v>
      </c>
      <c r="AF609">
        <v>79.42</v>
      </c>
      <c r="AG609">
        <v>0</v>
      </c>
      <c r="AH609">
        <v>3.5323478116700002E-2</v>
      </c>
      <c r="AI609">
        <f>-(MAX($AE$2:AE609)-AE609)/MAX($AE$2:AE609)</f>
        <v>-7.7699577532845995E-2</v>
      </c>
      <c r="AJ609">
        <f>MIN($AI$3:AI609)</f>
        <v>-0.29471871127802574</v>
      </c>
      <c r="AM609" s="1">
        <v>42054</v>
      </c>
      <c r="AN609">
        <f t="shared" si="36"/>
        <v>4777</v>
      </c>
      <c r="AO609">
        <v>12.6130000000121</v>
      </c>
      <c r="AP609">
        <f t="shared" si="37"/>
        <v>379389.34</v>
      </c>
      <c r="AQ609">
        <f t="shared" si="38"/>
        <v>379401.95300000004</v>
      </c>
      <c r="AR609">
        <v>79.42</v>
      </c>
      <c r="AS609">
        <f t="shared" si="39"/>
        <v>3.5327858167123034E-2</v>
      </c>
      <c r="AT609">
        <f>-(MAX($AQ$2:AQ609)-AQ609)/MAX($AQ$2:AQ609)</f>
        <v>-2.4922457897330937E-2</v>
      </c>
      <c r="AU609">
        <f>MIN($AT$3:AT609)</f>
        <v>-0.29471871127802562</v>
      </c>
    </row>
    <row r="610" spans="1:47" x14ac:dyDescent="0.2">
      <c r="A610" s="1">
        <v>42055</v>
      </c>
      <c r="B610">
        <v>0</v>
      </c>
      <c r="C610">
        <v>0</v>
      </c>
      <c r="D610">
        <v>157067.15100000001</v>
      </c>
      <c r="E610">
        <v>0</v>
      </c>
      <c r="F610">
        <v>157067.15100000001</v>
      </c>
      <c r="G610">
        <v>79.894999999999996</v>
      </c>
      <c r="H610">
        <v>-1</v>
      </c>
      <c r="I610">
        <v>0</v>
      </c>
      <c r="J610">
        <f>-(MAX($F$2:F610)-F610)/MAX($F$2:F610)</f>
        <v>-8.4319860016102297E-2</v>
      </c>
      <c r="K610">
        <f>MIN($J$3:J610)</f>
        <v>-0.17151213362137196</v>
      </c>
      <c r="M610" s="1">
        <v>42055</v>
      </c>
      <c r="N610">
        <v>0</v>
      </c>
      <c r="O610">
        <v>0</v>
      </c>
      <c r="P610">
        <v>217851.62799999901</v>
      </c>
      <c r="Q610">
        <v>0</v>
      </c>
      <c r="R610">
        <v>217851.62799999901</v>
      </c>
      <c r="S610">
        <v>79.894999999999996</v>
      </c>
      <c r="T610">
        <v>-1</v>
      </c>
      <c r="U610">
        <v>0</v>
      </c>
      <c r="V610">
        <f>-(MAX($R$2:R610)-R610)/MAX($R$2:R610)</f>
        <v>-0.16311881379053783</v>
      </c>
      <c r="W610">
        <f>MIN($V$3:V610)</f>
        <v>-0.21559450227603946</v>
      </c>
      <c r="Z610" s="1">
        <v>42055</v>
      </c>
      <c r="AA610">
        <v>0</v>
      </c>
      <c r="AB610">
        <v>3989</v>
      </c>
      <c r="AC610">
        <v>37.943000000086599</v>
      </c>
      <c r="AD610">
        <v>318701.15499999898</v>
      </c>
      <c r="AE610">
        <v>318739.098</v>
      </c>
      <c r="AF610">
        <v>79.894999999999996</v>
      </c>
      <c r="AG610">
        <v>0</v>
      </c>
      <c r="AH610">
        <v>5.9801450190399997E-3</v>
      </c>
      <c r="AI610">
        <f>-(MAX($AE$2:AE610)-AE610)/MAX($AE$2:AE610)</f>
        <v>-7.2184087255369192E-2</v>
      </c>
      <c r="AJ610">
        <f>MIN($AI$3:AI610)</f>
        <v>-0.29471871127802574</v>
      </c>
      <c r="AM610" s="1">
        <v>42055</v>
      </c>
      <c r="AN610">
        <f t="shared" si="36"/>
        <v>4777</v>
      </c>
      <c r="AO610">
        <v>12.6130000000121</v>
      </c>
      <c r="AP610">
        <f t="shared" si="37"/>
        <v>381658.41499999998</v>
      </c>
      <c r="AQ610">
        <f t="shared" si="38"/>
        <v>381671.02799999999</v>
      </c>
      <c r="AR610">
        <v>79.894999999999996</v>
      </c>
      <c r="AS610">
        <f t="shared" si="39"/>
        <v>5.9808612440190667E-3</v>
      </c>
      <c r="AT610">
        <f>-(MAX($AQ$2:AQ610)-AQ610)/MAX($AQ$2:AQ610)</f>
        <v>-1.9090848290812732E-2</v>
      </c>
      <c r="AU610">
        <f>MIN($AT$3:AT610)</f>
        <v>-0.29471871127802562</v>
      </c>
    </row>
    <row r="611" spans="1:47" x14ac:dyDescent="0.2">
      <c r="A611" s="1">
        <v>42058</v>
      </c>
      <c r="B611">
        <v>0</v>
      </c>
      <c r="C611">
        <v>0</v>
      </c>
      <c r="D611">
        <v>157067.15100000001</v>
      </c>
      <c r="E611">
        <v>0</v>
      </c>
      <c r="F611">
        <v>157067.15100000001</v>
      </c>
      <c r="G611">
        <v>78.84</v>
      </c>
      <c r="H611">
        <v>0</v>
      </c>
      <c r="I611">
        <v>0</v>
      </c>
      <c r="J611">
        <f>-(MAX($F$2:F611)-F611)/MAX($F$2:F611)</f>
        <v>-8.4319860016102297E-2</v>
      </c>
      <c r="K611">
        <f>MIN($J$3:J611)</f>
        <v>-0.17151213362137196</v>
      </c>
      <c r="M611" s="1">
        <v>42058</v>
      </c>
      <c r="N611">
        <v>0</v>
      </c>
      <c r="O611">
        <v>0</v>
      </c>
      <c r="P611">
        <v>217851.62799999901</v>
      </c>
      <c r="Q611">
        <v>0</v>
      </c>
      <c r="R611">
        <v>217851.62799999901</v>
      </c>
      <c r="S611">
        <v>78.84</v>
      </c>
      <c r="T611">
        <v>0</v>
      </c>
      <c r="U611">
        <v>0</v>
      </c>
      <c r="V611">
        <f>-(MAX($R$2:R611)-R611)/MAX($R$2:R611)</f>
        <v>-0.16311881379053783</v>
      </c>
      <c r="W611">
        <f>MIN($V$3:V611)</f>
        <v>-0.21559450227603946</v>
      </c>
      <c r="Z611" s="1">
        <v>42058</v>
      </c>
      <c r="AA611">
        <v>0</v>
      </c>
      <c r="AB611">
        <v>3989</v>
      </c>
      <c r="AC611">
        <v>37.943000000086599</v>
      </c>
      <c r="AD611">
        <v>314492.76</v>
      </c>
      <c r="AE611">
        <v>314530.70299999998</v>
      </c>
      <c r="AF611">
        <v>78.84</v>
      </c>
      <c r="AG611">
        <v>0</v>
      </c>
      <c r="AH611">
        <v>-1.32032594257E-2</v>
      </c>
      <c r="AI611">
        <f>-(MAX($AE$2:AE611)-AE611)/MAX($AE$2:AE611)</f>
        <v>-8.4434281450607065E-2</v>
      </c>
      <c r="AJ611">
        <f>MIN($AI$3:AI611)</f>
        <v>-0.29471871127802574</v>
      </c>
      <c r="AM611" s="1">
        <v>42058</v>
      </c>
      <c r="AN611">
        <f t="shared" si="36"/>
        <v>4777</v>
      </c>
      <c r="AO611">
        <v>12.6130000000121</v>
      </c>
      <c r="AP611">
        <f t="shared" si="37"/>
        <v>376618.68</v>
      </c>
      <c r="AQ611">
        <f t="shared" si="38"/>
        <v>376631.29300000001</v>
      </c>
      <c r="AR611">
        <v>78.84</v>
      </c>
      <c r="AS611">
        <f t="shared" si="39"/>
        <v>-1.3204831341135148E-2</v>
      </c>
      <c r="AT611">
        <f>-(MAX($AQ$2:AQ611)-AQ611)/MAX($AQ$2:AQ611)</f>
        <v>-3.2043160153711288E-2</v>
      </c>
      <c r="AU611">
        <f>MIN($AT$3:AT611)</f>
        <v>-0.29471871127802562</v>
      </c>
    </row>
    <row r="612" spans="1:47" x14ac:dyDescent="0.2">
      <c r="A612" s="1">
        <v>42059</v>
      </c>
      <c r="B612">
        <v>0</v>
      </c>
      <c r="C612">
        <v>0</v>
      </c>
      <c r="D612">
        <v>157067.15100000001</v>
      </c>
      <c r="E612">
        <v>0</v>
      </c>
      <c r="F612">
        <v>157067.15100000001</v>
      </c>
      <c r="G612">
        <v>78.45</v>
      </c>
      <c r="H612">
        <v>-1</v>
      </c>
      <c r="I612">
        <v>0</v>
      </c>
      <c r="J612">
        <f>-(MAX($F$2:F612)-F612)/MAX($F$2:F612)</f>
        <v>-8.4319860016102297E-2</v>
      </c>
      <c r="K612">
        <f>MIN($J$3:J612)</f>
        <v>-0.17151213362137196</v>
      </c>
      <c r="M612" s="1">
        <v>42059</v>
      </c>
      <c r="N612">
        <v>0</v>
      </c>
      <c r="O612">
        <v>0</v>
      </c>
      <c r="P612">
        <v>217851.62799999901</v>
      </c>
      <c r="Q612">
        <v>0</v>
      </c>
      <c r="R612">
        <v>217851.62799999901</v>
      </c>
      <c r="S612">
        <v>78.45</v>
      </c>
      <c r="T612">
        <v>-1</v>
      </c>
      <c r="U612">
        <v>0</v>
      </c>
      <c r="V612">
        <f>-(MAX($R$2:R612)-R612)/MAX($R$2:R612)</f>
        <v>-0.16311881379053783</v>
      </c>
      <c r="W612">
        <f>MIN($V$3:V612)</f>
        <v>-0.21559450227603946</v>
      </c>
      <c r="Z612" s="1">
        <v>42059</v>
      </c>
      <c r="AA612">
        <v>0</v>
      </c>
      <c r="AB612">
        <v>3989</v>
      </c>
      <c r="AC612">
        <v>37.943000000086599</v>
      </c>
      <c r="AD612">
        <v>312937.049999999</v>
      </c>
      <c r="AE612">
        <v>312974.99300000002</v>
      </c>
      <c r="AF612">
        <v>78.45</v>
      </c>
      <c r="AG612">
        <v>0</v>
      </c>
      <c r="AH612">
        <v>-4.9461308074599999E-3</v>
      </c>
      <c r="AI612">
        <f>-(MAX($AE$2:AE612)-AE612)/MAX($AE$2:AE612)</f>
        <v>-8.8962789257377342E-2</v>
      </c>
      <c r="AJ612">
        <f>MIN($AI$3:AI612)</f>
        <v>-0.29471871127802574</v>
      </c>
      <c r="AM612" s="1">
        <v>42059</v>
      </c>
      <c r="AN612">
        <f t="shared" si="36"/>
        <v>4777</v>
      </c>
      <c r="AO612">
        <v>12.6130000000121</v>
      </c>
      <c r="AP612">
        <f t="shared" si="37"/>
        <v>374755.65</v>
      </c>
      <c r="AQ612">
        <f t="shared" si="38"/>
        <v>374768.26300000004</v>
      </c>
      <c r="AR612">
        <v>78.45</v>
      </c>
      <c r="AS612">
        <f t="shared" si="39"/>
        <v>-4.9467275494672822E-3</v>
      </c>
      <c r="AT612">
        <f>-(MAX($AQ$2:AQ612)-AQ612)/MAX($AQ$2:AQ612)</f>
        <v>-3.6831218567484149E-2</v>
      </c>
      <c r="AU612">
        <f>MIN($AT$3:AT612)</f>
        <v>-0.29471871127802562</v>
      </c>
    </row>
    <row r="613" spans="1:47" x14ac:dyDescent="0.2">
      <c r="A613" s="1">
        <v>42060</v>
      </c>
      <c r="B613">
        <v>0</v>
      </c>
      <c r="C613">
        <v>0</v>
      </c>
      <c r="D613">
        <v>157067.15100000001</v>
      </c>
      <c r="E613">
        <v>0</v>
      </c>
      <c r="F613">
        <v>157067.15100000001</v>
      </c>
      <c r="G613">
        <v>79.56</v>
      </c>
      <c r="H613">
        <v>-1</v>
      </c>
      <c r="I613">
        <v>0</v>
      </c>
      <c r="J613">
        <f>-(MAX($F$2:F613)-F613)/MAX($F$2:F613)</f>
        <v>-8.4319860016102297E-2</v>
      </c>
      <c r="K613">
        <f>MIN($J$3:J613)</f>
        <v>-0.17151213362137196</v>
      </c>
      <c r="M613" s="1">
        <v>42060</v>
      </c>
      <c r="N613">
        <v>0</v>
      </c>
      <c r="O613">
        <v>0</v>
      </c>
      <c r="P613">
        <v>217851.62799999901</v>
      </c>
      <c r="Q613">
        <v>0</v>
      </c>
      <c r="R613">
        <v>217851.62799999901</v>
      </c>
      <c r="S613">
        <v>79.56</v>
      </c>
      <c r="T613">
        <v>-1</v>
      </c>
      <c r="U613">
        <v>0</v>
      </c>
      <c r="V613">
        <f>-(MAX($R$2:R613)-R613)/MAX($R$2:R613)</f>
        <v>-0.16311881379053783</v>
      </c>
      <c r="W613">
        <f>MIN($V$3:V613)</f>
        <v>-0.21559450227603946</v>
      </c>
      <c r="Z613" s="1">
        <v>42060</v>
      </c>
      <c r="AA613">
        <v>3989</v>
      </c>
      <c r="AB613">
        <v>0</v>
      </c>
      <c r="AC613">
        <v>317402.783</v>
      </c>
      <c r="AD613">
        <v>0</v>
      </c>
      <c r="AE613">
        <v>317402.783</v>
      </c>
      <c r="AF613">
        <v>79.56</v>
      </c>
      <c r="AG613">
        <v>-1</v>
      </c>
      <c r="AH613">
        <v>1.4147424232099999E-2</v>
      </c>
      <c r="AI613">
        <f>-(MAX($AE$2:AE613)-AE613)/MAX($AE$2:AE613)</f>
        <v>-7.6073959345800163E-2</v>
      </c>
      <c r="AJ613">
        <f>MIN($AI$3:AI613)</f>
        <v>-0.29471871127802574</v>
      </c>
      <c r="AM613" s="1">
        <v>42060</v>
      </c>
      <c r="AN613">
        <f t="shared" si="36"/>
        <v>4777</v>
      </c>
      <c r="AO613">
        <v>12.6130000000121</v>
      </c>
      <c r="AP613">
        <f t="shared" si="37"/>
        <v>380058.12</v>
      </c>
      <c r="AQ613">
        <f t="shared" si="38"/>
        <v>380070.73300000001</v>
      </c>
      <c r="AR613">
        <v>79.56</v>
      </c>
      <c r="AS613">
        <f t="shared" si="39"/>
        <v>1.4149139579349896E-2</v>
      </c>
      <c r="AT613">
        <f>-(MAX($AQ$2:AQ613)-AQ613)/MAX($AQ$2:AQ613)</f>
        <v>-2.3203667697515088E-2</v>
      </c>
      <c r="AU613">
        <f>MIN($AT$3:AT613)</f>
        <v>-0.29471871127802562</v>
      </c>
    </row>
    <row r="614" spans="1:47" x14ac:dyDescent="0.2">
      <c r="A614" s="1">
        <v>42061</v>
      </c>
      <c r="B614">
        <v>0</v>
      </c>
      <c r="C614">
        <v>0</v>
      </c>
      <c r="D614">
        <v>157067.15100000001</v>
      </c>
      <c r="E614">
        <v>0</v>
      </c>
      <c r="F614">
        <v>157067.15100000001</v>
      </c>
      <c r="G614">
        <v>80.41</v>
      </c>
      <c r="H614">
        <v>-1</v>
      </c>
      <c r="I614">
        <v>0</v>
      </c>
      <c r="J614">
        <f>-(MAX($F$2:F614)-F614)/MAX($F$2:F614)</f>
        <v>-8.4319860016102297E-2</v>
      </c>
      <c r="K614">
        <f>MIN($J$3:J614)</f>
        <v>-0.17151213362137196</v>
      </c>
      <c r="M614" s="1">
        <v>42061</v>
      </c>
      <c r="N614">
        <v>0</v>
      </c>
      <c r="O614">
        <v>0</v>
      </c>
      <c r="P614">
        <v>217851.62799999901</v>
      </c>
      <c r="Q614">
        <v>0</v>
      </c>
      <c r="R614">
        <v>217851.62799999901</v>
      </c>
      <c r="S614">
        <v>80.41</v>
      </c>
      <c r="T614">
        <v>-1</v>
      </c>
      <c r="U614">
        <v>0</v>
      </c>
      <c r="V614">
        <f>-(MAX($R$2:R614)-R614)/MAX($R$2:R614)</f>
        <v>-0.16311881379053783</v>
      </c>
      <c r="W614">
        <f>MIN($V$3:V614)</f>
        <v>-0.21559450227603946</v>
      </c>
      <c r="Z614" s="1">
        <v>42061</v>
      </c>
      <c r="AA614">
        <v>0</v>
      </c>
      <c r="AB614">
        <v>0</v>
      </c>
      <c r="AC614">
        <v>317402.783</v>
      </c>
      <c r="AD614">
        <v>0</v>
      </c>
      <c r="AE614">
        <v>317402.783</v>
      </c>
      <c r="AF614">
        <v>80.41</v>
      </c>
      <c r="AG614">
        <v>0</v>
      </c>
      <c r="AH614">
        <v>0</v>
      </c>
      <c r="AI614">
        <f>-(MAX($AE$2:AE614)-AE614)/MAX($AE$2:AE614)</f>
        <v>-7.6073959345800163E-2</v>
      </c>
      <c r="AJ614">
        <f>MIN($AI$3:AI614)</f>
        <v>-0.29471871127802574</v>
      </c>
      <c r="AM614" s="1">
        <v>42061</v>
      </c>
      <c r="AN614">
        <f t="shared" si="36"/>
        <v>4777</v>
      </c>
      <c r="AO614">
        <v>12.6130000000121</v>
      </c>
      <c r="AP614">
        <f t="shared" si="37"/>
        <v>384118.57</v>
      </c>
      <c r="AQ614">
        <f t="shared" si="38"/>
        <v>384131.18300000002</v>
      </c>
      <c r="AR614">
        <v>80.41</v>
      </c>
      <c r="AS614">
        <f t="shared" si="39"/>
        <v>1.0683760683760613E-2</v>
      </c>
      <c r="AT614">
        <f>-(MAX($AQ$2:AQ614)-AQ614)/MAX($AQ$2:AQ614)</f>
        <v>-1.2768155770061214E-2</v>
      </c>
      <c r="AU614">
        <f>MIN($AT$3:AT614)</f>
        <v>-0.29471871127802562</v>
      </c>
    </row>
    <row r="615" spans="1:47" x14ac:dyDescent="0.2">
      <c r="A615" s="1">
        <v>42062</v>
      </c>
      <c r="B615">
        <v>0</v>
      </c>
      <c r="C615">
        <v>0</v>
      </c>
      <c r="D615">
        <v>157067.15100000001</v>
      </c>
      <c r="E615">
        <v>0</v>
      </c>
      <c r="F615">
        <v>157067.15100000001</v>
      </c>
      <c r="G615">
        <v>78.97</v>
      </c>
      <c r="H615">
        <v>-1</v>
      </c>
      <c r="I615">
        <v>0</v>
      </c>
      <c r="J615">
        <f>-(MAX($F$2:F615)-F615)/MAX($F$2:F615)</f>
        <v>-8.4319860016102297E-2</v>
      </c>
      <c r="K615">
        <f>MIN($J$3:J615)</f>
        <v>-0.17151213362137196</v>
      </c>
      <c r="M615" s="1">
        <v>42062</v>
      </c>
      <c r="N615">
        <v>0</v>
      </c>
      <c r="O615">
        <v>0</v>
      </c>
      <c r="P615">
        <v>217851.62799999901</v>
      </c>
      <c r="Q615">
        <v>0</v>
      </c>
      <c r="R615">
        <v>217851.62799999901</v>
      </c>
      <c r="S615">
        <v>78.97</v>
      </c>
      <c r="T615">
        <v>-1</v>
      </c>
      <c r="U615">
        <v>0</v>
      </c>
      <c r="V615">
        <f>-(MAX($R$2:R615)-R615)/MAX($R$2:R615)</f>
        <v>-0.16311881379053783</v>
      </c>
      <c r="W615">
        <f>MIN($V$3:V615)</f>
        <v>-0.21559450227603946</v>
      </c>
      <c r="Z615" s="1">
        <v>42062</v>
      </c>
      <c r="AA615">
        <v>0</v>
      </c>
      <c r="AB615">
        <v>0</v>
      </c>
      <c r="AC615">
        <v>317402.783</v>
      </c>
      <c r="AD615">
        <v>0</v>
      </c>
      <c r="AE615">
        <v>317402.783</v>
      </c>
      <c r="AF615">
        <v>78.97</v>
      </c>
      <c r="AG615">
        <v>0</v>
      </c>
      <c r="AH615">
        <v>0</v>
      </c>
      <c r="AI615">
        <f>-(MAX($AE$2:AE615)-AE615)/MAX($AE$2:AE615)</f>
        <v>-7.6073959345800163E-2</v>
      </c>
      <c r="AJ615">
        <f>MIN($AI$3:AI615)</f>
        <v>-0.29471871127802574</v>
      </c>
      <c r="AM615" s="1">
        <v>42062</v>
      </c>
      <c r="AN615">
        <f t="shared" si="36"/>
        <v>4777</v>
      </c>
      <c r="AO615">
        <v>12.6130000000121</v>
      </c>
      <c r="AP615">
        <f t="shared" si="37"/>
        <v>377239.69</v>
      </c>
      <c r="AQ615">
        <f t="shared" si="38"/>
        <v>377252.30300000001</v>
      </c>
      <c r="AR615">
        <v>78.97</v>
      </c>
      <c r="AS615">
        <f t="shared" si="39"/>
        <v>-1.7908220370600643E-2</v>
      </c>
      <c r="AT615">
        <f>-(MAX($AQ$2:AQ615)-AQ615)/MAX($AQ$2:AQ615)</f>
        <v>-3.0447140682453619E-2</v>
      </c>
      <c r="AU615">
        <f>MIN($AT$3:AT615)</f>
        <v>-0.29471871127802562</v>
      </c>
    </row>
    <row r="616" spans="1:47" x14ac:dyDescent="0.2">
      <c r="A616" s="1">
        <v>42065</v>
      </c>
      <c r="B616">
        <v>0</v>
      </c>
      <c r="C616">
        <v>0</v>
      </c>
      <c r="D616">
        <v>157067.15100000001</v>
      </c>
      <c r="E616">
        <v>0</v>
      </c>
      <c r="F616">
        <v>157067.15100000001</v>
      </c>
      <c r="G616">
        <v>79.75</v>
      </c>
      <c r="H616">
        <v>0</v>
      </c>
      <c r="I616">
        <v>0</v>
      </c>
      <c r="J616">
        <f>-(MAX($F$2:F616)-F616)/MAX($F$2:F616)</f>
        <v>-8.4319860016102297E-2</v>
      </c>
      <c r="K616">
        <f>MIN($J$3:J616)</f>
        <v>-0.17151213362137196</v>
      </c>
      <c r="M616" s="1">
        <v>42065</v>
      </c>
      <c r="N616">
        <v>0</v>
      </c>
      <c r="O616">
        <v>0</v>
      </c>
      <c r="P616">
        <v>217851.62799999901</v>
      </c>
      <c r="Q616">
        <v>0</v>
      </c>
      <c r="R616">
        <v>217851.62799999901</v>
      </c>
      <c r="S616">
        <v>79.75</v>
      </c>
      <c r="T616">
        <v>0</v>
      </c>
      <c r="U616">
        <v>0</v>
      </c>
      <c r="V616">
        <f>-(MAX($R$2:R616)-R616)/MAX($R$2:R616)</f>
        <v>-0.16311881379053783</v>
      </c>
      <c r="W616">
        <f>MIN($V$3:V616)</f>
        <v>-0.21559450227603946</v>
      </c>
      <c r="Z616" s="1">
        <v>42065</v>
      </c>
      <c r="AA616">
        <v>0</v>
      </c>
      <c r="AB616">
        <v>0</v>
      </c>
      <c r="AC616">
        <v>317402.783</v>
      </c>
      <c r="AD616">
        <v>0</v>
      </c>
      <c r="AE616">
        <v>317402.783</v>
      </c>
      <c r="AF616">
        <v>79.75</v>
      </c>
      <c r="AG616">
        <v>0</v>
      </c>
      <c r="AH616">
        <v>0</v>
      </c>
      <c r="AI616">
        <f>-(MAX($AE$2:AE616)-AE616)/MAX($AE$2:AE616)</f>
        <v>-7.6073959345800163E-2</v>
      </c>
      <c r="AJ616">
        <f>MIN($AI$3:AI616)</f>
        <v>-0.29471871127802574</v>
      </c>
      <c r="AM616" s="1">
        <v>42065</v>
      </c>
      <c r="AN616">
        <f t="shared" si="36"/>
        <v>4777</v>
      </c>
      <c r="AO616">
        <v>12.6130000000121</v>
      </c>
      <c r="AP616">
        <f t="shared" si="37"/>
        <v>380965.75</v>
      </c>
      <c r="AQ616">
        <f t="shared" si="38"/>
        <v>380978.36300000001</v>
      </c>
      <c r="AR616">
        <v>79.75</v>
      </c>
      <c r="AS616">
        <f t="shared" si="39"/>
        <v>9.87716854501711E-3</v>
      </c>
      <c r="AT616">
        <f>-(MAX($AQ$2:AQ616)-AQ616)/MAX($AQ$2:AQ616)</f>
        <v>-2.0871023854907744E-2</v>
      </c>
      <c r="AU616">
        <f>MIN($AT$3:AT616)</f>
        <v>-0.29471871127802562</v>
      </c>
    </row>
    <row r="617" spans="1:47" x14ac:dyDescent="0.2">
      <c r="A617" s="1">
        <v>42066</v>
      </c>
      <c r="B617">
        <v>0</v>
      </c>
      <c r="C617">
        <v>0</v>
      </c>
      <c r="D617">
        <v>157067.15100000001</v>
      </c>
      <c r="E617">
        <v>0</v>
      </c>
      <c r="F617">
        <v>157067.15100000001</v>
      </c>
      <c r="G617">
        <v>79.599999999999994</v>
      </c>
      <c r="H617">
        <v>0</v>
      </c>
      <c r="I617">
        <v>0</v>
      </c>
      <c r="J617">
        <f>-(MAX($F$2:F617)-F617)/MAX($F$2:F617)</f>
        <v>-8.4319860016102297E-2</v>
      </c>
      <c r="K617">
        <f>MIN($J$3:J617)</f>
        <v>-0.17151213362137196</v>
      </c>
      <c r="M617" s="1">
        <v>42066</v>
      </c>
      <c r="N617">
        <v>0</v>
      </c>
      <c r="O617">
        <v>0</v>
      </c>
      <c r="P617">
        <v>217851.62799999901</v>
      </c>
      <c r="Q617">
        <v>0</v>
      </c>
      <c r="R617">
        <v>217851.62799999901</v>
      </c>
      <c r="S617">
        <v>79.599999999999994</v>
      </c>
      <c r="T617">
        <v>0</v>
      </c>
      <c r="U617">
        <v>0</v>
      </c>
      <c r="V617">
        <f>-(MAX($R$2:R617)-R617)/MAX($R$2:R617)</f>
        <v>-0.16311881379053783</v>
      </c>
      <c r="W617">
        <f>MIN($V$3:V617)</f>
        <v>-0.21559450227603946</v>
      </c>
      <c r="Z617" s="1">
        <v>42066</v>
      </c>
      <c r="AA617">
        <v>0</v>
      </c>
      <c r="AB617">
        <v>0</v>
      </c>
      <c r="AC617">
        <v>317402.783</v>
      </c>
      <c r="AD617">
        <v>0</v>
      </c>
      <c r="AE617">
        <v>317402.783</v>
      </c>
      <c r="AF617">
        <v>79.599999999999994</v>
      </c>
      <c r="AG617">
        <v>0</v>
      </c>
      <c r="AH617">
        <v>0</v>
      </c>
      <c r="AI617">
        <f>-(MAX($AE$2:AE617)-AE617)/MAX($AE$2:AE617)</f>
        <v>-7.6073959345800163E-2</v>
      </c>
      <c r="AJ617">
        <f>MIN($AI$3:AI617)</f>
        <v>-0.29471871127802574</v>
      </c>
      <c r="AM617" s="1">
        <v>42066</v>
      </c>
      <c r="AN617">
        <f t="shared" si="36"/>
        <v>4777</v>
      </c>
      <c r="AO617">
        <v>12.6130000000121</v>
      </c>
      <c r="AP617">
        <f t="shared" si="37"/>
        <v>380249.19999999995</v>
      </c>
      <c r="AQ617">
        <f t="shared" si="38"/>
        <v>380261.81299999997</v>
      </c>
      <c r="AR617">
        <v>79.599999999999994</v>
      </c>
      <c r="AS617">
        <f t="shared" si="39"/>
        <v>-1.8808777429467798E-3</v>
      </c>
      <c r="AT617">
        <f>-(MAX($AQ$2:AQ617)-AQ617)/MAX($AQ$2:AQ617)</f>
        <v>-2.2712584783282072E-2</v>
      </c>
      <c r="AU617">
        <f>MIN($AT$3:AT617)</f>
        <v>-0.29471871127802562</v>
      </c>
    </row>
    <row r="618" spans="1:47" x14ac:dyDescent="0.2">
      <c r="A618" s="1">
        <v>42067</v>
      </c>
      <c r="B618">
        <v>0</v>
      </c>
      <c r="C618">
        <v>0</v>
      </c>
      <c r="D618">
        <v>157067.15100000001</v>
      </c>
      <c r="E618">
        <v>0</v>
      </c>
      <c r="F618">
        <v>157067.15100000001</v>
      </c>
      <c r="G618">
        <v>80.894999999999996</v>
      </c>
      <c r="H618">
        <v>-1</v>
      </c>
      <c r="I618">
        <v>0</v>
      </c>
      <c r="J618">
        <f>-(MAX($F$2:F618)-F618)/MAX($F$2:F618)</f>
        <v>-8.4319860016102297E-2</v>
      </c>
      <c r="K618">
        <f>MIN($J$3:J618)</f>
        <v>-0.17151213362137196</v>
      </c>
      <c r="M618" s="1">
        <v>42067</v>
      </c>
      <c r="N618">
        <v>0</v>
      </c>
      <c r="O618">
        <v>0</v>
      </c>
      <c r="P618">
        <v>217851.62799999901</v>
      </c>
      <c r="Q618">
        <v>0</v>
      </c>
      <c r="R618">
        <v>217851.62799999901</v>
      </c>
      <c r="S618">
        <v>80.894999999999996</v>
      </c>
      <c r="T618">
        <v>0</v>
      </c>
      <c r="U618">
        <v>0</v>
      </c>
      <c r="V618">
        <f>-(MAX($R$2:R618)-R618)/MAX($R$2:R618)</f>
        <v>-0.16311881379053783</v>
      </c>
      <c r="W618">
        <f>MIN($V$3:V618)</f>
        <v>-0.21559450227603946</v>
      </c>
      <c r="Z618" s="1">
        <v>42067</v>
      </c>
      <c r="AA618">
        <v>0</v>
      </c>
      <c r="AB618">
        <v>0</v>
      </c>
      <c r="AC618">
        <v>317402.783</v>
      </c>
      <c r="AD618">
        <v>0</v>
      </c>
      <c r="AE618">
        <v>317402.783</v>
      </c>
      <c r="AF618">
        <v>80.894999999999996</v>
      </c>
      <c r="AG618">
        <v>0</v>
      </c>
      <c r="AH618">
        <v>0</v>
      </c>
      <c r="AI618">
        <f>-(MAX($AE$2:AE618)-AE618)/MAX($AE$2:AE618)</f>
        <v>-7.6073959345800163E-2</v>
      </c>
      <c r="AJ618">
        <f>MIN($AI$3:AI618)</f>
        <v>-0.29471871127802574</v>
      </c>
      <c r="AM618" s="1">
        <v>42067</v>
      </c>
      <c r="AN618">
        <f t="shared" si="36"/>
        <v>4777</v>
      </c>
      <c r="AO618">
        <v>12.6130000000121</v>
      </c>
      <c r="AP618">
        <f t="shared" si="37"/>
        <v>386435.41499999998</v>
      </c>
      <c r="AQ618">
        <f t="shared" si="38"/>
        <v>386448.02799999999</v>
      </c>
      <c r="AR618">
        <v>80.894999999999996</v>
      </c>
      <c r="AS618">
        <f t="shared" si="39"/>
        <v>1.6268844221105552E-2</v>
      </c>
      <c r="AT618">
        <f>-(MAX($AQ$2:AQ618)-AQ618)/MAX($AQ$2:AQ618)</f>
        <v>-6.8137754349846813E-3</v>
      </c>
      <c r="AU618">
        <f>MIN($AT$3:AT618)</f>
        <v>-0.29471871127802562</v>
      </c>
    </row>
    <row r="619" spans="1:47" x14ac:dyDescent="0.2">
      <c r="A619" s="1">
        <v>42068</v>
      </c>
      <c r="B619">
        <v>0</v>
      </c>
      <c r="C619">
        <v>0</v>
      </c>
      <c r="D619">
        <v>157067.15100000001</v>
      </c>
      <c r="E619">
        <v>0</v>
      </c>
      <c r="F619">
        <v>157067.15100000001</v>
      </c>
      <c r="G619">
        <v>81.209999999999994</v>
      </c>
      <c r="H619">
        <v>-1</v>
      </c>
      <c r="I619">
        <v>0</v>
      </c>
      <c r="J619">
        <f>-(MAX($F$2:F619)-F619)/MAX($F$2:F619)</f>
        <v>-8.4319860016102297E-2</v>
      </c>
      <c r="K619">
        <f>MIN($J$3:J619)</f>
        <v>-0.17151213362137196</v>
      </c>
      <c r="M619" s="1">
        <v>42068</v>
      </c>
      <c r="N619">
        <v>0</v>
      </c>
      <c r="O619">
        <v>0</v>
      </c>
      <c r="P619">
        <v>217851.62799999901</v>
      </c>
      <c r="Q619">
        <v>0</v>
      </c>
      <c r="R619">
        <v>217851.62799999901</v>
      </c>
      <c r="S619">
        <v>81.209999999999994</v>
      </c>
      <c r="T619">
        <v>0</v>
      </c>
      <c r="U619">
        <v>0</v>
      </c>
      <c r="V619">
        <f>-(MAX($R$2:R619)-R619)/MAX($R$2:R619)</f>
        <v>-0.16311881379053783</v>
      </c>
      <c r="W619">
        <f>MIN($V$3:V619)</f>
        <v>-0.21559450227603946</v>
      </c>
      <c r="Z619" s="1">
        <v>42068</v>
      </c>
      <c r="AA619">
        <v>0</v>
      </c>
      <c r="AB619">
        <v>0</v>
      </c>
      <c r="AC619">
        <v>317402.783</v>
      </c>
      <c r="AD619">
        <v>0</v>
      </c>
      <c r="AE619">
        <v>317402.783</v>
      </c>
      <c r="AF619">
        <v>81.209999999999994</v>
      </c>
      <c r="AG619">
        <v>0</v>
      </c>
      <c r="AH619">
        <v>0</v>
      </c>
      <c r="AI619">
        <f>-(MAX($AE$2:AE619)-AE619)/MAX($AE$2:AE619)</f>
        <v>-7.6073959345800163E-2</v>
      </c>
      <c r="AJ619">
        <f>MIN($AI$3:AI619)</f>
        <v>-0.29471871127802574</v>
      </c>
      <c r="AM619" s="1">
        <v>42068</v>
      </c>
      <c r="AN619">
        <f t="shared" si="36"/>
        <v>4777</v>
      </c>
      <c r="AO619">
        <v>12.6130000000121</v>
      </c>
      <c r="AP619">
        <f t="shared" si="37"/>
        <v>387940.17</v>
      </c>
      <c r="AQ619">
        <f t="shared" si="38"/>
        <v>387952.783</v>
      </c>
      <c r="AR619">
        <v>81.209999999999994</v>
      </c>
      <c r="AS619">
        <f t="shared" si="39"/>
        <v>3.8939365844613107E-3</v>
      </c>
      <c r="AT619">
        <f>-(MAX($AQ$2:AQ619)-AQ619)/MAX($AQ$2:AQ619)</f>
        <v>-2.9464974853988337E-3</v>
      </c>
      <c r="AU619">
        <f>MIN($AT$3:AT619)</f>
        <v>-0.29471871127802562</v>
      </c>
    </row>
    <row r="620" spans="1:47" x14ac:dyDescent="0.2">
      <c r="A620" s="1">
        <v>42069</v>
      </c>
      <c r="B620">
        <v>0</v>
      </c>
      <c r="C620">
        <v>0</v>
      </c>
      <c r="D620">
        <v>157067.15100000001</v>
      </c>
      <c r="E620">
        <v>0</v>
      </c>
      <c r="F620">
        <v>157067.15100000001</v>
      </c>
      <c r="G620">
        <v>80.004999999999995</v>
      </c>
      <c r="H620">
        <v>0</v>
      </c>
      <c r="I620">
        <v>0</v>
      </c>
      <c r="J620">
        <f>-(MAX($F$2:F620)-F620)/MAX($F$2:F620)</f>
        <v>-8.4319860016102297E-2</v>
      </c>
      <c r="K620">
        <f>MIN($J$3:J620)</f>
        <v>-0.17151213362137196</v>
      </c>
      <c r="M620" s="1">
        <v>42069</v>
      </c>
      <c r="N620">
        <v>0</v>
      </c>
      <c r="O620">
        <v>0</v>
      </c>
      <c r="P620">
        <v>217851.62799999901</v>
      </c>
      <c r="Q620">
        <v>0</v>
      </c>
      <c r="R620">
        <v>217851.62799999901</v>
      </c>
      <c r="S620">
        <v>80.004999999999995</v>
      </c>
      <c r="T620">
        <v>0</v>
      </c>
      <c r="U620">
        <v>0</v>
      </c>
      <c r="V620">
        <f>-(MAX($R$2:R620)-R620)/MAX($R$2:R620)</f>
        <v>-0.16311881379053783</v>
      </c>
      <c r="W620">
        <f>MIN($V$3:V620)</f>
        <v>-0.21559450227603946</v>
      </c>
      <c r="Z620" s="1">
        <v>42069</v>
      </c>
      <c r="AA620">
        <v>0</v>
      </c>
      <c r="AB620">
        <v>0</v>
      </c>
      <c r="AC620">
        <v>317402.783</v>
      </c>
      <c r="AD620">
        <v>0</v>
      </c>
      <c r="AE620">
        <v>317402.783</v>
      </c>
      <c r="AF620">
        <v>80.004999999999995</v>
      </c>
      <c r="AG620">
        <v>0</v>
      </c>
      <c r="AH620">
        <v>0</v>
      </c>
      <c r="AI620">
        <f>-(MAX($AE$2:AE620)-AE620)/MAX($AE$2:AE620)</f>
        <v>-7.6073959345800163E-2</v>
      </c>
      <c r="AJ620">
        <f>MIN($AI$3:AI620)</f>
        <v>-0.29471871127802574</v>
      </c>
      <c r="AM620" s="1">
        <v>42069</v>
      </c>
      <c r="AN620">
        <f t="shared" si="36"/>
        <v>4777</v>
      </c>
      <c r="AO620">
        <v>12.6130000000121</v>
      </c>
      <c r="AP620">
        <f t="shared" si="37"/>
        <v>382183.88499999995</v>
      </c>
      <c r="AQ620">
        <f t="shared" si="38"/>
        <v>382196.49799999996</v>
      </c>
      <c r="AR620">
        <v>80.004999999999995</v>
      </c>
      <c r="AS620">
        <f t="shared" si="39"/>
        <v>-1.4838074128801853E-2</v>
      </c>
      <c r="AT620">
        <f>-(MAX($AQ$2:AQ620)-AQ620)/MAX($AQ$2:AQ620)</f>
        <v>-1.7740370276671719E-2</v>
      </c>
      <c r="AU620">
        <f>MIN($AT$3:AT620)</f>
        <v>-0.29471871127802562</v>
      </c>
    </row>
    <row r="621" spans="1:47" x14ac:dyDescent="0.2">
      <c r="A621" s="1">
        <v>42072</v>
      </c>
      <c r="B621">
        <v>0</v>
      </c>
      <c r="C621">
        <v>0</v>
      </c>
      <c r="D621">
        <v>157067.15100000001</v>
      </c>
      <c r="E621">
        <v>0</v>
      </c>
      <c r="F621">
        <v>157067.15100000001</v>
      </c>
      <c r="G621">
        <v>79.44</v>
      </c>
      <c r="H621">
        <v>-1</v>
      </c>
      <c r="I621">
        <v>0</v>
      </c>
      <c r="J621">
        <f>-(MAX($F$2:F621)-F621)/MAX($F$2:F621)</f>
        <v>-8.4319860016102297E-2</v>
      </c>
      <c r="K621">
        <f>MIN($J$3:J621)</f>
        <v>-0.17151213362137196</v>
      </c>
      <c r="M621" s="1">
        <v>42072</v>
      </c>
      <c r="N621">
        <v>0</v>
      </c>
      <c r="O621">
        <v>0</v>
      </c>
      <c r="P621">
        <v>217851.62799999901</v>
      </c>
      <c r="Q621">
        <v>0</v>
      </c>
      <c r="R621">
        <v>217851.62799999901</v>
      </c>
      <c r="S621">
        <v>79.44</v>
      </c>
      <c r="T621">
        <v>0</v>
      </c>
      <c r="U621">
        <v>0</v>
      </c>
      <c r="V621">
        <f>-(MAX($R$2:R621)-R621)/MAX($R$2:R621)</f>
        <v>-0.16311881379053783</v>
      </c>
      <c r="W621">
        <f>MIN($V$3:V621)</f>
        <v>-0.21559450227603946</v>
      </c>
      <c r="Z621" s="1">
        <v>42072</v>
      </c>
      <c r="AA621">
        <v>0</v>
      </c>
      <c r="AB621">
        <v>0</v>
      </c>
      <c r="AC621">
        <v>317402.783</v>
      </c>
      <c r="AD621">
        <v>0</v>
      </c>
      <c r="AE621">
        <v>317402.783</v>
      </c>
      <c r="AF621">
        <v>79.44</v>
      </c>
      <c r="AG621">
        <v>0</v>
      </c>
      <c r="AH621">
        <v>0</v>
      </c>
      <c r="AI621">
        <f>-(MAX($AE$2:AE621)-AE621)/MAX($AE$2:AE621)</f>
        <v>-7.6073959345800163E-2</v>
      </c>
      <c r="AJ621">
        <f>MIN($AI$3:AI621)</f>
        <v>-0.29471871127802574</v>
      </c>
      <c r="AM621" s="1">
        <v>42072</v>
      </c>
      <c r="AN621">
        <f t="shared" si="36"/>
        <v>4777</v>
      </c>
      <c r="AO621">
        <v>12.6130000000121</v>
      </c>
      <c r="AP621">
        <f t="shared" si="37"/>
        <v>379484.88</v>
      </c>
      <c r="AQ621">
        <f t="shared" si="38"/>
        <v>379497.49300000002</v>
      </c>
      <c r="AR621">
        <v>79.44</v>
      </c>
      <c r="AS621">
        <f t="shared" si="39"/>
        <v>-7.0620586213361383E-3</v>
      </c>
      <c r="AT621">
        <f>-(MAX($AQ$2:AQ621)-AQ621)/MAX($AQ$2:AQ621)</f>
        <v>-2.4676916440214428E-2</v>
      </c>
      <c r="AU621">
        <f>MIN($AT$3:AT621)</f>
        <v>-0.29471871127802562</v>
      </c>
    </row>
    <row r="622" spans="1:47" x14ac:dyDescent="0.2">
      <c r="A622" s="1">
        <v>42073</v>
      </c>
      <c r="B622">
        <v>0</v>
      </c>
      <c r="C622">
        <v>0</v>
      </c>
      <c r="D622">
        <v>157067.15100000001</v>
      </c>
      <c r="E622">
        <v>0</v>
      </c>
      <c r="F622">
        <v>157067.15100000001</v>
      </c>
      <c r="G622">
        <v>77.55</v>
      </c>
      <c r="H622">
        <v>0</v>
      </c>
      <c r="I622">
        <v>0</v>
      </c>
      <c r="J622">
        <f>-(MAX($F$2:F622)-F622)/MAX($F$2:F622)</f>
        <v>-8.4319860016102297E-2</v>
      </c>
      <c r="K622">
        <f>MIN($J$3:J622)</f>
        <v>-0.17151213362137196</v>
      </c>
      <c r="M622" s="1">
        <v>42073</v>
      </c>
      <c r="N622">
        <v>0</v>
      </c>
      <c r="O622">
        <v>0</v>
      </c>
      <c r="P622">
        <v>217851.62799999901</v>
      </c>
      <c r="Q622">
        <v>0</v>
      </c>
      <c r="R622">
        <v>217851.62799999901</v>
      </c>
      <c r="S622">
        <v>77.55</v>
      </c>
      <c r="T622">
        <v>0</v>
      </c>
      <c r="U622">
        <v>0</v>
      </c>
      <c r="V622">
        <f>-(MAX($R$2:R622)-R622)/MAX($R$2:R622)</f>
        <v>-0.16311881379053783</v>
      </c>
      <c r="W622">
        <f>MIN($V$3:V622)</f>
        <v>-0.21559450227603946</v>
      </c>
      <c r="Z622" s="1">
        <v>42073</v>
      </c>
      <c r="AA622">
        <v>0</v>
      </c>
      <c r="AB622">
        <v>0</v>
      </c>
      <c r="AC622">
        <v>317402.783</v>
      </c>
      <c r="AD622">
        <v>0</v>
      </c>
      <c r="AE622">
        <v>317402.783</v>
      </c>
      <c r="AF622">
        <v>77.55</v>
      </c>
      <c r="AG622">
        <v>0</v>
      </c>
      <c r="AH622">
        <v>0</v>
      </c>
      <c r="AI622">
        <f>-(MAX($AE$2:AE622)-AE622)/MAX($AE$2:AE622)</f>
        <v>-7.6073959345800163E-2</v>
      </c>
      <c r="AJ622">
        <f>MIN($AI$3:AI622)</f>
        <v>-0.29471871127802574</v>
      </c>
      <c r="AM622" s="1">
        <v>42073</v>
      </c>
      <c r="AN622">
        <f t="shared" si="36"/>
        <v>4777</v>
      </c>
      <c r="AO622">
        <v>12.6130000000121</v>
      </c>
      <c r="AP622">
        <f t="shared" si="37"/>
        <v>370456.35</v>
      </c>
      <c r="AQ622">
        <f t="shared" si="38"/>
        <v>370468.96299999999</v>
      </c>
      <c r="AR622">
        <v>77.55</v>
      </c>
      <c r="AS622">
        <f t="shared" si="39"/>
        <v>-2.3791540785498496E-2</v>
      </c>
      <c r="AT622">
        <f>-(MAX($AQ$2:AQ622)-AQ622)/MAX($AQ$2:AQ622)</f>
        <v>-4.7880584137729512E-2</v>
      </c>
      <c r="AU622">
        <f>MIN($AT$3:AT622)</f>
        <v>-0.29471871127802562</v>
      </c>
    </row>
    <row r="623" spans="1:47" x14ac:dyDescent="0.2">
      <c r="A623" s="1">
        <v>42074</v>
      </c>
      <c r="B623">
        <v>0</v>
      </c>
      <c r="C623">
        <v>0</v>
      </c>
      <c r="D623">
        <v>157067.15100000001</v>
      </c>
      <c r="E623">
        <v>0</v>
      </c>
      <c r="F623">
        <v>157067.15100000001</v>
      </c>
      <c r="G623">
        <v>77.569999999999993</v>
      </c>
      <c r="H623">
        <v>-1</v>
      </c>
      <c r="I623">
        <v>0</v>
      </c>
      <c r="J623">
        <f>-(MAX($F$2:F623)-F623)/MAX($F$2:F623)</f>
        <v>-8.4319860016102297E-2</v>
      </c>
      <c r="K623">
        <f>MIN($J$3:J623)</f>
        <v>-0.17151213362137196</v>
      </c>
      <c r="M623" s="1">
        <v>42074</v>
      </c>
      <c r="N623">
        <v>0</v>
      </c>
      <c r="O623">
        <v>0</v>
      </c>
      <c r="P623">
        <v>217851.62799999901</v>
      </c>
      <c r="Q623">
        <v>0</v>
      </c>
      <c r="R623">
        <v>217851.62799999901</v>
      </c>
      <c r="S623">
        <v>77.569999999999993</v>
      </c>
      <c r="T623">
        <v>-1</v>
      </c>
      <c r="U623">
        <v>0</v>
      </c>
      <c r="V623">
        <f>-(MAX($R$2:R623)-R623)/MAX($R$2:R623)</f>
        <v>-0.16311881379053783</v>
      </c>
      <c r="W623">
        <f>MIN($V$3:V623)</f>
        <v>-0.21559450227603946</v>
      </c>
      <c r="Z623" s="1">
        <v>42074</v>
      </c>
      <c r="AA623">
        <v>0</v>
      </c>
      <c r="AB623">
        <v>0</v>
      </c>
      <c r="AC623">
        <v>317402.783</v>
      </c>
      <c r="AD623">
        <v>0</v>
      </c>
      <c r="AE623">
        <v>317402.783</v>
      </c>
      <c r="AF623">
        <v>77.569999999999993</v>
      </c>
      <c r="AG623">
        <v>0</v>
      </c>
      <c r="AH623">
        <v>0</v>
      </c>
      <c r="AI623">
        <f>-(MAX($AE$2:AE623)-AE623)/MAX($AE$2:AE623)</f>
        <v>-7.6073959345800163E-2</v>
      </c>
      <c r="AJ623">
        <f>MIN($AI$3:AI623)</f>
        <v>-0.29471871127802574</v>
      </c>
      <c r="AM623" s="1">
        <v>42074</v>
      </c>
      <c r="AN623">
        <f t="shared" si="36"/>
        <v>4777</v>
      </c>
      <c r="AO623">
        <v>12.6130000000121</v>
      </c>
      <c r="AP623">
        <f t="shared" si="37"/>
        <v>370551.88999999996</v>
      </c>
      <c r="AQ623">
        <f t="shared" si="38"/>
        <v>370564.50299999997</v>
      </c>
      <c r="AR623">
        <v>77.569999999999993</v>
      </c>
      <c r="AS623">
        <f t="shared" si="39"/>
        <v>2.5789813023850445E-4</v>
      </c>
      <c r="AT623">
        <f>-(MAX($AQ$2:AQ623)-AQ623)/MAX($AQ$2:AQ623)</f>
        <v>-4.7635042680613006E-2</v>
      </c>
      <c r="AU623">
        <f>MIN($AT$3:AT623)</f>
        <v>-0.29471871127802562</v>
      </c>
    </row>
    <row r="624" spans="1:47" x14ac:dyDescent="0.2">
      <c r="A624" s="1">
        <v>42075</v>
      </c>
      <c r="B624">
        <v>1989</v>
      </c>
      <c r="C624">
        <v>1989</v>
      </c>
      <c r="D624">
        <v>75.381</v>
      </c>
      <c r="E624">
        <v>156991.76999999999</v>
      </c>
      <c r="F624">
        <v>157067.15100000001</v>
      </c>
      <c r="G624">
        <v>78.930000000000007</v>
      </c>
      <c r="H624">
        <v>1</v>
      </c>
      <c r="I624">
        <v>0</v>
      </c>
      <c r="J624">
        <f>-(MAX($F$2:F624)-F624)/MAX($F$2:F624)</f>
        <v>-8.4319860016102297E-2</v>
      </c>
      <c r="K624">
        <f>MIN($J$3:J624)</f>
        <v>-0.17151213362137196</v>
      </c>
      <c r="M624" s="1">
        <v>42075</v>
      </c>
      <c r="N624">
        <v>0</v>
      </c>
      <c r="O624">
        <v>0</v>
      </c>
      <c r="P624">
        <v>217851.62799999901</v>
      </c>
      <c r="Q624">
        <v>0</v>
      </c>
      <c r="R624">
        <v>217851.62799999901</v>
      </c>
      <c r="S624">
        <v>78.930000000000007</v>
      </c>
      <c r="T624">
        <v>0</v>
      </c>
      <c r="U624">
        <v>0</v>
      </c>
      <c r="V624">
        <f>-(MAX($R$2:R624)-R624)/MAX($R$2:R624)</f>
        <v>-0.16311881379053783</v>
      </c>
      <c r="W624">
        <f>MIN($V$3:V624)</f>
        <v>-0.21559450227603946</v>
      </c>
      <c r="Z624" s="1">
        <v>42075</v>
      </c>
      <c r="AA624">
        <v>0</v>
      </c>
      <c r="AB624">
        <v>0</v>
      </c>
      <c r="AC624">
        <v>317402.783</v>
      </c>
      <c r="AD624">
        <v>0</v>
      </c>
      <c r="AE624">
        <v>317402.783</v>
      </c>
      <c r="AF624">
        <v>78.930000000000007</v>
      </c>
      <c r="AG624">
        <v>0</v>
      </c>
      <c r="AH624">
        <v>0</v>
      </c>
      <c r="AI624">
        <f>-(MAX($AE$2:AE624)-AE624)/MAX($AE$2:AE624)</f>
        <v>-7.6073959345800163E-2</v>
      </c>
      <c r="AJ624">
        <f>MIN($AI$3:AI624)</f>
        <v>-0.29471871127802574</v>
      </c>
      <c r="AM624" s="1">
        <v>42075</v>
      </c>
      <c r="AN624">
        <f t="shared" si="36"/>
        <v>4777</v>
      </c>
      <c r="AO624">
        <v>12.6130000000121</v>
      </c>
      <c r="AP624">
        <f t="shared" si="37"/>
        <v>377048.61000000004</v>
      </c>
      <c r="AQ624">
        <f t="shared" si="38"/>
        <v>377061.22300000006</v>
      </c>
      <c r="AR624">
        <v>78.930000000000007</v>
      </c>
      <c r="AS624">
        <f t="shared" si="39"/>
        <v>1.7532551244037822E-2</v>
      </c>
      <c r="AT624">
        <f>-(MAX($AQ$2:AQ624)-AQ624)/MAX($AQ$2:AQ624)</f>
        <v>-3.0938223596686631E-2</v>
      </c>
      <c r="AU624">
        <f>MIN($AT$3:AT624)</f>
        <v>-0.29471871127802562</v>
      </c>
    </row>
    <row r="625" spans="1:47" x14ac:dyDescent="0.2">
      <c r="A625" s="1">
        <v>42076</v>
      </c>
      <c r="B625">
        <v>0</v>
      </c>
      <c r="C625">
        <v>1989</v>
      </c>
      <c r="D625">
        <v>75.381</v>
      </c>
      <c r="E625">
        <v>155241.45000000001</v>
      </c>
      <c r="F625">
        <v>155316.83100000001</v>
      </c>
      <c r="G625">
        <v>78.05</v>
      </c>
      <c r="H625">
        <v>1</v>
      </c>
      <c r="I625">
        <v>-1.1143769E-2</v>
      </c>
      <c r="J625">
        <f>-(MAX($F$2:F625)-F625)/MAX($F$2:F625)</f>
        <v>-9.4523987692783862E-2</v>
      </c>
      <c r="K625">
        <f>MIN($J$3:J625)</f>
        <v>-0.17151213362137196</v>
      </c>
      <c r="M625" s="1">
        <v>42076</v>
      </c>
      <c r="N625">
        <v>2791</v>
      </c>
      <c r="O625">
        <v>2791</v>
      </c>
      <c r="P625">
        <v>14.0779999999504</v>
      </c>
      <c r="Q625">
        <v>217837.549999999</v>
      </c>
      <c r="R625">
        <v>217851.62799999901</v>
      </c>
      <c r="S625">
        <v>78.05</v>
      </c>
      <c r="T625">
        <v>1</v>
      </c>
      <c r="U625">
        <v>0</v>
      </c>
      <c r="V625">
        <f>-(MAX($R$2:R625)-R625)/MAX($R$2:R625)</f>
        <v>-0.16311881379053783</v>
      </c>
      <c r="W625">
        <f>MIN($V$3:V625)</f>
        <v>-0.21559450227603946</v>
      </c>
      <c r="Z625" s="1">
        <v>42076</v>
      </c>
      <c r="AA625">
        <v>4066</v>
      </c>
      <c r="AB625">
        <v>4066</v>
      </c>
      <c r="AC625">
        <v>51.483000000123802</v>
      </c>
      <c r="AD625">
        <v>317351.299999999</v>
      </c>
      <c r="AE625">
        <v>317402.783</v>
      </c>
      <c r="AF625">
        <v>78.05</v>
      </c>
      <c r="AG625">
        <v>1</v>
      </c>
      <c r="AH625">
        <v>0</v>
      </c>
      <c r="AI625">
        <f>-(MAX($AE$2:AE625)-AE625)/MAX($AE$2:AE625)</f>
        <v>-7.6073959345800163E-2</v>
      </c>
      <c r="AJ625">
        <f>MIN($AI$3:AI625)</f>
        <v>-0.29471871127802574</v>
      </c>
      <c r="AM625" s="1">
        <v>42076</v>
      </c>
      <c r="AN625">
        <f t="shared" si="36"/>
        <v>4777</v>
      </c>
      <c r="AO625">
        <v>12.6130000000121</v>
      </c>
      <c r="AP625">
        <f t="shared" si="37"/>
        <v>372844.85</v>
      </c>
      <c r="AQ625">
        <f t="shared" si="38"/>
        <v>372857.46299999999</v>
      </c>
      <c r="AR625">
        <v>78.05</v>
      </c>
      <c r="AS625">
        <f t="shared" si="39"/>
        <v>-1.1149119472950837E-2</v>
      </c>
      <c r="AT625">
        <f>-(MAX($AQ$2:AQ625)-AQ625)/MAX($AQ$2:AQ625)</f>
        <v>-4.1742047709815489E-2</v>
      </c>
      <c r="AU625">
        <f>MIN($AT$3:AT625)</f>
        <v>-0.29471871127802562</v>
      </c>
    </row>
    <row r="626" spans="1:47" x14ac:dyDescent="0.2">
      <c r="A626" s="1">
        <v>42079</v>
      </c>
      <c r="B626">
        <v>0</v>
      </c>
      <c r="C626">
        <v>1989</v>
      </c>
      <c r="D626">
        <v>75.381</v>
      </c>
      <c r="E626">
        <v>155281.23000000001</v>
      </c>
      <c r="F626">
        <v>155356.611</v>
      </c>
      <c r="G626">
        <v>78.069999999999993</v>
      </c>
      <c r="H626">
        <v>0</v>
      </c>
      <c r="I626">
        <v>2.5612200000000001E-4</v>
      </c>
      <c r="J626">
        <f>-(MAX($F$2:F626)-F626)/MAX($F$2:F626)</f>
        <v>-9.4292075700132011E-2</v>
      </c>
      <c r="K626">
        <f>MIN($J$3:J626)</f>
        <v>-0.17151213362137196</v>
      </c>
      <c r="M626" s="1">
        <v>42079</v>
      </c>
      <c r="N626">
        <v>0</v>
      </c>
      <c r="O626">
        <v>2791</v>
      </c>
      <c r="P626">
        <v>14.0779999999504</v>
      </c>
      <c r="Q626">
        <v>217893.37</v>
      </c>
      <c r="R626">
        <v>217907.44799999901</v>
      </c>
      <c r="S626">
        <v>78.069999999999993</v>
      </c>
      <c r="T626">
        <v>0</v>
      </c>
      <c r="U626">
        <v>2.5622943703699998E-4</v>
      </c>
      <c r="V626">
        <f>-(MAX($R$2:R626)-R626)/MAX($R$2:R626)</f>
        <v>-0.16290438019532863</v>
      </c>
      <c r="W626">
        <f>MIN($V$3:V626)</f>
        <v>-0.21559450227603946</v>
      </c>
      <c r="Z626" s="1">
        <v>42079</v>
      </c>
      <c r="AA626">
        <v>0</v>
      </c>
      <c r="AB626">
        <v>4066</v>
      </c>
      <c r="AC626">
        <v>51.483000000123802</v>
      </c>
      <c r="AD626">
        <v>317432.62</v>
      </c>
      <c r="AE626">
        <v>317484.103</v>
      </c>
      <c r="AF626">
        <v>78.069999999999993</v>
      </c>
      <c r="AG626">
        <v>0</v>
      </c>
      <c r="AH626">
        <v>2.56204432839E-4</v>
      </c>
      <c r="AI626">
        <f>-(MAX($AE$2:AE626)-AE626)/MAX($AE$2:AE626)</f>
        <v>-7.5837245398569259E-2</v>
      </c>
      <c r="AJ626">
        <f>MIN($AI$3:AI626)</f>
        <v>-0.29471871127802574</v>
      </c>
      <c r="AM626" s="1">
        <v>42079</v>
      </c>
      <c r="AN626">
        <f t="shared" si="36"/>
        <v>4777</v>
      </c>
      <c r="AO626">
        <v>12.6130000000121</v>
      </c>
      <c r="AP626">
        <f t="shared" si="37"/>
        <v>372940.38999999996</v>
      </c>
      <c r="AQ626">
        <f t="shared" si="38"/>
        <v>372953.00299999997</v>
      </c>
      <c r="AR626">
        <v>78.069999999999993</v>
      </c>
      <c r="AS626">
        <f t="shared" si="39"/>
        <v>2.5624599615625909E-4</v>
      </c>
      <c r="AT626">
        <f>-(MAX($AQ$2:AQ626)-AQ626)/MAX($AQ$2:AQ626)</f>
        <v>-4.1496506252698982E-2</v>
      </c>
      <c r="AU626">
        <f>MIN($AT$3:AT626)</f>
        <v>-0.29471871127802562</v>
      </c>
    </row>
    <row r="627" spans="1:47" x14ac:dyDescent="0.2">
      <c r="A627" s="1">
        <v>42080</v>
      </c>
      <c r="B627">
        <v>1989</v>
      </c>
      <c r="C627">
        <v>0</v>
      </c>
      <c r="D627">
        <v>157932.36600000001</v>
      </c>
      <c r="E627">
        <v>0</v>
      </c>
      <c r="F627">
        <v>157932.36600000001</v>
      </c>
      <c r="G627">
        <v>79.364999999999995</v>
      </c>
      <c r="H627">
        <v>-1</v>
      </c>
      <c r="I627">
        <v>1.6579628999999999E-2</v>
      </c>
      <c r="J627">
        <f>-(MAX($F$2:F627)-F627)/MAX($F$2:F627)</f>
        <v>-7.9275774175924518E-2</v>
      </c>
      <c r="K627">
        <f>MIN($J$3:J627)</f>
        <v>-0.17151213362137196</v>
      </c>
      <c r="M627" s="1">
        <v>42080</v>
      </c>
      <c r="N627">
        <v>0</v>
      </c>
      <c r="O627">
        <v>2791</v>
      </c>
      <c r="P627">
        <v>14.0779999999504</v>
      </c>
      <c r="Q627">
        <v>221507.715</v>
      </c>
      <c r="R627">
        <v>221521.79299999899</v>
      </c>
      <c r="S627">
        <v>79.364999999999995</v>
      </c>
      <c r="T627">
        <v>0</v>
      </c>
      <c r="U627">
        <v>1.6586606071400001E-2</v>
      </c>
      <c r="V627">
        <f>-(MAX($R$2:R627)-R627)/MAX($R$2:R627)</f>
        <v>-0.14901980490553446</v>
      </c>
      <c r="W627">
        <f>MIN($V$3:V627)</f>
        <v>-0.21559450227603946</v>
      </c>
      <c r="Z627" s="1">
        <v>42080</v>
      </c>
      <c r="AA627">
        <v>0</v>
      </c>
      <c r="AB627">
        <v>4066</v>
      </c>
      <c r="AC627">
        <v>51.483000000123802</v>
      </c>
      <c r="AD627">
        <v>322698.08999999898</v>
      </c>
      <c r="AE627">
        <v>322749.57299999997</v>
      </c>
      <c r="AF627">
        <v>79.364999999999995</v>
      </c>
      <c r="AG627">
        <v>0</v>
      </c>
      <c r="AH627">
        <v>1.65849878789E-2</v>
      </c>
      <c r="AI627">
        <f>-(MAX($AE$2:AE627)-AE627)/MAX($AE$2:AE627)</f>
        <v>-6.0510017315369223E-2</v>
      </c>
      <c r="AJ627">
        <f>MIN($AI$3:AI627)</f>
        <v>-0.29471871127802574</v>
      </c>
      <c r="AM627" s="1">
        <v>42080</v>
      </c>
      <c r="AN627">
        <f t="shared" si="36"/>
        <v>4777</v>
      </c>
      <c r="AO627">
        <v>12.6130000000121</v>
      </c>
      <c r="AP627">
        <f t="shared" si="37"/>
        <v>379126.60499999998</v>
      </c>
      <c r="AQ627">
        <f t="shared" si="38"/>
        <v>379139.21799999999</v>
      </c>
      <c r="AR627">
        <v>79.364999999999995</v>
      </c>
      <c r="AS627">
        <f t="shared" si="39"/>
        <v>1.6587677725118505E-2</v>
      </c>
      <c r="AT627">
        <f>-(MAX($AQ$2:AQ627)-AQ627)/MAX($AQ$2:AQ627)</f>
        <v>-2.5597696904401591E-2</v>
      </c>
      <c r="AU627">
        <f>MIN($AT$3:AT627)</f>
        <v>-0.29471871127802562</v>
      </c>
    </row>
    <row r="628" spans="1:47" x14ac:dyDescent="0.2">
      <c r="A628" s="1">
        <v>42081</v>
      </c>
      <c r="B628">
        <v>0</v>
      </c>
      <c r="C628">
        <v>0</v>
      </c>
      <c r="D628">
        <v>157932.36600000001</v>
      </c>
      <c r="E628">
        <v>0</v>
      </c>
      <c r="F628">
        <v>157932.36600000001</v>
      </c>
      <c r="G628">
        <v>80.91</v>
      </c>
      <c r="H628">
        <v>-1</v>
      </c>
      <c r="I628">
        <v>0</v>
      </c>
      <c r="J628">
        <f>-(MAX($F$2:F628)-F628)/MAX($F$2:F628)</f>
        <v>-7.9275774175924518E-2</v>
      </c>
      <c r="K628">
        <f>MIN($J$3:J628)</f>
        <v>-0.17151213362137196</v>
      </c>
      <c r="M628" s="1">
        <v>42081</v>
      </c>
      <c r="N628">
        <v>2791</v>
      </c>
      <c r="O628">
        <v>0</v>
      </c>
      <c r="P628">
        <v>225833.88799999899</v>
      </c>
      <c r="Q628">
        <v>0</v>
      </c>
      <c r="R628">
        <v>225833.88799999899</v>
      </c>
      <c r="S628">
        <v>80.91</v>
      </c>
      <c r="T628">
        <v>-1</v>
      </c>
      <c r="U628">
        <v>1.9465782312399999E-2</v>
      </c>
      <c r="V628">
        <f>-(MAX($R$2:R628)-R628)/MAX($R$2:R628)</f>
        <v>-0.13245480967562548</v>
      </c>
      <c r="W628">
        <f>MIN($V$3:V628)</f>
        <v>-0.21559450227603946</v>
      </c>
      <c r="Z628" s="1">
        <v>42081</v>
      </c>
      <c r="AA628">
        <v>0</v>
      </c>
      <c r="AB628">
        <v>4066</v>
      </c>
      <c r="AC628">
        <v>51.483000000123802</v>
      </c>
      <c r="AD628">
        <v>328980.06</v>
      </c>
      <c r="AE628">
        <v>329031.54300000001</v>
      </c>
      <c r="AF628">
        <v>80.91</v>
      </c>
      <c r="AG628">
        <v>0</v>
      </c>
      <c r="AH628">
        <v>1.94639142094E-2</v>
      </c>
      <c r="AI628">
        <f>-(MAX($AE$2:AE628)-AE628)/MAX($AE$2:AE628)</f>
        <v>-4.2223864891782911E-2</v>
      </c>
      <c r="AJ628">
        <f>MIN($AI$3:AI628)</f>
        <v>-0.29471871127802574</v>
      </c>
      <c r="AM628" s="1">
        <v>42081</v>
      </c>
      <c r="AN628">
        <f t="shared" si="36"/>
        <v>4777</v>
      </c>
      <c r="AO628">
        <v>12.6130000000121</v>
      </c>
      <c r="AP628">
        <f t="shared" si="37"/>
        <v>386507.07</v>
      </c>
      <c r="AQ628">
        <f t="shared" si="38"/>
        <v>386519.68300000002</v>
      </c>
      <c r="AR628">
        <v>80.91</v>
      </c>
      <c r="AS628">
        <f t="shared" si="39"/>
        <v>1.9467019467019491E-2</v>
      </c>
      <c r="AT628">
        <f>-(MAX($AQ$2:AQ628)-AQ628)/MAX($AQ$2:AQ628)</f>
        <v>-6.6296193421471888E-3</v>
      </c>
      <c r="AU628">
        <f>MIN($AT$3:AT628)</f>
        <v>-0.29471871127802562</v>
      </c>
    </row>
    <row r="629" spans="1:47" x14ac:dyDescent="0.2">
      <c r="A629" s="1">
        <v>42082</v>
      </c>
      <c r="B629">
        <v>0</v>
      </c>
      <c r="C629">
        <v>0</v>
      </c>
      <c r="D629">
        <v>157932.36600000001</v>
      </c>
      <c r="E629">
        <v>0</v>
      </c>
      <c r="F629">
        <v>157932.36600000001</v>
      </c>
      <c r="G629">
        <v>82.75</v>
      </c>
      <c r="H629">
        <v>0</v>
      </c>
      <c r="I629">
        <v>0</v>
      </c>
      <c r="J629">
        <f>-(MAX($F$2:F629)-F629)/MAX($F$2:F629)</f>
        <v>-7.9275774175924518E-2</v>
      </c>
      <c r="K629">
        <f>MIN($J$3:J629)</f>
        <v>-0.17151213362137196</v>
      </c>
      <c r="M629" s="1">
        <v>42082</v>
      </c>
      <c r="N629">
        <v>0</v>
      </c>
      <c r="O629">
        <v>0</v>
      </c>
      <c r="P629">
        <v>225833.88799999899</v>
      </c>
      <c r="Q629">
        <v>0</v>
      </c>
      <c r="R629">
        <v>225833.88799999899</v>
      </c>
      <c r="S629">
        <v>82.75</v>
      </c>
      <c r="T629">
        <v>0</v>
      </c>
      <c r="U629">
        <v>0</v>
      </c>
      <c r="V629">
        <f>-(MAX($R$2:R629)-R629)/MAX($R$2:R629)</f>
        <v>-0.13245480967562548</v>
      </c>
      <c r="W629">
        <f>MIN($V$3:V629)</f>
        <v>-0.21559450227603946</v>
      </c>
      <c r="Z629" s="1">
        <v>42082</v>
      </c>
      <c r="AA629">
        <v>0</v>
      </c>
      <c r="AB629">
        <v>4066</v>
      </c>
      <c r="AC629">
        <v>51.483000000123802</v>
      </c>
      <c r="AD629">
        <v>336461.5</v>
      </c>
      <c r="AE629">
        <v>336512.98300000001</v>
      </c>
      <c r="AF629">
        <v>82.75</v>
      </c>
      <c r="AG629">
        <v>0</v>
      </c>
      <c r="AH629">
        <v>2.2737759218399999E-2</v>
      </c>
      <c r="AI629">
        <f>-(MAX($AE$2:AE629)-AE629)/MAX($AE$2:AE629)</f>
        <v>-2.0446181746541052E-2</v>
      </c>
      <c r="AJ629">
        <f>MIN($AI$3:AI629)</f>
        <v>-0.29471871127802574</v>
      </c>
      <c r="AM629" s="1">
        <v>42082</v>
      </c>
      <c r="AN629">
        <f t="shared" si="36"/>
        <v>4777</v>
      </c>
      <c r="AO629">
        <v>12.6130000000121</v>
      </c>
      <c r="AP629">
        <f t="shared" si="37"/>
        <v>395296.75</v>
      </c>
      <c r="AQ629">
        <f t="shared" si="38"/>
        <v>395309.36300000001</v>
      </c>
      <c r="AR629">
        <v>82.75</v>
      </c>
      <c r="AS629">
        <f t="shared" si="39"/>
        <v>2.274131751328641E-2</v>
      </c>
      <c r="AT629">
        <f>-(MAX($AQ$2:AQ629)-AQ629)/MAX($AQ$2:AQ629)</f>
        <v>0</v>
      </c>
      <c r="AU629">
        <f>MIN($AT$3:AT629)</f>
        <v>-0.29471871127802562</v>
      </c>
    </row>
    <row r="630" spans="1:47" x14ac:dyDescent="0.2">
      <c r="A630" s="1">
        <v>42083</v>
      </c>
      <c r="B630">
        <v>0</v>
      </c>
      <c r="C630">
        <v>0</v>
      </c>
      <c r="D630">
        <v>157932.36600000001</v>
      </c>
      <c r="E630">
        <v>0</v>
      </c>
      <c r="F630">
        <v>157932.36600000001</v>
      </c>
      <c r="G630">
        <v>83.8</v>
      </c>
      <c r="H630">
        <v>0</v>
      </c>
      <c r="I630">
        <v>0</v>
      </c>
      <c r="J630">
        <f>-(MAX($F$2:F630)-F630)/MAX($F$2:F630)</f>
        <v>-7.9275774175924518E-2</v>
      </c>
      <c r="K630">
        <f>MIN($J$3:J630)</f>
        <v>-0.17151213362137196</v>
      </c>
      <c r="M630" s="1">
        <v>42083</v>
      </c>
      <c r="N630">
        <v>0</v>
      </c>
      <c r="O630">
        <v>0</v>
      </c>
      <c r="P630">
        <v>225833.88799999899</v>
      </c>
      <c r="Q630">
        <v>0</v>
      </c>
      <c r="R630">
        <v>225833.88799999899</v>
      </c>
      <c r="S630">
        <v>83.8</v>
      </c>
      <c r="T630">
        <v>0</v>
      </c>
      <c r="U630">
        <v>0</v>
      </c>
      <c r="V630">
        <f>-(MAX($R$2:R630)-R630)/MAX($R$2:R630)</f>
        <v>-0.13245480967562548</v>
      </c>
      <c r="W630">
        <f>MIN($V$3:V630)</f>
        <v>-0.21559450227603946</v>
      </c>
      <c r="Z630" s="1">
        <v>42083</v>
      </c>
      <c r="AA630">
        <v>0</v>
      </c>
      <c r="AB630">
        <v>4066</v>
      </c>
      <c r="AC630">
        <v>51.483000000123802</v>
      </c>
      <c r="AD630">
        <v>340730.799999999</v>
      </c>
      <c r="AE630">
        <v>340782.283</v>
      </c>
      <c r="AF630">
        <v>83.8</v>
      </c>
      <c r="AG630">
        <v>0</v>
      </c>
      <c r="AH630">
        <v>1.2686880494E-2</v>
      </c>
      <c r="AI630">
        <f>-(MAX($AE$2:AE630)-AE630)/MAX($AE$2:AE630)</f>
        <v>-8.018699516919376E-3</v>
      </c>
      <c r="AJ630">
        <f>MIN($AI$3:AI630)</f>
        <v>-0.29471871127802574</v>
      </c>
      <c r="AM630" s="1">
        <v>42083</v>
      </c>
      <c r="AN630">
        <f t="shared" si="36"/>
        <v>4777</v>
      </c>
      <c r="AO630">
        <v>12.6130000000121</v>
      </c>
      <c r="AP630">
        <f t="shared" si="37"/>
        <v>400312.6</v>
      </c>
      <c r="AQ630">
        <f t="shared" si="38"/>
        <v>400325.21299999999</v>
      </c>
      <c r="AR630">
        <v>83.8</v>
      </c>
      <c r="AS630">
        <f t="shared" si="39"/>
        <v>1.2688821752265827E-2</v>
      </c>
      <c r="AT630">
        <f>-(MAX($AQ$2:AQ630)-AQ630)/MAX($AQ$2:AQ630)</f>
        <v>0</v>
      </c>
      <c r="AU630">
        <f>MIN($AT$3:AT630)</f>
        <v>-0.29471871127802562</v>
      </c>
    </row>
    <row r="631" spans="1:47" x14ac:dyDescent="0.2">
      <c r="A631" s="1">
        <v>42086</v>
      </c>
      <c r="B631">
        <v>1870</v>
      </c>
      <c r="C631">
        <v>1870</v>
      </c>
      <c r="D631">
        <v>48.265999999999998</v>
      </c>
      <c r="E631">
        <v>157884.1</v>
      </c>
      <c r="F631">
        <v>157932.36600000001</v>
      </c>
      <c r="G631">
        <v>84.43</v>
      </c>
      <c r="H631">
        <v>1</v>
      </c>
      <c r="I631">
        <v>0</v>
      </c>
      <c r="J631">
        <f>-(MAX($F$2:F631)-F631)/MAX($F$2:F631)</f>
        <v>-7.9275774175924518E-2</v>
      </c>
      <c r="K631">
        <f>MIN($J$3:J631)</f>
        <v>-0.17151213362137196</v>
      </c>
      <c r="M631" s="1">
        <v>42086</v>
      </c>
      <c r="N631">
        <v>0</v>
      </c>
      <c r="O631">
        <v>0</v>
      </c>
      <c r="P631">
        <v>225833.88799999899</v>
      </c>
      <c r="Q631">
        <v>0</v>
      </c>
      <c r="R631">
        <v>225833.88799999899</v>
      </c>
      <c r="S631">
        <v>84.43</v>
      </c>
      <c r="T631">
        <v>0</v>
      </c>
      <c r="U631">
        <v>0</v>
      </c>
      <c r="V631">
        <f>-(MAX($R$2:R631)-R631)/MAX($R$2:R631)</f>
        <v>-0.13245480967562548</v>
      </c>
      <c r="W631">
        <f>MIN($V$3:V631)</f>
        <v>-0.21559450227603946</v>
      </c>
      <c r="Z631" s="1">
        <v>42086</v>
      </c>
      <c r="AA631">
        <v>0</v>
      </c>
      <c r="AB631">
        <v>4066</v>
      </c>
      <c r="AC631">
        <v>51.483000000123802</v>
      </c>
      <c r="AD631">
        <v>343292.38</v>
      </c>
      <c r="AE631">
        <v>343343.86300000001</v>
      </c>
      <c r="AF631">
        <v>84.43</v>
      </c>
      <c r="AG631">
        <v>0</v>
      </c>
      <c r="AH631">
        <v>7.5167640097099997E-3</v>
      </c>
      <c r="AI631">
        <f>-(MAX($AE$2:AE631)-AE631)/MAX($AE$2:AE631)</f>
        <v>-5.6221017914630277E-4</v>
      </c>
      <c r="AJ631">
        <f>MIN($AI$3:AI631)</f>
        <v>-0.29471871127802574</v>
      </c>
      <c r="AM631" s="1">
        <v>42086</v>
      </c>
      <c r="AN631">
        <f t="shared" si="36"/>
        <v>4777</v>
      </c>
      <c r="AO631">
        <v>12.6130000000121</v>
      </c>
      <c r="AP631">
        <f t="shared" si="37"/>
        <v>403322.11000000004</v>
      </c>
      <c r="AQ631">
        <f t="shared" si="38"/>
        <v>403334.72300000006</v>
      </c>
      <c r="AR631">
        <v>84.43</v>
      </c>
      <c r="AS631">
        <f t="shared" si="39"/>
        <v>7.5178997613366307E-3</v>
      </c>
      <c r="AT631">
        <f>-(MAX($AQ$2:AQ631)-AQ631)/MAX($AQ$2:AQ631)</f>
        <v>0</v>
      </c>
      <c r="AU631">
        <f>MIN($AT$3:AT631)</f>
        <v>-0.29471871127802562</v>
      </c>
    </row>
    <row r="632" spans="1:47" x14ac:dyDescent="0.2">
      <c r="A632" s="1">
        <v>42087</v>
      </c>
      <c r="B632">
        <v>0</v>
      </c>
      <c r="C632">
        <v>1870</v>
      </c>
      <c r="D632">
        <v>48.265999999999998</v>
      </c>
      <c r="E632">
        <v>159529.70000000001</v>
      </c>
      <c r="F632">
        <v>159577.96599999999</v>
      </c>
      <c r="G632">
        <v>85.31</v>
      </c>
      <c r="H632">
        <v>0</v>
      </c>
      <c r="I632">
        <v>1.0419650000000001E-2</v>
      </c>
      <c r="J632">
        <f>-(MAX($F$2:F632)-F632)/MAX($F$2:F632)</f>
        <v>-6.9682149864514681E-2</v>
      </c>
      <c r="K632">
        <f>MIN($J$3:J632)</f>
        <v>-0.17151213362137196</v>
      </c>
      <c r="M632" s="1">
        <v>42087</v>
      </c>
      <c r="N632">
        <v>0</v>
      </c>
      <c r="O632">
        <v>0</v>
      </c>
      <c r="P632">
        <v>225833.88799999899</v>
      </c>
      <c r="Q632">
        <v>0</v>
      </c>
      <c r="R632">
        <v>225833.88799999899</v>
      </c>
      <c r="S632">
        <v>85.31</v>
      </c>
      <c r="T632">
        <v>0</v>
      </c>
      <c r="U632">
        <v>0</v>
      </c>
      <c r="V632">
        <f>-(MAX($R$2:R632)-R632)/MAX($R$2:R632)</f>
        <v>-0.13245480967562548</v>
      </c>
      <c r="W632">
        <f>MIN($V$3:V632)</f>
        <v>-0.21559450227603946</v>
      </c>
      <c r="Z632" s="1">
        <v>42087</v>
      </c>
      <c r="AA632">
        <v>0</v>
      </c>
      <c r="AB632">
        <v>4066</v>
      </c>
      <c r="AC632">
        <v>51.483000000123802</v>
      </c>
      <c r="AD632">
        <v>346870.46</v>
      </c>
      <c r="AE632">
        <v>346921.94300000003</v>
      </c>
      <c r="AF632">
        <v>85.31</v>
      </c>
      <c r="AG632">
        <v>0</v>
      </c>
      <c r="AH632">
        <v>1.04212726237E-2</v>
      </c>
      <c r="AI632">
        <f>-(MAX($AE$2:AE632)-AE632)/MAX($AE$2:AE632)</f>
        <v>0</v>
      </c>
      <c r="AJ632">
        <f>MIN($AI$3:AI632)</f>
        <v>-0.29471871127802574</v>
      </c>
      <c r="AM632" s="1">
        <v>42087</v>
      </c>
      <c r="AN632">
        <f t="shared" si="36"/>
        <v>4777</v>
      </c>
      <c r="AO632">
        <v>12.6130000000121</v>
      </c>
      <c r="AP632">
        <f t="shared" si="37"/>
        <v>407525.87</v>
      </c>
      <c r="AQ632">
        <f t="shared" si="38"/>
        <v>407538.48300000001</v>
      </c>
      <c r="AR632">
        <v>85.31</v>
      </c>
      <c r="AS632">
        <f t="shared" si="39"/>
        <v>1.0422835485017119E-2</v>
      </c>
      <c r="AT632">
        <f>-(MAX($AQ$2:AQ632)-AQ632)/MAX($AQ$2:AQ632)</f>
        <v>0</v>
      </c>
      <c r="AU632">
        <f>MIN($AT$3:AT632)</f>
        <v>-0.29471871127802562</v>
      </c>
    </row>
    <row r="633" spans="1:47" x14ac:dyDescent="0.2">
      <c r="A633" s="1">
        <v>42088</v>
      </c>
      <c r="B633">
        <v>0</v>
      </c>
      <c r="C633">
        <v>1870</v>
      </c>
      <c r="D633">
        <v>48.265999999999998</v>
      </c>
      <c r="E633">
        <v>155060.4</v>
      </c>
      <c r="F633">
        <v>155108.666</v>
      </c>
      <c r="G633">
        <v>82.92</v>
      </c>
      <c r="H633">
        <v>1</v>
      </c>
      <c r="I633">
        <v>-2.8006999000000001E-2</v>
      </c>
      <c r="J633">
        <f>-(MAX($F$2:F633)-F633)/MAX($F$2:F633)</f>
        <v>-9.5737561346639438E-2</v>
      </c>
      <c r="K633">
        <f>MIN($J$3:J633)</f>
        <v>-0.17151213362137196</v>
      </c>
      <c r="M633" s="1">
        <v>42088</v>
      </c>
      <c r="N633">
        <v>2723</v>
      </c>
      <c r="O633">
        <v>2723</v>
      </c>
      <c r="P633">
        <v>42.727999999944501</v>
      </c>
      <c r="Q633">
        <v>225791.16</v>
      </c>
      <c r="R633">
        <v>225833.88799999899</v>
      </c>
      <c r="S633">
        <v>82.92</v>
      </c>
      <c r="T633">
        <v>1</v>
      </c>
      <c r="U633">
        <v>0</v>
      </c>
      <c r="V633">
        <f>-(MAX($R$2:R633)-R633)/MAX($R$2:R633)</f>
        <v>-0.13245480967562548</v>
      </c>
      <c r="W633">
        <f>MIN($V$3:V633)</f>
        <v>-0.21559450227603946</v>
      </c>
      <c r="Z633" s="1">
        <v>42088</v>
      </c>
      <c r="AA633">
        <v>0</v>
      </c>
      <c r="AB633">
        <v>4066</v>
      </c>
      <c r="AC633">
        <v>51.483000000123802</v>
      </c>
      <c r="AD633">
        <v>337152.72</v>
      </c>
      <c r="AE633">
        <v>337204.20299999998</v>
      </c>
      <c r="AF633">
        <v>82.92</v>
      </c>
      <c r="AG633">
        <v>0</v>
      </c>
      <c r="AH633">
        <v>-2.8011315502199999E-2</v>
      </c>
      <c r="AI633">
        <f>-(MAX($AE$2:AE633)-AE633)/MAX($AE$2:AE633)</f>
        <v>-2.8011315502173492E-2</v>
      </c>
      <c r="AJ633">
        <f>MIN($AI$3:AI633)</f>
        <v>-0.29471871127802574</v>
      </c>
      <c r="AM633" s="1">
        <v>42088</v>
      </c>
      <c r="AN633">
        <f t="shared" si="36"/>
        <v>4777</v>
      </c>
      <c r="AO633">
        <v>12.6130000000121</v>
      </c>
      <c r="AP633">
        <f t="shared" si="37"/>
        <v>396108.84</v>
      </c>
      <c r="AQ633">
        <f t="shared" si="38"/>
        <v>396121.45300000004</v>
      </c>
      <c r="AR633">
        <v>82.92</v>
      </c>
      <c r="AS633">
        <f t="shared" si="39"/>
        <v>-2.801547298089322E-2</v>
      </c>
      <c r="AT633">
        <f>-(MAX($AQ$2:AQ633)-AQ633)/MAX($AQ$2:AQ633)</f>
        <v>-2.8014605923730569E-2</v>
      </c>
      <c r="AU633">
        <f>MIN($AT$3:AT633)</f>
        <v>-0.29471871127802562</v>
      </c>
    </row>
    <row r="634" spans="1:47" x14ac:dyDescent="0.2">
      <c r="A634" s="1">
        <v>42089</v>
      </c>
      <c r="B634">
        <v>0</v>
      </c>
      <c r="C634">
        <v>1870</v>
      </c>
      <c r="D634">
        <v>48.265999999999998</v>
      </c>
      <c r="E634">
        <v>155228.70000000001</v>
      </c>
      <c r="F634">
        <v>155276.96599999999</v>
      </c>
      <c r="G634">
        <v>83.01</v>
      </c>
      <c r="H634">
        <v>0</v>
      </c>
      <c r="I634">
        <v>1.0850460000000001E-3</v>
      </c>
      <c r="J634">
        <f>-(MAX($F$2:F634)-F634)/MAX($F$2:F634)</f>
        <v>-9.475639522388167E-2</v>
      </c>
      <c r="K634">
        <f>MIN($J$3:J634)</f>
        <v>-0.17151213362137196</v>
      </c>
      <c r="M634" s="1">
        <v>42089</v>
      </c>
      <c r="N634">
        <v>0</v>
      </c>
      <c r="O634">
        <v>2723</v>
      </c>
      <c r="P634">
        <v>42.727999999944501</v>
      </c>
      <c r="Q634">
        <v>226036.23</v>
      </c>
      <c r="R634">
        <v>226078.95799999899</v>
      </c>
      <c r="S634">
        <v>83.01</v>
      </c>
      <c r="T634">
        <v>0</v>
      </c>
      <c r="U634">
        <v>1.0851781465100001E-3</v>
      </c>
      <c r="V634">
        <f>-(MAX($R$2:R634)-R634)/MAX($R$2:R634)</f>
        <v>-0.13151336859397167</v>
      </c>
      <c r="W634">
        <f>MIN($V$3:V634)</f>
        <v>-0.21559450227603946</v>
      </c>
      <c r="Z634" s="1">
        <v>42089</v>
      </c>
      <c r="AA634">
        <v>0</v>
      </c>
      <c r="AB634">
        <v>4066</v>
      </c>
      <c r="AC634">
        <v>51.483000000123802</v>
      </c>
      <c r="AD634">
        <v>337518.66</v>
      </c>
      <c r="AE634">
        <v>337570.14299999998</v>
      </c>
      <c r="AF634">
        <v>83.01</v>
      </c>
      <c r="AG634">
        <v>0</v>
      </c>
      <c r="AH634">
        <v>1.0852177901199999E-3</v>
      </c>
      <c r="AI634">
        <f>-(MAX($AE$2:AE634)-AE634)/MAX($AE$2:AE634)</f>
        <v>-2.695649608995775E-2</v>
      </c>
      <c r="AJ634">
        <f>MIN($AI$3:AI634)</f>
        <v>-0.29471871127802574</v>
      </c>
      <c r="AM634" s="1">
        <v>42089</v>
      </c>
      <c r="AN634">
        <f t="shared" si="36"/>
        <v>4777</v>
      </c>
      <c r="AO634">
        <v>12.6130000000121</v>
      </c>
      <c r="AP634">
        <f t="shared" si="37"/>
        <v>396538.77</v>
      </c>
      <c r="AQ634">
        <f t="shared" si="38"/>
        <v>396551.38300000003</v>
      </c>
      <c r="AR634">
        <v>83.01</v>
      </c>
      <c r="AS634">
        <f t="shared" si="39"/>
        <v>1.0853835021708081E-3</v>
      </c>
      <c r="AT634">
        <f>-(MAX($AQ$2:AQ634)-AQ634)/MAX($AQ$2:AQ634)</f>
        <v>-2.6959662604426921E-2</v>
      </c>
      <c r="AU634">
        <f>MIN($AT$3:AT634)</f>
        <v>-0.29471871127802562</v>
      </c>
    </row>
    <row r="635" spans="1:47" x14ac:dyDescent="0.2">
      <c r="A635" s="1">
        <v>42090</v>
      </c>
      <c r="B635">
        <v>0</v>
      </c>
      <c r="C635">
        <v>1870</v>
      </c>
      <c r="D635">
        <v>48.265999999999998</v>
      </c>
      <c r="E635">
        <v>155771</v>
      </c>
      <c r="F635">
        <v>155819.266</v>
      </c>
      <c r="G635">
        <v>83.3</v>
      </c>
      <c r="H635">
        <v>0</v>
      </c>
      <c r="I635">
        <v>3.4924690000000002E-3</v>
      </c>
      <c r="J635">
        <f>-(MAX($F$2:F635)-F635)/MAX($F$2:F635)</f>
        <v>-9.1594859939439638E-2</v>
      </c>
      <c r="K635">
        <f>MIN($J$3:J635)</f>
        <v>-0.17151213362137196</v>
      </c>
      <c r="M635" s="1">
        <v>42090</v>
      </c>
      <c r="N635">
        <v>0</v>
      </c>
      <c r="O635">
        <v>2723</v>
      </c>
      <c r="P635">
        <v>42.727999999944501</v>
      </c>
      <c r="Q635">
        <v>226825.899999999</v>
      </c>
      <c r="R635">
        <v>226868.62799999901</v>
      </c>
      <c r="S635">
        <v>83.3</v>
      </c>
      <c r="T635">
        <v>0</v>
      </c>
      <c r="U635">
        <v>3.4928947257400001E-3</v>
      </c>
      <c r="V635">
        <f>-(MAX($R$2:R635)-R635)/MAX($R$2:R635)</f>
        <v>-0.12847983621975392</v>
      </c>
      <c r="W635">
        <f>MIN($V$3:V635)</f>
        <v>-0.21559450227603946</v>
      </c>
      <c r="Z635" s="1">
        <v>42090</v>
      </c>
      <c r="AA635">
        <v>0</v>
      </c>
      <c r="AB635">
        <v>4066</v>
      </c>
      <c r="AC635">
        <v>51.483000000123802</v>
      </c>
      <c r="AD635">
        <v>338697.799999999</v>
      </c>
      <c r="AE635">
        <v>338749.283</v>
      </c>
      <c r="AF635">
        <v>83.3</v>
      </c>
      <c r="AG635">
        <v>0</v>
      </c>
      <c r="AH635">
        <v>3.4930221894700002E-3</v>
      </c>
      <c r="AI635">
        <f>-(MAX($AE$2:AE635)-AE635)/MAX($AE$2:AE635)</f>
        <v>-2.3557633539484795E-2</v>
      </c>
      <c r="AJ635">
        <f>MIN($AI$3:AI635)</f>
        <v>-0.29471871127802574</v>
      </c>
      <c r="AM635" s="1">
        <v>42090</v>
      </c>
      <c r="AN635">
        <f t="shared" si="36"/>
        <v>4777</v>
      </c>
      <c r="AO635">
        <v>12.6130000000121</v>
      </c>
      <c r="AP635">
        <f t="shared" si="37"/>
        <v>397924.1</v>
      </c>
      <c r="AQ635">
        <f t="shared" si="38"/>
        <v>397936.71299999999</v>
      </c>
      <c r="AR635">
        <v>83.3</v>
      </c>
      <c r="AS635">
        <f t="shared" si="39"/>
        <v>3.4935549933741961E-3</v>
      </c>
      <c r="AT635">
        <f>-(MAX($AQ$2:AQ635)-AQ635)/MAX($AQ$2:AQ635)</f>
        <v>-2.3560400797781884E-2</v>
      </c>
      <c r="AU635">
        <f>MIN($AT$3:AT635)</f>
        <v>-0.29471871127802562</v>
      </c>
    </row>
    <row r="636" spans="1:47" x14ac:dyDescent="0.2">
      <c r="A636" s="1">
        <v>42093</v>
      </c>
      <c r="B636">
        <v>0</v>
      </c>
      <c r="C636">
        <v>1870</v>
      </c>
      <c r="D636">
        <v>48.265999999999998</v>
      </c>
      <c r="E636">
        <v>155574.65</v>
      </c>
      <c r="F636">
        <v>155622.916</v>
      </c>
      <c r="G636">
        <v>83.194999999999993</v>
      </c>
      <c r="H636">
        <v>0</v>
      </c>
      <c r="I636">
        <v>-1.2601139999999999E-3</v>
      </c>
      <c r="J636">
        <f>-(MAX($F$2:F636)-F636)/MAX($F$2:F636)</f>
        <v>-9.2739553749323814E-2</v>
      </c>
      <c r="K636">
        <f>MIN($J$3:J636)</f>
        <v>-0.17151213362137196</v>
      </c>
      <c r="M636" s="1">
        <v>42093</v>
      </c>
      <c r="N636">
        <v>0</v>
      </c>
      <c r="O636">
        <v>2723</v>
      </c>
      <c r="P636">
        <v>42.727999999944501</v>
      </c>
      <c r="Q636">
        <v>226539.984999999</v>
      </c>
      <c r="R636">
        <v>226582.712999999</v>
      </c>
      <c r="S636">
        <v>83.194999999999993</v>
      </c>
      <c r="T636">
        <v>0</v>
      </c>
      <c r="U636">
        <v>-1.2602668007500001E-3</v>
      </c>
      <c r="V636">
        <f>-(MAX($R$2:R636)-R636)/MAX($R$2:R636)</f>
        <v>-0.12957818414835004</v>
      </c>
      <c r="W636">
        <f>MIN($V$3:V636)</f>
        <v>-0.21559450227603946</v>
      </c>
      <c r="Z636" s="1">
        <v>42093</v>
      </c>
      <c r="AA636">
        <v>0</v>
      </c>
      <c r="AB636">
        <v>4066</v>
      </c>
      <c r="AC636">
        <v>51.483000000123802</v>
      </c>
      <c r="AD636">
        <v>338270.87</v>
      </c>
      <c r="AE636">
        <v>338322.353</v>
      </c>
      <c r="AF636">
        <v>83.194999999999993</v>
      </c>
      <c r="AG636">
        <v>0</v>
      </c>
      <c r="AH636">
        <v>-1.26031263068E-3</v>
      </c>
      <c r="AI636">
        <f>-(MAX($AE$2:AE636)-AE636)/MAX($AE$2:AE636)</f>
        <v>-2.4788256187069795E-2</v>
      </c>
      <c r="AJ636">
        <f>MIN($AI$3:AI636)</f>
        <v>-0.29471871127802574</v>
      </c>
      <c r="AM636" s="1">
        <v>42093</v>
      </c>
      <c r="AN636">
        <f t="shared" si="36"/>
        <v>4777</v>
      </c>
      <c r="AO636">
        <v>12.6130000000121</v>
      </c>
      <c r="AP636">
        <f t="shared" si="37"/>
        <v>397422.51499999996</v>
      </c>
      <c r="AQ636">
        <f t="shared" si="38"/>
        <v>397435.12799999997</v>
      </c>
      <c r="AR636">
        <v>83.194999999999993</v>
      </c>
      <c r="AS636">
        <f t="shared" si="39"/>
        <v>-1.26050420168072E-3</v>
      </c>
      <c r="AT636">
        <f>-(MAX($AQ$2:AQ636)-AQ636)/MAX($AQ$2:AQ636)</f>
        <v>-2.4791168003636208E-2</v>
      </c>
      <c r="AU636">
        <f>MIN($AT$3:AT636)</f>
        <v>-0.29471871127802562</v>
      </c>
    </row>
    <row r="637" spans="1:47" x14ac:dyDescent="0.2">
      <c r="A637" s="1">
        <v>42094</v>
      </c>
      <c r="B637">
        <v>0</v>
      </c>
      <c r="C637">
        <v>1870</v>
      </c>
      <c r="D637">
        <v>48.265999999999998</v>
      </c>
      <c r="E637">
        <v>153742.04999999999</v>
      </c>
      <c r="F637">
        <v>153790.31599999999</v>
      </c>
      <c r="G637">
        <v>82.215000000000003</v>
      </c>
      <c r="H637">
        <v>1</v>
      </c>
      <c r="I637">
        <v>-1.1775901E-2</v>
      </c>
      <c r="J637">
        <f>-(MAX($F$2:F637)-F637)/MAX($F$2:F637)</f>
        <v>-0.10342336264157588</v>
      </c>
      <c r="K637">
        <f>MIN($J$3:J637)</f>
        <v>-0.17151213362137196</v>
      </c>
      <c r="M637" s="1">
        <v>42094</v>
      </c>
      <c r="N637">
        <v>0</v>
      </c>
      <c r="O637">
        <v>2723</v>
      </c>
      <c r="P637">
        <v>42.727999999944501</v>
      </c>
      <c r="Q637">
        <v>223871.44500000001</v>
      </c>
      <c r="R637">
        <v>223914.17299999899</v>
      </c>
      <c r="S637">
        <v>82.215000000000003</v>
      </c>
      <c r="T637">
        <v>1</v>
      </c>
      <c r="U637">
        <v>-1.17773327218E-2</v>
      </c>
      <c r="V637">
        <f>-(MAX($R$2:R637)-R637)/MAX($R$2:R637)</f>
        <v>-0.13982943148191329</v>
      </c>
      <c r="W637">
        <f>MIN($V$3:V637)</f>
        <v>-0.21559450227603946</v>
      </c>
      <c r="Z637" s="1">
        <v>42094</v>
      </c>
      <c r="AA637">
        <v>0</v>
      </c>
      <c r="AB637">
        <v>4066</v>
      </c>
      <c r="AC637">
        <v>51.483000000123802</v>
      </c>
      <c r="AD637">
        <v>334286.19</v>
      </c>
      <c r="AE637">
        <v>334337.67300000001</v>
      </c>
      <c r="AF637">
        <v>82.215000000000003</v>
      </c>
      <c r="AG637">
        <v>0</v>
      </c>
      <c r="AH637">
        <v>-1.1777761548000001E-2</v>
      </c>
      <c r="AI637">
        <f>-(MAX($AE$2:AE637)-AE637)/MAX($AE$2:AE637)</f>
        <v>-3.6274067564529978E-2</v>
      </c>
      <c r="AJ637">
        <f>MIN($AI$3:AI637)</f>
        <v>-0.29471871127802574</v>
      </c>
      <c r="AM637" s="1">
        <v>42094</v>
      </c>
      <c r="AN637">
        <f t="shared" si="36"/>
        <v>4777</v>
      </c>
      <c r="AO637">
        <v>12.6130000000121</v>
      </c>
      <c r="AP637">
        <f t="shared" si="37"/>
        <v>392741.05499999999</v>
      </c>
      <c r="AQ637">
        <f t="shared" si="38"/>
        <v>392753.66800000001</v>
      </c>
      <c r="AR637">
        <v>82.215000000000003</v>
      </c>
      <c r="AS637">
        <f t="shared" si="39"/>
        <v>-1.1779554059739045E-2</v>
      </c>
      <c r="AT637">
        <f>-(MAX($AQ$2:AQ637)-AQ637)/MAX($AQ$2:AQ637)</f>
        <v>-3.627832859160935E-2</v>
      </c>
      <c r="AU637">
        <f>MIN($AT$3:AT637)</f>
        <v>-0.29471871127802562</v>
      </c>
    </row>
    <row r="638" spans="1:47" x14ac:dyDescent="0.2">
      <c r="A638" s="1">
        <v>42095</v>
      </c>
      <c r="B638">
        <v>0</v>
      </c>
      <c r="C638">
        <v>1870</v>
      </c>
      <c r="D638">
        <v>48.265999999999998</v>
      </c>
      <c r="E638">
        <v>152713.54999999999</v>
      </c>
      <c r="F638">
        <v>152761.81599999999</v>
      </c>
      <c r="G638">
        <v>81.665000000000006</v>
      </c>
      <c r="H638">
        <v>1</v>
      </c>
      <c r="I638">
        <v>-6.6876770000000004E-3</v>
      </c>
      <c r="J638">
        <f>-(MAX($F$2:F638)-F638)/MAX($F$2:F638)</f>
        <v>-0.10941937783620712</v>
      </c>
      <c r="K638">
        <f>MIN($J$3:J638)</f>
        <v>-0.17151213362137196</v>
      </c>
      <c r="M638" s="1">
        <v>42095</v>
      </c>
      <c r="N638">
        <v>0</v>
      </c>
      <c r="O638">
        <v>2723</v>
      </c>
      <c r="P638">
        <v>42.727999999944501</v>
      </c>
      <c r="Q638">
        <v>222373.79500000001</v>
      </c>
      <c r="R638">
        <v>222416.522999999</v>
      </c>
      <c r="S638">
        <v>81.665000000000006</v>
      </c>
      <c r="T638">
        <v>0</v>
      </c>
      <c r="U638">
        <v>-6.6885002406700004E-3</v>
      </c>
      <c r="V638">
        <f>-(MAX($R$2:R638)-R638)/MAX($R$2:R638)</f>
        <v>-0.14558268253646406</v>
      </c>
      <c r="W638">
        <f>MIN($V$3:V638)</f>
        <v>-0.21559450227603946</v>
      </c>
      <c r="Z638" s="1">
        <v>42095</v>
      </c>
      <c r="AA638">
        <v>0</v>
      </c>
      <c r="AB638">
        <v>4066</v>
      </c>
      <c r="AC638">
        <v>51.483000000123802</v>
      </c>
      <c r="AD638">
        <v>332049.89</v>
      </c>
      <c r="AE638">
        <v>332101.37300000002</v>
      </c>
      <c r="AF638">
        <v>81.665000000000006</v>
      </c>
      <c r="AG638">
        <v>0</v>
      </c>
      <c r="AH638">
        <v>-6.6887466791700004E-3</v>
      </c>
      <c r="AI638">
        <f>-(MAX($AE$2:AE638)-AE638)/MAX($AE$2:AE638)</f>
        <v>-4.2720186194737199E-2</v>
      </c>
      <c r="AJ638">
        <f>MIN($AI$3:AI638)</f>
        <v>-0.29471871127802574</v>
      </c>
      <c r="AM638" s="1">
        <v>42095</v>
      </c>
      <c r="AN638">
        <f t="shared" si="36"/>
        <v>4777</v>
      </c>
      <c r="AO638">
        <v>12.6130000000121</v>
      </c>
      <c r="AP638">
        <f t="shared" si="37"/>
        <v>390113.70500000002</v>
      </c>
      <c r="AQ638">
        <f t="shared" si="38"/>
        <v>390126.31800000003</v>
      </c>
      <c r="AR638">
        <v>81.665000000000006</v>
      </c>
      <c r="AS638">
        <f t="shared" si="39"/>
        <v>-6.6897768047192987E-3</v>
      </c>
      <c r="AT638">
        <f>-(MAX($AQ$2:AQ638)-AQ638)/MAX($AQ$2:AQ638)</f>
        <v>-4.2725204431798357E-2</v>
      </c>
      <c r="AU638">
        <f>MIN($AT$3:AT638)</f>
        <v>-0.29471871127802562</v>
      </c>
    </row>
    <row r="639" spans="1:47" x14ac:dyDescent="0.2">
      <c r="A639" s="1">
        <v>42096</v>
      </c>
      <c r="B639">
        <v>0</v>
      </c>
      <c r="C639">
        <v>1870</v>
      </c>
      <c r="D639">
        <v>48.265999999999998</v>
      </c>
      <c r="E639">
        <v>152507.85</v>
      </c>
      <c r="F639">
        <v>152556.11600000001</v>
      </c>
      <c r="G639">
        <v>81.555000000000007</v>
      </c>
      <c r="H639">
        <v>1</v>
      </c>
      <c r="I639">
        <v>-1.3465409999999999E-3</v>
      </c>
      <c r="J639">
        <f>-(MAX($F$2:F639)-F639)/MAX($F$2:F639)</f>
        <v>-0.11061858087513325</v>
      </c>
      <c r="K639">
        <f>MIN($J$3:J639)</f>
        <v>-0.17151213362137196</v>
      </c>
      <c r="M639" s="1">
        <v>42096</v>
      </c>
      <c r="N639">
        <v>0</v>
      </c>
      <c r="O639">
        <v>2723</v>
      </c>
      <c r="P639">
        <v>42.727999999944501</v>
      </c>
      <c r="Q639">
        <v>222074.26500000001</v>
      </c>
      <c r="R639">
        <v>222116.992999999</v>
      </c>
      <c r="S639">
        <v>81.555000000000007</v>
      </c>
      <c r="T639">
        <v>1</v>
      </c>
      <c r="U639">
        <v>-1.3467075015799999E-3</v>
      </c>
      <c r="V639">
        <f>-(MAX($R$2:R639)-R639)/MAX($R$2:R639)</f>
        <v>-0.14673333274737421</v>
      </c>
      <c r="W639">
        <f>MIN($V$3:V639)</f>
        <v>-0.21559450227603946</v>
      </c>
      <c r="Z639" s="1">
        <v>42096</v>
      </c>
      <c r="AA639">
        <v>0</v>
      </c>
      <c r="AB639">
        <v>4066</v>
      </c>
      <c r="AC639">
        <v>51.483000000123802</v>
      </c>
      <c r="AD639">
        <v>331602.63</v>
      </c>
      <c r="AE639">
        <v>331654.11300000001</v>
      </c>
      <c r="AF639">
        <v>81.555000000000007</v>
      </c>
      <c r="AG639">
        <v>1</v>
      </c>
      <c r="AH639">
        <v>-1.34675745529E-3</v>
      </c>
      <c r="AI639">
        <f>-(MAX($AE$2:AE639)-AE639)/MAX($AE$2:AE639)</f>
        <v>-4.4009409920778675E-2</v>
      </c>
      <c r="AJ639">
        <f>MIN($AI$3:AI639)</f>
        <v>-0.29471871127802574</v>
      </c>
      <c r="AM639" s="1">
        <v>42096</v>
      </c>
      <c r="AN639">
        <f t="shared" si="36"/>
        <v>4777</v>
      </c>
      <c r="AO639">
        <v>12.6130000000121</v>
      </c>
      <c r="AP639">
        <f t="shared" si="37"/>
        <v>389588.23500000004</v>
      </c>
      <c r="AQ639">
        <f t="shared" si="38"/>
        <v>389600.84800000006</v>
      </c>
      <c r="AR639">
        <v>81.555000000000007</v>
      </c>
      <c r="AS639">
        <f t="shared" si="39"/>
        <v>-1.3469662646176381E-3</v>
      </c>
      <c r="AT639">
        <f>-(MAX($AQ$2:AQ639)-AQ639)/MAX($AQ$2:AQ639)</f>
        <v>-4.4014579599836096E-2</v>
      </c>
      <c r="AU639">
        <f>MIN($AT$3:AT639)</f>
        <v>-0.29471871127802562</v>
      </c>
    </row>
    <row r="640" spans="1:47" x14ac:dyDescent="0.2">
      <c r="A640" s="1">
        <v>42100</v>
      </c>
      <c r="B640">
        <v>0</v>
      </c>
      <c r="C640">
        <v>1870</v>
      </c>
      <c r="D640">
        <v>48.265999999999998</v>
      </c>
      <c r="E640">
        <v>154162.79999999999</v>
      </c>
      <c r="F640">
        <v>154211.06599999999</v>
      </c>
      <c r="G640">
        <v>82.44</v>
      </c>
      <c r="H640">
        <v>0</v>
      </c>
      <c r="I640">
        <v>1.0848139E-2</v>
      </c>
      <c r="J640">
        <f>-(MAX($F$2:F640)-F640)/MAX($F$2:F640)</f>
        <v>-0.10097044733468127</v>
      </c>
      <c r="K640">
        <f>MIN($J$3:J640)</f>
        <v>-0.17151213362137196</v>
      </c>
      <c r="M640" s="1">
        <v>42100</v>
      </c>
      <c r="N640">
        <v>0</v>
      </c>
      <c r="O640">
        <v>2723</v>
      </c>
      <c r="P640">
        <v>42.727999999944501</v>
      </c>
      <c r="Q640">
        <v>224484.12</v>
      </c>
      <c r="R640">
        <v>224526.84799999901</v>
      </c>
      <c r="S640">
        <v>82.44</v>
      </c>
      <c r="T640">
        <v>0</v>
      </c>
      <c r="U640">
        <v>1.0849485072899999E-2</v>
      </c>
      <c r="V640">
        <f>-(MAX($R$2:R640)-R640)/MAX($R$2:R640)</f>
        <v>-0.13747582877777881</v>
      </c>
      <c r="W640">
        <f>MIN($V$3:V640)</f>
        <v>-0.21559450227603946</v>
      </c>
      <c r="Z640" s="1">
        <v>42100</v>
      </c>
      <c r="AA640">
        <v>0</v>
      </c>
      <c r="AB640">
        <v>4066</v>
      </c>
      <c r="AC640">
        <v>51.483000000123802</v>
      </c>
      <c r="AD640">
        <v>335201.03999999899</v>
      </c>
      <c r="AE640">
        <v>335252.52299999999</v>
      </c>
      <c r="AF640">
        <v>82.44</v>
      </c>
      <c r="AG640">
        <v>0</v>
      </c>
      <c r="AH640">
        <v>1.0849888057899999E-2</v>
      </c>
      <c r="AI640">
        <f>-(MAX($AE$2:AE640)-AE640)/MAX($AE$2:AE640)</f>
        <v>-3.363701903399071E-2</v>
      </c>
      <c r="AJ640">
        <f>MIN($AI$3:AI640)</f>
        <v>-0.29471871127802574</v>
      </c>
      <c r="AM640" s="1">
        <v>42100</v>
      </c>
      <c r="AN640">
        <f t="shared" si="36"/>
        <v>4777</v>
      </c>
      <c r="AO640">
        <v>12.6130000000121</v>
      </c>
      <c r="AP640">
        <f t="shared" si="37"/>
        <v>393815.88</v>
      </c>
      <c r="AQ640">
        <f t="shared" si="38"/>
        <v>393828.49300000002</v>
      </c>
      <c r="AR640">
        <v>82.44</v>
      </c>
      <c r="AS640">
        <f t="shared" si="39"/>
        <v>1.0851572558396062E-2</v>
      </c>
      <c r="AT640">
        <f>-(MAX($AQ$2:AQ640)-AQ640)/MAX($AQ$2:AQ640)</f>
        <v>-3.3640970293350163E-2</v>
      </c>
      <c r="AU640">
        <f>MIN($AT$3:AT640)</f>
        <v>-0.29471871127802562</v>
      </c>
    </row>
    <row r="641" spans="1:47" x14ac:dyDescent="0.2">
      <c r="A641" s="1">
        <v>42101</v>
      </c>
      <c r="B641">
        <v>0</v>
      </c>
      <c r="C641">
        <v>1870</v>
      </c>
      <c r="D641">
        <v>48.265999999999998</v>
      </c>
      <c r="E641">
        <v>153938.4</v>
      </c>
      <c r="F641">
        <v>153986.666</v>
      </c>
      <c r="G641">
        <v>82.32</v>
      </c>
      <c r="H641">
        <v>1</v>
      </c>
      <c r="I641">
        <v>-1.4551480000000001E-3</v>
      </c>
      <c r="J641">
        <f>-(MAX($F$2:F641)-F641)/MAX($F$2:F641)</f>
        <v>-0.10227866883169169</v>
      </c>
      <c r="K641">
        <f>MIN($J$3:J641)</f>
        <v>-0.17151213362137196</v>
      </c>
      <c r="M641" s="1">
        <v>42101</v>
      </c>
      <c r="N641">
        <v>0</v>
      </c>
      <c r="O641">
        <v>2723</v>
      </c>
      <c r="P641">
        <v>42.727999999944501</v>
      </c>
      <c r="Q641">
        <v>224157.359999999</v>
      </c>
      <c r="R641">
        <v>224200.087999999</v>
      </c>
      <c r="S641">
        <v>82.32</v>
      </c>
      <c r="T641">
        <v>1</v>
      </c>
      <c r="U641">
        <v>-1.4553270707299999E-3</v>
      </c>
      <c r="V641">
        <f>-(MAX($R$2:R641)-R641)/MAX($R$2:R641)</f>
        <v>-0.1387310835533172</v>
      </c>
      <c r="W641">
        <f>MIN($V$3:V641)</f>
        <v>-0.21559450227603946</v>
      </c>
      <c r="Z641" s="1">
        <v>42101</v>
      </c>
      <c r="AA641">
        <v>0</v>
      </c>
      <c r="AB641">
        <v>4066</v>
      </c>
      <c r="AC641">
        <v>51.483000000123802</v>
      </c>
      <c r="AD641">
        <v>334713.12</v>
      </c>
      <c r="AE641">
        <v>334764.603</v>
      </c>
      <c r="AF641">
        <v>82.32</v>
      </c>
      <c r="AG641">
        <v>0</v>
      </c>
      <c r="AH641">
        <v>-1.4553805460800001E-3</v>
      </c>
      <c r="AI641">
        <f>-(MAX($AE$2:AE641)-AE641)/MAX($AE$2:AE641)</f>
        <v>-3.5043444916944978E-2</v>
      </c>
      <c r="AJ641">
        <f>MIN($AI$3:AI641)</f>
        <v>-0.29471871127802574</v>
      </c>
      <c r="AM641" s="1">
        <v>42101</v>
      </c>
      <c r="AN641">
        <f t="shared" si="36"/>
        <v>4777</v>
      </c>
      <c r="AO641">
        <v>12.6130000000121</v>
      </c>
      <c r="AP641">
        <f t="shared" si="37"/>
        <v>393242.63999999996</v>
      </c>
      <c r="AQ641">
        <f t="shared" si="38"/>
        <v>393255.25299999997</v>
      </c>
      <c r="AR641">
        <v>82.32</v>
      </c>
      <c r="AS641">
        <f t="shared" si="39"/>
        <v>-1.4556040756914671E-3</v>
      </c>
      <c r="AT641">
        <f>-(MAX($AQ$2:AQ641)-AQ641)/MAX($AQ$2:AQ641)</f>
        <v>-3.5047561385755169E-2</v>
      </c>
      <c r="AU641">
        <f>MIN($AT$3:AT641)</f>
        <v>-0.29471871127802562</v>
      </c>
    </row>
    <row r="642" spans="1:47" x14ac:dyDescent="0.2">
      <c r="A642" s="1">
        <v>42102</v>
      </c>
      <c r="B642">
        <v>0</v>
      </c>
      <c r="C642">
        <v>1870</v>
      </c>
      <c r="D642">
        <v>48.265999999999998</v>
      </c>
      <c r="E642">
        <v>153854.25</v>
      </c>
      <c r="F642">
        <v>153902.516</v>
      </c>
      <c r="G642">
        <v>82.275000000000006</v>
      </c>
      <c r="H642">
        <v>0</v>
      </c>
      <c r="I642">
        <v>-5.4647599999999995E-4</v>
      </c>
      <c r="J642">
        <f>-(MAX($F$2:F642)-F642)/MAX($F$2:F642)</f>
        <v>-0.10276925189307058</v>
      </c>
      <c r="K642">
        <f>MIN($J$3:J642)</f>
        <v>-0.17151213362137196</v>
      </c>
      <c r="M642" s="1">
        <v>42102</v>
      </c>
      <c r="N642">
        <v>0</v>
      </c>
      <c r="O642">
        <v>2723</v>
      </c>
      <c r="P642">
        <v>42.727999999944501</v>
      </c>
      <c r="Q642">
        <v>224034.82500000001</v>
      </c>
      <c r="R642">
        <v>224077.552999999</v>
      </c>
      <c r="S642">
        <v>82.275000000000006</v>
      </c>
      <c r="T642">
        <v>0</v>
      </c>
      <c r="U642">
        <v>-5.4654305042000002E-4</v>
      </c>
      <c r="V642">
        <f>-(MAX($R$2:R642)-R642)/MAX($R$2:R642)</f>
        <v>-0.13920180409414409</v>
      </c>
      <c r="W642">
        <f>MIN($V$3:V642)</f>
        <v>-0.21559450227603946</v>
      </c>
      <c r="Z642" s="1">
        <v>42102</v>
      </c>
      <c r="AA642">
        <v>0</v>
      </c>
      <c r="AB642">
        <v>4066</v>
      </c>
      <c r="AC642">
        <v>51.483000000123802</v>
      </c>
      <c r="AD642">
        <v>334530.15000000002</v>
      </c>
      <c r="AE642">
        <v>334581.63299999997</v>
      </c>
      <c r="AF642">
        <v>82.275000000000006</v>
      </c>
      <c r="AG642">
        <v>0</v>
      </c>
      <c r="AH642">
        <v>-5.4656316217500001E-4</v>
      </c>
      <c r="AI642">
        <f>-(MAX($AE$2:AE642)-AE642)/MAX($AE$2:AE642)</f>
        <v>-3.5570854623052928E-2</v>
      </c>
      <c r="AJ642">
        <f>MIN($AI$3:AI642)</f>
        <v>-0.29471871127802574</v>
      </c>
      <c r="AM642" s="1">
        <v>42102</v>
      </c>
      <c r="AN642">
        <f t="shared" si="36"/>
        <v>4777</v>
      </c>
      <c r="AO642">
        <v>12.6130000000121</v>
      </c>
      <c r="AP642">
        <f t="shared" si="37"/>
        <v>393027.67500000005</v>
      </c>
      <c r="AQ642">
        <f t="shared" si="38"/>
        <v>393040.28800000006</v>
      </c>
      <c r="AR642">
        <v>82.275000000000006</v>
      </c>
      <c r="AS642">
        <f t="shared" si="39"/>
        <v>-5.4664723032054783E-4</v>
      </c>
      <c r="AT642">
        <f>-(MAX($AQ$2:AQ642)-AQ642)/MAX($AQ$2:AQ642)</f>
        <v>-3.5575033045406781E-2</v>
      </c>
      <c r="AU642">
        <f>MIN($AT$3:AT642)</f>
        <v>-0.29471871127802562</v>
      </c>
    </row>
    <row r="643" spans="1:47" x14ac:dyDescent="0.2">
      <c r="A643" s="1">
        <v>42103</v>
      </c>
      <c r="B643">
        <v>0</v>
      </c>
      <c r="C643">
        <v>1870</v>
      </c>
      <c r="D643">
        <v>48.265999999999998</v>
      </c>
      <c r="E643">
        <v>153657.9</v>
      </c>
      <c r="F643">
        <v>153706.166</v>
      </c>
      <c r="G643">
        <v>82.17</v>
      </c>
      <c r="H643">
        <v>0</v>
      </c>
      <c r="I643">
        <v>-1.275808E-3</v>
      </c>
      <c r="J643">
        <f>-(MAX($F$2:F643)-F643)/MAX($F$2:F643)</f>
        <v>-0.10391394570295476</v>
      </c>
      <c r="K643">
        <f>MIN($J$3:J643)</f>
        <v>-0.17151213362137196</v>
      </c>
      <c r="M643" s="1">
        <v>42103</v>
      </c>
      <c r="N643">
        <v>0</v>
      </c>
      <c r="O643">
        <v>2723</v>
      </c>
      <c r="P643">
        <v>42.727999999944501</v>
      </c>
      <c r="Q643">
        <v>223748.91</v>
      </c>
      <c r="R643">
        <v>223791.63799999899</v>
      </c>
      <c r="S643">
        <v>82.17</v>
      </c>
      <c r="T643">
        <v>0</v>
      </c>
      <c r="U643">
        <v>-1.27596448717E-3</v>
      </c>
      <c r="V643">
        <f>-(MAX($R$2:R643)-R643)/MAX($R$2:R643)</f>
        <v>-0.14030015202274018</v>
      </c>
      <c r="W643">
        <f>MIN($V$3:V643)</f>
        <v>-0.21559450227603946</v>
      </c>
      <c r="Z643" s="1">
        <v>42103</v>
      </c>
      <c r="AA643">
        <v>0</v>
      </c>
      <c r="AB643">
        <v>4066</v>
      </c>
      <c r="AC643">
        <v>51.483000000123802</v>
      </c>
      <c r="AD643">
        <v>334103.21999999997</v>
      </c>
      <c r="AE643">
        <v>334154.70299999998</v>
      </c>
      <c r="AF643">
        <v>82.17</v>
      </c>
      <c r="AG643">
        <v>0</v>
      </c>
      <c r="AH643">
        <v>-1.27601146594E-3</v>
      </c>
      <c r="AI643">
        <f>-(MAX($AE$2:AE643)-AE643)/MAX($AE$2:AE643)</f>
        <v>-3.6801477270637928E-2</v>
      </c>
      <c r="AJ643">
        <f>MIN($AI$3:AI643)</f>
        <v>-0.29471871127802574</v>
      </c>
      <c r="AM643" s="1">
        <v>42103</v>
      </c>
      <c r="AN643">
        <f t="shared" ref="AN643:AN706" si="40">$AA$2</f>
        <v>4777</v>
      </c>
      <c r="AO643">
        <v>12.6130000000121</v>
      </c>
      <c r="AP643">
        <f t="shared" ref="AP643:AP706" si="41">AN643*AR643</f>
        <v>392526.09</v>
      </c>
      <c r="AQ643">
        <f t="shared" ref="AQ643:AQ706" si="42">AP643+AO643</f>
        <v>392538.70300000004</v>
      </c>
      <c r="AR643">
        <v>82.17</v>
      </c>
      <c r="AS643">
        <f t="shared" si="39"/>
        <v>-1.2762078395624913E-3</v>
      </c>
      <c r="AT643">
        <f>-(MAX($AQ$2:AQ643)-AQ643)/MAX($AQ$2:AQ643)</f>
        <v>-3.6805800251261102E-2</v>
      </c>
      <c r="AU643">
        <f>MIN($AT$3:AT643)</f>
        <v>-0.29471871127802562</v>
      </c>
    </row>
    <row r="644" spans="1:47" x14ac:dyDescent="0.2">
      <c r="A644" s="1">
        <v>42104</v>
      </c>
      <c r="B644">
        <v>0</v>
      </c>
      <c r="C644">
        <v>1870</v>
      </c>
      <c r="D644">
        <v>48.265999999999998</v>
      </c>
      <c r="E644">
        <v>153414.79999999999</v>
      </c>
      <c r="F644">
        <v>153463.06599999999</v>
      </c>
      <c r="G644">
        <v>82.04</v>
      </c>
      <c r="H644">
        <v>0</v>
      </c>
      <c r="I644">
        <v>-1.581589E-3</v>
      </c>
      <c r="J644">
        <f>-(MAX($F$2:F644)-F644)/MAX($F$2:F644)</f>
        <v>-0.10533118565804944</v>
      </c>
      <c r="K644">
        <f>MIN($J$3:J644)</f>
        <v>-0.17151213362137196</v>
      </c>
      <c r="M644" s="1">
        <v>42104</v>
      </c>
      <c r="N644">
        <v>0</v>
      </c>
      <c r="O644">
        <v>2723</v>
      </c>
      <c r="P644">
        <v>42.727999999944501</v>
      </c>
      <c r="Q644">
        <v>223394.92</v>
      </c>
      <c r="R644">
        <v>223437.647999999</v>
      </c>
      <c r="S644">
        <v>82.04</v>
      </c>
      <c r="T644">
        <v>0</v>
      </c>
      <c r="U644">
        <v>-1.5817838555700001E-3</v>
      </c>
      <c r="V644">
        <f>-(MAX($R$2:R644)-R644)/MAX($R$2:R644)</f>
        <v>-0.14166001136290671</v>
      </c>
      <c r="W644">
        <f>MIN($V$3:V644)</f>
        <v>-0.21559450227603946</v>
      </c>
      <c r="Z644" s="1">
        <v>42104</v>
      </c>
      <c r="AA644">
        <v>0</v>
      </c>
      <c r="AB644">
        <v>4066</v>
      </c>
      <c r="AC644">
        <v>51.483000000123802</v>
      </c>
      <c r="AD644">
        <v>333574.64</v>
      </c>
      <c r="AE644">
        <v>333626.12300000002</v>
      </c>
      <c r="AF644">
        <v>82.04</v>
      </c>
      <c r="AG644">
        <v>0</v>
      </c>
      <c r="AH644">
        <v>-1.5818421684800001E-3</v>
      </c>
      <c r="AI644">
        <f>-(MAX($AE$2:AE644)-AE644)/MAX($AE$2:AE644)</f>
        <v>-3.8325105310504981E-2</v>
      </c>
      <c r="AJ644">
        <f>MIN($AI$3:AI644)</f>
        <v>-0.29471871127802574</v>
      </c>
      <c r="AM644" s="1">
        <v>42104</v>
      </c>
      <c r="AN644">
        <f t="shared" si="40"/>
        <v>4777</v>
      </c>
      <c r="AO644">
        <v>12.6130000000121</v>
      </c>
      <c r="AP644">
        <f t="shared" si="41"/>
        <v>391905.08</v>
      </c>
      <c r="AQ644">
        <f t="shared" si="42"/>
        <v>391917.69300000003</v>
      </c>
      <c r="AR644">
        <v>82.04</v>
      </c>
      <c r="AS644">
        <f t="shared" ref="AS644:AS707" si="43">(AR644-AR643)/AR643</f>
        <v>-1.5820859194352617E-3</v>
      </c>
      <c r="AT644">
        <f>-(MAX($AQ$2:AQ644)-AQ644)/MAX($AQ$2:AQ644)</f>
        <v>-3.832960726803309E-2</v>
      </c>
      <c r="AU644">
        <f>MIN($AT$3:AT644)</f>
        <v>-0.29471871127802562</v>
      </c>
    </row>
    <row r="645" spans="1:47" x14ac:dyDescent="0.2">
      <c r="A645" s="1">
        <v>42107</v>
      </c>
      <c r="B645">
        <v>0</v>
      </c>
      <c r="C645">
        <v>1870</v>
      </c>
      <c r="D645">
        <v>48.265999999999998</v>
      </c>
      <c r="E645">
        <v>155228.70000000001</v>
      </c>
      <c r="F645">
        <v>155276.96599999999</v>
      </c>
      <c r="G645">
        <v>83.01</v>
      </c>
      <c r="H645">
        <v>1</v>
      </c>
      <c r="I645">
        <v>1.1819781999999999E-2</v>
      </c>
      <c r="J645">
        <f>-(MAX($F$2:F645)-F645)/MAX($F$2:F645)</f>
        <v>-9.475639522388167E-2</v>
      </c>
      <c r="K645">
        <f>MIN($J$3:J645)</f>
        <v>-0.17151213362137196</v>
      </c>
      <c r="M645" s="1">
        <v>42107</v>
      </c>
      <c r="N645">
        <v>0</v>
      </c>
      <c r="O645">
        <v>2723</v>
      </c>
      <c r="P645">
        <v>42.727999999944501</v>
      </c>
      <c r="Q645">
        <v>226036.23</v>
      </c>
      <c r="R645">
        <v>226078.95799999899</v>
      </c>
      <c r="S645">
        <v>83.01</v>
      </c>
      <c r="T645">
        <v>0</v>
      </c>
      <c r="U645">
        <v>1.18212397223E-2</v>
      </c>
      <c r="V645">
        <f>-(MAX($R$2:R645)-R645)/MAX($R$2:R645)</f>
        <v>-0.13151336859397167</v>
      </c>
      <c r="W645">
        <f>MIN($V$3:V645)</f>
        <v>-0.21559450227603946</v>
      </c>
      <c r="Z645" s="1">
        <v>42107</v>
      </c>
      <c r="AA645">
        <v>0</v>
      </c>
      <c r="AB645">
        <v>4066</v>
      </c>
      <c r="AC645">
        <v>51.483000000123802</v>
      </c>
      <c r="AD645">
        <v>337518.66</v>
      </c>
      <c r="AE645">
        <v>337570.14299999998</v>
      </c>
      <c r="AF645">
        <v>83.01</v>
      </c>
      <c r="AG645">
        <v>0</v>
      </c>
      <c r="AH645">
        <v>1.18216762061E-2</v>
      </c>
      <c r="AI645">
        <f>-(MAX($AE$2:AE645)-AE645)/MAX($AE$2:AE645)</f>
        <v>-2.695649608995775E-2</v>
      </c>
      <c r="AJ645">
        <f>MIN($AI$3:AI645)</f>
        <v>-0.29471871127802574</v>
      </c>
      <c r="AM645" s="1">
        <v>42107</v>
      </c>
      <c r="AN645">
        <f t="shared" si="40"/>
        <v>4777</v>
      </c>
      <c r="AO645">
        <v>12.6130000000121</v>
      </c>
      <c r="AP645">
        <f t="shared" si="41"/>
        <v>396538.77</v>
      </c>
      <c r="AQ645">
        <f t="shared" si="42"/>
        <v>396551.38300000003</v>
      </c>
      <c r="AR645">
        <v>83.01</v>
      </c>
      <c r="AS645">
        <f t="shared" si="43"/>
        <v>1.1823500731350547E-2</v>
      </c>
      <c r="AT645">
        <f>-(MAX($AQ$2:AQ645)-AQ645)/MAX($AQ$2:AQ645)</f>
        <v>-2.6959662604426921E-2</v>
      </c>
      <c r="AU645">
        <f>MIN($AT$3:AT645)</f>
        <v>-0.29471871127802562</v>
      </c>
    </row>
    <row r="646" spans="1:47" x14ac:dyDescent="0.2">
      <c r="A646" s="1">
        <v>42108</v>
      </c>
      <c r="B646">
        <v>0</v>
      </c>
      <c r="C646">
        <v>1870</v>
      </c>
      <c r="D646">
        <v>48.265999999999998</v>
      </c>
      <c r="E646">
        <v>156173.04999999999</v>
      </c>
      <c r="F646">
        <v>156221.31599999999</v>
      </c>
      <c r="G646">
        <v>83.515000000000001</v>
      </c>
      <c r="H646">
        <v>1</v>
      </c>
      <c r="I646">
        <v>6.0817129999999999E-3</v>
      </c>
      <c r="J646">
        <f>-(MAX($F$2:F646)-F646)/MAX($F$2:F646)</f>
        <v>-8.9250963090629312E-2</v>
      </c>
      <c r="K646">
        <f>MIN($J$3:J646)</f>
        <v>-0.17151213362137196</v>
      </c>
      <c r="M646" s="1">
        <v>42108</v>
      </c>
      <c r="N646">
        <v>0</v>
      </c>
      <c r="O646">
        <v>2723</v>
      </c>
      <c r="P646">
        <v>42.727999999944501</v>
      </c>
      <c r="Q646">
        <v>227411.345</v>
      </c>
      <c r="R646">
        <v>227454.07299999901</v>
      </c>
      <c r="S646">
        <v>83.515000000000001</v>
      </c>
      <c r="T646">
        <v>0</v>
      </c>
      <c r="U646">
        <v>6.08245460862E-3</v>
      </c>
      <c r="V646">
        <f>-(MAX($R$2:R646)-R646)/MAX($R$2:R646)</f>
        <v>-0.12623083808024768</v>
      </c>
      <c r="W646">
        <f>MIN($V$3:V646)</f>
        <v>-0.21559450227603946</v>
      </c>
      <c r="Z646" s="1">
        <v>42108</v>
      </c>
      <c r="AA646">
        <v>0</v>
      </c>
      <c r="AB646">
        <v>4066</v>
      </c>
      <c r="AC646">
        <v>51.483000000123802</v>
      </c>
      <c r="AD646">
        <v>339571.989999999</v>
      </c>
      <c r="AE646">
        <v>339623.473</v>
      </c>
      <c r="AF646">
        <v>83.515000000000001</v>
      </c>
      <c r="AG646">
        <v>0</v>
      </c>
      <c r="AH646">
        <v>6.0826765713099997E-3</v>
      </c>
      <c r="AI646">
        <f>-(MAX($AE$2:AE646)-AE646)/MAX($AE$2:AE646)</f>
        <v>-2.1037787165858315E-2</v>
      </c>
      <c r="AJ646">
        <f>MIN($AI$3:AI646)</f>
        <v>-0.29471871127802574</v>
      </c>
      <c r="AM646" s="1">
        <v>42108</v>
      </c>
      <c r="AN646">
        <f t="shared" si="40"/>
        <v>4777</v>
      </c>
      <c r="AO646">
        <v>12.6130000000121</v>
      </c>
      <c r="AP646">
        <f t="shared" si="41"/>
        <v>398951.15500000003</v>
      </c>
      <c r="AQ646">
        <f t="shared" si="42"/>
        <v>398963.76800000004</v>
      </c>
      <c r="AR646">
        <v>83.515000000000001</v>
      </c>
      <c r="AS646">
        <f t="shared" si="43"/>
        <v>6.0836043850137989E-3</v>
      </c>
      <c r="AT646">
        <f>-(MAX($AQ$2:AQ646)-AQ646)/MAX($AQ$2:AQ646)</f>
        <v>-2.1040258423889669E-2</v>
      </c>
      <c r="AU646">
        <f>MIN($AT$3:AT646)</f>
        <v>-0.29471871127802562</v>
      </c>
    </row>
    <row r="647" spans="1:47" x14ac:dyDescent="0.2">
      <c r="A647" s="1">
        <v>42109</v>
      </c>
      <c r="B647">
        <v>1870</v>
      </c>
      <c r="C647">
        <v>0</v>
      </c>
      <c r="D647">
        <v>154706.61600000001</v>
      </c>
      <c r="E647">
        <v>0</v>
      </c>
      <c r="F647">
        <v>154706.61600000001</v>
      </c>
      <c r="G647">
        <v>82.704999999999998</v>
      </c>
      <c r="H647">
        <v>-1</v>
      </c>
      <c r="I647">
        <v>-9.6958600000000006E-3</v>
      </c>
      <c r="J647">
        <f>-(MAX($F$2:F647)-F647)/MAX($F$2:F647)</f>
        <v>-9.8081458195449764E-2</v>
      </c>
      <c r="K647">
        <f>MIN($J$3:J647)</f>
        <v>-0.17151213362137196</v>
      </c>
      <c r="M647" s="1">
        <v>42109</v>
      </c>
      <c r="N647">
        <v>2723</v>
      </c>
      <c r="O647">
        <v>0</v>
      </c>
      <c r="P647">
        <v>225248.44299999901</v>
      </c>
      <c r="Q647">
        <v>0</v>
      </c>
      <c r="R647">
        <v>225248.44299999901</v>
      </c>
      <c r="S647">
        <v>82.704999999999998</v>
      </c>
      <c r="T647">
        <v>-1</v>
      </c>
      <c r="U647">
        <v>-9.6970345305699996E-3</v>
      </c>
      <c r="V647">
        <f>-(MAX($R$2:R647)-R647)/MAX($R$2:R647)</f>
        <v>-0.13470380781513161</v>
      </c>
      <c r="W647">
        <f>MIN($V$3:V647)</f>
        <v>-0.21559450227603946</v>
      </c>
      <c r="Z647" s="1">
        <v>42109</v>
      </c>
      <c r="AA647">
        <v>0</v>
      </c>
      <c r="AB647">
        <v>4066</v>
      </c>
      <c r="AC647">
        <v>51.483000000123802</v>
      </c>
      <c r="AD647">
        <v>336278.52999999898</v>
      </c>
      <c r="AE647">
        <v>336330.01299999998</v>
      </c>
      <c r="AF647">
        <v>82.704999999999998</v>
      </c>
      <c r="AG647">
        <v>0</v>
      </c>
      <c r="AH647">
        <v>-9.6973862581000003E-3</v>
      </c>
      <c r="AI647">
        <f>-(MAX($AE$2:AE647)-AE647)/MAX($AE$2:AE647)</f>
        <v>-3.0531161875799972E-2</v>
      </c>
      <c r="AJ647">
        <f>MIN($AI$3:AI647)</f>
        <v>-0.29471871127802574</v>
      </c>
      <c r="AM647" s="1">
        <v>42109</v>
      </c>
      <c r="AN647">
        <f t="shared" si="40"/>
        <v>4777</v>
      </c>
      <c r="AO647">
        <v>12.6130000000121</v>
      </c>
      <c r="AP647">
        <f t="shared" si="41"/>
        <v>395081.78499999997</v>
      </c>
      <c r="AQ647">
        <f t="shared" si="42"/>
        <v>395094.39799999999</v>
      </c>
      <c r="AR647">
        <v>82.704999999999998</v>
      </c>
      <c r="AS647">
        <f t="shared" si="43"/>
        <v>-9.6988564928456242E-3</v>
      </c>
      <c r="AT647">
        <f>-(MAX($AQ$2:AQ647)-AQ647)/MAX($AQ$2:AQ647)</f>
        <v>-3.0534748297622781E-2</v>
      </c>
      <c r="AU647">
        <f>MIN($AT$3:AT647)</f>
        <v>-0.29471871127802562</v>
      </c>
    </row>
    <row r="648" spans="1:47" x14ac:dyDescent="0.2">
      <c r="A648" s="1">
        <v>42110</v>
      </c>
      <c r="B648">
        <v>0</v>
      </c>
      <c r="C648">
        <v>0</v>
      </c>
      <c r="D648">
        <v>154706.61600000001</v>
      </c>
      <c r="E648">
        <v>0</v>
      </c>
      <c r="F648">
        <v>154706.61600000001</v>
      </c>
      <c r="G648">
        <v>82.31</v>
      </c>
      <c r="H648">
        <v>-1</v>
      </c>
      <c r="I648">
        <v>0</v>
      </c>
      <c r="J648">
        <f>-(MAX($F$2:F648)-F648)/MAX($F$2:F648)</f>
        <v>-9.8081458195449764E-2</v>
      </c>
      <c r="K648">
        <f>MIN($J$3:J648)</f>
        <v>-0.17151213362137196</v>
      </c>
      <c r="M648" s="1">
        <v>42110</v>
      </c>
      <c r="N648">
        <v>0</v>
      </c>
      <c r="O648">
        <v>0</v>
      </c>
      <c r="P648">
        <v>225248.44299999901</v>
      </c>
      <c r="Q648">
        <v>0</v>
      </c>
      <c r="R648">
        <v>225248.44299999901</v>
      </c>
      <c r="S648">
        <v>82.31</v>
      </c>
      <c r="T648">
        <v>0</v>
      </c>
      <c r="U648">
        <v>0</v>
      </c>
      <c r="V648">
        <f>-(MAX($R$2:R648)-R648)/MAX($R$2:R648)</f>
        <v>-0.13470380781513161</v>
      </c>
      <c r="W648">
        <f>MIN($V$3:V648)</f>
        <v>-0.21559450227603946</v>
      </c>
      <c r="Z648" s="1">
        <v>42110</v>
      </c>
      <c r="AA648">
        <v>0</v>
      </c>
      <c r="AB648">
        <v>4066</v>
      </c>
      <c r="AC648">
        <v>51.483000000123802</v>
      </c>
      <c r="AD648">
        <v>334672.46000000002</v>
      </c>
      <c r="AE648">
        <v>334723.94300000003</v>
      </c>
      <c r="AF648">
        <v>82.31</v>
      </c>
      <c r="AG648">
        <v>0</v>
      </c>
      <c r="AH648">
        <v>-4.7752800461500003E-3</v>
      </c>
      <c r="AI648">
        <f>-(MAX($AE$2:AE648)-AE648)/MAX($AE$2:AE648)</f>
        <v>-3.5160647073857763E-2</v>
      </c>
      <c r="AJ648">
        <f>MIN($AI$3:AI648)</f>
        <v>-0.29471871127802574</v>
      </c>
      <c r="AM648" s="1">
        <v>42110</v>
      </c>
      <c r="AN648">
        <f t="shared" si="40"/>
        <v>4777</v>
      </c>
      <c r="AO648">
        <v>12.6130000000121</v>
      </c>
      <c r="AP648">
        <f t="shared" si="41"/>
        <v>393194.87</v>
      </c>
      <c r="AQ648">
        <f t="shared" si="42"/>
        <v>393207.48300000001</v>
      </c>
      <c r="AR648">
        <v>82.31</v>
      </c>
      <c r="AS648">
        <f t="shared" si="43"/>
        <v>-4.7760111238739624E-3</v>
      </c>
      <c r="AT648">
        <f>-(MAX($AQ$2:AQ648)-AQ648)/MAX($AQ$2:AQ648)</f>
        <v>-3.5164777310122144E-2</v>
      </c>
      <c r="AU648">
        <f>MIN($AT$3:AT648)</f>
        <v>-0.29471871127802562</v>
      </c>
    </row>
    <row r="649" spans="1:47" x14ac:dyDescent="0.2">
      <c r="A649" s="1">
        <v>42111</v>
      </c>
      <c r="B649">
        <v>1915</v>
      </c>
      <c r="C649">
        <v>1915</v>
      </c>
      <c r="D649">
        <v>22.491</v>
      </c>
      <c r="E649">
        <v>154684.125</v>
      </c>
      <c r="F649">
        <v>154706.61600000001</v>
      </c>
      <c r="G649">
        <v>80.775000000000006</v>
      </c>
      <c r="H649">
        <v>1</v>
      </c>
      <c r="I649">
        <v>0</v>
      </c>
      <c r="J649">
        <f>-(MAX($F$2:F649)-F649)/MAX($F$2:F649)</f>
        <v>-9.8081458195449764E-2</v>
      </c>
      <c r="K649">
        <f>MIN($J$3:J649)</f>
        <v>-0.17151213362137196</v>
      </c>
      <c r="M649" s="1">
        <v>42111</v>
      </c>
      <c r="N649">
        <v>2788</v>
      </c>
      <c r="O649">
        <v>2788</v>
      </c>
      <c r="P649">
        <v>47.742999999929403</v>
      </c>
      <c r="Q649">
        <v>225200.7</v>
      </c>
      <c r="R649">
        <v>225248.44299999901</v>
      </c>
      <c r="S649">
        <v>80.775000000000006</v>
      </c>
      <c r="T649">
        <v>1</v>
      </c>
      <c r="U649">
        <v>0</v>
      </c>
      <c r="V649">
        <f>-(MAX($R$2:R649)-R649)/MAX($R$2:R649)</f>
        <v>-0.13470380781513161</v>
      </c>
      <c r="W649">
        <f>MIN($V$3:V649)</f>
        <v>-0.21559450227603946</v>
      </c>
      <c r="Z649" s="1">
        <v>42111</v>
      </c>
      <c r="AA649">
        <v>0</v>
      </c>
      <c r="AB649">
        <v>4066</v>
      </c>
      <c r="AC649">
        <v>51.483000000123802</v>
      </c>
      <c r="AD649">
        <v>328431.15000000002</v>
      </c>
      <c r="AE649">
        <v>328482.63299999997</v>
      </c>
      <c r="AF649">
        <v>80.775000000000006</v>
      </c>
      <c r="AG649">
        <v>0</v>
      </c>
      <c r="AH649">
        <v>-1.8646141486199998E-2</v>
      </c>
      <c r="AI649">
        <f>-(MAX($AE$2:AE649)-AE649)/MAX($AE$2:AE649)</f>
        <v>-5.3151178159981813E-2</v>
      </c>
      <c r="AJ649">
        <f>MIN($AI$3:AI649)</f>
        <v>-0.29471871127802574</v>
      </c>
      <c r="AM649" s="1">
        <v>42111</v>
      </c>
      <c r="AN649">
        <f t="shared" si="40"/>
        <v>4777</v>
      </c>
      <c r="AO649">
        <v>12.6130000000121</v>
      </c>
      <c r="AP649">
        <f t="shared" si="41"/>
        <v>385862.17500000005</v>
      </c>
      <c r="AQ649">
        <f t="shared" si="42"/>
        <v>385874.78800000006</v>
      </c>
      <c r="AR649">
        <v>80.775000000000006</v>
      </c>
      <c r="AS649">
        <f t="shared" si="43"/>
        <v>-1.864900984084554E-2</v>
      </c>
      <c r="AT649">
        <f>-(MAX($AQ$2:AQ649)-AQ649)/MAX($AQ$2:AQ649)</f>
        <v>-5.3157421700467854E-2</v>
      </c>
      <c r="AU649">
        <f>MIN($AT$3:AT649)</f>
        <v>-0.29471871127802562</v>
      </c>
    </row>
    <row r="650" spans="1:47" x14ac:dyDescent="0.2">
      <c r="A650" s="1">
        <v>42114</v>
      </c>
      <c r="B650">
        <v>1915</v>
      </c>
      <c r="C650">
        <v>0</v>
      </c>
      <c r="D650">
        <v>159139.84099999999</v>
      </c>
      <c r="E650">
        <v>0</v>
      </c>
      <c r="F650">
        <v>159139.84099999999</v>
      </c>
      <c r="G650">
        <v>83.09</v>
      </c>
      <c r="H650">
        <v>-1</v>
      </c>
      <c r="I650">
        <v>2.8655691E-2</v>
      </c>
      <c r="J650">
        <f>-(MAX($F$2:F650)-F650)/MAX($F$2:F650)</f>
        <v>-7.223635905960249E-2</v>
      </c>
      <c r="K650">
        <f>MIN($J$3:J650)</f>
        <v>-0.17151213362137196</v>
      </c>
      <c r="M650" s="1">
        <v>42114</v>
      </c>
      <c r="N650">
        <v>0</v>
      </c>
      <c r="O650">
        <v>2788</v>
      </c>
      <c r="P650">
        <v>47.742999999929403</v>
      </c>
      <c r="Q650">
        <v>231654.92</v>
      </c>
      <c r="R650">
        <v>231702.66299999901</v>
      </c>
      <c r="S650">
        <v>83.09</v>
      </c>
      <c r="T650">
        <v>0</v>
      </c>
      <c r="U650">
        <v>2.86537829698E-2</v>
      </c>
      <c r="V650">
        <f>-(MAX($R$2:R650)-R650)/MAX($R$2:R650)</f>
        <v>-0.10990979851970022</v>
      </c>
      <c r="W650">
        <f>MIN($V$3:V650)</f>
        <v>-0.21559450227603946</v>
      </c>
      <c r="Z650" s="1">
        <v>42114</v>
      </c>
      <c r="AA650">
        <v>0</v>
      </c>
      <c r="AB650">
        <v>4066</v>
      </c>
      <c r="AC650">
        <v>51.483000000123802</v>
      </c>
      <c r="AD650">
        <v>337843.94</v>
      </c>
      <c r="AE650">
        <v>337895.42300000001</v>
      </c>
      <c r="AF650">
        <v>83.09</v>
      </c>
      <c r="AG650">
        <v>0</v>
      </c>
      <c r="AH650">
        <v>2.8655365777000001E-2</v>
      </c>
      <c r="AI650">
        <f>-(MAX($AE$2:AE650)-AE650)/MAX($AE$2:AE650)</f>
        <v>-2.6018878834654795E-2</v>
      </c>
      <c r="AJ650">
        <f>MIN($AI$3:AI650)</f>
        <v>-0.29471871127802574</v>
      </c>
      <c r="AM650" s="1">
        <v>42114</v>
      </c>
      <c r="AN650">
        <f t="shared" si="40"/>
        <v>4777</v>
      </c>
      <c r="AO650">
        <v>12.6130000000121</v>
      </c>
      <c r="AP650">
        <f t="shared" si="41"/>
        <v>396920.93</v>
      </c>
      <c r="AQ650">
        <f t="shared" si="42"/>
        <v>396933.54300000001</v>
      </c>
      <c r="AR650">
        <v>83.09</v>
      </c>
      <c r="AS650">
        <f t="shared" si="43"/>
        <v>2.8659857629216929E-2</v>
      </c>
      <c r="AT650">
        <f>-(MAX($AQ$2:AQ650)-AQ650)/MAX($AQ$2:AQ650)</f>
        <v>-2.6021935209490393E-2</v>
      </c>
      <c r="AU650">
        <f>MIN($AT$3:AT650)</f>
        <v>-0.29471871127802562</v>
      </c>
    </row>
    <row r="651" spans="1:47" x14ac:dyDescent="0.2">
      <c r="A651" s="1">
        <v>42115</v>
      </c>
      <c r="B651">
        <v>0</v>
      </c>
      <c r="C651">
        <v>0</v>
      </c>
      <c r="D651">
        <v>159139.84099999999</v>
      </c>
      <c r="E651">
        <v>0</v>
      </c>
      <c r="F651">
        <v>159139.84099999999</v>
      </c>
      <c r="G651">
        <v>83.62</v>
      </c>
      <c r="H651">
        <v>0</v>
      </c>
      <c r="I651">
        <v>0</v>
      </c>
      <c r="J651">
        <f>-(MAX($F$2:F651)-F651)/MAX($F$2:F651)</f>
        <v>-7.223635905960249E-2</v>
      </c>
      <c r="K651">
        <f>MIN($J$3:J651)</f>
        <v>-0.17151213362137196</v>
      </c>
      <c r="M651" s="1">
        <v>42115</v>
      </c>
      <c r="N651">
        <v>0</v>
      </c>
      <c r="O651">
        <v>2788</v>
      </c>
      <c r="P651">
        <v>47.742999999929403</v>
      </c>
      <c r="Q651">
        <v>233132.56</v>
      </c>
      <c r="R651">
        <v>233180.302999999</v>
      </c>
      <c r="S651">
        <v>83.62</v>
      </c>
      <c r="T651">
        <v>0</v>
      </c>
      <c r="U651">
        <v>6.3773112525699997E-3</v>
      </c>
      <c r="V651">
        <f>-(MAX($R$2:R651)-R651)/MAX($R$2:R651)</f>
        <v>-0.10423341626199892</v>
      </c>
      <c r="W651">
        <f>MIN($V$3:V651)</f>
        <v>-0.21559450227603946</v>
      </c>
      <c r="Z651" s="1">
        <v>42115</v>
      </c>
      <c r="AA651">
        <v>0</v>
      </c>
      <c r="AB651">
        <v>4066</v>
      </c>
      <c r="AC651">
        <v>51.483000000123802</v>
      </c>
      <c r="AD651">
        <v>339998.92</v>
      </c>
      <c r="AE651">
        <v>340050.40299999999</v>
      </c>
      <c r="AF651">
        <v>83.62</v>
      </c>
      <c r="AG651">
        <v>0</v>
      </c>
      <c r="AH651">
        <v>6.3776537156599996E-3</v>
      </c>
      <c r="AI651">
        <f>-(MAX($AE$2:AE651)-AE651)/MAX($AE$2:AE651)</f>
        <v>-1.9807164518273312E-2</v>
      </c>
      <c r="AJ651">
        <f>MIN($AI$3:AI651)</f>
        <v>-0.29471871127802574</v>
      </c>
      <c r="AM651" s="1">
        <v>42115</v>
      </c>
      <c r="AN651">
        <f t="shared" si="40"/>
        <v>4777</v>
      </c>
      <c r="AO651">
        <v>12.6130000000121</v>
      </c>
      <c r="AP651">
        <f t="shared" si="41"/>
        <v>399452.74000000005</v>
      </c>
      <c r="AQ651">
        <f t="shared" si="42"/>
        <v>399465.35300000006</v>
      </c>
      <c r="AR651">
        <v>83.62</v>
      </c>
      <c r="AS651">
        <f t="shared" si="43"/>
        <v>6.378625586713216E-3</v>
      </c>
      <c r="AT651">
        <f>-(MAX($AQ$2:AQ651)-AQ651)/MAX($AQ$2:AQ651)</f>
        <v>-1.9809491218035345E-2</v>
      </c>
      <c r="AU651">
        <f>MIN($AT$3:AT651)</f>
        <v>-0.29471871127802562</v>
      </c>
    </row>
    <row r="652" spans="1:47" x14ac:dyDescent="0.2">
      <c r="A652" s="1">
        <v>42116</v>
      </c>
      <c r="B652">
        <v>1880</v>
      </c>
      <c r="C652">
        <v>1880</v>
      </c>
      <c r="D652">
        <v>35.441000000000003</v>
      </c>
      <c r="E652">
        <v>159104.4</v>
      </c>
      <c r="F652">
        <v>159139.84099999999</v>
      </c>
      <c r="G652">
        <v>84.63</v>
      </c>
      <c r="H652">
        <v>1</v>
      </c>
      <c r="I652">
        <v>0</v>
      </c>
      <c r="J652">
        <f>-(MAX($F$2:F652)-F652)/MAX($F$2:F652)</f>
        <v>-7.223635905960249E-2</v>
      </c>
      <c r="K652">
        <f>MIN($J$3:J652)</f>
        <v>-0.17151213362137196</v>
      </c>
      <c r="M652" s="1">
        <v>42116</v>
      </c>
      <c r="N652">
        <v>0</v>
      </c>
      <c r="O652">
        <v>2788</v>
      </c>
      <c r="P652">
        <v>47.742999999929403</v>
      </c>
      <c r="Q652">
        <v>235948.43999999901</v>
      </c>
      <c r="R652">
        <v>235996.182999999</v>
      </c>
      <c r="S652">
        <v>84.63</v>
      </c>
      <c r="T652">
        <v>0</v>
      </c>
      <c r="U652">
        <v>1.20759771034E-2</v>
      </c>
      <c r="V652">
        <f>-(MAX($R$2:R652)-R652)/MAX($R$2:R652)</f>
        <v>-9.3416159506756705E-2</v>
      </c>
      <c r="W652">
        <f>MIN($V$3:V652)</f>
        <v>-0.21559450227603946</v>
      </c>
      <c r="Z652" s="1">
        <v>42116</v>
      </c>
      <c r="AA652">
        <v>0</v>
      </c>
      <c r="AB652">
        <v>4066</v>
      </c>
      <c r="AC652">
        <v>51.483000000123802</v>
      </c>
      <c r="AD652">
        <v>344105.57999999903</v>
      </c>
      <c r="AE652">
        <v>344157.06300000002</v>
      </c>
      <c r="AF652">
        <v>84.63</v>
      </c>
      <c r="AG652">
        <v>0</v>
      </c>
      <c r="AH652">
        <v>1.20766214766E-2</v>
      </c>
      <c r="AI652">
        <f>-(MAX($AE$2:AE652)-AE652)/MAX($AE$2:AE652)</f>
        <v>-7.9697466700744384E-3</v>
      </c>
      <c r="AJ652">
        <f>MIN($AI$3:AI652)</f>
        <v>-0.29471871127802574</v>
      </c>
      <c r="AM652" s="1">
        <v>42116</v>
      </c>
      <c r="AN652">
        <f t="shared" si="40"/>
        <v>4777</v>
      </c>
      <c r="AO652">
        <v>12.6130000000121</v>
      </c>
      <c r="AP652">
        <f t="shared" si="41"/>
        <v>404277.50999999995</v>
      </c>
      <c r="AQ652">
        <f t="shared" si="42"/>
        <v>404290.12299999996</v>
      </c>
      <c r="AR652">
        <v>84.63</v>
      </c>
      <c r="AS652">
        <f t="shared" si="43"/>
        <v>1.2078450131547368E-2</v>
      </c>
      <c r="AT652">
        <f>-(MAX($AQ$2:AQ652)-AQ652)/MAX($AQ$2:AQ652)</f>
        <v>-7.9706828569611286E-3</v>
      </c>
      <c r="AU652">
        <f>MIN($AT$3:AT652)</f>
        <v>-0.29471871127802562</v>
      </c>
    </row>
    <row r="653" spans="1:47" x14ac:dyDescent="0.2">
      <c r="A653" s="1">
        <v>42117</v>
      </c>
      <c r="B653">
        <v>0</v>
      </c>
      <c r="C653">
        <v>1880</v>
      </c>
      <c r="D653">
        <v>35.441000000000003</v>
      </c>
      <c r="E653">
        <v>154930.79999999999</v>
      </c>
      <c r="F653">
        <v>154966.24100000001</v>
      </c>
      <c r="G653">
        <v>82.41</v>
      </c>
      <c r="H653">
        <v>1</v>
      </c>
      <c r="I653">
        <v>-2.6225991000000001E-2</v>
      </c>
      <c r="J653">
        <f>-(MAX($F$2:F653)-F653)/MAX($F$2:F653)</f>
        <v>-9.6567879736620274E-2</v>
      </c>
      <c r="K653">
        <f>MIN($J$3:J653)</f>
        <v>-0.17151213362137196</v>
      </c>
      <c r="M653" s="1">
        <v>42117</v>
      </c>
      <c r="N653">
        <v>0</v>
      </c>
      <c r="O653">
        <v>2788</v>
      </c>
      <c r="P653">
        <v>47.742999999929403</v>
      </c>
      <c r="Q653">
        <v>229759.079999999</v>
      </c>
      <c r="R653">
        <v>229806.82299999901</v>
      </c>
      <c r="S653">
        <v>82.41</v>
      </c>
      <c r="T653">
        <v>0</v>
      </c>
      <c r="U653">
        <v>-2.6226525875599999E-2</v>
      </c>
      <c r="V653">
        <f>-(MAX($R$2:R653)-R653)/MAX($R$2:R653)</f>
        <v>-0.11719270405788307</v>
      </c>
      <c r="W653">
        <f>MIN($V$3:V653)</f>
        <v>-0.21559450227603946</v>
      </c>
      <c r="Z653" s="1">
        <v>42117</v>
      </c>
      <c r="AA653">
        <v>0</v>
      </c>
      <c r="AB653">
        <v>4066</v>
      </c>
      <c r="AC653">
        <v>51.483000000123802</v>
      </c>
      <c r="AD653">
        <v>335079.06</v>
      </c>
      <c r="AE653">
        <v>335130.54300000001</v>
      </c>
      <c r="AF653">
        <v>82.41</v>
      </c>
      <c r="AG653">
        <v>0</v>
      </c>
      <c r="AH653">
        <v>-2.6227908622100001E-2</v>
      </c>
      <c r="AI653">
        <f>-(MAX($AE$2:AE653)-AE653)/MAX($AE$2:AE653)</f>
        <v>-3.3988625504729239E-2</v>
      </c>
      <c r="AJ653">
        <f>MIN($AI$3:AI653)</f>
        <v>-0.29471871127802574</v>
      </c>
      <c r="AM653" s="1">
        <v>42117</v>
      </c>
      <c r="AN653">
        <f t="shared" si="40"/>
        <v>4777</v>
      </c>
      <c r="AO653">
        <v>12.6130000000121</v>
      </c>
      <c r="AP653">
        <f t="shared" si="41"/>
        <v>393672.57</v>
      </c>
      <c r="AQ653">
        <f t="shared" si="42"/>
        <v>393685.18300000002</v>
      </c>
      <c r="AR653">
        <v>82.41</v>
      </c>
      <c r="AS653">
        <f t="shared" si="43"/>
        <v>-2.6231832683445575E-2</v>
      </c>
      <c r="AT653">
        <f>-(MAX($AQ$2:AQ653)-AQ653)/MAX($AQ$2:AQ653)</f>
        <v>-3.3992618066451381E-2</v>
      </c>
      <c r="AU653">
        <f>MIN($AT$3:AT653)</f>
        <v>-0.29471871127802562</v>
      </c>
    </row>
    <row r="654" spans="1:47" x14ac:dyDescent="0.2">
      <c r="A654" s="1">
        <v>42118</v>
      </c>
      <c r="B654">
        <v>0</v>
      </c>
      <c r="C654">
        <v>1880</v>
      </c>
      <c r="D654">
        <v>35.441000000000003</v>
      </c>
      <c r="E654">
        <v>153276.4</v>
      </c>
      <c r="F654">
        <v>153311.84099999999</v>
      </c>
      <c r="G654">
        <v>81.53</v>
      </c>
      <c r="H654">
        <v>1</v>
      </c>
      <c r="I654">
        <v>-1.0675874E-2</v>
      </c>
      <c r="J654">
        <f>-(MAX($F$2:F654)-F654)/MAX($F$2:F654)</f>
        <v>-0.10621280685183471</v>
      </c>
      <c r="K654">
        <f>MIN($J$3:J654)</f>
        <v>-0.17151213362137196</v>
      </c>
      <c r="M654" s="1">
        <v>42118</v>
      </c>
      <c r="N654">
        <v>0</v>
      </c>
      <c r="O654">
        <v>2788</v>
      </c>
      <c r="P654">
        <v>47.742999999929403</v>
      </c>
      <c r="Q654">
        <v>227305.64</v>
      </c>
      <c r="R654">
        <v>227353.38299999901</v>
      </c>
      <c r="S654">
        <v>81.53</v>
      </c>
      <c r="T654">
        <v>0</v>
      </c>
      <c r="U654">
        <v>-1.06760972889E-2</v>
      </c>
      <c r="V654">
        <f>-(MAX($R$2:R654)-R654)/MAX($R$2:R654)</f>
        <v>-0.12661764063670797</v>
      </c>
      <c r="W654">
        <f>MIN($V$3:V654)</f>
        <v>-0.21559450227603946</v>
      </c>
      <c r="Z654" s="1">
        <v>42118</v>
      </c>
      <c r="AA654">
        <v>0</v>
      </c>
      <c r="AB654">
        <v>4066</v>
      </c>
      <c r="AC654">
        <v>51.483000000123802</v>
      </c>
      <c r="AD654">
        <v>331500.97999999899</v>
      </c>
      <c r="AE654">
        <v>331552.46299999999</v>
      </c>
      <c r="AF654">
        <v>81.53</v>
      </c>
      <c r="AG654">
        <v>0</v>
      </c>
      <c r="AH654">
        <v>-1.0676675327699999E-2</v>
      </c>
      <c r="AI654">
        <f>-(MAX($AE$2:AE654)-AE654)/MAX($AE$2:AE654)</f>
        <v>-4.4302415313060894E-2</v>
      </c>
      <c r="AJ654">
        <f>MIN($AI$3:AI654)</f>
        <v>-0.29471871127802574</v>
      </c>
      <c r="AM654" s="1">
        <v>42118</v>
      </c>
      <c r="AN654">
        <f t="shared" si="40"/>
        <v>4777</v>
      </c>
      <c r="AO654">
        <v>12.6130000000121</v>
      </c>
      <c r="AP654">
        <f t="shared" si="41"/>
        <v>389468.81</v>
      </c>
      <c r="AQ654">
        <f t="shared" si="42"/>
        <v>389481.42300000001</v>
      </c>
      <c r="AR654">
        <v>81.53</v>
      </c>
      <c r="AS654">
        <f t="shared" si="43"/>
        <v>-1.0678315738381209E-2</v>
      </c>
      <c r="AT654">
        <f>-(MAX($AQ$2:AQ654)-AQ654)/MAX($AQ$2:AQ654)</f>
        <v>-4.4307619410753896E-2</v>
      </c>
      <c r="AU654">
        <f>MIN($AT$3:AT654)</f>
        <v>-0.29471871127802562</v>
      </c>
    </row>
    <row r="655" spans="1:47" x14ac:dyDescent="0.2">
      <c r="A655" s="1">
        <v>42121</v>
      </c>
      <c r="B655">
        <v>1880</v>
      </c>
      <c r="C655">
        <v>0</v>
      </c>
      <c r="D655">
        <v>154026.24100000001</v>
      </c>
      <c r="E655">
        <v>0</v>
      </c>
      <c r="F655">
        <v>154026.24100000001</v>
      </c>
      <c r="G655">
        <v>81.91</v>
      </c>
      <c r="H655">
        <v>-1</v>
      </c>
      <c r="I655">
        <v>4.6597840000000001E-3</v>
      </c>
      <c r="J655">
        <f>-(MAX($F$2:F655)-F655)/MAX($F$2:F655)</f>
        <v>-0.10204795196117385</v>
      </c>
      <c r="K655">
        <f>MIN($J$3:J655)</f>
        <v>-0.17151213362137196</v>
      </c>
      <c r="M655" s="1">
        <v>42121</v>
      </c>
      <c r="N655">
        <v>0</v>
      </c>
      <c r="O655">
        <v>2788</v>
      </c>
      <c r="P655">
        <v>47.742999999929403</v>
      </c>
      <c r="Q655">
        <v>228365.079999999</v>
      </c>
      <c r="R655">
        <v>228412.82299999901</v>
      </c>
      <c r="S655">
        <v>81.91</v>
      </c>
      <c r="T655">
        <v>0</v>
      </c>
      <c r="U655">
        <v>4.6598822767500003E-3</v>
      </c>
      <c r="V655">
        <f>-(MAX($R$2:R655)-R655)/MAX($R$2:R655)</f>
        <v>-0.12254778165948813</v>
      </c>
      <c r="W655">
        <f>MIN($V$3:V655)</f>
        <v>-0.21559450227603946</v>
      </c>
      <c r="Z655" s="1">
        <v>42121</v>
      </c>
      <c r="AA655">
        <v>0</v>
      </c>
      <c r="AB655">
        <v>4066</v>
      </c>
      <c r="AC655">
        <v>51.483000000123802</v>
      </c>
      <c r="AD655">
        <v>333046.06</v>
      </c>
      <c r="AE655">
        <v>333097.54300000001</v>
      </c>
      <c r="AF655">
        <v>81.91</v>
      </c>
      <c r="AG655">
        <v>0</v>
      </c>
      <c r="AH655">
        <v>4.6601373008000003E-3</v>
      </c>
      <c r="AI655">
        <f>-(MAX($AE$2:AE655)-AE655)/MAX($AE$2:AE655)</f>
        <v>-3.9848733350372194E-2</v>
      </c>
      <c r="AJ655">
        <f>MIN($AI$3:AI655)</f>
        <v>-0.29471871127802574</v>
      </c>
      <c r="AM655" s="1">
        <v>42121</v>
      </c>
      <c r="AN655">
        <f t="shared" si="40"/>
        <v>4777</v>
      </c>
      <c r="AO655">
        <v>12.6130000000121</v>
      </c>
      <c r="AP655">
        <f t="shared" si="41"/>
        <v>391284.07</v>
      </c>
      <c r="AQ655">
        <f t="shared" si="42"/>
        <v>391296.68300000002</v>
      </c>
      <c r="AR655">
        <v>81.91</v>
      </c>
      <c r="AS655">
        <f t="shared" si="43"/>
        <v>4.6608610327486255E-3</v>
      </c>
      <c r="AT655">
        <f>-(MAX($AQ$2:AQ655)-AQ655)/MAX($AQ$2:AQ655)</f>
        <v>-3.9853414284805072E-2</v>
      </c>
      <c r="AU655">
        <f>MIN($AT$3:AT655)</f>
        <v>-0.29471871127802562</v>
      </c>
    </row>
    <row r="656" spans="1:47" x14ac:dyDescent="0.2">
      <c r="A656" s="1">
        <v>42122</v>
      </c>
      <c r="B656">
        <v>0</v>
      </c>
      <c r="C656">
        <v>0</v>
      </c>
      <c r="D656">
        <v>154026.24100000001</v>
      </c>
      <c r="E656">
        <v>0</v>
      </c>
      <c r="F656">
        <v>154026.24100000001</v>
      </c>
      <c r="G656">
        <v>80.680000000000007</v>
      </c>
      <c r="H656">
        <v>0</v>
      </c>
      <c r="I656">
        <v>0</v>
      </c>
      <c r="J656">
        <f>-(MAX($F$2:F656)-F656)/MAX($F$2:F656)</f>
        <v>-0.10204795196117385</v>
      </c>
      <c r="K656">
        <f>MIN($J$3:J656)</f>
        <v>-0.17151213362137196</v>
      </c>
      <c r="M656" s="1">
        <v>42122</v>
      </c>
      <c r="N656">
        <v>0</v>
      </c>
      <c r="O656">
        <v>2788</v>
      </c>
      <c r="P656">
        <v>47.742999999929403</v>
      </c>
      <c r="Q656">
        <v>224935.84</v>
      </c>
      <c r="R656">
        <v>224983.58299999899</v>
      </c>
      <c r="S656">
        <v>80.680000000000007</v>
      </c>
      <c r="T656">
        <v>0</v>
      </c>
      <c r="U656">
        <v>-1.50133427492E-2</v>
      </c>
      <c r="V656">
        <f>-(MAX($R$2:R656)-R656)/MAX($R$2:R656)</f>
        <v>-0.13572127255943661</v>
      </c>
      <c r="W656">
        <f>MIN($V$3:V656)</f>
        <v>-0.21559450227603946</v>
      </c>
      <c r="Z656" s="1">
        <v>42122</v>
      </c>
      <c r="AA656">
        <v>0</v>
      </c>
      <c r="AB656">
        <v>4066</v>
      </c>
      <c r="AC656">
        <v>51.483000000123802</v>
      </c>
      <c r="AD656">
        <v>328044.88</v>
      </c>
      <c r="AE656">
        <v>328096.36300000001</v>
      </c>
      <c r="AF656">
        <v>80.680000000000007</v>
      </c>
      <c r="AG656">
        <v>0</v>
      </c>
      <c r="AH656">
        <v>-1.5014160581799999E-2</v>
      </c>
      <c r="AI656">
        <f>-(MAX($AE$2:AE656)-AE656)/MAX($AE$2:AE656)</f>
        <v>-5.4264598650653861E-2</v>
      </c>
      <c r="AJ656">
        <f>MIN($AI$3:AI656)</f>
        <v>-0.29471871127802574</v>
      </c>
      <c r="AM656" s="1">
        <v>42122</v>
      </c>
      <c r="AN656">
        <f t="shared" si="40"/>
        <v>4777</v>
      </c>
      <c r="AO656">
        <v>12.6130000000121</v>
      </c>
      <c r="AP656">
        <f t="shared" si="41"/>
        <v>385408.36000000004</v>
      </c>
      <c r="AQ656">
        <f t="shared" si="42"/>
        <v>385420.97300000006</v>
      </c>
      <c r="AR656">
        <v>80.680000000000007</v>
      </c>
      <c r="AS656">
        <f t="shared" si="43"/>
        <v>-1.501648150408973E-2</v>
      </c>
      <c r="AT656">
        <f>-(MAX($AQ$2:AQ656)-AQ656)/MAX($AQ$2:AQ656)</f>
        <v>-5.427097298195506E-2</v>
      </c>
      <c r="AU656">
        <f>MIN($AT$3:AT656)</f>
        <v>-0.29471871127802562</v>
      </c>
    </row>
    <row r="657" spans="1:47" x14ac:dyDescent="0.2">
      <c r="A657" s="1">
        <v>42123</v>
      </c>
      <c r="B657">
        <v>1914</v>
      </c>
      <c r="C657">
        <v>1914</v>
      </c>
      <c r="D657">
        <v>16.231000000000002</v>
      </c>
      <c r="E657">
        <v>154010.01</v>
      </c>
      <c r="F657">
        <v>154026.24100000001</v>
      </c>
      <c r="G657">
        <v>80.465000000000003</v>
      </c>
      <c r="H657">
        <v>1</v>
      </c>
      <c r="I657">
        <v>0</v>
      </c>
      <c r="J657">
        <f>-(MAX($F$2:F657)-F657)/MAX($F$2:F657)</f>
        <v>-0.10204795196117385</v>
      </c>
      <c r="K657">
        <f>MIN($J$3:J657)</f>
        <v>-0.17151213362137196</v>
      </c>
      <c r="M657" s="1">
        <v>42123</v>
      </c>
      <c r="N657">
        <v>0</v>
      </c>
      <c r="O657">
        <v>2788</v>
      </c>
      <c r="P657">
        <v>47.742999999929403</v>
      </c>
      <c r="Q657">
        <v>224336.42</v>
      </c>
      <c r="R657">
        <v>224384.16299999901</v>
      </c>
      <c r="S657">
        <v>80.465000000000003</v>
      </c>
      <c r="T657">
        <v>1</v>
      </c>
      <c r="U657">
        <v>-2.66428328684E-3</v>
      </c>
      <c r="V657">
        <f>-(MAX($R$2:R657)-R657)/MAX($R$2:R657)</f>
        <v>-0.13802395592812672</v>
      </c>
      <c r="W657">
        <f>MIN($V$3:V657)</f>
        <v>-0.21559450227603946</v>
      </c>
      <c r="Z657" s="1">
        <v>42123</v>
      </c>
      <c r="AA657">
        <v>0</v>
      </c>
      <c r="AB657">
        <v>4066</v>
      </c>
      <c r="AC657">
        <v>51.483000000123802</v>
      </c>
      <c r="AD657">
        <v>327170.69</v>
      </c>
      <c r="AE657">
        <v>327222.17300000001</v>
      </c>
      <c r="AF657">
        <v>80.465000000000003</v>
      </c>
      <c r="AG657">
        <v>0</v>
      </c>
      <c r="AH657">
        <v>-2.6644306325299999E-3</v>
      </c>
      <c r="AI657">
        <f>-(MAX($AE$2:AE657)-AE657)/MAX($AE$2:AE657)</f>
        <v>-5.6784445024280338E-2</v>
      </c>
      <c r="AJ657">
        <f>MIN($AI$3:AI657)</f>
        <v>-0.29471871127802574</v>
      </c>
      <c r="AM657" s="1">
        <v>42123</v>
      </c>
      <c r="AN657">
        <f t="shared" si="40"/>
        <v>4777</v>
      </c>
      <c r="AO657">
        <v>12.6130000000121</v>
      </c>
      <c r="AP657">
        <f t="shared" si="41"/>
        <v>384381.30499999999</v>
      </c>
      <c r="AQ657">
        <f t="shared" si="42"/>
        <v>384393.91800000001</v>
      </c>
      <c r="AR657">
        <v>80.465000000000003</v>
      </c>
      <c r="AS657">
        <f t="shared" si="43"/>
        <v>-2.6648487853247818E-3</v>
      </c>
      <c r="AT657">
        <f>-(MAX($AQ$2:AQ657)-AQ657)/MAX($AQ$2:AQ657)</f>
        <v>-5.6791115355847271E-2</v>
      </c>
      <c r="AU657">
        <f>MIN($AT$3:AT657)</f>
        <v>-0.29471871127802562</v>
      </c>
    </row>
    <row r="658" spans="1:47" x14ac:dyDescent="0.2">
      <c r="A658" s="1">
        <v>42124</v>
      </c>
      <c r="B658">
        <v>1914</v>
      </c>
      <c r="C658">
        <v>0</v>
      </c>
      <c r="D658">
        <v>150782.011</v>
      </c>
      <c r="E658">
        <v>0</v>
      </c>
      <c r="F658">
        <v>150782.011</v>
      </c>
      <c r="G658">
        <v>78.77</v>
      </c>
      <c r="H658">
        <v>-1</v>
      </c>
      <c r="I658">
        <v>-2.1062839999999999E-2</v>
      </c>
      <c r="J658">
        <f>-(MAX($F$2:F658)-F658)/MAX($F$2:F658)</f>
        <v>-0.12096137186868824</v>
      </c>
      <c r="K658">
        <f>MIN($J$3:J658)</f>
        <v>-0.17151213362137196</v>
      </c>
      <c r="M658" s="1">
        <v>42124</v>
      </c>
      <c r="N658">
        <v>0</v>
      </c>
      <c r="O658">
        <v>2788</v>
      </c>
      <c r="P658">
        <v>47.742999999929403</v>
      </c>
      <c r="Q658">
        <v>219610.75999999899</v>
      </c>
      <c r="R658">
        <v>219658.50299999901</v>
      </c>
      <c r="S658">
        <v>78.77</v>
      </c>
      <c r="T658">
        <v>0</v>
      </c>
      <c r="U658">
        <v>-2.1060577256499999E-2</v>
      </c>
      <c r="V658">
        <f>-(MAX($R$2:R658)-R658)/MAX($R$2:R658)</f>
        <v>-0.15617766899756785</v>
      </c>
      <c r="W658">
        <f>MIN($V$3:V658)</f>
        <v>-0.21559450227603946</v>
      </c>
      <c r="Z658" s="1">
        <v>42124</v>
      </c>
      <c r="AA658">
        <v>0</v>
      </c>
      <c r="AB658">
        <v>4066</v>
      </c>
      <c r="AC658">
        <v>51.483000000123802</v>
      </c>
      <c r="AD658">
        <v>320278.82</v>
      </c>
      <c r="AE658">
        <v>320330.30300000001</v>
      </c>
      <c r="AF658">
        <v>78.77</v>
      </c>
      <c r="AG658">
        <v>0</v>
      </c>
      <c r="AH658">
        <v>-2.10617451037E-2</v>
      </c>
      <c r="AI658">
        <f>-(MAX($AE$2:AE658)-AE658)/MAX($AE$2:AE658)</f>
        <v>-7.6650210621009962E-2</v>
      </c>
      <c r="AJ658">
        <f>MIN($AI$3:AI658)</f>
        <v>-0.29471871127802574</v>
      </c>
      <c r="AM658" s="1">
        <v>42124</v>
      </c>
      <c r="AN658">
        <f t="shared" si="40"/>
        <v>4777</v>
      </c>
      <c r="AO658">
        <v>12.6130000000121</v>
      </c>
      <c r="AP658">
        <f t="shared" si="41"/>
        <v>376284.29</v>
      </c>
      <c r="AQ658">
        <f t="shared" si="42"/>
        <v>376296.90299999999</v>
      </c>
      <c r="AR658">
        <v>78.77</v>
      </c>
      <c r="AS658">
        <f t="shared" si="43"/>
        <v>-2.1065059342571395E-2</v>
      </c>
      <c r="AT658">
        <f>-(MAX($AQ$2:AQ658)-AQ658)/MAX($AQ$2:AQ658)</f>
        <v>-7.665921453606632E-2</v>
      </c>
      <c r="AU658">
        <f>MIN($AT$3:AT658)</f>
        <v>-0.29471871127802562</v>
      </c>
    </row>
    <row r="659" spans="1:47" x14ac:dyDescent="0.2">
      <c r="A659" s="1">
        <v>42125</v>
      </c>
      <c r="B659">
        <v>1908</v>
      </c>
      <c r="C659">
        <v>1908</v>
      </c>
      <c r="D659">
        <v>69.090999999999994</v>
      </c>
      <c r="E659">
        <v>150712.92000000001</v>
      </c>
      <c r="F659">
        <v>150782.011</v>
      </c>
      <c r="G659">
        <v>78.989999999999995</v>
      </c>
      <c r="H659">
        <v>1</v>
      </c>
      <c r="I659">
        <v>0</v>
      </c>
      <c r="J659">
        <f>-(MAX($F$2:F659)-F659)/MAX($F$2:F659)</f>
        <v>-0.12096137186868824</v>
      </c>
      <c r="K659">
        <f>MIN($J$3:J659)</f>
        <v>-0.17151213362137196</v>
      </c>
      <c r="M659" s="1">
        <v>42125</v>
      </c>
      <c r="N659">
        <v>0</v>
      </c>
      <c r="O659">
        <v>2788</v>
      </c>
      <c r="P659">
        <v>47.742999999929403</v>
      </c>
      <c r="Q659">
        <v>220224.12</v>
      </c>
      <c r="R659">
        <v>220271.86299999899</v>
      </c>
      <c r="S659">
        <v>78.989999999999995</v>
      </c>
      <c r="T659">
        <v>1</v>
      </c>
      <c r="U659">
        <v>2.7923344264999999E-3</v>
      </c>
      <c r="V659">
        <f>-(MAX($R$2:R659)-R659)/MAX($R$2:R659)</f>
        <v>-0.1538214348528617</v>
      </c>
      <c r="W659">
        <f>MIN($V$3:V659)</f>
        <v>-0.21559450227603946</v>
      </c>
      <c r="Z659" s="1">
        <v>42125</v>
      </c>
      <c r="AA659">
        <v>0</v>
      </c>
      <c r="AB659">
        <v>4066</v>
      </c>
      <c r="AC659">
        <v>51.483000000123802</v>
      </c>
      <c r="AD659">
        <v>321173.33999999898</v>
      </c>
      <c r="AE659">
        <v>321224.82299999997</v>
      </c>
      <c r="AF659">
        <v>78.989999999999995</v>
      </c>
      <c r="AG659">
        <v>0</v>
      </c>
      <c r="AH659">
        <v>2.7924925978700002E-3</v>
      </c>
      <c r="AI659">
        <f>-(MAX($AE$2:AE659)-AE659)/MAX($AE$2:AE659)</f>
        <v>-7.4071763168927177E-2</v>
      </c>
      <c r="AJ659">
        <f>MIN($AI$3:AI659)</f>
        <v>-0.29471871127802574</v>
      </c>
      <c r="AM659" s="1">
        <v>42125</v>
      </c>
      <c r="AN659">
        <f t="shared" si="40"/>
        <v>4777</v>
      </c>
      <c r="AO659">
        <v>12.6130000000121</v>
      </c>
      <c r="AP659">
        <f t="shared" si="41"/>
        <v>377335.23</v>
      </c>
      <c r="AQ659">
        <f t="shared" si="42"/>
        <v>377347.84299999999</v>
      </c>
      <c r="AR659">
        <v>78.989999999999995</v>
      </c>
      <c r="AS659">
        <f t="shared" si="43"/>
        <v>2.7929414751808922E-3</v>
      </c>
      <c r="AT659">
        <f>-(MAX($AQ$2:AQ659)-AQ659)/MAX($AQ$2:AQ659)</f>
        <v>-7.4080464199990689E-2</v>
      </c>
      <c r="AU659">
        <f>MIN($AT$3:AT659)</f>
        <v>-0.29471871127802562</v>
      </c>
    </row>
    <row r="660" spans="1:47" x14ac:dyDescent="0.2">
      <c r="A660" s="1">
        <v>42128</v>
      </c>
      <c r="B660">
        <v>0</v>
      </c>
      <c r="C660">
        <v>1908</v>
      </c>
      <c r="D660">
        <v>69.090999999999994</v>
      </c>
      <c r="E660">
        <v>150369.48000000001</v>
      </c>
      <c r="F660">
        <v>150438.571</v>
      </c>
      <c r="G660">
        <v>78.81</v>
      </c>
      <c r="H660">
        <v>0</v>
      </c>
      <c r="I660">
        <v>-2.277725E-3</v>
      </c>
      <c r="J660">
        <f>-(MAX($F$2:F660)-F660)/MAX($F$2:F660)</f>
        <v>-0.12296358038443367</v>
      </c>
      <c r="K660">
        <f>MIN($J$3:J660)</f>
        <v>-0.17151213362137196</v>
      </c>
      <c r="M660" s="1">
        <v>42128</v>
      </c>
      <c r="N660">
        <v>0</v>
      </c>
      <c r="O660">
        <v>2788</v>
      </c>
      <c r="P660">
        <v>47.742999999929403</v>
      </c>
      <c r="Q660">
        <v>219722.28</v>
      </c>
      <c r="R660">
        <v>219770.022999999</v>
      </c>
      <c r="S660">
        <v>78.81</v>
      </c>
      <c r="T660">
        <v>0</v>
      </c>
      <c r="U660">
        <v>-2.2782755507900002E-3</v>
      </c>
      <c r="V660">
        <f>-(MAX($R$2:R660)-R660)/MAX($R$2:R660)</f>
        <v>-0.15574926278943949</v>
      </c>
      <c r="W660">
        <f>MIN($V$3:V660)</f>
        <v>-0.21559450227603946</v>
      </c>
      <c r="Z660" s="1">
        <v>42128</v>
      </c>
      <c r="AA660">
        <v>0</v>
      </c>
      <c r="AB660">
        <v>4066</v>
      </c>
      <c r="AC660">
        <v>51.483000000123802</v>
      </c>
      <c r="AD660">
        <v>320441.46000000002</v>
      </c>
      <c r="AE660">
        <v>320492.94300000003</v>
      </c>
      <c r="AF660">
        <v>78.81</v>
      </c>
      <c r="AG660">
        <v>0</v>
      </c>
      <c r="AH660">
        <v>-2.2784042439999998E-3</v>
      </c>
      <c r="AI660">
        <f>-(MAX($AE$2:AE660)-AE660)/MAX($AE$2:AE660)</f>
        <v>-7.6181401993358489E-2</v>
      </c>
      <c r="AJ660">
        <f>MIN($AI$3:AI660)</f>
        <v>-0.29471871127802574</v>
      </c>
      <c r="AM660" s="1">
        <v>42128</v>
      </c>
      <c r="AN660">
        <f t="shared" si="40"/>
        <v>4777</v>
      </c>
      <c r="AO660">
        <v>12.6130000000121</v>
      </c>
      <c r="AP660">
        <f t="shared" si="41"/>
        <v>376475.37</v>
      </c>
      <c r="AQ660">
        <f t="shared" si="42"/>
        <v>376487.98300000001</v>
      </c>
      <c r="AR660">
        <v>78.81</v>
      </c>
      <c r="AS660">
        <f t="shared" si="43"/>
        <v>-2.2787694644890825E-3</v>
      </c>
      <c r="AT660">
        <f>-(MAX($AQ$2:AQ660)-AQ660)/MAX($AQ$2:AQ660)</f>
        <v>-7.6190350838597987E-2</v>
      </c>
      <c r="AU660">
        <f>MIN($AT$3:AT660)</f>
        <v>-0.29471871127802562</v>
      </c>
    </row>
    <row r="661" spans="1:47" x14ac:dyDescent="0.2">
      <c r="A661" s="1">
        <v>42129</v>
      </c>
      <c r="B661">
        <v>1908</v>
      </c>
      <c r="C661">
        <v>0</v>
      </c>
      <c r="D661">
        <v>148053.571</v>
      </c>
      <c r="E661">
        <v>0</v>
      </c>
      <c r="F661">
        <v>148053.571</v>
      </c>
      <c r="G661">
        <v>77.56</v>
      </c>
      <c r="H661">
        <v>-1</v>
      </c>
      <c r="I661">
        <v>-1.5853646999999998E-2</v>
      </c>
      <c r="J661">
        <f>-(MAX($F$2:F661)-F661)/MAX($F$2:F661)</f>
        <v>-0.13686780618822122</v>
      </c>
      <c r="K661">
        <f>MIN($J$3:J661)</f>
        <v>-0.17151213362137196</v>
      </c>
      <c r="M661" s="1">
        <v>42129</v>
      </c>
      <c r="N661">
        <v>2788</v>
      </c>
      <c r="O661">
        <v>0</v>
      </c>
      <c r="P661">
        <v>216285.022999999</v>
      </c>
      <c r="Q661">
        <v>0</v>
      </c>
      <c r="R661">
        <v>216285.022999999</v>
      </c>
      <c r="S661">
        <v>77.56</v>
      </c>
      <c r="T661">
        <v>-1</v>
      </c>
      <c r="U661">
        <v>-1.58574857136E-2</v>
      </c>
      <c r="V661">
        <f>-(MAX($R$2:R661)-R661)/MAX($R$2:R661)</f>
        <v>-0.16913695679345211</v>
      </c>
      <c r="W661">
        <f>MIN($V$3:V661)</f>
        <v>-0.21559450227603946</v>
      </c>
      <c r="Z661" s="1">
        <v>42129</v>
      </c>
      <c r="AA661">
        <v>4066</v>
      </c>
      <c r="AB661">
        <v>0</v>
      </c>
      <c r="AC661">
        <v>315410.44300000003</v>
      </c>
      <c r="AD661">
        <v>0</v>
      </c>
      <c r="AE661">
        <v>315410.44300000003</v>
      </c>
      <c r="AF661">
        <v>77.56</v>
      </c>
      <c r="AG661">
        <v>-1</v>
      </c>
      <c r="AH661">
        <v>-1.58583835027E-2</v>
      </c>
      <c r="AI661">
        <f>-(MAX($AE$2:AE661)-AE661)/MAX($AE$2:AE661)</f>
        <v>-9.0831671607465886E-2</v>
      </c>
      <c r="AJ661">
        <f>MIN($AI$3:AI661)</f>
        <v>-0.29471871127802574</v>
      </c>
      <c r="AM661" s="1">
        <v>42129</v>
      </c>
      <c r="AN661">
        <f t="shared" si="40"/>
        <v>4777</v>
      </c>
      <c r="AO661">
        <v>12.6130000000121</v>
      </c>
      <c r="AP661">
        <f t="shared" si="41"/>
        <v>370504.12</v>
      </c>
      <c r="AQ661">
        <f t="shared" si="42"/>
        <v>370516.73300000001</v>
      </c>
      <c r="AR661">
        <v>77.56</v>
      </c>
      <c r="AS661">
        <f t="shared" si="43"/>
        <v>-1.58609313538891E-2</v>
      </c>
      <c r="AT661">
        <f>-(MAX($AQ$2:AQ661)-AQ661)/MAX($AQ$2:AQ661)</f>
        <v>-9.0842341384482203E-2</v>
      </c>
      <c r="AU661">
        <f>MIN($AT$3:AT661)</f>
        <v>-0.29471871127802562</v>
      </c>
    </row>
    <row r="662" spans="1:47" x14ac:dyDescent="0.2">
      <c r="A662" s="1">
        <v>42130</v>
      </c>
      <c r="B662">
        <v>0</v>
      </c>
      <c r="C662">
        <v>0</v>
      </c>
      <c r="D662">
        <v>148053.571</v>
      </c>
      <c r="E662">
        <v>0</v>
      </c>
      <c r="F662">
        <v>148053.571</v>
      </c>
      <c r="G662">
        <v>78.099999999999994</v>
      </c>
      <c r="H662">
        <v>-1</v>
      </c>
      <c r="I662">
        <v>0</v>
      </c>
      <c r="J662">
        <f>-(MAX($F$2:F662)-F662)/MAX($F$2:F662)</f>
        <v>-0.13686780618822122</v>
      </c>
      <c r="K662">
        <f>MIN($J$3:J662)</f>
        <v>-0.17151213362137196</v>
      </c>
      <c r="M662" s="1">
        <v>42130</v>
      </c>
      <c r="N662">
        <v>0</v>
      </c>
      <c r="O662">
        <v>0</v>
      </c>
      <c r="P662">
        <v>216285.022999999</v>
      </c>
      <c r="Q662">
        <v>0</v>
      </c>
      <c r="R662">
        <v>216285.022999999</v>
      </c>
      <c r="S662">
        <v>78.099999999999994</v>
      </c>
      <c r="T662">
        <v>-1</v>
      </c>
      <c r="U662">
        <v>0</v>
      </c>
      <c r="V662">
        <f>-(MAX($R$2:R662)-R662)/MAX($R$2:R662)</f>
        <v>-0.16913695679345211</v>
      </c>
      <c r="W662">
        <f>MIN($V$3:V662)</f>
        <v>-0.21559450227603946</v>
      </c>
      <c r="Z662" s="1">
        <v>42130</v>
      </c>
      <c r="AA662">
        <v>0</v>
      </c>
      <c r="AB662">
        <v>0</v>
      </c>
      <c r="AC662">
        <v>315410.44300000003</v>
      </c>
      <c r="AD662">
        <v>0</v>
      </c>
      <c r="AE662">
        <v>315410.44300000003</v>
      </c>
      <c r="AF662">
        <v>78.099999999999994</v>
      </c>
      <c r="AG662">
        <v>-1</v>
      </c>
      <c r="AH662">
        <v>0</v>
      </c>
      <c r="AI662">
        <f>-(MAX($AE$2:AE662)-AE662)/MAX($AE$2:AE662)</f>
        <v>-9.0831671607465886E-2</v>
      </c>
      <c r="AJ662">
        <f>MIN($AI$3:AI662)</f>
        <v>-0.29471871127802574</v>
      </c>
      <c r="AM662" s="1">
        <v>42130</v>
      </c>
      <c r="AN662">
        <f t="shared" si="40"/>
        <v>4777</v>
      </c>
      <c r="AO662">
        <v>12.6130000000121</v>
      </c>
      <c r="AP662">
        <f t="shared" si="41"/>
        <v>373083.69999999995</v>
      </c>
      <c r="AQ662">
        <f t="shared" si="42"/>
        <v>373096.31299999997</v>
      </c>
      <c r="AR662">
        <v>78.099999999999994</v>
      </c>
      <c r="AS662">
        <f t="shared" si="43"/>
        <v>6.9623517276945854E-3</v>
      </c>
      <c r="AT662">
        <f>-(MAX($AQ$2:AQ662)-AQ662)/MAX($AQ$2:AQ662)</f>
        <v>-8.4512681468660325E-2</v>
      </c>
      <c r="AU662">
        <f>MIN($AT$3:AT662)</f>
        <v>-0.29471871127802562</v>
      </c>
    </row>
    <row r="663" spans="1:47" x14ac:dyDescent="0.2">
      <c r="A663" s="1">
        <v>42131</v>
      </c>
      <c r="B663">
        <v>0</v>
      </c>
      <c r="C663">
        <v>0</v>
      </c>
      <c r="D663">
        <v>148053.571</v>
      </c>
      <c r="E663">
        <v>0</v>
      </c>
      <c r="F663">
        <v>148053.571</v>
      </c>
      <c r="G663">
        <v>78.424999999999997</v>
      </c>
      <c r="H663">
        <v>0</v>
      </c>
      <c r="I663">
        <v>0</v>
      </c>
      <c r="J663">
        <f>-(MAX($F$2:F663)-F663)/MAX($F$2:F663)</f>
        <v>-0.13686780618822122</v>
      </c>
      <c r="K663">
        <f>MIN($J$3:J663)</f>
        <v>-0.17151213362137196</v>
      </c>
      <c r="M663" s="1">
        <v>42131</v>
      </c>
      <c r="N663">
        <v>0</v>
      </c>
      <c r="O663">
        <v>0</v>
      </c>
      <c r="P663">
        <v>216285.022999999</v>
      </c>
      <c r="Q663">
        <v>0</v>
      </c>
      <c r="R663">
        <v>216285.022999999</v>
      </c>
      <c r="S663">
        <v>78.424999999999997</v>
      </c>
      <c r="T663">
        <v>0</v>
      </c>
      <c r="U663">
        <v>0</v>
      </c>
      <c r="V663">
        <f>-(MAX($R$2:R663)-R663)/MAX($R$2:R663)</f>
        <v>-0.16913695679345211</v>
      </c>
      <c r="W663">
        <f>MIN($V$3:V663)</f>
        <v>-0.21559450227603946</v>
      </c>
      <c r="Z663" s="1">
        <v>42131</v>
      </c>
      <c r="AA663">
        <v>0</v>
      </c>
      <c r="AB663">
        <v>0</v>
      </c>
      <c r="AC663">
        <v>315410.44300000003</v>
      </c>
      <c r="AD663">
        <v>0</v>
      </c>
      <c r="AE663">
        <v>315410.44300000003</v>
      </c>
      <c r="AF663">
        <v>78.424999999999997</v>
      </c>
      <c r="AG663">
        <v>0</v>
      </c>
      <c r="AH663">
        <v>0</v>
      </c>
      <c r="AI663">
        <f>-(MAX($AE$2:AE663)-AE663)/MAX($AE$2:AE663)</f>
        <v>-9.0831671607465886E-2</v>
      </c>
      <c r="AJ663">
        <f>MIN($AI$3:AI663)</f>
        <v>-0.29471871127802574</v>
      </c>
      <c r="AM663" s="1">
        <v>42131</v>
      </c>
      <c r="AN663">
        <f t="shared" si="40"/>
        <v>4777</v>
      </c>
      <c r="AO663">
        <v>12.6130000000121</v>
      </c>
      <c r="AP663">
        <f t="shared" si="41"/>
        <v>374636.22499999998</v>
      </c>
      <c r="AQ663">
        <f t="shared" si="42"/>
        <v>374648.83799999999</v>
      </c>
      <c r="AR663">
        <v>78.424999999999997</v>
      </c>
      <c r="AS663">
        <f t="shared" si="43"/>
        <v>4.161331626120395E-3</v>
      </c>
      <c r="AT663">
        <f>-(MAX($AQ$2:AQ663)-AQ663)/MAX($AQ$2:AQ663)</f>
        <v>-8.0703163926730367E-2</v>
      </c>
      <c r="AU663">
        <f>MIN($AT$3:AT663)</f>
        <v>-0.29471871127802562</v>
      </c>
    </row>
    <row r="664" spans="1:47" x14ac:dyDescent="0.2">
      <c r="A664" s="1">
        <v>42132</v>
      </c>
      <c r="B664">
        <v>0</v>
      </c>
      <c r="C664">
        <v>0</v>
      </c>
      <c r="D664">
        <v>148053.571</v>
      </c>
      <c r="E664">
        <v>0</v>
      </c>
      <c r="F664">
        <v>148053.571</v>
      </c>
      <c r="G664">
        <v>78.510000000000005</v>
      </c>
      <c r="H664">
        <v>-1</v>
      </c>
      <c r="I664">
        <v>0</v>
      </c>
      <c r="J664">
        <f>-(MAX($F$2:F664)-F664)/MAX($F$2:F664)</f>
        <v>-0.13686780618822122</v>
      </c>
      <c r="K664">
        <f>MIN($J$3:J664)</f>
        <v>-0.17151213362137196</v>
      </c>
      <c r="M664" s="1">
        <v>42132</v>
      </c>
      <c r="N664">
        <v>0</v>
      </c>
      <c r="O664">
        <v>0</v>
      </c>
      <c r="P664">
        <v>216285.022999999</v>
      </c>
      <c r="Q664">
        <v>0</v>
      </c>
      <c r="R664">
        <v>216285.022999999</v>
      </c>
      <c r="S664">
        <v>78.510000000000005</v>
      </c>
      <c r="T664">
        <v>0</v>
      </c>
      <c r="U664">
        <v>0</v>
      </c>
      <c r="V664">
        <f>-(MAX($R$2:R664)-R664)/MAX($R$2:R664)</f>
        <v>-0.16913695679345211</v>
      </c>
      <c r="W664">
        <f>MIN($V$3:V664)</f>
        <v>-0.21559450227603946</v>
      </c>
      <c r="Z664" s="1">
        <v>42132</v>
      </c>
      <c r="AA664">
        <v>0</v>
      </c>
      <c r="AB664">
        <v>0</v>
      </c>
      <c r="AC664">
        <v>315410.44300000003</v>
      </c>
      <c r="AD664">
        <v>0</v>
      </c>
      <c r="AE664">
        <v>315410.44300000003</v>
      </c>
      <c r="AF664">
        <v>78.510000000000005</v>
      </c>
      <c r="AG664">
        <v>0</v>
      </c>
      <c r="AH664">
        <v>0</v>
      </c>
      <c r="AI664">
        <f>-(MAX($AE$2:AE664)-AE664)/MAX($AE$2:AE664)</f>
        <v>-9.0831671607465886E-2</v>
      </c>
      <c r="AJ664">
        <f>MIN($AI$3:AI664)</f>
        <v>-0.29471871127802574</v>
      </c>
      <c r="AM664" s="1">
        <v>42132</v>
      </c>
      <c r="AN664">
        <f t="shared" si="40"/>
        <v>4777</v>
      </c>
      <c r="AO664">
        <v>12.6130000000121</v>
      </c>
      <c r="AP664">
        <f t="shared" si="41"/>
        <v>375042.27</v>
      </c>
      <c r="AQ664">
        <f t="shared" si="42"/>
        <v>375054.88300000003</v>
      </c>
      <c r="AR664">
        <v>78.510000000000005</v>
      </c>
      <c r="AS664">
        <f t="shared" si="43"/>
        <v>1.0838380618426262E-3</v>
      </c>
      <c r="AT664">
        <f>-(MAX($AQ$2:AQ664)-AQ664)/MAX($AQ$2:AQ664)</f>
        <v>-7.9706828569610144E-2</v>
      </c>
      <c r="AU664">
        <f>MIN($AT$3:AT664)</f>
        <v>-0.29471871127802562</v>
      </c>
    </row>
    <row r="665" spans="1:47" x14ac:dyDescent="0.2">
      <c r="A665" s="1">
        <v>42135</v>
      </c>
      <c r="B665">
        <v>0</v>
      </c>
      <c r="C665">
        <v>0</v>
      </c>
      <c r="D665">
        <v>148053.571</v>
      </c>
      <c r="E665">
        <v>0</v>
      </c>
      <c r="F665">
        <v>148053.571</v>
      </c>
      <c r="G665">
        <v>78.010000000000005</v>
      </c>
      <c r="H665">
        <v>0</v>
      </c>
      <c r="I665">
        <v>0</v>
      </c>
      <c r="J665">
        <f>-(MAX($F$2:F665)-F665)/MAX($F$2:F665)</f>
        <v>-0.13686780618822122</v>
      </c>
      <c r="K665">
        <f>MIN($J$3:J665)</f>
        <v>-0.17151213362137196</v>
      </c>
      <c r="M665" s="1">
        <v>42135</v>
      </c>
      <c r="N665">
        <v>0</v>
      </c>
      <c r="O665">
        <v>0</v>
      </c>
      <c r="P665">
        <v>216285.022999999</v>
      </c>
      <c r="Q665">
        <v>0</v>
      </c>
      <c r="R665">
        <v>216285.022999999</v>
      </c>
      <c r="S665">
        <v>78.010000000000005</v>
      </c>
      <c r="T665">
        <v>0</v>
      </c>
      <c r="U665">
        <v>0</v>
      </c>
      <c r="V665">
        <f>-(MAX($R$2:R665)-R665)/MAX($R$2:R665)</f>
        <v>-0.16913695679345211</v>
      </c>
      <c r="W665">
        <f>MIN($V$3:V665)</f>
        <v>-0.21559450227603946</v>
      </c>
      <c r="Z665" s="1">
        <v>42135</v>
      </c>
      <c r="AA665">
        <v>0</v>
      </c>
      <c r="AB665">
        <v>0</v>
      </c>
      <c r="AC665">
        <v>315410.44300000003</v>
      </c>
      <c r="AD665">
        <v>0</v>
      </c>
      <c r="AE665">
        <v>315410.44300000003</v>
      </c>
      <c r="AF665">
        <v>78.010000000000005</v>
      </c>
      <c r="AG665">
        <v>0</v>
      </c>
      <c r="AH665">
        <v>0</v>
      </c>
      <c r="AI665">
        <f>-(MAX($AE$2:AE665)-AE665)/MAX($AE$2:AE665)</f>
        <v>-9.0831671607465886E-2</v>
      </c>
      <c r="AJ665">
        <f>MIN($AI$3:AI665)</f>
        <v>-0.29471871127802574</v>
      </c>
      <c r="AM665" s="1">
        <v>42135</v>
      </c>
      <c r="AN665">
        <f t="shared" si="40"/>
        <v>4777</v>
      </c>
      <c r="AO665">
        <v>12.6130000000121</v>
      </c>
      <c r="AP665">
        <f t="shared" si="41"/>
        <v>372653.77</v>
      </c>
      <c r="AQ665">
        <f t="shared" si="42"/>
        <v>372666.38300000003</v>
      </c>
      <c r="AR665">
        <v>78.010000000000005</v>
      </c>
      <c r="AS665">
        <f t="shared" si="43"/>
        <v>-6.3686154629983439E-3</v>
      </c>
      <c r="AT665">
        <f>-(MAX($AQ$2:AQ665)-AQ665)/MAX($AQ$2:AQ665)</f>
        <v>-8.5567624787963828E-2</v>
      </c>
      <c r="AU665">
        <f>MIN($AT$3:AT665)</f>
        <v>-0.29471871127802562</v>
      </c>
    </row>
    <row r="666" spans="1:47" x14ac:dyDescent="0.2">
      <c r="A666" s="1">
        <v>42136</v>
      </c>
      <c r="B666">
        <v>0</v>
      </c>
      <c r="C666">
        <v>0</v>
      </c>
      <c r="D666">
        <v>148053.571</v>
      </c>
      <c r="E666">
        <v>0</v>
      </c>
      <c r="F666">
        <v>148053.571</v>
      </c>
      <c r="G666">
        <v>77.459999999999994</v>
      </c>
      <c r="H666">
        <v>-1</v>
      </c>
      <c r="I666">
        <v>0</v>
      </c>
      <c r="J666">
        <f>-(MAX($F$2:F666)-F666)/MAX($F$2:F666)</f>
        <v>-0.13686780618822122</v>
      </c>
      <c r="K666">
        <f>MIN($J$3:J666)</f>
        <v>-0.17151213362137196</v>
      </c>
      <c r="M666" s="1">
        <v>42136</v>
      </c>
      <c r="N666">
        <v>0</v>
      </c>
      <c r="O666">
        <v>0</v>
      </c>
      <c r="P666">
        <v>216285.022999999</v>
      </c>
      <c r="Q666">
        <v>0</v>
      </c>
      <c r="R666">
        <v>216285.022999999</v>
      </c>
      <c r="S666">
        <v>77.459999999999994</v>
      </c>
      <c r="T666">
        <v>-1</v>
      </c>
      <c r="U666">
        <v>0</v>
      </c>
      <c r="V666">
        <f>-(MAX($R$2:R666)-R666)/MAX($R$2:R666)</f>
        <v>-0.16913695679345211</v>
      </c>
      <c r="W666">
        <f>MIN($V$3:V666)</f>
        <v>-0.21559450227603946</v>
      </c>
      <c r="Z666" s="1">
        <v>42136</v>
      </c>
      <c r="AA666">
        <v>0</v>
      </c>
      <c r="AB666">
        <v>0</v>
      </c>
      <c r="AC666">
        <v>315410.44300000003</v>
      </c>
      <c r="AD666">
        <v>0</v>
      </c>
      <c r="AE666">
        <v>315410.44300000003</v>
      </c>
      <c r="AF666">
        <v>77.459999999999994</v>
      </c>
      <c r="AG666">
        <v>0</v>
      </c>
      <c r="AH666">
        <v>0</v>
      </c>
      <c r="AI666">
        <f>-(MAX($AE$2:AE666)-AE666)/MAX($AE$2:AE666)</f>
        <v>-9.0831671607465886E-2</v>
      </c>
      <c r="AJ666">
        <f>MIN($AI$3:AI666)</f>
        <v>-0.29471871127802574</v>
      </c>
      <c r="AM666" s="1">
        <v>42136</v>
      </c>
      <c r="AN666">
        <f t="shared" si="40"/>
        <v>4777</v>
      </c>
      <c r="AO666">
        <v>12.6130000000121</v>
      </c>
      <c r="AP666">
        <f t="shared" si="41"/>
        <v>370026.42</v>
      </c>
      <c r="AQ666">
        <f t="shared" si="42"/>
        <v>370039.033</v>
      </c>
      <c r="AR666">
        <v>77.459999999999994</v>
      </c>
      <c r="AS666">
        <f t="shared" si="43"/>
        <v>-7.0503781566467289E-3</v>
      </c>
      <c r="AT666">
        <f>-(MAX($AQ$2:AQ666)-AQ666)/MAX($AQ$2:AQ666)</f>
        <v>-9.2014500628152973E-2</v>
      </c>
      <c r="AU666">
        <f>MIN($AT$3:AT666)</f>
        <v>-0.29471871127802562</v>
      </c>
    </row>
    <row r="667" spans="1:47" x14ac:dyDescent="0.2">
      <c r="A667" s="1">
        <v>42137</v>
      </c>
      <c r="B667">
        <v>0</v>
      </c>
      <c r="C667">
        <v>0</v>
      </c>
      <c r="D667">
        <v>148053.571</v>
      </c>
      <c r="E667">
        <v>0</v>
      </c>
      <c r="F667">
        <v>148053.571</v>
      </c>
      <c r="G667">
        <v>78.44</v>
      </c>
      <c r="H667">
        <v>-1</v>
      </c>
      <c r="I667">
        <v>0</v>
      </c>
      <c r="J667">
        <f>-(MAX($F$2:F667)-F667)/MAX($F$2:F667)</f>
        <v>-0.13686780618822122</v>
      </c>
      <c r="K667">
        <f>MIN($J$3:J667)</f>
        <v>-0.17151213362137196</v>
      </c>
      <c r="M667" s="1">
        <v>42137</v>
      </c>
      <c r="N667">
        <v>0</v>
      </c>
      <c r="O667">
        <v>0</v>
      </c>
      <c r="P667">
        <v>216285.022999999</v>
      </c>
      <c r="Q667">
        <v>0</v>
      </c>
      <c r="R667">
        <v>216285.022999999</v>
      </c>
      <c r="S667">
        <v>78.44</v>
      </c>
      <c r="T667">
        <v>-1</v>
      </c>
      <c r="U667">
        <v>0</v>
      </c>
      <c r="V667">
        <f>-(MAX($R$2:R667)-R667)/MAX($R$2:R667)</f>
        <v>-0.16913695679345211</v>
      </c>
      <c r="W667">
        <f>MIN($V$3:V667)</f>
        <v>-0.21559450227603946</v>
      </c>
      <c r="Z667" s="1">
        <v>42137</v>
      </c>
      <c r="AA667">
        <v>0</v>
      </c>
      <c r="AB667">
        <v>0</v>
      </c>
      <c r="AC667">
        <v>315410.44300000003</v>
      </c>
      <c r="AD667">
        <v>0</v>
      </c>
      <c r="AE667">
        <v>315410.44300000003</v>
      </c>
      <c r="AF667">
        <v>78.44</v>
      </c>
      <c r="AG667">
        <v>0</v>
      </c>
      <c r="AH667">
        <v>0</v>
      </c>
      <c r="AI667">
        <f>-(MAX($AE$2:AE667)-AE667)/MAX($AE$2:AE667)</f>
        <v>-9.0831671607465886E-2</v>
      </c>
      <c r="AJ667">
        <f>MIN($AI$3:AI667)</f>
        <v>-0.29471871127802574</v>
      </c>
      <c r="AM667" s="1">
        <v>42137</v>
      </c>
      <c r="AN667">
        <f t="shared" si="40"/>
        <v>4777</v>
      </c>
      <c r="AO667">
        <v>12.6130000000121</v>
      </c>
      <c r="AP667">
        <f t="shared" si="41"/>
        <v>374707.88</v>
      </c>
      <c r="AQ667">
        <f t="shared" si="42"/>
        <v>374720.49300000002</v>
      </c>
      <c r="AR667">
        <v>78.44</v>
      </c>
      <c r="AS667">
        <f t="shared" si="43"/>
        <v>1.2651691195455771E-2</v>
      </c>
      <c r="AT667">
        <f>-(MAX($AQ$2:AQ667)-AQ667)/MAX($AQ$2:AQ667)</f>
        <v>-8.0527340040179696E-2</v>
      </c>
      <c r="AU667">
        <f>MIN($AT$3:AT667)</f>
        <v>-0.29471871127802562</v>
      </c>
    </row>
    <row r="668" spans="1:47" x14ac:dyDescent="0.2">
      <c r="A668" s="1">
        <v>42138</v>
      </c>
      <c r="B668">
        <v>0</v>
      </c>
      <c r="C668">
        <v>0</v>
      </c>
      <c r="D668">
        <v>148053.571</v>
      </c>
      <c r="E668">
        <v>0</v>
      </c>
      <c r="F668">
        <v>148053.571</v>
      </c>
      <c r="G668">
        <v>81.37</v>
      </c>
      <c r="H668">
        <v>-1</v>
      </c>
      <c r="I668">
        <v>0</v>
      </c>
      <c r="J668">
        <f>-(MAX($F$2:F668)-F668)/MAX($F$2:F668)</f>
        <v>-0.13686780618822122</v>
      </c>
      <c r="K668">
        <f>MIN($J$3:J668)</f>
        <v>-0.17151213362137196</v>
      </c>
      <c r="M668" s="1">
        <v>42138</v>
      </c>
      <c r="N668">
        <v>0</v>
      </c>
      <c r="O668">
        <v>0</v>
      </c>
      <c r="P668">
        <v>216285.022999999</v>
      </c>
      <c r="Q668">
        <v>0</v>
      </c>
      <c r="R668">
        <v>216285.022999999</v>
      </c>
      <c r="S668">
        <v>81.37</v>
      </c>
      <c r="T668">
        <v>-1</v>
      </c>
      <c r="U668">
        <v>0</v>
      </c>
      <c r="V668">
        <f>-(MAX($R$2:R668)-R668)/MAX($R$2:R668)</f>
        <v>-0.16913695679345211</v>
      </c>
      <c r="W668">
        <f>MIN($V$3:V668)</f>
        <v>-0.21559450227603946</v>
      </c>
      <c r="Z668" s="1">
        <v>42138</v>
      </c>
      <c r="AA668">
        <v>0</v>
      </c>
      <c r="AB668">
        <v>0</v>
      </c>
      <c r="AC668">
        <v>315410.44300000003</v>
      </c>
      <c r="AD668">
        <v>0</v>
      </c>
      <c r="AE668">
        <v>315410.44300000003</v>
      </c>
      <c r="AF668">
        <v>81.37</v>
      </c>
      <c r="AG668">
        <v>0</v>
      </c>
      <c r="AH668">
        <v>0</v>
      </c>
      <c r="AI668">
        <f>-(MAX($AE$2:AE668)-AE668)/MAX($AE$2:AE668)</f>
        <v>-9.0831671607465886E-2</v>
      </c>
      <c r="AJ668">
        <f>MIN($AI$3:AI668)</f>
        <v>-0.29471871127802574</v>
      </c>
      <c r="AM668" s="1">
        <v>42138</v>
      </c>
      <c r="AN668">
        <f t="shared" si="40"/>
        <v>4777</v>
      </c>
      <c r="AO668">
        <v>12.6130000000121</v>
      </c>
      <c r="AP668">
        <f t="shared" si="41"/>
        <v>388704.49000000005</v>
      </c>
      <c r="AQ668">
        <f t="shared" si="42"/>
        <v>388717.10300000006</v>
      </c>
      <c r="AR668">
        <v>81.37</v>
      </c>
      <c r="AS668">
        <f t="shared" si="43"/>
        <v>3.7353391126976124E-2</v>
      </c>
      <c r="AT668">
        <f>-(MAX($AQ$2:AQ668)-AQ668)/MAX($AQ$2:AQ668)</f>
        <v>-4.618307420062695E-2</v>
      </c>
      <c r="AU668">
        <f>MIN($AT$3:AT668)</f>
        <v>-0.29471871127802562</v>
      </c>
    </row>
    <row r="669" spans="1:47" x14ac:dyDescent="0.2">
      <c r="A669" s="1">
        <v>42139</v>
      </c>
      <c r="B669">
        <v>0</v>
      </c>
      <c r="C669">
        <v>0</v>
      </c>
      <c r="D669">
        <v>148053.571</v>
      </c>
      <c r="E669">
        <v>0</v>
      </c>
      <c r="F669">
        <v>148053.571</v>
      </c>
      <c r="G669">
        <v>80.42</v>
      </c>
      <c r="H669">
        <v>0</v>
      </c>
      <c r="I669">
        <v>0</v>
      </c>
      <c r="J669">
        <f>-(MAX($F$2:F669)-F669)/MAX($F$2:F669)</f>
        <v>-0.13686780618822122</v>
      </c>
      <c r="K669">
        <f>MIN($J$3:J669)</f>
        <v>-0.17151213362137196</v>
      </c>
      <c r="M669" s="1">
        <v>42139</v>
      </c>
      <c r="N669">
        <v>0</v>
      </c>
      <c r="O669">
        <v>0</v>
      </c>
      <c r="P669">
        <v>216285.022999999</v>
      </c>
      <c r="Q669">
        <v>0</v>
      </c>
      <c r="R669">
        <v>216285.022999999</v>
      </c>
      <c r="S669">
        <v>80.42</v>
      </c>
      <c r="T669">
        <v>0</v>
      </c>
      <c r="U669">
        <v>0</v>
      </c>
      <c r="V669">
        <f>-(MAX($R$2:R669)-R669)/MAX($R$2:R669)</f>
        <v>-0.16913695679345211</v>
      </c>
      <c r="W669">
        <f>MIN($V$3:V669)</f>
        <v>-0.21559450227603946</v>
      </c>
      <c r="Z669" s="1">
        <v>42139</v>
      </c>
      <c r="AA669">
        <v>0</v>
      </c>
      <c r="AB669">
        <v>0</v>
      </c>
      <c r="AC669">
        <v>315410.44300000003</v>
      </c>
      <c r="AD669">
        <v>0</v>
      </c>
      <c r="AE669">
        <v>315410.44300000003</v>
      </c>
      <c r="AF669">
        <v>80.42</v>
      </c>
      <c r="AG669">
        <v>0</v>
      </c>
      <c r="AH669">
        <v>0</v>
      </c>
      <c r="AI669">
        <f>-(MAX($AE$2:AE669)-AE669)/MAX($AE$2:AE669)</f>
        <v>-9.0831671607465886E-2</v>
      </c>
      <c r="AJ669">
        <f>MIN($AI$3:AI669)</f>
        <v>-0.29471871127802574</v>
      </c>
      <c r="AM669" s="1">
        <v>42139</v>
      </c>
      <c r="AN669">
        <f t="shared" si="40"/>
        <v>4777</v>
      </c>
      <c r="AO669">
        <v>12.6130000000121</v>
      </c>
      <c r="AP669">
        <f t="shared" si="41"/>
        <v>384166.34</v>
      </c>
      <c r="AQ669">
        <f t="shared" si="42"/>
        <v>384178.95300000004</v>
      </c>
      <c r="AR669">
        <v>80.42</v>
      </c>
      <c r="AS669">
        <f t="shared" si="43"/>
        <v>-1.1675064520093434E-2</v>
      </c>
      <c r="AT669">
        <f>-(MAX($AQ$2:AQ669)-AQ669)/MAX($AQ$2:AQ669)</f>
        <v>-5.7318587015499023E-2</v>
      </c>
      <c r="AU669">
        <f>MIN($AT$3:AT669)</f>
        <v>-0.29471871127802562</v>
      </c>
    </row>
    <row r="670" spans="1:47" x14ac:dyDescent="0.2">
      <c r="A670" s="1">
        <v>42142</v>
      </c>
      <c r="B670">
        <v>0</v>
      </c>
      <c r="C670">
        <v>0</v>
      </c>
      <c r="D670">
        <v>148053.571</v>
      </c>
      <c r="E670">
        <v>0</v>
      </c>
      <c r="F670">
        <v>148053.571</v>
      </c>
      <c r="G670">
        <v>80.88</v>
      </c>
      <c r="H670">
        <v>-1</v>
      </c>
      <c r="I670">
        <v>0</v>
      </c>
      <c r="J670">
        <f>-(MAX($F$2:F670)-F670)/MAX($F$2:F670)</f>
        <v>-0.13686780618822122</v>
      </c>
      <c r="K670">
        <f>MIN($J$3:J670)</f>
        <v>-0.17151213362137196</v>
      </c>
      <c r="M670" s="1">
        <v>42142</v>
      </c>
      <c r="N670">
        <v>0</v>
      </c>
      <c r="O670">
        <v>0</v>
      </c>
      <c r="P670">
        <v>216285.022999999</v>
      </c>
      <c r="Q670">
        <v>0</v>
      </c>
      <c r="R670">
        <v>216285.022999999</v>
      </c>
      <c r="S670">
        <v>80.88</v>
      </c>
      <c r="T670">
        <v>-1</v>
      </c>
      <c r="U670">
        <v>0</v>
      </c>
      <c r="V670">
        <f>-(MAX($R$2:R670)-R670)/MAX($R$2:R670)</f>
        <v>-0.16913695679345211</v>
      </c>
      <c r="W670">
        <f>MIN($V$3:V670)</f>
        <v>-0.21559450227603946</v>
      </c>
      <c r="Z670" s="1">
        <v>42142</v>
      </c>
      <c r="AA670">
        <v>0</v>
      </c>
      <c r="AB670">
        <v>0</v>
      </c>
      <c r="AC670">
        <v>315410.44300000003</v>
      </c>
      <c r="AD670">
        <v>0</v>
      </c>
      <c r="AE670">
        <v>315410.44300000003</v>
      </c>
      <c r="AF670">
        <v>80.88</v>
      </c>
      <c r="AG670">
        <v>0</v>
      </c>
      <c r="AH670">
        <v>0</v>
      </c>
      <c r="AI670">
        <f>-(MAX($AE$2:AE670)-AE670)/MAX($AE$2:AE670)</f>
        <v>-9.0831671607465886E-2</v>
      </c>
      <c r="AJ670">
        <f>MIN($AI$3:AI670)</f>
        <v>-0.29471871127802574</v>
      </c>
      <c r="AM670" s="1">
        <v>42142</v>
      </c>
      <c r="AN670">
        <f t="shared" si="40"/>
        <v>4777</v>
      </c>
      <c r="AO670">
        <v>12.6130000000121</v>
      </c>
      <c r="AP670">
        <f t="shared" si="41"/>
        <v>386363.75999999995</v>
      </c>
      <c r="AQ670">
        <f t="shared" si="42"/>
        <v>386376.37299999996</v>
      </c>
      <c r="AR670">
        <v>80.88</v>
      </c>
      <c r="AS670">
        <f t="shared" si="43"/>
        <v>5.719970156677366E-3</v>
      </c>
      <c r="AT670">
        <f>-(MAX($AQ$2:AQ670)-AQ670)/MAX($AQ$2:AQ670)</f>
        <v>-5.1926654494613811E-2</v>
      </c>
      <c r="AU670">
        <f>MIN($AT$3:AT670)</f>
        <v>-0.29471871127802562</v>
      </c>
    </row>
    <row r="671" spans="1:47" x14ac:dyDescent="0.2">
      <c r="A671" s="1">
        <v>42143</v>
      </c>
      <c r="B671">
        <v>0</v>
      </c>
      <c r="C671">
        <v>0</v>
      </c>
      <c r="D671">
        <v>148053.571</v>
      </c>
      <c r="E671">
        <v>0</v>
      </c>
      <c r="F671">
        <v>148053.571</v>
      </c>
      <c r="G671">
        <v>80.63</v>
      </c>
      <c r="H671">
        <v>0</v>
      </c>
      <c r="I671">
        <v>0</v>
      </c>
      <c r="J671">
        <f>-(MAX($F$2:F671)-F671)/MAX($F$2:F671)</f>
        <v>-0.13686780618822122</v>
      </c>
      <c r="K671">
        <f>MIN($J$3:J671)</f>
        <v>-0.17151213362137196</v>
      </c>
      <c r="M671" s="1">
        <v>42143</v>
      </c>
      <c r="N671">
        <v>0</v>
      </c>
      <c r="O671">
        <v>0</v>
      </c>
      <c r="P671">
        <v>216285.022999999</v>
      </c>
      <c r="Q671">
        <v>0</v>
      </c>
      <c r="R671">
        <v>216285.022999999</v>
      </c>
      <c r="S671">
        <v>80.63</v>
      </c>
      <c r="T671">
        <v>0</v>
      </c>
      <c r="U671">
        <v>0</v>
      </c>
      <c r="V671">
        <f>-(MAX($R$2:R671)-R671)/MAX($R$2:R671)</f>
        <v>-0.16913695679345211</v>
      </c>
      <c r="W671">
        <f>MIN($V$3:V671)</f>
        <v>-0.21559450227603946</v>
      </c>
      <c r="Z671" s="1">
        <v>42143</v>
      </c>
      <c r="AA671">
        <v>0</v>
      </c>
      <c r="AB671">
        <v>0</v>
      </c>
      <c r="AC671">
        <v>315410.44300000003</v>
      </c>
      <c r="AD671">
        <v>0</v>
      </c>
      <c r="AE671">
        <v>315410.44300000003</v>
      </c>
      <c r="AF671">
        <v>80.63</v>
      </c>
      <c r="AG671">
        <v>0</v>
      </c>
      <c r="AH671">
        <v>0</v>
      </c>
      <c r="AI671">
        <f>-(MAX($AE$2:AE671)-AE671)/MAX($AE$2:AE671)</f>
        <v>-9.0831671607465886E-2</v>
      </c>
      <c r="AJ671">
        <f>MIN($AI$3:AI671)</f>
        <v>-0.29471871127802574</v>
      </c>
      <c r="AM671" s="1">
        <v>42143</v>
      </c>
      <c r="AN671">
        <f t="shared" si="40"/>
        <v>4777</v>
      </c>
      <c r="AO671">
        <v>12.6130000000121</v>
      </c>
      <c r="AP671">
        <f t="shared" si="41"/>
        <v>385169.50999999995</v>
      </c>
      <c r="AQ671">
        <f t="shared" si="42"/>
        <v>385182.12299999996</v>
      </c>
      <c r="AR671">
        <v>80.63</v>
      </c>
      <c r="AS671">
        <f t="shared" si="43"/>
        <v>-3.0909990108803167E-3</v>
      </c>
      <c r="AT671">
        <f>-(MAX($AQ$2:AQ671)-AQ671)/MAX($AQ$2:AQ671)</f>
        <v>-5.4857052603790653E-2</v>
      </c>
      <c r="AU671">
        <f>MIN($AT$3:AT671)</f>
        <v>-0.29471871127802562</v>
      </c>
    </row>
    <row r="672" spans="1:47" x14ac:dyDescent="0.2">
      <c r="A672" s="1">
        <v>42144</v>
      </c>
      <c r="B672">
        <v>0</v>
      </c>
      <c r="C672">
        <v>0</v>
      </c>
      <c r="D672">
        <v>148053.571</v>
      </c>
      <c r="E672">
        <v>0</v>
      </c>
      <c r="F672">
        <v>148053.571</v>
      </c>
      <c r="G672">
        <v>80.55</v>
      </c>
      <c r="H672">
        <v>-1</v>
      </c>
      <c r="I672">
        <v>0</v>
      </c>
      <c r="J672">
        <f>-(MAX($F$2:F672)-F672)/MAX($F$2:F672)</f>
        <v>-0.13686780618822122</v>
      </c>
      <c r="K672">
        <f>MIN($J$3:J672)</f>
        <v>-0.17151213362137196</v>
      </c>
      <c r="M672" s="1">
        <v>42144</v>
      </c>
      <c r="N672">
        <v>0</v>
      </c>
      <c r="O672">
        <v>0</v>
      </c>
      <c r="P672">
        <v>216285.022999999</v>
      </c>
      <c r="Q672">
        <v>0</v>
      </c>
      <c r="R672">
        <v>216285.022999999</v>
      </c>
      <c r="S672">
        <v>80.55</v>
      </c>
      <c r="T672">
        <v>0</v>
      </c>
      <c r="U672">
        <v>0</v>
      </c>
      <c r="V672">
        <f>-(MAX($R$2:R672)-R672)/MAX($R$2:R672)</f>
        <v>-0.16913695679345211</v>
      </c>
      <c r="W672">
        <f>MIN($V$3:V672)</f>
        <v>-0.21559450227603946</v>
      </c>
      <c r="Z672" s="1">
        <v>42144</v>
      </c>
      <c r="AA672">
        <v>0</v>
      </c>
      <c r="AB672">
        <v>0</v>
      </c>
      <c r="AC672">
        <v>315410.44300000003</v>
      </c>
      <c r="AD672">
        <v>0</v>
      </c>
      <c r="AE672">
        <v>315410.44300000003</v>
      </c>
      <c r="AF672">
        <v>80.55</v>
      </c>
      <c r="AG672">
        <v>0</v>
      </c>
      <c r="AH672">
        <v>0</v>
      </c>
      <c r="AI672">
        <f>-(MAX($AE$2:AE672)-AE672)/MAX($AE$2:AE672)</f>
        <v>-9.0831671607465886E-2</v>
      </c>
      <c r="AJ672">
        <f>MIN($AI$3:AI672)</f>
        <v>-0.29471871127802574</v>
      </c>
      <c r="AM672" s="1">
        <v>42144</v>
      </c>
      <c r="AN672">
        <f t="shared" si="40"/>
        <v>4777</v>
      </c>
      <c r="AO672">
        <v>12.6130000000121</v>
      </c>
      <c r="AP672">
        <f t="shared" si="41"/>
        <v>384787.35</v>
      </c>
      <c r="AQ672">
        <f t="shared" si="42"/>
        <v>384799.96299999999</v>
      </c>
      <c r="AR672">
        <v>80.55</v>
      </c>
      <c r="AS672">
        <f t="shared" si="43"/>
        <v>-9.9218653106781965E-4</v>
      </c>
      <c r="AT672">
        <f>-(MAX($AQ$2:AQ672)-AQ672)/MAX($AQ$2:AQ672)</f>
        <v>-5.579477999872718E-2</v>
      </c>
      <c r="AU672">
        <f>MIN($AT$3:AT672)</f>
        <v>-0.29471871127802562</v>
      </c>
    </row>
    <row r="673" spans="1:47" x14ac:dyDescent="0.2">
      <c r="A673" s="1">
        <v>42145</v>
      </c>
      <c r="B673">
        <v>0</v>
      </c>
      <c r="C673">
        <v>0</v>
      </c>
      <c r="D673">
        <v>148053.571</v>
      </c>
      <c r="E673">
        <v>0</v>
      </c>
      <c r="F673">
        <v>148053.571</v>
      </c>
      <c r="G673">
        <v>80.48</v>
      </c>
      <c r="H673">
        <v>0</v>
      </c>
      <c r="I673">
        <v>0</v>
      </c>
      <c r="J673">
        <f>-(MAX($F$2:F673)-F673)/MAX($F$2:F673)</f>
        <v>-0.13686780618822122</v>
      </c>
      <c r="K673">
        <f>MIN($J$3:J673)</f>
        <v>-0.17151213362137196</v>
      </c>
      <c r="M673" s="1">
        <v>42145</v>
      </c>
      <c r="N673">
        <v>0</v>
      </c>
      <c r="O673">
        <v>0</v>
      </c>
      <c r="P673">
        <v>216285.022999999</v>
      </c>
      <c r="Q673">
        <v>0</v>
      </c>
      <c r="R673">
        <v>216285.022999999</v>
      </c>
      <c r="S673">
        <v>80.48</v>
      </c>
      <c r="T673">
        <v>0</v>
      </c>
      <c r="U673">
        <v>0</v>
      </c>
      <c r="V673">
        <f>-(MAX($R$2:R673)-R673)/MAX($R$2:R673)</f>
        <v>-0.16913695679345211</v>
      </c>
      <c r="W673">
        <f>MIN($V$3:V673)</f>
        <v>-0.21559450227603946</v>
      </c>
      <c r="Z673" s="1">
        <v>42145</v>
      </c>
      <c r="AA673">
        <v>0</v>
      </c>
      <c r="AB673">
        <v>0</v>
      </c>
      <c r="AC673">
        <v>315410.44300000003</v>
      </c>
      <c r="AD673">
        <v>0</v>
      </c>
      <c r="AE673">
        <v>315410.44300000003</v>
      </c>
      <c r="AF673">
        <v>80.48</v>
      </c>
      <c r="AG673">
        <v>0</v>
      </c>
      <c r="AH673">
        <v>0</v>
      </c>
      <c r="AI673">
        <f>-(MAX($AE$2:AE673)-AE673)/MAX($AE$2:AE673)</f>
        <v>-9.0831671607465886E-2</v>
      </c>
      <c r="AJ673">
        <f>MIN($AI$3:AI673)</f>
        <v>-0.29471871127802574</v>
      </c>
      <c r="AM673" s="1">
        <v>42145</v>
      </c>
      <c r="AN673">
        <f t="shared" si="40"/>
        <v>4777</v>
      </c>
      <c r="AO673">
        <v>12.6130000000121</v>
      </c>
      <c r="AP673">
        <f t="shared" si="41"/>
        <v>384452.96</v>
      </c>
      <c r="AQ673">
        <f t="shared" si="42"/>
        <v>384465.57300000003</v>
      </c>
      <c r="AR673">
        <v>80.48</v>
      </c>
      <c r="AS673">
        <f t="shared" si="43"/>
        <v>-8.6902545003095201E-4</v>
      </c>
      <c r="AT673">
        <f>-(MAX($AQ$2:AQ673)-AQ673)/MAX($AQ$2:AQ673)</f>
        <v>-5.6615291469296593E-2</v>
      </c>
      <c r="AU673">
        <f>MIN($AT$3:AT673)</f>
        <v>-0.29471871127802562</v>
      </c>
    </row>
    <row r="674" spans="1:47" x14ac:dyDescent="0.2">
      <c r="A674" s="1">
        <v>42146</v>
      </c>
      <c r="B674">
        <v>0</v>
      </c>
      <c r="C674">
        <v>0</v>
      </c>
      <c r="D674">
        <v>148053.571</v>
      </c>
      <c r="E674">
        <v>0</v>
      </c>
      <c r="F674">
        <v>148053.571</v>
      </c>
      <c r="G674">
        <v>80.540000000000006</v>
      </c>
      <c r="H674">
        <v>-1</v>
      </c>
      <c r="I674">
        <v>0</v>
      </c>
      <c r="J674">
        <f>-(MAX($F$2:F674)-F674)/MAX($F$2:F674)</f>
        <v>-0.13686780618822122</v>
      </c>
      <c r="K674">
        <f>MIN($J$3:J674)</f>
        <v>-0.17151213362137196</v>
      </c>
      <c r="M674" s="1">
        <v>42146</v>
      </c>
      <c r="N674">
        <v>0</v>
      </c>
      <c r="O674">
        <v>0</v>
      </c>
      <c r="P674">
        <v>216285.022999999</v>
      </c>
      <c r="Q674">
        <v>0</v>
      </c>
      <c r="R674">
        <v>216285.022999999</v>
      </c>
      <c r="S674">
        <v>80.540000000000006</v>
      </c>
      <c r="T674">
        <v>0</v>
      </c>
      <c r="U674">
        <v>0</v>
      </c>
      <c r="V674">
        <f>-(MAX($R$2:R674)-R674)/MAX($R$2:R674)</f>
        <v>-0.16913695679345211</v>
      </c>
      <c r="W674">
        <f>MIN($V$3:V674)</f>
        <v>-0.21559450227603946</v>
      </c>
      <c r="Z674" s="1">
        <v>42146</v>
      </c>
      <c r="AA674">
        <v>0</v>
      </c>
      <c r="AB674">
        <v>0</v>
      </c>
      <c r="AC674">
        <v>315410.44300000003</v>
      </c>
      <c r="AD674">
        <v>0</v>
      </c>
      <c r="AE674">
        <v>315410.44300000003</v>
      </c>
      <c r="AF674">
        <v>80.540000000000006</v>
      </c>
      <c r="AG674">
        <v>0</v>
      </c>
      <c r="AH674">
        <v>0</v>
      </c>
      <c r="AI674">
        <f>-(MAX($AE$2:AE674)-AE674)/MAX($AE$2:AE674)</f>
        <v>-9.0831671607465886E-2</v>
      </c>
      <c r="AJ674">
        <f>MIN($AI$3:AI674)</f>
        <v>-0.29471871127802574</v>
      </c>
      <c r="AM674" s="1">
        <v>42146</v>
      </c>
      <c r="AN674">
        <f t="shared" si="40"/>
        <v>4777</v>
      </c>
      <c r="AO674">
        <v>12.6130000000121</v>
      </c>
      <c r="AP674">
        <f t="shared" si="41"/>
        <v>384739.58</v>
      </c>
      <c r="AQ674">
        <f t="shared" si="42"/>
        <v>384752.19300000003</v>
      </c>
      <c r="AR674">
        <v>80.540000000000006</v>
      </c>
      <c r="AS674">
        <f t="shared" si="43"/>
        <v>7.4552683896623095E-4</v>
      </c>
      <c r="AT674">
        <f>-(MAX($AQ$2:AQ674)-AQ674)/MAX($AQ$2:AQ674)</f>
        <v>-5.5911995923094163E-2</v>
      </c>
      <c r="AU674">
        <f>MIN($AT$3:AT674)</f>
        <v>-0.29471871127802562</v>
      </c>
    </row>
    <row r="675" spans="1:47" x14ac:dyDescent="0.2">
      <c r="A675" s="1">
        <v>42150</v>
      </c>
      <c r="B675">
        <v>0</v>
      </c>
      <c r="C675">
        <v>0</v>
      </c>
      <c r="D675">
        <v>148053.571</v>
      </c>
      <c r="E675">
        <v>0</v>
      </c>
      <c r="F675">
        <v>148053.571</v>
      </c>
      <c r="G675">
        <v>79.334999999999994</v>
      </c>
      <c r="H675">
        <v>0</v>
      </c>
      <c r="I675">
        <v>0</v>
      </c>
      <c r="J675">
        <f>-(MAX($F$2:F675)-F675)/MAX($F$2:F675)</f>
        <v>-0.13686780618822122</v>
      </c>
      <c r="K675">
        <f>MIN($J$3:J675)</f>
        <v>-0.17151213362137196</v>
      </c>
      <c r="M675" s="1">
        <v>42150</v>
      </c>
      <c r="N675">
        <v>0</v>
      </c>
      <c r="O675">
        <v>0</v>
      </c>
      <c r="P675">
        <v>216285.022999999</v>
      </c>
      <c r="Q675">
        <v>0</v>
      </c>
      <c r="R675">
        <v>216285.022999999</v>
      </c>
      <c r="S675">
        <v>79.334999999999994</v>
      </c>
      <c r="T675">
        <v>0</v>
      </c>
      <c r="U675">
        <v>0</v>
      </c>
      <c r="V675">
        <f>-(MAX($R$2:R675)-R675)/MAX($R$2:R675)</f>
        <v>-0.16913695679345211</v>
      </c>
      <c r="W675">
        <f>MIN($V$3:V675)</f>
        <v>-0.21559450227603946</v>
      </c>
      <c r="Z675" s="1">
        <v>42150</v>
      </c>
      <c r="AA675">
        <v>0</v>
      </c>
      <c r="AB675">
        <v>0</v>
      </c>
      <c r="AC675">
        <v>315410.44300000003</v>
      </c>
      <c r="AD675">
        <v>0</v>
      </c>
      <c r="AE675">
        <v>315410.44300000003</v>
      </c>
      <c r="AF675">
        <v>79.334999999999994</v>
      </c>
      <c r="AG675">
        <v>0</v>
      </c>
      <c r="AH675">
        <v>0</v>
      </c>
      <c r="AI675">
        <f>-(MAX($AE$2:AE675)-AE675)/MAX($AE$2:AE675)</f>
        <v>-9.0831671607465886E-2</v>
      </c>
      <c r="AJ675">
        <f>MIN($AI$3:AI675)</f>
        <v>-0.29471871127802574</v>
      </c>
      <c r="AM675" s="1">
        <v>42150</v>
      </c>
      <c r="AN675">
        <f t="shared" si="40"/>
        <v>4777</v>
      </c>
      <c r="AO675">
        <v>12.6130000000121</v>
      </c>
      <c r="AP675">
        <f t="shared" si="41"/>
        <v>378983.29499999998</v>
      </c>
      <c r="AQ675">
        <f t="shared" si="42"/>
        <v>378995.908</v>
      </c>
      <c r="AR675">
        <v>79.334999999999994</v>
      </c>
      <c r="AS675">
        <f t="shared" si="43"/>
        <v>-1.4961509808790817E-2</v>
      </c>
      <c r="AT675">
        <f>-(MAX($AQ$2:AQ675)-AQ675)/MAX($AQ$2:AQ675)</f>
        <v>-7.0036514809326642E-2</v>
      </c>
      <c r="AU675">
        <f>MIN($AT$3:AT675)</f>
        <v>-0.29471871127802562</v>
      </c>
    </row>
    <row r="676" spans="1:47" x14ac:dyDescent="0.2">
      <c r="A676" s="1">
        <v>42151</v>
      </c>
      <c r="B676">
        <v>0</v>
      </c>
      <c r="C676">
        <v>0</v>
      </c>
      <c r="D676">
        <v>148053.571</v>
      </c>
      <c r="E676">
        <v>0</v>
      </c>
      <c r="F676">
        <v>148053.571</v>
      </c>
      <c r="G676">
        <v>80.55</v>
      </c>
      <c r="H676">
        <v>0</v>
      </c>
      <c r="I676">
        <v>0</v>
      </c>
      <c r="J676">
        <f>-(MAX($F$2:F676)-F676)/MAX($F$2:F676)</f>
        <v>-0.13686780618822122</v>
      </c>
      <c r="K676">
        <f>MIN($J$3:J676)</f>
        <v>-0.17151213362137196</v>
      </c>
      <c r="M676" s="1">
        <v>42151</v>
      </c>
      <c r="N676">
        <v>0</v>
      </c>
      <c r="O676">
        <v>0</v>
      </c>
      <c r="P676">
        <v>216285.022999999</v>
      </c>
      <c r="Q676">
        <v>0</v>
      </c>
      <c r="R676">
        <v>216285.022999999</v>
      </c>
      <c r="S676">
        <v>80.55</v>
      </c>
      <c r="T676">
        <v>0</v>
      </c>
      <c r="U676">
        <v>0</v>
      </c>
      <c r="V676">
        <f>-(MAX($R$2:R676)-R676)/MAX($R$2:R676)</f>
        <v>-0.16913695679345211</v>
      </c>
      <c r="W676">
        <f>MIN($V$3:V676)</f>
        <v>-0.21559450227603946</v>
      </c>
      <c r="Z676" s="1">
        <v>42151</v>
      </c>
      <c r="AA676">
        <v>0</v>
      </c>
      <c r="AB676">
        <v>0</v>
      </c>
      <c r="AC676">
        <v>315410.44300000003</v>
      </c>
      <c r="AD676">
        <v>0</v>
      </c>
      <c r="AE676">
        <v>315410.44300000003</v>
      </c>
      <c r="AF676">
        <v>80.55</v>
      </c>
      <c r="AG676">
        <v>0</v>
      </c>
      <c r="AH676">
        <v>0</v>
      </c>
      <c r="AI676">
        <f>-(MAX($AE$2:AE676)-AE676)/MAX($AE$2:AE676)</f>
        <v>-9.0831671607465886E-2</v>
      </c>
      <c r="AJ676">
        <f>MIN($AI$3:AI676)</f>
        <v>-0.29471871127802574</v>
      </c>
      <c r="AM676" s="1">
        <v>42151</v>
      </c>
      <c r="AN676">
        <f t="shared" si="40"/>
        <v>4777</v>
      </c>
      <c r="AO676">
        <v>12.6130000000121</v>
      </c>
      <c r="AP676">
        <f t="shared" si="41"/>
        <v>384787.35</v>
      </c>
      <c r="AQ676">
        <f t="shared" si="42"/>
        <v>384799.96299999999</v>
      </c>
      <c r="AR676">
        <v>80.55</v>
      </c>
      <c r="AS676">
        <f t="shared" si="43"/>
        <v>1.531480431083385E-2</v>
      </c>
      <c r="AT676">
        <f>-(MAX($AQ$2:AQ676)-AQ676)/MAX($AQ$2:AQ676)</f>
        <v>-5.579477999872718E-2</v>
      </c>
      <c r="AU676">
        <f>MIN($AT$3:AT676)</f>
        <v>-0.29471871127802562</v>
      </c>
    </row>
    <row r="677" spans="1:47" x14ac:dyDescent="0.2">
      <c r="A677" s="1">
        <v>42152</v>
      </c>
      <c r="B677">
        <v>0</v>
      </c>
      <c r="C677">
        <v>0</v>
      </c>
      <c r="D677">
        <v>148053.571</v>
      </c>
      <c r="E677">
        <v>0</v>
      </c>
      <c r="F677">
        <v>148053.571</v>
      </c>
      <c r="G677">
        <v>80.144999999999996</v>
      </c>
      <c r="H677">
        <v>0</v>
      </c>
      <c r="I677">
        <v>0</v>
      </c>
      <c r="J677">
        <f>-(MAX($F$2:F677)-F677)/MAX($F$2:F677)</f>
        <v>-0.13686780618822122</v>
      </c>
      <c r="K677">
        <f>MIN($J$3:J677)</f>
        <v>-0.17151213362137196</v>
      </c>
      <c r="M677" s="1">
        <v>42152</v>
      </c>
      <c r="N677">
        <v>0</v>
      </c>
      <c r="O677">
        <v>0</v>
      </c>
      <c r="P677">
        <v>216285.022999999</v>
      </c>
      <c r="Q677">
        <v>0</v>
      </c>
      <c r="R677">
        <v>216285.022999999</v>
      </c>
      <c r="S677">
        <v>80.144999999999996</v>
      </c>
      <c r="T677">
        <v>0</v>
      </c>
      <c r="U677">
        <v>0</v>
      </c>
      <c r="V677">
        <f>-(MAX($R$2:R677)-R677)/MAX($R$2:R677)</f>
        <v>-0.16913695679345211</v>
      </c>
      <c r="W677">
        <f>MIN($V$3:V677)</f>
        <v>-0.21559450227603946</v>
      </c>
      <c r="Z677" s="1">
        <v>42152</v>
      </c>
      <c r="AA677">
        <v>0</v>
      </c>
      <c r="AB677">
        <v>0</v>
      </c>
      <c r="AC677">
        <v>315410.44300000003</v>
      </c>
      <c r="AD677">
        <v>0</v>
      </c>
      <c r="AE677">
        <v>315410.44300000003</v>
      </c>
      <c r="AF677">
        <v>80.144999999999996</v>
      </c>
      <c r="AG677">
        <v>0</v>
      </c>
      <c r="AH677">
        <v>0</v>
      </c>
      <c r="AI677">
        <f>-(MAX($AE$2:AE677)-AE677)/MAX($AE$2:AE677)</f>
        <v>-9.0831671607465886E-2</v>
      </c>
      <c r="AJ677">
        <f>MIN($AI$3:AI677)</f>
        <v>-0.29471871127802574</v>
      </c>
      <c r="AM677" s="1">
        <v>42152</v>
      </c>
      <c r="AN677">
        <f t="shared" si="40"/>
        <v>4777</v>
      </c>
      <c r="AO677">
        <v>12.6130000000121</v>
      </c>
      <c r="AP677">
        <f t="shared" si="41"/>
        <v>382852.66499999998</v>
      </c>
      <c r="AQ677">
        <f t="shared" si="42"/>
        <v>382865.27799999999</v>
      </c>
      <c r="AR677">
        <v>80.144999999999996</v>
      </c>
      <c r="AS677">
        <f t="shared" si="43"/>
        <v>-5.0279329608938694E-3</v>
      </c>
      <c r="AT677">
        <f>-(MAX($AQ$2:AQ677)-AQ677)/MAX($AQ$2:AQ677)</f>
        <v>-6.0542024935593665E-2</v>
      </c>
      <c r="AU677">
        <f>MIN($AT$3:AT677)</f>
        <v>-0.29471871127802562</v>
      </c>
    </row>
    <row r="678" spans="1:47" x14ac:dyDescent="0.2">
      <c r="A678" s="1">
        <v>42153</v>
      </c>
      <c r="B678">
        <v>0</v>
      </c>
      <c r="C678">
        <v>0</v>
      </c>
      <c r="D678">
        <v>148053.571</v>
      </c>
      <c r="E678">
        <v>0</v>
      </c>
      <c r="F678">
        <v>148053.571</v>
      </c>
      <c r="G678">
        <v>79.19</v>
      </c>
      <c r="H678">
        <v>0</v>
      </c>
      <c r="I678">
        <v>0</v>
      </c>
      <c r="J678">
        <f>-(MAX($F$2:F678)-F678)/MAX($F$2:F678)</f>
        <v>-0.13686780618822122</v>
      </c>
      <c r="K678">
        <f>MIN($J$3:J678)</f>
        <v>-0.17151213362137196</v>
      </c>
      <c r="M678" s="1">
        <v>42153</v>
      </c>
      <c r="N678">
        <v>0</v>
      </c>
      <c r="O678">
        <v>0</v>
      </c>
      <c r="P678">
        <v>216285.022999999</v>
      </c>
      <c r="Q678">
        <v>0</v>
      </c>
      <c r="R678">
        <v>216285.022999999</v>
      </c>
      <c r="S678">
        <v>79.19</v>
      </c>
      <c r="T678">
        <v>0</v>
      </c>
      <c r="U678">
        <v>0</v>
      </c>
      <c r="V678">
        <f>-(MAX($R$2:R678)-R678)/MAX($R$2:R678)</f>
        <v>-0.16913695679345211</v>
      </c>
      <c r="W678">
        <f>MIN($V$3:V678)</f>
        <v>-0.21559450227603946</v>
      </c>
      <c r="Z678" s="1">
        <v>42153</v>
      </c>
      <c r="AA678">
        <v>0</v>
      </c>
      <c r="AB678">
        <v>0</v>
      </c>
      <c r="AC678">
        <v>315410.44300000003</v>
      </c>
      <c r="AD678">
        <v>0</v>
      </c>
      <c r="AE678">
        <v>315410.44300000003</v>
      </c>
      <c r="AF678">
        <v>79.19</v>
      </c>
      <c r="AG678">
        <v>0</v>
      </c>
      <c r="AH678">
        <v>0</v>
      </c>
      <c r="AI678">
        <f>-(MAX($AE$2:AE678)-AE678)/MAX($AE$2:AE678)</f>
        <v>-9.0831671607465886E-2</v>
      </c>
      <c r="AJ678">
        <f>MIN($AI$3:AI678)</f>
        <v>-0.29471871127802574</v>
      </c>
      <c r="AM678" s="1">
        <v>42153</v>
      </c>
      <c r="AN678">
        <f t="shared" si="40"/>
        <v>4777</v>
      </c>
      <c r="AO678">
        <v>12.6130000000121</v>
      </c>
      <c r="AP678">
        <f t="shared" si="41"/>
        <v>378290.63</v>
      </c>
      <c r="AQ678">
        <f t="shared" si="42"/>
        <v>378303.24300000002</v>
      </c>
      <c r="AR678">
        <v>79.19</v>
      </c>
      <c r="AS678">
        <f t="shared" si="43"/>
        <v>-1.1915902426851312E-2</v>
      </c>
      <c r="AT678">
        <f>-(MAX($AQ$2:AQ678)-AQ678)/MAX($AQ$2:AQ678)</f>
        <v>-7.1736145712649149E-2</v>
      </c>
      <c r="AU678">
        <f>MIN($AT$3:AT678)</f>
        <v>-0.29471871127802562</v>
      </c>
    </row>
    <row r="679" spans="1:47" x14ac:dyDescent="0.2">
      <c r="A679" s="1">
        <v>42156</v>
      </c>
      <c r="B679">
        <v>0</v>
      </c>
      <c r="C679">
        <v>0</v>
      </c>
      <c r="D679">
        <v>148053.571</v>
      </c>
      <c r="E679">
        <v>0</v>
      </c>
      <c r="F679">
        <v>148053.571</v>
      </c>
      <c r="G679">
        <v>80.290000000000006</v>
      </c>
      <c r="H679">
        <v>0</v>
      </c>
      <c r="I679">
        <v>0</v>
      </c>
      <c r="J679">
        <f>-(MAX($F$2:F679)-F679)/MAX($F$2:F679)</f>
        <v>-0.13686780618822122</v>
      </c>
      <c r="K679">
        <f>MIN($J$3:J679)</f>
        <v>-0.17151213362137196</v>
      </c>
      <c r="M679" s="1">
        <v>42156</v>
      </c>
      <c r="N679">
        <v>0</v>
      </c>
      <c r="O679">
        <v>0</v>
      </c>
      <c r="P679">
        <v>216285.022999999</v>
      </c>
      <c r="Q679">
        <v>0</v>
      </c>
      <c r="R679">
        <v>216285.022999999</v>
      </c>
      <c r="S679">
        <v>80.290000000000006</v>
      </c>
      <c r="T679">
        <v>0</v>
      </c>
      <c r="U679">
        <v>0</v>
      </c>
      <c r="V679">
        <f>-(MAX($R$2:R679)-R679)/MAX($R$2:R679)</f>
        <v>-0.16913695679345211</v>
      </c>
      <c r="W679">
        <f>MIN($V$3:V679)</f>
        <v>-0.21559450227603946</v>
      </c>
      <c r="Z679" s="1">
        <v>42156</v>
      </c>
      <c r="AA679">
        <v>0</v>
      </c>
      <c r="AB679">
        <v>0</v>
      </c>
      <c r="AC679">
        <v>315410.44300000003</v>
      </c>
      <c r="AD679">
        <v>0</v>
      </c>
      <c r="AE679">
        <v>315410.44300000003</v>
      </c>
      <c r="AF679">
        <v>80.290000000000006</v>
      </c>
      <c r="AG679">
        <v>0</v>
      </c>
      <c r="AH679">
        <v>0</v>
      </c>
      <c r="AI679">
        <f>-(MAX($AE$2:AE679)-AE679)/MAX($AE$2:AE679)</f>
        <v>-9.0831671607465886E-2</v>
      </c>
      <c r="AJ679">
        <f>MIN($AI$3:AI679)</f>
        <v>-0.29471871127802574</v>
      </c>
      <c r="AM679" s="1">
        <v>42156</v>
      </c>
      <c r="AN679">
        <f t="shared" si="40"/>
        <v>4777</v>
      </c>
      <c r="AO679">
        <v>12.6130000000121</v>
      </c>
      <c r="AP679">
        <f t="shared" si="41"/>
        <v>383545.33</v>
      </c>
      <c r="AQ679">
        <f t="shared" si="42"/>
        <v>383557.94300000003</v>
      </c>
      <c r="AR679">
        <v>80.290000000000006</v>
      </c>
      <c r="AS679">
        <f t="shared" si="43"/>
        <v>1.3890642757924088E-2</v>
      </c>
      <c r="AT679">
        <f>-(MAX($AQ$2:AQ679)-AQ679)/MAX($AQ$2:AQ679)</f>
        <v>-5.8842394032271005E-2</v>
      </c>
      <c r="AU679">
        <f>MIN($AT$3:AT679)</f>
        <v>-0.29471871127802562</v>
      </c>
    </row>
    <row r="680" spans="1:47" x14ac:dyDescent="0.2">
      <c r="A680" s="1">
        <v>42157</v>
      </c>
      <c r="B680">
        <v>1840</v>
      </c>
      <c r="C680">
        <v>1840</v>
      </c>
      <c r="D680">
        <v>34.771000000000001</v>
      </c>
      <c r="E680">
        <v>148018.79999999999</v>
      </c>
      <c r="F680">
        <v>148053.571</v>
      </c>
      <c r="G680">
        <v>80.444999999999993</v>
      </c>
      <c r="H680">
        <v>1</v>
      </c>
      <c r="I680">
        <v>0</v>
      </c>
      <c r="J680">
        <f>-(MAX($F$2:F680)-F680)/MAX($F$2:F680)</f>
        <v>-0.13686780618822122</v>
      </c>
      <c r="K680">
        <f>MIN($J$3:J680)</f>
        <v>-0.17151213362137196</v>
      </c>
      <c r="M680" s="1">
        <v>42157</v>
      </c>
      <c r="N680">
        <v>0</v>
      </c>
      <c r="O680">
        <v>0</v>
      </c>
      <c r="P680">
        <v>216285.022999999</v>
      </c>
      <c r="Q680">
        <v>0</v>
      </c>
      <c r="R680">
        <v>216285.022999999</v>
      </c>
      <c r="S680">
        <v>80.444999999999993</v>
      </c>
      <c r="T680">
        <v>0</v>
      </c>
      <c r="U680">
        <v>0</v>
      </c>
      <c r="V680">
        <f>-(MAX($R$2:R680)-R680)/MAX($R$2:R680)</f>
        <v>-0.16913695679345211</v>
      </c>
      <c r="W680">
        <f>MIN($V$3:V680)</f>
        <v>-0.21559450227603946</v>
      </c>
      <c r="Z680" s="1">
        <v>42157</v>
      </c>
      <c r="AA680">
        <v>0</v>
      </c>
      <c r="AB680">
        <v>0</v>
      </c>
      <c r="AC680">
        <v>315410.44300000003</v>
      </c>
      <c r="AD680">
        <v>0</v>
      </c>
      <c r="AE680">
        <v>315410.44300000003</v>
      </c>
      <c r="AF680">
        <v>80.444999999999993</v>
      </c>
      <c r="AG680">
        <v>0</v>
      </c>
      <c r="AH680">
        <v>0</v>
      </c>
      <c r="AI680">
        <f>-(MAX($AE$2:AE680)-AE680)/MAX($AE$2:AE680)</f>
        <v>-9.0831671607465886E-2</v>
      </c>
      <c r="AJ680">
        <f>MIN($AI$3:AI680)</f>
        <v>-0.29471871127802574</v>
      </c>
      <c r="AM680" s="1">
        <v>42157</v>
      </c>
      <c r="AN680">
        <f t="shared" si="40"/>
        <v>4777</v>
      </c>
      <c r="AO680">
        <v>12.6130000000121</v>
      </c>
      <c r="AP680">
        <f t="shared" si="41"/>
        <v>384285.76499999996</v>
      </c>
      <c r="AQ680">
        <f t="shared" si="42"/>
        <v>384298.37799999997</v>
      </c>
      <c r="AR680">
        <v>80.444999999999993</v>
      </c>
      <c r="AS680">
        <f t="shared" si="43"/>
        <v>1.9305019305017675E-3</v>
      </c>
      <c r="AT680">
        <f>-(MAX($AQ$2:AQ680)-AQ680)/MAX($AQ$2:AQ680)</f>
        <v>-5.7025547204581507E-2</v>
      </c>
      <c r="AU680">
        <f>MIN($AT$3:AT680)</f>
        <v>-0.29471871127802562</v>
      </c>
    </row>
    <row r="681" spans="1:47" x14ac:dyDescent="0.2">
      <c r="A681" s="1">
        <v>42158</v>
      </c>
      <c r="B681">
        <v>1840</v>
      </c>
      <c r="C681">
        <v>0</v>
      </c>
      <c r="D681">
        <v>151724.37100000001</v>
      </c>
      <c r="E681">
        <v>0</v>
      </c>
      <c r="F681">
        <v>151724.37100000001</v>
      </c>
      <c r="G681">
        <v>82.44</v>
      </c>
      <c r="H681">
        <v>-1</v>
      </c>
      <c r="I681">
        <v>2.4793728000000001E-2</v>
      </c>
      <c r="J681">
        <f>-(MAX($F$2:F681)-F681)/MAX($F$2:F681)</f>
        <v>-0.11546754116493251</v>
      </c>
      <c r="K681">
        <f>MIN($J$3:J681)</f>
        <v>-0.17151213362137196</v>
      </c>
      <c r="M681" s="1">
        <v>42158</v>
      </c>
      <c r="N681">
        <v>0</v>
      </c>
      <c r="O681">
        <v>0</v>
      </c>
      <c r="P681">
        <v>216285.022999999</v>
      </c>
      <c r="Q681">
        <v>0</v>
      </c>
      <c r="R681">
        <v>216285.022999999</v>
      </c>
      <c r="S681">
        <v>82.44</v>
      </c>
      <c r="T681">
        <v>0</v>
      </c>
      <c r="U681">
        <v>0</v>
      </c>
      <c r="V681">
        <f>-(MAX($R$2:R681)-R681)/MAX($R$2:R681)</f>
        <v>-0.16913695679345211</v>
      </c>
      <c r="W681">
        <f>MIN($V$3:V681)</f>
        <v>-0.21559450227603946</v>
      </c>
      <c r="Z681" s="1">
        <v>42158</v>
      </c>
      <c r="AA681">
        <v>0</v>
      </c>
      <c r="AB681">
        <v>0</v>
      </c>
      <c r="AC681">
        <v>315410.44300000003</v>
      </c>
      <c r="AD681">
        <v>0</v>
      </c>
      <c r="AE681">
        <v>315410.44300000003</v>
      </c>
      <c r="AF681">
        <v>82.44</v>
      </c>
      <c r="AG681">
        <v>0</v>
      </c>
      <c r="AH681">
        <v>0</v>
      </c>
      <c r="AI681">
        <f>-(MAX($AE$2:AE681)-AE681)/MAX($AE$2:AE681)</f>
        <v>-9.0831671607465886E-2</v>
      </c>
      <c r="AJ681">
        <f>MIN($AI$3:AI681)</f>
        <v>-0.29471871127802574</v>
      </c>
      <c r="AM681" s="1">
        <v>42158</v>
      </c>
      <c r="AN681">
        <f t="shared" si="40"/>
        <v>4777</v>
      </c>
      <c r="AO681">
        <v>12.6130000000121</v>
      </c>
      <c r="AP681">
        <f t="shared" si="41"/>
        <v>393815.88</v>
      </c>
      <c r="AQ681">
        <f t="shared" si="42"/>
        <v>393828.49300000002</v>
      </c>
      <c r="AR681">
        <v>82.44</v>
      </c>
      <c r="AS681">
        <f t="shared" si="43"/>
        <v>2.4799552489278447E-2</v>
      </c>
      <c r="AT681">
        <f>-(MAX($AQ$2:AQ681)-AQ681)/MAX($AQ$2:AQ681)</f>
        <v>-3.3640970293350163E-2</v>
      </c>
      <c r="AU681">
        <f>MIN($AT$3:AT681)</f>
        <v>-0.29471871127802562</v>
      </c>
    </row>
    <row r="682" spans="1:47" x14ac:dyDescent="0.2">
      <c r="A682" s="1">
        <v>42159</v>
      </c>
      <c r="B682">
        <v>1849</v>
      </c>
      <c r="C682">
        <v>1849</v>
      </c>
      <c r="D682">
        <v>13.920999999999999</v>
      </c>
      <c r="E682">
        <v>151710.45000000001</v>
      </c>
      <c r="F682">
        <v>151724.37100000001</v>
      </c>
      <c r="G682">
        <v>82.05</v>
      </c>
      <c r="H682">
        <v>1</v>
      </c>
      <c r="I682">
        <v>0</v>
      </c>
      <c r="J682">
        <f>-(MAX($F$2:F682)-F682)/MAX($F$2:F682)</f>
        <v>-0.11546754116493251</v>
      </c>
      <c r="K682">
        <f>MIN($J$3:J682)</f>
        <v>-0.17151213362137196</v>
      </c>
      <c r="M682" s="1">
        <v>42159</v>
      </c>
      <c r="N682">
        <v>0</v>
      </c>
      <c r="O682">
        <v>0</v>
      </c>
      <c r="P682">
        <v>216285.022999999</v>
      </c>
      <c r="Q682">
        <v>0</v>
      </c>
      <c r="R682">
        <v>216285.022999999</v>
      </c>
      <c r="S682">
        <v>82.05</v>
      </c>
      <c r="T682">
        <v>0</v>
      </c>
      <c r="U682">
        <v>0</v>
      </c>
      <c r="V682">
        <f>-(MAX($R$2:R682)-R682)/MAX($R$2:R682)</f>
        <v>-0.16913695679345211</v>
      </c>
      <c r="W682">
        <f>MIN($V$3:V682)</f>
        <v>-0.21559450227603946</v>
      </c>
      <c r="Z682" s="1">
        <v>42159</v>
      </c>
      <c r="AA682">
        <v>0</v>
      </c>
      <c r="AB682">
        <v>0</v>
      </c>
      <c r="AC682">
        <v>315410.44300000003</v>
      </c>
      <c r="AD682">
        <v>0</v>
      </c>
      <c r="AE682">
        <v>315410.44300000003</v>
      </c>
      <c r="AF682">
        <v>82.05</v>
      </c>
      <c r="AG682">
        <v>0</v>
      </c>
      <c r="AH682">
        <v>0</v>
      </c>
      <c r="AI682">
        <f>-(MAX($AE$2:AE682)-AE682)/MAX($AE$2:AE682)</f>
        <v>-9.0831671607465886E-2</v>
      </c>
      <c r="AJ682">
        <f>MIN($AI$3:AI682)</f>
        <v>-0.29471871127802574</v>
      </c>
      <c r="AM682" s="1">
        <v>42159</v>
      </c>
      <c r="AN682">
        <f t="shared" si="40"/>
        <v>4777</v>
      </c>
      <c r="AO682">
        <v>12.6130000000121</v>
      </c>
      <c r="AP682">
        <f t="shared" si="41"/>
        <v>391952.85</v>
      </c>
      <c r="AQ682">
        <f t="shared" si="42"/>
        <v>391965.46299999999</v>
      </c>
      <c r="AR682">
        <v>82.05</v>
      </c>
      <c r="AS682">
        <f t="shared" si="43"/>
        <v>-4.7307132459970961E-3</v>
      </c>
      <c r="AT682">
        <f>-(MAX($AQ$2:AQ682)-AQ682)/MAX($AQ$2:AQ682)</f>
        <v>-3.8212391343666108E-2</v>
      </c>
      <c r="AU682">
        <f>MIN($AT$3:AT682)</f>
        <v>-0.29471871127802562</v>
      </c>
    </row>
    <row r="683" spans="1:47" x14ac:dyDescent="0.2">
      <c r="A683" s="1">
        <v>42160</v>
      </c>
      <c r="B683">
        <v>0</v>
      </c>
      <c r="C683">
        <v>1849</v>
      </c>
      <c r="D683">
        <v>13.920999999999999</v>
      </c>
      <c r="E683">
        <v>151876.85999999999</v>
      </c>
      <c r="F683">
        <v>151890.78099999999</v>
      </c>
      <c r="G683">
        <v>82.14</v>
      </c>
      <c r="H683">
        <v>1</v>
      </c>
      <c r="I683">
        <v>1.096791E-3</v>
      </c>
      <c r="J683">
        <f>-(MAX($F$2:F683)-F683)/MAX($F$2:F683)</f>
        <v>-0.11449739348526461</v>
      </c>
      <c r="K683">
        <f>MIN($J$3:J683)</f>
        <v>-0.17151213362137196</v>
      </c>
      <c r="M683" s="1">
        <v>42160</v>
      </c>
      <c r="N683">
        <v>0</v>
      </c>
      <c r="O683">
        <v>0</v>
      </c>
      <c r="P683">
        <v>216285.022999999</v>
      </c>
      <c r="Q683">
        <v>0</v>
      </c>
      <c r="R683">
        <v>216285.022999999</v>
      </c>
      <c r="S683">
        <v>82.14</v>
      </c>
      <c r="T683">
        <v>0</v>
      </c>
      <c r="U683">
        <v>0</v>
      </c>
      <c r="V683">
        <f>-(MAX($R$2:R683)-R683)/MAX($R$2:R683)</f>
        <v>-0.16913695679345211</v>
      </c>
      <c r="W683">
        <f>MIN($V$3:V683)</f>
        <v>-0.21559450227603946</v>
      </c>
      <c r="Z683" s="1">
        <v>42160</v>
      </c>
      <c r="AA683">
        <v>0</v>
      </c>
      <c r="AB683">
        <v>0</v>
      </c>
      <c r="AC683">
        <v>315410.44300000003</v>
      </c>
      <c r="AD683">
        <v>0</v>
      </c>
      <c r="AE683">
        <v>315410.44300000003</v>
      </c>
      <c r="AF683">
        <v>82.14</v>
      </c>
      <c r="AG683">
        <v>0</v>
      </c>
      <c r="AH683">
        <v>0</v>
      </c>
      <c r="AI683">
        <f>-(MAX($AE$2:AE683)-AE683)/MAX($AE$2:AE683)</f>
        <v>-9.0831671607465886E-2</v>
      </c>
      <c r="AJ683">
        <f>MIN($AI$3:AI683)</f>
        <v>-0.29471871127802574</v>
      </c>
      <c r="AM683" s="1">
        <v>42160</v>
      </c>
      <c r="AN683">
        <f t="shared" si="40"/>
        <v>4777</v>
      </c>
      <c r="AO683">
        <v>12.6130000000121</v>
      </c>
      <c r="AP683">
        <f t="shared" si="41"/>
        <v>392382.78</v>
      </c>
      <c r="AQ683">
        <f t="shared" si="42"/>
        <v>392395.39300000004</v>
      </c>
      <c r="AR683">
        <v>82.14</v>
      </c>
      <c r="AS683">
        <f t="shared" si="43"/>
        <v>1.0968921389397125E-3</v>
      </c>
      <c r="AT683">
        <f>-(MAX($AQ$2:AQ683)-AQ683)/MAX($AQ$2:AQ683)</f>
        <v>-3.715744802436232E-2</v>
      </c>
      <c r="AU683">
        <f>MIN($AT$3:AT683)</f>
        <v>-0.29471871127802562</v>
      </c>
    </row>
    <row r="684" spans="1:47" x14ac:dyDescent="0.2">
      <c r="A684" s="1">
        <v>42163</v>
      </c>
      <c r="B684">
        <v>0</v>
      </c>
      <c r="C684">
        <v>1849</v>
      </c>
      <c r="D684">
        <v>13.920999999999999</v>
      </c>
      <c r="E684">
        <v>149158.82999999999</v>
      </c>
      <c r="F684">
        <v>149172.75099999999</v>
      </c>
      <c r="G684">
        <v>80.67</v>
      </c>
      <c r="H684">
        <v>1</v>
      </c>
      <c r="I684">
        <v>-1.7894634E-2</v>
      </c>
      <c r="J684">
        <f>-(MAX($F$2:F684)-F684)/MAX($F$2:F684)</f>
        <v>-0.13034313891984267</v>
      </c>
      <c r="K684">
        <f>MIN($J$3:J684)</f>
        <v>-0.17151213362137196</v>
      </c>
      <c r="M684" s="1">
        <v>42163</v>
      </c>
      <c r="N684">
        <v>2681</v>
      </c>
      <c r="O684">
        <v>2681</v>
      </c>
      <c r="P684">
        <v>8.7529999999096599</v>
      </c>
      <c r="Q684">
        <v>216276.27</v>
      </c>
      <c r="R684">
        <v>216285.022999999</v>
      </c>
      <c r="S684">
        <v>80.67</v>
      </c>
      <c r="T684">
        <v>1</v>
      </c>
      <c r="U684">
        <v>0</v>
      </c>
      <c r="V684">
        <f>-(MAX($R$2:R684)-R684)/MAX($R$2:R684)</f>
        <v>-0.16913695679345211</v>
      </c>
      <c r="W684">
        <f>MIN($V$3:V684)</f>
        <v>-0.21559450227603946</v>
      </c>
      <c r="Z684" s="1">
        <v>42163</v>
      </c>
      <c r="AA684">
        <v>0</v>
      </c>
      <c r="AB684">
        <v>0</v>
      </c>
      <c r="AC684">
        <v>315410.44300000003</v>
      </c>
      <c r="AD684">
        <v>0</v>
      </c>
      <c r="AE684">
        <v>315410.44300000003</v>
      </c>
      <c r="AF684">
        <v>80.67</v>
      </c>
      <c r="AG684">
        <v>0</v>
      </c>
      <c r="AH684">
        <v>0</v>
      </c>
      <c r="AI684">
        <f>-(MAX($AE$2:AE684)-AE684)/MAX($AE$2:AE684)</f>
        <v>-9.0831671607465886E-2</v>
      </c>
      <c r="AJ684">
        <f>MIN($AI$3:AI684)</f>
        <v>-0.29471871127802574</v>
      </c>
      <c r="AM684" s="1">
        <v>42163</v>
      </c>
      <c r="AN684">
        <f t="shared" si="40"/>
        <v>4777</v>
      </c>
      <c r="AO684">
        <v>12.6130000000121</v>
      </c>
      <c r="AP684">
        <f t="shared" si="41"/>
        <v>385360.59</v>
      </c>
      <c r="AQ684">
        <f t="shared" si="42"/>
        <v>385373.20300000004</v>
      </c>
      <c r="AR684">
        <v>80.67</v>
      </c>
      <c r="AS684">
        <f t="shared" si="43"/>
        <v>-1.7896274653031397E-2</v>
      </c>
      <c r="AT684">
        <f>-(MAX($AQ$2:AQ684)-AQ684)/MAX($AQ$2:AQ684)</f>
        <v>-5.4388188906322174E-2</v>
      </c>
      <c r="AU684">
        <f>MIN($AT$3:AT684)</f>
        <v>-0.29471871127802562</v>
      </c>
    </row>
    <row r="685" spans="1:47" x14ac:dyDescent="0.2">
      <c r="A685" s="1">
        <v>42164</v>
      </c>
      <c r="B685">
        <v>0</v>
      </c>
      <c r="C685">
        <v>1849</v>
      </c>
      <c r="D685">
        <v>13.920999999999999</v>
      </c>
      <c r="E685">
        <v>149158.82999999999</v>
      </c>
      <c r="F685">
        <v>149172.75099999999</v>
      </c>
      <c r="G685">
        <v>80.67</v>
      </c>
      <c r="H685">
        <v>0</v>
      </c>
      <c r="I685">
        <v>0</v>
      </c>
      <c r="J685">
        <f>-(MAX($F$2:F685)-F685)/MAX($F$2:F685)</f>
        <v>-0.13034313891984267</v>
      </c>
      <c r="K685">
        <f>MIN($J$3:J685)</f>
        <v>-0.17151213362137196</v>
      </c>
      <c r="M685" s="1">
        <v>42164</v>
      </c>
      <c r="N685">
        <v>0</v>
      </c>
      <c r="O685">
        <v>2681</v>
      </c>
      <c r="P685">
        <v>8.7529999999096599</v>
      </c>
      <c r="Q685">
        <v>216276.27</v>
      </c>
      <c r="R685">
        <v>216285.022999999</v>
      </c>
      <c r="S685">
        <v>80.67</v>
      </c>
      <c r="T685">
        <v>0</v>
      </c>
      <c r="U685">
        <v>0</v>
      </c>
      <c r="V685">
        <f>-(MAX($R$2:R685)-R685)/MAX($R$2:R685)</f>
        <v>-0.16913695679345211</v>
      </c>
      <c r="W685">
        <f>MIN($V$3:V685)</f>
        <v>-0.21559450227603946</v>
      </c>
      <c r="Z685" s="1">
        <v>42164</v>
      </c>
      <c r="AA685">
        <v>0</v>
      </c>
      <c r="AB685">
        <v>0</v>
      </c>
      <c r="AC685">
        <v>315410.44300000003</v>
      </c>
      <c r="AD685">
        <v>0</v>
      </c>
      <c r="AE685">
        <v>315410.44300000003</v>
      </c>
      <c r="AF685">
        <v>80.67</v>
      </c>
      <c r="AG685">
        <v>0</v>
      </c>
      <c r="AH685">
        <v>0</v>
      </c>
      <c r="AI685">
        <f>-(MAX($AE$2:AE685)-AE685)/MAX($AE$2:AE685)</f>
        <v>-9.0831671607465886E-2</v>
      </c>
      <c r="AJ685">
        <f>MIN($AI$3:AI685)</f>
        <v>-0.29471871127802574</v>
      </c>
      <c r="AM685" s="1">
        <v>42164</v>
      </c>
      <c r="AN685">
        <f t="shared" si="40"/>
        <v>4777</v>
      </c>
      <c r="AO685">
        <v>12.6130000000121</v>
      </c>
      <c r="AP685">
        <f t="shared" si="41"/>
        <v>385360.59</v>
      </c>
      <c r="AQ685">
        <f t="shared" si="42"/>
        <v>385373.20300000004</v>
      </c>
      <c r="AR685">
        <v>80.67</v>
      </c>
      <c r="AS685">
        <f t="shared" si="43"/>
        <v>0</v>
      </c>
      <c r="AT685">
        <f>-(MAX($AQ$2:AQ685)-AQ685)/MAX($AQ$2:AQ685)</f>
        <v>-5.4388188906322174E-2</v>
      </c>
      <c r="AU685">
        <f>MIN($AT$3:AT685)</f>
        <v>-0.29471871127802562</v>
      </c>
    </row>
    <row r="686" spans="1:47" x14ac:dyDescent="0.2">
      <c r="A686" s="1">
        <v>42165</v>
      </c>
      <c r="B686">
        <v>1849</v>
      </c>
      <c r="C686">
        <v>0</v>
      </c>
      <c r="D686">
        <v>151927.761</v>
      </c>
      <c r="E686">
        <v>0</v>
      </c>
      <c r="F686">
        <v>151927.761</v>
      </c>
      <c r="G686">
        <v>82.16</v>
      </c>
      <c r="H686">
        <v>-1</v>
      </c>
      <c r="I686">
        <v>1.8468587000000002E-2</v>
      </c>
      <c r="J686">
        <f>-(MAX($F$2:F686)-F686)/MAX($F$2:F686)</f>
        <v>-0.11428180511200499</v>
      </c>
      <c r="K686">
        <f>MIN($J$3:J686)</f>
        <v>-0.17151213362137196</v>
      </c>
      <c r="M686" s="1">
        <v>42165</v>
      </c>
      <c r="N686">
        <v>2681</v>
      </c>
      <c r="O686">
        <v>0</v>
      </c>
      <c r="P686">
        <v>220279.712999999</v>
      </c>
      <c r="Q686">
        <v>0</v>
      </c>
      <c r="R686">
        <v>220279.712999999</v>
      </c>
      <c r="S686">
        <v>82.16</v>
      </c>
      <c r="T686">
        <v>-1</v>
      </c>
      <c r="U686">
        <v>1.84695636554E-2</v>
      </c>
      <c r="V686">
        <f>-(MAX($R$2:R686)-R686)/MAX($R$2:R686)</f>
        <v>-0.15379127892806066</v>
      </c>
      <c r="W686">
        <f>MIN($V$3:V686)</f>
        <v>-0.21559450227603946</v>
      </c>
      <c r="Z686" s="1">
        <v>42165</v>
      </c>
      <c r="AA686">
        <v>0</v>
      </c>
      <c r="AB686">
        <v>0</v>
      </c>
      <c r="AC686">
        <v>315410.44300000003</v>
      </c>
      <c r="AD686">
        <v>0</v>
      </c>
      <c r="AE686">
        <v>315410.44300000003</v>
      </c>
      <c r="AF686">
        <v>82.16</v>
      </c>
      <c r="AG686">
        <v>0</v>
      </c>
      <c r="AH686">
        <v>0</v>
      </c>
      <c r="AI686">
        <f>-(MAX($AE$2:AE686)-AE686)/MAX($AE$2:AE686)</f>
        <v>-9.0831671607465886E-2</v>
      </c>
      <c r="AJ686">
        <f>MIN($AI$3:AI686)</f>
        <v>-0.29471871127802574</v>
      </c>
      <c r="AM686" s="1">
        <v>42165</v>
      </c>
      <c r="AN686">
        <f t="shared" si="40"/>
        <v>4777</v>
      </c>
      <c r="AO686">
        <v>12.6130000000121</v>
      </c>
      <c r="AP686">
        <f t="shared" si="41"/>
        <v>392478.32</v>
      </c>
      <c r="AQ686">
        <f t="shared" si="42"/>
        <v>392490.93300000002</v>
      </c>
      <c r="AR686">
        <v>82.16</v>
      </c>
      <c r="AS686">
        <f t="shared" si="43"/>
        <v>1.8470311144167532E-2</v>
      </c>
      <c r="AT686">
        <f>-(MAX($AQ$2:AQ686)-AQ686)/MAX($AQ$2:AQ686)</f>
        <v>-3.6923016175628223E-2</v>
      </c>
      <c r="AU686">
        <f>MIN($AT$3:AT686)</f>
        <v>-0.29471871127802562</v>
      </c>
    </row>
    <row r="687" spans="1:47" x14ac:dyDescent="0.2">
      <c r="A687" s="1">
        <v>42166</v>
      </c>
      <c r="B687">
        <v>0</v>
      </c>
      <c r="C687">
        <v>0</v>
      </c>
      <c r="D687">
        <v>151927.761</v>
      </c>
      <c r="E687">
        <v>0</v>
      </c>
      <c r="F687">
        <v>151927.761</v>
      </c>
      <c r="G687">
        <v>81.83</v>
      </c>
      <c r="H687">
        <v>0</v>
      </c>
      <c r="I687">
        <v>0</v>
      </c>
      <c r="J687">
        <f>-(MAX($F$2:F687)-F687)/MAX($F$2:F687)</f>
        <v>-0.11428180511200499</v>
      </c>
      <c r="K687">
        <f>MIN($J$3:J687)</f>
        <v>-0.17151213362137196</v>
      </c>
      <c r="M687" s="1">
        <v>42166</v>
      </c>
      <c r="N687">
        <v>0</v>
      </c>
      <c r="O687">
        <v>0</v>
      </c>
      <c r="P687">
        <v>220279.712999999</v>
      </c>
      <c r="Q687">
        <v>0</v>
      </c>
      <c r="R687">
        <v>220279.712999999</v>
      </c>
      <c r="S687">
        <v>81.83</v>
      </c>
      <c r="T687">
        <v>0</v>
      </c>
      <c r="U687">
        <v>0</v>
      </c>
      <c r="V687">
        <f>-(MAX($R$2:R687)-R687)/MAX($R$2:R687)</f>
        <v>-0.15379127892806066</v>
      </c>
      <c r="W687">
        <f>MIN($V$3:V687)</f>
        <v>-0.21559450227603946</v>
      </c>
      <c r="Z687" s="1">
        <v>42166</v>
      </c>
      <c r="AA687">
        <v>0</v>
      </c>
      <c r="AB687">
        <v>0</v>
      </c>
      <c r="AC687">
        <v>315410.44300000003</v>
      </c>
      <c r="AD687">
        <v>0</v>
      </c>
      <c r="AE687">
        <v>315410.44300000003</v>
      </c>
      <c r="AF687">
        <v>81.83</v>
      </c>
      <c r="AG687">
        <v>0</v>
      </c>
      <c r="AH687">
        <v>0</v>
      </c>
      <c r="AI687">
        <f>-(MAX($AE$2:AE687)-AE687)/MAX($AE$2:AE687)</f>
        <v>-9.0831671607465886E-2</v>
      </c>
      <c r="AJ687">
        <f>MIN($AI$3:AI687)</f>
        <v>-0.29471871127802574</v>
      </c>
      <c r="AM687" s="1">
        <v>42166</v>
      </c>
      <c r="AN687">
        <f t="shared" si="40"/>
        <v>4777</v>
      </c>
      <c r="AO687">
        <v>12.6130000000121</v>
      </c>
      <c r="AP687">
        <f t="shared" si="41"/>
        <v>390901.91</v>
      </c>
      <c r="AQ687">
        <f t="shared" si="42"/>
        <v>390914.52299999999</v>
      </c>
      <c r="AR687">
        <v>81.83</v>
      </c>
      <c r="AS687">
        <f t="shared" si="43"/>
        <v>-4.0165530671859581E-3</v>
      </c>
      <c r="AT687">
        <f>-(MAX($AQ$2:AQ687)-AQ687)/MAX($AQ$2:AQ687)</f>
        <v>-4.0791141679741738E-2</v>
      </c>
      <c r="AU687">
        <f>MIN($AT$3:AT687)</f>
        <v>-0.29471871127802562</v>
      </c>
    </row>
    <row r="688" spans="1:47" x14ac:dyDescent="0.2">
      <c r="A688" s="1">
        <v>42167</v>
      </c>
      <c r="B688">
        <v>1863</v>
      </c>
      <c r="C688">
        <v>1863</v>
      </c>
      <c r="D688">
        <v>37.371000000000002</v>
      </c>
      <c r="E688">
        <v>151890.39000000001</v>
      </c>
      <c r="F688">
        <v>151927.761</v>
      </c>
      <c r="G688">
        <v>81.53</v>
      </c>
      <c r="H688">
        <v>1</v>
      </c>
      <c r="I688">
        <v>0</v>
      </c>
      <c r="J688">
        <f>-(MAX($F$2:F688)-F688)/MAX($F$2:F688)</f>
        <v>-0.11428180511200499</v>
      </c>
      <c r="K688">
        <f>MIN($J$3:J688)</f>
        <v>-0.17151213362137196</v>
      </c>
      <c r="M688" s="1">
        <v>42167</v>
      </c>
      <c r="N688">
        <v>2701</v>
      </c>
      <c r="O688">
        <v>2701</v>
      </c>
      <c r="P688">
        <v>67.182999999902606</v>
      </c>
      <c r="Q688">
        <v>220212.53</v>
      </c>
      <c r="R688">
        <v>220279.712999999</v>
      </c>
      <c r="S688">
        <v>81.53</v>
      </c>
      <c r="T688">
        <v>1</v>
      </c>
      <c r="U688">
        <v>0</v>
      </c>
      <c r="V688">
        <f>-(MAX($R$2:R688)-R688)/MAX($R$2:R688)</f>
        <v>-0.15379127892806066</v>
      </c>
      <c r="W688">
        <f>MIN($V$3:V688)</f>
        <v>-0.21559450227603946</v>
      </c>
      <c r="Z688" s="1">
        <v>42167</v>
      </c>
      <c r="AA688">
        <v>3868</v>
      </c>
      <c r="AB688">
        <v>3868</v>
      </c>
      <c r="AC688">
        <v>52.403000000165697</v>
      </c>
      <c r="AD688">
        <v>315358.03999999899</v>
      </c>
      <c r="AE688">
        <v>315410.44300000003</v>
      </c>
      <c r="AF688">
        <v>81.53</v>
      </c>
      <c r="AG688">
        <v>1</v>
      </c>
      <c r="AH688">
        <v>0</v>
      </c>
      <c r="AI688">
        <f>-(MAX($AE$2:AE688)-AE688)/MAX($AE$2:AE688)</f>
        <v>-9.0831671607465886E-2</v>
      </c>
      <c r="AJ688">
        <f>MIN($AI$3:AI688)</f>
        <v>-0.29471871127802574</v>
      </c>
      <c r="AM688" s="1">
        <v>42167</v>
      </c>
      <c r="AN688">
        <f t="shared" si="40"/>
        <v>4777</v>
      </c>
      <c r="AO688">
        <v>12.6130000000121</v>
      </c>
      <c r="AP688">
        <f t="shared" si="41"/>
        <v>389468.81</v>
      </c>
      <c r="AQ688">
        <f t="shared" si="42"/>
        <v>389481.42300000001</v>
      </c>
      <c r="AR688">
        <v>81.53</v>
      </c>
      <c r="AS688">
        <f t="shared" si="43"/>
        <v>-3.6661371135280111E-3</v>
      </c>
      <c r="AT688">
        <f>-(MAX($AQ$2:AQ688)-AQ688)/MAX($AQ$2:AQ688)</f>
        <v>-4.4307619410753896E-2</v>
      </c>
      <c r="AU688">
        <f>MIN($AT$3:AT688)</f>
        <v>-0.29471871127802562</v>
      </c>
    </row>
    <row r="689" spans="1:47" x14ac:dyDescent="0.2">
      <c r="A689" s="1">
        <v>42170</v>
      </c>
      <c r="B689">
        <v>0</v>
      </c>
      <c r="C689">
        <v>1863</v>
      </c>
      <c r="D689">
        <v>37.371000000000002</v>
      </c>
      <c r="E689">
        <v>150362.73000000001</v>
      </c>
      <c r="F689">
        <v>150400.101</v>
      </c>
      <c r="G689">
        <v>80.709999999999994</v>
      </c>
      <c r="H689">
        <v>1</v>
      </c>
      <c r="I689">
        <v>-1.0055174E-2</v>
      </c>
      <c r="J689">
        <f>-(MAX($F$2:F689)-F689)/MAX($F$2:F689)</f>
        <v>-0.12318785525515556</v>
      </c>
      <c r="K689">
        <f>MIN($J$3:J689)</f>
        <v>-0.17151213362137196</v>
      </c>
      <c r="M689" s="1">
        <v>42170</v>
      </c>
      <c r="N689">
        <v>0</v>
      </c>
      <c r="O689">
        <v>2701</v>
      </c>
      <c r="P689">
        <v>67.182999999902606</v>
      </c>
      <c r="Q689">
        <v>217997.709999999</v>
      </c>
      <c r="R689">
        <v>218064.89299999899</v>
      </c>
      <c r="S689">
        <v>80.709999999999994</v>
      </c>
      <c r="T689">
        <v>1</v>
      </c>
      <c r="U689">
        <v>-1.00545800148E-2</v>
      </c>
      <c r="V689">
        <f>-(MAX($R$2:R689)-R689)/MAX($R$2:R689)</f>
        <v>-0.16229955222331671</v>
      </c>
      <c r="W689">
        <f>MIN($V$3:V689)</f>
        <v>-0.21559450227603946</v>
      </c>
      <c r="Z689" s="1">
        <v>42170</v>
      </c>
      <c r="AA689">
        <v>0</v>
      </c>
      <c r="AB689">
        <v>3868</v>
      </c>
      <c r="AC689">
        <v>52.403000000165697</v>
      </c>
      <c r="AD689">
        <v>312186.27999999898</v>
      </c>
      <c r="AE689">
        <v>312238.68300000002</v>
      </c>
      <c r="AF689">
        <v>80.709999999999994</v>
      </c>
      <c r="AG689">
        <v>1</v>
      </c>
      <c r="AH689">
        <v>-1.00559764916E-2</v>
      </c>
      <c r="AI689">
        <f>-(MAX($AE$2:AE689)-AE689)/MAX($AE$2:AE689)</f>
        <v>-9.9974246944650624E-2</v>
      </c>
      <c r="AJ689">
        <f>MIN($AI$3:AI689)</f>
        <v>-0.29471871127802574</v>
      </c>
      <c r="AM689" s="1">
        <v>42170</v>
      </c>
      <c r="AN689">
        <f t="shared" si="40"/>
        <v>4777</v>
      </c>
      <c r="AO689">
        <v>12.6130000000121</v>
      </c>
      <c r="AP689">
        <f t="shared" si="41"/>
        <v>385551.67</v>
      </c>
      <c r="AQ689">
        <f t="shared" si="42"/>
        <v>385564.283</v>
      </c>
      <c r="AR689">
        <v>80.709999999999994</v>
      </c>
      <c r="AS689">
        <f t="shared" si="43"/>
        <v>-1.0057647491720929E-2</v>
      </c>
      <c r="AT689">
        <f>-(MAX($AQ$2:AQ689)-AQ689)/MAX($AQ$2:AQ689)</f>
        <v>-5.3919325208853987E-2</v>
      </c>
      <c r="AU689">
        <f>MIN($AT$3:AT689)</f>
        <v>-0.29471871127802562</v>
      </c>
    </row>
    <row r="690" spans="1:47" x14ac:dyDescent="0.2">
      <c r="A690" s="1">
        <v>42171</v>
      </c>
      <c r="B690">
        <v>0</v>
      </c>
      <c r="C690">
        <v>1863</v>
      </c>
      <c r="D690">
        <v>37.371000000000002</v>
      </c>
      <c r="E690">
        <v>151014.78</v>
      </c>
      <c r="F690">
        <v>151052.15100000001</v>
      </c>
      <c r="G690">
        <v>81.06</v>
      </c>
      <c r="H690">
        <v>1</v>
      </c>
      <c r="I690">
        <v>4.3354359999999998E-3</v>
      </c>
      <c r="J690">
        <f>-(MAX($F$2:F690)-F690)/MAX($F$2:F690)</f>
        <v>-0.11938649238917656</v>
      </c>
      <c r="K690">
        <f>MIN($J$3:J690)</f>
        <v>-0.17151213362137196</v>
      </c>
      <c r="M690" s="1">
        <v>42171</v>
      </c>
      <c r="N690">
        <v>0</v>
      </c>
      <c r="O690">
        <v>2701</v>
      </c>
      <c r="P690">
        <v>67.182999999902606</v>
      </c>
      <c r="Q690">
        <v>218943.06</v>
      </c>
      <c r="R690">
        <v>219010.242999999</v>
      </c>
      <c r="S690">
        <v>81.06</v>
      </c>
      <c r="T690">
        <v>0</v>
      </c>
      <c r="U690">
        <v>4.3351774189499996E-3</v>
      </c>
      <c r="V690">
        <f>-(MAX($R$2:R690)-R690)/MAX($R$2:R690)</f>
        <v>-0.15866797215826839</v>
      </c>
      <c r="W690">
        <f>MIN($V$3:V690)</f>
        <v>-0.21559450227603946</v>
      </c>
      <c r="Z690" s="1">
        <v>42171</v>
      </c>
      <c r="AA690">
        <v>0</v>
      </c>
      <c r="AB690">
        <v>3868</v>
      </c>
      <c r="AC690">
        <v>52.403000000165697</v>
      </c>
      <c r="AD690">
        <v>313540.08</v>
      </c>
      <c r="AE690">
        <v>313592.48300000001</v>
      </c>
      <c r="AF690">
        <v>81.06</v>
      </c>
      <c r="AG690">
        <v>0</v>
      </c>
      <c r="AH690">
        <v>4.3357856463899997E-3</v>
      </c>
      <c r="AI690">
        <f>-(MAX($AE$2:AE690)-AE690)/MAX($AE$2:AE690)</f>
        <v>-9.6071928203169371E-2</v>
      </c>
      <c r="AJ690">
        <f>MIN($AI$3:AI690)</f>
        <v>-0.29471871127802574</v>
      </c>
      <c r="AM690" s="1">
        <v>42171</v>
      </c>
      <c r="AN690">
        <f t="shared" si="40"/>
        <v>4777</v>
      </c>
      <c r="AO690">
        <v>12.6130000000121</v>
      </c>
      <c r="AP690">
        <f t="shared" si="41"/>
        <v>387223.62</v>
      </c>
      <c r="AQ690">
        <f t="shared" si="42"/>
        <v>387236.23300000001</v>
      </c>
      <c r="AR690">
        <v>81.06</v>
      </c>
      <c r="AS690">
        <f t="shared" si="43"/>
        <v>4.3365134431917795E-3</v>
      </c>
      <c r="AT690">
        <f>-(MAX($AQ$2:AQ690)-AQ690)/MAX($AQ$2:AQ690)</f>
        <v>-4.9816767856006375E-2</v>
      </c>
      <c r="AU690">
        <f>MIN($AT$3:AT690)</f>
        <v>-0.29471871127802562</v>
      </c>
    </row>
    <row r="691" spans="1:47" x14ac:dyDescent="0.2">
      <c r="A691" s="1">
        <v>42172</v>
      </c>
      <c r="B691">
        <v>0</v>
      </c>
      <c r="C691">
        <v>1863</v>
      </c>
      <c r="D691">
        <v>37.371000000000002</v>
      </c>
      <c r="E691">
        <v>152374.76999999999</v>
      </c>
      <c r="F691">
        <v>152412.141</v>
      </c>
      <c r="G691">
        <v>81.790000000000006</v>
      </c>
      <c r="H691">
        <v>1</v>
      </c>
      <c r="I691">
        <v>9.0034469999999995E-3</v>
      </c>
      <c r="J691">
        <f>-(MAX($F$2:F691)-F691)/MAX($F$2:F691)</f>
        <v>-0.11145793555442063</v>
      </c>
      <c r="K691">
        <f>MIN($J$3:J691)</f>
        <v>-0.17151213362137196</v>
      </c>
      <c r="M691" s="1">
        <v>42172</v>
      </c>
      <c r="N691">
        <v>0</v>
      </c>
      <c r="O691">
        <v>2701</v>
      </c>
      <c r="P691">
        <v>67.182999999902606</v>
      </c>
      <c r="Q691">
        <v>220914.79</v>
      </c>
      <c r="R691">
        <v>220981.97299999901</v>
      </c>
      <c r="S691">
        <v>81.790000000000006</v>
      </c>
      <c r="T691">
        <v>0</v>
      </c>
      <c r="U691">
        <v>9.0029122519200006E-3</v>
      </c>
      <c r="V691">
        <f>-(MAX($R$2:R691)-R691)/MAX($R$2:R691)</f>
        <v>-0.15109353373688189</v>
      </c>
      <c r="W691">
        <f>MIN($V$3:V691)</f>
        <v>-0.21559450227603946</v>
      </c>
      <c r="Z691" s="1">
        <v>42172</v>
      </c>
      <c r="AA691">
        <v>0</v>
      </c>
      <c r="AB691">
        <v>3868</v>
      </c>
      <c r="AC691">
        <v>52.403000000165697</v>
      </c>
      <c r="AD691">
        <v>316363.71999999997</v>
      </c>
      <c r="AE691">
        <v>316416.12300000002</v>
      </c>
      <c r="AF691">
        <v>81.790000000000006</v>
      </c>
      <c r="AG691">
        <v>0</v>
      </c>
      <c r="AH691">
        <v>9.0041699118200008E-3</v>
      </c>
      <c r="AI691">
        <f>-(MAX($AE$2:AE691)-AE691)/MAX($AE$2:AE691)</f>
        <v>-8.7932806256651244E-2</v>
      </c>
      <c r="AJ691">
        <f>MIN($AI$3:AI691)</f>
        <v>-0.29471871127802574</v>
      </c>
      <c r="AM691" s="1">
        <v>42172</v>
      </c>
      <c r="AN691">
        <f t="shared" si="40"/>
        <v>4777</v>
      </c>
      <c r="AO691">
        <v>12.6130000000121</v>
      </c>
      <c r="AP691">
        <f t="shared" si="41"/>
        <v>390710.83</v>
      </c>
      <c r="AQ691">
        <f t="shared" si="42"/>
        <v>390723.44300000003</v>
      </c>
      <c r="AR691">
        <v>81.790000000000006</v>
      </c>
      <c r="AS691">
        <f t="shared" si="43"/>
        <v>9.0056748087836667E-3</v>
      </c>
      <c r="AT691">
        <f>-(MAX($AQ$2:AQ691)-AQ691)/MAX($AQ$2:AQ691)</f>
        <v>-4.1260005377209932E-2</v>
      </c>
      <c r="AU691">
        <f>MIN($AT$3:AT691)</f>
        <v>-0.29471871127802562</v>
      </c>
    </row>
    <row r="692" spans="1:47" x14ac:dyDescent="0.2">
      <c r="A692" s="1">
        <v>42173</v>
      </c>
      <c r="B692">
        <v>0</v>
      </c>
      <c r="C692">
        <v>1863</v>
      </c>
      <c r="D692">
        <v>37.371000000000002</v>
      </c>
      <c r="E692">
        <v>154452.01500000001</v>
      </c>
      <c r="F692">
        <v>154489.386</v>
      </c>
      <c r="G692">
        <v>82.905000000000001</v>
      </c>
      <c r="H692">
        <v>1</v>
      </c>
      <c r="I692">
        <v>1.3629130999999999E-2</v>
      </c>
      <c r="J692">
        <f>-(MAX($F$2:F692)-F692)/MAX($F$2:F692)</f>
        <v>-9.9347879567087877E-2</v>
      </c>
      <c r="K692">
        <f>MIN($J$3:J692)</f>
        <v>-0.17151213362137196</v>
      </c>
      <c r="M692" s="1">
        <v>42173</v>
      </c>
      <c r="N692">
        <v>0</v>
      </c>
      <c r="O692">
        <v>2701</v>
      </c>
      <c r="P692">
        <v>67.182999999902606</v>
      </c>
      <c r="Q692">
        <v>223926.405</v>
      </c>
      <c r="R692">
        <v>223993.587999999</v>
      </c>
      <c r="S692">
        <v>82.905000000000001</v>
      </c>
      <c r="T692">
        <v>0</v>
      </c>
      <c r="U692">
        <v>1.36283288592E-2</v>
      </c>
      <c r="V692">
        <f>-(MAX($R$2:R692)-R692)/MAX($R$2:R692)</f>
        <v>-0.13952435724394233</v>
      </c>
      <c r="W692">
        <f>MIN($V$3:V692)</f>
        <v>-0.21559450227603946</v>
      </c>
      <c r="Z692" s="1">
        <v>42173</v>
      </c>
      <c r="AA692">
        <v>0</v>
      </c>
      <c r="AB692">
        <v>3868</v>
      </c>
      <c r="AC692">
        <v>52.403000000165697</v>
      </c>
      <c r="AD692">
        <v>320676.53999999899</v>
      </c>
      <c r="AE692">
        <v>320728.94300000003</v>
      </c>
      <c r="AF692">
        <v>82.905000000000001</v>
      </c>
      <c r="AG692">
        <v>0</v>
      </c>
      <c r="AH692">
        <v>1.3630215676499999E-2</v>
      </c>
      <c r="AI692">
        <f>-(MAX($AE$2:AE692)-AE692)/MAX($AE$2:AE692)</f>
        <v>-7.5501133694503716E-2</v>
      </c>
      <c r="AJ692">
        <f>MIN($AI$3:AI692)</f>
        <v>-0.29471871127802574</v>
      </c>
      <c r="AM692" s="1">
        <v>42173</v>
      </c>
      <c r="AN692">
        <f t="shared" si="40"/>
        <v>4777</v>
      </c>
      <c r="AO692">
        <v>12.6130000000121</v>
      </c>
      <c r="AP692">
        <f t="shared" si="41"/>
        <v>396037.185</v>
      </c>
      <c r="AQ692">
        <f t="shared" si="42"/>
        <v>396049.79800000001</v>
      </c>
      <c r="AR692">
        <v>82.905000000000001</v>
      </c>
      <c r="AS692">
        <f t="shared" si="43"/>
        <v>1.3632473407506967E-2</v>
      </c>
      <c r="AT692">
        <f>-(MAX($AQ$2:AQ692)-AQ692)/MAX($AQ$2:AQ692)</f>
        <v>-2.8190429810281248E-2</v>
      </c>
      <c r="AU692">
        <f>MIN($AT$3:AT692)</f>
        <v>-0.29471871127802562</v>
      </c>
    </row>
    <row r="693" spans="1:47" x14ac:dyDescent="0.2">
      <c r="A693" s="1">
        <v>42174</v>
      </c>
      <c r="B693">
        <v>0</v>
      </c>
      <c r="C693">
        <v>1863</v>
      </c>
      <c r="D693">
        <v>37.371000000000002</v>
      </c>
      <c r="E693">
        <v>153716.13</v>
      </c>
      <c r="F693">
        <v>153753.50099999999</v>
      </c>
      <c r="G693">
        <v>82.51</v>
      </c>
      <c r="H693">
        <v>0</v>
      </c>
      <c r="I693">
        <v>-4.7633370000000003E-3</v>
      </c>
      <c r="J693">
        <f>-(MAX($F$2:F693)-F693)/MAX($F$2:F693)</f>
        <v>-0.10363798908726413</v>
      </c>
      <c r="K693">
        <f>MIN($J$3:J693)</f>
        <v>-0.17151213362137196</v>
      </c>
      <c r="M693" s="1">
        <v>42174</v>
      </c>
      <c r="N693">
        <v>0</v>
      </c>
      <c r="O693">
        <v>2701</v>
      </c>
      <c r="P693">
        <v>67.182999999902606</v>
      </c>
      <c r="Q693">
        <v>222859.51</v>
      </c>
      <c r="R693">
        <v>222926.69299999901</v>
      </c>
      <c r="S693">
        <v>82.51</v>
      </c>
      <c r="T693">
        <v>0</v>
      </c>
      <c r="U693">
        <v>-4.7630604497499998E-3</v>
      </c>
      <c r="V693">
        <f>-(MAX($R$2:R693)-R693)/MAX($R$2:R693)</f>
        <v>-0.14362285474592537</v>
      </c>
      <c r="W693">
        <f>MIN($V$3:V693)</f>
        <v>-0.21559450227603946</v>
      </c>
      <c r="Z693" s="1">
        <v>42174</v>
      </c>
      <c r="AA693">
        <v>0</v>
      </c>
      <c r="AB693">
        <v>3868</v>
      </c>
      <c r="AC693">
        <v>52.403000000165697</v>
      </c>
      <c r="AD693">
        <v>319148.679999999</v>
      </c>
      <c r="AE693">
        <v>319201.08299999998</v>
      </c>
      <c r="AF693">
        <v>82.51</v>
      </c>
      <c r="AG693">
        <v>0</v>
      </c>
      <c r="AH693">
        <v>-4.7637110193699999E-3</v>
      </c>
      <c r="AI693">
        <f>-(MAX($AE$2:AE693)-AE693)/MAX($AE$2:AE693)</f>
        <v>-7.9905179131318435E-2</v>
      </c>
      <c r="AJ693">
        <f>MIN($AI$3:AI693)</f>
        <v>-0.29471871127802574</v>
      </c>
      <c r="AM693" s="1">
        <v>42174</v>
      </c>
      <c r="AN693">
        <f t="shared" si="40"/>
        <v>4777</v>
      </c>
      <c r="AO693">
        <v>12.6130000000121</v>
      </c>
      <c r="AP693">
        <f t="shared" si="41"/>
        <v>394150.27</v>
      </c>
      <c r="AQ693">
        <f t="shared" si="42"/>
        <v>394162.88300000003</v>
      </c>
      <c r="AR693">
        <v>82.51</v>
      </c>
      <c r="AS693">
        <f t="shared" si="43"/>
        <v>-4.7644894759061099E-3</v>
      </c>
      <c r="AT693">
        <f>-(MAX($AQ$2:AQ693)-AQ693)/MAX($AQ$2:AQ693)</f>
        <v>-3.2820458822780611E-2</v>
      </c>
      <c r="AU693">
        <f>MIN($AT$3:AT693)</f>
        <v>-0.29471871127802562</v>
      </c>
    </row>
    <row r="694" spans="1:47" x14ac:dyDescent="0.2">
      <c r="A694" s="1">
        <v>42177</v>
      </c>
      <c r="B694">
        <v>1863</v>
      </c>
      <c r="C694">
        <v>0</v>
      </c>
      <c r="D694">
        <v>157907.99100000001</v>
      </c>
      <c r="E694">
        <v>0</v>
      </c>
      <c r="F694">
        <v>157907.99100000001</v>
      </c>
      <c r="G694">
        <v>84.74</v>
      </c>
      <c r="H694">
        <v>-1</v>
      </c>
      <c r="I694">
        <v>2.7020458000000001E-2</v>
      </c>
      <c r="J694">
        <f>-(MAX($F$2:F694)-F694)/MAX($F$2:F694)</f>
        <v>-7.9417877112598456E-2</v>
      </c>
      <c r="K694">
        <f>MIN($J$3:J694)</f>
        <v>-0.17151213362137196</v>
      </c>
      <c r="M694" s="1">
        <v>42177</v>
      </c>
      <c r="N694">
        <v>0</v>
      </c>
      <c r="O694">
        <v>2701</v>
      </c>
      <c r="P694">
        <v>67.182999999902606</v>
      </c>
      <c r="Q694">
        <v>228882.739999999</v>
      </c>
      <c r="R694">
        <v>228949.92299999899</v>
      </c>
      <c r="S694">
        <v>84.74</v>
      </c>
      <c r="T694">
        <v>0</v>
      </c>
      <c r="U694">
        <v>2.70188819425E-2</v>
      </c>
      <c r="V694">
        <f>-(MAX($R$2:R694)-R694)/MAX($R$2:R694)</f>
        <v>-0.12048450176004627</v>
      </c>
      <c r="W694">
        <f>MIN($V$3:V694)</f>
        <v>-0.21559450227603946</v>
      </c>
      <c r="Z694" s="1">
        <v>42177</v>
      </c>
      <c r="AA694">
        <v>0</v>
      </c>
      <c r="AB694">
        <v>3868</v>
      </c>
      <c r="AC694">
        <v>52.403000000165697</v>
      </c>
      <c r="AD694">
        <v>327774.32</v>
      </c>
      <c r="AE694">
        <v>327826.723</v>
      </c>
      <c r="AF694">
        <v>84.74</v>
      </c>
      <c r="AG694">
        <v>0</v>
      </c>
      <c r="AH694">
        <v>2.70225900205E-2</v>
      </c>
      <c r="AI694">
        <f>-(MAX($AE$2:AE694)-AE694)/MAX($AE$2:AE694)</f>
        <v>-5.5041834007023387E-2</v>
      </c>
      <c r="AJ694">
        <f>MIN($AI$3:AI694)</f>
        <v>-0.29471871127802574</v>
      </c>
      <c r="AM694" s="1">
        <v>42177</v>
      </c>
      <c r="AN694">
        <f t="shared" si="40"/>
        <v>4777</v>
      </c>
      <c r="AO694">
        <v>12.6130000000121</v>
      </c>
      <c r="AP694">
        <f t="shared" si="41"/>
        <v>404802.98</v>
      </c>
      <c r="AQ694">
        <f t="shared" si="42"/>
        <v>404815.59299999999</v>
      </c>
      <c r="AR694">
        <v>84.74</v>
      </c>
      <c r="AS694">
        <f t="shared" si="43"/>
        <v>2.70270270270269E-2</v>
      </c>
      <c r="AT694">
        <f>-(MAX($AQ$2:AQ694)-AQ694)/MAX($AQ$2:AQ694)</f>
        <v>-6.6813076889232423E-3</v>
      </c>
      <c r="AU694">
        <f>MIN($AT$3:AT694)</f>
        <v>-0.29471871127802562</v>
      </c>
    </row>
    <row r="695" spans="1:47" x14ac:dyDescent="0.2">
      <c r="A695" s="1">
        <v>42178</v>
      </c>
      <c r="B695">
        <v>0</v>
      </c>
      <c r="C695">
        <v>0</v>
      </c>
      <c r="D695">
        <v>157907.99100000001</v>
      </c>
      <c r="E695">
        <v>0</v>
      </c>
      <c r="F695">
        <v>157907.99100000001</v>
      </c>
      <c r="G695">
        <v>87.88</v>
      </c>
      <c r="H695">
        <v>-1</v>
      </c>
      <c r="I695">
        <v>0</v>
      </c>
      <c r="J695">
        <f>-(MAX($F$2:F695)-F695)/MAX($F$2:F695)</f>
        <v>-7.9417877112598456E-2</v>
      </c>
      <c r="K695">
        <f>MIN($J$3:J695)</f>
        <v>-0.17151213362137196</v>
      </c>
      <c r="M695" s="1">
        <v>42178</v>
      </c>
      <c r="N695">
        <v>0</v>
      </c>
      <c r="O695">
        <v>2701</v>
      </c>
      <c r="P695">
        <v>67.182999999902606</v>
      </c>
      <c r="Q695">
        <v>237363.87999999899</v>
      </c>
      <c r="R695">
        <v>237431.06299999901</v>
      </c>
      <c r="S695">
        <v>87.88</v>
      </c>
      <c r="T695">
        <v>0</v>
      </c>
      <c r="U695">
        <v>3.7043646439699998E-2</v>
      </c>
      <c r="V695">
        <f>-(MAX($R$2:R695)-R695)/MAX($R$2:R695)</f>
        <v>-8.7904040605041436E-2</v>
      </c>
      <c r="W695">
        <f>MIN($V$3:V695)</f>
        <v>-0.21559450227603946</v>
      </c>
      <c r="Z695" s="1">
        <v>42178</v>
      </c>
      <c r="AA695">
        <v>0</v>
      </c>
      <c r="AB695">
        <v>3868</v>
      </c>
      <c r="AC695">
        <v>52.403000000165697</v>
      </c>
      <c r="AD695">
        <v>339919.83999999898</v>
      </c>
      <c r="AE695">
        <v>339972.24300000002</v>
      </c>
      <c r="AF695">
        <v>87.88</v>
      </c>
      <c r="AG695">
        <v>0</v>
      </c>
      <c r="AH695">
        <v>3.7048596553899998E-2</v>
      </c>
      <c r="AI695">
        <f>-(MAX($AE$2:AE695)-AE695)/MAX($AE$2:AE695)</f>
        <v>-2.0032460154877002E-2</v>
      </c>
      <c r="AJ695">
        <f>MIN($AI$3:AI695)</f>
        <v>-0.29471871127802574</v>
      </c>
      <c r="AM695" s="1">
        <v>42178</v>
      </c>
      <c r="AN695">
        <f t="shared" si="40"/>
        <v>4777</v>
      </c>
      <c r="AO695">
        <v>12.6130000000121</v>
      </c>
      <c r="AP695">
        <f t="shared" si="41"/>
        <v>419802.75999999995</v>
      </c>
      <c r="AQ695">
        <f t="shared" si="42"/>
        <v>419815.37299999996</v>
      </c>
      <c r="AR695">
        <v>87.88</v>
      </c>
      <c r="AS695">
        <f t="shared" si="43"/>
        <v>3.7054519707340111E-2</v>
      </c>
      <c r="AT695">
        <f>-(MAX($AQ$2:AQ695)-AQ695)/MAX($AQ$2:AQ695)</f>
        <v>0</v>
      </c>
      <c r="AU695">
        <f>MIN($AT$3:AT695)</f>
        <v>-0.29471871127802562</v>
      </c>
    </row>
    <row r="696" spans="1:47" x14ac:dyDescent="0.2">
      <c r="A696" s="1">
        <v>42179</v>
      </c>
      <c r="B696">
        <v>0</v>
      </c>
      <c r="C696">
        <v>0</v>
      </c>
      <c r="D696">
        <v>157907.99100000001</v>
      </c>
      <c r="E696">
        <v>0</v>
      </c>
      <c r="F696">
        <v>157907.99100000001</v>
      </c>
      <c r="G696">
        <v>88.86</v>
      </c>
      <c r="H696">
        <v>0</v>
      </c>
      <c r="I696">
        <v>0</v>
      </c>
      <c r="J696">
        <f>-(MAX($F$2:F696)-F696)/MAX($F$2:F696)</f>
        <v>-7.9417877112598456E-2</v>
      </c>
      <c r="K696">
        <f>MIN($J$3:J696)</f>
        <v>-0.17151213362137196</v>
      </c>
      <c r="M696" s="1">
        <v>42179</v>
      </c>
      <c r="N696">
        <v>0</v>
      </c>
      <c r="O696">
        <v>2701</v>
      </c>
      <c r="P696">
        <v>67.182999999902606</v>
      </c>
      <c r="Q696">
        <v>240010.859999999</v>
      </c>
      <c r="R696">
        <v>240078.04299999899</v>
      </c>
      <c r="S696">
        <v>88.86</v>
      </c>
      <c r="T696">
        <v>0</v>
      </c>
      <c r="U696">
        <v>1.1148414898E-2</v>
      </c>
      <c r="V696">
        <f>-(MAX($R$2:R696)-R696)/MAX($R$2:R696)</f>
        <v>-7.7735616422906259E-2</v>
      </c>
      <c r="W696">
        <f>MIN($V$3:V696)</f>
        <v>-0.21559450227603946</v>
      </c>
      <c r="Z696" s="1">
        <v>42179</v>
      </c>
      <c r="AA696">
        <v>0</v>
      </c>
      <c r="AB696">
        <v>3868</v>
      </c>
      <c r="AC696">
        <v>52.403000000165697</v>
      </c>
      <c r="AD696">
        <v>343710.47999999899</v>
      </c>
      <c r="AE696">
        <v>343762.88299999997</v>
      </c>
      <c r="AF696">
        <v>88.86</v>
      </c>
      <c r="AG696">
        <v>0</v>
      </c>
      <c r="AH696">
        <v>1.1149851430700001E-2</v>
      </c>
      <c r="AI696">
        <f>-(MAX($AE$2:AE696)-AE696)/MAX($AE$2:AE696)</f>
        <v>-9.1059676787295513E-3</v>
      </c>
      <c r="AJ696">
        <f>MIN($AI$3:AI696)</f>
        <v>-0.29471871127802574</v>
      </c>
      <c r="AM696" s="1">
        <v>42179</v>
      </c>
      <c r="AN696">
        <f t="shared" si="40"/>
        <v>4777</v>
      </c>
      <c r="AO696">
        <v>12.6130000000121</v>
      </c>
      <c r="AP696">
        <f t="shared" si="41"/>
        <v>424484.22</v>
      </c>
      <c r="AQ696">
        <f t="shared" si="42"/>
        <v>424496.83299999998</v>
      </c>
      <c r="AR696">
        <v>88.86</v>
      </c>
      <c r="AS696">
        <f t="shared" si="43"/>
        <v>1.1151570323168002E-2</v>
      </c>
      <c r="AT696">
        <f>-(MAX($AQ$2:AQ696)-AQ696)/MAX($AQ$2:AQ696)</f>
        <v>0</v>
      </c>
      <c r="AU696">
        <f>MIN($AT$3:AT696)</f>
        <v>-0.29471871127802562</v>
      </c>
    </row>
    <row r="697" spans="1:47" x14ac:dyDescent="0.2">
      <c r="A697" s="1">
        <v>42180</v>
      </c>
      <c r="B697">
        <v>0</v>
      </c>
      <c r="C697">
        <v>0</v>
      </c>
      <c r="D697">
        <v>157907.99100000001</v>
      </c>
      <c r="E697">
        <v>0</v>
      </c>
      <c r="F697">
        <v>157907.99100000001</v>
      </c>
      <c r="G697">
        <v>87.98</v>
      </c>
      <c r="H697">
        <v>0</v>
      </c>
      <c r="I697">
        <v>0</v>
      </c>
      <c r="J697">
        <f>-(MAX($F$2:F697)-F697)/MAX($F$2:F697)</f>
        <v>-7.9417877112598456E-2</v>
      </c>
      <c r="K697">
        <f>MIN($J$3:J697)</f>
        <v>-0.17151213362137196</v>
      </c>
      <c r="M697" s="1">
        <v>42180</v>
      </c>
      <c r="N697">
        <v>0</v>
      </c>
      <c r="O697">
        <v>2701</v>
      </c>
      <c r="P697">
        <v>67.182999999902606</v>
      </c>
      <c r="Q697">
        <v>237633.98</v>
      </c>
      <c r="R697">
        <v>237701.16299999901</v>
      </c>
      <c r="S697">
        <v>87.98</v>
      </c>
      <c r="T697">
        <v>0</v>
      </c>
      <c r="U697">
        <v>-9.9004472474799998E-3</v>
      </c>
      <c r="V697">
        <f>-(MAX($R$2:R697)-R697)/MAX($R$2:R697)</f>
        <v>-8.6866446300741904E-2</v>
      </c>
      <c r="W697">
        <f>MIN($V$3:V697)</f>
        <v>-0.21559450227603946</v>
      </c>
      <c r="Z697" s="1">
        <v>42180</v>
      </c>
      <c r="AA697">
        <v>0</v>
      </c>
      <c r="AB697">
        <v>3868</v>
      </c>
      <c r="AC697">
        <v>52.403000000165697</v>
      </c>
      <c r="AD697">
        <v>340306.64</v>
      </c>
      <c r="AE697">
        <v>340359.04300000001</v>
      </c>
      <c r="AF697">
        <v>87.98</v>
      </c>
      <c r="AG697">
        <v>0</v>
      </c>
      <c r="AH697">
        <v>-9.90170890555E-3</v>
      </c>
      <c r="AI697">
        <f>-(MAX($AE$2:AE697)-AE697)/MAX($AE$2:AE697)</f>
        <v>-1.8917511943025243E-2</v>
      </c>
      <c r="AJ697">
        <f>MIN($AI$3:AI697)</f>
        <v>-0.29471871127802574</v>
      </c>
      <c r="AM697" s="1">
        <v>42180</v>
      </c>
      <c r="AN697">
        <f t="shared" si="40"/>
        <v>4777</v>
      </c>
      <c r="AO697">
        <v>12.6130000000121</v>
      </c>
      <c r="AP697">
        <f t="shared" si="41"/>
        <v>420280.46</v>
      </c>
      <c r="AQ697">
        <f t="shared" si="42"/>
        <v>420293.07300000003</v>
      </c>
      <c r="AR697">
        <v>87.98</v>
      </c>
      <c r="AS697">
        <f t="shared" si="43"/>
        <v>-9.9032185460274074E-3</v>
      </c>
      <c r="AT697">
        <f>-(MAX($AQ$2:AQ697)-AQ697)/MAX($AQ$2:AQ697)</f>
        <v>-9.9029242934303621E-3</v>
      </c>
      <c r="AU697">
        <f>MIN($AT$3:AT697)</f>
        <v>-0.29471871127802562</v>
      </c>
    </row>
    <row r="698" spans="1:47" x14ac:dyDescent="0.2">
      <c r="A698" s="1">
        <v>42181</v>
      </c>
      <c r="B698">
        <v>0</v>
      </c>
      <c r="C698">
        <v>0</v>
      </c>
      <c r="D698">
        <v>157907.99100000001</v>
      </c>
      <c r="E698">
        <v>0</v>
      </c>
      <c r="F698">
        <v>157907.99100000001</v>
      </c>
      <c r="G698">
        <v>88.01</v>
      </c>
      <c r="H698">
        <v>0</v>
      </c>
      <c r="I698">
        <v>0</v>
      </c>
      <c r="J698">
        <f>-(MAX($F$2:F698)-F698)/MAX($F$2:F698)</f>
        <v>-7.9417877112598456E-2</v>
      </c>
      <c r="K698">
        <f>MIN($J$3:J698)</f>
        <v>-0.17151213362137196</v>
      </c>
      <c r="M698" s="1">
        <v>42181</v>
      </c>
      <c r="N698">
        <v>0</v>
      </c>
      <c r="O698">
        <v>2701</v>
      </c>
      <c r="P698">
        <v>67.182999999902606</v>
      </c>
      <c r="Q698">
        <v>237715.01</v>
      </c>
      <c r="R698">
        <v>237782.19299999901</v>
      </c>
      <c r="S698">
        <v>88.01</v>
      </c>
      <c r="T698">
        <v>0</v>
      </c>
      <c r="U698">
        <v>3.4089021264100002E-4</v>
      </c>
      <c r="V698">
        <f>-(MAX($R$2:R698)-R698)/MAX($R$2:R698)</f>
        <v>-8.6555168009452052E-2</v>
      </c>
      <c r="W698">
        <f>MIN($V$3:V698)</f>
        <v>-0.21559450227603946</v>
      </c>
      <c r="Z698" s="1">
        <v>42181</v>
      </c>
      <c r="AA698">
        <v>0</v>
      </c>
      <c r="AB698">
        <v>3868</v>
      </c>
      <c r="AC698">
        <v>52.403000000165697</v>
      </c>
      <c r="AD698">
        <v>340422.679999999</v>
      </c>
      <c r="AE698">
        <v>340475.08299999998</v>
      </c>
      <c r="AF698">
        <v>88.01</v>
      </c>
      <c r="AG698">
        <v>0</v>
      </c>
      <c r="AH698">
        <v>3.4093408824200001E-4</v>
      </c>
      <c r="AI698">
        <f>-(MAX($AE$2:AE698)-AE698)/MAX($AE$2:AE698)</f>
        <v>-1.8583027479469764E-2</v>
      </c>
      <c r="AJ698">
        <f>MIN($AI$3:AI698)</f>
        <v>-0.29471871127802574</v>
      </c>
      <c r="AM698" s="1">
        <v>42181</v>
      </c>
      <c r="AN698">
        <f t="shared" si="40"/>
        <v>4777</v>
      </c>
      <c r="AO698">
        <v>12.6130000000121</v>
      </c>
      <c r="AP698">
        <f t="shared" si="41"/>
        <v>420423.77</v>
      </c>
      <c r="AQ698">
        <f t="shared" si="42"/>
        <v>420436.38300000003</v>
      </c>
      <c r="AR698">
        <v>88.01</v>
      </c>
      <c r="AS698">
        <f t="shared" si="43"/>
        <v>3.4098658786089038E-4</v>
      </c>
      <c r="AT698">
        <f>-(MAX($AQ$2:AQ698)-AQ698)/MAX($AQ$2:AQ698)</f>
        <v>-9.5653246016088739E-3</v>
      </c>
      <c r="AU698">
        <f>MIN($AT$3:AT698)</f>
        <v>-0.29471871127802562</v>
      </c>
    </row>
    <row r="699" spans="1:47" x14ac:dyDescent="0.2">
      <c r="A699" s="1">
        <v>42184</v>
      </c>
      <c r="B699">
        <v>1840</v>
      </c>
      <c r="C699">
        <v>1840</v>
      </c>
      <c r="D699">
        <v>35.991</v>
      </c>
      <c r="E699">
        <v>157872</v>
      </c>
      <c r="F699">
        <v>157907.99100000001</v>
      </c>
      <c r="G699">
        <v>85.8</v>
      </c>
      <c r="H699">
        <v>1</v>
      </c>
      <c r="I699">
        <v>0</v>
      </c>
      <c r="J699">
        <f>-(MAX($F$2:F699)-F699)/MAX($F$2:F699)</f>
        <v>-7.9417877112598456E-2</v>
      </c>
      <c r="K699">
        <f>MIN($J$3:J699)</f>
        <v>-0.17151213362137196</v>
      </c>
      <c r="M699" s="1">
        <v>42184</v>
      </c>
      <c r="N699">
        <v>0</v>
      </c>
      <c r="O699">
        <v>2701</v>
      </c>
      <c r="P699">
        <v>67.182999999902606</v>
      </c>
      <c r="Q699">
        <v>231745.799999999</v>
      </c>
      <c r="R699">
        <v>231812.98299999899</v>
      </c>
      <c r="S699">
        <v>85.8</v>
      </c>
      <c r="T699">
        <v>1</v>
      </c>
      <c r="U699">
        <v>-2.5103688063E-2</v>
      </c>
      <c r="V699">
        <f>-(MAX($R$2:R699)-R699)/MAX($R$2:R699)</f>
        <v>-0.10948600213447142</v>
      </c>
      <c r="W699">
        <f>MIN($V$3:V699)</f>
        <v>-0.21559450227603946</v>
      </c>
      <c r="Z699" s="1">
        <v>42184</v>
      </c>
      <c r="AA699">
        <v>0</v>
      </c>
      <c r="AB699">
        <v>3868</v>
      </c>
      <c r="AC699">
        <v>52.403000000165697</v>
      </c>
      <c r="AD699">
        <v>331874.39999999898</v>
      </c>
      <c r="AE699">
        <v>331926.80300000001</v>
      </c>
      <c r="AF699">
        <v>85.8</v>
      </c>
      <c r="AG699">
        <v>1</v>
      </c>
      <c r="AH699">
        <v>-2.5106918029599998E-2</v>
      </c>
      <c r="AI699">
        <f>-(MAX($AE$2:AE699)-AE699)/MAX($AE$2:AE699)</f>
        <v>-4.3223382961394323E-2</v>
      </c>
      <c r="AJ699">
        <f>MIN($AI$3:AI699)</f>
        <v>-0.29471871127802574</v>
      </c>
      <c r="AM699" s="1">
        <v>42184</v>
      </c>
      <c r="AN699">
        <f t="shared" si="40"/>
        <v>4777</v>
      </c>
      <c r="AO699">
        <v>12.6130000000121</v>
      </c>
      <c r="AP699">
        <f t="shared" si="41"/>
        <v>409866.6</v>
      </c>
      <c r="AQ699">
        <f t="shared" si="42"/>
        <v>409879.21299999999</v>
      </c>
      <c r="AR699">
        <v>85.8</v>
      </c>
      <c r="AS699">
        <f t="shared" si="43"/>
        <v>-2.5110782865583544E-2</v>
      </c>
      <c r="AT699">
        <f>-(MAX($AQ$2:AQ699)-AQ699)/MAX($AQ$2:AQ699)</f>
        <v>-3.4435168565792332E-2</v>
      </c>
      <c r="AU699">
        <f>MIN($AT$3:AT699)</f>
        <v>-0.29471871127802562</v>
      </c>
    </row>
    <row r="700" spans="1:47" x14ac:dyDescent="0.2">
      <c r="A700" s="1">
        <v>42185</v>
      </c>
      <c r="B700">
        <v>1840</v>
      </c>
      <c r="C700">
        <v>0</v>
      </c>
      <c r="D700">
        <v>157843.59099999999</v>
      </c>
      <c r="E700">
        <v>0</v>
      </c>
      <c r="F700">
        <v>157843.59099999999</v>
      </c>
      <c r="G700">
        <v>85.765000000000001</v>
      </c>
      <c r="H700">
        <v>-1</v>
      </c>
      <c r="I700">
        <v>-4.0783200000000001E-4</v>
      </c>
      <c r="J700">
        <f>-(MAX($F$2:F700)-F700)/MAX($F$2:F700)</f>
        <v>-7.9793320358621189E-2</v>
      </c>
      <c r="K700">
        <f>MIN($J$3:J700)</f>
        <v>-0.17151213362137196</v>
      </c>
      <c r="M700" s="1">
        <v>42185</v>
      </c>
      <c r="N700">
        <v>0</v>
      </c>
      <c r="O700">
        <v>2701</v>
      </c>
      <c r="P700">
        <v>67.182999999902606</v>
      </c>
      <c r="Q700">
        <v>231651.26500000001</v>
      </c>
      <c r="R700">
        <v>231718.44799999901</v>
      </c>
      <c r="S700">
        <v>85.765000000000001</v>
      </c>
      <c r="T700">
        <v>0</v>
      </c>
      <c r="U700">
        <v>-4.0780718481099999E-4</v>
      </c>
      <c r="V700">
        <f>-(MAX($R$2:R700)-R700)/MAX($R$2:R700)</f>
        <v>-0.10984916014097615</v>
      </c>
      <c r="W700">
        <f>MIN($V$3:V700)</f>
        <v>-0.21559450227603946</v>
      </c>
      <c r="Z700" s="1">
        <v>42185</v>
      </c>
      <c r="AA700">
        <v>0</v>
      </c>
      <c r="AB700">
        <v>3868</v>
      </c>
      <c r="AC700">
        <v>52.403000000165697</v>
      </c>
      <c r="AD700">
        <v>331739.02</v>
      </c>
      <c r="AE700">
        <v>331791.42300000001</v>
      </c>
      <c r="AF700">
        <v>85.765000000000001</v>
      </c>
      <c r="AG700">
        <v>0</v>
      </c>
      <c r="AH700">
        <v>-4.0786100663300001E-4</v>
      </c>
      <c r="AI700">
        <f>-(MAX($AE$2:AE700)-AE700)/MAX($AE$2:AE700)</f>
        <v>-4.3613614835542464E-2</v>
      </c>
      <c r="AJ700">
        <f>MIN($AI$3:AI700)</f>
        <v>-0.29471871127802574</v>
      </c>
      <c r="AM700" s="1">
        <v>42185</v>
      </c>
      <c r="AN700">
        <f t="shared" si="40"/>
        <v>4777</v>
      </c>
      <c r="AO700">
        <v>12.6130000000121</v>
      </c>
      <c r="AP700">
        <f t="shared" si="41"/>
        <v>409699.40500000003</v>
      </c>
      <c r="AQ700">
        <f t="shared" si="42"/>
        <v>409712.01800000004</v>
      </c>
      <c r="AR700">
        <v>85.765000000000001</v>
      </c>
      <c r="AS700">
        <f t="shared" si="43"/>
        <v>-4.0792540792536819E-4</v>
      </c>
      <c r="AT700">
        <f>-(MAX($AQ$2:AQ700)-AQ700)/MAX($AQ$2:AQ700)</f>
        <v>-3.4829034872917282E-2</v>
      </c>
      <c r="AU700">
        <f>MIN($AT$3:AT700)</f>
        <v>-0.29471871127802562</v>
      </c>
    </row>
    <row r="701" spans="1:47" x14ac:dyDescent="0.2">
      <c r="A701" s="1">
        <v>42186</v>
      </c>
      <c r="B701">
        <v>0</v>
      </c>
      <c r="C701">
        <v>0</v>
      </c>
      <c r="D701">
        <v>157843.59099999999</v>
      </c>
      <c r="E701">
        <v>0</v>
      </c>
      <c r="F701">
        <v>157843.59099999999</v>
      </c>
      <c r="G701">
        <v>86.91</v>
      </c>
      <c r="H701">
        <v>-1</v>
      </c>
      <c r="I701">
        <v>0</v>
      </c>
      <c r="J701">
        <f>-(MAX($F$2:F701)-F701)/MAX($F$2:F701)</f>
        <v>-7.9793320358621189E-2</v>
      </c>
      <c r="K701">
        <f>MIN($J$3:J701)</f>
        <v>-0.17151213362137196</v>
      </c>
      <c r="M701" s="1">
        <v>42186</v>
      </c>
      <c r="N701">
        <v>2701</v>
      </c>
      <c r="O701">
        <v>0</v>
      </c>
      <c r="P701">
        <v>234811.092999999</v>
      </c>
      <c r="Q701">
        <v>0</v>
      </c>
      <c r="R701">
        <v>234811.092999999</v>
      </c>
      <c r="S701">
        <v>86.91</v>
      </c>
      <c r="T701">
        <v>-1</v>
      </c>
      <c r="U701">
        <v>1.3346563584800001E-2</v>
      </c>
      <c r="V701">
        <f>-(MAX($R$2:R701)-R701)/MAX($R$2:R701)</f>
        <v>-9.7968705356746733E-2</v>
      </c>
      <c r="W701">
        <f>MIN($V$3:V701)</f>
        <v>-0.21559450227603946</v>
      </c>
      <c r="Z701" s="1">
        <v>42186</v>
      </c>
      <c r="AA701">
        <v>0</v>
      </c>
      <c r="AB701">
        <v>3868</v>
      </c>
      <c r="AC701">
        <v>52.403000000165697</v>
      </c>
      <c r="AD701">
        <v>336167.88</v>
      </c>
      <c r="AE701">
        <v>336220.283</v>
      </c>
      <c r="AF701">
        <v>86.91</v>
      </c>
      <c r="AG701">
        <v>0</v>
      </c>
      <c r="AH701">
        <v>1.3348325764299999E-2</v>
      </c>
      <c r="AI701">
        <f>-(MAX($AE$2:AE701)-AE701)/MAX($AE$2:AE701)</f>
        <v>-3.0847457809839465E-2</v>
      </c>
      <c r="AJ701">
        <f>MIN($AI$3:AI701)</f>
        <v>-0.29471871127802574</v>
      </c>
      <c r="AM701" s="1">
        <v>42186</v>
      </c>
      <c r="AN701">
        <f t="shared" si="40"/>
        <v>4777</v>
      </c>
      <c r="AO701">
        <v>12.6130000000121</v>
      </c>
      <c r="AP701">
        <f t="shared" si="41"/>
        <v>415169.07</v>
      </c>
      <c r="AQ701">
        <f t="shared" si="42"/>
        <v>415181.68300000002</v>
      </c>
      <c r="AR701">
        <v>86.91</v>
      </c>
      <c r="AS701">
        <f t="shared" si="43"/>
        <v>1.335043432635686E-2</v>
      </c>
      <c r="AT701">
        <f>-(MAX($AQ$2:AQ701)-AQ701)/MAX($AQ$2:AQ701)</f>
        <v>-2.1943979968396997E-2</v>
      </c>
      <c r="AU701">
        <f>MIN($AT$3:AT701)</f>
        <v>-0.29471871127802562</v>
      </c>
    </row>
    <row r="702" spans="1:47" x14ac:dyDescent="0.2">
      <c r="A702" s="1">
        <v>42187</v>
      </c>
      <c r="B702">
        <v>0</v>
      </c>
      <c r="C702">
        <v>0</v>
      </c>
      <c r="D702">
        <v>157843.59099999999</v>
      </c>
      <c r="E702">
        <v>0</v>
      </c>
      <c r="F702">
        <v>157843.59099999999</v>
      </c>
      <c r="G702">
        <v>87.284999999999997</v>
      </c>
      <c r="H702">
        <v>0</v>
      </c>
      <c r="I702">
        <v>0</v>
      </c>
      <c r="J702">
        <f>-(MAX($F$2:F702)-F702)/MAX($F$2:F702)</f>
        <v>-7.9793320358621189E-2</v>
      </c>
      <c r="K702">
        <f>MIN($J$3:J702)</f>
        <v>-0.17151213362137196</v>
      </c>
      <c r="M702" s="1">
        <v>42187</v>
      </c>
      <c r="N702">
        <v>0</v>
      </c>
      <c r="O702">
        <v>0</v>
      </c>
      <c r="P702">
        <v>234811.092999999</v>
      </c>
      <c r="Q702">
        <v>0</v>
      </c>
      <c r="R702">
        <v>234811.092999999</v>
      </c>
      <c r="S702">
        <v>87.284999999999997</v>
      </c>
      <c r="T702">
        <v>0</v>
      </c>
      <c r="U702">
        <v>0</v>
      </c>
      <c r="V702">
        <f>-(MAX($R$2:R702)-R702)/MAX($R$2:R702)</f>
        <v>-9.7968705356746733E-2</v>
      </c>
      <c r="W702">
        <f>MIN($V$3:V702)</f>
        <v>-0.21559450227603946</v>
      </c>
      <c r="Z702" s="1">
        <v>42187</v>
      </c>
      <c r="AA702">
        <v>0</v>
      </c>
      <c r="AB702">
        <v>3868</v>
      </c>
      <c r="AC702">
        <v>52.403000000165697</v>
      </c>
      <c r="AD702">
        <v>337618.38</v>
      </c>
      <c r="AE702">
        <v>337670.783</v>
      </c>
      <c r="AF702">
        <v>87.284999999999997</v>
      </c>
      <c r="AG702">
        <v>0</v>
      </c>
      <c r="AH702">
        <v>4.31413592023E-3</v>
      </c>
      <c r="AI702">
        <f>-(MAX($AE$2:AE702)-AE702)/MAX($AE$2:AE702)</f>
        <v>-2.6666402015395239E-2</v>
      </c>
      <c r="AJ702">
        <f>MIN($AI$3:AI702)</f>
        <v>-0.29471871127802574</v>
      </c>
      <c r="AM702" s="1">
        <v>42187</v>
      </c>
      <c r="AN702">
        <f t="shared" si="40"/>
        <v>4777</v>
      </c>
      <c r="AO702">
        <v>12.6130000000121</v>
      </c>
      <c r="AP702">
        <f t="shared" si="41"/>
        <v>416960.44500000001</v>
      </c>
      <c r="AQ702">
        <f t="shared" si="42"/>
        <v>416973.05800000002</v>
      </c>
      <c r="AR702">
        <v>87.284999999999997</v>
      </c>
      <c r="AS702">
        <f t="shared" si="43"/>
        <v>4.3148084225060413E-3</v>
      </c>
      <c r="AT702">
        <f>-(MAX($AQ$2:AQ702)-AQ702)/MAX($AQ$2:AQ702)</f>
        <v>-1.7723983820628328E-2</v>
      </c>
      <c r="AU702">
        <f>MIN($AT$3:AT702)</f>
        <v>-0.29471871127802562</v>
      </c>
    </row>
    <row r="703" spans="1:47" x14ac:dyDescent="0.2">
      <c r="A703" s="1">
        <v>42191</v>
      </c>
      <c r="B703">
        <v>1802</v>
      </c>
      <c r="C703">
        <v>1802</v>
      </c>
      <c r="D703">
        <v>78.491</v>
      </c>
      <c r="E703">
        <v>157765.1</v>
      </c>
      <c r="F703">
        <v>157843.59099999999</v>
      </c>
      <c r="G703">
        <v>87.55</v>
      </c>
      <c r="H703">
        <v>1</v>
      </c>
      <c r="I703">
        <v>0</v>
      </c>
      <c r="J703">
        <f>-(MAX($F$2:F703)-F703)/MAX($F$2:F703)</f>
        <v>-7.9793320358621189E-2</v>
      </c>
      <c r="K703">
        <f>MIN($J$3:J703)</f>
        <v>-0.17151213362137196</v>
      </c>
      <c r="M703" s="1">
        <v>42191</v>
      </c>
      <c r="N703">
        <v>0</v>
      </c>
      <c r="O703">
        <v>0</v>
      </c>
      <c r="P703">
        <v>234811.092999999</v>
      </c>
      <c r="Q703">
        <v>0</v>
      </c>
      <c r="R703">
        <v>234811.092999999</v>
      </c>
      <c r="S703">
        <v>87.55</v>
      </c>
      <c r="T703">
        <v>0</v>
      </c>
      <c r="U703">
        <v>0</v>
      </c>
      <c r="V703">
        <f>-(MAX($R$2:R703)-R703)/MAX($R$2:R703)</f>
        <v>-9.7968705356746733E-2</v>
      </c>
      <c r="W703">
        <f>MIN($V$3:V703)</f>
        <v>-0.21559450227603946</v>
      </c>
      <c r="Z703" s="1">
        <v>42191</v>
      </c>
      <c r="AA703">
        <v>0</v>
      </c>
      <c r="AB703">
        <v>3868</v>
      </c>
      <c r="AC703">
        <v>52.403000000165697</v>
      </c>
      <c r="AD703">
        <v>338643.39999999898</v>
      </c>
      <c r="AE703">
        <v>338695.80300000001</v>
      </c>
      <c r="AF703">
        <v>87.55</v>
      </c>
      <c r="AG703">
        <v>0</v>
      </c>
      <c r="AH703">
        <v>3.0355602308699998E-3</v>
      </c>
      <c r="AI703">
        <f>-(MAX($AE$2:AE703)-AE703)/MAX($AE$2:AE703)</f>
        <v>-2.3711789253987932E-2</v>
      </c>
      <c r="AJ703">
        <f>MIN($AI$3:AI703)</f>
        <v>-0.29471871127802574</v>
      </c>
      <c r="AM703" s="1">
        <v>42191</v>
      </c>
      <c r="AN703">
        <f t="shared" si="40"/>
        <v>4777</v>
      </c>
      <c r="AO703">
        <v>12.6130000000121</v>
      </c>
      <c r="AP703">
        <f t="shared" si="41"/>
        <v>418226.35</v>
      </c>
      <c r="AQ703">
        <f t="shared" si="42"/>
        <v>418238.96299999999</v>
      </c>
      <c r="AR703">
        <v>87.55</v>
      </c>
      <c r="AS703">
        <f t="shared" si="43"/>
        <v>3.0360313914189218E-3</v>
      </c>
      <c r="AT703">
        <f>-(MAX($AQ$2:AQ703)-AQ703)/MAX($AQ$2:AQ703)</f>
        <v>-1.474185320953854E-2</v>
      </c>
      <c r="AU703">
        <f>MIN($AT$3:AT703)</f>
        <v>-0.29471871127802562</v>
      </c>
    </row>
    <row r="704" spans="1:47" x14ac:dyDescent="0.2">
      <c r="A704" s="1">
        <v>42192</v>
      </c>
      <c r="B704">
        <v>1802</v>
      </c>
      <c r="C704">
        <v>0</v>
      </c>
      <c r="D704">
        <v>157248.93100000001</v>
      </c>
      <c r="E704">
        <v>0</v>
      </c>
      <c r="F704">
        <v>157248.93100000001</v>
      </c>
      <c r="G704">
        <v>87.22</v>
      </c>
      <c r="H704">
        <v>-1</v>
      </c>
      <c r="I704">
        <v>-3.7674000000000002E-3</v>
      </c>
      <c r="J704">
        <f>-(MAX($F$2:F704)-F704)/MAX($F$2:F704)</f>
        <v>-8.3260107325698746E-2</v>
      </c>
      <c r="K704">
        <f>MIN($J$3:J704)</f>
        <v>-0.17151213362137196</v>
      </c>
      <c r="M704" s="1">
        <v>42192</v>
      </c>
      <c r="N704">
        <v>0</v>
      </c>
      <c r="O704">
        <v>0</v>
      </c>
      <c r="P704">
        <v>234811.092999999</v>
      </c>
      <c r="Q704">
        <v>0</v>
      </c>
      <c r="R704">
        <v>234811.092999999</v>
      </c>
      <c r="S704">
        <v>87.22</v>
      </c>
      <c r="T704">
        <v>0</v>
      </c>
      <c r="U704">
        <v>0</v>
      </c>
      <c r="V704">
        <f>-(MAX($R$2:R704)-R704)/MAX($R$2:R704)</f>
        <v>-9.7968705356746733E-2</v>
      </c>
      <c r="W704">
        <f>MIN($V$3:V704)</f>
        <v>-0.21559450227603946</v>
      </c>
      <c r="Z704" s="1">
        <v>42192</v>
      </c>
      <c r="AA704">
        <v>0</v>
      </c>
      <c r="AB704">
        <v>3868</v>
      </c>
      <c r="AC704">
        <v>52.403000000165697</v>
      </c>
      <c r="AD704">
        <v>337366.96</v>
      </c>
      <c r="AE704">
        <v>337419.36300000001</v>
      </c>
      <c r="AF704">
        <v>87.22</v>
      </c>
      <c r="AG704">
        <v>0</v>
      </c>
      <c r="AH704">
        <v>-3.7686915181500001E-3</v>
      </c>
      <c r="AI704">
        <f>-(MAX($AE$2:AE704)-AE704)/MAX($AE$2:AE704)</f>
        <v>-2.7391118353098858E-2</v>
      </c>
      <c r="AJ704">
        <f>MIN($AI$3:AI704)</f>
        <v>-0.29471871127802574</v>
      </c>
      <c r="AM704" s="1">
        <v>42192</v>
      </c>
      <c r="AN704">
        <f t="shared" si="40"/>
        <v>4777</v>
      </c>
      <c r="AO704">
        <v>12.6130000000121</v>
      </c>
      <c r="AP704">
        <f t="shared" si="41"/>
        <v>416649.94</v>
      </c>
      <c r="AQ704">
        <f t="shared" si="42"/>
        <v>416662.55300000001</v>
      </c>
      <c r="AR704">
        <v>87.22</v>
      </c>
      <c r="AS704">
        <f t="shared" si="43"/>
        <v>-3.7692747001713111E-3</v>
      </c>
      <c r="AT704">
        <f>-(MAX($AQ$2:AQ704)-AQ704)/MAX($AQ$2:AQ704)</f>
        <v>-1.8455449819574907E-2</v>
      </c>
      <c r="AU704">
        <f>MIN($AT$3:AT704)</f>
        <v>-0.29471871127802562</v>
      </c>
    </row>
    <row r="705" spans="1:47" x14ac:dyDescent="0.2">
      <c r="A705" s="1">
        <v>42193</v>
      </c>
      <c r="B705">
        <v>0</v>
      </c>
      <c r="C705">
        <v>0</v>
      </c>
      <c r="D705">
        <v>157248.93100000001</v>
      </c>
      <c r="E705">
        <v>0</v>
      </c>
      <c r="F705">
        <v>157248.93100000001</v>
      </c>
      <c r="G705">
        <v>85.65</v>
      </c>
      <c r="H705">
        <v>-1</v>
      </c>
      <c r="I705">
        <v>0</v>
      </c>
      <c r="J705">
        <f>-(MAX($F$2:F705)-F705)/MAX($F$2:F705)</f>
        <v>-8.3260107325698746E-2</v>
      </c>
      <c r="K705">
        <f>MIN($J$3:J705)</f>
        <v>-0.17151213362137196</v>
      </c>
      <c r="M705" s="1">
        <v>42193</v>
      </c>
      <c r="N705">
        <v>0</v>
      </c>
      <c r="O705">
        <v>0</v>
      </c>
      <c r="P705">
        <v>234811.092999999</v>
      </c>
      <c r="Q705">
        <v>0</v>
      </c>
      <c r="R705">
        <v>234811.092999999</v>
      </c>
      <c r="S705">
        <v>85.65</v>
      </c>
      <c r="T705">
        <v>0</v>
      </c>
      <c r="U705">
        <v>0</v>
      </c>
      <c r="V705">
        <f>-(MAX($R$2:R705)-R705)/MAX($R$2:R705)</f>
        <v>-9.7968705356746733E-2</v>
      </c>
      <c r="W705">
        <f>MIN($V$3:V705)</f>
        <v>-0.21559450227603946</v>
      </c>
      <c r="Z705" s="1">
        <v>42193</v>
      </c>
      <c r="AA705">
        <v>0</v>
      </c>
      <c r="AB705">
        <v>3868</v>
      </c>
      <c r="AC705">
        <v>52.403000000165697</v>
      </c>
      <c r="AD705">
        <v>331294.2</v>
      </c>
      <c r="AE705">
        <v>331346.603</v>
      </c>
      <c r="AF705">
        <v>85.65</v>
      </c>
      <c r="AG705">
        <v>0</v>
      </c>
      <c r="AH705">
        <v>-1.7997663044600001E-2</v>
      </c>
      <c r="AI705">
        <f>-(MAX($AE$2:AE705)-AE705)/MAX($AE$2:AE705)</f>
        <v>-4.489580527917205E-2</v>
      </c>
      <c r="AJ705">
        <f>MIN($AI$3:AI705)</f>
        <v>-0.29471871127802574</v>
      </c>
      <c r="AM705" s="1">
        <v>42193</v>
      </c>
      <c r="AN705">
        <f t="shared" si="40"/>
        <v>4777</v>
      </c>
      <c r="AO705">
        <v>12.6130000000121</v>
      </c>
      <c r="AP705">
        <f t="shared" si="41"/>
        <v>409150.05000000005</v>
      </c>
      <c r="AQ705">
        <f t="shared" si="42"/>
        <v>409162.66300000006</v>
      </c>
      <c r="AR705">
        <v>85.65</v>
      </c>
      <c r="AS705">
        <f t="shared" si="43"/>
        <v>-1.8000458610410379E-2</v>
      </c>
      <c r="AT705">
        <f>-(MAX($AQ$2:AQ705)-AQ705)/MAX($AQ$2:AQ705)</f>
        <v>-3.6123167024899636E-2</v>
      </c>
      <c r="AU705">
        <f>MIN($AT$3:AT705)</f>
        <v>-0.29471871127802562</v>
      </c>
    </row>
    <row r="706" spans="1:47" x14ac:dyDescent="0.2">
      <c r="A706" s="1">
        <v>42194</v>
      </c>
      <c r="B706">
        <v>0</v>
      </c>
      <c r="C706">
        <v>0</v>
      </c>
      <c r="D706">
        <v>157248.93100000001</v>
      </c>
      <c r="E706">
        <v>0</v>
      </c>
      <c r="F706">
        <v>157248.93100000001</v>
      </c>
      <c r="G706">
        <v>85.88</v>
      </c>
      <c r="H706">
        <v>-1</v>
      </c>
      <c r="I706">
        <v>0</v>
      </c>
      <c r="J706">
        <f>-(MAX($F$2:F706)-F706)/MAX($F$2:F706)</f>
        <v>-8.3260107325698746E-2</v>
      </c>
      <c r="K706">
        <f>MIN($J$3:J706)</f>
        <v>-0.17151213362137196</v>
      </c>
      <c r="M706" s="1">
        <v>42194</v>
      </c>
      <c r="N706">
        <v>0</v>
      </c>
      <c r="O706">
        <v>0</v>
      </c>
      <c r="P706">
        <v>234811.092999999</v>
      </c>
      <c r="Q706">
        <v>0</v>
      </c>
      <c r="R706">
        <v>234811.092999999</v>
      </c>
      <c r="S706">
        <v>85.88</v>
      </c>
      <c r="T706">
        <v>0</v>
      </c>
      <c r="U706">
        <v>0</v>
      </c>
      <c r="V706">
        <f>-(MAX($R$2:R706)-R706)/MAX($R$2:R706)</f>
        <v>-9.7968705356746733E-2</v>
      </c>
      <c r="W706">
        <f>MIN($V$3:V706)</f>
        <v>-0.21559450227603946</v>
      </c>
      <c r="Z706" s="1">
        <v>42194</v>
      </c>
      <c r="AA706">
        <v>0</v>
      </c>
      <c r="AB706">
        <v>3868</v>
      </c>
      <c r="AC706">
        <v>52.403000000165697</v>
      </c>
      <c r="AD706">
        <v>332183.83999999898</v>
      </c>
      <c r="AE706">
        <v>332236.24300000002</v>
      </c>
      <c r="AF706">
        <v>85.88</v>
      </c>
      <c r="AG706">
        <v>0</v>
      </c>
      <c r="AH706">
        <v>2.6849226518299999E-3</v>
      </c>
      <c r="AI706">
        <f>-(MAX($AE$2:AE706)-AE706)/MAX($AE$2:AE706)</f>
        <v>-4.2331424391912884E-2</v>
      </c>
      <c r="AJ706">
        <f>MIN($AI$3:AI706)</f>
        <v>-0.29471871127802574</v>
      </c>
      <c r="AM706" s="1">
        <v>42194</v>
      </c>
      <c r="AN706">
        <f t="shared" si="40"/>
        <v>4777</v>
      </c>
      <c r="AO706">
        <v>12.6130000000121</v>
      </c>
      <c r="AP706">
        <f t="shared" si="41"/>
        <v>410248.75999999995</v>
      </c>
      <c r="AQ706">
        <f t="shared" si="42"/>
        <v>410261.37299999996</v>
      </c>
      <c r="AR706">
        <v>85.88</v>
      </c>
      <c r="AS706">
        <f t="shared" si="43"/>
        <v>2.6853473438410947E-3</v>
      </c>
      <c r="AT706">
        <f>-(MAX($AQ$2:AQ706)-AQ706)/MAX($AQ$2:AQ706)</f>
        <v>-3.3534902720935074E-2</v>
      </c>
      <c r="AU706">
        <f>MIN($AT$3:AT706)</f>
        <v>-0.29471871127802562</v>
      </c>
    </row>
    <row r="707" spans="1:47" x14ac:dyDescent="0.2">
      <c r="A707" s="1">
        <v>42195</v>
      </c>
      <c r="B707">
        <v>0</v>
      </c>
      <c r="C707">
        <v>0</v>
      </c>
      <c r="D707">
        <v>157248.93100000001</v>
      </c>
      <c r="E707">
        <v>0</v>
      </c>
      <c r="F707">
        <v>157248.93100000001</v>
      </c>
      <c r="G707">
        <v>87.95</v>
      </c>
      <c r="H707">
        <v>0</v>
      </c>
      <c r="I707">
        <v>0</v>
      </c>
      <c r="J707">
        <f>-(MAX($F$2:F707)-F707)/MAX($F$2:F707)</f>
        <v>-8.3260107325698746E-2</v>
      </c>
      <c r="K707">
        <f>MIN($J$3:J707)</f>
        <v>-0.17151213362137196</v>
      </c>
      <c r="M707" s="1">
        <v>42195</v>
      </c>
      <c r="N707">
        <v>0</v>
      </c>
      <c r="O707">
        <v>0</v>
      </c>
      <c r="P707">
        <v>234811.092999999</v>
      </c>
      <c r="Q707">
        <v>0</v>
      </c>
      <c r="R707">
        <v>234811.092999999</v>
      </c>
      <c r="S707">
        <v>87.95</v>
      </c>
      <c r="T707">
        <v>0</v>
      </c>
      <c r="U707">
        <v>0</v>
      </c>
      <c r="V707">
        <f>-(MAX($R$2:R707)-R707)/MAX($R$2:R707)</f>
        <v>-9.7968705356746733E-2</v>
      </c>
      <c r="W707">
        <f>MIN($V$3:V707)</f>
        <v>-0.21559450227603946</v>
      </c>
      <c r="Z707" s="1">
        <v>42195</v>
      </c>
      <c r="AA707">
        <v>0</v>
      </c>
      <c r="AB707">
        <v>3868</v>
      </c>
      <c r="AC707">
        <v>52.403000000165697</v>
      </c>
      <c r="AD707">
        <v>340190.6</v>
      </c>
      <c r="AE707">
        <v>340243.00300000003</v>
      </c>
      <c r="AF707">
        <v>87.95</v>
      </c>
      <c r="AG707">
        <v>0</v>
      </c>
      <c r="AH707">
        <v>2.4099598308999999E-2</v>
      </c>
      <c r="AI707">
        <f>-(MAX($AE$2:AE707)-AE707)/MAX($AE$2:AE707)</f>
        <v>-1.9251996406580721E-2</v>
      </c>
      <c r="AJ707">
        <f>MIN($AI$3:AI707)</f>
        <v>-0.29471871127802574</v>
      </c>
      <c r="AM707" s="1">
        <v>42195</v>
      </c>
      <c r="AN707">
        <f t="shared" ref="AN707:AN770" si="44">$AA$2</f>
        <v>4777</v>
      </c>
      <c r="AO707">
        <v>12.6130000000121</v>
      </c>
      <c r="AP707">
        <f t="shared" ref="AP707:AP770" si="45">AN707*AR707</f>
        <v>420137.15</v>
      </c>
      <c r="AQ707">
        <f t="shared" ref="AQ707:AQ770" si="46">AP707+AO707</f>
        <v>420149.76300000004</v>
      </c>
      <c r="AR707">
        <v>87.95</v>
      </c>
      <c r="AS707">
        <f t="shared" si="43"/>
        <v>2.4103400093153326E-2</v>
      </c>
      <c r="AT707">
        <f>-(MAX($AQ$2:AQ707)-AQ707)/MAX($AQ$2:AQ707)</f>
        <v>-1.024052398525185E-2</v>
      </c>
      <c r="AU707">
        <f>MIN($AT$3:AT707)</f>
        <v>-0.29471871127802562</v>
      </c>
    </row>
    <row r="708" spans="1:47" x14ac:dyDescent="0.2">
      <c r="A708" s="1">
        <v>42198</v>
      </c>
      <c r="B708">
        <v>0</v>
      </c>
      <c r="C708">
        <v>0</v>
      </c>
      <c r="D708">
        <v>157248.93100000001</v>
      </c>
      <c r="E708">
        <v>0</v>
      </c>
      <c r="F708">
        <v>157248.93100000001</v>
      </c>
      <c r="G708">
        <v>90.1</v>
      </c>
      <c r="H708">
        <v>-1</v>
      </c>
      <c r="I708">
        <v>0</v>
      </c>
      <c r="J708">
        <f>-(MAX($F$2:F708)-F708)/MAX($F$2:F708)</f>
        <v>-8.3260107325698746E-2</v>
      </c>
      <c r="K708">
        <f>MIN($J$3:J708)</f>
        <v>-0.17151213362137196</v>
      </c>
      <c r="M708" s="1">
        <v>42198</v>
      </c>
      <c r="N708">
        <v>0</v>
      </c>
      <c r="O708">
        <v>0</v>
      </c>
      <c r="P708">
        <v>234811.092999999</v>
      </c>
      <c r="Q708">
        <v>0</v>
      </c>
      <c r="R708">
        <v>234811.092999999</v>
      </c>
      <c r="S708">
        <v>90.1</v>
      </c>
      <c r="T708">
        <v>-1</v>
      </c>
      <c r="U708">
        <v>0</v>
      </c>
      <c r="V708">
        <f>-(MAX($R$2:R708)-R708)/MAX($R$2:R708)</f>
        <v>-9.7968705356746733E-2</v>
      </c>
      <c r="W708">
        <f>MIN($V$3:V708)</f>
        <v>-0.21559450227603946</v>
      </c>
      <c r="Z708" s="1">
        <v>42198</v>
      </c>
      <c r="AA708">
        <v>0</v>
      </c>
      <c r="AB708">
        <v>3868</v>
      </c>
      <c r="AC708">
        <v>52.403000000165697</v>
      </c>
      <c r="AD708">
        <v>348506.799999999</v>
      </c>
      <c r="AE708">
        <v>348559.20299999998</v>
      </c>
      <c r="AF708">
        <v>90.1</v>
      </c>
      <c r="AG708">
        <v>0</v>
      </c>
      <c r="AH708">
        <v>2.4441942748799999E-2</v>
      </c>
      <c r="AI708">
        <f>-(MAX($AE$2:AE708)-AE708)/MAX($AE$2:AE708)</f>
        <v>0</v>
      </c>
      <c r="AJ708">
        <f>MIN($AI$3:AI708)</f>
        <v>-0.29471871127802574</v>
      </c>
      <c r="AM708" s="1">
        <v>42198</v>
      </c>
      <c r="AN708">
        <f t="shared" si="44"/>
        <v>4777</v>
      </c>
      <c r="AO708">
        <v>12.6130000000121</v>
      </c>
      <c r="AP708">
        <f t="shared" si="45"/>
        <v>430407.69999999995</v>
      </c>
      <c r="AQ708">
        <f t="shared" si="46"/>
        <v>430420.31299999997</v>
      </c>
      <c r="AR708">
        <v>90.1</v>
      </c>
      <c r="AS708">
        <f t="shared" ref="AS708:AS771" si="47">(AR708-AR707)/AR707</f>
        <v>2.4445707788516104E-2</v>
      </c>
      <c r="AT708">
        <f>-(MAX($AQ$2:AQ708)-AQ708)/MAX($AQ$2:AQ708)</f>
        <v>0</v>
      </c>
      <c r="AU708">
        <f>MIN($AT$3:AT708)</f>
        <v>-0.29471871127802562</v>
      </c>
    </row>
    <row r="709" spans="1:47" x14ac:dyDescent="0.2">
      <c r="A709" s="1">
        <v>42199</v>
      </c>
      <c r="B709">
        <v>0</v>
      </c>
      <c r="C709">
        <v>0</v>
      </c>
      <c r="D709">
        <v>157248.93100000001</v>
      </c>
      <c r="E709">
        <v>0</v>
      </c>
      <c r="F709">
        <v>157248.93100000001</v>
      </c>
      <c r="G709">
        <v>89.68</v>
      </c>
      <c r="H709">
        <v>-1</v>
      </c>
      <c r="I709">
        <v>0</v>
      </c>
      <c r="J709">
        <f>-(MAX($F$2:F709)-F709)/MAX($F$2:F709)</f>
        <v>-8.3260107325698746E-2</v>
      </c>
      <c r="K709">
        <f>MIN($J$3:J709)</f>
        <v>-0.17151213362137196</v>
      </c>
      <c r="M709" s="1">
        <v>42199</v>
      </c>
      <c r="N709">
        <v>0</v>
      </c>
      <c r="O709">
        <v>0</v>
      </c>
      <c r="P709">
        <v>234811.092999999</v>
      </c>
      <c r="Q709">
        <v>0</v>
      </c>
      <c r="R709">
        <v>234811.092999999</v>
      </c>
      <c r="S709">
        <v>89.68</v>
      </c>
      <c r="T709">
        <v>-1</v>
      </c>
      <c r="U709">
        <v>0</v>
      </c>
      <c r="V709">
        <f>-(MAX($R$2:R709)-R709)/MAX($R$2:R709)</f>
        <v>-9.7968705356746733E-2</v>
      </c>
      <c r="W709">
        <f>MIN($V$3:V709)</f>
        <v>-0.21559450227603946</v>
      </c>
      <c r="Z709" s="1">
        <v>42199</v>
      </c>
      <c r="AA709">
        <v>0</v>
      </c>
      <c r="AB709">
        <v>3868</v>
      </c>
      <c r="AC709">
        <v>52.403000000165697</v>
      </c>
      <c r="AD709">
        <v>346882.24</v>
      </c>
      <c r="AE709">
        <v>346934.64299999998</v>
      </c>
      <c r="AF709">
        <v>89.68</v>
      </c>
      <c r="AG709">
        <v>0</v>
      </c>
      <c r="AH709">
        <v>-4.6607864202599996E-3</v>
      </c>
      <c r="AI709">
        <f>-(MAX($AE$2:AE709)-AE709)/MAX($AE$2:AE709)</f>
        <v>-4.6607864202627232E-3</v>
      </c>
      <c r="AJ709">
        <f>MIN($AI$3:AI709)</f>
        <v>-0.29471871127802574</v>
      </c>
      <c r="AM709" s="1">
        <v>42199</v>
      </c>
      <c r="AN709">
        <f t="shared" si="44"/>
        <v>4777</v>
      </c>
      <c r="AO709">
        <v>12.6130000000121</v>
      </c>
      <c r="AP709">
        <f t="shared" si="45"/>
        <v>428401.36000000004</v>
      </c>
      <c r="AQ709">
        <f t="shared" si="46"/>
        <v>428413.97300000006</v>
      </c>
      <c r="AR709">
        <v>89.68</v>
      </c>
      <c r="AS709">
        <f t="shared" si="47"/>
        <v>-4.6614872364038572E-3</v>
      </c>
      <c r="AT709">
        <f>-(MAX($AQ$2:AQ709)-AQ709)/MAX($AQ$2:AQ709)</f>
        <v>-4.6613506365809215E-3</v>
      </c>
      <c r="AU709">
        <f>MIN($AT$3:AT709)</f>
        <v>-0.29471871127802562</v>
      </c>
    </row>
    <row r="710" spans="1:47" x14ac:dyDescent="0.2">
      <c r="A710" s="1">
        <v>42200</v>
      </c>
      <c r="B710">
        <v>0</v>
      </c>
      <c r="C710">
        <v>0</v>
      </c>
      <c r="D710">
        <v>157248.93100000001</v>
      </c>
      <c r="E710">
        <v>0</v>
      </c>
      <c r="F710">
        <v>157248.93100000001</v>
      </c>
      <c r="G710">
        <v>89.76</v>
      </c>
      <c r="H710">
        <v>-1</v>
      </c>
      <c r="I710">
        <v>0</v>
      </c>
      <c r="J710">
        <f>-(MAX($F$2:F710)-F710)/MAX($F$2:F710)</f>
        <v>-8.3260107325698746E-2</v>
      </c>
      <c r="K710">
        <f>MIN($J$3:J710)</f>
        <v>-0.17151213362137196</v>
      </c>
      <c r="M710" s="1">
        <v>42200</v>
      </c>
      <c r="N710">
        <v>0</v>
      </c>
      <c r="O710">
        <v>0</v>
      </c>
      <c r="P710">
        <v>234811.092999999</v>
      </c>
      <c r="Q710">
        <v>0</v>
      </c>
      <c r="R710">
        <v>234811.092999999</v>
      </c>
      <c r="S710">
        <v>89.76</v>
      </c>
      <c r="T710">
        <v>-1</v>
      </c>
      <c r="U710">
        <v>0</v>
      </c>
      <c r="V710">
        <f>-(MAX($R$2:R710)-R710)/MAX($R$2:R710)</f>
        <v>-9.7968705356746733E-2</v>
      </c>
      <c r="W710">
        <f>MIN($V$3:V710)</f>
        <v>-0.21559450227603946</v>
      </c>
      <c r="Z710" s="1">
        <v>42200</v>
      </c>
      <c r="AA710">
        <v>0</v>
      </c>
      <c r="AB710">
        <v>3868</v>
      </c>
      <c r="AC710">
        <v>52.403000000165697</v>
      </c>
      <c r="AD710">
        <v>347191.679999999</v>
      </c>
      <c r="AE710">
        <v>347244.08299999998</v>
      </c>
      <c r="AF710">
        <v>89.76</v>
      </c>
      <c r="AG710">
        <v>0</v>
      </c>
      <c r="AH710">
        <v>8.91925918162E-4</v>
      </c>
      <c r="AI710">
        <f>-(MAX($AE$2:AE710)-AE710)/MAX($AE$2:AE710)</f>
        <v>-3.7730175783079107E-3</v>
      </c>
      <c r="AJ710">
        <f>MIN($AI$3:AI710)</f>
        <v>-0.29471871127802574</v>
      </c>
      <c r="AM710" s="1">
        <v>42200</v>
      </c>
      <c r="AN710">
        <f t="shared" si="44"/>
        <v>4777</v>
      </c>
      <c r="AO710">
        <v>12.6130000000121</v>
      </c>
      <c r="AP710">
        <f t="shared" si="45"/>
        <v>428783.52</v>
      </c>
      <c r="AQ710">
        <f t="shared" si="46"/>
        <v>428796.13300000003</v>
      </c>
      <c r="AR710">
        <v>89.76</v>
      </c>
      <c r="AS710">
        <f t="shared" si="47"/>
        <v>8.9206066012486945E-4</v>
      </c>
      <c r="AT710">
        <f>-(MAX($AQ$2:AQ710)-AQ710)/MAX($AQ$2:AQ710)</f>
        <v>-3.7734743248512411E-3</v>
      </c>
      <c r="AU710">
        <f>MIN($AT$3:AT710)</f>
        <v>-0.29471871127802562</v>
      </c>
    </row>
    <row r="711" spans="1:47" x14ac:dyDescent="0.2">
      <c r="A711" s="1">
        <v>42201</v>
      </c>
      <c r="B711">
        <v>0</v>
      </c>
      <c r="C711">
        <v>0</v>
      </c>
      <c r="D711">
        <v>157248.93100000001</v>
      </c>
      <c r="E711">
        <v>0</v>
      </c>
      <c r="F711">
        <v>157248.93100000001</v>
      </c>
      <c r="G711">
        <v>90.85</v>
      </c>
      <c r="H711">
        <v>-1</v>
      </c>
      <c r="I711">
        <v>0</v>
      </c>
      <c r="J711">
        <f>-(MAX($F$2:F711)-F711)/MAX($F$2:F711)</f>
        <v>-8.3260107325698746E-2</v>
      </c>
      <c r="K711">
        <f>MIN($J$3:J711)</f>
        <v>-0.17151213362137196</v>
      </c>
      <c r="M711" s="1">
        <v>42201</v>
      </c>
      <c r="N711">
        <v>0</v>
      </c>
      <c r="O711">
        <v>0</v>
      </c>
      <c r="P711">
        <v>234811.092999999</v>
      </c>
      <c r="Q711">
        <v>0</v>
      </c>
      <c r="R711">
        <v>234811.092999999</v>
      </c>
      <c r="S711">
        <v>90.85</v>
      </c>
      <c r="T711">
        <v>-1</v>
      </c>
      <c r="U711">
        <v>0</v>
      </c>
      <c r="V711">
        <f>-(MAX($R$2:R711)-R711)/MAX($R$2:R711)</f>
        <v>-9.7968705356746733E-2</v>
      </c>
      <c r="W711">
        <f>MIN($V$3:V711)</f>
        <v>-0.21559450227603946</v>
      </c>
      <c r="Z711" s="1">
        <v>42201</v>
      </c>
      <c r="AA711">
        <v>3868</v>
      </c>
      <c r="AB711">
        <v>0</v>
      </c>
      <c r="AC711">
        <v>351460.20299999998</v>
      </c>
      <c r="AD711">
        <v>0</v>
      </c>
      <c r="AE711">
        <v>351460.20299999998</v>
      </c>
      <c r="AF711">
        <v>90.85</v>
      </c>
      <c r="AG711">
        <v>-1</v>
      </c>
      <c r="AH711">
        <v>1.21416611727E-2</v>
      </c>
      <c r="AI711">
        <f>-(MAX($AE$2:AE711)-AE711)/MAX($AE$2:AE711)</f>
        <v>0</v>
      </c>
      <c r="AJ711">
        <f>MIN($AI$3:AI711)</f>
        <v>-0.29471871127802574</v>
      </c>
      <c r="AM711" s="1">
        <v>42201</v>
      </c>
      <c r="AN711">
        <f t="shared" si="44"/>
        <v>4777</v>
      </c>
      <c r="AO711">
        <v>12.6130000000121</v>
      </c>
      <c r="AP711">
        <f t="shared" si="45"/>
        <v>433990.44999999995</v>
      </c>
      <c r="AQ711">
        <f t="shared" si="46"/>
        <v>434003.06299999997</v>
      </c>
      <c r="AR711">
        <v>90.85</v>
      </c>
      <c r="AS711">
        <f t="shared" si="47"/>
        <v>1.2143493761140699E-2</v>
      </c>
      <c r="AT711">
        <f>-(MAX($AQ$2:AQ711)-AQ711)/MAX($AQ$2:AQ711)</f>
        <v>0</v>
      </c>
      <c r="AU711">
        <f>MIN($AT$3:AT711)</f>
        <v>-0.29471871127802562</v>
      </c>
    </row>
    <row r="712" spans="1:47" x14ac:dyDescent="0.2">
      <c r="A712" s="1">
        <v>42202</v>
      </c>
      <c r="B712">
        <v>0</v>
      </c>
      <c r="C712">
        <v>0</v>
      </c>
      <c r="D712">
        <v>157248.93100000001</v>
      </c>
      <c r="E712">
        <v>0</v>
      </c>
      <c r="F712">
        <v>157248.93100000001</v>
      </c>
      <c r="G712">
        <v>94.97</v>
      </c>
      <c r="H712">
        <v>-1</v>
      </c>
      <c r="I712">
        <v>0</v>
      </c>
      <c r="J712">
        <f>-(MAX($F$2:F712)-F712)/MAX($F$2:F712)</f>
        <v>-8.3260107325698746E-2</v>
      </c>
      <c r="K712">
        <f>MIN($J$3:J712)</f>
        <v>-0.17151213362137196</v>
      </c>
      <c r="M712" s="1">
        <v>42202</v>
      </c>
      <c r="N712">
        <v>0</v>
      </c>
      <c r="O712">
        <v>0</v>
      </c>
      <c r="P712">
        <v>234811.092999999</v>
      </c>
      <c r="Q712">
        <v>0</v>
      </c>
      <c r="R712">
        <v>234811.092999999</v>
      </c>
      <c r="S712">
        <v>94.97</v>
      </c>
      <c r="T712">
        <v>-1</v>
      </c>
      <c r="U712">
        <v>0</v>
      </c>
      <c r="V712">
        <f>-(MAX($R$2:R712)-R712)/MAX($R$2:R712)</f>
        <v>-9.7968705356746733E-2</v>
      </c>
      <c r="W712">
        <f>MIN($V$3:V712)</f>
        <v>-0.21559450227603946</v>
      </c>
      <c r="Z712" s="1">
        <v>42202</v>
      </c>
      <c r="AA712">
        <v>0</v>
      </c>
      <c r="AB712">
        <v>0</v>
      </c>
      <c r="AC712">
        <v>351460.20299999998</v>
      </c>
      <c r="AD712">
        <v>0</v>
      </c>
      <c r="AE712">
        <v>351460.20299999998</v>
      </c>
      <c r="AF712">
        <v>94.97</v>
      </c>
      <c r="AG712">
        <v>-1</v>
      </c>
      <c r="AH712">
        <v>0</v>
      </c>
      <c r="AI712">
        <f>-(MAX($AE$2:AE712)-AE712)/MAX($AE$2:AE712)</f>
        <v>0</v>
      </c>
      <c r="AJ712">
        <f>MIN($AI$3:AI712)</f>
        <v>-0.29471871127802574</v>
      </c>
      <c r="AM712" s="1">
        <v>42202</v>
      </c>
      <c r="AN712">
        <f t="shared" si="44"/>
        <v>4777</v>
      </c>
      <c r="AO712">
        <v>12.6130000000121</v>
      </c>
      <c r="AP712">
        <f t="shared" si="45"/>
        <v>453671.69</v>
      </c>
      <c r="AQ712">
        <f t="shared" si="46"/>
        <v>453684.30300000001</v>
      </c>
      <c r="AR712">
        <v>94.97</v>
      </c>
      <c r="AS712">
        <f t="shared" si="47"/>
        <v>4.5349477160154153E-2</v>
      </c>
      <c r="AT712">
        <f>-(MAX($AQ$2:AQ712)-AQ712)/MAX($AQ$2:AQ712)</f>
        <v>0</v>
      </c>
      <c r="AU712">
        <f>MIN($AT$3:AT712)</f>
        <v>-0.29471871127802562</v>
      </c>
    </row>
    <row r="713" spans="1:47" x14ac:dyDescent="0.2">
      <c r="A713" s="1">
        <v>42205</v>
      </c>
      <c r="B713">
        <v>0</v>
      </c>
      <c r="C713">
        <v>0</v>
      </c>
      <c r="D713">
        <v>157248.93100000001</v>
      </c>
      <c r="E713">
        <v>0</v>
      </c>
      <c r="F713">
        <v>157248.93100000001</v>
      </c>
      <c r="G713">
        <v>97.91</v>
      </c>
      <c r="H713">
        <v>-1</v>
      </c>
      <c r="I713">
        <v>0</v>
      </c>
      <c r="J713">
        <f>-(MAX($F$2:F713)-F713)/MAX($F$2:F713)</f>
        <v>-8.3260107325698746E-2</v>
      </c>
      <c r="K713">
        <f>MIN($J$3:J713)</f>
        <v>-0.17151213362137196</v>
      </c>
      <c r="M713" s="1">
        <v>42205</v>
      </c>
      <c r="N713">
        <v>0</v>
      </c>
      <c r="O713">
        <v>0</v>
      </c>
      <c r="P713">
        <v>234811.092999999</v>
      </c>
      <c r="Q713">
        <v>0</v>
      </c>
      <c r="R713">
        <v>234811.092999999</v>
      </c>
      <c r="S713">
        <v>97.91</v>
      </c>
      <c r="T713">
        <v>-1</v>
      </c>
      <c r="U713">
        <v>0</v>
      </c>
      <c r="V713">
        <f>-(MAX($R$2:R713)-R713)/MAX($R$2:R713)</f>
        <v>-9.7968705356746733E-2</v>
      </c>
      <c r="W713">
        <f>MIN($V$3:V713)</f>
        <v>-0.21559450227603946</v>
      </c>
      <c r="Z713" s="1">
        <v>42205</v>
      </c>
      <c r="AA713">
        <v>0</v>
      </c>
      <c r="AB713">
        <v>0</v>
      </c>
      <c r="AC713">
        <v>351460.20299999998</v>
      </c>
      <c r="AD713">
        <v>0</v>
      </c>
      <c r="AE713">
        <v>351460.20299999998</v>
      </c>
      <c r="AF713">
        <v>97.91</v>
      </c>
      <c r="AG713">
        <v>0</v>
      </c>
      <c r="AH713">
        <v>0</v>
      </c>
      <c r="AI713">
        <f>-(MAX($AE$2:AE713)-AE713)/MAX($AE$2:AE713)</f>
        <v>0</v>
      </c>
      <c r="AJ713">
        <f>MIN($AI$3:AI713)</f>
        <v>-0.29471871127802574</v>
      </c>
      <c r="AM713" s="1">
        <v>42205</v>
      </c>
      <c r="AN713">
        <f t="shared" si="44"/>
        <v>4777</v>
      </c>
      <c r="AO713">
        <v>12.6130000000121</v>
      </c>
      <c r="AP713">
        <f t="shared" si="45"/>
        <v>467716.07</v>
      </c>
      <c r="AQ713">
        <f t="shared" si="46"/>
        <v>467728.68300000002</v>
      </c>
      <c r="AR713">
        <v>97.91</v>
      </c>
      <c r="AS713">
        <f t="shared" si="47"/>
        <v>3.0957144361377253E-2</v>
      </c>
      <c r="AT713">
        <f>-(MAX($AQ$2:AQ713)-AQ713)/MAX($AQ$2:AQ713)</f>
        <v>0</v>
      </c>
      <c r="AU713">
        <f>MIN($AT$3:AT713)</f>
        <v>-0.29471871127802562</v>
      </c>
    </row>
    <row r="714" spans="1:47" x14ac:dyDescent="0.2">
      <c r="A714" s="1">
        <v>42206</v>
      </c>
      <c r="B714">
        <v>0</v>
      </c>
      <c r="C714">
        <v>0</v>
      </c>
      <c r="D714">
        <v>157248.93100000001</v>
      </c>
      <c r="E714">
        <v>0</v>
      </c>
      <c r="F714">
        <v>157248.93100000001</v>
      </c>
      <c r="G714">
        <v>98.39</v>
      </c>
      <c r="H714">
        <v>-1</v>
      </c>
      <c r="I714">
        <v>0</v>
      </c>
      <c r="J714">
        <f>-(MAX($F$2:F714)-F714)/MAX($F$2:F714)</f>
        <v>-8.3260107325698746E-2</v>
      </c>
      <c r="K714">
        <f>MIN($J$3:J714)</f>
        <v>-0.17151213362137196</v>
      </c>
      <c r="M714" s="1">
        <v>42206</v>
      </c>
      <c r="N714">
        <v>0</v>
      </c>
      <c r="O714">
        <v>0</v>
      </c>
      <c r="P714">
        <v>234811.092999999</v>
      </c>
      <c r="Q714">
        <v>0</v>
      </c>
      <c r="R714">
        <v>234811.092999999</v>
      </c>
      <c r="S714">
        <v>98.39</v>
      </c>
      <c r="T714">
        <v>-1</v>
      </c>
      <c r="U714">
        <v>0</v>
      </c>
      <c r="V714">
        <f>-(MAX($R$2:R714)-R714)/MAX($R$2:R714)</f>
        <v>-9.7968705356746733E-2</v>
      </c>
      <c r="W714">
        <f>MIN($V$3:V714)</f>
        <v>-0.21559450227603946</v>
      </c>
      <c r="Z714" s="1">
        <v>42206</v>
      </c>
      <c r="AA714">
        <v>0</v>
      </c>
      <c r="AB714">
        <v>0</v>
      </c>
      <c r="AC714">
        <v>351460.20299999998</v>
      </c>
      <c r="AD714">
        <v>0</v>
      </c>
      <c r="AE714">
        <v>351460.20299999998</v>
      </c>
      <c r="AF714">
        <v>98.39</v>
      </c>
      <c r="AG714">
        <v>0</v>
      </c>
      <c r="AH714">
        <v>0</v>
      </c>
      <c r="AI714">
        <f>-(MAX($AE$2:AE714)-AE714)/MAX($AE$2:AE714)</f>
        <v>0</v>
      </c>
      <c r="AJ714">
        <f>MIN($AI$3:AI714)</f>
        <v>-0.29471871127802574</v>
      </c>
      <c r="AM714" s="1">
        <v>42206</v>
      </c>
      <c r="AN714">
        <f t="shared" si="44"/>
        <v>4777</v>
      </c>
      <c r="AO714">
        <v>12.6130000000121</v>
      </c>
      <c r="AP714">
        <f t="shared" si="45"/>
        <v>470009.03</v>
      </c>
      <c r="AQ714">
        <f t="shared" si="46"/>
        <v>470021.64300000004</v>
      </c>
      <c r="AR714">
        <v>98.39</v>
      </c>
      <c r="AS714">
        <f t="shared" si="47"/>
        <v>4.9024614441834742E-3</v>
      </c>
      <c r="AT714">
        <f>-(MAX($AQ$2:AQ714)-AQ714)/MAX($AQ$2:AQ714)</f>
        <v>0</v>
      </c>
      <c r="AU714">
        <f>MIN($AT$3:AT714)</f>
        <v>-0.29471871127802562</v>
      </c>
    </row>
    <row r="715" spans="1:47" x14ac:dyDescent="0.2">
      <c r="A715" s="1">
        <v>42207</v>
      </c>
      <c r="B715">
        <v>0</v>
      </c>
      <c r="C715">
        <v>0</v>
      </c>
      <c r="D715">
        <v>157248.93100000001</v>
      </c>
      <c r="E715">
        <v>0</v>
      </c>
      <c r="F715">
        <v>157248.93100000001</v>
      </c>
      <c r="G715">
        <v>97.04</v>
      </c>
      <c r="H715">
        <v>0</v>
      </c>
      <c r="I715">
        <v>0</v>
      </c>
      <c r="J715">
        <f>-(MAX($F$2:F715)-F715)/MAX($F$2:F715)</f>
        <v>-8.3260107325698746E-2</v>
      </c>
      <c r="K715">
        <f>MIN($J$3:J715)</f>
        <v>-0.17151213362137196</v>
      </c>
      <c r="M715" s="1">
        <v>42207</v>
      </c>
      <c r="N715">
        <v>0</v>
      </c>
      <c r="O715">
        <v>0</v>
      </c>
      <c r="P715">
        <v>234811.092999999</v>
      </c>
      <c r="Q715">
        <v>0</v>
      </c>
      <c r="R715">
        <v>234811.092999999</v>
      </c>
      <c r="S715">
        <v>97.04</v>
      </c>
      <c r="T715">
        <v>0</v>
      </c>
      <c r="U715">
        <v>0</v>
      </c>
      <c r="V715">
        <f>-(MAX($R$2:R715)-R715)/MAX($R$2:R715)</f>
        <v>-9.7968705356746733E-2</v>
      </c>
      <c r="W715">
        <f>MIN($V$3:V715)</f>
        <v>-0.21559450227603946</v>
      </c>
      <c r="Z715" s="1">
        <v>42207</v>
      </c>
      <c r="AA715">
        <v>0</v>
      </c>
      <c r="AB715">
        <v>0</v>
      </c>
      <c r="AC715">
        <v>351460.20299999998</v>
      </c>
      <c r="AD715">
        <v>0</v>
      </c>
      <c r="AE715">
        <v>351460.20299999998</v>
      </c>
      <c r="AF715">
        <v>97.04</v>
      </c>
      <c r="AG715">
        <v>0</v>
      </c>
      <c r="AH715">
        <v>0</v>
      </c>
      <c r="AI715">
        <f>-(MAX($AE$2:AE715)-AE715)/MAX($AE$2:AE715)</f>
        <v>0</v>
      </c>
      <c r="AJ715">
        <f>MIN($AI$3:AI715)</f>
        <v>-0.29471871127802574</v>
      </c>
      <c r="AM715" s="1">
        <v>42207</v>
      </c>
      <c r="AN715">
        <f t="shared" si="44"/>
        <v>4777</v>
      </c>
      <c r="AO715">
        <v>12.6130000000121</v>
      </c>
      <c r="AP715">
        <f t="shared" si="45"/>
        <v>463560.08</v>
      </c>
      <c r="AQ715">
        <f t="shared" si="46"/>
        <v>463572.69300000003</v>
      </c>
      <c r="AR715">
        <v>97.04</v>
      </c>
      <c r="AS715">
        <f t="shared" si="47"/>
        <v>-1.3720906596198743E-2</v>
      </c>
      <c r="AT715">
        <f>-(MAX($AQ$2:AQ715)-AQ715)/MAX($AQ$2:AQ715)</f>
        <v>-1.3720538396569136E-2</v>
      </c>
      <c r="AU715">
        <f>MIN($AT$3:AT715)</f>
        <v>-0.29471871127802562</v>
      </c>
    </row>
    <row r="716" spans="1:47" x14ac:dyDescent="0.2">
      <c r="A716" s="1">
        <v>42208</v>
      </c>
      <c r="B716">
        <v>0</v>
      </c>
      <c r="C716">
        <v>0</v>
      </c>
      <c r="D716">
        <v>157248.93100000001</v>
      </c>
      <c r="E716">
        <v>0</v>
      </c>
      <c r="F716">
        <v>157248.93100000001</v>
      </c>
      <c r="G716">
        <v>95.44</v>
      </c>
      <c r="H716">
        <v>0</v>
      </c>
      <c r="I716">
        <v>0</v>
      </c>
      <c r="J716">
        <f>-(MAX($F$2:F716)-F716)/MAX($F$2:F716)</f>
        <v>-8.3260107325698746E-2</v>
      </c>
      <c r="K716">
        <f>MIN($J$3:J716)</f>
        <v>-0.17151213362137196</v>
      </c>
      <c r="M716" s="1">
        <v>42208</v>
      </c>
      <c r="N716">
        <v>0</v>
      </c>
      <c r="O716">
        <v>0</v>
      </c>
      <c r="P716">
        <v>234811.092999999</v>
      </c>
      <c r="Q716">
        <v>0</v>
      </c>
      <c r="R716">
        <v>234811.092999999</v>
      </c>
      <c r="S716">
        <v>95.44</v>
      </c>
      <c r="T716">
        <v>0</v>
      </c>
      <c r="U716">
        <v>0</v>
      </c>
      <c r="V716">
        <f>-(MAX($R$2:R716)-R716)/MAX($R$2:R716)</f>
        <v>-9.7968705356746733E-2</v>
      </c>
      <c r="W716">
        <f>MIN($V$3:V716)</f>
        <v>-0.21559450227603946</v>
      </c>
      <c r="Z716" s="1">
        <v>42208</v>
      </c>
      <c r="AA716">
        <v>0</v>
      </c>
      <c r="AB716">
        <v>0</v>
      </c>
      <c r="AC716">
        <v>351460.20299999998</v>
      </c>
      <c r="AD716">
        <v>0</v>
      </c>
      <c r="AE716">
        <v>351460.20299999998</v>
      </c>
      <c r="AF716">
        <v>95.44</v>
      </c>
      <c r="AG716">
        <v>0</v>
      </c>
      <c r="AH716">
        <v>0</v>
      </c>
      <c r="AI716">
        <f>-(MAX($AE$2:AE716)-AE716)/MAX($AE$2:AE716)</f>
        <v>0</v>
      </c>
      <c r="AJ716">
        <f>MIN($AI$3:AI716)</f>
        <v>-0.29471871127802574</v>
      </c>
      <c r="AM716" s="1">
        <v>42208</v>
      </c>
      <c r="AN716">
        <f t="shared" si="44"/>
        <v>4777</v>
      </c>
      <c r="AO716">
        <v>12.6130000000121</v>
      </c>
      <c r="AP716">
        <f t="shared" si="45"/>
        <v>455916.88</v>
      </c>
      <c r="AQ716">
        <f t="shared" si="46"/>
        <v>455929.49300000002</v>
      </c>
      <c r="AR716">
        <v>95.44</v>
      </c>
      <c r="AS716">
        <f t="shared" si="47"/>
        <v>-1.6488046166529352E-2</v>
      </c>
      <c r="AT716">
        <f>-(MAX($AQ$2:AQ716)-AQ716)/MAX($AQ$2:AQ716)</f>
        <v>-2.9981917236947368E-2</v>
      </c>
      <c r="AU716">
        <f>MIN($AT$3:AT716)</f>
        <v>-0.29471871127802562</v>
      </c>
    </row>
    <row r="717" spans="1:47" x14ac:dyDescent="0.2">
      <c r="A717" s="1">
        <v>42209</v>
      </c>
      <c r="B717">
        <v>0</v>
      </c>
      <c r="C717">
        <v>0</v>
      </c>
      <c r="D717">
        <v>157248.93100000001</v>
      </c>
      <c r="E717">
        <v>0</v>
      </c>
      <c r="F717">
        <v>157248.93100000001</v>
      </c>
      <c r="G717">
        <v>96.95</v>
      </c>
      <c r="H717">
        <v>-1</v>
      </c>
      <c r="I717">
        <v>0</v>
      </c>
      <c r="J717">
        <f>-(MAX($F$2:F717)-F717)/MAX($F$2:F717)</f>
        <v>-8.3260107325698746E-2</v>
      </c>
      <c r="K717">
        <f>MIN($J$3:J717)</f>
        <v>-0.17151213362137196</v>
      </c>
      <c r="M717" s="1">
        <v>42209</v>
      </c>
      <c r="N717">
        <v>0</v>
      </c>
      <c r="O717">
        <v>0</v>
      </c>
      <c r="P717">
        <v>234811.092999999</v>
      </c>
      <c r="Q717">
        <v>0</v>
      </c>
      <c r="R717">
        <v>234811.092999999</v>
      </c>
      <c r="S717">
        <v>96.95</v>
      </c>
      <c r="T717">
        <v>-1</v>
      </c>
      <c r="U717">
        <v>0</v>
      </c>
      <c r="V717">
        <f>-(MAX($R$2:R717)-R717)/MAX($R$2:R717)</f>
        <v>-9.7968705356746733E-2</v>
      </c>
      <c r="W717">
        <f>MIN($V$3:V717)</f>
        <v>-0.21559450227603946</v>
      </c>
      <c r="Z717" s="1">
        <v>42209</v>
      </c>
      <c r="AA717">
        <v>0</v>
      </c>
      <c r="AB717">
        <v>0</v>
      </c>
      <c r="AC717">
        <v>351460.20299999998</v>
      </c>
      <c r="AD717">
        <v>0</v>
      </c>
      <c r="AE717">
        <v>351460.20299999998</v>
      </c>
      <c r="AF717">
        <v>96.95</v>
      </c>
      <c r="AG717">
        <v>0</v>
      </c>
      <c r="AH717">
        <v>0</v>
      </c>
      <c r="AI717">
        <f>-(MAX($AE$2:AE717)-AE717)/MAX($AE$2:AE717)</f>
        <v>0</v>
      </c>
      <c r="AJ717">
        <f>MIN($AI$3:AI717)</f>
        <v>-0.29471871127802574</v>
      </c>
      <c r="AM717" s="1">
        <v>42209</v>
      </c>
      <c r="AN717">
        <f t="shared" si="44"/>
        <v>4777</v>
      </c>
      <c r="AO717">
        <v>12.6130000000121</v>
      </c>
      <c r="AP717">
        <f t="shared" si="45"/>
        <v>463130.15</v>
      </c>
      <c r="AQ717">
        <f t="shared" si="46"/>
        <v>463142.76300000004</v>
      </c>
      <c r="AR717">
        <v>96.95</v>
      </c>
      <c r="AS717">
        <f t="shared" si="47"/>
        <v>1.5821458507963172E-2</v>
      </c>
      <c r="AT717">
        <f>-(MAX($AQ$2:AQ717)-AQ717)/MAX($AQ$2:AQ717)</f>
        <v>-1.4635240956340397E-2</v>
      </c>
      <c r="AU717">
        <f>MIN($AT$3:AT717)</f>
        <v>-0.29471871127802562</v>
      </c>
    </row>
    <row r="718" spans="1:47" x14ac:dyDescent="0.2">
      <c r="A718" s="1">
        <v>42212</v>
      </c>
      <c r="B718">
        <v>0</v>
      </c>
      <c r="C718">
        <v>0</v>
      </c>
      <c r="D718">
        <v>157248.93100000001</v>
      </c>
      <c r="E718">
        <v>0</v>
      </c>
      <c r="F718">
        <v>157248.93100000001</v>
      </c>
      <c r="G718">
        <v>94.17</v>
      </c>
      <c r="H718">
        <v>-1</v>
      </c>
      <c r="I718">
        <v>0</v>
      </c>
      <c r="J718">
        <f>-(MAX($F$2:F718)-F718)/MAX($F$2:F718)</f>
        <v>-8.3260107325698746E-2</v>
      </c>
      <c r="K718">
        <f>MIN($J$3:J718)</f>
        <v>-0.17151213362137196</v>
      </c>
      <c r="M718" s="1">
        <v>42212</v>
      </c>
      <c r="N718">
        <v>0</v>
      </c>
      <c r="O718">
        <v>0</v>
      </c>
      <c r="P718">
        <v>234811.092999999</v>
      </c>
      <c r="Q718">
        <v>0</v>
      </c>
      <c r="R718">
        <v>234811.092999999</v>
      </c>
      <c r="S718">
        <v>94.17</v>
      </c>
      <c r="T718">
        <v>0</v>
      </c>
      <c r="U718">
        <v>0</v>
      </c>
      <c r="V718">
        <f>-(MAX($R$2:R718)-R718)/MAX($R$2:R718)</f>
        <v>-9.7968705356746733E-2</v>
      </c>
      <c r="W718">
        <f>MIN($V$3:V718)</f>
        <v>-0.21559450227603946</v>
      </c>
      <c r="Z718" s="1">
        <v>42212</v>
      </c>
      <c r="AA718">
        <v>0</v>
      </c>
      <c r="AB718">
        <v>0</v>
      </c>
      <c r="AC718">
        <v>351460.20299999998</v>
      </c>
      <c r="AD718">
        <v>0</v>
      </c>
      <c r="AE718">
        <v>351460.20299999998</v>
      </c>
      <c r="AF718">
        <v>94.17</v>
      </c>
      <c r="AG718">
        <v>0</v>
      </c>
      <c r="AH718">
        <v>0</v>
      </c>
      <c r="AI718">
        <f>-(MAX($AE$2:AE718)-AE718)/MAX($AE$2:AE718)</f>
        <v>0</v>
      </c>
      <c r="AJ718">
        <f>MIN($AI$3:AI718)</f>
        <v>-0.29471871127802574</v>
      </c>
      <c r="AM718" s="1">
        <v>42212</v>
      </c>
      <c r="AN718">
        <f t="shared" si="44"/>
        <v>4777</v>
      </c>
      <c r="AO718">
        <v>12.6130000000121</v>
      </c>
      <c r="AP718">
        <f t="shared" si="45"/>
        <v>449850.09</v>
      </c>
      <c r="AQ718">
        <f t="shared" si="46"/>
        <v>449862.70300000004</v>
      </c>
      <c r="AR718">
        <v>94.17</v>
      </c>
      <c r="AS718">
        <f t="shared" si="47"/>
        <v>-2.8674574522949987E-2</v>
      </c>
      <c r="AT718">
        <f>-(MAX($AQ$2:AQ718)-AQ718)/MAX($AQ$2:AQ718)</f>
        <v>-4.2889386691497527E-2</v>
      </c>
      <c r="AU718">
        <f>MIN($AT$3:AT718)</f>
        <v>-0.29471871127802562</v>
      </c>
    </row>
    <row r="719" spans="1:47" x14ac:dyDescent="0.2">
      <c r="A719" s="1">
        <v>42213</v>
      </c>
      <c r="B719">
        <v>0</v>
      </c>
      <c r="C719">
        <v>0</v>
      </c>
      <c r="D719">
        <v>157248.93100000001</v>
      </c>
      <c r="E719">
        <v>0</v>
      </c>
      <c r="F719">
        <v>157248.93100000001</v>
      </c>
      <c r="G719">
        <v>95.29</v>
      </c>
      <c r="H719">
        <v>0</v>
      </c>
      <c r="I719">
        <v>0</v>
      </c>
      <c r="J719">
        <f>-(MAX($F$2:F719)-F719)/MAX($F$2:F719)</f>
        <v>-8.3260107325698746E-2</v>
      </c>
      <c r="K719">
        <f>MIN($J$3:J719)</f>
        <v>-0.17151213362137196</v>
      </c>
      <c r="M719" s="1">
        <v>42213</v>
      </c>
      <c r="N719">
        <v>0</v>
      </c>
      <c r="O719">
        <v>0</v>
      </c>
      <c r="P719">
        <v>234811.092999999</v>
      </c>
      <c r="Q719">
        <v>0</v>
      </c>
      <c r="R719">
        <v>234811.092999999</v>
      </c>
      <c r="S719">
        <v>95.29</v>
      </c>
      <c r="T719">
        <v>0</v>
      </c>
      <c r="U719">
        <v>0</v>
      </c>
      <c r="V719">
        <f>-(MAX($R$2:R719)-R719)/MAX($R$2:R719)</f>
        <v>-9.7968705356746733E-2</v>
      </c>
      <c r="W719">
        <f>MIN($V$3:V719)</f>
        <v>-0.21559450227603946</v>
      </c>
      <c r="Z719" s="1">
        <v>42213</v>
      </c>
      <c r="AA719">
        <v>0</v>
      </c>
      <c r="AB719">
        <v>0</v>
      </c>
      <c r="AC719">
        <v>351460.20299999998</v>
      </c>
      <c r="AD719">
        <v>0</v>
      </c>
      <c r="AE719">
        <v>351460.20299999998</v>
      </c>
      <c r="AF719">
        <v>95.29</v>
      </c>
      <c r="AG719">
        <v>0</v>
      </c>
      <c r="AH719">
        <v>0</v>
      </c>
      <c r="AI719">
        <f>-(MAX($AE$2:AE719)-AE719)/MAX($AE$2:AE719)</f>
        <v>0</v>
      </c>
      <c r="AJ719">
        <f>MIN($AI$3:AI719)</f>
        <v>-0.29471871127802574</v>
      </c>
      <c r="AM719" s="1">
        <v>42213</v>
      </c>
      <c r="AN719">
        <f t="shared" si="44"/>
        <v>4777</v>
      </c>
      <c r="AO719">
        <v>12.6130000000121</v>
      </c>
      <c r="AP719">
        <f t="shared" si="45"/>
        <v>455200.33</v>
      </c>
      <c r="AQ719">
        <f t="shared" si="46"/>
        <v>455212.94300000003</v>
      </c>
      <c r="AR719">
        <v>95.29</v>
      </c>
      <c r="AS719">
        <f t="shared" si="47"/>
        <v>1.1893384304980402E-2</v>
      </c>
      <c r="AT719">
        <f>-(MAX($AQ$2:AQ719)-AQ719)/MAX($AQ$2:AQ719)</f>
        <v>-3.1506421503232802E-2</v>
      </c>
      <c r="AU719">
        <f>MIN($AT$3:AT719)</f>
        <v>-0.29471871127802562</v>
      </c>
    </row>
    <row r="720" spans="1:47" x14ac:dyDescent="0.2">
      <c r="A720" s="1">
        <v>42214</v>
      </c>
      <c r="B720">
        <v>1621</v>
      </c>
      <c r="C720">
        <v>1621</v>
      </c>
      <c r="D720">
        <v>28.140999999999998</v>
      </c>
      <c r="E720">
        <v>157220.79</v>
      </c>
      <c r="F720">
        <v>157248.93100000001</v>
      </c>
      <c r="G720">
        <v>96.99</v>
      </c>
      <c r="H720">
        <v>1</v>
      </c>
      <c r="I720">
        <v>0</v>
      </c>
      <c r="J720">
        <f>-(MAX($F$2:F720)-F720)/MAX($F$2:F720)</f>
        <v>-8.3260107325698746E-2</v>
      </c>
      <c r="K720">
        <f>MIN($J$3:J720)</f>
        <v>-0.17151213362137196</v>
      </c>
      <c r="M720" s="1">
        <v>42214</v>
      </c>
      <c r="N720">
        <v>0</v>
      </c>
      <c r="O720">
        <v>0</v>
      </c>
      <c r="P720">
        <v>234811.092999999</v>
      </c>
      <c r="Q720">
        <v>0</v>
      </c>
      <c r="R720">
        <v>234811.092999999</v>
      </c>
      <c r="S720">
        <v>96.99</v>
      </c>
      <c r="T720">
        <v>0</v>
      </c>
      <c r="U720">
        <v>0</v>
      </c>
      <c r="V720">
        <f>-(MAX($R$2:R720)-R720)/MAX($R$2:R720)</f>
        <v>-9.7968705356746733E-2</v>
      </c>
      <c r="W720">
        <f>MIN($V$3:V720)</f>
        <v>-0.21559450227603946</v>
      </c>
      <c r="Z720" s="1">
        <v>42214</v>
      </c>
      <c r="AA720">
        <v>0</v>
      </c>
      <c r="AB720">
        <v>0</v>
      </c>
      <c r="AC720">
        <v>351460.20299999998</v>
      </c>
      <c r="AD720">
        <v>0</v>
      </c>
      <c r="AE720">
        <v>351460.20299999998</v>
      </c>
      <c r="AF720">
        <v>96.99</v>
      </c>
      <c r="AG720">
        <v>0</v>
      </c>
      <c r="AH720">
        <v>0</v>
      </c>
      <c r="AI720">
        <f>-(MAX($AE$2:AE720)-AE720)/MAX($AE$2:AE720)</f>
        <v>0</v>
      </c>
      <c r="AJ720">
        <f>MIN($AI$3:AI720)</f>
        <v>-0.29471871127802574</v>
      </c>
      <c r="AM720" s="1">
        <v>42214</v>
      </c>
      <c r="AN720">
        <f t="shared" si="44"/>
        <v>4777</v>
      </c>
      <c r="AO720">
        <v>12.6130000000121</v>
      </c>
      <c r="AP720">
        <f t="shared" si="45"/>
        <v>463321.23</v>
      </c>
      <c r="AQ720">
        <f t="shared" si="46"/>
        <v>463333.84299999999</v>
      </c>
      <c r="AR720">
        <v>96.99</v>
      </c>
      <c r="AS720">
        <f t="shared" si="47"/>
        <v>1.7840277049008171E-2</v>
      </c>
      <c r="AT720">
        <f>-(MAX($AQ$2:AQ720)-AQ720)/MAX($AQ$2:AQ720)</f>
        <v>-1.422870648533103E-2</v>
      </c>
      <c r="AU720">
        <f>MIN($AT$3:AT720)</f>
        <v>-0.29471871127802562</v>
      </c>
    </row>
    <row r="721" spans="1:47" x14ac:dyDescent="0.2">
      <c r="A721" s="1">
        <v>42215</v>
      </c>
      <c r="B721">
        <v>0</v>
      </c>
      <c r="C721">
        <v>1621</v>
      </c>
      <c r="D721">
        <v>28.140999999999998</v>
      </c>
      <c r="E721">
        <v>154335.41</v>
      </c>
      <c r="F721">
        <v>154363.55100000001</v>
      </c>
      <c r="G721">
        <v>95.21</v>
      </c>
      <c r="H721">
        <v>1</v>
      </c>
      <c r="I721">
        <v>-1.8349122999999998E-2</v>
      </c>
      <c r="J721">
        <f>-(MAX($F$2:F721)-F721)/MAX($F$2:F721)</f>
        <v>-0.10008148051216943</v>
      </c>
      <c r="K721">
        <f>MIN($J$3:J721)</f>
        <v>-0.17151213362137196</v>
      </c>
      <c r="M721" s="1">
        <v>42215</v>
      </c>
      <c r="N721">
        <v>2466</v>
      </c>
      <c r="O721">
        <v>2466</v>
      </c>
      <c r="P721">
        <v>23.2329999999201</v>
      </c>
      <c r="Q721">
        <v>234787.859999999</v>
      </c>
      <c r="R721">
        <v>234811.092999999</v>
      </c>
      <c r="S721">
        <v>95.21</v>
      </c>
      <c r="T721">
        <v>1</v>
      </c>
      <c r="U721">
        <v>0</v>
      </c>
      <c r="V721">
        <f>-(MAX($R$2:R721)-R721)/MAX($R$2:R721)</f>
        <v>-9.7968705356746733E-2</v>
      </c>
      <c r="W721">
        <f>MIN($V$3:V721)</f>
        <v>-0.21559450227603946</v>
      </c>
      <c r="Z721" s="1">
        <v>42215</v>
      </c>
      <c r="AA721">
        <v>0</v>
      </c>
      <c r="AB721">
        <v>0</v>
      </c>
      <c r="AC721">
        <v>351460.20299999998</v>
      </c>
      <c r="AD721">
        <v>0</v>
      </c>
      <c r="AE721">
        <v>351460.20299999998</v>
      </c>
      <c r="AF721">
        <v>95.21</v>
      </c>
      <c r="AG721">
        <v>0</v>
      </c>
      <c r="AH721">
        <v>0</v>
      </c>
      <c r="AI721">
        <f>-(MAX($AE$2:AE721)-AE721)/MAX($AE$2:AE721)</f>
        <v>0</v>
      </c>
      <c r="AJ721">
        <f>MIN($AI$3:AI721)</f>
        <v>-0.29471871127802574</v>
      </c>
      <c r="AM721" s="1">
        <v>42215</v>
      </c>
      <c r="AN721">
        <f t="shared" si="44"/>
        <v>4777</v>
      </c>
      <c r="AO721">
        <v>12.6130000000121</v>
      </c>
      <c r="AP721">
        <f t="shared" si="45"/>
        <v>454818.17</v>
      </c>
      <c r="AQ721">
        <f t="shared" si="46"/>
        <v>454830.783</v>
      </c>
      <c r="AR721">
        <v>95.21</v>
      </c>
      <c r="AS721">
        <f t="shared" si="47"/>
        <v>-1.8352407464687095E-2</v>
      </c>
      <c r="AT721">
        <f>-(MAX($AQ$2:AQ721)-AQ721)/MAX($AQ$2:AQ721)</f>
        <v>-3.2319490445251779E-2</v>
      </c>
      <c r="AU721">
        <f>MIN($AT$3:AT721)</f>
        <v>-0.29471871127802562</v>
      </c>
    </row>
    <row r="722" spans="1:47" x14ac:dyDescent="0.2">
      <c r="A722" s="1">
        <v>42216</v>
      </c>
      <c r="B722">
        <v>0</v>
      </c>
      <c r="C722">
        <v>1621</v>
      </c>
      <c r="D722">
        <v>28.140999999999998</v>
      </c>
      <c r="E722">
        <v>152390.21</v>
      </c>
      <c r="F722">
        <v>152418.351</v>
      </c>
      <c r="G722">
        <v>94.01</v>
      </c>
      <c r="H722">
        <v>1</v>
      </c>
      <c r="I722">
        <v>-1.260142E-2</v>
      </c>
      <c r="J722">
        <f>-(MAX($F$2:F722)-F722)/MAX($F$2:F722)</f>
        <v>-0.11142173209855422</v>
      </c>
      <c r="K722">
        <f>MIN($J$3:J722)</f>
        <v>-0.17151213362137196</v>
      </c>
      <c r="M722" s="1">
        <v>42216</v>
      </c>
      <c r="N722">
        <v>0</v>
      </c>
      <c r="O722">
        <v>2466</v>
      </c>
      <c r="P722">
        <v>23.2329999999201</v>
      </c>
      <c r="Q722">
        <v>231828.66</v>
      </c>
      <c r="R722">
        <v>231851.89299999899</v>
      </c>
      <c r="S722">
        <v>94.01</v>
      </c>
      <c r="T722">
        <v>0</v>
      </c>
      <c r="U722">
        <v>-1.2602471042500001E-2</v>
      </c>
      <c r="V722">
        <f>-(MAX($R$2:R722)-R722)/MAX($R$2:R722)</f>
        <v>-0.10933652862695457</v>
      </c>
      <c r="W722">
        <f>MIN($V$3:V722)</f>
        <v>-0.21559450227603946</v>
      </c>
      <c r="Z722" s="1">
        <v>42216</v>
      </c>
      <c r="AA722">
        <v>0</v>
      </c>
      <c r="AB722">
        <v>0</v>
      </c>
      <c r="AC722">
        <v>351460.20299999998</v>
      </c>
      <c r="AD722">
        <v>0</v>
      </c>
      <c r="AE722">
        <v>351460.20299999998</v>
      </c>
      <c r="AF722">
        <v>94.01</v>
      </c>
      <c r="AG722">
        <v>0</v>
      </c>
      <c r="AH722">
        <v>0</v>
      </c>
      <c r="AI722">
        <f>-(MAX($AE$2:AE722)-AE722)/MAX($AE$2:AE722)</f>
        <v>0</v>
      </c>
      <c r="AJ722">
        <f>MIN($AI$3:AI722)</f>
        <v>-0.29471871127802574</v>
      </c>
      <c r="AM722" s="1">
        <v>42216</v>
      </c>
      <c r="AN722">
        <f t="shared" si="44"/>
        <v>4777</v>
      </c>
      <c r="AO722">
        <v>12.6130000000121</v>
      </c>
      <c r="AP722">
        <f t="shared" si="45"/>
        <v>449085.77</v>
      </c>
      <c r="AQ722">
        <f t="shared" si="46"/>
        <v>449098.38300000003</v>
      </c>
      <c r="AR722">
        <v>94.01</v>
      </c>
      <c r="AS722">
        <f t="shared" si="47"/>
        <v>-1.2603718096838449E-2</v>
      </c>
      <c r="AT722">
        <f>-(MAX($AQ$2:AQ722)-AQ722)/MAX($AQ$2:AQ722)</f>
        <v>-4.4515524575535363E-2</v>
      </c>
      <c r="AU722">
        <f>MIN($AT$3:AT722)</f>
        <v>-0.29471871127802562</v>
      </c>
    </row>
    <row r="723" spans="1:47" x14ac:dyDescent="0.2">
      <c r="A723" s="1">
        <v>42219</v>
      </c>
      <c r="B723">
        <v>0</v>
      </c>
      <c r="C723">
        <v>1621</v>
      </c>
      <c r="D723">
        <v>28.140999999999998</v>
      </c>
      <c r="E723">
        <v>152600.94</v>
      </c>
      <c r="F723">
        <v>152629.08100000001</v>
      </c>
      <c r="G723">
        <v>94.14</v>
      </c>
      <c r="H723">
        <v>1</v>
      </c>
      <c r="I723">
        <v>1.3825759999999999E-3</v>
      </c>
      <c r="J723">
        <f>-(MAX($F$2:F723)-F723)/MAX($F$2:F723)</f>
        <v>-0.11019320484336248</v>
      </c>
      <c r="K723">
        <f>MIN($J$3:J723)</f>
        <v>-0.17151213362137196</v>
      </c>
      <c r="M723" s="1">
        <v>42219</v>
      </c>
      <c r="N723">
        <v>0</v>
      </c>
      <c r="O723">
        <v>2466</v>
      </c>
      <c r="P723">
        <v>23.2329999999201</v>
      </c>
      <c r="Q723">
        <v>232149.239999999</v>
      </c>
      <c r="R723">
        <v>232172.47299999901</v>
      </c>
      <c r="S723">
        <v>94.14</v>
      </c>
      <c r="T723">
        <v>0</v>
      </c>
      <c r="U723">
        <v>1.3826930453399999E-3</v>
      </c>
      <c r="V723">
        <f>-(MAX($R$2:R723)-R723)/MAX($R$2:R723)</f>
        <v>-0.10810501443934867</v>
      </c>
      <c r="W723">
        <f>MIN($V$3:V723)</f>
        <v>-0.21559450227603946</v>
      </c>
      <c r="Z723" s="1">
        <v>42219</v>
      </c>
      <c r="AA723">
        <v>0</v>
      </c>
      <c r="AB723">
        <v>0</v>
      </c>
      <c r="AC723">
        <v>351460.20299999998</v>
      </c>
      <c r="AD723">
        <v>0</v>
      </c>
      <c r="AE723">
        <v>351460.20299999998</v>
      </c>
      <c r="AF723">
        <v>94.14</v>
      </c>
      <c r="AG723">
        <v>0</v>
      </c>
      <c r="AH723">
        <v>0</v>
      </c>
      <c r="AI723">
        <f>-(MAX($AE$2:AE723)-AE723)/MAX($AE$2:AE723)</f>
        <v>0</v>
      </c>
      <c r="AJ723">
        <f>MIN($AI$3:AI723)</f>
        <v>-0.29471871127802574</v>
      </c>
      <c r="AM723" s="1">
        <v>42219</v>
      </c>
      <c r="AN723">
        <f t="shared" si="44"/>
        <v>4777</v>
      </c>
      <c r="AO723">
        <v>12.6130000000121</v>
      </c>
      <c r="AP723">
        <f t="shared" si="45"/>
        <v>449706.78</v>
      </c>
      <c r="AQ723">
        <f t="shared" si="46"/>
        <v>449719.39300000004</v>
      </c>
      <c r="AR723">
        <v>94.14</v>
      </c>
      <c r="AS723">
        <f t="shared" si="47"/>
        <v>1.3828316136580731E-3</v>
      </c>
      <c r="AT723">
        <f>-(MAX($AQ$2:AQ723)-AQ723)/MAX($AQ$2:AQ723)</f>
        <v>-4.3194287544754614E-2</v>
      </c>
      <c r="AU723">
        <f>MIN($AT$3:AT723)</f>
        <v>-0.29471871127802562</v>
      </c>
    </row>
    <row r="724" spans="1:47" x14ac:dyDescent="0.2">
      <c r="A724" s="1">
        <v>42220</v>
      </c>
      <c r="B724">
        <v>0</v>
      </c>
      <c r="C724">
        <v>1621</v>
      </c>
      <c r="D724">
        <v>28.140999999999998</v>
      </c>
      <c r="E724">
        <v>152471.26</v>
      </c>
      <c r="F724">
        <v>152499.40100000001</v>
      </c>
      <c r="G724">
        <v>94.06</v>
      </c>
      <c r="H724">
        <v>1</v>
      </c>
      <c r="I724">
        <v>-8.4964100000000005E-4</v>
      </c>
      <c r="J724">
        <f>-(MAX($F$2:F724)-F724)/MAX($F$2:F724)</f>
        <v>-0.11094922161578809</v>
      </c>
      <c r="K724">
        <f>MIN($J$3:J724)</f>
        <v>-0.17151213362137196</v>
      </c>
      <c r="M724" s="1">
        <v>42220</v>
      </c>
      <c r="N724">
        <v>0</v>
      </c>
      <c r="O724">
        <v>2466</v>
      </c>
      <c r="P724">
        <v>23.2329999999201</v>
      </c>
      <c r="Q724">
        <v>231951.959999999</v>
      </c>
      <c r="R724">
        <v>231975.19299999901</v>
      </c>
      <c r="S724">
        <v>94.06</v>
      </c>
      <c r="T724">
        <v>1</v>
      </c>
      <c r="U724">
        <v>-8.4971313545900002E-4</v>
      </c>
      <c r="V724">
        <f>-(MAX($R$2:R724)-R724)/MAX($R$2:R724)</f>
        <v>-0.10886286932402918</v>
      </c>
      <c r="W724">
        <f>MIN($V$3:V724)</f>
        <v>-0.21559450227603946</v>
      </c>
      <c r="Z724" s="1">
        <v>42220</v>
      </c>
      <c r="AA724">
        <v>0</v>
      </c>
      <c r="AB724">
        <v>0</v>
      </c>
      <c r="AC724">
        <v>351460.20299999998</v>
      </c>
      <c r="AD724">
        <v>0</v>
      </c>
      <c r="AE724">
        <v>351460.20299999998</v>
      </c>
      <c r="AF724">
        <v>94.06</v>
      </c>
      <c r="AG724">
        <v>0</v>
      </c>
      <c r="AH724">
        <v>0</v>
      </c>
      <c r="AI724">
        <f>-(MAX($AE$2:AE724)-AE724)/MAX($AE$2:AE724)</f>
        <v>0</v>
      </c>
      <c r="AJ724">
        <f>MIN($AI$3:AI724)</f>
        <v>-0.29471871127802574</v>
      </c>
      <c r="AM724" s="1">
        <v>42220</v>
      </c>
      <c r="AN724">
        <f t="shared" si="44"/>
        <v>4777</v>
      </c>
      <c r="AO724">
        <v>12.6130000000121</v>
      </c>
      <c r="AP724">
        <f t="shared" si="45"/>
        <v>449324.62</v>
      </c>
      <c r="AQ724">
        <f t="shared" si="46"/>
        <v>449337.23300000001</v>
      </c>
      <c r="AR724">
        <v>94.06</v>
      </c>
      <c r="AS724">
        <f t="shared" si="47"/>
        <v>-8.4979817293391006E-4</v>
      </c>
      <c r="AT724">
        <f>-(MAX($AQ$2:AQ724)-AQ724)/MAX($AQ$2:AQ724)</f>
        <v>-4.4007356486773591E-2</v>
      </c>
      <c r="AU724">
        <f>MIN($AT$3:AT724)</f>
        <v>-0.29471871127802562</v>
      </c>
    </row>
    <row r="725" spans="1:47" x14ac:dyDescent="0.2">
      <c r="A725" s="1">
        <v>42221</v>
      </c>
      <c r="B725">
        <v>1621</v>
      </c>
      <c r="C725">
        <v>0</v>
      </c>
      <c r="D725">
        <v>156357.38099999999</v>
      </c>
      <c r="E725">
        <v>0</v>
      </c>
      <c r="F725">
        <v>156357.38099999999</v>
      </c>
      <c r="G725">
        <v>96.44</v>
      </c>
      <c r="H725">
        <v>-1</v>
      </c>
      <c r="I725">
        <v>2.5298329000000001E-2</v>
      </c>
      <c r="J725">
        <f>-(MAX($F$2:F725)-F725)/MAX($F$2:F725)</f>
        <v>-8.8457722636125169E-2</v>
      </c>
      <c r="K725">
        <f>MIN($J$3:J725)</f>
        <v>-0.17151213362137196</v>
      </c>
      <c r="M725" s="1">
        <v>42221</v>
      </c>
      <c r="N725">
        <v>0</v>
      </c>
      <c r="O725">
        <v>2466</v>
      </c>
      <c r="P725">
        <v>23.2329999999201</v>
      </c>
      <c r="Q725">
        <v>237821.04</v>
      </c>
      <c r="R725">
        <v>237844.272999999</v>
      </c>
      <c r="S725">
        <v>96.44</v>
      </c>
      <c r="T725">
        <v>0</v>
      </c>
      <c r="U725">
        <v>2.53004639164E-2</v>
      </c>
      <c r="V725">
        <f>-(MAX($R$2:R725)-R725)/MAX($R$2:R725)</f>
        <v>-8.6316686504783774E-2</v>
      </c>
      <c r="W725">
        <f>MIN($V$3:V725)</f>
        <v>-0.21559450227603946</v>
      </c>
      <c r="Z725" s="1">
        <v>42221</v>
      </c>
      <c r="AA725">
        <v>0</v>
      </c>
      <c r="AB725">
        <v>0</v>
      </c>
      <c r="AC725">
        <v>351460.20299999998</v>
      </c>
      <c r="AD725">
        <v>0</v>
      </c>
      <c r="AE725">
        <v>351460.20299999998</v>
      </c>
      <c r="AF725">
        <v>96.44</v>
      </c>
      <c r="AG725">
        <v>0</v>
      </c>
      <c r="AH725">
        <v>0</v>
      </c>
      <c r="AI725">
        <f>-(MAX($AE$2:AE725)-AE725)/MAX($AE$2:AE725)</f>
        <v>0</v>
      </c>
      <c r="AJ725">
        <f>MIN($AI$3:AI725)</f>
        <v>-0.29471871127802574</v>
      </c>
      <c r="AM725" s="1">
        <v>42221</v>
      </c>
      <c r="AN725">
        <f t="shared" si="44"/>
        <v>4777</v>
      </c>
      <c r="AO725">
        <v>12.6130000000121</v>
      </c>
      <c r="AP725">
        <f t="shared" si="45"/>
        <v>460693.88</v>
      </c>
      <c r="AQ725">
        <f t="shared" si="46"/>
        <v>460706.49300000002</v>
      </c>
      <c r="AR725">
        <v>96.44</v>
      </c>
      <c r="AS725">
        <f t="shared" si="47"/>
        <v>2.5302998086327827E-2</v>
      </c>
      <c r="AT725">
        <f>-(MAX($AQ$2:AQ725)-AQ725)/MAX($AQ$2:AQ725)</f>
        <v>-1.9818555461710987E-2</v>
      </c>
      <c r="AU725">
        <f>MIN($AT$3:AT725)</f>
        <v>-0.29471871127802562</v>
      </c>
    </row>
    <row r="726" spans="1:47" x14ac:dyDescent="0.2">
      <c r="A726" s="1">
        <v>42222</v>
      </c>
      <c r="B726">
        <v>0</v>
      </c>
      <c r="C726">
        <v>0</v>
      </c>
      <c r="D726">
        <v>156357.38099999999</v>
      </c>
      <c r="E726">
        <v>0</v>
      </c>
      <c r="F726">
        <v>156357.38099999999</v>
      </c>
      <c r="G726">
        <v>95.12</v>
      </c>
      <c r="H726">
        <v>0</v>
      </c>
      <c r="I726">
        <v>0</v>
      </c>
      <c r="J726">
        <f>-(MAX($F$2:F726)-F726)/MAX($F$2:F726)</f>
        <v>-8.8457722636125169E-2</v>
      </c>
      <c r="K726">
        <f>MIN($J$3:J726)</f>
        <v>-0.17151213362137196</v>
      </c>
      <c r="M726" s="1">
        <v>42222</v>
      </c>
      <c r="N726">
        <v>0</v>
      </c>
      <c r="O726">
        <v>2466</v>
      </c>
      <c r="P726">
        <v>23.2329999999201</v>
      </c>
      <c r="Q726">
        <v>234565.92</v>
      </c>
      <c r="R726">
        <v>234589.152999999</v>
      </c>
      <c r="S726">
        <v>95.12</v>
      </c>
      <c r="T726">
        <v>0</v>
      </c>
      <c r="U726">
        <v>-1.3685929700699999E-2</v>
      </c>
      <c r="V726">
        <f>-(MAX($R$2:R726)-R726)/MAX($R$2:R726)</f>
        <v>-9.8821292102012334E-2</v>
      </c>
      <c r="W726">
        <f>MIN($V$3:V726)</f>
        <v>-0.21559450227603946</v>
      </c>
      <c r="Z726" s="1">
        <v>42222</v>
      </c>
      <c r="AA726">
        <v>0</v>
      </c>
      <c r="AB726">
        <v>0</v>
      </c>
      <c r="AC726">
        <v>351460.20299999998</v>
      </c>
      <c r="AD726">
        <v>0</v>
      </c>
      <c r="AE726">
        <v>351460.20299999998</v>
      </c>
      <c r="AF726">
        <v>95.12</v>
      </c>
      <c r="AG726">
        <v>0</v>
      </c>
      <c r="AH726">
        <v>0</v>
      </c>
      <c r="AI726">
        <f>-(MAX($AE$2:AE726)-AE726)/MAX($AE$2:AE726)</f>
        <v>0</v>
      </c>
      <c r="AJ726">
        <f>MIN($AI$3:AI726)</f>
        <v>-0.29471871127802574</v>
      </c>
      <c r="AM726" s="1">
        <v>42222</v>
      </c>
      <c r="AN726">
        <f t="shared" si="44"/>
        <v>4777</v>
      </c>
      <c r="AO726">
        <v>12.6130000000121</v>
      </c>
      <c r="AP726">
        <f t="shared" si="45"/>
        <v>454388.24000000005</v>
      </c>
      <c r="AQ726">
        <f t="shared" si="46"/>
        <v>454400.85300000006</v>
      </c>
      <c r="AR726">
        <v>95.12</v>
      </c>
      <c r="AS726">
        <f t="shared" si="47"/>
        <v>-1.368726669431764E-2</v>
      </c>
      <c r="AT726">
        <f>-(MAX($AQ$2:AQ726)-AQ726)/MAX($AQ$2:AQ726)</f>
        <v>-3.3234193005022915E-2</v>
      </c>
      <c r="AU726">
        <f>MIN($AT$3:AT726)</f>
        <v>-0.29471871127802562</v>
      </c>
    </row>
    <row r="727" spans="1:47" x14ac:dyDescent="0.2">
      <c r="A727" s="1">
        <v>42223</v>
      </c>
      <c r="B727">
        <v>1658</v>
      </c>
      <c r="C727">
        <v>1658</v>
      </c>
      <c r="D727">
        <v>7.9809999999999999</v>
      </c>
      <c r="E727">
        <v>156349.4</v>
      </c>
      <c r="F727">
        <v>156357.38099999999</v>
      </c>
      <c r="G727">
        <v>94.3</v>
      </c>
      <c r="H727">
        <v>1</v>
      </c>
      <c r="I727">
        <v>0</v>
      </c>
      <c r="J727">
        <f>-(MAX($F$2:F727)-F727)/MAX($F$2:F727)</f>
        <v>-8.8457722636125169E-2</v>
      </c>
      <c r="K727">
        <f>MIN($J$3:J727)</f>
        <v>-0.17151213362137196</v>
      </c>
      <c r="M727" s="1">
        <v>42223</v>
      </c>
      <c r="N727">
        <v>0</v>
      </c>
      <c r="O727">
        <v>2466</v>
      </c>
      <c r="P727">
        <v>23.2329999999201</v>
      </c>
      <c r="Q727">
        <v>232543.799999999</v>
      </c>
      <c r="R727">
        <v>232567.03299999901</v>
      </c>
      <c r="S727">
        <v>94.3</v>
      </c>
      <c r="T727">
        <v>0</v>
      </c>
      <c r="U727">
        <v>-8.6198358881500008E-3</v>
      </c>
      <c r="V727">
        <f>-(MAX($R$2:R727)-R727)/MAX($R$2:R727)</f>
        <v>-0.10658930466998764</v>
      </c>
      <c r="W727">
        <f>MIN($V$3:V727)</f>
        <v>-0.21559450227603946</v>
      </c>
      <c r="Z727" s="1">
        <v>42223</v>
      </c>
      <c r="AA727">
        <v>0</v>
      </c>
      <c r="AB727">
        <v>0</v>
      </c>
      <c r="AC727">
        <v>351460.20299999998</v>
      </c>
      <c r="AD727">
        <v>0</v>
      </c>
      <c r="AE727">
        <v>351460.20299999998</v>
      </c>
      <c r="AF727">
        <v>94.3</v>
      </c>
      <c r="AG727">
        <v>0</v>
      </c>
      <c r="AH727">
        <v>0</v>
      </c>
      <c r="AI727">
        <f>-(MAX($AE$2:AE727)-AE727)/MAX($AE$2:AE727)</f>
        <v>0</v>
      </c>
      <c r="AJ727">
        <f>MIN($AI$3:AI727)</f>
        <v>-0.29471871127802574</v>
      </c>
      <c r="AM727" s="1">
        <v>42223</v>
      </c>
      <c r="AN727">
        <f t="shared" si="44"/>
        <v>4777</v>
      </c>
      <c r="AO727">
        <v>12.6130000000121</v>
      </c>
      <c r="AP727">
        <f t="shared" si="45"/>
        <v>450471.1</v>
      </c>
      <c r="AQ727">
        <f t="shared" si="46"/>
        <v>450483.71299999999</v>
      </c>
      <c r="AR727">
        <v>94.3</v>
      </c>
      <c r="AS727">
        <f t="shared" si="47"/>
        <v>-8.6206896551724917E-3</v>
      </c>
      <c r="AT727">
        <f>-(MAX($AQ$2:AQ727)-AQ727)/MAX($AQ$2:AQ727)</f>
        <v>-4.1568149660716897E-2</v>
      </c>
      <c r="AU727">
        <f>MIN($AT$3:AT727)</f>
        <v>-0.29471871127802562</v>
      </c>
    </row>
    <row r="728" spans="1:47" x14ac:dyDescent="0.2">
      <c r="A728" s="1">
        <v>42226</v>
      </c>
      <c r="B728">
        <v>0</v>
      </c>
      <c r="C728">
        <v>1658</v>
      </c>
      <c r="D728">
        <v>7.9809999999999999</v>
      </c>
      <c r="E728">
        <v>156100.70000000001</v>
      </c>
      <c r="F728">
        <v>156108.68100000001</v>
      </c>
      <c r="G728">
        <v>94.15</v>
      </c>
      <c r="H728">
        <v>0</v>
      </c>
      <c r="I728">
        <v>-1.5905870000000001E-3</v>
      </c>
      <c r="J728">
        <f>-(MAX($F$2:F728)-F728)/MAX($F$2:F728)</f>
        <v>-8.9907609830004301E-2</v>
      </c>
      <c r="K728">
        <f>MIN($J$3:J728)</f>
        <v>-0.17151213362137196</v>
      </c>
      <c r="M728" s="1">
        <v>42226</v>
      </c>
      <c r="N728">
        <v>0</v>
      </c>
      <c r="O728">
        <v>2466</v>
      </c>
      <c r="P728">
        <v>23.2329999999201</v>
      </c>
      <c r="Q728">
        <v>232173.9</v>
      </c>
      <c r="R728">
        <v>232197.13299999901</v>
      </c>
      <c r="S728">
        <v>94.15</v>
      </c>
      <c r="T728">
        <v>0</v>
      </c>
      <c r="U728">
        <v>-1.59050917591E-3</v>
      </c>
      <c r="V728">
        <f>-(MAX($R$2:R728)-R728)/MAX($R$2:R728)</f>
        <v>-0.10801028257876359</v>
      </c>
      <c r="W728">
        <f>MIN($V$3:V728)</f>
        <v>-0.21559450227603946</v>
      </c>
      <c r="Z728" s="1">
        <v>42226</v>
      </c>
      <c r="AA728">
        <v>0</v>
      </c>
      <c r="AB728">
        <v>0</v>
      </c>
      <c r="AC728">
        <v>351460.20299999998</v>
      </c>
      <c r="AD728">
        <v>0</v>
      </c>
      <c r="AE728">
        <v>351460.20299999998</v>
      </c>
      <c r="AF728">
        <v>94.15</v>
      </c>
      <c r="AG728">
        <v>0</v>
      </c>
      <c r="AH728">
        <v>0</v>
      </c>
      <c r="AI728">
        <f>-(MAX($AE$2:AE728)-AE728)/MAX($AE$2:AE728)</f>
        <v>0</v>
      </c>
      <c r="AJ728">
        <f>MIN($AI$3:AI728)</f>
        <v>-0.29471871127802574</v>
      </c>
      <c r="AM728" s="1">
        <v>42226</v>
      </c>
      <c r="AN728">
        <f t="shared" si="44"/>
        <v>4777</v>
      </c>
      <c r="AO728">
        <v>12.6130000000121</v>
      </c>
      <c r="AP728">
        <f t="shared" si="45"/>
        <v>449754.55000000005</v>
      </c>
      <c r="AQ728">
        <f t="shared" si="46"/>
        <v>449767.16300000006</v>
      </c>
      <c r="AR728">
        <v>94.15</v>
      </c>
      <c r="AS728">
        <f t="shared" si="47"/>
        <v>-1.590668080593759E-3</v>
      </c>
      <c r="AT728">
        <f>-(MAX($AQ$2:AQ728)-AQ728)/MAX($AQ$2:AQ728)</f>
        <v>-4.3092653927002206E-2</v>
      </c>
      <c r="AU728">
        <f>MIN($AT$3:AT728)</f>
        <v>-0.29471871127802562</v>
      </c>
    </row>
    <row r="729" spans="1:47" x14ac:dyDescent="0.2">
      <c r="A729" s="1">
        <v>42227</v>
      </c>
      <c r="B729">
        <v>0</v>
      </c>
      <c r="C729">
        <v>1658</v>
      </c>
      <c r="D729">
        <v>7.9809999999999999</v>
      </c>
      <c r="E729">
        <v>155221.96</v>
      </c>
      <c r="F729">
        <v>155229.94099999999</v>
      </c>
      <c r="G729">
        <v>93.62</v>
      </c>
      <c r="H729">
        <v>1</v>
      </c>
      <c r="I729">
        <v>-5.629027E-3</v>
      </c>
      <c r="J729">
        <f>-(MAX($F$2:F729)-F729)/MAX($F$2:F729)</f>
        <v>-9.5030544581711035E-2</v>
      </c>
      <c r="K729">
        <f>MIN($J$3:J729)</f>
        <v>-0.17151213362137196</v>
      </c>
      <c r="M729" s="1">
        <v>42227</v>
      </c>
      <c r="N729">
        <v>0</v>
      </c>
      <c r="O729">
        <v>2466</v>
      </c>
      <c r="P729">
        <v>23.2329999999201</v>
      </c>
      <c r="Q729">
        <v>230866.92</v>
      </c>
      <c r="R729">
        <v>230890.152999999</v>
      </c>
      <c r="S729">
        <v>93.62</v>
      </c>
      <c r="T729">
        <v>0</v>
      </c>
      <c r="U729">
        <v>-5.6287516693799998E-3</v>
      </c>
      <c r="V729">
        <f>-(MAX($R$2:R729)-R729)/MAX($R$2:R729)</f>
        <v>-0.11303107118977207</v>
      </c>
      <c r="W729">
        <f>MIN($V$3:V729)</f>
        <v>-0.21559450227603946</v>
      </c>
      <c r="Z729" s="1">
        <v>42227</v>
      </c>
      <c r="AA729">
        <v>0</v>
      </c>
      <c r="AB729">
        <v>0</v>
      </c>
      <c r="AC729">
        <v>351460.20299999998</v>
      </c>
      <c r="AD729">
        <v>0</v>
      </c>
      <c r="AE729">
        <v>351460.20299999998</v>
      </c>
      <c r="AF729">
        <v>93.62</v>
      </c>
      <c r="AG729">
        <v>0</v>
      </c>
      <c r="AH729">
        <v>0</v>
      </c>
      <c r="AI729">
        <f>-(MAX($AE$2:AE729)-AE729)/MAX($AE$2:AE729)</f>
        <v>0</v>
      </c>
      <c r="AJ729">
        <f>MIN($AI$3:AI729)</f>
        <v>-0.29471871127802574</v>
      </c>
      <c r="AM729" s="1">
        <v>42227</v>
      </c>
      <c r="AN729">
        <f t="shared" si="44"/>
        <v>4777</v>
      </c>
      <c r="AO729">
        <v>12.6130000000121</v>
      </c>
      <c r="AP729">
        <f t="shared" si="45"/>
        <v>447222.74000000005</v>
      </c>
      <c r="AQ729">
        <f t="shared" si="46"/>
        <v>447235.35300000006</v>
      </c>
      <c r="AR729">
        <v>93.62</v>
      </c>
      <c r="AS729">
        <f t="shared" si="47"/>
        <v>-5.6293149229952322E-3</v>
      </c>
      <c r="AT729">
        <f>-(MAX($AQ$2:AQ729)-AQ729)/MAX($AQ$2:AQ729)</f>
        <v>-4.8479235667877485E-2</v>
      </c>
      <c r="AU729">
        <f>MIN($AT$3:AT729)</f>
        <v>-0.29471871127802562</v>
      </c>
    </row>
    <row r="730" spans="1:47" x14ac:dyDescent="0.2">
      <c r="A730" s="1">
        <v>42228</v>
      </c>
      <c r="B730">
        <v>0</v>
      </c>
      <c r="C730">
        <v>1658</v>
      </c>
      <c r="D730">
        <v>7.9809999999999999</v>
      </c>
      <c r="E730">
        <v>156167.01999999999</v>
      </c>
      <c r="F730">
        <v>156175.00099999999</v>
      </c>
      <c r="G730">
        <v>94.19</v>
      </c>
      <c r="H730">
        <v>0</v>
      </c>
      <c r="I730">
        <v>6.0881299999999998E-3</v>
      </c>
      <c r="J730">
        <f>-(MAX($F$2:F730)-F730)/MAX($F$2:F730)</f>
        <v>-8.9520973244969965E-2</v>
      </c>
      <c r="K730">
        <f>MIN($J$3:J730)</f>
        <v>-0.17151213362137196</v>
      </c>
      <c r="M730" s="1">
        <v>42228</v>
      </c>
      <c r="N730">
        <v>0</v>
      </c>
      <c r="O730">
        <v>2466</v>
      </c>
      <c r="P730">
        <v>23.2329999999201</v>
      </c>
      <c r="Q730">
        <v>232272.54</v>
      </c>
      <c r="R730">
        <v>232295.772999999</v>
      </c>
      <c r="S730">
        <v>94.19</v>
      </c>
      <c r="T730">
        <v>0</v>
      </c>
      <c r="U730">
        <v>6.0878299993999997E-3</v>
      </c>
      <c r="V730">
        <f>-(MAX($R$2:R730)-R730)/MAX($R$2:R730)</f>
        <v>-0.10763135513642338</v>
      </c>
      <c r="W730">
        <f>MIN($V$3:V730)</f>
        <v>-0.21559450227603946</v>
      </c>
      <c r="Z730" s="1">
        <v>42228</v>
      </c>
      <c r="AA730">
        <v>0</v>
      </c>
      <c r="AB730">
        <v>0</v>
      </c>
      <c r="AC730">
        <v>351460.20299999998</v>
      </c>
      <c r="AD730">
        <v>0</v>
      </c>
      <c r="AE730">
        <v>351460.20299999998</v>
      </c>
      <c r="AF730">
        <v>94.19</v>
      </c>
      <c r="AG730">
        <v>0</v>
      </c>
      <c r="AH730">
        <v>0</v>
      </c>
      <c r="AI730">
        <f>-(MAX($AE$2:AE730)-AE730)/MAX($AE$2:AE730)</f>
        <v>0</v>
      </c>
      <c r="AJ730">
        <f>MIN($AI$3:AI730)</f>
        <v>-0.29471871127802574</v>
      </c>
      <c r="AM730" s="1">
        <v>42228</v>
      </c>
      <c r="AN730">
        <f t="shared" si="44"/>
        <v>4777</v>
      </c>
      <c r="AO730">
        <v>12.6130000000121</v>
      </c>
      <c r="AP730">
        <f t="shared" si="45"/>
        <v>449945.63</v>
      </c>
      <c r="AQ730">
        <f t="shared" si="46"/>
        <v>449958.24300000002</v>
      </c>
      <c r="AR730">
        <v>94.19</v>
      </c>
      <c r="AS730">
        <f t="shared" si="47"/>
        <v>6.0884426404613666E-3</v>
      </c>
      <c r="AT730">
        <f>-(MAX($AQ$2:AQ730)-AQ730)/MAX($AQ$2:AQ730)</f>
        <v>-4.2686119455992842E-2</v>
      </c>
      <c r="AU730">
        <f>MIN($AT$3:AT730)</f>
        <v>-0.29471871127802562</v>
      </c>
    </row>
    <row r="731" spans="1:47" x14ac:dyDescent="0.2">
      <c r="A731" s="1">
        <v>42229</v>
      </c>
      <c r="B731">
        <v>0</v>
      </c>
      <c r="C731">
        <v>1658</v>
      </c>
      <c r="D731">
        <v>7.9809999999999999</v>
      </c>
      <c r="E731">
        <v>154906.94</v>
      </c>
      <c r="F731">
        <v>154914.921</v>
      </c>
      <c r="G731">
        <v>93.43</v>
      </c>
      <c r="H731">
        <v>1</v>
      </c>
      <c r="I731">
        <v>-8.0683850000000008E-3</v>
      </c>
      <c r="J731">
        <f>-(MAX($F$2:F731)-F731)/MAX($F$2:F731)</f>
        <v>-9.6867068360624656E-2</v>
      </c>
      <c r="K731">
        <f>MIN($J$3:J731)</f>
        <v>-0.17151213362137196</v>
      </c>
      <c r="M731" s="1">
        <v>42229</v>
      </c>
      <c r="N731">
        <v>0</v>
      </c>
      <c r="O731">
        <v>2466</v>
      </c>
      <c r="P731">
        <v>23.2329999999201</v>
      </c>
      <c r="Q731">
        <v>230398.38</v>
      </c>
      <c r="R731">
        <v>230421.61299999899</v>
      </c>
      <c r="S731">
        <v>93.43</v>
      </c>
      <c r="T731">
        <v>1</v>
      </c>
      <c r="U731">
        <v>-8.0679901136199994E-3</v>
      </c>
      <c r="V731">
        <f>-(MAX($R$2:R731)-R731)/MAX($R$2:R731)</f>
        <v>-0.11483097654088834</v>
      </c>
      <c r="W731">
        <f>MIN($V$3:V731)</f>
        <v>-0.21559450227603946</v>
      </c>
      <c r="Z731" s="1">
        <v>42229</v>
      </c>
      <c r="AA731">
        <v>0</v>
      </c>
      <c r="AB731">
        <v>0</v>
      </c>
      <c r="AC731">
        <v>351460.20299999998</v>
      </c>
      <c r="AD731">
        <v>0</v>
      </c>
      <c r="AE731">
        <v>351460.20299999998</v>
      </c>
      <c r="AF731">
        <v>93.43</v>
      </c>
      <c r="AG731">
        <v>0</v>
      </c>
      <c r="AH731">
        <v>0</v>
      </c>
      <c r="AI731">
        <f>-(MAX($AE$2:AE731)-AE731)/MAX($AE$2:AE731)</f>
        <v>0</v>
      </c>
      <c r="AJ731">
        <f>MIN($AI$3:AI731)</f>
        <v>-0.29471871127802574</v>
      </c>
      <c r="AM731" s="1">
        <v>42229</v>
      </c>
      <c r="AN731">
        <f t="shared" si="44"/>
        <v>4777</v>
      </c>
      <c r="AO731">
        <v>12.6130000000121</v>
      </c>
      <c r="AP731">
        <f t="shared" si="45"/>
        <v>446315.11000000004</v>
      </c>
      <c r="AQ731">
        <f t="shared" si="46"/>
        <v>446327.72300000006</v>
      </c>
      <c r="AR731">
        <v>93.43</v>
      </c>
      <c r="AS731">
        <f t="shared" si="47"/>
        <v>-8.0687971122198852E-3</v>
      </c>
      <c r="AT731">
        <f>-(MAX($AQ$2:AQ731)-AQ731)/MAX($AQ$2:AQ731)</f>
        <v>-5.0410274405172407E-2</v>
      </c>
      <c r="AU731">
        <f>MIN($AT$3:AT731)</f>
        <v>-0.29471871127802562</v>
      </c>
    </row>
    <row r="732" spans="1:47" x14ac:dyDescent="0.2">
      <c r="A732" s="1">
        <v>42230</v>
      </c>
      <c r="B732">
        <v>0</v>
      </c>
      <c r="C732">
        <v>1658</v>
      </c>
      <c r="D732">
        <v>7.9809999999999999</v>
      </c>
      <c r="E732">
        <v>156548.35999999999</v>
      </c>
      <c r="F732">
        <v>156556.34099999999</v>
      </c>
      <c r="G732">
        <v>94.42</v>
      </c>
      <c r="H732">
        <v>1</v>
      </c>
      <c r="I732">
        <v>1.0595622000000001E-2</v>
      </c>
      <c r="J732">
        <f>-(MAX($F$2:F732)-F732)/MAX($F$2:F732)</f>
        <v>-8.7297812881021841E-2</v>
      </c>
      <c r="K732">
        <f>MIN($J$3:J732)</f>
        <v>-0.17151213362137196</v>
      </c>
      <c r="M732" s="1">
        <v>42230</v>
      </c>
      <c r="N732">
        <v>0</v>
      </c>
      <c r="O732">
        <v>2466</v>
      </c>
      <c r="P732">
        <v>23.2329999999201</v>
      </c>
      <c r="Q732">
        <v>232839.72</v>
      </c>
      <c r="R732">
        <v>232862.95299999899</v>
      </c>
      <c r="S732">
        <v>94.42</v>
      </c>
      <c r="T732">
        <v>1</v>
      </c>
      <c r="U732">
        <v>1.05950998616E-2</v>
      </c>
      <c r="V732">
        <f>-(MAX($R$2:R732)-R732)/MAX($R$2:R732)</f>
        <v>-0.10545252234296693</v>
      </c>
      <c r="W732">
        <f>MIN($V$3:V732)</f>
        <v>-0.21559450227603946</v>
      </c>
      <c r="Z732" s="1">
        <v>42230</v>
      </c>
      <c r="AA732">
        <v>3722</v>
      </c>
      <c r="AB732">
        <v>3722</v>
      </c>
      <c r="AC732">
        <v>28.963000000163401</v>
      </c>
      <c r="AD732">
        <v>351431.239999999</v>
      </c>
      <c r="AE732">
        <v>351460.20299999998</v>
      </c>
      <c r="AF732">
        <v>94.42</v>
      </c>
      <c r="AG732">
        <v>1</v>
      </c>
      <c r="AH732">
        <v>0</v>
      </c>
      <c r="AI732">
        <f>-(MAX($AE$2:AE732)-AE732)/MAX($AE$2:AE732)</f>
        <v>0</v>
      </c>
      <c r="AJ732">
        <f>MIN($AI$3:AI732)</f>
        <v>-0.29471871127802574</v>
      </c>
      <c r="AM732" s="1">
        <v>42230</v>
      </c>
      <c r="AN732">
        <f t="shared" si="44"/>
        <v>4777</v>
      </c>
      <c r="AO732">
        <v>12.6130000000121</v>
      </c>
      <c r="AP732">
        <f t="shared" si="45"/>
        <v>451044.34</v>
      </c>
      <c r="AQ732">
        <f t="shared" si="46"/>
        <v>451056.95300000004</v>
      </c>
      <c r="AR732">
        <v>94.42</v>
      </c>
      <c r="AS732">
        <f t="shared" si="47"/>
        <v>1.0596168254307982E-2</v>
      </c>
      <c r="AT732">
        <f>-(MAX($AQ$2:AQ732)-AQ732)/MAX($AQ$2:AQ732)</f>
        <v>-4.0348546247688431E-2</v>
      </c>
      <c r="AU732">
        <f>MIN($AT$3:AT732)</f>
        <v>-0.29471871127802562</v>
      </c>
    </row>
    <row r="733" spans="1:47" x14ac:dyDescent="0.2">
      <c r="A733" s="1">
        <v>42233</v>
      </c>
      <c r="B733">
        <v>0</v>
      </c>
      <c r="C733">
        <v>1658</v>
      </c>
      <c r="D733">
        <v>7.9809999999999999</v>
      </c>
      <c r="E733">
        <v>155735.94</v>
      </c>
      <c r="F733">
        <v>155743.921</v>
      </c>
      <c r="G733">
        <v>93.93</v>
      </c>
      <c r="H733">
        <v>1</v>
      </c>
      <c r="I733">
        <v>-5.1893140000000004E-3</v>
      </c>
      <c r="J733">
        <f>-(MAX($F$2:F733)-F733)/MAX($F$2:F733)</f>
        <v>-9.2034111047693892E-2</v>
      </c>
      <c r="K733">
        <f>MIN($J$3:J733)</f>
        <v>-0.17151213362137196</v>
      </c>
      <c r="M733" s="1">
        <v>42233</v>
      </c>
      <c r="N733">
        <v>0</v>
      </c>
      <c r="O733">
        <v>2466</v>
      </c>
      <c r="P733">
        <v>23.2329999999201</v>
      </c>
      <c r="Q733">
        <v>231631.38</v>
      </c>
      <c r="R733">
        <v>231654.61299999899</v>
      </c>
      <c r="S733">
        <v>93.93</v>
      </c>
      <c r="T733">
        <v>1</v>
      </c>
      <c r="U733">
        <v>-5.1890607090300002E-3</v>
      </c>
      <c r="V733">
        <f>-(MAX($R$2:R733)-R733)/MAX($R$2:R733)</f>
        <v>-0.11009438351163509</v>
      </c>
      <c r="W733">
        <f>MIN($V$3:V733)</f>
        <v>-0.21559450227603946</v>
      </c>
      <c r="Z733" s="1">
        <v>42233</v>
      </c>
      <c r="AA733">
        <v>0</v>
      </c>
      <c r="AB733">
        <v>3722</v>
      </c>
      <c r="AC733">
        <v>28.963000000163401</v>
      </c>
      <c r="AD733">
        <v>349607.46</v>
      </c>
      <c r="AE733">
        <v>349636.42300000001</v>
      </c>
      <c r="AF733">
        <v>93.93</v>
      </c>
      <c r="AG733">
        <v>1</v>
      </c>
      <c r="AH733">
        <v>-5.1891508183099996E-3</v>
      </c>
      <c r="AI733">
        <f>-(MAX($AE$2:AE733)-AE733)/MAX($AE$2:AE733)</f>
        <v>-5.189150818307499E-3</v>
      </c>
      <c r="AJ733">
        <f>MIN($AI$3:AI733)</f>
        <v>-0.29471871127802574</v>
      </c>
      <c r="AM733" s="1">
        <v>42233</v>
      </c>
      <c r="AN733">
        <f t="shared" si="44"/>
        <v>4777</v>
      </c>
      <c r="AO733">
        <v>12.6130000000121</v>
      </c>
      <c r="AP733">
        <f t="shared" si="45"/>
        <v>448703.61000000004</v>
      </c>
      <c r="AQ733">
        <f t="shared" si="46"/>
        <v>448716.22300000006</v>
      </c>
      <c r="AR733">
        <v>93.93</v>
      </c>
      <c r="AS733">
        <f t="shared" si="47"/>
        <v>-5.1895784791357218E-3</v>
      </c>
      <c r="AT733">
        <f>-(MAX($AQ$2:AQ733)-AQ733)/MAX($AQ$2:AQ733)</f>
        <v>-4.5328593517554215E-2</v>
      </c>
      <c r="AU733">
        <f>MIN($AT$3:AT733)</f>
        <v>-0.29471871127802562</v>
      </c>
    </row>
    <row r="734" spans="1:47" x14ac:dyDescent="0.2">
      <c r="A734" s="1">
        <v>42234</v>
      </c>
      <c r="B734">
        <v>0</v>
      </c>
      <c r="C734">
        <v>1658</v>
      </c>
      <c r="D734">
        <v>7.9809999999999999</v>
      </c>
      <c r="E734">
        <v>157791.85999999999</v>
      </c>
      <c r="F734">
        <v>157799.84099999999</v>
      </c>
      <c r="G734">
        <v>95.17</v>
      </c>
      <c r="H734">
        <v>0</v>
      </c>
      <c r="I734">
        <v>1.3200643999999999E-2</v>
      </c>
      <c r="J734">
        <f>-(MAX($F$2:F734)-F734)/MAX($F$2:F734)</f>
        <v>-8.0048376911625682E-2</v>
      </c>
      <c r="K734">
        <f>MIN($J$3:J734)</f>
        <v>-0.17151213362137196</v>
      </c>
      <c r="M734" s="1">
        <v>42234</v>
      </c>
      <c r="N734">
        <v>0</v>
      </c>
      <c r="O734">
        <v>2466</v>
      </c>
      <c r="P734">
        <v>23.2329999999201</v>
      </c>
      <c r="Q734">
        <v>234689.22</v>
      </c>
      <c r="R734">
        <v>234712.45299999899</v>
      </c>
      <c r="S734">
        <v>95.17</v>
      </c>
      <c r="T734">
        <v>0</v>
      </c>
      <c r="U734">
        <v>1.3199996151200001E-2</v>
      </c>
      <c r="V734">
        <f>-(MAX($R$2:R734)-R734)/MAX($R$2:R734)</f>
        <v>-9.8347632799087051E-2</v>
      </c>
      <c r="W734">
        <f>MIN($V$3:V734)</f>
        <v>-0.21559450227603946</v>
      </c>
      <c r="Z734" s="1">
        <v>42234</v>
      </c>
      <c r="AA734">
        <v>0</v>
      </c>
      <c r="AB734">
        <v>3722</v>
      </c>
      <c r="AC734">
        <v>28.963000000163401</v>
      </c>
      <c r="AD734">
        <v>354222.739999999</v>
      </c>
      <c r="AE734">
        <v>354251.70299999998</v>
      </c>
      <c r="AF734">
        <v>95.17</v>
      </c>
      <c r="AG734">
        <v>0</v>
      </c>
      <c r="AH734">
        <v>1.32002265679E-2</v>
      </c>
      <c r="AI734">
        <f>-(MAX($AE$2:AE734)-AE734)/MAX($AE$2:AE734)</f>
        <v>0</v>
      </c>
      <c r="AJ734">
        <f>MIN($AI$3:AI734)</f>
        <v>-0.29471871127802574</v>
      </c>
      <c r="AM734" s="1">
        <v>42234</v>
      </c>
      <c r="AN734">
        <f t="shared" si="44"/>
        <v>4777</v>
      </c>
      <c r="AO734">
        <v>12.6130000000121</v>
      </c>
      <c r="AP734">
        <f t="shared" si="45"/>
        <v>454627.09</v>
      </c>
      <c r="AQ734">
        <f t="shared" si="46"/>
        <v>454639.70300000004</v>
      </c>
      <c r="AR734">
        <v>95.17</v>
      </c>
      <c r="AS734">
        <f t="shared" si="47"/>
        <v>1.3201320132013146E-2</v>
      </c>
      <c r="AT734">
        <f>-(MAX($AQ$2:AQ734)-AQ734)/MAX($AQ$2:AQ734)</f>
        <v>-3.2726024916261143E-2</v>
      </c>
      <c r="AU734">
        <f>MIN($AT$3:AT734)</f>
        <v>-0.29471871127802562</v>
      </c>
    </row>
    <row r="735" spans="1:47" x14ac:dyDescent="0.2">
      <c r="A735" s="1">
        <v>42235</v>
      </c>
      <c r="B735">
        <v>0</v>
      </c>
      <c r="C735">
        <v>1658</v>
      </c>
      <c r="D735">
        <v>7.9809999999999999</v>
      </c>
      <c r="E735">
        <v>158023.98000000001</v>
      </c>
      <c r="F735">
        <v>158031.96100000001</v>
      </c>
      <c r="G735">
        <v>95.31</v>
      </c>
      <c r="H735">
        <v>0</v>
      </c>
      <c r="I735">
        <v>1.470977E-3</v>
      </c>
      <c r="J735">
        <f>-(MAX($F$2:F735)-F735)/MAX($F$2:F735)</f>
        <v>-7.869514886400493E-2</v>
      </c>
      <c r="K735">
        <f>MIN($J$3:J735)</f>
        <v>-0.17151213362137196</v>
      </c>
      <c r="M735" s="1">
        <v>42235</v>
      </c>
      <c r="N735">
        <v>0</v>
      </c>
      <c r="O735">
        <v>2466</v>
      </c>
      <c r="P735">
        <v>23.2329999999201</v>
      </c>
      <c r="Q735">
        <v>235034.459999999</v>
      </c>
      <c r="R735">
        <v>235057.69299999901</v>
      </c>
      <c r="S735">
        <v>95.31</v>
      </c>
      <c r="T735">
        <v>0</v>
      </c>
      <c r="U735">
        <v>1.4709061900499999E-3</v>
      </c>
      <c r="V735">
        <f>-(MAX($R$2:R735)-R735)/MAX($R$2:R735)</f>
        <v>-9.7021386750896069E-2</v>
      </c>
      <c r="W735">
        <f>MIN($V$3:V735)</f>
        <v>-0.21559450227603946</v>
      </c>
      <c r="Z735" s="1">
        <v>42235</v>
      </c>
      <c r="AA735">
        <v>0</v>
      </c>
      <c r="AB735">
        <v>3722</v>
      </c>
      <c r="AC735">
        <v>28.963000000163401</v>
      </c>
      <c r="AD735">
        <v>354743.82</v>
      </c>
      <c r="AE735">
        <v>354772.783</v>
      </c>
      <c r="AF735">
        <v>95.31</v>
      </c>
      <c r="AG735">
        <v>0</v>
      </c>
      <c r="AH735">
        <v>1.47093153141E-3</v>
      </c>
      <c r="AI735">
        <f>-(MAX($AE$2:AE735)-AE735)/MAX($AE$2:AE735)</f>
        <v>0</v>
      </c>
      <c r="AJ735">
        <f>MIN($AI$3:AI735)</f>
        <v>-0.29471871127802574</v>
      </c>
      <c r="AM735" s="1">
        <v>42235</v>
      </c>
      <c r="AN735">
        <f t="shared" si="44"/>
        <v>4777</v>
      </c>
      <c r="AO735">
        <v>12.6130000000121</v>
      </c>
      <c r="AP735">
        <f t="shared" si="45"/>
        <v>455295.87</v>
      </c>
      <c r="AQ735">
        <f t="shared" si="46"/>
        <v>455308.48300000001</v>
      </c>
      <c r="AR735">
        <v>95.31</v>
      </c>
      <c r="AS735">
        <f t="shared" si="47"/>
        <v>1.4710518020384636E-3</v>
      </c>
      <c r="AT735">
        <f>-(MAX($AQ$2:AQ735)-AQ735)/MAX($AQ$2:AQ735)</f>
        <v>-3.1303154267728117E-2</v>
      </c>
      <c r="AU735">
        <f>MIN($AT$3:AT735)</f>
        <v>-0.29471871127802562</v>
      </c>
    </row>
    <row r="736" spans="1:47" x14ac:dyDescent="0.2">
      <c r="A736" s="1">
        <v>42236</v>
      </c>
      <c r="B736">
        <v>0</v>
      </c>
      <c r="C736">
        <v>1658</v>
      </c>
      <c r="D736">
        <v>7.9809999999999999</v>
      </c>
      <c r="E736">
        <v>150148.48000000001</v>
      </c>
      <c r="F736">
        <v>150156.46100000001</v>
      </c>
      <c r="G736">
        <v>90.56</v>
      </c>
      <c r="H736">
        <v>0</v>
      </c>
      <c r="I736">
        <v>-4.9834855999999997E-2</v>
      </c>
      <c r="J736">
        <f>-(MAX($F$2:F736)-F736)/MAX($F$2:F736)</f>
        <v>-0.12460824333684722</v>
      </c>
      <c r="K736">
        <f>MIN($J$3:J736)</f>
        <v>-0.17151213362137196</v>
      </c>
      <c r="M736" s="1">
        <v>42236</v>
      </c>
      <c r="N736">
        <v>0</v>
      </c>
      <c r="O736">
        <v>2466</v>
      </c>
      <c r="P736">
        <v>23.2329999999201</v>
      </c>
      <c r="Q736">
        <v>223320.959999999</v>
      </c>
      <c r="R736">
        <v>223344.19299999901</v>
      </c>
      <c r="S736">
        <v>90.56</v>
      </c>
      <c r="T736">
        <v>0</v>
      </c>
      <c r="U736">
        <v>-4.9832446879300003E-2</v>
      </c>
      <c r="V736">
        <f>-(MAX($R$2:R736)-R736)/MAX($R$2:R736)</f>
        <v>-0.14201902052880191</v>
      </c>
      <c r="W736">
        <f>MIN($V$3:V736)</f>
        <v>-0.21559450227603946</v>
      </c>
      <c r="Z736" s="1">
        <v>42236</v>
      </c>
      <c r="AA736">
        <v>0</v>
      </c>
      <c r="AB736">
        <v>3722</v>
      </c>
      <c r="AC736">
        <v>28.963000000163401</v>
      </c>
      <c r="AD736">
        <v>337064.32</v>
      </c>
      <c r="AE736">
        <v>337093.283</v>
      </c>
      <c r="AF736">
        <v>90.56</v>
      </c>
      <c r="AG736">
        <v>0</v>
      </c>
      <c r="AH736">
        <v>-4.9833304151700002E-2</v>
      </c>
      <c r="AI736">
        <f>-(MAX($AE$2:AE736)-AE736)/MAX($AE$2:AE736)</f>
        <v>-4.9833304151744924E-2</v>
      </c>
      <c r="AJ736">
        <f>MIN($AI$3:AI736)</f>
        <v>-0.29471871127802574</v>
      </c>
      <c r="AM736" s="1">
        <v>42236</v>
      </c>
      <c r="AN736">
        <f t="shared" si="44"/>
        <v>4777</v>
      </c>
      <c r="AO736">
        <v>12.6130000000121</v>
      </c>
      <c r="AP736">
        <f t="shared" si="45"/>
        <v>432605.12</v>
      </c>
      <c r="AQ736">
        <f t="shared" si="46"/>
        <v>432617.73300000001</v>
      </c>
      <c r="AR736">
        <v>90.56</v>
      </c>
      <c r="AS736">
        <f t="shared" si="47"/>
        <v>-4.9837372783548418E-2</v>
      </c>
      <c r="AT736">
        <f>-(MAX($AQ$2:AQ736)-AQ736)/MAX($AQ$2:AQ736)</f>
        <v>-7.9579122700100924E-2</v>
      </c>
      <c r="AU736">
        <f>MIN($AT$3:AT736)</f>
        <v>-0.29471871127802562</v>
      </c>
    </row>
    <row r="737" spans="1:47" x14ac:dyDescent="0.2">
      <c r="A737" s="1">
        <v>42237</v>
      </c>
      <c r="B737">
        <v>0</v>
      </c>
      <c r="C737">
        <v>1658</v>
      </c>
      <c r="D737">
        <v>7.9809999999999999</v>
      </c>
      <c r="E737">
        <v>142687.48000000001</v>
      </c>
      <c r="F737">
        <v>142695.46100000001</v>
      </c>
      <c r="G737">
        <v>86.06</v>
      </c>
      <c r="H737">
        <v>1</v>
      </c>
      <c r="I737">
        <v>-4.9688172000000003E-2</v>
      </c>
      <c r="J737">
        <f>-(MAX($F$2:F737)-F737)/MAX($F$2:F737)</f>
        <v>-0.16810485915322412</v>
      </c>
      <c r="K737">
        <f>MIN($J$3:J737)</f>
        <v>-0.17151213362137196</v>
      </c>
      <c r="M737" s="1">
        <v>42237</v>
      </c>
      <c r="N737">
        <v>0</v>
      </c>
      <c r="O737">
        <v>2466</v>
      </c>
      <c r="P737">
        <v>23.2329999999201</v>
      </c>
      <c r="Q737">
        <v>212223.959999999</v>
      </c>
      <c r="R737">
        <v>212247.19299999901</v>
      </c>
      <c r="S737">
        <v>86.06</v>
      </c>
      <c r="T737">
        <v>1</v>
      </c>
      <c r="U737">
        <v>-4.9685643718499997E-2</v>
      </c>
      <c r="V737">
        <f>-(MAX($R$2:R737)-R737)/MAX($R$2:R737)</f>
        <v>-0.18464835779208114</v>
      </c>
      <c r="W737">
        <f>MIN($V$3:V737)</f>
        <v>-0.21559450227603946</v>
      </c>
      <c r="Z737" s="1">
        <v>42237</v>
      </c>
      <c r="AA737">
        <v>0</v>
      </c>
      <c r="AB737">
        <v>3722</v>
      </c>
      <c r="AC737">
        <v>28.963000000163401</v>
      </c>
      <c r="AD737">
        <v>320315.32</v>
      </c>
      <c r="AE737">
        <v>320344.283</v>
      </c>
      <c r="AF737">
        <v>86.06</v>
      </c>
      <c r="AG737">
        <v>0</v>
      </c>
      <c r="AH737">
        <v>-4.9686543294300001E-2</v>
      </c>
      <c r="AI737">
        <f>-(MAX($AE$2:AE737)-AE737)/MAX($AE$2:AE737)</f>
        <v>-9.7043802821819056E-2</v>
      </c>
      <c r="AJ737">
        <f>MIN($AI$3:AI737)</f>
        <v>-0.29471871127802574</v>
      </c>
      <c r="AM737" s="1">
        <v>42237</v>
      </c>
      <c r="AN737">
        <f t="shared" si="44"/>
        <v>4777</v>
      </c>
      <c r="AO737">
        <v>12.6130000000121</v>
      </c>
      <c r="AP737">
        <f t="shared" si="45"/>
        <v>411108.62</v>
      </c>
      <c r="AQ737">
        <f t="shared" si="46"/>
        <v>411121.23300000001</v>
      </c>
      <c r="AR737">
        <v>86.06</v>
      </c>
      <c r="AS737">
        <f t="shared" si="47"/>
        <v>-4.9690812720848056E-2</v>
      </c>
      <c r="AT737">
        <f>-(MAX($AQ$2:AQ737)-AQ737)/MAX($AQ$2:AQ737)</f>
        <v>-0.12531425068866461</v>
      </c>
      <c r="AU737">
        <f>MIN($AT$3:AT737)</f>
        <v>-0.29471871127802562</v>
      </c>
    </row>
    <row r="738" spans="1:47" x14ac:dyDescent="0.2">
      <c r="A738" s="1">
        <v>42240</v>
      </c>
      <c r="B738">
        <v>0</v>
      </c>
      <c r="C738">
        <v>1658</v>
      </c>
      <c r="D738">
        <v>7.9809999999999999</v>
      </c>
      <c r="E738">
        <v>136105.22</v>
      </c>
      <c r="F738">
        <v>136113.201</v>
      </c>
      <c r="G738">
        <v>82.09</v>
      </c>
      <c r="H738">
        <v>1</v>
      </c>
      <c r="I738">
        <v>-4.6128026000000003E-2</v>
      </c>
      <c r="J738">
        <f>-(MAX($F$2:F738)-F738)/MAX($F$2:F738)</f>
        <v>-0.20647854021789447</v>
      </c>
      <c r="K738">
        <f>MIN($J$3:J738)</f>
        <v>-0.20647854021789447</v>
      </c>
      <c r="M738" s="1">
        <v>42240</v>
      </c>
      <c r="N738">
        <v>0</v>
      </c>
      <c r="O738">
        <v>2466</v>
      </c>
      <c r="P738">
        <v>23.2329999999201</v>
      </c>
      <c r="Q738">
        <v>202433.94</v>
      </c>
      <c r="R738">
        <v>202457.17299999899</v>
      </c>
      <c r="S738">
        <v>82.09</v>
      </c>
      <c r="T738">
        <v>1</v>
      </c>
      <c r="U738">
        <v>-4.6125557005599997E-2</v>
      </c>
      <c r="V738">
        <f>-(MAX($R$2:R738)-R738)/MAX($R$2:R738)</f>
        <v>-0.222256906444352</v>
      </c>
      <c r="W738">
        <f>MIN($V$3:V738)</f>
        <v>-0.222256906444352</v>
      </c>
      <c r="Z738" s="1">
        <v>42240</v>
      </c>
      <c r="AA738">
        <v>0</v>
      </c>
      <c r="AB738">
        <v>3722</v>
      </c>
      <c r="AC738">
        <v>28.963000000163401</v>
      </c>
      <c r="AD738">
        <v>305538.98</v>
      </c>
      <c r="AE738">
        <v>305567.94300000003</v>
      </c>
      <c r="AF738">
        <v>82.09</v>
      </c>
      <c r="AG738">
        <v>0</v>
      </c>
      <c r="AH738">
        <v>-4.6126435788500002E-2</v>
      </c>
      <c r="AI738">
        <f>-(MAX($AE$2:AE738)-AE738)/MAX($AE$2:AE738)</f>
        <v>-0.13869395387075104</v>
      </c>
      <c r="AJ738">
        <f>MIN($AI$3:AI738)</f>
        <v>-0.29471871127802574</v>
      </c>
      <c r="AM738" s="1">
        <v>42240</v>
      </c>
      <c r="AN738">
        <f t="shared" si="44"/>
        <v>4777</v>
      </c>
      <c r="AO738">
        <v>12.6130000000121</v>
      </c>
      <c r="AP738">
        <f t="shared" si="45"/>
        <v>392143.93</v>
      </c>
      <c r="AQ738">
        <f t="shared" si="46"/>
        <v>392156.54300000001</v>
      </c>
      <c r="AR738">
        <v>82.09</v>
      </c>
      <c r="AS738">
        <f t="shared" si="47"/>
        <v>-4.6130606553567266E-2</v>
      </c>
      <c r="AT738">
        <f>-(MAX($AQ$2:AQ738)-AQ738)/MAX($AQ$2:AQ738)</f>
        <v>-0.16566279693635305</v>
      </c>
      <c r="AU738">
        <f>MIN($AT$3:AT738)</f>
        <v>-0.29471871127802562</v>
      </c>
    </row>
    <row r="739" spans="1:47" x14ac:dyDescent="0.2">
      <c r="A739" s="1">
        <v>42241</v>
      </c>
      <c r="B739">
        <v>0</v>
      </c>
      <c r="C739">
        <v>1658</v>
      </c>
      <c r="D739">
        <v>7.9809999999999999</v>
      </c>
      <c r="E739">
        <v>137614</v>
      </c>
      <c r="F739">
        <v>137621.981</v>
      </c>
      <c r="G739">
        <v>83</v>
      </c>
      <c r="H739">
        <v>1</v>
      </c>
      <c r="I739">
        <v>1.1084744000000001E-2</v>
      </c>
      <c r="J739">
        <f>-(MAX($F$2:F739)-F739)/MAX($F$2:F739)</f>
        <v>-0.19768255790836048</v>
      </c>
      <c r="K739">
        <f>MIN($J$3:J739)</f>
        <v>-0.20647854021789447</v>
      </c>
      <c r="M739" s="1">
        <v>42241</v>
      </c>
      <c r="N739">
        <v>0</v>
      </c>
      <c r="O739">
        <v>2466</v>
      </c>
      <c r="P739">
        <v>23.2329999999201</v>
      </c>
      <c r="Q739">
        <v>204678</v>
      </c>
      <c r="R739">
        <v>204701.23299999899</v>
      </c>
      <c r="S739">
        <v>83</v>
      </c>
      <c r="T739">
        <v>0</v>
      </c>
      <c r="U739">
        <v>1.10841219738E-2</v>
      </c>
      <c r="V739">
        <f>-(MAX($R$2:R739)-R739)/MAX($R$2:R739)</f>
        <v>-0.21363630713111109</v>
      </c>
      <c r="W739">
        <f>MIN($V$3:V739)</f>
        <v>-0.222256906444352</v>
      </c>
      <c r="Z739" s="1">
        <v>42241</v>
      </c>
      <c r="AA739">
        <v>0</v>
      </c>
      <c r="AB739">
        <v>3722</v>
      </c>
      <c r="AC739">
        <v>28.963000000163401</v>
      </c>
      <c r="AD739">
        <v>308926</v>
      </c>
      <c r="AE739">
        <v>308954.96299999999</v>
      </c>
      <c r="AF739">
        <v>83</v>
      </c>
      <c r="AG739">
        <v>0</v>
      </c>
      <c r="AH739">
        <v>1.10843433599E-2</v>
      </c>
      <c r="AI739">
        <f>-(MAX($AE$2:AE739)-AE739)/MAX($AE$2:AE739)</f>
        <v>-0.1291469419174695</v>
      </c>
      <c r="AJ739">
        <f>MIN($AI$3:AI739)</f>
        <v>-0.29471871127802574</v>
      </c>
      <c r="AM739" s="1">
        <v>42241</v>
      </c>
      <c r="AN739">
        <f t="shared" si="44"/>
        <v>4777</v>
      </c>
      <c r="AO739">
        <v>12.6130000000121</v>
      </c>
      <c r="AP739">
        <f t="shared" si="45"/>
        <v>396491</v>
      </c>
      <c r="AQ739">
        <f t="shared" si="46"/>
        <v>396503.61300000001</v>
      </c>
      <c r="AR739">
        <v>83</v>
      </c>
      <c r="AS739">
        <f t="shared" si="47"/>
        <v>1.1085394079668614E-2</v>
      </c>
      <c r="AT739">
        <f>-(MAX($AQ$2:AQ739)-AQ739)/MAX($AQ$2:AQ739)</f>
        <v>-0.15641413772088794</v>
      </c>
      <c r="AU739">
        <f>MIN($AT$3:AT739)</f>
        <v>-0.29471871127802562</v>
      </c>
    </row>
    <row r="740" spans="1:47" x14ac:dyDescent="0.2">
      <c r="A740" s="1">
        <v>42242</v>
      </c>
      <c r="B740">
        <v>0</v>
      </c>
      <c r="C740">
        <v>1658</v>
      </c>
      <c r="D740">
        <v>7.9809999999999999</v>
      </c>
      <c r="E740">
        <v>144561.01999999999</v>
      </c>
      <c r="F740">
        <v>144569.00099999999</v>
      </c>
      <c r="G740">
        <v>87.19</v>
      </c>
      <c r="H740">
        <v>0</v>
      </c>
      <c r="I740">
        <v>5.0479000000000003E-2</v>
      </c>
      <c r="J740">
        <f>-(MAX($F$2:F740)-F740)/MAX($F$2:F740)</f>
        <v>-0.15718237562600071</v>
      </c>
      <c r="K740">
        <f>MIN($J$3:J740)</f>
        <v>-0.20647854021789447</v>
      </c>
      <c r="M740" s="1">
        <v>42242</v>
      </c>
      <c r="N740">
        <v>0</v>
      </c>
      <c r="O740">
        <v>2466</v>
      </c>
      <c r="P740">
        <v>23.2329999999201</v>
      </c>
      <c r="Q740">
        <v>215010.54</v>
      </c>
      <c r="R740">
        <v>215033.772999999</v>
      </c>
      <c r="S740">
        <v>87.19</v>
      </c>
      <c r="T740">
        <v>0</v>
      </c>
      <c r="U740">
        <v>5.0476198157499999E-2</v>
      </c>
      <c r="V740">
        <f>-(MAX($R$2:R740)-R740)/MAX($R$2:R740)</f>
        <v>-0.17394365754596885</v>
      </c>
      <c r="W740">
        <f>MIN($V$3:V740)</f>
        <v>-0.222256906444352</v>
      </c>
      <c r="Z740" s="1">
        <v>42242</v>
      </c>
      <c r="AA740">
        <v>0</v>
      </c>
      <c r="AB740">
        <v>3722</v>
      </c>
      <c r="AC740">
        <v>28.963000000163401</v>
      </c>
      <c r="AD740">
        <v>324521.179999999</v>
      </c>
      <c r="AE740">
        <v>324550.14299999998</v>
      </c>
      <c r="AF740">
        <v>87.19</v>
      </c>
      <c r="AG740">
        <v>0</v>
      </c>
      <c r="AH740">
        <v>5.0477195279799998E-2</v>
      </c>
      <c r="AI740">
        <f>-(MAX($AE$2:AE740)-AE740)/MAX($AE$2:AE740)</f>
        <v>-8.5188722044667153E-2</v>
      </c>
      <c r="AJ740">
        <f>MIN($AI$3:AI740)</f>
        <v>-0.29471871127802574</v>
      </c>
      <c r="AM740" s="1">
        <v>42242</v>
      </c>
      <c r="AN740">
        <f t="shared" si="44"/>
        <v>4777</v>
      </c>
      <c r="AO740">
        <v>12.6130000000121</v>
      </c>
      <c r="AP740">
        <f t="shared" si="45"/>
        <v>416506.63</v>
      </c>
      <c r="AQ740">
        <f t="shared" si="46"/>
        <v>416519.24300000002</v>
      </c>
      <c r="AR740">
        <v>87.19</v>
      </c>
      <c r="AS740">
        <f t="shared" si="47"/>
        <v>5.0481927710843345E-2</v>
      </c>
      <c r="AT740">
        <f>-(MAX($AQ$2:AQ740)-AQ740)/MAX($AQ$2:AQ740)</f>
        <v>-0.1138296518826475</v>
      </c>
      <c r="AU740">
        <f>MIN($AT$3:AT740)</f>
        <v>-0.29471871127802562</v>
      </c>
    </row>
    <row r="741" spans="1:47" x14ac:dyDescent="0.2">
      <c r="A741" s="1">
        <v>42243</v>
      </c>
      <c r="B741">
        <v>0</v>
      </c>
      <c r="C741">
        <v>1658</v>
      </c>
      <c r="D741">
        <v>7.9809999999999999</v>
      </c>
      <c r="E741">
        <v>148772.34</v>
      </c>
      <c r="F741">
        <v>148780.321</v>
      </c>
      <c r="G741">
        <v>89.73</v>
      </c>
      <c r="H741">
        <v>1</v>
      </c>
      <c r="I741">
        <v>2.9130172999999999E-2</v>
      </c>
      <c r="J741">
        <f>-(MAX($F$2:F741)-F741)/MAX($F$2:F741)</f>
        <v>-0.13263095247631237</v>
      </c>
      <c r="K741">
        <f>MIN($J$3:J741)</f>
        <v>-0.20647854021789447</v>
      </c>
      <c r="M741" s="1">
        <v>42243</v>
      </c>
      <c r="N741">
        <v>0</v>
      </c>
      <c r="O741">
        <v>2466</v>
      </c>
      <c r="P741">
        <v>23.2329999999201</v>
      </c>
      <c r="Q741">
        <v>221274.18</v>
      </c>
      <c r="R741">
        <v>221297.41299999901</v>
      </c>
      <c r="S741">
        <v>89.73</v>
      </c>
      <c r="T741">
        <v>1</v>
      </c>
      <c r="U741">
        <v>2.91286336682E-2</v>
      </c>
      <c r="V741">
        <f>-(MAX($R$2:R741)-R741)/MAX($R$2:R741)</f>
        <v>-0.1498817649573623</v>
      </c>
      <c r="W741">
        <f>MIN($V$3:V741)</f>
        <v>-0.222256906444352</v>
      </c>
      <c r="Z741" s="1">
        <v>42243</v>
      </c>
      <c r="AA741">
        <v>0</v>
      </c>
      <c r="AB741">
        <v>3722</v>
      </c>
      <c r="AC741">
        <v>28.963000000163401</v>
      </c>
      <c r="AD741">
        <v>333975.06</v>
      </c>
      <c r="AE741">
        <v>334004.02299999999</v>
      </c>
      <c r="AF741">
        <v>89.73</v>
      </c>
      <c r="AG741">
        <v>1</v>
      </c>
      <c r="AH741">
        <v>2.9129181434399999E-2</v>
      </c>
      <c r="AI741">
        <f>-(MAX($AE$2:AE741)-AE741)/MAX($AE$2:AE741)</f>
        <v>-5.8541018350891955E-2</v>
      </c>
      <c r="AJ741">
        <f>MIN($AI$3:AI741)</f>
        <v>-0.29471871127802574</v>
      </c>
      <c r="AM741" s="1">
        <v>42243</v>
      </c>
      <c r="AN741">
        <f t="shared" si="44"/>
        <v>4777</v>
      </c>
      <c r="AO741">
        <v>12.6130000000121</v>
      </c>
      <c r="AP741">
        <f t="shared" si="45"/>
        <v>428640.21</v>
      </c>
      <c r="AQ741">
        <f t="shared" si="46"/>
        <v>428652.82300000003</v>
      </c>
      <c r="AR741">
        <v>89.73</v>
      </c>
      <c r="AS741">
        <f t="shared" si="47"/>
        <v>2.9131781167565159E-2</v>
      </c>
      <c r="AT741">
        <f>-(MAX($AQ$2:AQ741)-AQ741)/MAX($AQ$2:AQ741)</f>
        <v>-8.8014712973547057E-2</v>
      </c>
      <c r="AU741">
        <f>MIN($AT$3:AT741)</f>
        <v>-0.29471871127802562</v>
      </c>
    </row>
    <row r="742" spans="1:47" x14ac:dyDescent="0.2">
      <c r="A742" s="1">
        <v>42244</v>
      </c>
      <c r="B742">
        <v>0</v>
      </c>
      <c r="C742">
        <v>1658</v>
      </c>
      <c r="D742">
        <v>7.9809999999999999</v>
      </c>
      <c r="E742">
        <v>150894.57999999999</v>
      </c>
      <c r="F742">
        <v>150902.56099999999</v>
      </c>
      <c r="G742">
        <v>91.01</v>
      </c>
      <c r="H742">
        <v>0</v>
      </c>
      <c r="I742">
        <v>1.4264252E-2</v>
      </c>
      <c r="J742">
        <f>-(MAX($F$2:F742)-F742)/MAX($F$2:F742)</f>
        <v>-0.12025858175520966</v>
      </c>
      <c r="K742">
        <f>MIN($J$3:J742)</f>
        <v>-0.20647854021789447</v>
      </c>
      <c r="M742" s="1">
        <v>42244</v>
      </c>
      <c r="N742">
        <v>0</v>
      </c>
      <c r="O742">
        <v>2466</v>
      </c>
      <c r="P742">
        <v>23.2329999999201</v>
      </c>
      <c r="Q742">
        <v>224430.66</v>
      </c>
      <c r="R742">
        <v>224453.89299999899</v>
      </c>
      <c r="S742">
        <v>91.01</v>
      </c>
      <c r="T742">
        <v>0</v>
      </c>
      <c r="U742">
        <v>1.4263519655300001E-2</v>
      </c>
      <c r="V742">
        <f>-(MAX($R$2:R742)-R742)/MAX($R$2:R742)</f>
        <v>-0.13775608680247406</v>
      </c>
      <c r="W742">
        <f>MIN($V$3:V742)</f>
        <v>-0.222256906444352</v>
      </c>
      <c r="Z742" s="1">
        <v>42244</v>
      </c>
      <c r="AA742">
        <v>0</v>
      </c>
      <c r="AB742">
        <v>3722</v>
      </c>
      <c r="AC742">
        <v>28.963000000163401</v>
      </c>
      <c r="AD742">
        <v>338739.22</v>
      </c>
      <c r="AE742">
        <v>338768.18300000002</v>
      </c>
      <c r="AF742">
        <v>91.01</v>
      </c>
      <c r="AG742">
        <v>0</v>
      </c>
      <c r="AH742">
        <v>1.42637802899E-2</v>
      </c>
      <c r="AI742">
        <f>-(MAX($AE$2:AE742)-AE742)/MAX($AE$2:AE742)</f>
        <v>-4.5112254284737439E-2</v>
      </c>
      <c r="AJ742">
        <f>MIN($AI$3:AI742)</f>
        <v>-0.29471871127802574</v>
      </c>
      <c r="AM742" s="1">
        <v>42244</v>
      </c>
      <c r="AN742">
        <f t="shared" si="44"/>
        <v>4777</v>
      </c>
      <c r="AO742">
        <v>12.6130000000121</v>
      </c>
      <c r="AP742">
        <f t="shared" si="45"/>
        <v>434754.77</v>
      </c>
      <c r="AQ742">
        <f t="shared" si="46"/>
        <v>434767.38300000003</v>
      </c>
      <c r="AR742">
        <v>91.01</v>
      </c>
      <c r="AS742">
        <f t="shared" si="47"/>
        <v>1.4265017274044367E-2</v>
      </c>
      <c r="AT742">
        <f>-(MAX($AQ$2:AQ742)-AQ742)/MAX($AQ$2:AQ742)</f>
        <v>-7.5005609901244497E-2</v>
      </c>
      <c r="AU742">
        <f>MIN($AT$3:AT742)</f>
        <v>-0.29471871127802562</v>
      </c>
    </row>
    <row r="743" spans="1:47" x14ac:dyDescent="0.2">
      <c r="A743" s="1">
        <v>42247</v>
      </c>
      <c r="B743">
        <v>0</v>
      </c>
      <c r="C743">
        <v>1658</v>
      </c>
      <c r="D743">
        <v>7.9809999999999999</v>
      </c>
      <c r="E743">
        <v>148274.94</v>
      </c>
      <c r="F743">
        <v>148282.921</v>
      </c>
      <c r="G743">
        <v>89.43</v>
      </c>
      <c r="H743">
        <v>1</v>
      </c>
      <c r="I743">
        <v>-1.7359810999999999E-2</v>
      </c>
      <c r="J743">
        <f>-(MAX($F$2:F743)-F743)/MAX($F$2:F743)</f>
        <v>-0.13553072686407081</v>
      </c>
      <c r="K743">
        <f>MIN($J$3:J743)</f>
        <v>-0.20647854021789447</v>
      </c>
      <c r="M743" s="1">
        <v>42247</v>
      </c>
      <c r="N743">
        <v>0</v>
      </c>
      <c r="O743">
        <v>2466</v>
      </c>
      <c r="P743">
        <v>23.2329999999201</v>
      </c>
      <c r="Q743">
        <v>220534.38</v>
      </c>
      <c r="R743">
        <v>220557.61299999899</v>
      </c>
      <c r="S743">
        <v>89.43</v>
      </c>
      <c r="T743">
        <v>0</v>
      </c>
      <c r="U743">
        <v>-1.73589325982E-2</v>
      </c>
      <c r="V743">
        <f>-(MAX($R$2:R743)-R743)/MAX($R$2:R743)</f>
        <v>-0.15272372077491431</v>
      </c>
      <c r="W743">
        <f>MIN($V$3:V743)</f>
        <v>-0.222256906444352</v>
      </c>
      <c r="Z743" s="1">
        <v>42247</v>
      </c>
      <c r="AA743">
        <v>0</v>
      </c>
      <c r="AB743">
        <v>3722</v>
      </c>
      <c r="AC743">
        <v>28.963000000163401</v>
      </c>
      <c r="AD743">
        <v>332858.46000000002</v>
      </c>
      <c r="AE743">
        <v>332887.42300000001</v>
      </c>
      <c r="AF743">
        <v>89.43</v>
      </c>
      <c r="AG743">
        <v>0</v>
      </c>
      <c r="AH743">
        <v>-1.73592453339E-2</v>
      </c>
      <c r="AI743">
        <f>-(MAX($AE$2:AE743)-AE743)/MAX($AE$2:AE743)</f>
        <v>-6.1688384928896833E-2</v>
      </c>
      <c r="AJ743">
        <f>MIN($AI$3:AI743)</f>
        <v>-0.29471871127802574</v>
      </c>
      <c r="AM743" s="1">
        <v>42247</v>
      </c>
      <c r="AN743">
        <f t="shared" si="44"/>
        <v>4777</v>
      </c>
      <c r="AO743">
        <v>12.6130000000121</v>
      </c>
      <c r="AP743">
        <f t="shared" si="45"/>
        <v>427207.11000000004</v>
      </c>
      <c r="AQ743">
        <f t="shared" si="46"/>
        <v>427219.72300000006</v>
      </c>
      <c r="AR743">
        <v>89.43</v>
      </c>
      <c r="AS743">
        <f t="shared" si="47"/>
        <v>-1.7360729590154909E-2</v>
      </c>
      <c r="AT743">
        <f>-(MAX($AQ$2:AQ743)-AQ743)/MAX($AQ$2:AQ743)</f>
        <v>-9.1063721506117926E-2</v>
      </c>
      <c r="AU743">
        <f>MIN($AT$3:AT743)</f>
        <v>-0.29471871127802562</v>
      </c>
    </row>
    <row r="744" spans="1:47" x14ac:dyDescent="0.2">
      <c r="A744" s="1">
        <v>42248</v>
      </c>
      <c r="B744">
        <v>0</v>
      </c>
      <c r="C744">
        <v>1658</v>
      </c>
      <c r="D744">
        <v>7.9809999999999999</v>
      </c>
      <c r="E744">
        <v>144627.34</v>
      </c>
      <c r="F744">
        <v>144635.321</v>
      </c>
      <c r="G744">
        <v>87.23</v>
      </c>
      <c r="H744">
        <v>1</v>
      </c>
      <c r="I744">
        <v>-2.4598921999999999E-2</v>
      </c>
      <c r="J744">
        <f>-(MAX($F$2:F744)-F744)/MAX($F$2:F744)</f>
        <v>-0.15679573904096622</v>
      </c>
      <c r="K744">
        <f>MIN($J$3:J744)</f>
        <v>-0.20647854021789447</v>
      </c>
      <c r="M744" s="1">
        <v>42248</v>
      </c>
      <c r="N744">
        <v>0</v>
      </c>
      <c r="O744">
        <v>2466</v>
      </c>
      <c r="P744">
        <v>23.2329999999201</v>
      </c>
      <c r="Q744">
        <v>215109.18</v>
      </c>
      <c r="R744">
        <v>215132.41299999901</v>
      </c>
      <c r="S744">
        <v>87.23</v>
      </c>
      <c r="T744">
        <v>1</v>
      </c>
      <c r="U744">
        <v>-2.45976546727E-2</v>
      </c>
      <c r="V744">
        <f>-(MAX($R$2:R744)-R744)/MAX($R$2:R744)</f>
        <v>-0.17356473010362855</v>
      </c>
      <c r="W744">
        <f>MIN($V$3:V744)</f>
        <v>-0.222256906444352</v>
      </c>
      <c r="Z744" s="1">
        <v>42248</v>
      </c>
      <c r="AA744">
        <v>0</v>
      </c>
      <c r="AB744">
        <v>3722</v>
      </c>
      <c r="AC744">
        <v>28.963000000163401</v>
      </c>
      <c r="AD744">
        <v>324670.06</v>
      </c>
      <c r="AE744">
        <v>324699.02299999999</v>
      </c>
      <c r="AF744">
        <v>87.23</v>
      </c>
      <c r="AG744">
        <v>1</v>
      </c>
      <c r="AH744">
        <v>-2.4598105648499999E-2</v>
      </c>
      <c r="AI744">
        <f>-(MAX($AE$2:AE744)-AE744)/MAX($AE$2:AE744)</f>
        <v>-8.4769073167599809E-2</v>
      </c>
      <c r="AJ744">
        <f>MIN($AI$3:AI744)</f>
        <v>-0.29471871127802574</v>
      </c>
      <c r="AM744" s="1">
        <v>42248</v>
      </c>
      <c r="AN744">
        <f t="shared" si="44"/>
        <v>4777</v>
      </c>
      <c r="AO744">
        <v>12.6130000000121</v>
      </c>
      <c r="AP744">
        <f t="shared" si="45"/>
        <v>416697.71</v>
      </c>
      <c r="AQ744">
        <f t="shared" si="46"/>
        <v>416710.32300000003</v>
      </c>
      <c r="AR744">
        <v>87.23</v>
      </c>
      <c r="AS744">
        <f t="shared" si="47"/>
        <v>-2.4600246002460056E-2</v>
      </c>
      <c r="AT744">
        <f>-(MAX($AQ$2:AQ744)-AQ744)/MAX($AQ$2:AQ744)</f>
        <v>-0.11342311741163801</v>
      </c>
      <c r="AU744">
        <f>MIN($AT$3:AT744)</f>
        <v>-0.29471871127802562</v>
      </c>
    </row>
    <row r="745" spans="1:47" x14ac:dyDescent="0.2">
      <c r="A745" s="1">
        <v>42249</v>
      </c>
      <c r="B745">
        <v>0</v>
      </c>
      <c r="C745">
        <v>1658</v>
      </c>
      <c r="D745">
        <v>7.9809999999999999</v>
      </c>
      <c r="E745">
        <v>149037.62</v>
      </c>
      <c r="F745">
        <v>149045.601</v>
      </c>
      <c r="G745">
        <v>89.89</v>
      </c>
      <c r="H745">
        <v>0</v>
      </c>
      <c r="I745">
        <v>3.0492412999999999E-2</v>
      </c>
      <c r="J745">
        <f>-(MAX($F$2:F745)-F745)/MAX($F$2:F745)</f>
        <v>-0.13108440613617453</v>
      </c>
      <c r="K745">
        <f>MIN($J$3:J745)</f>
        <v>-0.20647854021789447</v>
      </c>
      <c r="M745" s="1">
        <v>42249</v>
      </c>
      <c r="N745">
        <v>0</v>
      </c>
      <c r="O745">
        <v>2466</v>
      </c>
      <c r="P745">
        <v>23.2329999999201</v>
      </c>
      <c r="Q745">
        <v>221668.739999999</v>
      </c>
      <c r="R745">
        <v>221691.97299999901</v>
      </c>
      <c r="S745">
        <v>89.89</v>
      </c>
      <c r="T745">
        <v>0</v>
      </c>
      <c r="U745">
        <v>3.0490802889799998E-2</v>
      </c>
      <c r="V745">
        <f>-(MAX($R$2:R745)-R745)/MAX($R$2:R745)</f>
        <v>-0.14836605518800128</v>
      </c>
      <c r="W745">
        <f>MIN($V$3:V745)</f>
        <v>-0.222256906444352</v>
      </c>
      <c r="Z745" s="1">
        <v>42249</v>
      </c>
      <c r="AA745">
        <v>0</v>
      </c>
      <c r="AB745">
        <v>3722</v>
      </c>
      <c r="AC745">
        <v>28.963000000163401</v>
      </c>
      <c r="AD745">
        <v>334570.58</v>
      </c>
      <c r="AE745">
        <v>334599.54300000001</v>
      </c>
      <c r="AF745">
        <v>89.89</v>
      </c>
      <c r="AG745">
        <v>0</v>
      </c>
      <c r="AH745">
        <v>3.0491376008899999E-2</v>
      </c>
      <c r="AI745">
        <f>-(MAX($AE$2:AE745)-AE745)/MAX($AE$2:AE745)</f>
        <v>-5.6862422842622599E-2</v>
      </c>
      <c r="AJ745">
        <f>MIN($AI$3:AI745)</f>
        <v>-0.29471871127802574</v>
      </c>
      <c r="AM745" s="1">
        <v>42249</v>
      </c>
      <c r="AN745">
        <f t="shared" si="44"/>
        <v>4777</v>
      </c>
      <c r="AO745">
        <v>12.6130000000121</v>
      </c>
      <c r="AP745">
        <f t="shared" si="45"/>
        <v>429404.53</v>
      </c>
      <c r="AQ745">
        <f t="shared" si="46"/>
        <v>429417.14300000004</v>
      </c>
      <c r="AR745">
        <v>89.89</v>
      </c>
      <c r="AS745">
        <f t="shared" si="47"/>
        <v>3.049409606786652E-2</v>
      </c>
      <c r="AT745">
        <f>-(MAX($AQ$2:AQ745)-AQ745)/MAX($AQ$2:AQ745)</f>
        <v>-8.6388575089509229E-2</v>
      </c>
      <c r="AU745">
        <f>MIN($AT$3:AT745)</f>
        <v>-0.29471871127802562</v>
      </c>
    </row>
    <row r="746" spans="1:47" x14ac:dyDescent="0.2">
      <c r="A746" s="1">
        <v>42250</v>
      </c>
      <c r="B746">
        <v>0</v>
      </c>
      <c r="C746">
        <v>1658</v>
      </c>
      <c r="D746">
        <v>7.9809999999999999</v>
      </c>
      <c r="E746">
        <v>146152.70000000001</v>
      </c>
      <c r="F746">
        <v>146160.68100000001</v>
      </c>
      <c r="G746">
        <v>88.15</v>
      </c>
      <c r="H746">
        <v>1</v>
      </c>
      <c r="I746">
        <v>-1.9355955000000001E-2</v>
      </c>
      <c r="J746">
        <f>-(MAX($F$2:F746)-F746)/MAX($F$2:F746)</f>
        <v>-0.1479030975851735</v>
      </c>
      <c r="K746">
        <f>MIN($J$3:J746)</f>
        <v>-0.20647854021789447</v>
      </c>
      <c r="M746" s="1">
        <v>42250</v>
      </c>
      <c r="N746">
        <v>0</v>
      </c>
      <c r="O746">
        <v>2466</v>
      </c>
      <c r="P746">
        <v>23.2329999999201</v>
      </c>
      <c r="Q746">
        <v>217377.9</v>
      </c>
      <c r="R746">
        <v>217401.13299999901</v>
      </c>
      <c r="S746">
        <v>88.15</v>
      </c>
      <c r="T746">
        <v>0</v>
      </c>
      <c r="U746">
        <v>-1.9354963294000001E-2</v>
      </c>
      <c r="V746">
        <f>-(MAX($R$2:R746)-R746)/MAX($R$2:R746)</f>
        <v>-0.16484939892980255</v>
      </c>
      <c r="W746">
        <f>MIN($V$3:V746)</f>
        <v>-0.222256906444352</v>
      </c>
      <c r="Z746" s="1">
        <v>42250</v>
      </c>
      <c r="AA746">
        <v>0</v>
      </c>
      <c r="AB746">
        <v>3722</v>
      </c>
      <c r="AC746">
        <v>28.963000000163401</v>
      </c>
      <c r="AD746">
        <v>328094.3</v>
      </c>
      <c r="AE746">
        <v>328123.26299999998</v>
      </c>
      <c r="AF746">
        <v>88.15</v>
      </c>
      <c r="AG746">
        <v>0</v>
      </c>
      <c r="AH746">
        <v>-1.9355316334099999E-2</v>
      </c>
      <c r="AI746">
        <f>-(MAX($AE$2:AE746)-AE746)/MAX($AE$2:AE746)</f>
        <v>-7.5117148995051342E-2</v>
      </c>
      <c r="AJ746">
        <f>MIN($AI$3:AI746)</f>
        <v>-0.29471871127802574</v>
      </c>
      <c r="AM746" s="1">
        <v>42250</v>
      </c>
      <c r="AN746">
        <f t="shared" si="44"/>
        <v>4777</v>
      </c>
      <c r="AO746">
        <v>12.6130000000121</v>
      </c>
      <c r="AP746">
        <f t="shared" si="45"/>
        <v>421092.55000000005</v>
      </c>
      <c r="AQ746">
        <f t="shared" si="46"/>
        <v>421105.16300000006</v>
      </c>
      <c r="AR746">
        <v>88.15</v>
      </c>
      <c r="AS746">
        <f t="shared" si="47"/>
        <v>-1.9356991878963122E-2</v>
      </c>
      <c r="AT746">
        <f>-(MAX($AQ$2:AQ746)-AQ746)/MAX($AQ$2:AQ746)</f>
        <v>-0.10407282457842049</v>
      </c>
      <c r="AU746">
        <f>MIN($AT$3:AT746)</f>
        <v>-0.29471871127802562</v>
      </c>
    </row>
    <row r="747" spans="1:47" x14ac:dyDescent="0.2">
      <c r="A747" s="1">
        <v>42251</v>
      </c>
      <c r="B747">
        <v>0</v>
      </c>
      <c r="C747">
        <v>1658</v>
      </c>
      <c r="D747">
        <v>7.9809999999999999</v>
      </c>
      <c r="E747">
        <v>146335.07999999999</v>
      </c>
      <c r="F747">
        <v>146343.06099999999</v>
      </c>
      <c r="G747">
        <v>88.26</v>
      </c>
      <c r="H747">
        <v>1</v>
      </c>
      <c r="I747">
        <v>1.2478050000000001E-3</v>
      </c>
      <c r="J747">
        <f>-(MAX($F$2:F747)-F747)/MAX($F$2:F747)</f>
        <v>-0.14683984697632887</v>
      </c>
      <c r="K747">
        <f>MIN($J$3:J747)</f>
        <v>-0.20647854021789447</v>
      </c>
      <c r="M747" s="1">
        <v>42251</v>
      </c>
      <c r="N747">
        <v>0</v>
      </c>
      <c r="O747">
        <v>2466</v>
      </c>
      <c r="P747">
        <v>23.2329999999201</v>
      </c>
      <c r="Q747">
        <v>217649.16</v>
      </c>
      <c r="R747">
        <v>217672.39299999899</v>
      </c>
      <c r="S747">
        <v>88.26</v>
      </c>
      <c r="T747">
        <v>1</v>
      </c>
      <c r="U747">
        <v>1.24773958745E-3</v>
      </c>
      <c r="V747">
        <f>-(MAX($R$2:R747)-R747)/MAX($R$2:R747)</f>
        <v>-0.16380734846336692</v>
      </c>
      <c r="W747">
        <f>MIN($V$3:V747)</f>
        <v>-0.222256906444352</v>
      </c>
      <c r="Z747" s="1">
        <v>42251</v>
      </c>
      <c r="AA747">
        <v>0</v>
      </c>
      <c r="AB747">
        <v>3722</v>
      </c>
      <c r="AC747">
        <v>28.963000000163401</v>
      </c>
      <c r="AD747">
        <v>328503.71999999997</v>
      </c>
      <c r="AE747">
        <v>328532.68300000002</v>
      </c>
      <c r="AF747">
        <v>88.26</v>
      </c>
      <c r="AG747">
        <v>0</v>
      </c>
      <c r="AH747">
        <v>1.24776279578E-3</v>
      </c>
      <c r="AI747">
        <f>-(MAX($AE$2:AE747)-AE747)/MAX($AE$2:AE747)</f>
        <v>-7.396311458311608E-2</v>
      </c>
      <c r="AJ747">
        <f>MIN($AI$3:AI747)</f>
        <v>-0.29471871127802574</v>
      </c>
      <c r="AM747" s="1">
        <v>42251</v>
      </c>
      <c r="AN747">
        <f t="shared" si="44"/>
        <v>4777</v>
      </c>
      <c r="AO747">
        <v>12.6130000000121</v>
      </c>
      <c r="AP747">
        <f t="shared" si="45"/>
        <v>421618.02</v>
      </c>
      <c r="AQ747">
        <f t="shared" si="46"/>
        <v>421630.63300000003</v>
      </c>
      <c r="AR747">
        <v>88.26</v>
      </c>
      <c r="AS747">
        <f t="shared" si="47"/>
        <v>1.2478729438457109E-3</v>
      </c>
      <c r="AT747">
        <f>-(MAX($AQ$2:AQ747)-AQ747)/MAX($AQ$2:AQ747)</f>
        <v>-0.10295485478314453</v>
      </c>
      <c r="AU747">
        <f>MIN($AT$3:AT747)</f>
        <v>-0.29471871127802562</v>
      </c>
    </row>
    <row r="748" spans="1:47" x14ac:dyDescent="0.2">
      <c r="A748" s="1">
        <v>42255</v>
      </c>
      <c r="B748">
        <v>0</v>
      </c>
      <c r="C748">
        <v>1658</v>
      </c>
      <c r="D748">
        <v>7.9809999999999999</v>
      </c>
      <c r="E748">
        <v>148440.74</v>
      </c>
      <c r="F748">
        <v>148448.72099999999</v>
      </c>
      <c r="G748">
        <v>89.53</v>
      </c>
      <c r="H748">
        <v>0</v>
      </c>
      <c r="I748">
        <v>1.438852E-2</v>
      </c>
      <c r="J748">
        <f>-(MAX($F$2:F748)-F748)/MAX($F$2:F748)</f>
        <v>-0.13456413540148471</v>
      </c>
      <c r="K748">
        <f>MIN($J$3:J748)</f>
        <v>-0.20647854021789447</v>
      </c>
      <c r="M748" s="1">
        <v>42255</v>
      </c>
      <c r="N748">
        <v>0</v>
      </c>
      <c r="O748">
        <v>2466</v>
      </c>
      <c r="P748">
        <v>23.2329999999201</v>
      </c>
      <c r="Q748">
        <v>220780.98</v>
      </c>
      <c r="R748">
        <v>220804.212999999</v>
      </c>
      <c r="S748">
        <v>89.53</v>
      </c>
      <c r="T748">
        <v>0</v>
      </c>
      <c r="U748">
        <v>1.43877685031E-2</v>
      </c>
      <c r="V748">
        <f>-(MAX($R$2:R748)-R748)/MAX($R$2:R748)</f>
        <v>-0.15177640216906366</v>
      </c>
      <c r="W748">
        <f>MIN($V$3:V748)</f>
        <v>-0.222256906444352</v>
      </c>
      <c r="Z748" s="1">
        <v>42255</v>
      </c>
      <c r="AA748">
        <v>0</v>
      </c>
      <c r="AB748">
        <v>3722</v>
      </c>
      <c r="AC748">
        <v>28.963000000163401</v>
      </c>
      <c r="AD748">
        <v>333230.65999999997</v>
      </c>
      <c r="AE748">
        <v>333259.62300000002</v>
      </c>
      <c r="AF748">
        <v>89.53</v>
      </c>
      <c r="AG748">
        <v>0</v>
      </c>
      <c r="AH748">
        <v>1.4388035786399999E-2</v>
      </c>
      <c r="AI748">
        <f>-(MAX($AE$2:AE748)-AE748)/MAX($AE$2:AE748)</f>
        <v>-6.0639262736228487E-2</v>
      </c>
      <c r="AJ748">
        <f>MIN($AI$3:AI748)</f>
        <v>-0.29471871127802574</v>
      </c>
      <c r="AM748" s="1">
        <v>42255</v>
      </c>
      <c r="AN748">
        <f t="shared" si="44"/>
        <v>4777</v>
      </c>
      <c r="AO748">
        <v>12.6130000000121</v>
      </c>
      <c r="AP748">
        <f t="shared" si="45"/>
        <v>427684.81</v>
      </c>
      <c r="AQ748">
        <f t="shared" si="46"/>
        <v>427697.42300000001</v>
      </c>
      <c r="AR748">
        <v>89.53</v>
      </c>
      <c r="AS748">
        <f t="shared" si="47"/>
        <v>1.4389304328121414E-2</v>
      </c>
      <c r="AT748">
        <f>-(MAX($AQ$2:AQ748)-AQ748)/MAX($AQ$2:AQ748)</f>
        <v>-9.0047385328594381E-2</v>
      </c>
      <c r="AU748">
        <f>MIN($AT$3:AT748)</f>
        <v>-0.29471871127802562</v>
      </c>
    </row>
    <row r="749" spans="1:47" x14ac:dyDescent="0.2">
      <c r="A749" s="1">
        <v>42256</v>
      </c>
      <c r="B749">
        <v>0</v>
      </c>
      <c r="C749">
        <v>1658</v>
      </c>
      <c r="D749">
        <v>7.9809999999999999</v>
      </c>
      <c r="E749">
        <v>149949.51999999999</v>
      </c>
      <c r="F749">
        <v>149957.50099999999</v>
      </c>
      <c r="G749">
        <v>90.44</v>
      </c>
      <c r="H749">
        <v>1</v>
      </c>
      <c r="I749">
        <v>1.0163643999999999E-2</v>
      </c>
      <c r="J749">
        <f>-(MAX($F$2:F749)-F749)/MAX($F$2:F749)</f>
        <v>-0.12576815309195072</v>
      </c>
      <c r="K749">
        <f>MIN($J$3:J749)</f>
        <v>-0.20647854021789447</v>
      </c>
      <c r="M749" s="1">
        <v>42256</v>
      </c>
      <c r="N749">
        <v>0</v>
      </c>
      <c r="O749">
        <v>2466</v>
      </c>
      <c r="P749">
        <v>23.2329999999201</v>
      </c>
      <c r="Q749">
        <v>223025.04</v>
      </c>
      <c r="R749">
        <v>223048.272999999</v>
      </c>
      <c r="S749">
        <v>90.44</v>
      </c>
      <c r="T749">
        <v>1</v>
      </c>
      <c r="U749">
        <v>1.0163121298799999E-2</v>
      </c>
      <c r="V749">
        <f>-(MAX($R$2:R749)-R749)/MAX($R$2:R749)</f>
        <v>-0.14315580285582274</v>
      </c>
      <c r="W749">
        <f>MIN($V$3:V749)</f>
        <v>-0.222256906444352</v>
      </c>
      <c r="Z749" s="1">
        <v>42256</v>
      </c>
      <c r="AA749">
        <v>0</v>
      </c>
      <c r="AB749">
        <v>3722</v>
      </c>
      <c r="AC749">
        <v>28.963000000163401</v>
      </c>
      <c r="AD749">
        <v>336617.679999999</v>
      </c>
      <c r="AE749">
        <v>336646.64299999998</v>
      </c>
      <c r="AF749">
        <v>90.44</v>
      </c>
      <c r="AG749">
        <v>1</v>
      </c>
      <c r="AH749">
        <v>1.01633074223E-2</v>
      </c>
      <c r="AI749">
        <f>-(MAX($AE$2:AE749)-AE749)/MAX($AE$2:AE749)</f>
        <v>-5.1092250782946935E-2</v>
      </c>
      <c r="AJ749">
        <f>MIN($AI$3:AI749)</f>
        <v>-0.29471871127802574</v>
      </c>
      <c r="AM749" s="1">
        <v>42256</v>
      </c>
      <c r="AN749">
        <f t="shared" si="44"/>
        <v>4777</v>
      </c>
      <c r="AO749">
        <v>12.6130000000121</v>
      </c>
      <c r="AP749">
        <f t="shared" si="45"/>
        <v>432031.88</v>
      </c>
      <c r="AQ749">
        <f t="shared" si="46"/>
        <v>432044.49300000002</v>
      </c>
      <c r="AR749">
        <v>90.44</v>
      </c>
      <c r="AS749">
        <f t="shared" si="47"/>
        <v>1.0164190774042183E-2</v>
      </c>
      <c r="AT749">
        <f>-(MAX($AQ$2:AQ749)-AQ749)/MAX($AQ$2:AQ749)</f>
        <v>-8.0798726113129257E-2</v>
      </c>
      <c r="AU749">
        <f>MIN($AT$3:AT749)</f>
        <v>-0.29471871127802562</v>
      </c>
    </row>
    <row r="750" spans="1:47" x14ac:dyDescent="0.2">
      <c r="A750" s="1">
        <v>42257</v>
      </c>
      <c r="B750">
        <v>0</v>
      </c>
      <c r="C750">
        <v>1658</v>
      </c>
      <c r="D750">
        <v>7.9809999999999999</v>
      </c>
      <c r="E750">
        <v>152502.84</v>
      </c>
      <c r="F750">
        <v>152510.821</v>
      </c>
      <c r="G750">
        <v>91.98</v>
      </c>
      <c r="H750">
        <v>1</v>
      </c>
      <c r="I750">
        <v>1.7026957999999998E-2</v>
      </c>
      <c r="J750">
        <f>-(MAX($F$2:F750)-F750)/MAX($F$2:F750)</f>
        <v>-0.11088264456812393</v>
      </c>
      <c r="K750">
        <f>MIN($J$3:J750)</f>
        <v>-0.20647854021789447</v>
      </c>
      <c r="M750" s="1">
        <v>42257</v>
      </c>
      <c r="N750">
        <v>0</v>
      </c>
      <c r="O750">
        <v>2466</v>
      </c>
      <c r="P750">
        <v>23.2329999999201</v>
      </c>
      <c r="Q750">
        <v>226822.68</v>
      </c>
      <c r="R750">
        <v>226845.91299999901</v>
      </c>
      <c r="S750">
        <v>91.98</v>
      </c>
      <c r="T750">
        <v>1</v>
      </c>
      <c r="U750">
        <v>1.7026090132500001E-2</v>
      </c>
      <c r="V750">
        <f>-(MAX($R$2:R750)-R750)/MAX($R$2:R750)</f>
        <v>-0.12856709632572269</v>
      </c>
      <c r="W750">
        <f>MIN($V$3:V750)</f>
        <v>-0.222256906444352</v>
      </c>
      <c r="Z750" s="1">
        <v>42257</v>
      </c>
      <c r="AA750">
        <v>0</v>
      </c>
      <c r="AB750">
        <v>3722</v>
      </c>
      <c r="AC750">
        <v>28.963000000163401</v>
      </c>
      <c r="AD750">
        <v>342349.56</v>
      </c>
      <c r="AE750">
        <v>342378.52299999999</v>
      </c>
      <c r="AF750">
        <v>91.98</v>
      </c>
      <c r="AG750">
        <v>1</v>
      </c>
      <c r="AH750">
        <v>1.7026398804799999E-2</v>
      </c>
      <c r="AI750">
        <f>-(MAX($AE$2:AE750)-AE750)/MAX($AE$2:AE750)</f>
        <v>-3.4935769015854885E-2</v>
      </c>
      <c r="AJ750">
        <f>MIN($AI$3:AI750)</f>
        <v>-0.29471871127802574</v>
      </c>
      <c r="AM750" s="1">
        <v>42257</v>
      </c>
      <c r="AN750">
        <f t="shared" si="44"/>
        <v>4777</v>
      </c>
      <c r="AO750">
        <v>12.6130000000121</v>
      </c>
      <c r="AP750">
        <f t="shared" si="45"/>
        <v>439388.46</v>
      </c>
      <c r="AQ750">
        <f t="shared" si="46"/>
        <v>439401.07300000003</v>
      </c>
      <c r="AR750">
        <v>91.98</v>
      </c>
      <c r="AS750">
        <f t="shared" si="47"/>
        <v>1.7027863777089852E-2</v>
      </c>
      <c r="AT750">
        <f>-(MAX($AQ$2:AQ750)-AQ750)/MAX($AQ$2:AQ750)</f>
        <v>-6.5147148979265199E-2</v>
      </c>
      <c r="AU750">
        <f>MIN($AT$3:AT750)</f>
        <v>-0.29471871127802562</v>
      </c>
    </row>
    <row r="751" spans="1:47" x14ac:dyDescent="0.2">
      <c r="A751" s="1">
        <v>42258</v>
      </c>
      <c r="B751">
        <v>0</v>
      </c>
      <c r="C751">
        <v>1658</v>
      </c>
      <c r="D751">
        <v>7.9809999999999999</v>
      </c>
      <c r="E751">
        <v>152618.9</v>
      </c>
      <c r="F751">
        <v>152626.88099999999</v>
      </c>
      <c r="G751">
        <v>92.05</v>
      </c>
      <c r="H751">
        <v>1</v>
      </c>
      <c r="I751">
        <v>7.6099499999999999E-4</v>
      </c>
      <c r="J751">
        <f>-(MAX($F$2:F751)-F751)/MAX($F$2:F751)</f>
        <v>-0.11020603054431363</v>
      </c>
      <c r="K751">
        <f>MIN($J$3:J751)</f>
        <v>-0.20647854021789447</v>
      </c>
      <c r="M751" s="1">
        <v>42258</v>
      </c>
      <c r="N751">
        <v>0</v>
      </c>
      <c r="O751">
        <v>2466</v>
      </c>
      <c r="P751">
        <v>23.2329999999201</v>
      </c>
      <c r="Q751">
        <v>226995.299999999</v>
      </c>
      <c r="R751">
        <v>227018.53299999901</v>
      </c>
      <c r="S751">
        <v>92.05</v>
      </c>
      <c r="T751">
        <v>1</v>
      </c>
      <c r="U751">
        <v>7.6095706427799995E-4</v>
      </c>
      <c r="V751">
        <f>-(MAX($R$2:R751)-R751)/MAX($R$2:R751)</f>
        <v>-0.12790397330162726</v>
      </c>
      <c r="W751">
        <f>MIN($V$3:V751)</f>
        <v>-0.222256906444352</v>
      </c>
      <c r="Z751" s="1">
        <v>42258</v>
      </c>
      <c r="AA751">
        <v>0</v>
      </c>
      <c r="AB751">
        <v>3722</v>
      </c>
      <c r="AC751">
        <v>28.963000000163401</v>
      </c>
      <c r="AD751">
        <v>342610.09999999899</v>
      </c>
      <c r="AE751">
        <v>342639.06300000002</v>
      </c>
      <c r="AF751">
        <v>92.05</v>
      </c>
      <c r="AG751">
        <v>0</v>
      </c>
      <c r="AH751">
        <v>7.6097062898999998E-4</v>
      </c>
      <c r="AI751">
        <f>-(MAX($AE$2:AE751)-AE751)/MAX($AE$2:AE751)</f>
        <v>-3.420138348098696E-2</v>
      </c>
      <c r="AJ751">
        <f>MIN($AI$3:AI751)</f>
        <v>-0.29471871127802574</v>
      </c>
      <c r="AM751" s="1">
        <v>42258</v>
      </c>
      <c r="AN751">
        <f t="shared" si="44"/>
        <v>4777</v>
      </c>
      <c r="AO751">
        <v>12.6130000000121</v>
      </c>
      <c r="AP751">
        <f t="shared" si="45"/>
        <v>439722.85</v>
      </c>
      <c r="AQ751">
        <f t="shared" si="46"/>
        <v>439735.46299999999</v>
      </c>
      <c r="AR751">
        <v>92.05</v>
      </c>
      <c r="AS751">
        <f t="shared" si="47"/>
        <v>7.6103500761027587E-4</v>
      </c>
      <c r="AT751">
        <f>-(MAX($AQ$2:AQ751)-AQ751)/MAX($AQ$2:AQ751)</f>
        <v>-6.4435713654998755E-2</v>
      </c>
      <c r="AU751">
        <f>MIN($AT$3:AT751)</f>
        <v>-0.29471871127802562</v>
      </c>
    </row>
    <row r="752" spans="1:47" x14ac:dyDescent="0.2">
      <c r="A752" s="1">
        <v>42261</v>
      </c>
      <c r="B752">
        <v>0</v>
      </c>
      <c r="C752">
        <v>1658</v>
      </c>
      <c r="D752">
        <v>7.9809999999999999</v>
      </c>
      <c r="E752">
        <v>153049.98000000001</v>
      </c>
      <c r="F752">
        <v>153057.96100000001</v>
      </c>
      <c r="G752">
        <v>92.31</v>
      </c>
      <c r="H752">
        <v>0</v>
      </c>
      <c r="I752">
        <v>2.824404E-3</v>
      </c>
      <c r="J752">
        <f>-(MAX($F$2:F752)-F752)/MAX($F$2:F752)</f>
        <v>-0.10769289274158954</v>
      </c>
      <c r="K752">
        <f>MIN($J$3:J752)</f>
        <v>-0.20647854021789447</v>
      </c>
      <c r="M752" s="1">
        <v>42261</v>
      </c>
      <c r="N752">
        <v>0</v>
      </c>
      <c r="O752">
        <v>2466</v>
      </c>
      <c r="P752">
        <v>23.2329999999201</v>
      </c>
      <c r="Q752">
        <v>227636.459999999</v>
      </c>
      <c r="R752">
        <v>227659.69299999901</v>
      </c>
      <c r="S752">
        <v>92.31</v>
      </c>
      <c r="T752">
        <v>0</v>
      </c>
      <c r="U752">
        <v>2.8242628103E-3</v>
      </c>
      <c r="V752">
        <f>-(MAX($R$2:R752)-R752)/MAX($R$2:R752)</f>
        <v>-0.12544094492641555</v>
      </c>
      <c r="W752">
        <f>MIN($V$3:V752)</f>
        <v>-0.222256906444352</v>
      </c>
      <c r="Z752" s="1">
        <v>42261</v>
      </c>
      <c r="AA752">
        <v>0</v>
      </c>
      <c r="AB752">
        <v>3722</v>
      </c>
      <c r="AC752">
        <v>28.963000000163401</v>
      </c>
      <c r="AD752">
        <v>343577.82</v>
      </c>
      <c r="AE752">
        <v>343606.783</v>
      </c>
      <c r="AF752">
        <v>92.31</v>
      </c>
      <c r="AG752">
        <v>0</v>
      </c>
      <c r="AH752">
        <v>2.8243131169199999E-3</v>
      </c>
      <c r="AI752">
        <f>-(MAX($AE$2:AE752)-AE752)/MAX($AE$2:AE752)</f>
        <v>-3.1473665780049426E-2</v>
      </c>
      <c r="AJ752">
        <f>MIN($AI$3:AI752)</f>
        <v>-0.29471871127802574</v>
      </c>
      <c r="AM752" s="1">
        <v>42261</v>
      </c>
      <c r="AN752">
        <f t="shared" si="44"/>
        <v>4777</v>
      </c>
      <c r="AO752">
        <v>12.6130000000121</v>
      </c>
      <c r="AP752">
        <f t="shared" si="45"/>
        <v>440964.87</v>
      </c>
      <c r="AQ752">
        <f t="shared" si="46"/>
        <v>440977.48300000001</v>
      </c>
      <c r="AR752">
        <v>92.31</v>
      </c>
      <c r="AS752">
        <f t="shared" si="47"/>
        <v>2.8245518739815874E-3</v>
      </c>
      <c r="AT752">
        <f>-(MAX($AQ$2:AQ752)-AQ752)/MAX($AQ$2:AQ752)</f>
        <v>-6.1793239593437251E-2</v>
      </c>
      <c r="AU752">
        <f>MIN($AT$3:AT752)</f>
        <v>-0.29471871127802562</v>
      </c>
    </row>
    <row r="753" spans="1:47" x14ac:dyDescent="0.2">
      <c r="A753" s="1">
        <v>42262</v>
      </c>
      <c r="B753">
        <v>0</v>
      </c>
      <c r="C753">
        <v>1658</v>
      </c>
      <c r="D753">
        <v>7.9809999999999999</v>
      </c>
      <c r="E753">
        <v>154028.20000000001</v>
      </c>
      <c r="F753">
        <v>154036.18100000001</v>
      </c>
      <c r="G753">
        <v>92.9</v>
      </c>
      <c r="H753">
        <v>0</v>
      </c>
      <c r="I753">
        <v>6.3911740000000003E-3</v>
      </c>
      <c r="J753">
        <f>-(MAX($F$2:F753)-F753)/MAX($F$2:F753)</f>
        <v>-0.10199000311233122</v>
      </c>
      <c r="K753">
        <f>MIN($J$3:J753)</f>
        <v>-0.20647854021789447</v>
      </c>
      <c r="M753" s="1">
        <v>42262</v>
      </c>
      <c r="N753">
        <v>0</v>
      </c>
      <c r="O753">
        <v>2466</v>
      </c>
      <c r="P753">
        <v>23.2329999999201</v>
      </c>
      <c r="Q753">
        <v>229091.4</v>
      </c>
      <c r="R753">
        <v>229114.63299999901</v>
      </c>
      <c r="S753">
        <v>92.9</v>
      </c>
      <c r="T753">
        <v>0</v>
      </c>
      <c r="U753">
        <v>6.3908546165E-3</v>
      </c>
      <c r="V753">
        <f>-(MAX($R$2:R753)-R753)/MAX($R$2:R753)</f>
        <v>-0.1198517651518967</v>
      </c>
      <c r="W753">
        <f>MIN($V$3:V753)</f>
        <v>-0.222256906444352</v>
      </c>
      <c r="Z753" s="1">
        <v>42262</v>
      </c>
      <c r="AA753">
        <v>0</v>
      </c>
      <c r="AB753">
        <v>3722</v>
      </c>
      <c r="AC753">
        <v>28.963000000163401</v>
      </c>
      <c r="AD753">
        <v>345773.8</v>
      </c>
      <c r="AE753">
        <v>345802.76299999998</v>
      </c>
      <c r="AF753">
        <v>92.9</v>
      </c>
      <c r="AG753">
        <v>0</v>
      </c>
      <c r="AH753">
        <v>6.3909681317299996E-3</v>
      </c>
      <c r="AI753">
        <f>-(MAX($AE$2:AE753)-AE753)/MAX($AE$2:AE753)</f>
        <v>-2.5283844843306424E-2</v>
      </c>
      <c r="AJ753">
        <f>MIN($AI$3:AI753)</f>
        <v>-0.29471871127802574</v>
      </c>
      <c r="AM753" s="1">
        <v>42262</v>
      </c>
      <c r="AN753">
        <f t="shared" si="44"/>
        <v>4777</v>
      </c>
      <c r="AO753">
        <v>12.6130000000121</v>
      </c>
      <c r="AP753">
        <f t="shared" si="45"/>
        <v>443783.30000000005</v>
      </c>
      <c r="AQ753">
        <f t="shared" si="46"/>
        <v>443795.91300000006</v>
      </c>
      <c r="AR753">
        <v>92.9</v>
      </c>
      <c r="AS753">
        <f t="shared" si="47"/>
        <v>6.3915068789947285E-3</v>
      </c>
      <c r="AT753">
        <f>-(MAX($AQ$2:AQ753)-AQ753)/MAX($AQ$2:AQ753)</f>
        <v>-5.579685614604768E-2</v>
      </c>
      <c r="AU753">
        <f>MIN($AT$3:AT753)</f>
        <v>-0.29471871127802562</v>
      </c>
    </row>
    <row r="754" spans="1:47" x14ac:dyDescent="0.2">
      <c r="A754" s="1">
        <v>42263</v>
      </c>
      <c r="B754">
        <v>0</v>
      </c>
      <c r="C754">
        <v>1658</v>
      </c>
      <c r="D754">
        <v>7.9809999999999999</v>
      </c>
      <c r="E754">
        <v>154940.1</v>
      </c>
      <c r="F754">
        <v>154948.08100000001</v>
      </c>
      <c r="G754">
        <v>93.45</v>
      </c>
      <c r="H754">
        <v>1</v>
      </c>
      <c r="I754">
        <v>5.9200379999999999E-3</v>
      </c>
      <c r="J754">
        <f>-(MAX($F$2:F754)-F754)/MAX($F$2:F754)</f>
        <v>-9.6673750068107411E-2</v>
      </c>
      <c r="K754">
        <f>MIN($J$3:J754)</f>
        <v>-0.20647854021789447</v>
      </c>
      <c r="M754" s="1">
        <v>42263</v>
      </c>
      <c r="N754">
        <v>0</v>
      </c>
      <c r="O754">
        <v>2466</v>
      </c>
      <c r="P754">
        <v>23.2329999999201</v>
      </c>
      <c r="Q754">
        <v>230447.7</v>
      </c>
      <c r="R754">
        <v>230470.932999999</v>
      </c>
      <c r="S754">
        <v>93.45</v>
      </c>
      <c r="T754">
        <v>0</v>
      </c>
      <c r="U754">
        <v>5.9197441134200002E-3</v>
      </c>
      <c r="V754">
        <f>-(MAX($R$2:R754)-R754)/MAX($R$2:R754)</f>
        <v>-0.11464151281971818</v>
      </c>
      <c r="W754">
        <f>MIN($V$3:V754)</f>
        <v>-0.222256906444352</v>
      </c>
      <c r="Z754" s="1">
        <v>42263</v>
      </c>
      <c r="AA754">
        <v>0</v>
      </c>
      <c r="AB754">
        <v>3722</v>
      </c>
      <c r="AC754">
        <v>28.963000000163401</v>
      </c>
      <c r="AD754">
        <v>347820.9</v>
      </c>
      <c r="AE754">
        <v>347849.86300000001</v>
      </c>
      <c r="AF754">
        <v>93.45</v>
      </c>
      <c r="AG754">
        <v>0</v>
      </c>
      <c r="AH754">
        <v>5.9198485929999999E-3</v>
      </c>
      <c r="AI754">
        <f>-(MAX($AE$2:AE754)-AE754)/MAX($AE$2:AE754)</f>
        <v>-1.9513672783630597E-2</v>
      </c>
      <c r="AJ754">
        <f>MIN($AI$3:AI754)</f>
        <v>-0.29471871127802574</v>
      </c>
      <c r="AM754" s="1">
        <v>42263</v>
      </c>
      <c r="AN754">
        <f t="shared" si="44"/>
        <v>4777</v>
      </c>
      <c r="AO754">
        <v>12.6130000000121</v>
      </c>
      <c r="AP754">
        <f t="shared" si="45"/>
        <v>446410.65</v>
      </c>
      <c r="AQ754">
        <f t="shared" si="46"/>
        <v>446423.26300000004</v>
      </c>
      <c r="AR754">
        <v>93.45</v>
      </c>
      <c r="AS754">
        <f t="shared" si="47"/>
        <v>5.920344456404705E-3</v>
      </c>
      <c r="AT754">
        <f>-(MAX($AQ$2:AQ754)-AQ754)/MAX($AQ$2:AQ754)</f>
        <v>-5.0207007169667722E-2</v>
      </c>
      <c r="AU754">
        <f>MIN($AT$3:AT754)</f>
        <v>-0.29471871127802562</v>
      </c>
    </row>
    <row r="755" spans="1:47" x14ac:dyDescent="0.2">
      <c r="A755" s="1">
        <v>42264</v>
      </c>
      <c r="B755">
        <v>1658</v>
      </c>
      <c r="C755">
        <v>0</v>
      </c>
      <c r="D755">
        <v>156423.701</v>
      </c>
      <c r="E755">
        <v>0</v>
      </c>
      <c r="F755">
        <v>156423.701</v>
      </c>
      <c r="G755">
        <v>94.34</v>
      </c>
      <c r="H755">
        <v>-1</v>
      </c>
      <c r="I755">
        <v>9.5233190000000006E-3</v>
      </c>
      <c r="J755">
        <f>-(MAX($F$2:F755)-F755)/MAX($F$2:F755)</f>
        <v>-8.8071086051090666E-2</v>
      </c>
      <c r="K755">
        <f>MIN($J$3:J755)</f>
        <v>-0.20647854021789447</v>
      </c>
      <c r="M755" s="1">
        <v>42264</v>
      </c>
      <c r="N755">
        <v>2466</v>
      </c>
      <c r="O755">
        <v>0</v>
      </c>
      <c r="P755">
        <v>232665.67299999899</v>
      </c>
      <c r="Q755">
        <v>0</v>
      </c>
      <c r="R755">
        <v>232665.67299999899</v>
      </c>
      <c r="S755">
        <v>94.34</v>
      </c>
      <c r="T755">
        <v>-1</v>
      </c>
      <c r="U755">
        <v>9.5228494605900001E-3</v>
      </c>
      <c r="V755">
        <f>-(MAX($R$2:R755)-R755)/MAX($R$2:R755)</f>
        <v>-0.10621037722764744</v>
      </c>
      <c r="W755">
        <f>MIN($V$3:V755)</f>
        <v>-0.222256906444352</v>
      </c>
      <c r="Z755" s="1">
        <v>42264</v>
      </c>
      <c r="AA755">
        <v>0</v>
      </c>
      <c r="AB755">
        <v>3722</v>
      </c>
      <c r="AC755">
        <v>28.963000000163401</v>
      </c>
      <c r="AD755">
        <v>351133.48</v>
      </c>
      <c r="AE755">
        <v>351162.44300000003</v>
      </c>
      <c r="AF755">
        <v>94.34</v>
      </c>
      <c r="AG755">
        <v>0</v>
      </c>
      <c r="AH755">
        <v>9.52301654349E-3</v>
      </c>
      <c r="AI755">
        <f>-(MAX($AE$2:AE755)-AE755)/MAX($AE$2:AE755)</f>
        <v>-1.0176485268882556E-2</v>
      </c>
      <c r="AJ755">
        <f>MIN($AI$3:AI755)</f>
        <v>-0.29471871127802574</v>
      </c>
      <c r="AM755" s="1">
        <v>42264</v>
      </c>
      <c r="AN755">
        <f t="shared" si="44"/>
        <v>4777</v>
      </c>
      <c r="AO755">
        <v>12.6130000000121</v>
      </c>
      <c r="AP755">
        <f t="shared" si="45"/>
        <v>450662.18</v>
      </c>
      <c r="AQ755">
        <f t="shared" si="46"/>
        <v>450674.79300000001</v>
      </c>
      <c r="AR755">
        <v>94.34</v>
      </c>
      <c r="AS755">
        <f t="shared" si="47"/>
        <v>9.5238095238095299E-3</v>
      </c>
      <c r="AT755">
        <f>-(MAX($AQ$2:AQ755)-AQ755)/MAX($AQ$2:AQ755)</f>
        <v>-4.1161615189707408E-2</v>
      </c>
      <c r="AU755">
        <f>MIN($AT$3:AT755)</f>
        <v>-0.29471871127802562</v>
      </c>
    </row>
    <row r="756" spans="1:47" x14ac:dyDescent="0.2">
      <c r="A756" s="1">
        <v>42265</v>
      </c>
      <c r="B756">
        <v>0</v>
      </c>
      <c r="C756">
        <v>0</v>
      </c>
      <c r="D756">
        <v>156423.701</v>
      </c>
      <c r="E756">
        <v>0</v>
      </c>
      <c r="F756">
        <v>156423.701</v>
      </c>
      <c r="G756">
        <v>94.4</v>
      </c>
      <c r="H756">
        <v>0</v>
      </c>
      <c r="I756">
        <v>0</v>
      </c>
      <c r="J756">
        <f>-(MAX($F$2:F756)-F756)/MAX($F$2:F756)</f>
        <v>-8.8071086051090666E-2</v>
      </c>
      <c r="K756">
        <f>MIN($J$3:J756)</f>
        <v>-0.20647854021789447</v>
      </c>
      <c r="M756" s="1">
        <v>42265</v>
      </c>
      <c r="N756">
        <v>0</v>
      </c>
      <c r="O756">
        <v>0</v>
      </c>
      <c r="P756">
        <v>232665.67299999899</v>
      </c>
      <c r="Q756">
        <v>0</v>
      </c>
      <c r="R756">
        <v>232665.67299999899</v>
      </c>
      <c r="S756">
        <v>94.4</v>
      </c>
      <c r="T756">
        <v>0</v>
      </c>
      <c r="U756">
        <v>0</v>
      </c>
      <c r="V756">
        <f>-(MAX($R$2:R756)-R756)/MAX($R$2:R756)</f>
        <v>-0.10621037722764744</v>
      </c>
      <c r="W756">
        <f>MIN($V$3:V756)</f>
        <v>-0.222256906444352</v>
      </c>
      <c r="Z756" s="1">
        <v>42265</v>
      </c>
      <c r="AA756">
        <v>0</v>
      </c>
      <c r="AB756">
        <v>3722</v>
      </c>
      <c r="AC756">
        <v>28.963000000163401</v>
      </c>
      <c r="AD756">
        <v>351356.8</v>
      </c>
      <c r="AE756">
        <v>351385.76299999998</v>
      </c>
      <c r="AF756">
        <v>94.4</v>
      </c>
      <c r="AG756">
        <v>0</v>
      </c>
      <c r="AH756">
        <v>6.3594500053100001E-4</v>
      </c>
      <c r="AI756">
        <f>-(MAX($AE$2:AE756)-AE756)/MAX($AE$2:AE756)</f>
        <v>-9.5470119532817116E-3</v>
      </c>
      <c r="AJ756">
        <f>MIN($AI$3:AI756)</f>
        <v>-0.29471871127802574</v>
      </c>
      <c r="AM756" s="1">
        <v>42265</v>
      </c>
      <c r="AN756">
        <f t="shared" si="44"/>
        <v>4777</v>
      </c>
      <c r="AO756">
        <v>12.6130000000121</v>
      </c>
      <c r="AP756">
        <f t="shared" si="45"/>
        <v>450948.80000000005</v>
      </c>
      <c r="AQ756">
        <f t="shared" si="46"/>
        <v>450961.41300000006</v>
      </c>
      <c r="AR756">
        <v>94.4</v>
      </c>
      <c r="AS756">
        <f t="shared" si="47"/>
        <v>6.3599745601019999E-4</v>
      </c>
      <c r="AT756">
        <f>-(MAX($AQ$2:AQ756)-AQ756)/MAX($AQ$2:AQ756)</f>
        <v>-4.055181348319311E-2</v>
      </c>
      <c r="AU756">
        <f>MIN($AT$3:AT756)</f>
        <v>-0.29471871127802562</v>
      </c>
    </row>
    <row r="757" spans="1:47" x14ac:dyDescent="0.2">
      <c r="A757" s="1">
        <v>42268</v>
      </c>
      <c r="B757">
        <v>0</v>
      </c>
      <c r="C757">
        <v>0</v>
      </c>
      <c r="D757">
        <v>156423.701</v>
      </c>
      <c r="E757">
        <v>0</v>
      </c>
      <c r="F757">
        <v>156423.701</v>
      </c>
      <c r="G757">
        <v>95.55</v>
      </c>
      <c r="H757">
        <v>0</v>
      </c>
      <c r="I757">
        <v>0</v>
      </c>
      <c r="J757">
        <f>-(MAX($F$2:F757)-F757)/MAX($F$2:F757)</f>
        <v>-8.8071086051090666E-2</v>
      </c>
      <c r="K757">
        <f>MIN($J$3:J757)</f>
        <v>-0.20647854021789447</v>
      </c>
      <c r="M757" s="1">
        <v>42268</v>
      </c>
      <c r="N757">
        <v>0</v>
      </c>
      <c r="O757">
        <v>0</v>
      </c>
      <c r="P757">
        <v>232665.67299999899</v>
      </c>
      <c r="Q757">
        <v>0</v>
      </c>
      <c r="R757">
        <v>232665.67299999899</v>
      </c>
      <c r="S757">
        <v>95.55</v>
      </c>
      <c r="T757">
        <v>0</v>
      </c>
      <c r="U757">
        <v>0</v>
      </c>
      <c r="V757">
        <f>-(MAX($R$2:R757)-R757)/MAX($R$2:R757)</f>
        <v>-0.10621037722764744</v>
      </c>
      <c r="W757">
        <f>MIN($V$3:V757)</f>
        <v>-0.222256906444352</v>
      </c>
      <c r="Z757" s="1">
        <v>42268</v>
      </c>
      <c r="AA757">
        <v>0</v>
      </c>
      <c r="AB757">
        <v>3722</v>
      </c>
      <c r="AC757">
        <v>28.963000000163401</v>
      </c>
      <c r="AD757">
        <v>355637.09999999899</v>
      </c>
      <c r="AE757">
        <v>355666.06300000002</v>
      </c>
      <c r="AF757">
        <v>95.55</v>
      </c>
      <c r="AG757">
        <v>0</v>
      </c>
      <c r="AH757">
        <v>1.2181199270700001E-2</v>
      </c>
      <c r="AI757">
        <f>-(MAX($AE$2:AE757)-AE757)/MAX($AE$2:AE757)</f>
        <v>0</v>
      </c>
      <c r="AJ757">
        <f>MIN($AI$3:AI757)</f>
        <v>-0.29471871127802574</v>
      </c>
      <c r="AM757" s="1">
        <v>42268</v>
      </c>
      <c r="AN757">
        <f t="shared" si="44"/>
        <v>4777</v>
      </c>
      <c r="AO757">
        <v>12.6130000000121</v>
      </c>
      <c r="AP757">
        <f t="shared" si="45"/>
        <v>456442.35</v>
      </c>
      <c r="AQ757">
        <f t="shared" si="46"/>
        <v>456454.96299999999</v>
      </c>
      <c r="AR757">
        <v>95.55</v>
      </c>
      <c r="AS757">
        <f t="shared" si="47"/>
        <v>1.2182203389830417E-2</v>
      </c>
      <c r="AT757">
        <f>-(MAX($AQ$2:AQ757)-AQ757)/MAX($AQ$2:AQ757)</f>
        <v>-2.8863947441671426E-2</v>
      </c>
      <c r="AU757">
        <f>MIN($AT$3:AT757)</f>
        <v>-0.29471871127802562</v>
      </c>
    </row>
    <row r="758" spans="1:47" x14ac:dyDescent="0.2">
      <c r="A758" s="1">
        <v>42269</v>
      </c>
      <c r="B758">
        <v>1682</v>
      </c>
      <c r="C758">
        <v>1682</v>
      </c>
      <c r="D758">
        <v>64.980999999999995</v>
      </c>
      <c r="E758">
        <v>156358.72</v>
      </c>
      <c r="F758">
        <v>156423.701</v>
      </c>
      <c r="G758">
        <v>92.96</v>
      </c>
      <c r="H758">
        <v>1</v>
      </c>
      <c r="I758">
        <v>0</v>
      </c>
      <c r="J758">
        <f>-(MAX($F$2:F758)-F758)/MAX($F$2:F758)</f>
        <v>-8.8071086051090666E-2</v>
      </c>
      <c r="K758">
        <f>MIN($J$3:J758)</f>
        <v>-0.20647854021789447</v>
      </c>
      <c r="M758" s="1">
        <v>42269</v>
      </c>
      <c r="N758">
        <v>2502</v>
      </c>
      <c r="O758">
        <v>2502</v>
      </c>
      <c r="P758">
        <v>79.752999999938694</v>
      </c>
      <c r="Q758">
        <v>232585.91999999899</v>
      </c>
      <c r="R758">
        <v>232665.67299999899</v>
      </c>
      <c r="S758">
        <v>92.96</v>
      </c>
      <c r="T758">
        <v>1</v>
      </c>
      <c r="U758">
        <v>0</v>
      </c>
      <c r="V758">
        <f>-(MAX($R$2:R758)-R758)/MAX($R$2:R758)</f>
        <v>-0.10621037722764744</v>
      </c>
      <c r="W758">
        <f>MIN($V$3:V758)</f>
        <v>-0.222256906444352</v>
      </c>
      <c r="Z758" s="1">
        <v>42269</v>
      </c>
      <c r="AA758">
        <v>0</v>
      </c>
      <c r="AB758">
        <v>3722</v>
      </c>
      <c r="AC758">
        <v>28.963000000163401</v>
      </c>
      <c r="AD758">
        <v>345997.12</v>
      </c>
      <c r="AE758">
        <v>346026.08299999998</v>
      </c>
      <c r="AF758">
        <v>92.96</v>
      </c>
      <c r="AG758">
        <v>0</v>
      </c>
      <c r="AH758">
        <v>-2.7104019761399999E-2</v>
      </c>
      <c r="AI758">
        <f>-(MAX($AE$2:AE758)-AE758)/MAX($AE$2:AE758)</f>
        <v>-2.7104019761368232E-2</v>
      </c>
      <c r="AJ758">
        <f>MIN($AI$3:AI758)</f>
        <v>-0.29471871127802574</v>
      </c>
      <c r="AM758" s="1">
        <v>42269</v>
      </c>
      <c r="AN758">
        <f t="shared" si="44"/>
        <v>4777</v>
      </c>
      <c r="AO758">
        <v>12.6130000000121</v>
      </c>
      <c r="AP758">
        <f t="shared" si="45"/>
        <v>444069.92</v>
      </c>
      <c r="AQ758">
        <f t="shared" si="46"/>
        <v>444082.533</v>
      </c>
      <c r="AR758">
        <v>92.96</v>
      </c>
      <c r="AS758">
        <f t="shared" si="47"/>
        <v>-2.7106227106227142E-2</v>
      </c>
      <c r="AT758">
        <f>-(MAX($AQ$2:AQ758)-AQ758)/MAX($AQ$2:AQ758)</f>
        <v>-5.5187054439533631E-2</v>
      </c>
      <c r="AU758">
        <f>MIN($AT$3:AT758)</f>
        <v>-0.29471871127802562</v>
      </c>
    </row>
    <row r="759" spans="1:47" x14ac:dyDescent="0.2">
      <c r="A759" s="1">
        <v>42270</v>
      </c>
      <c r="B759">
        <v>0</v>
      </c>
      <c r="C759">
        <v>1682</v>
      </c>
      <c r="D759">
        <v>64.980999999999995</v>
      </c>
      <c r="E759">
        <v>158057.54</v>
      </c>
      <c r="F759">
        <v>158122.52100000001</v>
      </c>
      <c r="G759">
        <v>93.97</v>
      </c>
      <c r="H759">
        <v>1</v>
      </c>
      <c r="I759">
        <v>1.0860375E-2</v>
      </c>
      <c r="J759">
        <f>-(MAX($F$2:F759)-F759)/MAX($F$2:F759)</f>
        <v>-7.8167196373945813E-2</v>
      </c>
      <c r="K759">
        <f>MIN($J$3:J759)</f>
        <v>-0.20647854021789447</v>
      </c>
      <c r="M759" s="1">
        <v>42270</v>
      </c>
      <c r="N759">
        <v>0</v>
      </c>
      <c r="O759">
        <v>2502</v>
      </c>
      <c r="P759">
        <v>79.752999999938694</v>
      </c>
      <c r="Q759">
        <v>235112.94</v>
      </c>
      <c r="R759">
        <v>235192.69299999901</v>
      </c>
      <c r="S759">
        <v>93.97</v>
      </c>
      <c r="T759">
        <v>0</v>
      </c>
      <c r="U759">
        <v>1.08611638641E-2</v>
      </c>
      <c r="V759">
        <f>-(MAX($R$2:R759)-R759)/MAX($R$2:R759)</f>
        <v>-9.6502781674700458E-2</v>
      </c>
      <c r="W759">
        <f>MIN($V$3:V759)</f>
        <v>-0.222256906444352</v>
      </c>
      <c r="Z759" s="1">
        <v>42270</v>
      </c>
      <c r="AA759">
        <v>0</v>
      </c>
      <c r="AB759">
        <v>3722</v>
      </c>
      <c r="AC759">
        <v>28.963000000163401</v>
      </c>
      <c r="AD759">
        <v>349756.33999999898</v>
      </c>
      <c r="AE759">
        <v>349785.30300000001</v>
      </c>
      <c r="AF759">
        <v>93.97</v>
      </c>
      <c r="AG759">
        <v>0</v>
      </c>
      <c r="AH759">
        <v>1.08639787134E-2</v>
      </c>
      <c r="AI759">
        <f>-(MAX($AE$2:AE759)-AE759)/MAX($AE$2:AE759)</f>
        <v>-1.6534498541684053E-2</v>
      </c>
      <c r="AJ759">
        <f>MIN($AI$3:AI759)</f>
        <v>-0.29471871127802574</v>
      </c>
      <c r="AM759" s="1">
        <v>42270</v>
      </c>
      <c r="AN759">
        <f t="shared" si="44"/>
        <v>4777</v>
      </c>
      <c r="AO759">
        <v>12.6130000000121</v>
      </c>
      <c r="AP759">
        <f t="shared" si="45"/>
        <v>448894.69</v>
      </c>
      <c r="AQ759">
        <f t="shared" si="46"/>
        <v>448907.30300000001</v>
      </c>
      <c r="AR759">
        <v>93.97</v>
      </c>
      <c r="AS759">
        <f t="shared" si="47"/>
        <v>1.0864888123924324E-2</v>
      </c>
      <c r="AT759">
        <f>-(MAX($AQ$2:AQ759)-AQ759)/MAX($AQ$2:AQ759)</f>
        <v>-4.4922059046544852E-2</v>
      </c>
      <c r="AU759">
        <f>MIN($AT$3:AT759)</f>
        <v>-0.29471871127802562</v>
      </c>
    </row>
    <row r="760" spans="1:47" x14ac:dyDescent="0.2">
      <c r="A760" s="1">
        <v>42271</v>
      </c>
      <c r="B760">
        <v>0</v>
      </c>
      <c r="C760">
        <v>1682</v>
      </c>
      <c r="D760">
        <v>64.980999999999995</v>
      </c>
      <c r="E760">
        <v>158797.62</v>
      </c>
      <c r="F760">
        <v>158862.601</v>
      </c>
      <c r="G760">
        <v>94.41</v>
      </c>
      <c r="H760">
        <v>1</v>
      </c>
      <c r="I760">
        <v>4.6804209999999997E-3</v>
      </c>
      <c r="J760">
        <f>-(MAX($F$2:F760)-F760)/MAX($F$2:F760)</f>
        <v>-7.3852630574001626E-2</v>
      </c>
      <c r="K760">
        <f>MIN($J$3:J760)</f>
        <v>-0.20647854021789447</v>
      </c>
      <c r="M760" s="1">
        <v>42271</v>
      </c>
      <c r="N760">
        <v>0</v>
      </c>
      <c r="O760">
        <v>2502</v>
      </c>
      <c r="P760">
        <v>79.752999999938694</v>
      </c>
      <c r="Q760">
        <v>236213.81999999899</v>
      </c>
      <c r="R760">
        <v>236293.57299999901</v>
      </c>
      <c r="S760">
        <v>94.41</v>
      </c>
      <c r="T760">
        <v>0</v>
      </c>
      <c r="U760">
        <v>4.6807576628200001E-3</v>
      </c>
      <c r="V760">
        <f>-(MAX($R$2:R760)-R760)/MAX($R$2:R760)</f>
        <v>-9.2273730146683955E-2</v>
      </c>
      <c r="W760">
        <f>MIN($V$3:V760)</f>
        <v>-0.222256906444352</v>
      </c>
      <c r="Z760" s="1">
        <v>42271</v>
      </c>
      <c r="AA760">
        <v>0</v>
      </c>
      <c r="AB760">
        <v>3722</v>
      </c>
      <c r="AC760">
        <v>28.963000000163401</v>
      </c>
      <c r="AD760">
        <v>351394.01999999897</v>
      </c>
      <c r="AE760">
        <v>351422.98300000001</v>
      </c>
      <c r="AF760">
        <v>94.41</v>
      </c>
      <c r="AG760">
        <v>0</v>
      </c>
      <c r="AH760">
        <v>4.6819577207900002E-3</v>
      </c>
      <c r="AI760">
        <f>-(MAX($AE$2:AE760)-AE760)/MAX($AE$2:AE760)</f>
        <v>-1.1929954643999914E-2</v>
      </c>
      <c r="AJ760">
        <f>MIN($AI$3:AI760)</f>
        <v>-0.29471871127802574</v>
      </c>
      <c r="AM760" s="1">
        <v>42271</v>
      </c>
      <c r="AN760">
        <f t="shared" si="44"/>
        <v>4777</v>
      </c>
      <c r="AO760">
        <v>12.6130000000121</v>
      </c>
      <c r="AP760">
        <f t="shared" si="45"/>
        <v>450996.57</v>
      </c>
      <c r="AQ760">
        <f t="shared" si="46"/>
        <v>451009.18300000002</v>
      </c>
      <c r="AR760">
        <v>94.41</v>
      </c>
      <c r="AS760">
        <f t="shared" si="47"/>
        <v>4.6823454293923351E-3</v>
      </c>
      <c r="AT760">
        <f>-(MAX($AQ$2:AQ760)-AQ760)/MAX($AQ$2:AQ760)</f>
        <v>-4.0450179865440833E-2</v>
      </c>
      <c r="AU760">
        <f>MIN($AT$3:AT760)</f>
        <v>-0.29471871127802562</v>
      </c>
    </row>
    <row r="761" spans="1:47" x14ac:dyDescent="0.2">
      <c r="A761" s="1">
        <v>42272</v>
      </c>
      <c r="B761">
        <v>0</v>
      </c>
      <c r="C761">
        <v>1682</v>
      </c>
      <c r="D761">
        <v>64.980999999999995</v>
      </c>
      <c r="E761">
        <v>156039.14000000001</v>
      </c>
      <c r="F761">
        <v>156104.12100000001</v>
      </c>
      <c r="G761">
        <v>92.77</v>
      </c>
      <c r="H761">
        <v>1</v>
      </c>
      <c r="I761">
        <v>-1.7363936E-2</v>
      </c>
      <c r="J761">
        <f>-(MAX($F$2:F761)-F761)/MAX($F$2:F761)</f>
        <v>-8.9934194010157439E-2</v>
      </c>
      <c r="K761">
        <f>MIN($J$3:J761)</f>
        <v>-0.20647854021789447</v>
      </c>
      <c r="M761" s="1">
        <v>42272</v>
      </c>
      <c r="N761">
        <v>0</v>
      </c>
      <c r="O761">
        <v>2502</v>
      </c>
      <c r="P761">
        <v>79.752999999938694</v>
      </c>
      <c r="Q761">
        <v>232110.53999999899</v>
      </c>
      <c r="R761">
        <v>232190.29299999899</v>
      </c>
      <c r="S761">
        <v>92.77</v>
      </c>
      <c r="T761">
        <v>0</v>
      </c>
      <c r="U761">
        <v>-1.7365178188699999E-2</v>
      </c>
      <c r="V761">
        <f>-(MAX($R$2:R761)-R761)/MAX($R$2:R761)</f>
        <v>-0.10803655856929094</v>
      </c>
      <c r="W761">
        <f>MIN($V$3:V761)</f>
        <v>-0.222256906444352</v>
      </c>
      <c r="Z761" s="1">
        <v>42272</v>
      </c>
      <c r="AA761">
        <v>0</v>
      </c>
      <c r="AB761">
        <v>3722</v>
      </c>
      <c r="AC761">
        <v>28.963000000163401</v>
      </c>
      <c r="AD761">
        <v>345289.94</v>
      </c>
      <c r="AE761">
        <v>345318.90299999999</v>
      </c>
      <c r="AF761">
        <v>92.77</v>
      </c>
      <c r="AG761">
        <v>0</v>
      </c>
      <c r="AH761">
        <v>-1.7369609545400001E-2</v>
      </c>
      <c r="AI761">
        <f>-(MAX($AE$2:AE761)-AE761)/MAX($AE$2:AE761)</f>
        <v>-2.9092345535368193E-2</v>
      </c>
      <c r="AJ761">
        <f>MIN($AI$3:AI761)</f>
        <v>-0.29471871127802574</v>
      </c>
      <c r="AM761" s="1">
        <v>42272</v>
      </c>
      <c r="AN761">
        <f t="shared" si="44"/>
        <v>4777</v>
      </c>
      <c r="AO761">
        <v>12.6130000000121</v>
      </c>
      <c r="AP761">
        <f t="shared" si="45"/>
        <v>443162.29</v>
      </c>
      <c r="AQ761">
        <f t="shared" si="46"/>
        <v>443174.90299999999</v>
      </c>
      <c r="AR761">
        <v>92.77</v>
      </c>
      <c r="AS761">
        <f t="shared" si="47"/>
        <v>-1.7371041203262372E-2</v>
      </c>
      <c r="AT761">
        <f>-(MAX($AQ$2:AQ761)-AQ761)/MAX($AQ$2:AQ761)</f>
        <v>-5.7118093176828554E-2</v>
      </c>
      <c r="AU761">
        <f>MIN($AT$3:AT761)</f>
        <v>-0.29471871127802562</v>
      </c>
    </row>
    <row r="762" spans="1:47" x14ac:dyDescent="0.2">
      <c r="A762" s="1">
        <v>42275</v>
      </c>
      <c r="B762">
        <v>0</v>
      </c>
      <c r="C762">
        <v>1682</v>
      </c>
      <c r="D762">
        <v>64.980999999999995</v>
      </c>
      <c r="E762">
        <v>150051.22</v>
      </c>
      <c r="F762">
        <v>150116.201</v>
      </c>
      <c r="G762">
        <v>89.21</v>
      </c>
      <c r="H762">
        <v>1</v>
      </c>
      <c r="I762">
        <v>-3.8358499999999997E-2</v>
      </c>
      <c r="J762">
        <f>-(MAX($F$2:F762)-F762)/MAX($F$2:F762)</f>
        <v>-0.12484295366425209</v>
      </c>
      <c r="K762">
        <f>MIN($J$3:J762)</f>
        <v>-0.20647854021789447</v>
      </c>
      <c r="M762" s="1">
        <v>42275</v>
      </c>
      <c r="N762">
        <v>0</v>
      </c>
      <c r="O762">
        <v>2502</v>
      </c>
      <c r="P762">
        <v>79.752999999938694</v>
      </c>
      <c r="Q762">
        <v>223203.41999999899</v>
      </c>
      <c r="R762">
        <v>223283.17299999899</v>
      </c>
      <c r="S762">
        <v>89.21</v>
      </c>
      <c r="T762">
        <v>1</v>
      </c>
      <c r="U762">
        <v>-3.8361293596400003E-2</v>
      </c>
      <c r="V762">
        <f>-(MAX($R$2:R762)-R762)/MAX($R$2:R762)</f>
        <v>-0.14225343002324239</v>
      </c>
      <c r="W762">
        <f>MIN($V$3:V762)</f>
        <v>-0.222256906444352</v>
      </c>
      <c r="Z762" s="1">
        <v>42275</v>
      </c>
      <c r="AA762">
        <v>0</v>
      </c>
      <c r="AB762">
        <v>3722</v>
      </c>
      <c r="AC762">
        <v>28.963000000163401</v>
      </c>
      <c r="AD762">
        <v>332039.62</v>
      </c>
      <c r="AE762">
        <v>332068.58299999998</v>
      </c>
      <c r="AF762">
        <v>89.21</v>
      </c>
      <c r="AG762">
        <v>0</v>
      </c>
      <c r="AH762">
        <v>-3.8371255916999997E-2</v>
      </c>
      <c r="AI762">
        <f>-(MAX($AE$2:AE762)-AE762)/MAX($AE$2:AE762)</f>
        <v>-6.6347291616630957E-2</v>
      </c>
      <c r="AJ762">
        <f>MIN($AI$3:AI762)</f>
        <v>-0.29471871127802574</v>
      </c>
      <c r="AM762" s="1">
        <v>42275</v>
      </c>
      <c r="AN762">
        <f t="shared" si="44"/>
        <v>4777</v>
      </c>
      <c r="AO762">
        <v>12.6130000000121</v>
      </c>
      <c r="AP762">
        <f t="shared" si="45"/>
        <v>426156.17</v>
      </c>
      <c r="AQ762">
        <f t="shared" si="46"/>
        <v>426168.783</v>
      </c>
      <c r="AR762">
        <v>89.21</v>
      </c>
      <c r="AS762">
        <f t="shared" si="47"/>
        <v>-3.8374474506844912E-2</v>
      </c>
      <c r="AT762">
        <f>-(MAX($AQ$2:AQ762)-AQ762)/MAX($AQ$2:AQ762)</f>
        <v>-9.3299661096670053E-2</v>
      </c>
      <c r="AU762">
        <f>MIN($AT$3:AT762)</f>
        <v>-0.29471871127802562</v>
      </c>
    </row>
    <row r="763" spans="1:47" x14ac:dyDescent="0.2">
      <c r="A763" s="1">
        <v>42276</v>
      </c>
      <c r="B763">
        <v>0</v>
      </c>
      <c r="C763">
        <v>1682</v>
      </c>
      <c r="D763">
        <v>64.980999999999995</v>
      </c>
      <c r="E763">
        <v>145778.94</v>
      </c>
      <c r="F763">
        <v>145843.921</v>
      </c>
      <c r="G763">
        <v>86.67</v>
      </c>
      <c r="H763">
        <v>0</v>
      </c>
      <c r="I763">
        <v>-2.845982E-2</v>
      </c>
      <c r="J763">
        <f>-(MAX($F$2:F763)-F763)/MAX($F$2:F763)</f>
        <v>-0.14974976532756676</v>
      </c>
      <c r="K763">
        <f>MIN($J$3:J763)</f>
        <v>-0.20647854021789447</v>
      </c>
      <c r="M763" s="1">
        <v>42276</v>
      </c>
      <c r="N763">
        <v>0</v>
      </c>
      <c r="O763">
        <v>2502</v>
      </c>
      <c r="P763">
        <v>79.752999999938694</v>
      </c>
      <c r="Q763">
        <v>216848.34</v>
      </c>
      <c r="R763">
        <v>216928.092999999</v>
      </c>
      <c r="S763">
        <v>86.67</v>
      </c>
      <c r="T763">
        <v>0</v>
      </c>
      <c r="U763">
        <v>-2.84619746066E-2</v>
      </c>
      <c r="V763">
        <f>-(MAX($R$2:R763)-R763)/MAX($R$2:R763)</f>
        <v>-0.16666659111679202</v>
      </c>
      <c r="W763">
        <f>MIN($V$3:V763)</f>
        <v>-0.222256906444352</v>
      </c>
      <c r="Z763" s="1">
        <v>42276</v>
      </c>
      <c r="AA763">
        <v>0</v>
      </c>
      <c r="AB763">
        <v>3722</v>
      </c>
      <c r="AC763">
        <v>28.963000000163401</v>
      </c>
      <c r="AD763">
        <v>322585.739999999</v>
      </c>
      <c r="AE763">
        <v>322614.70299999998</v>
      </c>
      <c r="AF763">
        <v>86.67</v>
      </c>
      <c r="AG763">
        <v>0</v>
      </c>
      <c r="AH763">
        <v>-2.84696610399E-2</v>
      </c>
      <c r="AI763">
        <f>-(MAX($AE$2:AE763)-AE763)/MAX($AE$2:AE763)</f>
        <v>-9.2928067753262261E-2</v>
      </c>
      <c r="AJ763">
        <f>MIN($AI$3:AI763)</f>
        <v>-0.29471871127802574</v>
      </c>
      <c r="AM763" s="1">
        <v>42276</v>
      </c>
      <c r="AN763">
        <f t="shared" si="44"/>
        <v>4777</v>
      </c>
      <c r="AO763">
        <v>12.6130000000121</v>
      </c>
      <c r="AP763">
        <f t="shared" si="45"/>
        <v>414022.59</v>
      </c>
      <c r="AQ763">
        <f t="shared" si="46"/>
        <v>414035.20300000004</v>
      </c>
      <c r="AR763">
        <v>86.67</v>
      </c>
      <c r="AS763">
        <f t="shared" si="47"/>
        <v>-2.8472144378432825E-2</v>
      </c>
      <c r="AT763">
        <f>-(MAX($AQ$2:AQ763)-AQ763)/MAX($AQ$2:AQ763)</f>
        <v>-0.11911460000577037</v>
      </c>
      <c r="AU763">
        <f>MIN($AT$3:AT763)</f>
        <v>-0.29471871127802562</v>
      </c>
    </row>
    <row r="764" spans="1:47" x14ac:dyDescent="0.2">
      <c r="A764" s="1">
        <v>42277</v>
      </c>
      <c r="B764">
        <v>1682</v>
      </c>
      <c r="C764">
        <v>0</v>
      </c>
      <c r="D764">
        <v>151276.78099999999</v>
      </c>
      <c r="E764">
        <v>0</v>
      </c>
      <c r="F764">
        <v>151276.78099999999</v>
      </c>
      <c r="G764">
        <v>89.9</v>
      </c>
      <c r="H764">
        <v>-1</v>
      </c>
      <c r="I764">
        <v>3.7251193000000002E-2</v>
      </c>
      <c r="J764">
        <f>-(MAX($F$2:F764)-F764)/MAX($F$2:F764)</f>
        <v>-0.11807693002343046</v>
      </c>
      <c r="K764">
        <f>MIN($J$3:J764)</f>
        <v>-0.20647854021789447</v>
      </c>
      <c r="M764" s="1">
        <v>42277</v>
      </c>
      <c r="N764">
        <v>2502</v>
      </c>
      <c r="O764">
        <v>0</v>
      </c>
      <c r="P764">
        <v>225009.552999999</v>
      </c>
      <c r="Q764">
        <v>0</v>
      </c>
      <c r="R764">
        <v>225009.552999999</v>
      </c>
      <c r="S764">
        <v>89.9</v>
      </c>
      <c r="T764">
        <v>-1</v>
      </c>
      <c r="U764">
        <v>3.72540959921E-2</v>
      </c>
      <c r="V764">
        <f>-(MAX($R$2:R764)-R764)/MAX($R$2:R764)</f>
        <v>-0.13562150830885292</v>
      </c>
      <c r="W764">
        <f>MIN($V$3:V764)</f>
        <v>-0.222256906444352</v>
      </c>
      <c r="Z764" s="1">
        <v>42277</v>
      </c>
      <c r="AA764">
        <v>0</v>
      </c>
      <c r="AB764">
        <v>3722</v>
      </c>
      <c r="AC764">
        <v>28.963000000163401</v>
      </c>
      <c r="AD764">
        <v>334607.8</v>
      </c>
      <c r="AE764">
        <v>334636.76299999998</v>
      </c>
      <c r="AF764">
        <v>89.9</v>
      </c>
      <c r="AG764">
        <v>0</v>
      </c>
      <c r="AH764">
        <v>3.7264451645299998E-2</v>
      </c>
      <c r="AI764">
        <f>-(MAX($AE$2:AE764)-AE764)/MAX($AE$2:AE764)</f>
        <v>-5.9126529595262635E-2</v>
      </c>
      <c r="AJ764">
        <f>MIN($AI$3:AI764)</f>
        <v>-0.29471871127802574</v>
      </c>
      <c r="AM764" s="1">
        <v>42277</v>
      </c>
      <c r="AN764">
        <f t="shared" si="44"/>
        <v>4777</v>
      </c>
      <c r="AO764">
        <v>12.6130000000121</v>
      </c>
      <c r="AP764">
        <f t="shared" si="45"/>
        <v>429452.30000000005</v>
      </c>
      <c r="AQ764">
        <f t="shared" si="46"/>
        <v>429464.91300000006</v>
      </c>
      <c r="AR764">
        <v>89.9</v>
      </c>
      <c r="AS764">
        <f t="shared" si="47"/>
        <v>3.7267797392408028E-2</v>
      </c>
      <c r="AT764">
        <f>-(MAX($AQ$2:AQ764)-AQ764)/MAX($AQ$2:AQ764)</f>
        <v>-8.628694147175682E-2</v>
      </c>
      <c r="AU764">
        <f>MIN($AT$3:AT764)</f>
        <v>-0.29471871127802562</v>
      </c>
    </row>
    <row r="765" spans="1:47" x14ac:dyDescent="0.2">
      <c r="A765" s="1">
        <v>42278</v>
      </c>
      <c r="B765">
        <v>1663</v>
      </c>
      <c r="C765">
        <v>1663</v>
      </c>
      <c r="D765">
        <v>26.931000000000001</v>
      </c>
      <c r="E765">
        <v>151249.85</v>
      </c>
      <c r="F765">
        <v>151276.78099999999</v>
      </c>
      <c r="G765">
        <v>90.95</v>
      </c>
      <c r="H765">
        <v>1</v>
      </c>
      <c r="I765">
        <v>0</v>
      </c>
      <c r="J765">
        <f>-(MAX($F$2:F765)-F765)/MAX($F$2:F765)</f>
        <v>-0.11807693002343046</v>
      </c>
      <c r="K765">
        <f>MIN($J$3:J765)</f>
        <v>-0.20647854021789447</v>
      </c>
      <c r="M765" s="1">
        <v>42278</v>
      </c>
      <c r="N765">
        <v>0</v>
      </c>
      <c r="O765">
        <v>0</v>
      </c>
      <c r="P765">
        <v>225009.552999999</v>
      </c>
      <c r="Q765">
        <v>0</v>
      </c>
      <c r="R765">
        <v>225009.552999999</v>
      </c>
      <c r="S765">
        <v>90.95</v>
      </c>
      <c r="T765">
        <v>0</v>
      </c>
      <c r="U765">
        <v>0</v>
      </c>
      <c r="V765">
        <f>-(MAX($R$2:R765)-R765)/MAX($R$2:R765)</f>
        <v>-0.13562150830885292</v>
      </c>
      <c r="W765">
        <f>MIN($V$3:V765)</f>
        <v>-0.222256906444352</v>
      </c>
      <c r="Z765" s="1">
        <v>42278</v>
      </c>
      <c r="AA765">
        <v>0</v>
      </c>
      <c r="AB765">
        <v>3722</v>
      </c>
      <c r="AC765">
        <v>28.963000000163401</v>
      </c>
      <c r="AD765">
        <v>338515.9</v>
      </c>
      <c r="AE765">
        <v>338544.86300000001</v>
      </c>
      <c r="AF765">
        <v>90.95</v>
      </c>
      <c r="AG765">
        <v>0</v>
      </c>
      <c r="AH765">
        <v>1.16786331692E-2</v>
      </c>
      <c r="AI765">
        <f>-(MAX($AE$2:AE765)-AE765)/MAX($AE$2:AE765)</f>
        <v>-4.8138413475788976E-2</v>
      </c>
      <c r="AJ765">
        <f>MIN($AI$3:AI765)</f>
        <v>-0.29471871127802574</v>
      </c>
      <c r="AM765" s="1">
        <v>42278</v>
      </c>
      <c r="AN765">
        <f t="shared" si="44"/>
        <v>4777</v>
      </c>
      <c r="AO765">
        <v>12.6130000000121</v>
      </c>
      <c r="AP765">
        <f t="shared" si="45"/>
        <v>434468.15</v>
      </c>
      <c r="AQ765">
        <f t="shared" si="46"/>
        <v>434480.76300000004</v>
      </c>
      <c r="AR765">
        <v>90.95</v>
      </c>
      <c r="AS765">
        <f t="shared" si="47"/>
        <v>1.1679644048943238E-2</v>
      </c>
      <c r="AT765">
        <f>-(MAX($AQ$2:AQ765)-AQ765)/MAX($AQ$2:AQ765)</f>
        <v>-7.561541160775867E-2</v>
      </c>
      <c r="AU765">
        <f>MIN($AT$3:AT765)</f>
        <v>-0.29471871127802562</v>
      </c>
    </row>
    <row r="766" spans="1:47" x14ac:dyDescent="0.2">
      <c r="A766" s="1">
        <v>42279</v>
      </c>
      <c r="B766">
        <v>1663</v>
      </c>
      <c r="C766">
        <v>0</v>
      </c>
      <c r="D766">
        <v>153139.34099999999</v>
      </c>
      <c r="E766">
        <v>0</v>
      </c>
      <c r="F766">
        <v>153139.34099999999</v>
      </c>
      <c r="G766">
        <v>92.07</v>
      </c>
      <c r="H766">
        <v>-1</v>
      </c>
      <c r="I766">
        <v>1.2312266000000001E-2</v>
      </c>
      <c r="J766">
        <f>-(MAX($F$2:F766)-F766)/MAX($F$2:F766)</f>
        <v>-0.10721845840368098</v>
      </c>
      <c r="K766">
        <f>MIN($J$3:J766)</f>
        <v>-0.20647854021789447</v>
      </c>
      <c r="M766" s="1">
        <v>42279</v>
      </c>
      <c r="N766">
        <v>0</v>
      </c>
      <c r="O766">
        <v>0</v>
      </c>
      <c r="P766">
        <v>225009.552999999</v>
      </c>
      <c r="Q766">
        <v>0</v>
      </c>
      <c r="R766">
        <v>225009.552999999</v>
      </c>
      <c r="S766">
        <v>92.07</v>
      </c>
      <c r="T766">
        <v>-1</v>
      </c>
      <c r="U766">
        <v>0</v>
      </c>
      <c r="V766">
        <f>-(MAX($R$2:R766)-R766)/MAX($R$2:R766)</f>
        <v>-0.13562150830885292</v>
      </c>
      <c r="W766">
        <f>MIN($V$3:V766)</f>
        <v>-0.222256906444352</v>
      </c>
      <c r="Z766" s="1">
        <v>42279</v>
      </c>
      <c r="AA766">
        <v>0</v>
      </c>
      <c r="AB766">
        <v>3722</v>
      </c>
      <c r="AC766">
        <v>28.963000000163401</v>
      </c>
      <c r="AD766">
        <v>342684.53999999899</v>
      </c>
      <c r="AE766">
        <v>342713.50300000003</v>
      </c>
      <c r="AF766">
        <v>92.07</v>
      </c>
      <c r="AG766">
        <v>0</v>
      </c>
      <c r="AH766">
        <v>1.2313404974E-2</v>
      </c>
      <c r="AI766">
        <f>-(MAX($AE$2:AE766)-AE766)/MAX($AE$2:AE766)</f>
        <v>-3.6417756281683804E-2</v>
      </c>
      <c r="AJ766">
        <f>MIN($AI$3:AI766)</f>
        <v>-0.29471871127802574</v>
      </c>
      <c r="AM766" s="1">
        <v>42279</v>
      </c>
      <c r="AN766">
        <f t="shared" si="44"/>
        <v>4777</v>
      </c>
      <c r="AO766">
        <v>12.6130000000121</v>
      </c>
      <c r="AP766">
        <f t="shared" si="45"/>
        <v>439818.38999999996</v>
      </c>
      <c r="AQ766">
        <f t="shared" si="46"/>
        <v>439831.00299999997</v>
      </c>
      <c r="AR766">
        <v>92.07</v>
      </c>
      <c r="AS766">
        <f t="shared" si="47"/>
        <v>1.2314458493677738E-2</v>
      </c>
      <c r="AT766">
        <f>-(MAX($AQ$2:AQ766)-AQ766)/MAX($AQ$2:AQ766)</f>
        <v>-6.4232446419494063E-2</v>
      </c>
      <c r="AU766">
        <f>MIN($AT$3:AT766)</f>
        <v>-0.29471871127802562</v>
      </c>
    </row>
    <row r="767" spans="1:47" x14ac:dyDescent="0.2">
      <c r="A767" s="1">
        <v>42282</v>
      </c>
      <c r="B767">
        <v>0</v>
      </c>
      <c r="C767">
        <v>0</v>
      </c>
      <c r="D767">
        <v>153139.34099999999</v>
      </c>
      <c r="E767">
        <v>0</v>
      </c>
      <c r="F767">
        <v>153139.34099999999</v>
      </c>
      <c r="G767">
        <v>94.01</v>
      </c>
      <c r="H767">
        <v>-1</v>
      </c>
      <c r="I767">
        <v>0</v>
      </c>
      <c r="J767">
        <f>-(MAX($F$2:F767)-F767)/MAX($F$2:F767)</f>
        <v>-0.10721845840368098</v>
      </c>
      <c r="K767">
        <f>MIN($J$3:J767)</f>
        <v>-0.20647854021789447</v>
      </c>
      <c r="M767" s="1">
        <v>42282</v>
      </c>
      <c r="N767">
        <v>0</v>
      </c>
      <c r="O767">
        <v>0</v>
      </c>
      <c r="P767">
        <v>225009.552999999</v>
      </c>
      <c r="Q767">
        <v>0</v>
      </c>
      <c r="R767">
        <v>225009.552999999</v>
      </c>
      <c r="S767">
        <v>94.01</v>
      </c>
      <c r="T767">
        <v>-1</v>
      </c>
      <c r="U767">
        <v>0</v>
      </c>
      <c r="V767">
        <f>-(MAX($R$2:R767)-R767)/MAX($R$2:R767)</f>
        <v>-0.13562150830885292</v>
      </c>
      <c r="W767">
        <f>MIN($V$3:V767)</f>
        <v>-0.222256906444352</v>
      </c>
      <c r="Z767" s="1">
        <v>42282</v>
      </c>
      <c r="AA767">
        <v>0</v>
      </c>
      <c r="AB767">
        <v>3722</v>
      </c>
      <c r="AC767">
        <v>28.963000000163401</v>
      </c>
      <c r="AD767">
        <v>349905.22</v>
      </c>
      <c r="AE767">
        <v>349934.18300000002</v>
      </c>
      <c r="AF767">
        <v>94.01</v>
      </c>
      <c r="AG767">
        <v>0</v>
      </c>
      <c r="AH767">
        <v>2.10691435756E-2</v>
      </c>
      <c r="AI767">
        <f>-(MAX($AE$2:AE767)-AE767)/MAX($AE$2:AE767)</f>
        <v>-1.6115903641894573E-2</v>
      </c>
      <c r="AJ767">
        <f>MIN($AI$3:AI767)</f>
        <v>-0.29471871127802574</v>
      </c>
      <c r="AM767" s="1">
        <v>42282</v>
      </c>
      <c r="AN767">
        <f t="shared" si="44"/>
        <v>4777</v>
      </c>
      <c r="AO767">
        <v>12.6130000000121</v>
      </c>
      <c r="AP767">
        <f t="shared" si="45"/>
        <v>449085.77</v>
      </c>
      <c r="AQ767">
        <f t="shared" si="46"/>
        <v>449098.38300000003</v>
      </c>
      <c r="AR767">
        <v>94.01</v>
      </c>
      <c r="AS767">
        <f t="shared" si="47"/>
        <v>2.1070924296730881E-2</v>
      </c>
      <c r="AT767">
        <f>-(MAX($AQ$2:AQ767)-AQ767)/MAX($AQ$2:AQ767)</f>
        <v>-4.4515524575535363E-2</v>
      </c>
      <c r="AU767">
        <f>MIN($AT$3:AT767)</f>
        <v>-0.29471871127802562</v>
      </c>
    </row>
    <row r="768" spans="1:47" x14ac:dyDescent="0.2">
      <c r="A768" s="1">
        <v>42283</v>
      </c>
      <c r="B768">
        <v>1650</v>
      </c>
      <c r="C768">
        <v>1650</v>
      </c>
      <c r="D768">
        <v>19.341000000000001</v>
      </c>
      <c r="E768">
        <v>153120</v>
      </c>
      <c r="F768">
        <v>153139.34099999999</v>
      </c>
      <c r="G768">
        <v>92.8</v>
      </c>
      <c r="H768">
        <v>1</v>
      </c>
      <c r="I768">
        <v>0</v>
      </c>
      <c r="J768">
        <f>-(MAX($F$2:F768)-F768)/MAX($F$2:F768)</f>
        <v>-0.10721845840368098</v>
      </c>
      <c r="K768">
        <f>MIN($J$3:J768)</f>
        <v>-0.20647854021789447</v>
      </c>
      <c r="M768" s="1">
        <v>42283</v>
      </c>
      <c r="N768">
        <v>0</v>
      </c>
      <c r="O768">
        <v>0</v>
      </c>
      <c r="P768">
        <v>225009.552999999</v>
      </c>
      <c r="Q768">
        <v>0</v>
      </c>
      <c r="R768">
        <v>225009.552999999</v>
      </c>
      <c r="S768">
        <v>92.8</v>
      </c>
      <c r="T768">
        <v>0</v>
      </c>
      <c r="U768">
        <v>0</v>
      </c>
      <c r="V768">
        <f>-(MAX($R$2:R768)-R768)/MAX($R$2:R768)</f>
        <v>-0.13562150830885292</v>
      </c>
      <c r="W768">
        <f>MIN($V$3:V768)</f>
        <v>-0.222256906444352</v>
      </c>
      <c r="Z768" s="1">
        <v>42283</v>
      </c>
      <c r="AA768">
        <v>0</v>
      </c>
      <c r="AB768">
        <v>3722</v>
      </c>
      <c r="AC768">
        <v>28.963000000163401</v>
      </c>
      <c r="AD768">
        <v>345401.59999999899</v>
      </c>
      <c r="AE768">
        <v>345430.56300000002</v>
      </c>
      <c r="AF768">
        <v>92.8</v>
      </c>
      <c r="AG768">
        <v>0</v>
      </c>
      <c r="AH768">
        <v>-1.28699058817E-2</v>
      </c>
      <c r="AI768">
        <f>-(MAX($AE$2:AE768)-AE768)/MAX($AE$2:AE768)</f>
        <v>-2.8778399360525998E-2</v>
      </c>
      <c r="AJ768">
        <f>MIN($AI$3:AI768)</f>
        <v>-0.29471871127802574</v>
      </c>
      <c r="AM768" s="1">
        <v>42283</v>
      </c>
      <c r="AN768">
        <f t="shared" si="44"/>
        <v>4777</v>
      </c>
      <c r="AO768">
        <v>12.6130000000121</v>
      </c>
      <c r="AP768">
        <f t="shared" si="45"/>
        <v>443305.6</v>
      </c>
      <c r="AQ768">
        <f t="shared" si="46"/>
        <v>443318.21299999999</v>
      </c>
      <c r="AR768">
        <v>92.8</v>
      </c>
      <c r="AS768">
        <f t="shared" si="47"/>
        <v>-1.2870971173279523E-2</v>
      </c>
      <c r="AT768">
        <f>-(MAX($AQ$2:AQ768)-AQ768)/MAX($AQ$2:AQ768)</f>
        <v>-5.6813192323571467E-2</v>
      </c>
      <c r="AU768">
        <f>MIN($AT$3:AT768)</f>
        <v>-0.29471871127802562</v>
      </c>
    </row>
    <row r="769" spans="1:47" x14ac:dyDescent="0.2">
      <c r="A769" s="1">
        <v>42284</v>
      </c>
      <c r="B769">
        <v>1650</v>
      </c>
      <c r="C769">
        <v>0</v>
      </c>
      <c r="D769">
        <v>152479.34099999999</v>
      </c>
      <c r="E769">
        <v>0</v>
      </c>
      <c r="F769">
        <v>152479.34099999999</v>
      </c>
      <c r="G769">
        <v>92.4</v>
      </c>
      <c r="H769">
        <v>-1</v>
      </c>
      <c r="I769">
        <v>-4.3097999999999999E-3</v>
      </c>
      <c r="J769">
        <f>-(MAX($F$2:F769)-F769)/MAX($F$2:F769)</f>
        <v>-0.11106616868900585</v>
      </c>
      <c r="K769">
        <f>MIN($J$3:J769)</f>
        <v>-0.20647854021789447</v>
      </c>
      <c r="M769" s="1">
        <v>42284</v>
      </c>
      <c r="N769">
        <v>0</v>
      </c>
      <c r="O769">
        <v>0</v>
      </c>
      <c r="P769">
        <v>225009.552999999</v>
      </c>
      <c r="Q769">
        <v>0</v>
      </c>
      <c r="R769">
        <v>225009.552999999</v>
      </c>
      <c r="S769">
        <v>92.4</v>
      </c>
      <c r="T769">
        <v>0</v>
      </c>
      <c r="U769">
        <v>0</v>
      </c>
      <c r="V769">
        <f>-(MAX($R$2:R769)-R769)/MAX($R$2:R769)</f>
        <v>-0.13562150830885292</v>
      </c>
      <c r="W769">
        <f>MIN($V$3:V769)</f>
        <v>-0.222256906444352</v>
      </c>
      <c r="Z769" s="1">
        <v>42284</v>
      </c>
      <c r="AA769">
        <v>0</v>
      </c>
      <c r="AB769">
        <v>3722</v>
      </c>
      <c r="AC769">
        <v>28.963000000163401</v>
      </c>
      <c r="AD769">
        <v>343912.8</v>
      </c>
      <c r="AE769">
        <v>343941.76299999998</v>
      </c>
      <c r="AF769">
        <v>92.4</v>
      </c>
      <c r="AG769">
        <v>0</v>
      </c>
      <c r="AH769">
        <v>-4.3099834220499999E-3</v>
      </c>
      <c r="AI769">
        <f>-(MAX($AE$2:AE769)-AE769)/MAX($AE$2:AE769)</f>
        <v>-3.2964348358420818E-2</v>
      </c>
      <c r="AJ769">
        <f>MIN($AI$3:AI769)</f>
        <v>-0.29471871127802574</v>
      </c>
      <c r="AM769" s="1">
        <v>42284</v>
      </c>
      <c r="AN769">
        <f t="shared" si="44"/>
        <v>4777</v>
      </c>
      <c r="AO769">
        <v>12.6130000000121</v>
      </c>
      <c r="AP769">
        <f t="shared" si="45"/>
        <v>441394.80000000005</v>
      </c>
      <c r="AQ769">
        <f t="shared" si="46"/>
        <v>441407.41300000006</v>
      </c>
      <c r="AR769">
        <v>92.4</v>
      </c>
      <c r="AS769">
        <f t="shared" si="47"/>
        <v>-4.3103448275861149E-3</v>
      </c>
      <c r="AT769">
        <f>-(MAX($AQ$2:AQ769)-AQ769)/MAX($AQ$2:AQ769)</f>
        <v>-6.0878537033665872E-2</v>
      </c>
      <c r="AU769">
        <f>MIN($AT$3:AT769)</f>
        <v>-0.29471871127802562</v>
      </c>
    </row>
    <row r="770" spans="1:47" x14ac:dyDescent="0.2">
      <c r="A770" s="1">
        <v>42285</v>
      </c>
      <c r="B770">
        <v>0</v>
      </c>
      <c r="C770">
        <v>0</v>
      </c>
      <c r="D770">
        <v>152479.34099999999</v>
      </c>
      <c r="E770">
        <v>0</v>
      </c>
      <c r="F770">
        <v>152479.34099999999</v>
      </c>
      <c r="G770">
        <v>92.47</v>
      </c>
      <c r="H770">
        <v>0</v>
      </c>
      <c r="I770">
        <v>0</v>
      </c>
      <c r="J770">
        <f>-(MAX($F$2:F770)-F770)/MAX($F$2:F770)</f>
        <v>-0.11106616868900585</v>
      </c>
      <c r="K770">
        <f>MIN($J$3:J770)</f>
        <v>-0.20647854021789447</v>
      </c>
      <c r="M770" s="1">
        <v>42285</v>
      </c>
      <c r="N770">
        <v>0</v>
      </c>
      <c r="O770">
        <v>0</v>
      </c>
      <c r="P770">
        <v>225009.552999999</v>
      </c>
      <c r="Q770">
        <v>0</v>
      </c>
      <c r="R770">
        <v>225009.552999999</v>
      </c>
      <c r="S770">
        <v>92.47</v>
      </c>
      <c r="T770">
        <v>0</v>
      </c>
      <c r="U770">
        <v>0</v>
      </c>
      <c r="V770">
        <f>-(MAX($R$2:R770)-R770)/MAX($R$2:R770)</f>
        <v>-0.13562150830885292</v>
      </c>
      <c r="W770">
        <f>MIN($V$3:V770)</f>
        <v>-0.222256906444352</v>
      </c>
      <c r="Z770" s="1">
        <v>42285</v>
      </c>
      <c r="AA770">
        <v>0</v>
      </c>
      <c r="AB770">
        <v>3722</v>
      </c>
      <c r="AC770">
        <v>28.963000000163401</v>
      </c>
      <c r="AD770">
        <v>344173.33999999898</v>
      </c>
      <c r="AE770">
        <v>344202.30300000001</v>
      </c>
      <c r="AF770">
        <v>92.47</v>
      </c>
      <c r="AG770">
        <v>0</v>
      </c>
      <c r="AH770">
        <v>7.5751196286100002E-4</v>
      </c>
      <c r="AI770">
        <f>-(MAX($AE$2:AE770)-AE770)/MAX($AE$2:AE770)</f>
        <v>-3.2231807283789146E-2</v>
      </c>
      <c r="AJ770">
        <f>MIN($AI$3:AI770)</f>
        <v>-0.29471871127802574</v>
      </c>
      <c r="AM770" s="1">
        <v>42285</v>
      </c>
      <c r="AN770">
        <f t="shared" si="44"/>
        <v>4777</v>
      </c>
      <c r="AO770">
        <v>12.6130000000121</v>
      </c>
      <c r="AP770">
        <f t="shared" si="45"/>
        <v>441729.19</v>
      </c>
      <c r="AQ770">
        <f t="shared" si="46"/>
        <v>441741.80300000001</v>
      </c>
      <c r="AR770">
        <v>92.47</v>
      </c>
      <c r="AS770">
        <f t="shared" si="47"/>
        <v>7.5757575757568374E-4</v>
      </c>
      <c r="AT770">
        <f>-(MAX($AQ$2:AQ770)-AQ770)/MAX($AQ$2:AQ770)</f>
        <v>-6.0167101709399422E-2</v>
      </c>
      <c r="AU770">
        <f>MIN($AT$3:AT770)</f>
        <v>-0.29471871127802562</v>
      </c>
    </row>
    <row r="771" spans="1:47" x14ac:dyDescent="0.2">
      <c r="A771" s="1">
        <v>42286</v>
      </c>
      <c r="B771">
        <v>0</v>
      </c>
      <c r="C771">
        <v>0</v>
      </c>
      <c r="D771">
        <v>152479.34099999999</v>
      </c>
      <c r="E771">
        <v>0</v>
      </c>
      <c r="F771">
        <v>152479.34099999999</v>
      </c>
      <c r="G771">
        <v>93.24</v>
      </c>
      <c r="H771">
        <v>-1</v>
      </c>
      <c r="I771">
        <v>0</v>
      </c>
      <c r="J771">
        <f>-(MAX($F$2:F771)-F771)/MAX($F$2:F771)</f>
        <v>-0.11106616868900585</v>
      </c>
      <c r="K771">
        <f>MIN($J$3:J771)</f>
        <v>-0.20647854021789447</v>
      </c>
      <c r="M771" s="1">
        <v>42286</v>
      </c>
      <c r="N771">
        <v>0</v>
      </c>
      <c r="O771">
        <v>0</v>
      </c>
      <c r="P771">
        <v>225009.552999999</v>
      </c>
      <c r="Q771">
        <v>0</v>
      </c>
      <c r="R771">
        <v>225009.552999999</v>
      </c>
      <c r="S771">
        <v>93.24</v>
      </c>
      <c r="T771">
        <v>-1</v>
      </c>
      <c r="U771">
        <v>0</v>
      </c>
      <c r="V771">
        <f>-(MAX($R$2:R771)-R771)/MAX($R$2:R771)</f>
        <v>-0.13562150830885292</v>
      </c>
      <c r="W771">
        <f>MIN($V$3:V771)</f>
        <v>-0.222256906444352</v>
      </c>
      <c r="Z771" s="1">
        <v>42286</v>
      </c>
      <c r="AA771">
        <v>0</v>
      </c>
      <c r="AB771">
        <v>3722</v>
      </c>
      <c r="AC771">
        <v>28.963000000163401</v>
      </c>
      <c r="AD771">
        <v>347039.27999999898</v>
      </c>
      <c r="AE771">
        <v>347068.24300000002</v>
      </c>
      <c r="AF771">
        <v>93.24</v>
      </c>
      <c r="AG771">
        <v>0</v>
      </c>
      <c r="AH771">
        <v>8.3263243012099992E-3</v>
      </c>
      <c r="AI771">
        <f>-(MAX($AE$2:AE771)-AE771)/MAX($AE$2:AE771)</f>
        <v>-2.417385546284186E-2</v>
      </c>
      <c r="AJ771">
        <f>MIN($AI$3:AI771)</f>
        <v>-0.29471871127802574</v>
      </c>
      <c r="AM771" s="1">
        <v>42286</v>
      </c>
      <c r="AN771">
        <f t="shared" ref="AN771:AN834" si="48">$AA$2</f>
        <v>4777</v>
      </c>
      <c r="AO771">
        <v>12.6130000000121</v>
      </c>
      <c r="AP771">
        <f t="shared" ref="AP771:AP834" si="49">AN771*AR771</f>
        <v>445407.48</v>
      </c>
      <c r="AQ771">
        <f t="shared" ref="AQ771:AQ834" si="50">AP771+AO771</f>
        <v>445420.09299999999</v>
      </c>
      <c r="AR771">
        <v>93.24</v>
      </c>
      <c r="AS771">
        <f t="shared" si="47"/>
        <v>8.3270249810749007E-3</v>
      </c>
      <c r="AT771">
        <f>-(MAX($AQ$2:AQ771)-AQ771)/MAX($AQ$2:AQ771)</f>
        <v>-5.2341313142467448E-2</v>
      </c>
      <c r="AU771">
        <f>MIN($AT$3:AT771)</f>
        <v>-0.29471871127802562</v>
      </c>
    </row>
    <row r="772" spans="1:47" x14ac:dyDescent="0.2">
      <c r="A772" s="1">
        <v>42290</v>
      </c>
      <c r="B772">
        <v>0</v>
      </c>
      <c r="C772">
        <v>0</v>
      </c>
      <c r="D772">
        <v>152479.34099999999</v>
      </c>
      <c r="E772">
        <v>0</v>
      </c>
      <c r="F772">
        <v>152479.34099999999</v>
      </c>
      <c r="G772">
        <v>94.12</v>
      </c>
      <c r="H772">
        <v>-1</v>
      </c>
      <c r="I772">
        <v>0</v>
      </c>
      <c r="J772">
        <f>-(MAX($F$2:F772)-F772)/MAX($F$2:F772)</f>
        <v>-0.11106616868900585</v>
      </c>
      <c r="K772">
        <f>MIN($J$3:J772)</f>
        <v>-0.20647854021789447</v>
      </c>
      <c r="M772" s="1">
        <v>42290</v>
      </c>
      <c r="N772">
        <v>0</v>
      </c>
      <c r="O772">
        <v>0</v>
      </c>
      <c r="P772">
        <v>225009.552999999</v>
      </c>
      <c r="Q772">
        <v>0</v>
      </c>
      <c r="R772">
        <v>225009.552999999</v>
      </c>
      <c r="S772">
        <v>94.12</v>
      </c>
      <c r="T772">
        <v>0</v>
      </c>
      <c r="U772">
        <v>0</v>
      </c>
      <c r="V772">
        <f>-(MAX($R$2:R772)-R772)/MAX($R$2:R772)</f>
        <v>-0.13562150830885292</v>
      </c>
      <c r="W772">
        <f>MIN($V$3:V772)</f>
        <v>-0.222256906444352</v>
      </c>
      <c r="Z772" s="1">
        <v>42290</v>
      </c>
      <c r="AA772">
        <v>0</v>
      </c>
      <c r="AB772">
        <v>3722</v>
      </c>
      <c r="AC772">
        <v>28.963000000163401</v>
      </c>
      <c r="AD772">
        <v>350314.64</v>
      </c>
      <c r="AE772">
        <v>350343.603</v>
      </c>
      <c r="AF772">
        <v>94.12</v>
      </c>
      <c r="AG772">
        <v>0</v>
      </c>
      <c r="AH772">
        <v>9.4372218318999994E-3</v>
      </c>
      <c r="AI772">
        <f>-(MAX($AE$2:AE772)-AE772)/MAX($AE$2:AE772)</f>
        <v>-1.4964767667473578E-2</v>
      </c>
      <c r="AJ772">
        <f>MIN($AI$3:AI772)</f>
        <v>-0.29471871127802574</v>
      </c>
      <c r="AM772" s="1">
        <v>42290</v>
      </c>
      <c r="AN772">
        <f t="shared" si="48"/>
        <v>4777</v>
      </c>
      <c r="AO772">
        <v>12.6130000000121</v>
      </c>
      <c r="AP772">
        <f t="shared" si="49"/>
        <v>449611.24000000005</v>
      </c>
      <c r="AQ772">
        <f t="shared" si="50"/>
        <v>449623.85300000006</v>
      </c>
      <c r="AR772">
        <v>94.12</v>
      </c>
      <c r="AS772">
        <f t="shared" ref="AS772:AS835" si="51">(AR772-AR771)/AR771</f>
        <v>9.4380094380095425E-3</v>
      </c>
      <c r="AT772">
        <f>-(MAX($AQ$2:AQ772)-AQ772)/MAX($AQ$2:AQ772)</f>
        <v>-4.3397554780259293E-2</v>
      </c>
      <c r="AU772">
        <f>MIN($AT$3:AT772)</f>
        <v>-0.29471871127802562</v>
      </c>
    </row>
    <row r="773" spans="1:47" x14ac:dyDescent="0.2">
      <c r="A773" s="1">
        <v>42291</v>
      </c>
      <c r="B773">
        <v>0</v>
      </c>
      <c r="C773">
        <v>0</v>
      </c>
      <c r="D773">
        <v>152479.34099999999</v>
      </c>
      <c r="E773">
        <v>0</v>
      </c>
      <c r="F773">
        <v>152479.34099999999</v>
      </c>
      <c r="G773">
        <v>94.07</v>
      </c>
      <c r="H773">
        <v>-1</v>
      </c>
      <c r="I773">
        <v>0</v>
      </c>
      <c r="J773">
        <f>-(MAX($F$2:F773)-F773)/MAX($F$2:F773)</f>
        <v>-0.11106616868900585</v>
      </c>
      <c r="K773">
        <f>MIN($J$3:J773)</f>
        <v>-0.20647854021789447</v>
      </c>
      <c r="M773" s="1">
        <v>42291</v>
      </c>
      <c r="N773">
        <v>0</v>
      </c>
      <c r="O773">
        <v>0</v>
      </c>
      <c r="P773">
        <v>225009.552999999</v>
      </c>
      <c r="Q773">
        <v>0</v>
      </c>
      <c r="R773">
        <v>225009.552999999</v>
      </c>
      <c r="S773">
        <v>94.07</v>
      </c>
      <c r="T773">
        <v>0</v>
      </c>
      <c r="U773">
        <v>0</v>
      </c>
      <c r="V773">
        <f>-(MAX($R$2:R773)-R773)/MAX($R$2:R773)</f>
        <v>-0.13562150830885292</v>
      </c>
      <c r="W773">
        <f>MIN($V$3:V773)</f>
        <v>-0.222256906444352</v>
      </c>
      <c r="Z773" s="1">
        <v>42291</v>
      </c>
      <c r="AA773">
        <v>0</v>
      </c>
      <c r="AB773">
        <v>3722</v>
      </c>
      <c r="AC773">
        <v>28.963000000163401</v>
      </c>
      <c r="AD773">
        <v>350128.53999999899</v>
      </c>
      <c r="AE773">
        <v>350157.50300000003</v>
      </c>
      <c r="AF773">
        <v>94.07</v>
      </c>
      <c r="AG773">
        <v>0</v>
      </c>
      <c r="AH773">
        <v>-5.3119280160000002E-4</v>
      </c>
      <c r="AI773">
        <f>-(MAX($AE$2:AE773)-AE773)/MAX($AE$2:AE773)</f>
        <v>-1.5488011292210349E-2</v>
      </c>
      <c r="AJ773">
        <f>MIN($AI$3:AI773)</f>
        <v>-0.29471871127802574</v>
      </c>
      <c r="AM773" s="1">
        <v>42291</v>
      </c>
      <c r="AN773">
        <f t="shared" si="48"/>
        <v>4777</v>
      </c>
      <c r="AO773">
        <v>12.6130000000121</v>
      </c>
      <c r="AP773">
        <f t="shared" si="49"/>
        <v>449372.38999999996</v>
      </c>
      <c r="AQ773">
        <f t="shared" si="50"/>
        <v>449385.00299999997</v>
      </c>
      <c r="AR773">
        <v>94.07</v>
      </c>
      <c r="AS773">
        <f t="shared" si="51"/>
        <v>-5.3123671908214369E-4</v>
      </c>
      <c r="AT773">
        <f>-(MAX($AQ$2:AQ773)-AQ773)/MAX($AQ$2:AQ773)</f>
        <v>-4.3905722869021314E-2</v>
      </c>
      <c r="AU773">
        <f>MIN($AT$3:AT773)</f>
        <v>-0.29471871127802562</v>
      </c>
    </row>
    <row r="774" spans="1:47" x14ac:dyDescent="0.2">
      <c r="A774" s="1">
        <v>42292</v>
      </c>
      <c r="B774">
        <v>0</v>
      </c>
      <c r="C774">
        <v>0</v>
      </c>
      <c r="D774">
        <v>152479.34099999999</v>
      </c>
      <c r="E774">
        <v>0</v>
      </c>
      <c r="F774">
        <v>152479.34099999999</v>
      </c>
      <c r="G774">
        <v>95.96</v>
      </c>
      <c r="H774">
        <v>-1</v>
      </c>
      <c r="I774">
        <v>0</v>
      </c>
      <c r="J774">
        <f>-(MAX($F$2:F774)-F774)/MAX($F$2:F774)</f>
        <v>-0.11106616868900585</v>
      </c>
      <c r="K774">
        <f>MIN($J$3:J774)</f>
        <v>-0.20647854021789447</v>
      </c>
      <c r="M774" s="1">
        <v>42292</v>
      </c>
      <c r="N774">
        <v>0</v>
      </c>
      <c r="O774">
        <v>0</v>
      </c>
      <c r="P774">
        <v>225009.552999999</v>
      </c>
      <c r="Q774">
        <v>0</v>
      </c>
      <c r="R774">
        <v>225009.552999999</v>
      </c>
      <c r="S774">
        <v>95.96</v>
      </c>
      <c r="T774">
        <v>0</v>
      </c>
      <c r="U774">
        <v>0</v>
      </c>
      <c r="V774">
        <f>-(MAX($R$2:R774)-R774)/MAX($R$2:R774)</f>
        <v>-0.13562150830885292</v>
      </c>
      <c r="W774">
        <f>MIN($V$3:V774)</f>
        <v>-0.222256906444352</v>
      </c>
      <c r="Z774" s="1">
        <v>42292</v>
      </c>
      <c r="AA774">
        <v>0</v>
      </c>
      <c r="AB774">
        <v>3722</v>
      </c>
      <c r="AC774">
        <v>28.963000000163401</v>
      </c>
      <c r="AD774">
        <v>357163.12</v>
      </c>
      <c r="AE774">
        <v>357192.08299999998</v>
      </c>
      <c r="AF774">
        <v>95.96</v>
      </c>
      <c r="AG774">
        <v>0</v>
      </c>
      <c r="AH774">
        <v>2.0089759436099999E-2</v>
      </c>
      <c r="AI774">
        <f>-(MAX($AE$2:AE774)-AE774)/MAX($AE$2:AE774)</f>
        <v>0</v>
      </c>
      <c r="AJ774">
        <f>MIN($AI$3:AI774)</f>
        <v>-0.29471871127802574</v>
      </c>
      <c r="AM774" s="1">
        <v>42292</v>
      </c>
      <c r="AN774">
        <f t="shared" si="48"/>
        <v>4777</v>
      </c>
      <c r="AO774">
        <v>12.6130000000121</v>
      </c>
      <c r="AP774">
        <f t="shared" si="49"/>
        <v>458400.92</v>
      </c>
      <c r="AQ774">
        <f t="shared" si="50"/>
        <v>458413.533</v>
      </c>
      <c r="AR774">
        <v>95.96</v>
      </c>
      <c r="AS774">
        <f t="shared" si="51"/>
        <v>2.0091421282024031E-2</v>
      </c>
      <c r="AT774">
        <f>-(MAX($AQ$2:AQ774)-AQ774)/MAX($AQ$2:AQ774)</f>
        <v>-2.4696969113824494E-2</v>
      </c>
      <c r="AU774">
        <f>MIN($AT$3:AT774)</f>
        <v>-0.29471871127802562</v>
      </c>
    </row>
    <row r="775" spans="1:47" x14ac:dyDescent="0.2">
      <c r="A775" s="1">
        <v>42293</v>
      </c>
      <c r="B775">
        <v>0</v>
      </c>
      <c r="C775">
        <v>0</v>
      </c>
      <c r="D775">
        <v>152479.34099999999</v>
      </c>
      <c r="E775">
        <v>0</v>
      </c>
      <c r="F775">
        <v>152479.34099999999</v>
      </c>
      <c r="G775">
        <v>97.54</v>
      </c>
      <c r="H775">
        <v>-1</v>
      </c>
      <c r="I775">
        <v>0</v>
      </c>
      <c r="J775">
        <f>-(MAX($F$2:F775)-F775)/MAX($F$2:F775)</f>
        <v>-0.11106616868900585</v>
      </c>
      <c r="K775">
        <f>MIN($J$3:J775)</f>
        <v>-0.20647854021789447</v>
      </c>
      <c r="M775" s="1">
        <v>42293</v>
      </c>
      <c r="N775">
        <v>0</v>
      </c>
      <c r="O775">
        <v>0</v>
      </c>
      <c r="P775">
        <v>225009.552999999</v>
      </c>
      <c r="Q775">
        <v>0</v>
      </c>
      <c r="R775">
        <v>225009.552999999</v>
      </c>
      <c r="S775">
        <v>97.54</v>
      </c>
      <c r="T775">
        <v>-1</v>
      </c>
      <c r="U775">
        <v>0</v>
      </c>
      <c r="V775">
        <f>-(MAX($R$2:R775)-R775)/MAX($R$2:R775)</f>
        <v>-0.13562150830885292</v>
      </c>
      <c r="W775">
        <f>MIN($V$3:V775)</f>
        <v>-0.222256906444352</v>
      </c>
      <c r="Z775" s="1">
        <v>42293</v>
      </c>
      <c r="AA775">
        <v>0</v>
      </c>
      <c r="AB775">
        <v>3722</v>
      </c>
      <c r="AC775">
        <v>28.963000000163401</v>
      </c>
      <c r="AD775">
        <v>363043.88</v>
      </c>
      <c r="AE775">
        <v>363072.84299999999</v>
      </c>
      <c r="AF775">
        <v>97.54</v>
      </c>
      <c r="AG775">
        <v>0</v>
      </c>
      <c r="AH775">
        <v>1.6463858746800002E-2</v>
      </c>
      <c r="AI775">
        <f>-(MAX($AE$2:AE775)-AE775)/MAX($AE$2:AE775)</f>
        <v>0</v>
      </c>
      <c r="AJ775">
        <f>MIN($AI$3:AI775)</f>
        <v>-0.29471871127802574</v>
      </c>
      <c r="AM775" s="1">
        <v>42293</v>
      </c>
      <c r="AN775">
        <f t="shared" si="48"/>
        <v>4777</v>
      </c>
      <c r="AO775">
        <v>12.6130000000121</v>
      </c>
      <c r="AP775">
        <f t="shared" si="49"/>
        <v>465948.58</v>
      </c>
      <c r="AQ775">
        <f t="shared" si="50"/>
        <v>465961.19300000003</v>
      </c>
      <c r="AR775">
        <v>97.54</v>
      </c>
      <c r="AS775">
        <f t="shared" si="51"/>
        <v>1.6465193830762948E-2</v>
      </c>
      <c r="AT775">
        <f>-(MAX($AQ$2:AQ775)-AQ775)/MAX($AQ$2:AQ775)</f>
        <v>-8.6388575089509471E-3</v>
      </c>
      <c r="AU775">
        <f>MIN($AT$3:AT775)</f>
        <v>-0.29471871127802562</v>
      </c>
    </row>
    <row r="776" spans="1:47" x14ac:dyDescent="0.2">
      <c r="A776" s="1">
        <v>42296</v>
      </c>
      <c r="B776">
        <v>0</v>
      </c>
      <c r="C776">
        <v>0</v>
      </c>
      <c r="D776">
        <v>152479.34099999999</v>
      </c>
      <c r="E776">
        <v>0</v>
      </c>
      <c r="F776">
        <v>152479.34099999999</v>
      </c>
      <c r="G776">
        <v>98.47</v>
      </c>
      <c r="H776">
        <v>0</v>
      </c>
      <c r="I776">
        <v>0</v>
      </c>
      <c r="J776">
        <f>-(MAX($F$2:F776)-F776)/MAX($F$2:F776)</f>
        <v>-0.11106616868900585</v>
      </c>
      <c r="K776">
        <f>MIN($J$3:J776)</f>
        <v>-0.20647854021789447</v>
      </c>
      <c r="M776" s="1">
        <v>42296</v>
      </c>
      <c r="N776">
        <v>0</v>
      </c>
      <c r="O776">
        <v>0</v>
      </c>
      <c r="P776">
        <v>225009.552999999</v>
      </c>
      <c r="Q776">
        <v>0</v>
      </c>
      <c r="R776">
        <v>225009.552999999</v>
      </c>
      <c r="S776">
        <v>98.47</v>
      </c>
      <c r="T776">
        <v>0</v>
      </c>
      <c r="U776">
        <v>0</v>
      </c>
      <c r="V776">
        <f>-(MAX($R$2:R776)-R776)/MAX($R$2:R776)</f>
        <v>-0.13562150830885292</v>
      </c>
      <c r="W776">
        <f>MIN($V$3:V776)</f>
        <v>-0.222256906444352</v>
      </c>
      <c r="Z776" s="1">
        <v>42296</v>
      </c>
      <c r="AA776">
        <v>0</v>
      </c>
      <c r="AB776">
        <v>3722</v>
      </c>
      <c r="AC776">
        <v>28.963000000163401</v>
      </c>
      <c r="AD776">
        <v>366505.33999999898</v>
      </c>
      <c r="AE776">
        <v>366534.30300000001</v>
      </c>
      <c r="AF776">
        <v>98.47</v>
      </c>
      <c r="AG776">
        <v>0</v>
      </c>
      <c r="AH776">
        <v>9.5337893393500003E-3</v>
      </c>
      <c r="AI776">
        <f>-(MAX($AE$2:AE776)-AE776)/MAX($AE$2:AE776)</f>
        <v>0</v>
      </c>
      <c r="AJ776">
        <f>MIN($AI$3:AI776)</f>
        <v>-0.29471871127802574</v>
      </c>
      <c r="AM776" s="1">
        <v>42296</v>
      </c>
      <c r="AN776">
        <f t="shared" si="48"/>
        <v>4777</v>
      </c>
      <c r="AO776">
        <v>12.6130000000121</v>
      </c>
      <c r="AP776">
        <f t="shared" si="49"/>
        <v>470391.19</v>
      </c>
      <c r="AQ776">
        <f t="shared" si="50"/>
        <v>470403.80300000001</v>
      </c>
      <c r="AR776">
        <v>98.47</v>
      </c>
      <c r="AS776">
        <f t="shared" si="51"/>
        <v>9.5345499282344943E-3</v>
      </c>
      <c r="AT776">
        <f>-(MAX($AQ$2:AQ776)-AQ776)/MAX($AQ$2:AQ776)</f>
        <v>0</v>
      </c>
      <c r="AU776">
        <f>MIN($AT$3:AT776)</f>
        <v>-0.29471871127802562</v>
      </c>
    </row>
    <row r="777" spans="1:47" x14ac:dyDescent="0.2">
      <c r="A777" s="1">
        <v>42297</v>
      </c>
      <c r="B777">
        <v>0</v>
      </c>
      <c r="C777">
        <v>0</v>
      </c>
      <c r="D777">
        <v>152479.34099999999</v>
      </c>
      <c r="E777">
        <v>0</v>
      </c>
      <c r="F777">
        <v>152479.34099999999</v>
      </c>
      <c r="G777">
        <v>97</v>
      </c>
      <c r="H777">
        <v>-1</v>
      </c>
      <c r="I777">
        <v>0</v>
      </c>
      <c r="J777">
        <f>-(MAX($F$2:F777)-F777)/MAX($F$2:F777)</f>
        <v>-0.11106616868900585</v>
      </c>
      <c r="K777">
        <f>MIN($J$3:J777)</f>
        <v>-0.20647854021789447</v>
      </c>
      <c r="M777" s="1">
        <v>42297</v>
      </c>
      <c r="N777">
        <v>0</v>
      </c>
      <c r="O777">
        <v>0</v>
      </c>
      <c r="P777">
        <v>225009.552999999</v>
      </c>
      <c r="Q777">
        <v>0</v>
      </c>
      <c r="R777">
        <v>225009.552999999</v>
      </c>
      <c r="S777">
        <v>97</v>
      </c>
      <c r="T777">
        <v>-1</v>
      </c>
      <c r="U777">
        <v>0</v>
      </c>
      <c r="V777">
        <f>-(MAX($R$2:R777)-R777)/MAX($R$2:R777)</f>
        <v>-0.13562150830885292</v>
      </c>
      <c r="W777">
        <f>MIN($V$3:V777)</f>
        <v>-0.222256906444352</v>
      </c>
      <c r="Z777" s="1">
        <v>42297</v>
      </c>
      <c r="AA777">
        <v>0</v>
      </c>
      <c r="AB777">
        <v>3722</v>
      </c>
      <c r="AC777">
        <v>28.963000000163401</v>
      </c>
      <c r="AD777">
        <v>361034</v>
      </c>
      <c r="AE777">
        <v>361062.96299999999</v>
      </c>
      <c r="AF777">
        <v>97</v>
      </c>
      <c r="AG777">
        <v>0</v>
      </c>
      <c r="AH777">
        <v>-1.49272249697E-2</v>
      </c>
      <c r="AI777">
        <f>-(MAX($AE$2:AE777)-AE777)/MAX($AE$2:AE777)</f>
        <v>-1.4927224969718661E-2</v>
      </c>
      <c r="AJ777">
        <f>MIN($AI$3:AI777)</f>
        <v>-0.29471871127802574</v>
      </c>
      <c r="AM777" s="1">
        <v>42297</v>
      </c>
      <c r="AN777">
        <f t="shared" si="48"/>
        <v>4777</v>
      </c>
      <c r="AO777">
        <v>12.6130000000121</v>
      </c>
      <c r="AP777">
        <f t="shared" si="49"/>
        <v>463369</v>
      </c>
      <c r="AQ777">
        <f t="shared" si="50"/>
        <v>463381.61300000001</v>
      </c>
      <c r="AR777">
        <v>97</v>
      </c>
      <c r="AS777">
        <f t="shared" si="51"/>
        <v>-1.4928404590230517E-2</v>
      </c>
      <c r="AT777">
        <f>-(MAX($AQ$2:AQ777)-AQ777)/MAX($AQ$2:AQ777)</f>
        <v>-1.492800431292432E-2</v>
      </c>
      <c r="AU777">
        <f>MIN($AT$3:AT777)</f>
        <v>-0.29471871127802562</v>
      </c>
    </row>
    <row r="778" spans="1:47" x14ac:dyDescent="0.2">
      <c r="A778" s="1">
        <v>42298</v>
      </c>
      <c r="B778">
        <v>0</v>
      </c>
      <c r="C778">
        <v>0</v>
      </c>
      <c r="D778">
        <v>152479.34099999999</v>
      </c>
      <c r="E778">
        <v>0</v>
      </c>
      <c r="F778">
        <v>152479.34099999999</v>
      </c>
      <c r="G778">
        <v>97.11</v>
      </c>
      <c r="H778">
        <v>-1</v>
      </c>
      <c r="I778">
        <v>0</v>
      </c>
      <c r="J778">
        <f>-(MAX($F$2:F778)-F778)/MAX($F$2:F778)</f>
        <v>-0.11106616868900585</v>
      </c>
      <c r="K778">
        <f>MIN($J$3:J778)</f>
        <v>-0.20647854021789447</v>
      </c>
      <c r="M778" s="1">
        <v>42298</v>
      </c>
      <c r="N778">
        <v>0</v>
      </c>
      <c r="O778">
        <v>0</v>
      </c>
      <c r="P778">
        <v>225009.552999999</v>
      </c>
      <c r="Q778">
        <v>0</v>
      </c>
      <c r="R778">
        <v>225009.552999999</v>
      </c>
      <c r="S778">
        <v>97.11</v>
      </c>
      <c r="T778">
        <v>-1</v>
      </c>
      <c r="U778">
        <v>0</v>
      </c>
      <c r="V778">
        <f>-(MAX($R$2:R778)-R778)/MAX($R$2:R778)</f>
        <v>-0.13562150830885292</v>
      </c>
      <c r="W778">
        <f>MIN($V$3:V778)</f>
        <v>-0.222256906444352</v>
      </c>
      <c r="Z778" s="1">
        <v>42298</v>
      </c>
      <c r="AA778">
        <v>0</v>
      </c>
      <c r="AB778">
        <v>3722</v>
      </c>
      <c r="AC778">
        <v>28.963000000163401</v>
      </c>
      <c r="AD778">
        <v>361443.41999999899</v>
      </c>
      <c r="AE778">
        <v>361472.38299999997</v>
      </c>
      <c r="AF778">
        <v>97.11</v>
      </c>
      <c r="AG778">
        <v>0</v>
      </c>
      <c r="AH778">
        <v>1.13392965204E-3</v>
      </c>
      <c r="AI778">
        <f>-(MAX($AE$2:AE778)-AE778)/MAX($AE$2:AE778)</f>
        <v>-1.3810221740692144E-2</v>
      </c>
      <c r="AJ778">
        <f>MIN($AI$3:AI778)</f>
        <v>-0.29471871127802574</v>
      </c>
      <c r="AM778" s="1">
        <v>42298</v>
      </c>
      <c r="AN778">
        <f t="shared" si="48"/>
        <v>4777</v>
      </c>
      <c r="AO778">
        <v>12.6130000000121</v>
      </c>
      <c r="AP778">
        <f t="shared" si="49"/>
        <v>463894.47</v>
      </c>
      <c r="AQ778">
        <f t="shared" si="50"/>
        <v>463907.08299999998</v>
      </c>
      <c r="AR778">
        <v>97.11</v>
      </c>
      <c r="AS778">
        <f t="shared" si="51"/>
        <v>1.1340206185566951E-3</v>
      </c>
      <c r="AT778">
        <f>-(MAX($AQ$2:AQ778)-AQ778)/MAX($AQ$2:AQ778)</f>
        <v>-1.3810942765698751E-2</v>
      </c>
      <c r="AU778">
        <f>MIN($AT$3:AT778)</f>
        <v>-0.29471871127802562</v>
      </c>
    </row>
    <row r="779" spans="1:47" x14ac:dyDescent="0.2">
      <c r="A779" s="1">
        <v>42299</v>
      </c>
      <c r="B779">
        <v>0</v>
      </c>
      <c r="C779">
        <v>0</v>
      </c>
      <c r="D779">
        <v>152479.34099999999</v>
      </c>
      <c r="E779">
        <v>0</v>
      </c>
      <c r="F779">
        <v>152479.34099999999</v>
      </c>
      <c r="G779">
        <v>99.67</v>
      </c>
      <c r="H779">
        <v>0</v>
      </c>
      <c r="I779">
        <v>0</v>
      </c>
      <c r="J779">
        <f>-(MAX($F$2:F779)-F779)/MAX($F$2:F779)</f>
        <v>-0.11106616868900585</v>
      </c>
      <c r="K779">
        <f>MIN($J$3:J779)</f>
        <v>-0.20647854021789447</v>
      </c>
      <c r="M779" s="1">
        <v>42299</v>
      </c>
      <c r="N779">
        <v>0</v>
      </c>
      <c r="O779">
        <v>0</v>
      </c>
      <c r="P779">
        <v>225009.552999999</v>
      </c>
      <c r="Q779">
        <v>0</v>
      </c>
      <c r="R779">
        <v>225009.552999999</v>
      </c>
      <c r="S779">
        <v>99.67</v>
      </c>
      <c r="T779">
        <v>0</v>
      </c>
      <c r="U779">
        <v>0</v>
      </c>
      <c r="V779">
        <f>-(MAX($R$2:R779)-R779)/MAX($R$2:R779)</f>
        <v>-0.13562150830885292</v>
      </c>
      <c r="W779">
        <f>MIN($V$3:V779)</f>
        <v>-0.222256906444352</v>
      </c>
      <c r="Z779" s="1">
        <v>42299</v>
      </c>
      <c r="AA779">
        <v>0</v>
      </c>
      <c r="AB779">
        <v>3722</v>
      </c>
      <c r="AC779">
        <v>28.963000000163401</v>
      </c>
      <c r="AD779">
        <v>370971.739999999</v>
      </c>
      <c r="AE779">
        <v>371000.70299999998</v>
      </c>
      <c r="AF779">
        <v>99.67</v>
      </c>
      <c r="AG779">
        <v>0</v>
      </c>
      <c r="AH779">
        <v>2.63597454415E-2</v>
      </c>
      <c r="AI779">
        <f>-(MAX($AE$2:AE779)-AE779)/MAX($AE$2:AE779)</f>
        <v>0</v>
      </c>
      <c r="AJ779">
        <f>MIN($AI$3:AI779)</f>
        <v>-0.29471871127802574</v>
      </c>
      <c r="AM779" s="1">
        <v>42299</v>
      </c>
      <c r="AN779">
        <f t="shared" si="48"/>
        <v>4777</v>
      </c>
      <c r="AO779">
        <v>12.6130000000121</v>
      </c>
      <c r="AP779">
        <f t="shared" si="49"/>
        <v>476123.59</v>
      </c>
      <c r="AQ779">
        <f t="shared" si="50"/>
        <v>476136.20300000004</v>
      </c>
      <c r="AR779">
        <v>99.67</v>
      </c>
      <c r="AS779">
        <f t="shared" si="51"/>
        <v>2.6361857687158916E-2</v>
      </c>
      <c r="AT779">
        <f>-(MAX($AQ$2:AQ779)-AQ779)/MAX($AQ$2:AQ779)</f>
        <v>0</v>
      </c>
      <c r="AU779">
        <f>MIN($AT$3:AT779)</f>
        <v>-0.29471871127802562</v>
      </c>
    </row>
    <row r="780" spans="1:47" x14ac:dyDescent="0.2">
      <c r="A780" s="1">
        <v>42300</v>
      </c>
      <c r="B780">
        <v>0</v>
      </c>
      <c r="C780">
        <v>0</v>
      </c>
      <c r="D780">
        <v>152479.34099999999</v>
      </c>
      <c r="E780">
        <v>0</v>
      </c>
      <c r="F780">
        <v>152479.34099999999</v>
      </c>
      <c r="G780">
        <v>102.19</v>
      </c>
      <c r="H780">
        <v>-1</v>
      </c>
      <c r="I780">
        <v>0</v>
      </c>
      <c r="J780">
        <f>-(MAX($F$2:F780)-F780)/MAX($F$2:F780)</f>
        <v>-0.11106616868900585</v>
      </c>
      <c r="K780">
        <f>MIN($J$3:J780)</f>
        <v>-0.20647854021789447</v>
      </c>
      <c r="M780" s="1">
        <v>42300</v>
      </c>
      <c r="N780">
        <v>0</v>
      </c>
      <c r="O780">
        <v>0</v>
      </c>
      <c r="P780">
        <v>225009.552999999</v>
      </c>
      <c r="Q780">
        <v>0</v>
      </c>
      <c r="R780">
        <v>225009.552999999</v>
      </c>
      <c r="S780">
        <v>102.19</v>
      </c>
      <c r="T780">
        <v>-1</v>
      </c>
      <c r="U780">
        <v>0</v>
      </c>
      <c r="V780">
        <f>-(MAX($R$2:R780)-R780)/MAX($R$2:R780)</f>
        <v>-0.13562150830885292</v>
      </c>
      <c r="W780">
        <f>MIN($V$3:V780)</f>
        <v>-0.222256906444352</v>
      </c>
      <c r="Z780" s="1">
        <v>42300</v>
      </c>
      <c r="AA780">
        <v>3722</v>
      </c>
      <c r="AB780">
        <v>0</v>
      </c>
      <c r="AC780">
        <v>380380.14299999998</v>
      </c>
      <c r="AD780">
        <v>0</v>
      </c>
      <c r="AE780">
        <v>380380.14299999998</v>
      </c>
      <c r="AF780">
        <v>102.19</v>
      </c>
      <c r="AG780">
        <v>-1</v>
      </c>
      <c r="AH780">
        <v>2.5281461528699999E-2</v>
      </c>
      <c r="AI780">
        <f>-(MAX($AE$2:AE780)-AE780)/MAX($AE$2:AE780)</f>
        <v>0</v>
      </c>
      <c r="AJ780">
        <f>MIN($AI$3:AI780)</f>
        <v>-0.29471871127802574</v>
      </c>
      <c r="AM780" s="1">
        <v>42300</v>
      </c>
      <c r="AN780">
        <f t="shared" si="48"/>
        <v>4777</v>
      </c>
      <c r="AO780">
        <v>12.6130000000121</v>
      </c>
      <c r="AP780">
        <f t="shared" si="49"/>
        <v>488161.63</v>
      </c>
      <c r="AQ780">
        <f t="shared" si="50"/>
        <v>488174.24300000002</v>
      </c>
      <c r="AR780">
        <v>102.19</v>
      </c>
      <c r="AS780">
        <f t="shared" si="51"/>
        <v>2.5283435336610774E-2</v>
      </c>
      <c r="AT780">
        <f>-(MAX($AQ$2:AQ780)-AQ780)/MAX($AQ$2:AQ780)</f>
        <v>0</v>
      </c>
      <c r="AU780">
        <f>MIN($AT$3:AT780)</f>
        <v>-0.29471871127802562</v>
      </c>
    </row>
    <row r="781" spans="1:47" x14ac:dyDescent="0.2">
      <c r="A781" s="1">
        <v>42303</v>
      </c>
      <c r="B781">
        <v>0</v>
      </c>
      <c r="C781">
        <v>0</v>
      </c>
      <c r="D781">
        <v>152479.34099999999</v>
      </c>
      <c r="E781">
        <v>0</v>
      </c>
      <c r="F781">
        <v>152479.34099999999</v>
      </c>
      <c r="G781">
        <v>103.77</v>
      </c>
      <c r="H781">
        <v>0</v>
      </c>
      <c r="I781">
        <v>0</v>
      </c>
      <c r="J781">
        <f>-(MAX($F$2:F781)-F781)/MAX($F$2:F781)</f>
        <v>-0.11106616868900585</v>
      </c>
      <c r="K781">
        <f>MIN($J$3:J781)</f>
        <v>-0.20647854021789447</v>
      </c>
      <c r="M781" s="1">
        <v>42303</v>
      </c>
      <c r="N781">
        <v>0</v>
      </c>
      <c r="O781">
        <v>0</v>
      </c>
      <c r="P781">
        <v>225009.552999999</v>
      </c>
      <c r="Q781">
        <v>0</v>
      </c>
      <c r="R781">
        <v>225009.552999999</v>
      </c>
      <c r="S781">
        <v>103.77</v>
      </c>
      <c r="T781">
        <v>0</v>
      </c>
      <c r="U781">
        <v>0</v>
      </c>
      <c r="V781">
        <f>-(MAX($R$2:R781)-R781)/MAX($R$2:R781)</f>
        <v>-0.13562150830885292</v>
      </c>
      <c r="W781">
        <f>MIN($V$3:V781)</f>
        <v>-0.222256906444352</v>
      </c>
      <c r="Z781" s="1">
        <v>42303</v>
      </c>
      <c r="AA781">
        <v>0</v>
      </c>
      <c r="AB781">
        <v>0</v>
      </c>
      <c r="AC781">
        <v>380380.14299999998</v>
      </c>
      <c r="AD781">
        <v>0</v>
      </c>
      <c r="AE781">
        <v>380380.14299999998</v>
      </c>
      <c r="AF781">
        <v>103.77</v>
      </c>
      <c r="AG781">
        <v>0</v>
      </c>
      <c r="AH781">
        <v>0</v>
      </c>
      <c r="AI781">
        <f>-(MAX($AE$2:AE781)-AE781)/MAX($AE$2:AE781)</f>
        <v>0</v>
      </c>
      <c r="AJ781">
        <f>MIN($AI$3:AI781)</f>
        <v>-0.29471871127802574</v>
      </c>
      <c r="AM781" s="1">
        <v>42303</v>
      </c>
      <c r="AN781">
        <f t="shared" si="48"/>
        <v>4777</v>
      </c>
      <c r="AO781">
        <v>12.6130000000121</v>
      </c>
      <c r="AP781">
        <f t="shared" si="49"/>
        <v>495709.29</v>
      </c>
      <c r="AQ781">
        <f t="shared" si="50"/>
        <v>495721.90299999999</v>
      </c>
      <c r="AR781">
        <v>103.77</v>
      </c>
      <c r="AS781">
        <f t="shared" si="51"/>
        <v>1.5461395439866897E-2</v>
      </c>
      <c r="AT781">
        <f>-(MAX($AQ$2:AQ781)-AQ781)/MAX($AQ$2:AQ781)</f>
        <v>0</v>
      </c>
      <c r="AU781">
        <f>MIN($AT$3:AT781)</f>
        <v>-0.29471871127802562</v>
      </c>
    </row>
    <row r="782" spans="1:47" x14ac:dyDescent="0.2">
      <c r="A782" s="1">
        <v>42304</v>
      </c>
      <c r="B782">
        <v>0</v>
      </c>
      <c r="C782">
        <v>0</v>
      </c>
      <c r="D782">
        <v>152479.34099999999</v>
      </c>
      <c r="E782">
        <v>0</v>
      </c>
      <c r="F782">
        <v>152479.34099999999</v>
      </c>
      <c r="G782">
        <v>103.7</v>
      </c>
      <c r="H782">
        <v>0</v>
      </c>
      <c r="I782">
        <v>0</v>
      </c>
      <c r="J782">
        <f>-(MAX($F$2:F782)-F782)/MAX($F$2:F782)</f>
        <v>-0.11106616868900585</v>
      </c>
      <c r="K782">
        <f>MIN($J$3:J782)</f>
        <v>-0.20647854021789447</v>
      </c>
      <c r="M782" s="1">
        <v>42304</v>
      </c>
      <c r="N782">
        <v>0</v>
      </c>
      <c r="O782">
        <v>0</v>
      </c>
      <c r="P782">
        <v>225009.552999999</v>
      </c>
      <c r="Q782">
        <v>0</v>
      </c>
      <c r="R782">
        <v>225009.552999999</v>
      </c>
      <c r="S782">
        <v>103.7</v>
      </c>
      <c r="T782">
        <v>0</v>
      </c>
      <c r="U782">
        <v>0</v>
      </c>
      <c r="V782">
        <f>-(MAX($R$2:R782)-R782)/MAX($R$2:R782)</f>
        <v>-0.13562150830885292</v>
      </c>
      <c r="W782">
        <f>MIN($V$3:V782)</f>
        <v>-0.222256906444352</v>
      </c>
      <c r="Z782" s="1">
        <v>42304</v>
      </c>
      <c r="AA782">
        <v>0</v>
      </c>
      <c r="AB782">
        <v>0</v>
      </c>
      <c r="AC782">
        <v>380380.14299999998</v>
      </c>
      <c r="AD782">
        <v>0</v>
      </c>
      <c r="AE782">
        <v>380380.14299999998</v>
      </c>
      <c r="AF782">
        <v>103.7</v>
      </c>
      <c r="AG782">
        <v>0</v>
      </c>
      <c r="AH782">
        <v>0</v>
      </c>
      <c r="AI782">
        <f>-(MAX($AE$2:AE782)-AE782)/MAX($AE$2:AE782)</f>
        <v>0</v>
      </c>
      <c r="AJ782">
        <f>MIN($AI$3:AI782)</f>
        <v>-0.29471871127802574</v>
      </c>
      <c r="AM782" s="1">
        <v>42304</v>
      </c>
      <c r="AN782">
        <f t="shared" si="48"/>
        <v>4777</v>
      </c>
      <c r="AO782">
        <v>12.6130000000121</v>
      </c>
      <c r="AP782">
        <f t="shared" si="49"/>
        <v>495374.9</v>
      </c>
      <c r="AQ782">
        <f t="shared" si="50"/>
        <v>495387.51300000004</v>
      </c>
      <c r="AR782">
        <v>103.7</v>
      </c>
      <c r="AS782">
        <f t="shared" si="51"/>
        <v>-6.7456875782975019E-4</v>
      </c>
      <c r="AT782">
        <f>-(MAX($AQ$2:AQ782)-AQ782)/MAX($AQ$2:AQ782)</f>
        <v>-6.7455159430378404E-4</v>
      </c>
      <c r="AU782">
        <f>MIN($AT$3:AT782)</f>
        <v>-0.29471871127802562</v>
      </c>
    </row>
    <row r="783" spans="1:47" x14ac:dyDescent="0.2">
      <c r="A783" s="1">
        <v>42305</v>
      </c>
      <c r="B783">
        <v>0</v>
      </c>
      <c r="C783">
        <v>0</v>
      </c>
      <c r="D783">
        <v>152479.34099999999</v>
      </c>
      <c r="E783">
        <v>0</v>
      </c>
      <c r="F783">
        <v>152479.34099999999</v>
      </c>
      <c r="G783">
        <v>104.2</v>
      </c>
      <c r="H783">
        <v>-1</v>
      </c>
      <c r="I783">
        <v>0</v>
      </c>
      <c r="J783">
        <f>-(MAX($F$2:F783)-F783)/MAX($F$2:F783)</f>
        <v>-0.11106616868900585</v>
      </c>
      <c r="K783">
        <f>MIN($J$3:J783)</f>
        <v>-0.20647854021789447</v>
      </c>
      <c r="M783" s="1">
        <v>42305</v>
      </c>
      <c r="N783">
        <v>0</v>
      </c>
      <c r="O783">
        <v>0</v>
      </c>
      <c r="P783">
        <v>225009.552999999</v>
      </c>
      <c r="Q783">
        <v>0</v>
      </c>
      <c r="R783">
        <v>225009.552999999</v>
      </c>
      <c r="S783">
        <v>104.2</v>
      </c>
      <c r="T783">
        <v>-1</v>
      </c>
      <c r="U783">
        <v>0</v>
      </c>
      <c r="V783">
        <f>-(MAX($R$2:R783)-R783)/MAX($R$2:R783)</f>
        <v>-0.13562150830885292</v>
      </c>
      <c r="W783">
        <f>MIN($V$3:V783)</f>
        <v>-0.222256906444352</v>
      </c>
      <c r="Z783" s="1">
        <v>42305</v>
      </c>
      <c r="AA783">
        <v>0</v>
      </c>
      <c r="AB783">
        <v>0</v>
      </c>
      <c r="AC783">
        <v>380380.14299999998</v>
      </c>
      <c r="AD783">
        <v>0</v>
      </c>
      <c r="AE783">
        <v>380380.14299999998</v>
      </c>
      <c r="AF783">
        <v>104.2</v>
      </c>
      <c r="AG783">
        <v>0</v>
      </c>
      <c r="AH783">
        <v>0</v>
      </c>
      <c r="AI783">
        <f>-(MAX($AE$2:AE783)-AE783)/MAX($AE$2:AE783)</f>
        <v>0</v>
      </c>
      <c r="AJ783">
        <f>MIN($AI$3:AI783)</f>
        <v>-0.29471871127802574</v>
      </c>
      <c r="AM783" s="1">
        <v>42305</v>
      </c>
      <c r="AN783">
        <f t="shared" si="48"/>
        <v>4777</v>
      </c>
      <c r="AO783">
        <v>12.6130000000121</v>
      </c>
      <c r="AP783">
        <f t="shared" si="49"/>
        <v>497763.4</v>
      </c>
      <c r="AQ783">
        <f t="shared" si="50"/>
        <v>497776.01300000004</v>
      </c>
      <c r="AR783">
        <v>104.2</v>
      </c>
      <c r="AS783">
        <f t="shared" si="51"/>
        <v>4.8216007714561235E-3</v>
      </c>
      <c r="AT783">
        <f>-(MAX($AQ$2:AQ783)-AQ783)/MAX($AQ$2:AQ783)</f>
        <v>0</v>
      </c>
      <c r="AU783">
        <f>MIN($AT$3:AT783)</f>
        <v>-0.29471871127802562</v>
      </c>
    </row>
    <row r="784" spans="1:47" x14ac:dyDescent="0.2">
      <c r="A784" s="1">
        <v>42306</v>
      </c>
      <c r="B784">
        <v>0</v>
      </c>
      <c r="C784">
        <v>0</v>
      </c>
      <c r="D784">
        <v>152479.34099999999</v>
      </c>
      <c r="E784">
        <v>0</v>
      </c>
      <c r="F784">
        <v>152479.34099999999</v>
      </c>
      <c r="G784">
        <v>104.88</v>
      </c>
      <c r="H784">
        <v>-1</v>
      </c>
      <c r="I784">
        <v>0</v>
      </c>
      <c r="J784">
        <f>-(MAX($F$2:F784)-F784)/MAX($F$2:F784)</f>
        <v>-0.11106616868900585</v>
      </c>
      <c r="K784">
        <f>MIN($J$3:J784)</f>
        <v>-0.20647854021789447</v>
      </c>
      <c r="M784" s="1">
        <v>42306</v>
      </c>
      <c r="N784">
        <v>0</v>
      </c>
      <c r="O784">
        <v>0</v>
      </c>
      <c r="P784">
        <v>225009.552999999</v>
      </c>
      <c r="Q784">
        <v>0</v>
      </c>
      <c r="R784">
        <v>225009.552999999</v>
      </c>
      <c r="S784">
        <v>104.88</v>
      </c>
      <c r="T784">
        <v>-1</v>
      </c>
      <c r="U784">
        <v>0</v>
      </c>
      <c r="V784">
        <f>-(MAX($R$2:R784)-R784)/MAX($R$2:R784)</f>
        <v>-0.13562150830885292</v>
      </c>
      <c r="W784">
        <f>MIN($V$3:V784)</f>
        <v>-0.222256906444352</v>
      </c>
      <c r="Z784" s="1">
        <v>42306</v>
      </c>
      <c r="AA784">
        <v>0</v>
      </c>
      <c r="AB784">
        <v>0</v>
      </c>
      <c r="AC784">
        <v>380380.14299999998</v>
      </c>
      <c r="AD784">
        <v>0</v>
      </c>
      <c r="AE784">
        <v>380380.14299999998</v>
      </c>
      <c r="AF784">
        <v>104.88</v>
      </c>
      <c r="AG784">
        <v>-1</v>
      </c>
      <c r="AH784">
        <v>0</v>
      </c>
      <c r="AI784">
        <f>-(MAX($AE$2:AE784)-AE784)/MAX($AE$2:AE784)</f>
        <v>0</v>
      </c>
      <c r="AJ784">
        <f>MIN($AI$3:AI784)</f>
        <v>-0.29471871127802574</v>
      </c>
      <c r="AM784" s="1">
        <v>42306</v>
      </c>
      <c r="AN784">
        <f t="shared" si="48"/>
        <v>4777</v>
      </c>
      <c r="AO784">
        <v>12.6130000000121</v>
      </c>
      <c r="AP784">
        <f t="shared" si="49"/>
        <v>501011.75999999995</v>
      </c>
      <c r="AQ784">
        <f t="shared" si="50"/>
        <v>501024.37299999996</v>
      </c>
      <c r="AR784">
        <v>104.88</v>
      </c>
      <c r="AS784">
        <f t="shared" si="51"/>
        <v>6.5259117082532882E-3</v>
      </c>
      <c r="AT784">
        <f>-(MAX($AQ$2:AQ784)-AQ784)/MAX($AQ$2:AQ784)</f>
        <v>0</v>
      </c>
      <c r="AU784">
        <f>MIN($AT$3:AT784)</f>
        <v>-0.29471871127802562</v>
      </c>
    </row>
    <row r="785" spans="1:47" x14ac:dyDescent="0.2">
      <c r="A785" s="1">
        <v>42307</v>
      </c>
      <c r="B785">
        <v>0</v>
      </c>
      <c r="C785">
        <v>0</v>
      </c>
      <c r="D785">
        <v>152479.34099999999</v>
      </c>
      <c r="E785">
        <v>0</v>
      </c>
      <c r="F785">
        <v>152479.34099999999</v>
      </c>
      <c r="G785">
        <v>101.97</v>
      </c>
      <c r="H785">
        <v>-1</v>
      </c>
      <c r="I785">
        <v>0</v>
      </c>
      <c r="J785">
        <f>-(MAX($F$2:F785)-F785)/MAX($F$2:F785)</f>
        <v>-0.11106616868900585</v>
      </c>
      <c r="K785">
        <f>MIN($J$3:J785)</f>
        <v>-0.20647854021789447</v>
      </c>
      <c r="M785" s="1">
        <v>42307</v>
      </c>
      <c r="N785">
        <v>0</v>
      </c>
      <c r="O785">
        <v>0</v>
      </c>
      <c r="P785">
        <v>225009.552999999</v>
      </c>
      <c r="Q785">
        <v>0</v>
      </c>
      <c r="R785">
        <v>225009.552999999</v>
      </c>
      <c r="S785">
        <v>101.97</v>
      </c>
      <c r="T785">
        <v>-1</v>
      </c>
      <c r="U785">
        <v>0</v>
      </c>
      <c r="V785">
        <f>-(MAX($R$2:R785)-R785)/MAX($R$2:R785)</f>
        <v>-0.13562150830885292</v>
      </c>
      <c r="W785">
        <f>MIN($V$3:V785)</f>
        <v>-0.222256906444352</v>
      </c>
      <c r="Z785" s="1">
        <v>42307</v>
      </c>
      <c r="AA785">
        <v>0</v>
      </c>
      <c r="AB785">
        <v>0</v>
      </c>
      <c r="AC785">
        <v>380380.14299999998</v>
      </c>
      <c r="AD785">
        <v>0</v>
      </c>
      <c r="AE785">
        <v>380380.14299999998</v>
      </c>
      <c r="AF785">
        <v>101.97</v>
      </c>
      <c r="AG785">
        <v>-1</v>
      </c>
      <c r="AH785">
        <v>0</v>
      </c>
      <c r="AI785">
        <f>-(MAX($AE$2:AE785)-AE785)/MAX($AE$2:AE785)</f>
        <v>0</v>
      </c>
      <c r="AJ785">
        <f>MIN($AI$3:AI785)</f>
        <v>-0.29471871127802574</v>
      </c>
      <c r="AM785" s="1">
        <v>42307</v>
      </c>
      <c r="AN785">
        <f t="shared" si="48"/>
        <v>4777</v>
      </c>
      <c r="AO785">
        <v>12.6130000000121</v>
      </c>
      <c r="AP785">
        <f t="shared" si="49"/>
        <v>487110.69</v>
      </c>
      <c r="AQ785">
        <f t="shared" si="50"/>
        <v>487123.30300000001</v>
      </c>
      <c r="AR785">
        <v>101.97</v>
      </c>
      <c r="AS785">
        <f t="shared" si="51"/>
        <v>-2.7745995423340931E-2</v>
      </c>
      <c r="AT785">
        <f>-(MAX($AQ$2:AQ785)-AQ785)/MAX($AQ$2:AQ785)</f>
        <v>-2.7745296933887786E-2</v>
      </c>
      <c r="AU785">
        <f>MIN($AT$3:AT785)</f>
        <v>-0.29471871127802562</v>
      </c>
    </row>
    <row r="786" spans="1:47" x14ac:dyDescent="0.2">
      <c r="A786" s="1">
        <v>42310</v>
      </c>
      <c r="B786">
        <v>0</v>
      </c>
      <c r="C786">
        <v>0</v>
      </c>
      <c r="D786">
        <v>152479.34099999999</v>
      </c>
      <c r="E786">
        <v>0</v>
      </c>
      <c r="F786">
        <v>152479.34099999999</v>
      </c>
      <c r="G786">
        <v>103.31</v>
      </c>
      <c r="H786">
        <v>0</v>
      </c>
      <c r="I786">
        <v>0</v>
      </c>
      <c r="J786">
        <f>-(MAX($F$2:F786)-F786)/MAX($F$2:F786)</f>
        <v>-0.11106616868900585</v>
      </c>
      <c r="K786">
        <f>MIN($J$3:J786)</f>
        <v>-0.20647854021789447</v>
      </c>
      <c r="M786" s="1">
        <v>42310</v>
      </c>
      <c r="N786">
        <v>0</v>
      </c>
      <c r="O786">
        <v>0</v>
      </c>
      <c r="P786">
        <v>225009.552999999</v>
      </c>
      <c r="Q786">
        <v>0</v>
      </c>
      <c r="R786">
        <v>225009.552999999</v>
      </c>
      <c r="S786">
        <v>103.31</v>
      </c>
      <c r="T786">
        <v>0</v>
      </c>
      <c r="U786">
        <v>0</v>
      </c>
      <c r="V786">
        <f>-(MAX($R$2:R786)-R786)/MAX($R$2:R786)</f>
        <v>-0.13562150830885292</v>
      </c>
      <c r="W786">
        <f>MIN($V$3:V786)</f>
        <v>-0.222256906444352</v>
      </c>
      <c r="Z786" s="1">
        <v>42310</v>
      </c>
      <c r="AA786">
        <v>0</v>
      </c>
      <c r="AB786">
        <v>0</v>
      </c>
      <c r="AC786">
        <v>380380.14299999998</v>
      </c>
      <c r="AD786">
        <v>0</v>
      </c>
      <c r="AE786">
        <v>380380.14299999998</v>
      </c>
      <c r="AF786">
        <v>103.31</v>
      </c>
      <c r="AG786">
        <v>0</v>
      </c>
      <c r="AH786">
        <v>0</v>
      </c>
      <c r="AI786">
        <f>-(MAX($AE$2:AE786)-AE786)/MAX($AE$2:AE786)</f>
        <v>0</v>
      </c>
      <c r="AJ786">
        <f>MIN($AI$3:AI786)</f>
        <v>-0.29471871127802574</v>
      </c>
      <c r="AM786" s="1">
        <v>42310</v>
      </c>
      <c r="AN786">
        <f t="shared" si="48"/>
        <v>4777</v>
      </c>
      <c r="AO786">
        <v>12.6130000000121</v>
      </c>
      <c r="AP786">
        <f t="shared" si="49"/>
        <v>493511.87</v>
      </c>
      <c r="AQ786">
        <f t="shared" si="50"/>
        <v>493524.48300000001</v>
      </c>
      <c r="AR786">
        <v>103.31</v>
      </c>
      <c r="AS786">
        <f t="shared" si="51"/>
        <v>1.3141119937236476E-2</v>
      </c>
      <c r="AT786">
        <f>-(MAX($AQ$2:AQ786)-AQ786)/MAX($AQ$2:AQ786)</f>
        <v>-1.4969112091478944E-2</v>
      </c>
      <c r="AU786">
        <f>MIN($AT$3:AT786)</f>
        <v>-0.29471871127802562</v>
      </c>
    </row>
    <row r="787" spans="1:47" x14ac:dyDescent="0.2">
      <c r="A787" s="1">
        <v>42311</v>
      </c>
      <c r="B787">
        <v>0</v>
      </c>
      <c r="C787">
        <v>0</v>
      </c>
      <c r="D787">
        <v>152479.34099999999</v>
      </c>
      <c r="E787">
        <v>0</v>
      </c>
      <c r="F787">
        <v>152479.34099999999</v>
      </c>
      <c r="G787">
        <v>102.58</v>
      </c>
      <c r="H787">
        <v>0</v>
      </c>
      <c r="I787">
        <v>0</v>
      </c>
      <c r="J787">
        <f>-(MAX($F$2:F787)-F787)/MAX($F$2:F787)</f>
        <v>-0.11106616868900585</v>
      </c>
      <c r="K787">
        <f>MIN($J$3:J787)</f>
        <v>-0.20647854021789447</v>
      </c>
      <c r="M787" s="1">
        <v>42311</v>
      </c>
      <c r="N787">
        <v>0</v>
      </c>
      <c r="O787">
        <v>0</v>
      </c>
      <c r="P787">
        <v>225009.552999999</v>
      </c>
      <c r="Q787">
        <v>0</v>
      </c>
      <c r="R787">
        <v>225009.552999999</v>
      </c>
      <c r="S787">
        <v>102.58</v>
      </c>
      <c r="T787">
        <v>0</v>
      </c>
      <c r="U787">
        <v>0</v>
      </c>
      <c r="V787">
        <f>-(MAX($R$2:R787)-R787)/MAX($R$2:R787)</f>
        <v>-0.13562150830885292</v>
      </c>
      <c r="W787">
        <f>MIN($V$3:V787)</f>
        <v>-0.222256906444352</v>
      </c>
      <c r="Z787" s="1">
        <v>42311</v>
      </c>
      <c r="AA787">
        <v>0</v>
      </c>
      <c r="AB787">
        <v>0</v>
      </c>
      <c r="AC787">
        <v>380380.14299999998</v>
      </c>
      <c r="AD787">
        <v>0</v>
      </c>
      <c r="AE787">
        <v>380380.14299999998</v>
      </c>
      <c r="AF787">
        <v>102.58</v>
      </c>
      <c r="AG787">
        <v>0</v>
      </c>
      <c r="AH787">
        <v>0</v>
      </c>
      <c r="AI787">
        <f>-(MAX($AE$2:AE787)-AE787)/MAX($AE$2:AE787)</f>
        <v>0</v>
      </c>
      <c r="AJ787">
        <f>MIN($AI$3:AI787)</f>
        <v>-0.29471871127802574</v>
      </c>
      <c r="AM787" s="1">
        <v>42311</v>
      </c>
      <c r="AN787">
        <f t="shared" si="48"/>
        <v>4777</v>
      </c>
      <c r="AO787">
        <v>12.6130000000121</v>
      </c>
      <c r="AP787">
        <f t="shared" si="49"/>
        <v>490024.66</v>
      </c>
      <c r="AQ787">
        <f t="shared" si="50"/>
        <v>490037.27299999999</v>
      </c>
      <c r="AR787">
        <v>102.58</v>
      </c>
      <c r="AS787">
        <f t="shared" si="51"/>
        <v>-7.0661117026425708E-3</v>
      </c>
      <c r="AT787">
        <f>-(MAX($AQ$2:AQ787)-AQ787)/MAX($AQ$2:AQ787)</f>
        <v>-2.1929272490701718E-2</v>
      </c>
      <c r="AU787">
        <f>MIN($AT$3:AT787)</f>
        <v>-0.29471871127802562</v>
      </c>
    </row>
    <row r="788" spans="1:47" x14ac:dyDescent="0.2">
      <c r="A788" s="1">
        <v>42312</v>
      </c>
      <c r="B788">
        <v>0</v>
      </c>
      <c r="C788">
        <v>0</v>
      </c>
      <c r="D788">
        <v>152479.34099999999</v>
      </c>
      <c r="E788">
        <v>0</v>
      </c>
      <c r="F788">
        <v>152479.34099999999</v>
      </c>
      <c r="G788">
        <v>103.94</v>
      </c>
      <c r="H788">
        <v>0</v>
      </c>
      <c r="I788">
        <v>0</v>
      </c>
      <c r="J788">
        <f>-(MAX($F$2:F788)-F788)/MAX($F$2:F788)</f>
        <v>-0.11106616868900585</v>
      </c>
      <c r="K788">
        <f>MIN($J$3:J788)</f>
        <v>-0.20647854021789447</v>
      </c>
      <c r="M788" s="1">
        <v>42312</v>
      </c>
      <c r="N788">
        <v>0</v>
      </c>
      <c r="O788">
        <v>0</v>
      </c>
      <c r="P788">
        <v>225009.552999999</v>
      </c>
      <c r="Q788">
        <v>0</v>
      </c>
      <c r="R788">
        <v>225009.552999999</v>
      </c>
      <c r="S788">
        <v>103.94</v>
      </c>
      <c r="T788">
        <v>0</v>
      </c>
      <c r="U788">
        <v>0</v>
      </c>
      <c r="V788">
        <f>-(MAX($R$2:R788)-R788)/MAX($R$2:R788)</f>
        <v>-0.13562150830885292</v>
      </c>
      <c r="W788">
        <f>MIN($V$3:V788)</f>
        <v>-0.222256906444352</v>
      </c>
      <c r="Z788" s="1">
        <v>42312</v>
      </c>
      <c r="AA788">
        <v>0</v>
      </c>
      <c r="AB788">
        <v>0</v>
      </c>
      <c r="AC788">
        <v>380380.14299999998</v>
      </c>
      <c r="AD788">
        <v>0</v>
      </c>
      <c r="AE788">
        <v>380380.14299999998</v>
      </c>
      <c r="AF788">
        <v>103.94</v>
      </c>
      <c r="AG788">
        <v>0</v>
      </c>
      <c r="AH788">
        <v>0</v>
      </c>
      <c r="AI788">
        <f>-(MAX($AE$2:AE788)-AE788)/MAX($AE$2:AE788)</f>
        <v>0</v>
      </c>
      <c r="AJ788">
        <f>MIN($AI$3:AI788)</f>
        <v>-0.29471871127802574</v>
      </c>
      <c r="AM788" s="1">
        <v>42312</v>
      </c>
      <c r="AN788">
        <f t="shared" si="48"/>
        <v>4777</v>
      </c>
      <c r="AO788">
        <v>12.6130000000121</v>
      </c>
      <c r="AP788">
        <f t="shared" si="49"/>
        <v>496521.38</v>
      </c>
      <c r="AQ788">
        <f t="shared" si="50"/>
        <v>496533.99300000002</v>
      </c>
      <c r="AR788">
        <v>103.94</v>
      </c>
      <c r="AS788">
        <f t="shared" si="51"/>
        <v>1.3257945018522123E-2</v>
      </c>
      <c r="AT788">
        <f>-(MAX($AQ$2:AQ788)-AQ788)/MAX($AQ$2:AQ788)</f>
        <v>-8.9623983222867024E-3</v>
      </c>
      <c r="AU788">
        <f>MIN($AT$3:AT788)</f>
        <v>-0.29471871127802562</v>
      </c>
    </row>
    <row r="789" spans="1:47" x14ac:dyDescent="0.2">
      <c r="A789" s="1">
        <v>42313</v>
      </c>
      <c r="B789">
        <v>0</v>
      </c>
      <c r="C789">
        <v>0</v>
      </c>
      <c r="D789">
        <v>152479.34099999999</v>
      </c>
      <c r="E789">
        <v>0</v>
      </c>
      <c r="F789">
        <v>152479.34099999999</v>
      </c>
      <c r="G789">
        <v>108.76</v>
      </c>
      <c r="H789">
        <v>-1</v>
      </c>
      <c r="I789">
        <v>0</v>
      </c>
      <c r="J789">
        <f>-(MAX($F$2:F789)-F789)/MAX($F$2:F789)</f>
        <v>-0.11106616868900585</v>
      </c>
      <c r="K789">
        <f>MIN($J$3:J789)</f>
        <v>-0.20647854021789447</v>
      </c>
      <c r="M789" s="1">
        <v>42313</v>
      </c>
      <c r="N789">
        <v>0</v>
      </c>
      <c r="O789">
        <v>0</v>
      </c>
      <c r="P789">
        <v>225009.552999999</v>
      </c>
      <c r="Q789">
        <v>0</v>
      </c>
      <c r="R789">
        <v>225009.552999999</v>
      </c>
      <c r="S789">
        <v>108.76</v>
      </c>
      <c r="T789">
        <v>0</v>
      </c>
      <c r="U789">
        <v>0</v>
      </c>
      <c r="V789">
        <f>-(MAX($R$2:R789)-R789)/MAX($R$2:R789)</f>
        <v>-0.13562150830885292</v>
      </c>
      <c r="W789">
        <f>MIN($V$3:V789)</f>
        <v>-0.222256906444352</v>
      </c>
      <c r="Z789" s="1">
        <v>42313</v>
      </c>
      <c r="AA789">
        <v>0</v>
      </c>
      <c r="AB789">
        <v>0</v>
      </c>
      <c r="AC789">
        <v>380380.14299999998</v>
      </c>
      <c r="AD789">
        <v>0</v>
      </c>
      <c r="AE789">
        <v>380380.14299999998</v>
      </c>
      <c r="AF789">
        <v>108.76</v>
      </c>
      <c r="AG789">
        <v>0</v>
      </c>
      <c r="AH789">
        <v>0</v>
      </c>
      <c r="AI789">
        <f>-(MAX($AE$2:AE789)-AE789)/MAX($AE$2:AE789)</f>
        <v>0</v>
      </c>
      <c r="AJ789">
        <f>MIN($AI$3:AI789)</f>
        <v>-0.29471871127802574</v>
      </c>
      <c r="AM789" s="1">
        <v>42313</v>
      </c>
      <c r="AN789">
        <f t="shared" si="48"/>
        <v>4777</v>
      </c>
      <c r="AO789">
        <v>12.6130000000121</v>
      </c>
      <c r="AP789">
        <f t="shared" si="49"/>
        <v>519546.52</v>
      </c>
      <c r="AQ789">
        <f t="shared" si="50"/>
        <v>519559.13300000003</v>
      </c>
      <c r="AR789">
        <v>108.76</v>
      </c>
      <c r="AS789">
        <f t="shared" si="51"/>
        <v>4.6372907446603884E-2</v>
      </c>
      <c r="AT789">
        <f>-(MAX($AQ$2:AQ789)-AQ789)/MAX($AQ$2:AQ789)</f>
        <v>0</v>
      </c>
      <c r="AU789">
        <f>MIN($AT$3:AT789)</f>
        <v>-0.29471871127802562</v>
      </c>
    </row>
    <row r="790" spans="1:47" x14ac:dyDescent="0.2">
      <c r="A790" s="1">
        <v>42314</v>
      </c>
      <c r="B790">
        <v>0</v>
      </c>
      <c r="C790">
        <v>0</v>
      </c>
      <c r="D790">
        <v>152479.34099999999</v>
      </c>
      <c r="E790">
        <v>0</v>
      </c>
      <c r="F790">
        <v>152479.34099999999</v>
      </c>
      <c r="G790">
        <v>107.095</v>
      </c>
      <c r="H790">
        <v>0</v>
      </c>
      <c r="I790">
        <v>0</v>
      </c>
      <c r="J790">
        <f>-(MAX($F$2:F790)-F790)/MAX($F$2:F790)</f>
        <v>-0.11106616868900585</v>
      </c>
      <c r="K790">
        <f>MIN($J$3:J790)</f>
        <v>-0.20647854021789447</v>
      </c>
      <c r="M790" s="1">
        <v>42314</v>
      </c>
      <c r="N790">
        <v>0</v>
      </c>
      <c r="O790">
        <v>0</v>
      </c>
      <c r="P790">
        <v>225009.552999999</v>
      </c>
      <c r="Q790">
        <v>0</v>
      </c>
      <c r="R790">
        <v>225009.552999999</v>
      </c>
      <c r="S790">
        <v>107.095</v>
      </c>
      <c r="T790">
        <v>0</v>
      </c>
      <c r="U790">
        <v>0</v>
      </c>
      <c r="V790">
        <f>-(MAX($R$2:R790)-R790)/MAX($R$2:R790)</f>
        <v>-0.13562150830885292</v>
      </c>
      <c r="W790">
        <f>MIN($V$3:V790)</f>
        <v>-0.222256906444352</v>
      </c>
      <c r="Z790" s="1">
        <v>42314</v>
      </c>
      <c r="AA790">
        <v>0</v>
      </c>
      <c r="AB790">
        <v>0</v>
      </c>
      <c r="AC790">
        <v>380380.14299999998</v>
      </c>
      <c r="AD790">
        <v>0</v>
      </c>
      <c r="AE790">
        <v>380380.14299999998</v>
      </c>
      <c r="AF790">
        <v>107.095</v>
      </c>
      <c r="AG790">
        <v>0</v>
      </c>
      <c r="AH790">
        <v>0</v>
      </c>
      <c r="AI790">
        <f>-(MAX($AE$2:AE790)-AE790)/MAX($AE$2:AE790)</f>
        <v>0</v>
      </c>
      <c r="AJ790">
        <f>MIN($AI$3:AI790)</f>
        <v>-0.29471871127802574</v>
      </c>
      <c r="AM790" s="1">
        <v>42314</v>
      </c>
      <c r="AN790">
        <f t="shared" si="48"/>
        <v>4777</v>
      </c>
      <c r="AO790">
        <v>12.6130000000121</v>
      </c>
      <c r="AP790">
        <f t="shared" si="49"/>
        <v>511592.815</v>
      </c>
      <c r="AQ790">
        <f t="shared" si="50"/>
        <v>511605.42800000001</v>
      </c>
      <c r="AR790">
        <v>107.095</v>
      </c>
      <c r="AS790">
        <f t="shared" si="51"/>
        <v>-1.5308937109231391E-2</v>
      </c>
      <c r="AT790">
        <f>-(MAX($AQ$2:AQ790)-AQ790)/MAX($AQ$2:AQ790)</f>
        <v>-1.5308565464097069E-2</v>
      </c>
      <c r="AU790">
        <f>MIN($AT$3:AT790)</f>
        <v>-0.29471871127802562</v>
      </c>
    </row>
    <row r="791" spans="1:47" x14ac:dyDescent="0.2">
      <c r="A791" s="1">
        <v>42317</v>
      </c>
      <c r="B791">
        <v>0</v>
      </c>
      <c r="C791">
        <v>0</v>
      </c>
      <c r="D791">
        <v>152479.34099999999</v>
      </c>
      <c r="E791">
        <v>0</v>
      </c>
      <c r="F791">
        <v>152479.34099999999</v>
      </c>
      <c r="G791">
        <v>106.49</v>
      </c>
      <c r="H791">
        <v>0</v>
      </c>
      <c r="I791">
        <v>0</v>
      </c>
      <c r="J791">
        <f>-(MAX($F$2:F791)-F791)/MAX($F$2:F791)</f>
        <v>-0.11106616868900585</v>
      </c>
      <c r="K791">
        <f>MIN($J$3:J791)</f>
        <v>-0.20647854021789447</v>
      </c>
      <c r="M791" s="1">
        <v>42317</v>
      </c>
      <c r="N791">
        <v>0</v>
      </c>
      <c r="O791">
        <v>0</v>
      </c>
      <c r="P791">
        <v>225009.552999999</v>
      </c>
      <c r="Q791">
        <v>0</v>
      </c>
      <c r="R791">
        <v>225009.552999999</v>
      </c>
      <c r="S791">
        <v>106.49</v>
      </c>
      <c r="T791">
        <v>0</v>
      </c>
      <c r="U791">
        <v>0</v>
      </c>
      <c r="V791">
        <f>-(MAX($R$2:R791)-R791)/MAX($R$2:R791)</f>
        <v>-0.13562150830885292</v>
      </c>
      <c r="W791">
        <f>MIN($V$3:V791)</f>
        <v>-0.222256906444352</v>
      </c>
      <c r="Z791" s="1">
        <v>42317</v>
      </c>
      <c r="AA791">
        <v>0</v>
      </c>
      <c r="AB791">
        <v>0</v>
      </c>
      <c r="AC791">
        <v>380380.14299999998</v>
      </c>
      <c r="AD791">
        <v>0</v>
      </c>
      <c r="AE791">
        <v>380380.14299999998</v>
      </c>
      <c r="AF791">
        <v>106.49</v>
      </c>
      <c r="AG791">
        <v>0</v>
      </c>
      <c r="AH791">
        <v>0</v>
      </c>
      <c r="AI791">
        <f>-(MAX($AE$2:AE791)-AE791)/MAX($AE$2:AE791)</f>
        <v>0</v>
      </c>
      <c r="AJ791">
        <f>MIN($AI$3:AI791)</f>
        <v>-0.29471871127802574</v>
      </c>
      <c r="AM791" s="1">
        <v>42317</v>
      </c>
      <c r="AN791">
        <f t="shared" si="48"/>
        <v>4777</v>
      </c>
      <c r="AO791">
        <v>12.6130000000121</v>
      </c>
      <c r="AP791">
        <f t="shared" si="49"/>
        <v>508702.73</v>
      </c>
      <c r="AQ791">
        <f t="shared" si="50"/>
        <v>508715.34299999999</v>
      </c>
      <c r="AR791">
        <v>106.49</v>
      </c>
      <c r="AS791">
        <f t="shared" si="51"/>
        <v>-5.6491899715206502E-3</v>
      </c>
      <c r="AT791">
        <f>-(MAX($AQ$2:AQ791)-AQ791)/MAX($AQ$2:AQ791)</f>
        <v>-2.0871137299399635E-2</v>
      </c>
      <c r="AU791">
        <f>MIN($AT$3:AT791)</f>
        <v>-0.29471871127802562</v>
      </c>
    </row>
    <row r="792" spans="1:47" x14ac:dyDescent="0.2">
      <c r="A792" s="1">
        <v>42318</v>
      </c>
      <c r="B792">
        <v>0</v>
      </c>
      <c r="C792">
        <v>0</v>
      </c>
      <c r="D792">
        <v>152479.34099999999</v>
      </c>
      <c r="E792">
        <v>0</v>
      </c>
      <c r="F792">
        <v>152479.34099999999</v>
      </c>
      <c r="G792">
        <v>107.91</v>
      </c>
      <c r="H792">
        <v>-1</v>
      </c>
      <c r="I792">
        <v>0</v>
      </c>
      <c r="J792">
        <f>-(MAX($F$2:F792)-F792)/MAX($F$2:F792)</f>
        <v>-0.11106616868900585</v>
      </c>
      <c r="K792">
        <f>MIN($J$3:J792)</f>
        <v>-0.20647854021789447</v>
      </c>
      <c r="M792" s="1">
        <v>42318</v>
      </c>
      <c r="N792">
        <v>0</v>
      </c>
      <c r="O792">
        <v>0</v>
      </c>
      <c r="P792">
        <v>225009.552999999</v>
      </c>
      <c r="Q792">
        <v>0</v>
      </c>
      <c r="R792">
        <v>225009.552999999</v>
      </c>
      <c r="S792">
        <v>107.91</v>
      </c>
      <c r="T792">
        <v>0</v>
      </c>
      <c r="U792">
        <v>0</v>
      </c>
      <c r="V792">
        <f>-(MAX($R$2:R792)-R792)/MAX($R$2:R792)</f>
        <v>-0.13562150830885292</v>
      </c>
      <c r="W792">
        <f>MIN($V$3:V792)</f>
        <v>-0.222256906444352</v>
      </c>
      <c r="Z792" s="1">
        <v>42318</v>
      </c>
      <c r="AA792">
        <v>0</v>
      </c>
      <c r="AB792">
        <v>0</v>
      </c>
      <c r="AC792">
        <v>380380.14299999998</v>
      </c>
      <c r="AD792">
        <v>0</v>
      </c>
      <c r="AE792">
        <v>380380.14299999998</v>
      </c>
      <c r="AF792">
        <v>107.91</v>
      </c>
      <c r="AG792">
        <v>0</v>
      </c>
      <c r="AH792">
        <v>0</v>
      </c>
      <c r="AI792">
        <f>-(MAX($AE$2:AE792)-AE792)/MAX($AE$2:AE792)</f>
        <v>0</v>
      </c>
      <c r="AJ792">
        <f>MIN($AI$3:AI792)</f>
        <v>-0.29471871127802574</v>
      </c>
      <c r="AM792" s="1">
        <v>42318</v>
      </c>
      <c r="AN792">
        <f t="shared" si="48"/>
        <v>4777</v>
      </c>
      <c r="AO792">
        <v>12.6130000000121</v>
      </c>
      <c r="AP792">
        <f t="shared" si="49"/>
        <v>515486.07</v>
      </c>
      <c r="AQ792">
        <f t="shared" si="50"/>
        <v>515498.68300000002</v>
      </c>
      <c r="AR792">
        <v>107.91</v>
      </c>
      <c r="AS792">
        <f t="shared" si="51"/>
        <v>1.3334585407080494E-2</v>
      </c>
      <c r="AT792">
        <f>-(MAX($AQ$2:AQ792)-AQ792)/MAX($AQ$2:AQ792)</f>
        <v>-7.8151835702597715E-3</v>
      </c>
      <c r="AU792">
        <f>MIN($AT$3:AT792)</f>
        <v>-0.29471871127802562</v>
      </c>
    </row>
    <row r="793" spans="1:47" x14ac:dyDescent="0.2">
      <c r="A793" s="1">
        <v>42320</v>
      </c>
      <c r="B793">
        <v>1411</v>
      </c>
      <c r="C793">
        <v>1411</v>
      </c>
      <c r="D793">
        <v>63.121000000000002</v>
      </c>
      <c r="E793">
        <v>152416.22</v>
      </c>
      <c r="F793">
        <v>152479.34099999999</v>
      </c>
      <c r="G793">
        <v>108.02</v>
      </c>
      <c r="H793">
        <v>1</v>
      </c>
      <c r="I793">
        <v>0</v>
      </c>
      <c r="J793">
        <f>-(MAX($F$2:F793)-F793)/MAX($F$2:F793)</f>
        <v>-0.11106616868900585</v>
      </c>
      <c r="K793">
        <f>MIN($J$3:J793)</f>
        <v>-0.20647854021789447</v>
      </c>
      <c r="M793" s="1">
        <v>42320</v>
      </c>
      <c r="N793">
        <v>0</v>
      </c>
      <c r="O793">
        <v>0</v>
      </c>
      <c r="P793">
        <v>225009.552999999</v>
      </c>
      <c r="Q793">
        <v>0</v>
      </c>
      <c r="R793">
        <v>225009.552999999</v>
      </c>
      <c r="S793">
        <v>108.02</v>
      </c>
      <c r="T793">
        <v>0</v>
      </c>
      <c r="U793">
        <v>0</v>
      </c>
      <c r="V793">
        <f>-(MAX($R$2:R793)-R793)/MAX($R$2:R793)</f>
        <v>-0.13562150830885292</v>
      </c>
      <c r="W793">
        <f>MIN($V$3:V793)</f>
        <v>-0.222256906444352</v>
      </c>
      <c r="Z793" s="1">
        <v>42320</v>
      </c>
      <c r="AA793">
        <v>0</v>
      </c>
      <c r="AB793">
        <v>0</v>
      </c>
      <c r="AC793">
        <v>380380.14299999998</v>
      </c>
      <c r="AD793">
        <v>0</v>
      </c>
      <c r="AE793">
        <v>380380.14299999998</v>
      </c>
      <c r="AF793">
        <v>108.02</v>
      </c>
      <c r="AG793">
        <v>0</v>
      </c>
      <c r="AH793">
        <v>0</v>
      </c>
      <c r="AI793">
        <f>-(MAX($AE$2:AE793)-AE793)/MAX($AE$2:AE793)</f>
        <v>0</v>
      </c>
      <c r="AJ793">
        <f>MIN($AI$3:AI793)</f>
        <v>-0.29471871127802574</v>
      </c>
      <c r="AM793" s="1">
        <v>42320</v>
      </c>
      <c r="AN793">
        <f t="shared" si="48"/>
        <v>4777</v>
      </c>
      <c r="AO793">
        <v>12.6130000000121</v>
      </c>
      <c r="AP793">
        <f t="shared" si="49"/>
        <v>516011.54</v>
      </c>
      <c r="AQ793">
        <f t="shared" si="50"/>
        <v>516024.15299999999</v>
      </c>
      <c r="AR793">
        <v>108.02</v>
      </c>
      <c r="AS793">
        <f t="shared" si="51"/>
        <v>1.0193679918450507E-3</v>
      </c>
      <c r="AT793">
        <f>-(MAX($AQ$2:AQ793)-AQ793)/MAX($AQ$2:AQ793)</f>
        <v>-6.8038068729320928E-3</v>
      </c>
      <c r="AU793">
        <f>MIN($AT$3:AT793)</f>
        <v>-0.29471871127802562</v>
      </c>
    </row>
    <row r="794" spans="1:47" x14ac:dyDescent="0.2">
      <c r="A794" s="1">
        <v>42321</v>
      </c>
      <c r="B794">
        <v>0</v>
      </c>
      <c r="C794">
        <v>1411</v>
      </c>
      <c r="D794">
        <v>63.121000000000002</v>
      </c>
      <c r="E794">
        <v>146673.45000000001</v>
      </c>
      <c r="F794">
        <v>146736.571</v>
      </c>
      <c r="G794">
        <v>103.95</v>
      </c>
      <c r="H794">
        <v>0</v>
      </c>
      <c r="I794">
        <v>-3.7662609999999999E-2</v>
      </c>
      <c r="J794">
        <f>-(MAX($F$2:F794)-F794)/MAX($F$2:F794)</f>
        <v>-0.14454573716666491</v>
      </c>
      <c r="K794">
        <f>MIN($J$3:J794)</f>
        <v>-0.20647854021789447</v>
      </c>
      <c r="M794" s="1">
        <v>42321</v>
      </c>
      <c r="N794">
        <v>0</v>
      </c>
      <c r="O794">
        <v>0</v>
      </c>
      <c r="P794">
        <v>225009.552999999</v>
      </c>
      <c r="Q794">
        <v>0</v>
      </c>
      <c r="R794">
        <v>225009.552999999</v>
      </c>
      <c r="S794">
        <v>103.95</v>
      </c>
      <c r="T794">
        <v>0</v>
      </c>
      <c r="U794">
        <v>0</v>
      </c>
      <c r="V794">
        <f>-(MAX($R$2:R794)-R794)/MAX($R$2:R794)</f>
        <v>-0.13562150830885292</v>
      </c>
      <c r="W794">
        <f>MIN($V$3:V794)</f>
        <v>-0.222256906444352</v>
      </c>
      <c r="Z794" s="1">
        <v>42321</v>
      </c>
      <c r="AA794">
        <v>0</v>
      </c>
      <c r="AB794">
        <v>0</v>
      </c>
      <c r="AC794">
        <v>380380.14299999998</v>
      </c>
      <c r="AD794">
        <v>0</v>
      </c>
      <c r="AE794">
        <v>380380.14299999998</v>
      </c>
      <c r="AF794">
        <v>103.95</v>
      </c>
      <c r="AG794">
        <v>0</v>
      </c>
      <c r="AH794">
        <v>0</v>
      </c>
      <c r="AI794">
        <f>-(MAX($AE$2:AE794)-AE794)/MAX($AE$2:AE794)</f>
        <v>0</v>
      </c>
      <c r="AJ794">
        <f>MIN($AI$3:AI794)</f>
        <v>-0.29471871127802574</v>
      </c>
      <c r="AM794" s="1">
        <v>42321</v>
      </c>
      <c r="AN794">
        <f t="shared" si="48"/>
        <v>4777</v>
      </c>
      <c r="AO794">
        <v>12.6130000000121</v>
      </c>
      <c r="AP794">
        <f t="shared" si="49"/>
        <v>496569.15</v>
      </c>
      <c r="AQ794">
        <f t="shared" si="50"/>
        <v>496581.76300000004</v>
      </c>
      <c r="AR794">
        <v>103.95</v>
      </c>
      <c r="AS794">
        <f t="shared" si="51"/>
        <v>-3.7678207739307475E-2</v>
      </c>
      <c r="AT794">
        <f>-(MAX($AQ$2:AQ794)-AQ794)/MAX($AQ$2:AQ794)</f>
        <v>-4.4224744674058097E-2</v>
      </c>
      <c r="AU794">
        <f>MIN($AT$3:AT794)</f>
        <v>-0.29471871127802562</v>
      </c>
    </row>
    <row r="795" spans="1:47" x14ac:dyDescent="0.2">
      <c r="A795" s="1">
        <v>42324</v>
      </c>
      <c r="B795">
        <v>0</v>
      </c>
      <c r="C795">
        <v>1411</v>
      </c>
      <c r="D795">
        <v>63.121000000000002</v>
      </c>
      <c r="E795">
        <v>146800.44</v>
      </c>
      <c r="F795">
        <v>146863.56099999999</v>
      </c>
      <c r="G795">
        <v>104.04</v>
      </c>
      <c r="H795">
        <v>0</v>
      </c>
      <c r="I795">
        <v>8.6542800000000001E-4</v>
      </c>
      <c r="J795">
        <f>-(MAX($F$2:F795)-F795)/MAX($F$2:F795)</f>
        <v>-0.14380540272858405</v>
      </c>
      <c r="K795">
        <f>MIN($J$3:J795)</f>
        <v>-0.20647854021789447</v>
      </c>
      <c r="M795" s="1">
        <v>42324</v>
      </c>
      <c r="N795">
        <v>0</v>
      </c>
      <c r="O795">
        <v>0</v>
      </c>
      <c r="P795">
        <v>225009.552999999</v>
      </c>
      <c r="Q795">
        <v>0</v>
      </c>
      <c r="R795">
        <v>225009.552999999</v>
      </c>
      <c r="S795">
        <v>104.04</v>
      </c>
      <c r="T795">
        <v>0</v>
      </c>
      <c r="U795">
        <v>0</v>
      </c>
      <c r="V795">
        <f>-(MAX($R$2:R795)-R795)/MAX($R$2:R795)</f>
        <v>-0.13562150830885292</v>
      </c>
      <c r="W795">
        <f>MIN($V$3:V795)</f>
        <v>-0.222256906444352</v>
      </c>
      <c r="Z795" s="1">
        <v>42324</v>
      </c>
      <c r="AA795">
        <v>0</v>
      </c>
      <c r="AB795">
        <v>0</v>
      </c>
      <c r="AC795">
        <v>380380.14299999998</v>
      </c>
      <c r="AD795">
        <v>0</v>
      </c>
      <c r="AE795">
        <v>380380.14299999998</v>
      </c>
      <c r="AF795">
        <v>104.04</v>
      </c>
      <c r="AG795">
        <v>0</v>
      </c>
      <c r="AH795">
        <v>0</v>
      </c>
      <c r="AI795">
        <f>-(MAX($AE$2:AE795)-AE795)/MAX($AE$2:AE795)</f>
        <v>0</v>
      </c>
      <c r="AJ795">
        <f>MIN($AI$3:AI795)</f>
        <v>-0.29471871127802574</v>
      </c>
      <c r="AM795" s="1">
        <v>42324</v>
      </c>
      <c r="AN795">
        <f t="shared" si="48"/>
        <v>4777</v>
      </c>
      <c r="AO795">
        <v>12.6130000000121</v>
      </c>
      <c r="AP795">
        <f t="shared" si="49"/>
        <v>496999.08</v>
      </c>
      <c r="AQ795">
        <f t="shared" si="50"/>
        <v>497011.69300000003</v>
      </c>
      <c r="AR795">
        <v>104.04</v>
      </c>
      <c r="AS795">
        <f t="shared" si="51"/>
        <v>8.6580086580089854E-4</v>
      </c>
      <c r="AT795">
        <f>-(MAX($AQ$2:AQ795)-AQ795)/MAX($AQ$2:AQ795)</f>
        <v>-4.3397254648971789E-2</v>
      </c>
      <c r="AU795">
        <f>MIN($AT$3:AT795)</f>
        <v>-0.29471871127802562</v>
      </c>
    </row>
    <row r="796" spans="1:47" x14ac:dyDescent="0.2">
      <c r="A796" s="1">
        <v>42325</v>
      </c>
      <c r="B796">
        <v>1411</v>
      </c>
      <c r="C796">
        <v>0</v>
      </c>
      <c r="D796">
        <v>148401.55100000001</v>
      </c>
      <c r="E796">
        <v>0</v>
      </c>
      <c r="F796">
        <v>148401.55100000001</v>
      </c>
      <c r="G796">
        <v>105.13</v>
      </c>
      <c r="H796">
        <v>-1</v>
      </c>
      <c r="I796">
        <v>1.0472237000000001E-2</v>
      </c>
      <c r="J796">
        <f>-(MAX($F$2:F796)-F796)/MAX($F$2:F796)</f>
        <v>-0.13483913008960396</v>
      </c>
      <c r="K796">
        <f>MIN($J$3:J796)</f>
        <v>-0.20647854021789447</v>
      </c>
      <c r="M796" s="1">
        <v>42325</v>
      </c>
      <c r="N796">
        <v>0</v>
      </c>
      <c r="O796">
        <v>0</v>
      </c>
      <c r="P796">
        <v>225009.552999999</v>
      </c>
      <c r="Q796">
        <v>0</v>
      </c>
      <c r="R796">
        <v>225009.552999999</v>
      </c>
      <c r="S796">
        <v>105.13</v>
      </c>
      <c r="T796">
        <v>0</v>
      </c>
      <c r="U796">
        <v>0</v>
      </c>
      <c r="V796">
        <f>-(MAX($R$2:R796)-R796)/MAX($R$2:R796)</f>
        <v>-0.13562150830885292</v>
      </c>
      <c r="W796">
        <f>MIN($V$3:V796)</f>
        <v>-0.222256906444352</v>
      </c>
      <c r="Z796" s="1">
        <v>42325</v>
      </c>
      <c r="AA796">
        <v>0</v>
      </c>
      <c r="AB796">
        <v>0</v>
      </c>
      <c r="AC796">
        <v>380380.14299999998</v>
      </c>
      <c r="AD796">
        <v>0</v>
      </c>
      <c r="AE796">
        <v>380380.14299999998</v>
      </c>
      <c r="AF796">
        <v>105.13</v>
      </c>
      <c r="AG796">
        <v>0</v>
      </c>
      <c r="AH796">
        <v>0</v>
      </c>
      <c r="AI796">
        <f>-(MAX($AE$2:AE796)-AE796)/MAX($AE$2:AE796)</f>
        <v>0</v>
      </c>
      <c r="AJ796">
        <f>MIN($AI$3:AI796)</f>
        <v>-0.29471871127802574</v>
      </c>
      <c r="AM796" s="1">
        <v>42325</v>
      </c>
      <c r="AN796">
        <f t="shared" si="48"/>
        <v>4777</v>
      </c>
      <c r="AO796">
        <v>12.6130000000121</v>
      </c>
      <c r="AP796">
        <f t="shared" si="49"/>
        <v>502206.00999999995</v>
      </c>
      <c r="AQ796">
        <f t="shared" si="50"/>
        <v>502218.62299999996</v>
      </c>
      <c r="AR796">
        <v>105.13</v>
      </c>
      <c r="AS796">
        <f t="shared" si="51"/>
        <v>1.0476739715493935E-2</v>
      </c>
      <c r="AT796">
        <f>-(MAX($AQ$2:AQ796)-AQ796)/MAX($AQ$2:AQ796)</f>
        <v>-3.3375431011815296E-2</v>
      </c>
      <c r="AU796">
        <f>MIN($AT$3:AT796)</f>
        <v>-0.29471871127802562</v>
      </c>
    </row>
    <row r="797" spans="1:47" x14ac:dyDescent="0.2">
      <c r="A797" s="1">
        <v>42326</v>
      </c>
      <c r="B797">
        <v>0</v>
      </c>
      <c r="C797">
        <v>0</v>
      </c>
      <c r="D797">
        <v>148401.55100000001</v>
      </c>
      <c r="E797">
        <v>0</v>
      </c>
      <c r="F797">
        <v>148401.55100000001</v>
      </c>
      <c r="G797">
        <v>107.77</v>
      </c>
      <c r="H797">
        <v>0</v>
      </c>
      <c r="I797">
        <v>0</v>
      </c>
      <c r="J797">
        <f>-(MAX($F$2:F797)-F797)/MAX($F$2:F797)</f>
        <v>-0.13483913008960396</v>
      </c>
      <c r="K797">
        <f>MIN($J$3:J797)</f>
        <v>-0.20647854021789447</v>
      </c>
      <c r="M797" s="1">
        <v>42326</v>
      </c>
      <c r="N797">
        <v>0</v>
      </c>
      <c r="O797">
        <v>0</v>
      </c>
      <c r="P797">
        <v>225009.552999999</v>
      </c>
      <c r="Q797">
        <v>0</v>
      </c>
      <c r="R797">
        <v>225009.552999999</v>
      </c>
      <c r="S797">
        <v>107.77</v>
      </c>
      <c r="T797">
        <v>0</v>
      </c>
      <c r="U797">
        <v>0</v>
      </c>
      <c r="V797">
        <f>-(MAX($R$2:R797)-R797)/MAX($R$2:R797)</f>
        <v>-0.13562150830885292</v>
      </c>
      <c r="W797">
        <f>MIN($V$3:V797)</f>
        <v>-0.222256906444352</v>
      </c>
      <c r="Z797" s="1">
        <v>42326</v>
      </c>
      <c r="AA797">
        <v>0</v>
      </c>
      <c r="AB797">
        <v>0</v>
      </c>
      <c r="AC797">
        <v>380380.14299999998</v>
      </c>
      <c r="AD797">
        <v>0</v>
      </c>
      <c r="AE797">
        <v>380380.14299999998</v>
      </c>
      <c r="AF797">
        <v>107.77</v>
      </c>
      <c r="AG797">
        <v>0</v>
      </c>
      <c r="AH797">
        <v>0</v>
      </c>
      <c r="AI797">
        <f>-(MAX($AE$2:AE797)-AE797)/MAX($AE$2:AE797)</f>
        <v>0</v>
      </c>
      <c r="AJ797">
        <f>MIN($AI$3:AI797)</f>
        <v>-0.29471871127802574</v>
      </c>
      <c r="AM797" s="1">
        <v>42326</v>
      </c>
      <c r="AN797">
        <f t="shared" si="48"/>
        <v>4777</v>
      </c>
      <c r="AO797">
        <v>12.6130000000121</v>
      </c>
      <c r="AP797">
        <f t="shared" si="49"/>
        <v>514817.29</v>
      </c>
      <c r="AQ797">
        <f t="shared" si="50"/>
        <v>514829.90299999999</v>
      </c>
      <c r="AR797">
        <v>107.77</v>
      </c>
      <c r="AS797">
        <f t="shared" si="51"/>
        <v>2.5111766384476368E-2</v>
      </c>
      <c r="AT797">
        <f>-(MAX($AQ$2:AQ797)-AQ797)/MAX($AQ$2:AQ797)</f>
        <v>-9.102390275949666E-3</v>
      </c>
      <c r="AU797">
        <f>MIN($AT$3:AT797)</f>
        <v>-0.29471871127802562</v>
      </c>
    </row>
    <row r="798" spans="1:47" x14ac:dyDescent="0.2">
      <c r="A798" s="1">
        <v>42327</v>
      </c>
      <c r="B798">
        <v>0</v>
      </c>
      <c r="C798">
        <v>0</v>
      </c>
      <c r="D798">
        <v>148401.55100000001</v>
      </c>
      <c r="E798">
        <v>0</v>
      </c>
      <c r="F798">
        <v>148401.55100000001</v>
      </c>
      <c r="G798">
        <v>106.26</v>
      </c>
      <c r="H798">
        <v>0</v>
      </c>
      <c r="I798">
        <v>0</v>
      </c>
      <c r="J798">
        <f>-(MAX($F$2:F798)-F798)/MAX($F$2:F798)</f>
        <v>-0.13483913008960396</v>
      </c>
      <c r="K798">
        <f>MIN($J$3:J798)</f>
        <v>-0.20647854021789447</v>
      </c>
      <c r="M798" s="1">
        <v>42327</v>
      </c>
      <c r="N798">
        <v>0</v>
      </c>
      <c r="O798">
        <v>0</v>
      </c>
      <c r="P798">
        <v>225009.552999999</v>
      </c>
      <c r="Q798">
        <v>0</v>
      </c>
      <c r="R798">
        <v>225009.552999999</v>
      </c>
      <c r="S798">
        <v>106.26</v>
      </c>
      <c r="T798">
        <v>0</v>
      </c>
      <c r="U798">
        <v>0</v>
      </c>
      <c r="V798">
        <f>-(MAX($R$2:R798)-R798)/MAX($R$2:R798)</f>
        <v>-0.13562150830885292</v>
      </c>
      <c r="W798">
        <f>MIN($V$3:V798)</f>
        <v>-0.222256906444352</v>
      </c>
      <c r="Z798" s="1">
        <v>42327</v>
      </c>
      <c r="AA798">
        <v>0</v>
      </c>
      <c r="AB798">
        <v>0</v>
      </c>
      <c r="AC798">
        <v>380380.14299999998</v>
      </c>
      <c r="AD798">
        <v>0</v>
      </c>
      <c r="AE798">
        <v>380380.14299999998</v>
      </c>
      <c r="AF798">
        <v>106.26</v>
      </c>
      <c r="AG798">
        <v>0</v>
      </c>
      <c r="AH798">
        <v>0</v>
      </c>
      <c r="AI798">
        <f>-(MAX($AE$2:AE798)-AE798)/MAX($AE$2:AE798)</f>
        <v>0</v>
      </c>
      <c r="AJ798">
        <f>MIN($AI$3:AI798)</f>
        <v>-0.29471871127802574</v>
      </c>
      <c r="AM798" s="1">
        <v>42327</v>
      </c>
      <c r="AN798">
        <f t="shared" si="48"/>
        <v>4777</v>
      </c>
      <c r="AO798">
        <v>12.6130000000121</v>
      </c>
      <c r="AP798">
        <f t="shared" si="49"/>
        <v>507604.02</v>
      </c>
      <c r="AQ798">
        <f t="shared" si="50"/>
        <v>507616.63300000003</v>
      </c>
      <c r="AR798">
        <v>106.26</v>
      </c>
      <c r="AS798">
        <f t="shared" si="51"/>
        <v>-1.4011320404565195E-2</v>
      </c>
      <c r="AT798">
        <f>-(MAX($AQ$2:AQ798)-AQ798)/MAX($AQ$2:AQ798)</f>
        <v>-2.2985834030175734E-2</v>
      </c>
      <c r="AU798">
        <f>MIN($AT$3:AT798)</f>
        <v>-0.29471871127802562</v>
      </c>
    </row>
    <row r="799" spans="1:47" x14ac:dyDescent="0.2">
      <c r="A799" s="1">
        <v>42328</v>
      </c>
      <c r="B799">
        <v>0</v>
      </c>
      <c r="C799">
        <v>0</v>
      </c>
      <c r="D799">
        <v>148401.55100000001</v>
      </c>
      <c r="E799">
        <v>0</v>
      </c>
      <c r="F799">
        <v>148401.55100000001</v>
      </c>
      <c r="G799">
        <v>107.32</v>
      </c>
      <c r="H799">
        <v>-1</v>
      </c>
      <c r="I799">
        <v>0</v>
      </c>
      <c r="J799">
        <f>-(MAX($F$2:F799)-F799)/MAX($F$2:F799)</f>
        <v>-0.13483913008960396</v>
      </c>
      <c r="K799">
        <f>MIN($J$3:J799)</f>
        <v>-0.20647854021789447</v>
      </c>
      <c r="M799" s="1">
        <v>42328</v>
      </c>
      <c r="N799">
        <v>0</v>
      </c>
      <c r="O799">
        <v>0</v>
      </c>
      <c r="P799">
        <v>225009.552999999</v>
      </c>
      <c r="Q799">
        <v>0</v>
      </c>
      <c r="R799">
        <v>225009.552999999</v>
      </c>
      <c r="S799">
        <v>107.32</v>
      </c>
      <c r="T799">
        <v>-1</v>
      </c>
      <c r="U799">
        <v>0</v>
      </c>
      <c r="V799">
        <f>-(MAX($R$2:R799)-R799)/MAX($R$2:R799)</f>
        <v>-0.13562150830885292</v>
      </c>
      <c r="W799">
        <f>MIN($V$3:V799)</f>
        <v>-0.222256906444352</v>
      </c>
      <c r="Z799" s="1">
        <v>42328</v>
      </c>
      <c r="AA799">
        <v>0</v>
      </c>
      <c r="AB799">
        <v>0</v>
      </c>
      <c r="AC799">
        <v>380380.14299999998</v>
      </c>
      <c r="AD799">
        <v>0</v>
      </c>
      <c r="AE799">
        <v>380380.14299999998</v>
      </c>
      <c r="AF799">
        <v>107.32</v>
      </c>
      <c r="AG799">
        <v>0</v>
      </c>
      <c r="AH799">
        <v>0</v>
      </c>
      <c r="AI799">
        <f>-(MAX($AE$2:AE799)-AE799)/MAX($AE$2:AE799)</f>
        <v>0</v>
      </c>
      <c r="AJ799">
        <f>MIN($AI$3:AI799)</f>
        <v>-0.29471871127802574</v>
      </c>
      <c r="AM799" s="1">
        <v>42328</v>
      </c>
      <c r="AN799">
        <f t="shared" si="48"/>
        <v>4777</v>
      </c>
      <c r="AO799">
        <v>12.6130000000121</v>
      </c>
      <c r="AP799">
        <f t="shared" si="49"/>
        <v>512667.63999999996</v>
      </c>
      <c r="AQ799">
        <f t="shared" si="50"/>
        <v>512680.25299999997</v>
      </c>
      <c r="AR799">
        <v>107.32</v>
      </c>
      <c r="AS799">
        <f t="shared" si="51"/>
        <v>9.9755317146620372E-3</v>
      </c>
      <c r="AT799">
        <f>-(MAX($AQ$2:AQ799)-AQ799)/MAX($AQ$2:AQ799)</f>
        <v>-1.3239840401381342E-2</v>
      </c>
      <c r="AU799">
        <f>MIN($AT$3:AT799)</f>
        <v>-0.29471871127802562</v>
      </c>
    </row>
    <row r="800" spans="1:47" x14ac:dyDescent="0.2">
      <c r="A800" s="1">
        <v>42331</v>
      </c>
      <c r="B800">
        <v>0</v>
      </c>
      <c r="C800">
        <v>0</v>
      </c>
      <c r="D800">
        <v>148401.55100000001</v>
      </c>
      <c r="E800">
        <v>0</v>
      </c>
      <c r="F800">
        <v>148401.55100000001</v>
      </c>
      <c r="G800">
        <v>106.95</v>
      </c>
      <c r="H800">
        <v>0</v>
      </c>
      <c r="I800">
        <v>0</v>
      </c>
      <c r="J800">
        <f>-(MAX($F$2:F800)-F800)/MAX($F$2:F800)</f>
        <v>-0.13483913008960396</v>
      </c>
      <c r="K800">
        <f>MIN($J$3:J800)</f>
        <v>-0.20647854021789447</v>
      </c>
      <c r="M800" s="1">
        <v>42331</v>
      </c>
      <c r="N800">
        <v>0</v>
      </c>
      <c r="O800">
        <v>0</v>
      </c>
      <c r="P800">
        <v>225009.552999999</v>
      </c>
      <c r="Q800">
        <v>0</v>
      </c>
      <c r="R800">
        <v>225009.552999999</v>
      </c>
      <c r="S800">
        <v>106.95</v>
      </c>
      <c r="T800">
        <v>0</v>
      </c>
      <c r="U800">
        <v>0</v>
      </c>
      <c r="V800">
        <f>-(MAX($R$2:R800)-R800)/MAX($R$2:R800)</f>
        <v>-0.13562150830885292</v>
      </c>
      <c r="W800">
        <f>MIN($V$3:V800)</f>
        <v>-0.222256906444352</v>
      </c>
      <c r="Z800" s="1">
        <v>42331</v>
      </c>
      <c r="AA800">
        <v>0</v>
      </c>
      <c r="AB800">
        <v>0</v>
      </c>
      <c r="AC800">
        <v>380380.14299999998</v>
      </c>
      <c r="AD800">
        <v>0</v>
      </c>
      <c r="AE800">
        <v>380380.14299999998</v>
      </c>
      <c r="AF800">
        <v>106.95</v>
      </c>
      <c r="AG800">
        <v>0</v>
      </c>
      <c r="AH800">
        <v>0</v>
      </c>
      <c r="AI800">
        <f>-(MAX($AE$2:AE800)-AE800)/MAX($AE$2:AE800)</f>
        <v>0</v>
      </c>
      <c r="AJ800">
        <f>MIN($AI$3:AI800)</f>
        <v>-0.29471871127802574</v>
      </c>
      <c r="AM800" s="1">
        <v>42331</v>
      </c>
      <c r="AN800">
        <f t="shared" si="48"/>
        <v>4777</v>
      </c>
      <c r="AO800">
        <v>12.6130000000121</v>
      </c>
      <c r="AP800">
        <f t="shared" si="49"/>
        <v>510900.15</v>
      </c>
      <c r="AQ800">
        <f t="shared" si="50"/>
        <v>510912.76300000004</v>
      </c>
      <c r="AR800">
        <v>106.95</v>
      </c>
      <c r="AS800">
        <f t="shared" si="51"/>
        <v>-3.4476332463659184E-3</v>
      </c>
      <c r="AT800">
        <f>-(MAX($AQ$2:AQ800)-AQ800)/MAX($AQ$2:AQ800)</f>
        <v>-1.6641743837847223E-2</v>
      </c>
      <c r="AU800">
        <f>MIN($AT$3:AT800)</f>
        <v>-0.29471871127802562</v>
      </c>
    </row>
    <row r="801" spans="1:47" x14ac:dyDescent="0.2">
      <c r="A801" s="1">
        <v>42332</v>
      </c>
      <c r="B801">
        <v>1403</v>
      </c>
      <c r="C801">
        <v>1403</v>
      </c>
      <c r="D801">
        <v>48.331000000000003</v>
      </c>
      <c r="E801">
        <v>148353.22</v>
      </c>
      <c r="F801">
        <v>148401.55100000001</v>
      </c>
      <c r="G801">
        <v>105.74</v>
      </c>
      <c r="H801">
        <v>1</v>
      </c>
      <c r="I801">
        <v>0</v>
      </c>
      <c r="J801">
        <f>-(MAX($F$2:F801)-F801)/MAX($F$2:F801)</f>
        <v>-0.13483913008960396</v>
      </c>
      <c r="K801">
        <f>MIN($J$3:J801)</f>
        <v>-0.20647854021789447</v>
      </c>
      <c r="M801" s="1">
        <v>42332</v>
      </c>
      <c r="N801">
        <v>2127</v>
      </c>
      <c r="O801">
        <v>2127</v>
      </c>
      <c r="P801">
        <v>100.572999999974</v>
      </c>
      <c r="Q801">
        <v>224908.97999999899</v>
      </c>
      <c r="R801">
        <v>225009.552999999</v>
      </c>
      <c r="S801">
        <v>105.74</v>
      </c>
      <c r="T801">
        <v>1</v>
      </c>
      <c r="U801">
        <v>0</v>
      </c>
      <c r="V801">
        <f>-(MAX($R$2:R801)-R801)/MAX($R$2:R801)</f>
        <v>-0.13562150830885292</v>
      </c>
      <c r="W801">
        <f>MIN($V$3:V801)</f>
        <v>-0.222256906444352</v>
      </c>
      <c r="Z801" s="1">
        <v>42332</v>
      </c>
      <c r="AA801">
        <v>0</v>
      </c>
      <c r="AB801">
        <v>0</v>
      </c>
      <c r="AC801">
        <v>380380.14299999998</v>
      </c>
      <c r="AD801">
        <v>0</v>
      </c>
      <c r="AE801">
        <v>380380.14299999998</v>
      </c>
      <c r="AF801">
        <v>105.74</v>
      </c>
      <c r="AG801">
        <v>0</v>
      </c>
      <c r="AH801">
        <v>0</v>
      </c>
      <c r="AI801">
        <f>-(MAX($AE$2:AE801)-AE801)/MAX($AE$2:AE801)</f>
        <v>0</v>
      </c>
      <c r="AJ801">
        <f>MIN($AI$3:AI801)</f>
        <v>-0.29471871127802574</v>
      </c>
      <c r="AM801" s="1">
        <v>42332</v>
      </c>
      <c r="AN801">
        <f t="shared" si="48"/>
        <v>4777</v>
      </c>
      <c r="AO801">
        <v>12.6130000000121</v>
      </c>
      <c r="AP801">
        <f t="shared" si="49"/>
        <v>505119.98</v>
      </c>
      <c r="AQ801">
        <f t="shared" si="50"/>
        <v>505132.59299999999</v>
      </c>
      <c r="AR801">
        <v>105.74</v>
      </c>
      <c r="AS801">
        <f t="shared" si="51"/>
        <v>-1.1313697989714894E-2</v>
      </c>
      <c r="AT801">
        <f>-(MAX($AQ$2:AQ801)-AQ801)/MAX($AQ$2:AQ801)</f>
        <v>-2.7766887508452357E-2</v>
      </c>
      <c r="AU801">
        <f>MIN($AT$3:AT801)</f>
        <v>-0.29471871127802562</v>
      </c>
    </row>
    <row r="802" spans="1:47" x14ac:dyDescent="0.2">
      <c r="A802" s="1">
        <v>42333</v>
      </c>
      <c r="B802">
        <v>1403</v>
      </c>
      <c r="C802">
        <v>0</v>
      </c>
      <c r="D802">
        <v>147938.56099999999</v>
      </c>
      <c r="E802">
        <v>0</v>
      </c>
      <c r="F802">
        <v>147938.56099999999</v>
      </c>
      <c r="G802">
        <v>105.41</v>
      </c>
      <c r="H802">
        <v>-1</v>
      </c>
      <c r="I802">
        <v>-3.1198459999999999E-3</v>
      </c>
      <c r="J802">
        <f>-(MAX($F$2:F802)-F802)/MAX($F$2:F802)</f>
        <v>-0.13753829885475949</v>
      </c>
      <c r="K802">
        <f>MIN($J$3:J802)</f>
        <v>-0.20647854021789447</v>
      </c>
      <c r="M802" s="1">
        <v>42333</v>
      </c>
      <c r="N802">
        <v>2127</v>
      </c>
      <c r="O802">
        <v>0</v>
      </c>
      <c r="P802">
        <v>224307.64299999899</v>
      </c>
      <c r="Q802">
        <v>0</v>
      </c>
      <c r="R802">
        <v>224307.64299999899</v>
      </c>
      <c r="S802">
        <v>105.41</v>
      </c>
      <c r="T802">
        <v>-1</v>
      </c>
      <c r="U802">
        <v>-3.11946755434E-3</v>
      </c>
      <c r="V802">
        <f>-(MAX($R$2:R802)-R802)/MAX($R$2:R802)</f>
        <v>-0.13831790896835264</v>
      </c>
      <c r="W802">
        <f>MIN($V$3:V802)</f>
        <v>-0.222256906444352</v>
      </c>
      <c r="Z802" s="1">
        <v>42333</v>
      </c>
      <c r="AA802">
        <v>0</v>
      </c>
      <c r="AB802">
        <v>0</v>
      </c>
      <c r="AC802">
        <v>380380.14299999998</v>
      </c>
      <c r="AD802">
        <v>0</v>
      </c>
      <c r="AE802">
        <v>380380.14299999998</v>
      </c>
      <c r="AF802">
        <v>105.41</v>
      </c>
      <c r="AG802">
        <v>0</v>
      </c>
      <c r="AH802">
        <v>0</v>
      </c>
      <c r="AI802">
        <f>-(MAX($AE$2:AE802)-AE802)/MAX($AE$2:AE802)</f>
        <v>0</v>
      </c>
      <c r="AJ802">
        <f>MIN($AI$3:AI802)</f>
        <v>-0.29471871127802574</v>
      </c>
      <c r="AM802" s="1">
        <v>42333</v>
      </c>
      <c r="AN802">
        <f t="shared" si="48"/>
        <v>4777</v>
      </c>
      <c r="AO802">
        <v>12.6130000000121</v>
      </c>
      <c r="AP802">
        <f t="shared" si="49"/>
        <v>503543.57</v>
      </c>
      <c r="AQ802">
        <f t="shared" si="50"/>
        <v>503556.18300000002</v>
      </c>
      <c r="AR802">
        <v>105.41</v>
      </c>
      <c r="AS802">
        <f t="shared" si="51"/>
        <v>-3.1208624929071147E-3</v>
      </c>
      <c r="AT802">
        <f>-(MAX($AQ$2:AQ802)-AQ802)/MAX($AQ$2:AQ802)</f>
        <v>-3.0801017600435503E-2</v>
      </c>
      <c r="AU802">
        <f>MIN($AT$3:AT802)</f>
        <v>-0.29471871127802562</v>
      </c>
    </row>
    <row r="803" spans="1:47" x14ac:dyDescent="0.2">
      <c r="A803" s="1">
        <v>42335</v>
      </c>
      <c r="B803">
        <v>0</v>
      </c>
      <c r="C803">
        <v>0</v>
      </c>
      <c r="D803">
        <v>147938.56099999999</v>
      </c>
      <c r="E803">
        <v>0</v>
      </c>
      <c r="F803">
        <v>147938.56099999999</v>
      </c>
      <c r="G803">
        <v>105.45</v>
      </c>
      <c r="H803">
        <v>-1</v>
      </c>
      <c r="I803">
        <v>0</v>
      </c>
      <c r="J803">
        <f>-(MAX($F$2:F803)-F803)/MAX($F$2:F803)</f>
        <v>-0.13753829885475949</v>
      </c>
      <c r="K803">
        <f>MIN($J$3:J803)</f>
        <v>-0.20647854021789447</v>
      </c>
      <c r="M803" s="1">
        <v>42335</v>
      </c>
      <c r="N803">
        <v>0</v>
      </c>
      <c r="O803">
        <v>0</v>
      </c>
      <c r="P803">
        <v>224307.64299999899</v>
      </c>
      <c r="Q803">
        <v>0</v>
      </c>
      <c r="R803">
        <v>224307.64299999899</v>
      </c>
      <c r="S803">
        <v>105.45</v>
      </c>
      <c r="T803">
        <v>0</v>
      </c>
      <c r="U803">
        <v>0</v>
      </c>
      <c r="V803">
        <f>-(MAX($R$2:R803)-R803)/MAX($R$2:R803)</f>
        <v>-0.13831790896835264</v>
      </c>
      <c r="W803">
        <f>MIN($V$3:V803)</f>
        <v>-0.222256906444352</v>
      </c>
      <c r="Z803" s="1">
        <v>42335</v>
      </c>
      <c r="AA803">
        <v>0</v>
      </c>
      <c r="AB803">
        <v>0</v>
      </c>
      <c r="AC803">
        <v>380380.14299999998</v>
      </c>
      <c r="AD803">
        <v>0</v>
      </c>
      <c r="AE803">
        <v>380380.14299999998</v>
      </c>
      <c r="AF803">
        <v>105.45</v>
      </c>
      <c r="AG803">
        <v>0</v>
      </c>
      <c r="AH803">
        <v>0</v>
      </c>
      <c r="AI803">
        <f>-(MAX($AE$2:AE803)-AE803)/MAX($AE$2:AE803)</f>
        <v>0</v>
      </c>
      <c r="AJ803">
        <f>MIN($AI$3:AI803)</f>
        <v>-0.29471871127802574</v>
      </c>
      <c r="AM803" s="1">
        <v>42335</v>
      </c>
      <c r="AN803">
        <f t="shared" si="48"/>
        <v>4777</v>
      </c>
      <c r="AO803">
        <v>12.6130000000121</v>
      </c>
      <c r="AP803">
        <f t="shared" si="49"/>
        <v>503734.65</v>
      </c>
      <c r="AQ803">
        <f t="shared" si="50"/>
        <v>503747.26300000004</v>
      </c>
      <c r="AR803">
        <v>105.45</v>
      </c>
      <c r="AS803">
        <f t="shared" si="51"/>
        <v>3.7947063845940852E-4</v>
      </c>
      <c r="AT803">
        <f>-(MAX($AQ$2:AQ803)-AQ803)/MAX($AQ$2:AQ803)</f>
        <v>-3.043324425595266E-2</v>
      </c>
      <c r="AU803">
        <f>MIN($AT$3:AT803)</f>
        <v>-0.29471871127802562</v>
      </c>
    </row>
    <row r="804" spans="1:47" x14ac:dyDescent="0.2">
      <c r="A804" s="1">
        <v>42338</v>
      </c>
      <c r="B804">
        <v>1419</v>
      </c>
      <c r="C804">
        <v>1419</v>
      </c>
      <c r="D804">
        <v>22.001000000000001</v>
      </c>
      <c r="E804">
        <v>147916.56</v>
      </c>
      <c r="F804">
        <v>147938.56099999999</v>
      </c>
      <c r="G804">
        <v>104.24</v>
      </c>
      <c r="H804">
        <v>1</v>
      </c>
      <c r="I804">
        <v>0</v>
      </c>
      <c r="J804">
        <f>-(MAX($F$2:F804)-F804)/MAX($F$2:F804)</f>
        <v>-0.13753829885475949</v>
      </c>
      <c r="K804">
        <f>MIN($J$3:J804)</f>
        <v>-0.20647854021789447</v>
      </c>
      <c r="M804" s="1">
        <v>42338</v>
      </c>
      <c r="N804">
        <v>2151</v>
      </c>
      <c r="O804">
        <v>2151</v>
      </c>
      <c r="P804">
        <v>87.402999999991096</v>
      </c>
      <c r="Q804">
        <v>224220.239999999</v>
      </c>
      <c r="R804">
        <v>224307.64299999899</v>
      </c>
      <c r="S804">
        <v>104.24</v>
      </c>
      <c r="T804">
        <v>1</v>
      </c>
      <c r="U804">
        <v>0</v>
      </c>
      <c r="V804">
        <f>-(MAX($R$2:R804)-R804)/MAX($R$2:R804)</f>
        <v>-0.13831790896835264</v>
      </c>
      <c r="W804">
        <f>MIN($V$3:V804)</f>
        <v>-0.222256906444352</v>
      </c>
      <c r="Z804" s="1">
        <v>42338</v>
      </c>
      <c r="AA804">
        <v>0</v>
      </c>
      <c r="AB804">
        <v>0</v>
      </c>
      <c r="AC804">
        <v>380380.14299999998</v>
      </c>
      <c r="AD804">
        <v>0</v>
      </c>
      <c r="AE804">
        <v>380380.14299999998</v>
      </c>
      <c r="AF804">
        <v>104.24</v>
      </c>
      <c r="AG804">
        <v>0</v>
      </c>
      <c r="AH804">
        <v>0</v>
      </c>
      <c r="AI804">
        <f>-(MAX($AE$2:AE804)-AE804)/MAX($AE$2:AE804)</f>
        <v>0</v>
      </c>
      <c r="AJ804">
        <f>MIN($AI$3:AI804)</f>
        <v>-0.29471871127802574</v>
      </c>
      <c r="AM804" s="1">
        <v>42338</v>
      </c>
      <c r="AN804">
        <f t="shared" si="48"/>
        <v>4777</v>
      </c>
      <c r="AO804">
        <v>12.6130000000121</v>
      </c>
      <c r="AP804">
        <f t="shared" si="49"/>
        <v>497954.48</v>
      </c>
      <c r="AQ804">
        <f t="shared" si="50"/>
        <v>497967.09299999999</v>
      </c>
      <c r="AR804">
        <v>104.24</v>
      </c>
      <c r="AS804">
        <f t="shared" si="51"/>
        <v>-1.1474632527264182E-2</v>
      </c>
      <c r="AT804">
        <f>-(MAX($AQ$2:AQ804)-AQ804)/MAX($AQ$2:AQ804)</f>
        <v>-4.1558387926557798E-2</v>
      </c>
      <c r="AU804">
        <f>MIN($AT$3:AT804)</f>
        <v>-0.29471871127802562</v>
      </c>
    </row>
    <row r="805" spans="1:47" x14ac:dyDescent="0.2">
      <c r="A805" s="1">
        <v>42339</v>
      </c>
      <c r="B805">
        <v>1419</v>
      </c>
      <c r="C805">
        <v>0</v>
      </c>
      <c r="D805">
        <v>152025.28099999999</v>
      </c>
      <c r="E805">
        <v>0</v>
      </c>
      <c r="F805">
        <v>152025.28099999999</v>
      </c>
      <c r="G805">
        <v>107.12</v>
      </c>
      <c r="H805">
        <v>-1</v>
      </c>
      <c r="I805">
        <v>2.7624441E-2</v>
      </c>
      <c r="J805">
        <f>-(MAX($F$2:F805)-F805)/MAX($F$2:F805)</f>
        <v>-0.11371327676802795</v>
      </c>
      <c r="K805">
        <f>MIN($J$3:J805)</f>
        <v>-0.20647854021789447</v>
      </c>
      <c r="M805" s="1">
        <v>42339</v>
      </c>
      <c r="N805">
        <v>0</v>
      </c>
      <c r="O805">
        <v>2151</v>
      </c>
      <c r="P805">
        <v>87.402999999991096</v>
      </c>
      <c r="Q805">
        <v>230415.12</v>
      </c>
      <c r="R805">
        <v>230502.522999999</v>
      </c>
      <c r="S805">
        <v>107.12</v>
      </c>
      <c r="T805">
        <v>0</v>
      </c>
      <c r="U805">
        <v>2.7617783848799999E-2</v>
      </c>
      <c r="V805">
        <f>-(MAX($R$2:R805)-R805)/MAX($R$2:R805)</f>
        <v>-0.11452015923188842</v>
      </c>
      <c r="W805">
        <f>MIN($V$3:V805)</f>
        <v>-0.222256906444352</v>
      </c>
      <c r="Z805" s="1">
        <v>42339</v>
      </c>
      <c r="AA805">
        <v>0</v>
      </c>
      <c r="AB805">
        <v>0</v>
      </c>
      <c r="AC805">
        <v>380380.14299999998</v>
      </c>
      <c r="AD805">
        <v>0</v>
      </c>
      <c r="AE805">
        <v>380380.14299999998</v>
      </c>
      <c r="AF805">
        <v>107.12</v>
      </c>
      <c r="AG805">
        <v>0</v>
      </c>
      <c r="AH805">
        <v>0</v>
      </c>
      <c r="AI805">
        <f>-(MAX($AE$2:AE805)-AE805)/MAX($AE$2:AE805)</f>
        <v>0</v>
      </c>
      <c r="AJ805">
        <f>MIN($AI$3:AI805)</f>
        <v>-0.29471871127802574</v>
      </c>
      <c r="AM805" s="1">
        <v>42339</v>
      </c>
      <c r="AN805">
        <f t="shared" si="48"/>
        <v>4777</v>
      </c>
      <c r="AO805">
        <v>12.6130000000121</v>
      </c>
      <c r="AP805">
        <f t="shared" si="49"/>
        <v>511712.24000000005</v>
      </c>
      <c r="AQ805">
        <f t="shared" si="50"/>
        <v>511724.85300000006</v>
      </c>
      <c r="AR805">
        <v>107.12</v>
      </c>
      <c r="AS805">
        <f t="shared" si="51"/>
        <v>2.7628549501151282E-2</v>
      </c>
      <c r="AT805">
        <f>-(MAX($AQ$2:AQ805)-AQ805)/MAX($AQ$2:AQ805)</f>
        <v>-1.5078707123795223E-2</v>
      </c>
      <c r="AU805">
        <f>MIN($AT$3:AT805)</f>
        <v>-0.29471871127802562</v>
      </c>
    </row>
    <row r="806" spans="1:47" x14ac:dyDescent="0.2">
      <c r="A806" s="1">
        <v>42340</v>
      </c>
      <c r="B806">
        <v>0</v>
      </c>
      <c r="C806">
        <v>0</v>
      </c>
      <c r="D806">
        <v>152025.28099999999</v>
      </c>
      <c r="E806">
        <v>0</v>
      </c>
      <c r="F806">
        <v>152025.28099999999</v>
      </c>
      <c r="G806">
        <v>106.07</v>
      </c>
      <c r="H806">
        <v>0</v>
      </c>
      <c r="I806">
        <v>0</v>
      </c>
      <c r="J806">
        <f>-(MAX($F$2:F806)-F806)/MAX($F$2:F806)</f>
        <v>-0.11371327676802795</v>
      </c>
      <c r="K806">
        <f>MIN($J$3:J806)</f>
        <v>-0.20647854021789447</v>
      </c>
      <c r="M806" s="1">
        <v>42340</v>
      </c>
      <c r="N806">
        <v>0</v>
      </c>
      <c r="O806">
        <v>2151</v>
      </c>
      <c r="P806">
        <v>87.402999999991096</v>
      </c>
      <c r="Q806">
        <v>228156.56999999899</v>
      </c>
      <c r="R806">
        <v>228243.97299999901</v>
      </c>
      <c r="S806">
        <v>106.07</v>
      </c>
      <c r="T806">
        <v>0</v>
      </c>
      <c r="U806">
        <v>-9.7983743110699999E-3</v>
      </c>
      <c r="V806">
        <f>-(MAX($R$2:R806)-R806)/MAX($R$2:R806)</f>
        <v>-0.12319642215664095</v>
      </c>
      <c r="W806">
        <f>MIN($V$3:V806)</f>
        <v>-0.222256906444352</v>
      </c>
      <c r="Z806" s="1">
        <v>42340</v>
      </c>
      <c r="AA806">
        <v>0</v>
      </c>
      <c r="AB806">
        <v>0</v>
      </c>
      <c r="AC806">
        <v>380380.14299999998</v>
      </c>
      <c r="AD806">
        <v>0</v>
      </c>
      <c r="AE806">
        <v>380380.14299999998</v>
      </c>
      <c r="AF806">
        <v>106.07</v>
      </c>
      <c r="AG806">
        <v>0</v>
      </c>
      <c r="AH806">
        <v>0</v>
      </c>
      <c r="AI806">
        <f>-(MAX($AE$2:AE806)-AE806)/MAX($AE$2:AE806)</f>
        <v>0</v>
      </c>
      <c r="AJ806">
        <f>MIN($AI$3:AI806)</f>
        <v>-0.29471871127802574</v>
      </c>
      <c r="AM806" s="1">
        <v>42340</v>
      </c>
      <c r="AN806">
        <f t="shared" si="48"/>
        <v>4777</v>
      </c>
      <c r="AO806">
        <v>12.6130000000121</v>
      </c>
      <c r="AP806">
        <f t="shared" si="49"/>
        <v>506696.38999999996</v>
      </c>
      <c r="AQ806">
        <f t="shared" si="50"/>
        <v>506709.00299999997</v>
      </c>
      <c r="AR806">
        <v>106.07</v>
      </c>
      <c r="AS806">
        <f t="shared" si="51"/>
        <v>-9.8020911127708298E-3</v>
      </c>
      <c r="AT806">
        <f>-(MAX($AQ$2:AQ806)-AQ806)/MAX($AQ$2:AQ806)</f>
        <v>-2.4732757416469207E-2</v>
      </c>
      <c r="AU806">
        <f>MIN($AT$3:AT806)</f>
        <v>-0.29471871127802562</v>
      </c>
    </row>
    <row r="807" spans="1:47" x14ac:dyDescent="0.2">
      <c r="A807" s="1">
        <v>42341</v>
      </c>
      <c r="B807">
        <v>0</v>
      </c>
      <c r="C807">
        <v>0</v>
      </c>
      <c r="D807">
        <v>152025.28099999999</v>
      </c>
      <c r="E807">
        <v>0</v>
      </c>
      <c r="F807">
        <v>152025.28099999999</v>
      </c>
      <c r="G807">
        <v>104.38</v>
      </c>
      <c r="H807">
        <v>0</v>
      </c>
      <c r="I807">
        <v>0</v>
      </c>
      <c r="J807">
        <f>-(MAX($F$2:F807)-F807)/MAX($F$2:F807)</f>
        <v>-0.11371327676802795</v>
      </c>
      <c r="K807">
        <f>MIN($J$3:J807)</f>
        <v>-0.20647854021789447</v>
      </c>
      <c r="M807" s="1">
        <v>42341</v>
      </c>
      <c r="N807">
        <v>0</v>
      </c>
      <c r="O807">
        <v>2151</v>
      </c>
      <c r="P807">
        <v>87.402999999991096</v>
      </c>
      <c r="Q807">
        <v>224521.38</v>
      </c>
      <c r="R807">
        <v>224608.783</v>
      </c>
      <c r="S807">
        <v>104.38</v>
      </c>
      <c r="T807">
        <v>0</v>
      </c>
      <c r="U807">
        <v>-1.5926773234000002E-2</v>
      </c>
      <c r="V807">
        <f>-(MAX($R$2:R807)-R807)/MAX($R$2:R807)</f>
        <v>-0.13716107391171511</v>
      </c>
      <c r="W807">
        <f>MIN($V$3:V807)</f>
        <v>-0.222256906444352</v>
      </c>
      <c r="Z807" s="1">
        <v>42341</v>
      </c>
      <c r="AA807">
        <v>0</v>
      </c>
      <c r="AB807">
        <v>0</v>
      </c>
      <c r="AC807">
        <v>380380.14299999998</v>
      </c>
      <c r="AD807">
        <v>0</v>
      </c>
      <c r="AE807">
        <v>380380.14299999998</v>
      </c>
      <c r="AF807">
        <v>104.38</v>
      </c>
      <c r="AG807">
        <v>0</v>
      </c>
      <c r="AH807">
        <v>0</v>
      </c>
      <c r="AI807">
        <f>-(MAX($AE$2:AE807)-AE807)/MAX($AE$2:AE807)</f>
        <v>0</v>
      </c>
      <c r="AJ807">
        <f>MIN($AI$3:AI807)</f>
        <v>-0.29471871127802574</v>
      </c>
      <c r="AM807" s="1">
        <v>42341</v>
      </c>
      <c r="AN807">
        <f t="shared" si="48"/>
        <v>4777</v>
      </c>
      <c r="AO807">
        <v>12.6130000000121</v>
      </c>
      <c r="AP807">
        <f t="shared" si="49"/>
        <v>498623.25999999995</v>
      </c>
      <c r="AQ807">
        <f t="shared" si="50"/>
        <v>498635.87299999996</v>
      </c>
      <c r="AR807">
        <v>104.38</v>
      </c>
      <c r="AS807">
        <f t="shared" si="51"/>
        <v>-1.5932874516828489E-2</v>
      </c>
      <c r="AT807">
        <f>-(MAX($AQ$2:AQ807)-AQ807)/MAX($AQ$2:AQ807)</f>
        <v>-4.0271181220868014E-2</v>
      </c>
      <c r="AU807">
        <f>MIN($AT$3:AT807)</f>
        <v>-0.29471871127802562</v>
      </c>
    </row>
    <row r="808" spans="1:47" x14ac:dyDescent="0.2">
      <c r="A808" s="1">
        <v>42342</v>
      </c>
      <c r="B808">
        <v>0</v>
      </c>
      <c r="C808">
        <v>0</v>
      </c>
      <c r="D808">
        <v>152025.28099999999</v>
      </c>
      <c r="E808">
        <v>0</v>
      </c>
      <c r="F808">
        <v>152025.28099999999</v>
      </c>
      <c r="G808">
        <v>106.18</v>
      </c>
      <c r="H808">
        <v>0</v>
      </c>
      <c r="I808">
        <v>0</v>
      </c>
      <c r="J808">
        <f>-(MAX($F$2:F808)-F808)/MAX($F$2:F808)</f>
        <v>-0.11371327676802795</v>
      </c>
      <c r="K808">
        <f>MIN($J$3:J808)</f>
        <v>-0.20647854021789447</v>
      </c>
      <c r="M808" s="1">
        <v>42342</v>
      </c>
      <c r="N808">
        <v>0</v>
      </c>
      <c r="O808">
        <v>2151</v>
      </c>
      <c r="P808">
        <v>87.402999999991096</v>
      </c>
      <c r="Q808">
        <v>228393.18</v>
      </c>
      <c r="R808">
        <v>228480.58300000001</v>
      </c>
      <c r="S808">
        <v>106.18</v>
      </c>
      <c r="T808">
        <v>0</v>
      </c>
      <c r="U808">
        <v>1.7237972390400001E-2</v>
      </c>
      <c r="V808">
        <f>-(MAX($R$2:R808)-R808)/MAX($R$2:R808)</f>
        <v>-0.12228748032642492</v>
      </c>
      <c r="W808">
        <f>MIN($V$3:V808)</f>
        <v>-0.222256906444352</v>
      </c>
      <c r="Z808" s="1">
        <v>42342</v>
      </c>
      <c r="AA808">
        <v>0</v>
      </c>
      <c r="AB808">
        <v>0</v>
      </c>
      <c r="AC808">
        <v>380380.14299999998</v>
      </c>
      <c r="AD808">
        <v>0</v>
      </c>
      <c r="AE808">
        <v>380380.14299999998</v>
      </c>
      <c r="AF808">
        <v>106.18</v>
      </c>
      <c r="AG808">
        <v>0</v>
      </c>
      <c r="AH808">
        <v>0</v>
      </c>
      <c r="AI808">
        <f>-(MAX($AE$2:AE808)-AE808)/MAX($AE$2:AE808)</f>
        <v>0</v>
      </c>
      <c r="AJ808">
        <f>MIN($AI$3:AI808)</f>
        <v>-0.29471871127802574</v>
      </c>
      <c r="AM808" s="1">
        <v>42342</v>
      </c>
      <c r="AN808">
        <f t="shared" si="48"/>
        <v>4777</v>
      </c>
      <c r="AO808">
        <v>12.6130000000121</v>
      </c>
      <c r="AP808">
        <f t="shared" si="49"/>
        <v>507221.86000000004</v>
      </c>
      <c r="AQ808">
        <f t="shared" si="50"/>
        <v>507234.47300000006</v>
      </c>
      <c r="AR808">
        <v>106.18</v>
      </c>
      <c r="AS808">
        <f t="shared" si="51"/>
        <v>1.7244682889442531E-2</v>
      </c>
      <c r="AT808">
        <f>-(MAX($AQ$2:AQ808)-AQ808)/MAX($AQ$2:AQ808)</f>
        <v>-2.3721380719141306E-2</v>
      </c>
      <c r="AU808">
        <f>MIN($AT$3:AT808)</f>
        <v>-0.29471871127802562</v>
      </c>
    </row>
    <row r="809" spans="1:47" x14ac:dyDescent="0.2">
      <c r="A809" s="1">
        <v>42345</v>
      </c>
      <c r="B809">
        <v>1439</v>
      </c>
      <c r="C809">
        <v>1439</v>
      </c>
      <c r="D809">
        <v>52.491</v>
      </c>
      <c r="E809">
        <v>151972.79</v>
      </c>
      <c r="F809">
        <v>152025.28099999999</v>
      </c>
      <c r="G809">
        <v>105.61</v>
      </c>
      <c r="H809">
        <v>1</v>
      </c>
      <c r="I809">
        <v>0</v>
      </c>
      <c r="J809">
        <f>-(MAX($F$2:F809)-F809)/MAX($F$2:F809)</f>
        <v>-0.11371327676802795</v>
      </c>
      <c r="K809">
        <f>MIN($J$3:J809)</f>
        <v>-0.20647854021789447</v>
      </c>
      <c r="M809" s="1">
        <v>42345</v>
      </c>
      <c r="N809">
        <v>0</v>
      </c>
      <c r="O809">
        <v>2151</v>
      </c>
      <c r="P809">
        <v>87.402999999991096</v>
      </c>
      <c r="Q809">
        <v>227167.109999999</v>
      </c>
      <c r="R809">
        <v>227254.51299999899</v>
      </c>
      <c r="S809">
        <v>105.61</v>
      </c>
      <c r="T809">
        <v>1</v>
      </c>
      <c r="U809">
        <v>-5.3661890384799999E-3</v>
      </c>
      <c r="V809">
        <f>-(MAX($R$2:R809)-R809)/MAX($R$2:R809)</f>
        <v>-0.1269974516284374</v>
      </c>
      <c r="W809">
        <f>MIN($V$3:V809)</f>
        <v>-0.222256906444352</v>
      </c>
      <c r="Z809" s="1">
        <v>42345</v>
      </c>
      <c r="AA809">
        <v>3601</v>
      </c>
      <c r="AB809">
        <v>3601</v>
      </c>
      <c r="AC809">
        <v>78.533000000170404</v>
      </c>
      <c r="AD809">
        <v>380301.609999999</v>
      </c>
      <c r="AE809">
        <v>380380.14299999998</v>
      </c>
      <c r="AF809">
        <v>105.61</v>
      </c>
      <c r="AG809">
        <v>1</v>
      </c>
      <c r="AH809">
        <v>0</v>
      </c>
      <c r="AI809">
        <f>-(MAX($AE$2:AE809)-AE809)/MAX($AE$2:AE809)</f>
        <v>0</v>
      </c>
      <c r="AJ809">
        <f>MIN($AI$3:AI809)</f>
        <v>-0.29471871127802574</v>
      </c>
      <c r="AM809" s="1">
        <v>42345</v>
      </c>
      <c r="AN809">
        <f t="shared" si="48"/>
        <v>4777</v>
      </c>
      <c r="AO809">
        <v>12.6130000000121</v>
      </c>
      <c r="AP809">
        <f t="shared" si="49"/>
        <v>504498.97</v>
      </c>
      <c r="AQ809">
        <f t="shared" si="50"/>
        <v>504511.58299999998</v>
      </c>
      <c r="AR809">
        <v>105.61</v>
      </c>
      <c r="AS809">
        <f t="shared" si="51"/>
        <v>-5.3682426068940225E-3</v>
      </c>
      <c r="AT809">
        <f>-(MAX($AQ$2:AQ809)-AQ809)/MAX($AQ$2:AQ809)</f>
        <v>-2.8962150878021512E-2</v>
      </c>
      <c r="AU809">
        <f>MIN($AT$3:AT809)</f>
        <v>-0.29471871127802562</v>
      </c>
    </row>
    <row r="810" spans="1:47" x14ac:dyDescent="0.2">
      <c r="A810" s="1">
        <v>42346</v>
      </c>
      <c r="B810">
        <v>0</v>
      </c>
      <c r="C810">
        <v>1439</v>
      </c>
      <c r="D810">
        <v>52.491</v>
      </c>
      <c r="E810">
        <v>153239.10999999999</v>
      </c>
      <c r="F810">
        <v>153291.601</v>
      </c>
      <c r="G810">
        <v>106.49</v>
      </c>
      <c r="H810">
        <v>1</v>
      </c>
      <c r="I810">
        <v>8.3296670000000007E-3</v>
      </c>
      <c r="J810">
        <f>-(MAX($F$2:F810)-F810)/MAX($F$2:F810)</f>
        <v>-0.10633080330058461</v>
      </c>
      <c r="K810">
        <f>MIN($J$3:J810)</f>
        <v>-0.20647854021789447</v>
      </c>
      <c r="M810" s="1">
        <v>42346</v>
      </c>
      <c r="N810">
        <v>0</v>
      </c>
      <c r="O810">
        <v>2151</v>
      </c>
      <c r="P810">
        <v>87.402999999991096</v>
      </c>
      <c r="Q810">
        <v>229059.989999999</v>
      </c>
      <c r="R810">
        <v>229147.39299999899</v>
      </c>
      <c r="S810">
        <v>106.49</v>
      </c>
      <c r="T810">
        <v>0</v>
      </c>
      <c r="U810">
        <v>8.3293395365899997E-3</v>
      </c>
      <c r="V810">
        <f>-(MAX($R$2:R810)-R810)/MAX($R$2:R810)</f>
        <v>-0.11972591698673998</v>
      </c>
      <c r="W810">
        <f>MIN($V$3:V810)</f>
        <v>-0.222256906444352</v>
      </c>
      <c r="Z810" s="1">
        <v>42346</v>
      </c>
      <c r="AA810">
        <v>0</v>
      </c>
      <c r="AB810">
        <v>3601</v>
      </c>
      <c r="AC810">
        <v>78.533000000170404</v>
      </c>
      <c r="AD810">
        <v>383470.489999999</v>
      </c>
      <c r="AE810">
        <v>383549.02299999999</v>
      </c>
      <c r="AF810">
        <v>106.49</v>
      </c>
      <c r="AG810">
        <v>0</v>
      </c>
      <c r="AH810">
        <v>8.3308239357799997E-3</v>
      </c>
      <c r="AI810">
        <f>-(MAX($AE$2:AE810)-AE810)/MAX($AE$2:AE810)</f>
        <v>0</v>
      </c>
      <c r="AJ810">
        <f>MIN($AI$3:AI810)</f>
        <v>-0.29471871127802574</v>
      </c>
      <c r="AM810" s="1">
        <v>42346</v>
      </c>
      <c r="AN810">
        <f t="shared" si="48"/>
        <v>4777</v>
      </c>
      <c r="AO810">
        <v>12.6130000000121</v>
      </c>
      <c r="AP810">
        <f t="shared" si="49"/>
        <v>508702.73</v>
      </c>
      <c r="AQ810">
        <f t="shared" si="50"/>
        <v>508715.34299999999</v>
      </c>
      <c r="AR810">
        <v>106.49</v>
      </c>
      <c r="AS810">
        <f t="shared" si="51"/>
        <v>8.3325442666413729E-3</v>
      </c>
      <c r="AT810">
        <f>-(MAX($AQ$2:AQ810)-AQ810)/MAX($AQ$2:AQ810)</f>
        <v>-2.0871137299399635E-2</v>
      </c>
      <c r="AU810">
        <f>MIN($AT$3:AT810)</f>
        <v>-0.29471871127802562</v>
      </c>
    </row>
    <row r="811" spans="1:47" x14ac:dyDescent="0.2">
      <c r="A811" s="1">
        <v>42347</v>
      </c>
      <c r="B811">
        <v>0</v>
      </c>
      <c r="C811">
        <v>1439</v>
      </c>
      <c r="D811">
        <v>52.491</v>
      </c>
      <c r="E811">
        <v>150519.4</v>
      </c>
      <c r="F811">
        <v>150571.891</v>
      </c>
      <c r="G811">
        <v>104.6</v>
      </c>
      <c r="H811">
        <v>1</v>
      </c>
      <c r="I811">
        <v>-1.7742068E-2</v>
      </c>
      <c r="J811">
        <f>-(MAX($F$2:F811)-F811)/MAX($F$2:F811)</f>
        <v>-0.12218634290679802</v>
      </c>
      <c r="K811">
        <f>MIN($J$3:J811)</f>
        <v>-0.20647854021789447</v>
      </c>
      <c r="M811" s="1">
        <v>42347</v>
      </c>
      <c r="N811">
        <v>0</v>
      </c>
      <c r="O811">
        <v>2151</v>
      </c>
      <c r="P811">
        <v>87.402999999991096</v>
      </c>
      <c r="Q811">
        <v>224994.59999999899</v>
      </c>
      <c r="R811">
        <v>225082.00299999901</v>
      </c>
      <c r="S811">
        <v>104.6</v>
      </c>
      <c r="T811">
        <v>0</v>
      </c>
      <c r="U811">
        <v>-1.7741375744100001E-2</v>
      </c>
      <c r="V811">
        <f>-(MAX($R$2:R811)-R811)/MAX($R$2:R811)</f>
        <v>-0.13534319025129454</v>
      </c>
      <c r="W811">
        <f>MIN($V$3:V811)</f>
        <v>-0.222256906444352</v>
      </c>
      <c r="Z811" s="1">
        <v>42347</v>
      </c>
      <c r="AA811">
        <v>0</v>
      </c>
      <c r="AB811">
        <v>3601</v>
      </c>
      <c r="AC811">
        <v>78.533000000170404</v>
      </c>
      <c r="AD811">
        <v>376664.59999999899</v>
      </c>
      <c r="AE811">
        <v>376743.13299999997</v>
      </c>
      <c r="AF811">
        <v>104.6</v>
      </c>
      <c r="AG811">
        <v>0</v>
      </c>
      <c r="AH811">
        <v>-1.7744511371099999E-2</v>
      </c>
      <c r="AI811">
        <f>-(MAX($AE$2:AE811)-AE811)/MAX($AE$2:AE811)</f>
        <v>-1.7744511371105786E-2</v>
      </c>
      <c r="AJ811">
        <f>MIN($AI$3:AI811)</f>
        <v>-0.29471871127802574</v>
      </c>
      <c r="AM811" s="1">
        <v>42347</v>
      </c>
      <c r="AN811">
        <f t="shared" si="48"/>
        <v>4777</v>
      </c>
      <c r="AO811">
        <v>12.6130000000121</v>
      </c>
      <c r="AP811">
        <f t="shared" si="49"/>
        <v>499674.19999999995</v>
      </c>
      <c r="AQ811">
        <f t="shared" si="50"/>
        <v>499686.81299999997</v>
      </c>
      <c r="AR811">
        <v>104.6</v>
      </c>
      <c r="AS811">
        <f t="shared" si="51"/>
        <v>-1.7748145365762049E-2</v>
      </c>
      <c r="AT811">
        <f>-(MAX($AQ$2:AQ811)-AQ811)/MAX($AQ$2:AQ811)</f>
        <v>-3.8248427826212544E-2</v>
      </c>
      <c r="AU811">
        <f>MIN($AT$3:AT811)</f>
        <v>-0.29471871127802562</v>
      </c>
    </row>
    <row r="812" spans="1:47" x14ac:dyDescent="0.2">
      <c r="A812" s="1">
        <v>42348</v>
      </c>
      <c r="B812">
        <v>0</v>
      </c>
      <c r="C812">
        <v>1439</v>
      </c>
      <c r="D812">
        <v>52.491</v>
      </c>
      <c r="E812">
        <v>151699.38</v>
      </c>
      <c r="F812">
        <v>151751.87100000001</v>
      </c>
      <c r="G812">
        <v>105.42</v>
      </c>
      <c r="H812">
        <v>1</v>
      </c>
      <c r="I812">
        <v>7.8366549999999997E-3</v>
      </c>
      <c r="J812">
        <f>-(MAX($F$2:F812)-F812)/MAX($F$2:F812)</f>
        <v>-0.11530721990304398</v>
      </c>
      <c r="K812">
        <f>MIN($J$3:J812)</f>
        <v>-0.20647854021789447</v>
      </c>
      <c r="M812" s="1">
        <v>42348</v>
      </c>
      <c r="N812">
        <v>0</v>
      </c>
      <c r="O812">
        <v>2151</v>
      </c>
      <c r="P812">
        <v>87.402999999991096</v>
      </c>
      <c r="Q812">
        <v>226758.42</v>
      </c>
      <c r="R812">
        <v>226845.823</v>
      </c>
      <c r="S812">
        <v>105.42</v>
      </c>
      <c r="T812">
        <v>1</v>
      </c>
      <c r="U812">
        <v>7.8363439834900003E-3</v>
      </c>
      <c r="V812">
        <f>-(MAX($R$2:R812)-R812)/MAX($R$2:R812)</f>
        <v>-0.12856744206243634</v>
      </c>
      <c r="W812">
        <f>MIN($V$3:V812)</f>
        <v>-0.222256906444352</v>
      </c>
      <c r="Z812" s="1">
        <v>42348</v>
      </c>
      <c r="AA812">
        <v>0</v>
      </c>
      <c r="AB812">
        <v>3601</v>
      </c>
      <c r="AC812">
        <v>78.533000000170404</v>
      </c>
      <c r="AD812">
        <v>379617.41999999899</v>
      </c>
      <c r="AE812">
        <v>379695.95299999998</v>
      </c>
      <c r="AF812">
        <v>105.42</v>
      </c>
      <c r="AG812">
        <v>1</v>
      </c>
      <c r="AH812">
        <v>7.8377540062600001E-3</v>
      </c>
      <c r="AI812">
        <f>-(MAX($AE$2:AE812)-AE812)/MAX($AE$2:AE812)</f>
        <v>-1.0045834479938193E-2</v>
      </c>
      <c r="AJ812">
        <f>MIN($AI$3:AI812)</f>
        <v>-0.29471871127802574</v>
      </c>
      <c r="AM812" s="1">
        <v>42348</v>
      </c>
      <c r="AN812">
        <f t="shared" si="48"/>
        <v>4777</v>
      </c>
      <c r="AO812">
        <v>12.6130000000121</v>
      </c>
      <c r="AP812">
        <f t="shared" si="49"/>
        <v>503591.34</v>
      </c>
      <c r="AQ812">
        <f t="shared" si="50"/>
        <v>503603.95300000004</v>
      </c>
      <c r="AR812">
        <v>105.42</v>
      </c>
      <c r="AS812">
        <f t="shared" si="51"/>
        <v>7.8393881453155592E-3</v>
      </c>
      <c r="AT812">
        <f>-(MAX($AQ$2:AQ812)-AQ812)/MAX($AQ$2:AQ812)</f>
        <v>-3.0709074264314764E-2</v>
      </c>
      <c r="AU812">
        <f>MIN($AT$3:AT812)</f>
        <v>-0.29471871127802562</v>
      </c>
    </row>
    <row r="813" spans="1:47" x14ac:dyDescent="0.2">
      <c r="A813" s="1">
        <v>42349</v>
      </c>
      <c r="B813">
        <v>0</v>
      </c>
      <c r="C813">
        <v>1439</v>
      </c>
      <c r="D813">
        <v>52.491</v>
      </c>
      <c r="E813">
        <v>146950.68</v>
      </c>
      <c r="F813">
        <v>147003.171</v>
      </c>
      <c r="G813">
        <v>102.12</v>
      </c>
      <c r="H813">
        <v>1</v>
      </c>
      <c r="I813">
        <v>-3.1292529999999999E-2</v>
      </c>
      <c r="J813">
        <f>-(MAX($F$2:F813)-F813)/MAX($F$2:F813)</f>
        <v>-0.14299149540595638</v>
      </c>
      <c r="K813">
        <f>MIN($J$3:J813)</f>
        <v>-0.20647854021789447</v>
      </c>
      <c r="M813" s="1">
        <v>42349</v>
      </c>
      <c r="N813">
        <v>0</v>
      </c>
      <c r="O813">
        <v>2151</v>
      </c>
      <c r="P813">
        <v>87.402999999991096</v>
      </c>
      <c r="Q813">
        <v>219660.12</v>
      </c>
      <c r="R813">
        <v>219747.522999999</v>
      </c>
      <c r="S813">
        <v>102.12</v>
      </c>
      <c r="T813">
        <v>1</v>
      </c>
      <c r="U813">
        <v>-3.12912969087E-2</v>
      </c>
      <c r="V813">
        <f>-(MAX($R$2:R813)-R813)/MAX($R$2:R813)</f>
        <v>-0.15583569696880542</v>
      </c>
      <c r="W813">
        <f>MIN($V$3:V813)</f>
        <v>-0.222256906444352</v>
      </c>
      <c r="Z813" s="1">
        <v>42349</v>
      </c>
      <c r="AA813">
        <v>0</v>
      </c>
      <c r="AB813">
        <v>3601</v>
      </c>
      <c r="AC813">
        <v>78.533000000170404</v>
      </c>
      <c r="AD813">
        <v>367734.12</v>
      </c>
      <c r="AE813">
        <v>367812.65299999999</v>
      </c>
      <c r="AF813">
        <v>102.12</v>
      </c>
      <c r="AG813">
        <v>1</v>
      </c>
      <c r="AH813">
        <v>-3.1296883482999999E-2</v>
      </c>
      <c r="AI813">
        <f>-(MAX($AE$2:AE813)-AE813)/MAX($AE$2:AE813)</f>
        <v>-4.1028314651710106E-2</v>
      </c>
      <c r="AJ813">
        <f>MIN($AI$3:AI813)</f>
        <v>-0.29471871127802574</v>
      </c>
      <c r="AM813" s="1">
        <v>42349</v>
      </c>
      <c r="AN813">
        <f t="shared" si="48"/>
        <v>4777</v>
      </c>
      <c r="AO813">
        <v>12.6130000000121</v>
      </c>
      <c r="AP813">
        <f t="shared" si="49"/>
        <v>487827.24000000005</v>
      </c>
      <c r="AQ813">
        <f t="shared" si="50"/>
        <v>487839.85300000006</v>
      </c>
      <c r="AR813">
        <v>102.12</v>
      </c>
      <c r="AS813">
        <f t="shared" si="51"/>
        <v>-3.1303357996585061E-2</v>
      </c>
      <c r="AT813">
        <f>-(MAX($AQ$2:AQ813)-AQ813)/MAX($AQ$2:AQ813)</f>
        <v>-6.1050375184146688E-2</v>
      </c>
      <c r="AU813">
        <f>MIN($AT$3:AT813)</f>
        <v>-0.29471871127802562</v>
      </c>
    </row>
    <row r="814" spans="1:47" x14ac:dyDescent="0.2">
      <c r="A814" s="1">
        <v>42352</v>
      </c>
      <c r="B814">
        <v>0</v>
      </c>
      <c r="C814">
        <v>1439</v>
      </c>
      <c r="D814">
        <v>52.491</v>
      </c>
      <c r="E814">
        <v>150605.74</v>
      </c>
      <c r="F814">
        <v>150658.231</v>
      </c>
      <c r="G814">
        <v>104.66</v>
      </c>
      <c r="H814">
        <v>0</v>
      </c>
      <c r="I814">
        <v>2.4863817E-2</v>
      </c>
      <c r="J814">
        <f>-(MAX($F$2:F814)-F814)/MAX($F$2:F814)</f>
        <v>-0.12168299244310872</v>
      </c>
      <c r="K814">
        <f>MIN($J$3:J814)</f>
        <v>-0.20647854021789447</v>
      </c>
      <c r="M814" s="1">
        <v>42352</v>
      </c>
      <c r="N814">
        <v>0</v>
      </c>
      <c r="O814">
        <v>2151</v>
      </c>
      <c r="P814">
        <v>87.402999999991096</v>
      </c>
      <c r="Q814">
        <v>225123.66</v>
      </c>
      <c r="R814">
        <v>225211.06299999901</v>
      </c>
      <c r="S814">
        <v>104.66</v>
      </c>
      <c r="T814">
        <v>0</v>
      </c>
      <c r="U814">
        <v>2.4862805848300001E-2</v>
      </c>
      <c r="V814">
        <f>-(MAX($R$2:R814)-R814)/MAX($R$2:R814)</f>
        <v>-0.13484740379845156</v>
      </c>
      <c r="W814">
        <f>MIN($V$3:V814)</f>
        <v>-0.222256906444352</v>
      </c>
      <c r="Z814" s="1">
        <v>42352</v>
      </c>
      <c r="AA814">
        <v>0</v>
      </c>
      <c r="AB814">
        <v>3601</v>
      </c>
      <c r="AC814">
        <v>78.533000000170404</v>
      </c>
      <c r="AD814">
        <v>376880.65999999898</v>
      </c>
      <c r="AE814">
        <v>376959.19300000003</v>
      </c>
      <c r="AF814">
        <v>104.66</v>
      </c>
      <c r="AG814">
        <v>0</v>
      </c>
      <c r="AH814">
        <v>2.4867388126499999E-2</v>
      </c>
      <c r="AI814">
        <f>-(MAX($AE$2:AE814)-AE814)/MAX($AE$2:AE814)</f>
        <v>-1.7181193549800695E-2</v>
      </c>
      <c r="AJ814">
        <f>MIN($AI$3:AI814)</f>
        <v>-0.29471871127802574</v>
      </c>
      <c r="AM814" s="1">
        <v>42352</v>
      </c>
      <c r="AN814">
        <f t="shared" si="48"/>
        <v>4777</v>
      </c>
      <c r="AO814">
        <v>12.6130000000121</v>
      </c>
      <c r="AP814">
        <f t="shared" si="49"/>
        <v>499960.82</v>
      </c>
      <c r="AQ814">
        <f t="shared" si="50"/>
        <v>499973.43300000002</v>
      </c>
      <c r="AR814">
        <v>104.66</v>
      </c>
      <c r="AS814">
        <f t="shared" si="51"/>
        <v>2.4872698785742185E-2</v>
      </c>
      <c r="AT814">
        <f>-(MAX($AQ$2:AQ814)-AQ814)/MAX($AQ$2:AQ814)</f>
        <v>-3.7696767809488226E-2</v>
      </c>
      <c r="AU814">
        <f>MIN($AT$3:AT814)</f>
        <v>-0.29471871127802562</v>
      </c>
    </row>
    <row r="815" spans="1:47" x14ac:dyDescent="0.2">
      <c r="A815" s="1">
        <v>42353</v>
      </c>
      <c r="B815">
        <v>0</v>
      </c>
      <c r="C815">
        <v>1439</v>
      </c>
      <c r="D815">
        <v>52.491</v>
      </c>
      <c r="E815">
        <v>150447.45000000001</v>
      </c>
      <c r="F815">
        <v>150499.94099999999</v>
      </c>
      <c r="G815">
        <v>104.55</v>
      </c>
      <c r="H815">
        <v>0</v>
      </c>
      <c r="I815">
        <v>-1.0506560000000001E-3</v>
      </c>
      <c r="J815">
        <f>-(MAX($F$2:F815)-F815)/MAX($F$2:F815)</f>
        <v>-0.12260580162653917</v>
      </c>
      <c r="K815">
        <f>MIN($J$3:J815)</f>
        <v>-0.20647854021789447</v>
      </c>
      <c r="M815" s="1">
        <v>42353</v>
      </c>
      <c r="N815">
        <v>0</v>
      </c>
      <c r="O815">
        <v>2151</v>
      </c>
      <c r="P815">
        <v>87.402999999991096</v>
      </c>
      <c r="Q815">
        <v>224887.049999999</v>
      </c>
      <c r="R815">
        <v>224974.45299999899</v>
      </c>
      <c r="S815">
        <v>104.55</v>
      </c>
      <c r="T815">
        <v>0</v>
      </c>
      <c r="U815">
        <v>-1.05061446293E-3</v>
      </c>
      <c r="V815">
        <f>-(MAX($R$2:R815)-R815)/MAX($R$2:R815)</f>
        <v>-0.13575634562866379</v>
      </c>
      <c r="W815">
        <f>MIN($V$3:V815)</f>
        <v>-0.222256906444352</v>
      </c>
      <c r="Z815" s="1">
        <v>42353</v>
      </c>
      <c r="AA815">
        <v>0</v>
      </c>
      <c r="AB815">
        <v>3601</v>
      </c>
      <c r="AC815">
        <v>78.533000000170404</v>
      </c>
      <c r="AD815">
        <v>376484.549999999</v>
      </c>
      <c r="AE815">
        <v>376563.08299999998</v>
      </c>
      <c r="AF815">
        <v>104.55</v>
      </c>
      <c r="AG815">
        <v>0</v>
      </c>
      <c r="AH815">
        <v>-1.0508033955800001E-3</v>
      </c>
      <c r="AI815">
        <f>-(MAX($AE$2:AE815)-AE815)/MAX($AE$2:AE815)</f>
        <v>-1.8213942888859875E-2</v>
      </c>
      <c r="AJ815">
        <f>MIN($AI$3:AI815)</f>
        <v>-0.29471871127802574</v>
      </c>
      <c r="AM815" s="1">
        <v>42353</v>
      </c>
      <c r="AN815">
        <f t="shared" si="48"/>
        <v>4777</v>
      </c>
      <c r="AO815">
        <v>12.6130000000121</v>
      </c>
      <c r="AP815">
        <f t="shared" si="49"/>
        <v>499435.35</v>
      </c>
      <c r="AQ815">
        <f t="shared" si="50"/>
        <v>499447.96299999999</v>
      </c>
      <c r="AR815">
        <v>104.55</v>
      </c>
      <c r="AS815">
        <f t="shared" si="51"/>
        <v>-1.0510223581119763E-3</v>
      </c>
      <c r="AT815">
        <f>-(MAX($AQ$2:AQ815)-AQ815)/MAX($AQ$2:AQ815)</f>
        <v>-3.8708144506816013E-2</v>
      </c>
      <c r="AU815">
        <f>MIN($AT$3:AT815)</f>
        <v>-0.29471871127802562</v>
      </c>
    </row>
    <row r="816" spans="1:47" x14ac:dyDescent="0.2">
      <c r="A816" s="1">
        <v>42354</v>
      </c>
      <c r="B816">
        <v>0</v>
      </c>
      <c r="C816">
        <v>1439</v>
      </c>
      <c r="D816">
        <v>52.491</v>
      </c>
      <c r="E816">
        <v>153670.81</v>
      </c>
      <c r="F816">
        <v>153723.30100000001</v>
      </c>
      <c r="G816">
        <v>106.79</v>
      </c>
      <c r="H816">
        <v>0</v>
      </c>
      <c r="I816">
        <v>2.1417683E-2</v>
      </c>
      <c r="J816">
        <f>-(MAX($F$2:F816)-F816)/MAX($F$2:F816)</f>
        <v>-0.10381405098213797</v>
      </c>
      <c r="K816">
        <f>MIN($J$3:J816)</f>
        <v>-0.20647854021789447</v>
      </c>
      <c r="M816" s="1">
        <v>42354</v>
      </c>
      <c r="N816">
        <v>0</v>
      </c>
      <c r="O816">
        <v>2151</v>
      </c>
      <c r="P816">
        <v>87.402999999991096</v>
      </c>
      <c r="Q816">
        <v>229705.29</v>
      </c>
      <c r="R816">
        <v>229792.693</v>
      </c>
      <c r="S816">
        <v>106.79</v>
      </c>
      <c r="T816">
        <v>0</v>
      </c>
      <c r="U816">
        <v>2.1416831714700001E-2</v>
      </c>
      <c r="V816">
        <f>-(MAX($R$2:R816)-R816)/MAX($R$2:R816)</f>
        <v>-0.1172469847225211</v>
      </c>
      <c r="W816">
        <f>MIN($V$3:V816)</f>
        <v>-0.222256906444352</v>
      </c>
      <c r="Z816" s="1">
        <v>42354</v>
      </c>
      <c r="AA816">
        <v>0</v>
      </c>
      <c r="AB816">
        <v>3601</v>
      </c>
      <c r="AC816">
        <v>78.533000000170404</v>
      </c>
      <c r="AD816">
        <v>384550.79</v>
      </c>
      <c r="AE816">
        <v>384629.32299999997</v>
      </c>
      <c r="AF816">
        <v>106.79</v>
      </c>
      <c r="AG816">
        <v>0</v>
      </c>
      <c r="AH816">
        <v>2.14206871681E-2</v>
      </c>
      <c r="AI816">
        <f>-(MAX($AE$2:AE816)-AE816)/MAX($AE$2:AE816)</f>
        <v>0</v>
      </c>
      <c r="AJ816">
        <f>MIN($AI$3:AI816)</f>
        <v>-0.29471871127802574</v>
      </c>
      <c r="AM816" s="1">
        <v>42354</v>
      </c>
      <c r="AN816">
        <f t="shared" si="48"/>
        <v>4777</v>
      </c>
      <c r="AO816">
        <v>12.6130000000121</v>
      </c>
      <c r="AP816">
        <f t="shared" si="49"/>
        <v>510135.83</v>
      </c>
      <c r="AQ816">
        <f t="shared" si="50"/>
        <v>510148.44300000003</v>
      </c>
      <c r="AR816">
        <v>106.79</v>
      </c>
      <c r="AS816">
        <f t="shared" si="51"/>
        <v>2.1425155428024957E-2</v>
      </c>
      <c r="AT816">
        <f>-(MAX($AQ$2:AQ816)-AQ816)/MAX($AQ$2:AQ816)</f>
        <v>-1.8112837215778482E-2</v>
      </c>
      <c r="AU816">
        <f>MIN($AT$3:AT816)</f>
        <v>-0.29471871127802562</v>
      </c>
    </row>
    <row r="817" spans="1:47" x14ac:dyDescent="0.2">
      <c r="A817" s="1">
        <v>42355</v>
      </c>
      <c r="B817">
        <v>0</v>
      </c>
      <c r="C817">
        <v>1439</v>
      </c>
      <c r="D817">
        <v>52.491</v>
      </c>
      <c r="E817">
        <v>152850.57999999999</v>
      </c>
      <c r="F817">
        <v>152903.071</v>
      </c>
      <c r="G817">
        <v>106.22</v>
      </c>
      <c r="H817">
        <v>1</v>
      </c>
      <c r="I817">
        <v>-5.3357559999999997E-3</v>
      </c>
      <c r="J817">
        <f>-(MAX($F$2:F817)-F817)/MAX($F$2:F817)</f>
        <v>-0.10859588038718654</v>
      </c>
      <c r="K817">
        <f>MIN($J$3:J817)</f>
        <v>-0.20647854021789447</v>
      </c>
      <c r="M817" s="1">
        <v>42355</v>
      </c>
      <c r="N817">
        <v>0</v>
      </c>
      <c r="O817">
        <v>2151</v>
      </c>
      <c r="P817">
        <v>87.402999999991096</v>
      </c>
      <c r="Q817">
        <v>228479.22</v>
      </c>
      <c r="R817">
        <v>228566.622999999</v>
      </c>
      <c r="S817">
        <v>106.22</v>
      </c>
      <c r="T817">
        <v>0</v>
      </c>
      <c r="U817">
        <v>-5.3355482456500002E-3</v>
      </c>
      <c r="V817">
        <f>-(MAX($R$2:R817)-R817)/MAX($R$2:R817)</f>
        <v>-0.12195695602453346</v>
      </c>
      <c r="W817">
        <f>MIN($V$3:V817)</f>
        <v>-0.222256906444352</v>
      </c>
      <c r="Z817" s="1">
        <v>42355</v>
      </c>
      <c r="AA817">
        <v>0</v>
      </c>
      <c r="AB817">
        <v>3601</v>
      </c>
      <c r="AC817">
        <v>78.533000000170404</v>
      </c>
      <c r="AD817">
        <v>382498.21999999898</v>
      </c>
      <c r="AE817">
        <v>382576.75300000003</v>
      </c>
      <c r="AF817">
        <v>106.22</v>
      </c>
      <c r="AG817">
        <v>0</v>
      </c>
      <c r="AH817">
        <v>-5.3364886067200001E-3</v>
      </c>
      <c r="AI817">
        <f>-(MAX($AE$2:AE817)-AE817)/MAX($AE$2:AE817)</f>
        <v>-5.3364886067200573E-3</v>
      </c>
      <c r="AJ817">
        <f>MIN($AI$3:AI817)</f>
        <v>-0.29471871127802574</v>
      </c>
      <c r="AM817" s="1">
        <v>42355</v>
      </c>
      <c r="AN817">
        <f t="shared" si="48"/>
        <v>4777</v>
      </c>
      <c r="AO817">
        <v>12.6130000000121</v>
      </c>
      <c r="AP817">
        <f t="shared" si="49"/>
        <v>507412.94</v>
      </c>
      <c r="AQ817">
        <f t="shared" si="50"/>
        <v>507425.55300000001</v>
      </c>
      <c r="AR817">
        <v>106.22</v>
      </c>
      <c r="AS817">
        <f t="shared" si="51"/>
        <v>-5.3375784249462249E-3</v>
      </c>
      <c r="AT817">
        <f>-(MAX($AQ$2:AQ817)-AQ817)/MAX($AQ$2:AQ817)</f>
        <v>-2.3353607374658577E-2</v>
      </c>
      <c r="AU817">
        <f>MIN($AT$3:AT817)</f>
        <v>-0.29471871127802562</v>
      </c>
    </row>
    <row r="818" spans="1:47" x14ac:dyDescent="0.2">
      <c r="A818" s="1">
        <v>42356</v>
      </c>
      <c r="B818">
        <v>0</v>
      </c>
      <c r="C818">
        <v>1439</v>
      </c>
      <c r="D818">
        <v>52.491</v>
      </c>
      <c r="E818">
        <v>149713.56</v>
      </c>
      <c r="F818">
        <v>149766.05100000001</v>
      </c>
      <c r="G818">
        <v>104.04</v>
      </c>
      <c r="H818">
        <v>1</v>
      </c>
      <c r="I818">
        <v>-2.0516395999999999E-2</v>
      </c>
      <c r="J818">
        <f>-(MAX($F$2:F818)-F818)/MAX($F$2:F818)</f>
        <v>-0.12688428056789827</v>
      </c>
      <c r="K818">
        <f>MIN($J$3:J818)</f>
        <v>-0.20647854021789447</v>
      </c>
      <c r="M818" s="1">
        <v>42356</v>
      </c>
      <c r="N818">
        <v>0</v>
      </c>
      <c r="O818">
        <v>2151</v>
      </c>
      <c r="P818">
        <v>87.402999999991096</v>
      </c>
      <c r="Q818">
        <v>223790.04</v>
      </c>
      <c r="R818">
        <v>223877.443</v>
      </c>
      <c r="S818">
        <v>104.04</v>
      </c>
      <c r="T818">
        <v>1</v>
      </c>
      <c r="U818">
        <v>-2.0515593827500001E-2</v>
      </c>
      <c r="V818">
        <f>-(MAX($R$2:R818)-R818)/MAX($R$2:R818)</f>
        <v>-0.13997053047782546</v>
      </c>
      <c r="W818">
        <f>MIN($V$3:V818)</f>
        <v>-0.222256906444352</v>
      </c>
      <c r="Z818" s="1">
        <v>42356</v>
      </c>
      <c r="AA818">
        <v>0</v>
      </c>
      <c r="AB818">
        <v>3601</v>
      </c>
      <c r="AC818">
        <v>78.533000000170404</v>
      </c>
      <c r="AD818">
        <v>374648.04</v>
      </c>
      <c r="AE818">
        <v>374726.57299999997</v>
      </c>
      <c r="AF818">
        <v>104.04</v>
      </c>
      <c r="AG818">
        <v>1</v>
      </c>
      <c r="AH818">
        <v>-2.0519228987199999E-2</v>
      </c>
      <c r="AI818">
        <f>-(MAX($AE$2:AE818)-AE818)/MAX($AE$2:AE818)</f>
        <v>-2.5746216962246535E-2</v>
      </c>
      <c r="AJ818">
        <f>MIN($AI$3:AI818)</f>
        <v>-0.29471871127802574</v>
      </c>
      <c r="AM818" s="1">
        <v>42356</v>
      </c>
      <c r="AN818">
        <f t="shared" si="48"/>
        <v>4777</v>
      </c>
      <c r="AO818">
        <v>12.6130000000121</v>
      </c>
      <c r="AP818">
        <f t="shared" si="49"/>
        <v>496999.08</v>
      </c>
      <c r="AQ818">
        <f t="shared" si="50"/>
        <v>497011.69300000003</v>
      </c>
      <c r="AR818">
        <v>104.04</v>
      </c>
      <c r="AS818">
        <f t="shared" si="51"/>
        <v>-2.0523441913010664E-2</v>
      </c>
      <c r="AT818">
        <f>-(MAX($AQ$2:AQ818)-AQ818)/MAX($AQ$2:AQ818)</f>
        <v>-4.3397254648971789E-2</v>
      </c>
      <c r="AU818">
        <f>MIN($AT$3:AT818)</f>
        <v>-0.29471871127802562</v>
      </c>
    </row>
    <row r="819" spans="1:47" x14ac:dyDescent="0.2">
      <c r="A819" s="1">
        <v>42359</v>
      </c>
      <c r="B819">
        <v>0</v>
      </c>
      <c r="C819">
        <v>1439</v>
      </c>
      <c r="D819">
        <v>52.491</v>
      </c>
      <c r="E819">
        <v>150764.03</v>
      </c>
      <c r="F819">
        <v>150816.52100000001</v>
      </c>
      <c r="G819">
        <v>104.77</v>
      </c>
      <c r="H819">
        <v>1</v>
      </c>
      <c r="I819">
        <v>7.014073E-3</v>
      </c>
      <c r="J819">
        <f>-(MAX($F$2:F819)-F819)/MAX($F$2:F819)</f>
        <v>-0.12076018325967826</v>
      </c>
      <c r="K819">
        <f>MIN($J$3:J819)</f>
        <v>-0.20647854021789447</v>
      </c>
      <c r="M819" s="1">
        <v>42359</v>
      </c>
      <c r="N819">
        <v>0</v>
      </c>
      <c r="O819">
        <v>2151</v>
      </c>
      <c r="P819">
        <v>87.402999999991096</v>
      </c>
      <c r="Q819">
        <v>225360.269999999</v>
      </c>
      <c r="R819">
        <v>225447.67299999899</v>
      </c>
      <c r="S819">
        <v>104.77</v>
      </c>
      <c r="T819">
        <v>1</v>
      </c>
      <c r="U819">
        <v>7.01379280985E-3</v>
      </c>
      <c r="V819">
        <f>-(MAX($R$2:R819)-R819)/MAX($R$2:R819)</f>
        <v>-0.13393846196823944</v>
      </c>
      <c r="W819">
        <f>MIN($V$3:V819)</f>
        <v>-0.222256906444352</v>
      </c>
      <c r="Z819" s="1">
        <v>42359</v>
      </c>
      <c r="AA819">
        <v>0</v>
      </c>
      <c r="AB819">
        <v>3601</v>
      </c>
      <c r="AC819">
        <v>78.533000000170404</v>
      </c>
      <c r="AD819">
        <v>377276.76999999897</v>
      </c>
      <c r="AE819">
        <v>377355.30300000001</v>
      </c>
      <c r="AF819">
        <v>104.77</v>
      </c>
      <c r="AG819">
        <v>0</v>
      </c>
      <c r="AH819">
        <v>7.0150616193399998E-3</v>
      </c>
      <c r="AI819">
        <f>-(MAX($AE$2:AE819)-AE819)/MAX($AE$2:AE819)</f>
        <v>-1.8911766641359167E-2</v>
      </c>
      <c r="AJ819">
        <f>MIN($AI$3:AI819)</f>
        <v>-0.29471871127802574</v>
      </c>
      <c r="AM819" s="1">
        <v>42359</v>
      </c>
      <c r="AN819">
        <f t="shared" si="48"/>
        <v>4777</v>
      </c>
      <c r="AO819">
        <v>12.6130000000121</v>
      </c>
      <c r="AP819">
        <f t="shared" si="49"/>
        <v>500486.29</v>
      </c>
      <c r="AQ819">
        <f t="shared" si="50"/>
        <v>500498.90299999999</v>
      </c>
      <c r="AR819">
        <v>104.77</v>
      </c>
      <c r="AS819">
        <f t="shared" si="51"/>
        <v>7.0165321030371949E-3</v>
      </c>
      <c r="AT819">
        <f>-(MAX($AQ$2:AQ819)-AQ819)/MAX($AQ$2:AQ819)</f>
        <v>-3.6685391112160542E-2</v>
      </c>
      <c r="AU819">
        <f>MIN($AT$3:AT819)</f>
        <v>-0.29471871127802562</v>
      </c>
    </row>
    <row r="820" spans="1:47" x14ac:dyDescent="0.2">
      <c r="A820" s="1">
        <v>42360</v>
      </c>
      <c r="B820">
        <v>0</v>
      </c>
      <c r="C820">
        <v>1439</v>
      </c>
      <c r="D820">
        <v>52.491</v>
      </c>
      <c r="E820">
        <v>151828.89000000001</v>
      </c>
      <c r="F820">
        <v>151881.38099999999</v>
      </c>
      <c r="G820">
        <v>105.51</v>
      </c>
      <c r="H820">
        <v>1</v>
      </c>
      <c r="I820">
        <v>7.0606319999999998E-3</v>
      </c>
      <c r="J820">
        <f>-(MAX($F$2:F820)-F820)/MAX($F$2:F820)</f>
        <v>-0.11455219420751012</v>
      </c>
      <c r="K820">
        <f>MIN($J$3:J820)</f>
        <v>-0.20647854021789447</v>
      </c>
      <c r="M820" s="1">
        <v>42360</v>
      </c>
      <c r="N820">
        <v>0</v>
      </c>
      <c r="O820">
        <v>2151</v>
      </c>
      <c r="P820">
        <v>87.402999999991096</v>
      </c>
      <c r="Q820">
        <v>226952.01</v>
      </c>
      <c r="R820">
        <v>227039.413</v>
      </c>
      <c r="S820">
        <v>105.51</v>
      </c>
      <c r="T820">
        <v>1</v>
      </c>
      <c r="U820">
        <v>7.0603523150999997E-3</v>
      </c>
      <c r="V820">
        <f>-(MAX($R$2:R820)-R820)/MAX($R$2:R820)</f>
        <v>-0.12782376238317184</v>
      </c>
      <c r="W820">
        <f>MIN($V$3:V820)</f>
        <v>-0.222256906444352</v>
      </c>
      <c r="Z820" s="1">
        <v>42360</v>
      </c>
      <c r="AA820">
        <v>0</v>
      </c>
      <c r="AB820">
        <v>3601</v>
      </c>
      <c r="AC820">
        <v>78.533000000170404</v>
      </c>
      <c r="AD820">
        <v>379941.51</v>
      </c>
      <c r="AE820">
        <v>380020.04300000001</v>
      </c>
      <c r="AF820">
        <v>105.51</v>
      </c>
      <c r="AG820">
        <v>1</v>
      </c>
      <c r="AH820">
        <v>7.0616206498600002E-3</v>
      </c>
      <c r="AI820">
        <f>-(MAX($AE$2:AE820)-AE820)/MAX($AE$2:AE820)</f>
        <v>-1.1983693713336489E-2</v>
      </c>
      <c r="AJ820">
        <f>MIN($AI$3:AI820)</f>
        <v>-0.29471871127802574</v>
      </c>
      <c r="AM820" s="1">
        <v>42360</v>
      </c>
      <c r="AN820">
        <f t="shared" si="48"/>
        <v>4777</v>
      </c>
      <c r="AO820">
        <v>12.6130000000121</v>
      </c>
      <c r="AP820">
        <f t="shared" si="49"/>
        <v>504021.27</v>
      </c>
      <c r="AQ820">
        <f t="shared" si="50"/>
        <v>504033.88300000003</v>
      </c>
      <c r="AR820">
        <v>105.51</v>
      </c>
      <c r="AS820">
        <f t="shared" si="51"/>
        <v>7.063090579364409E-3</v>
      </c>
      <c r="AT820">
        <f>-(MAX($AQ$2:AQ820)-AQ820)/MAX($AQ$2:AQ820)</f>
        <v>-2.9881584239228452E-2</v>
      </c>
      <c r="AU820">
        <f>MIN($AT$3:AT820)</f>
        <v>-0.29471871127802562</v>
      </c>
    </row>
    <row r="821" spans="1:47" x14ac:dyDescent="0.2">
      <c r="A821" s="1">
        <v>42361</v>
      </c>
      <c r="B821">
        <v>0</v>
      </c>
      <c r="C821">
        <v>1439</v>
      </c>
      <c r="D821">
        <v>52.491</v>
      </c>
      <c r="E821">
        <v>150562.57</v>
      </c>
      <c r="F821">
        <v>150615.06099999999</v>
      </c>
      <c r="G821">
        <v>104.63</v>
      </c>
      <c r="H821">
        <v>0</v>
      </c>
      <c r="I821">
        <v>-8.3375589999999996E-3</v>
      </c>
      <c r="J821">
        <f>-(MAX($F$2:F821)-F821)/MAX($F$2:F821)</f>
        <v>-0.12193466767495345</v>
      </c>
      <c r="K821">
        <f>MIN($J$3:J821)</f>
        <v>-0.20647854021789447</v>
      </c>
      <c r="M821" s="1">
        <v>42361</v>
      </c>
      <c r="N821">
        <v>0</v>
      </c>
      <c r="O821">
        <v>2151</v>
      </c>
      <c r="P821">
        <v>87.402999999991096</v>
      </c>
      <c r="Q821">
        <v>225059.13</v>
      </c>
      <c r="R821">
        <v>225146.533</v>
      </c>
      <c r="S821">
        <v>104.63</v>
      </c>
      <c r="T821">
        <v>0</v>
      </c>
      <c r="U821">
        <v>-8.3372308578000005E-3</v>
      </c>
      <c r="V821">
        <f>-(MAX($R$2:R821)-R821)/MAX($R$2:R821)</f>
        <v>-0.13509529702486925</v>
      </c>
      <c r="W821">
        <f>MIN($V$3:V821)</f>
        <v>-0.222256906444352</v>
      </c>
      <c r="Z821" s="1">
        <v>42361</v>
      </c>
      <c r="AA821">
        <v>0</v>
      </c>
      <c r="AB821">
        <v>3601</v>
      </c>
      <c r="AC821">
        <v>78.533000000170404</v>
      </c>
      <c r="AD821">
        <v>376772.63</v>
      </c>
      <c r="AE821">
        <v>376851.163</v>
      </c>
      <c r="AF821">
        <v>104.63</v>
      </c>
      <c r="AG821">
        <v>0</v>
      </c>
      <c r="AH821">
        <v>-8.3387180712500009E-3</v>
      </c>
      <c r="AI821">
        <f>-(MAX($AE$2:AE821)-AE821)/MAX($AE$2:AE821)</f>
        <v>-2.0222483141255392E-2</v>
      </c>
      <c r="AJ821">
        <f>MIN($AI$3:AI821)</f>
        <v>-0.29471871127802574</v>
      </c>
      <c r="AM821" s="1">
        <v>42361</v>
      </c>
      <c r="AN821">
        <f t="shared" si="48"/>
        <v>4777</v>
      </c>
      <c r="AO821">
        <v>12.6130000000121</v>
      </c>
      <c r="AP821">
        <f t="shared" si="49"/>
        <v>499817.50999999995</v>
      </c>
      <c r="AQ821">
        <f t="shared" si="50"/>
        <v>499830.12299999996</v>
      </c>
      <c r="AR821">
        <v>104.63</v>
      </c>
      <c r="AS821">
        <f t="shared" si="51"/>
        <v>-8.3404416642973139E-3</v>
      </c>
      <c r="AT821">
        <f>-(MAX($AQ$2:AQ821)-AQ821)/MAX($AQ$2:AQ821)</f>
        <v>-3.7972597817850437E-2</v>
      </c>
      <c r="AU821">
        <f>MIN($AT$3:AT821)</f>
        <v>-0.29471871127802562</v>
      </c>
    </row>
    <row r="822" spans="1:47" x14ac:dyDescent="0.2">
      <c r="A822" s="1">
        <v>42362</v>
      </c>
      <c r="B822">
        <v>1439</v>
      </c>
      <c r="C822">
        <v>0</v>
      </c>
      <c r="D822">
        <v>151176.27100000001</v>
      </c>
      <c r="E822">
        <v>0</v>
      </c>
      <c r="F822">
        <v>151176.27100000001</v>
      </c>
      <c r="G822">
        <v>105.02</v>
      </c>
      <c r="H822">
        <v>-1</v>
      </c>
      <c r="I822">
        <v>3.7261210000000002E-3</v>
      </c>
      <c r="J822">
        <f>-(MAX($F$2:F822)-F822)/MAX($F$2:F822)</f>
        <v>-0.11866288966097277</v>
      </c>
      <c r="K822">
        <f>MIN($J$3:J822)</f>
        <v>-0.20647854021789447</v>
      </c>
      <c r="M822" s="1">
        <v>42362</v>
      </c>
      <c r="N822">
        <v>0</v>
      </c>
      <c r="O822">
        <v>2151</v>
      </c>
      <c r="P822">
        <v>87.402999999991096</v>
      </c>
      <c r="Q822">
        <v>225898.019999999</v>
      </c>
      <c r="R822">
        <v>225985.42299999899</v>
      </c>
      <c r="S822">
        <v>105.02</v>
      </c>
      <c r="T822">
        <v>0</v>
      </c>
      <c r="U822">
        <v>3.7259734308199999E-3</v>
      </c>
      <c r="V822">
        <f>-(MAX($R$2:R822)-R822)/MAX($R$2:R822)</f>
        <v>-0.13187268508139358</v>
      </c>
      <c r="W822">
        <f>MIN($V$3:V822)</f>
        <v>-0.222256906444352</v>
      </c>
      <c r="Z822" s="1">
        <v>42362</v>
      </c>
      <c r="AA822">
        <v>0</v>
      </c>
      <c r="AB822">
        <v>3601</v>
      </c>
      <c r="AC822">
        <v>78.533000000170404</v>
      </c>
      <c r="AD822">
        <v>378177.01999999897</v>
      </c>
      <c r="AE822">
        <v>378255.55300000001</v>
      </c>
      <c r="AF822">
        <v>105.02</v>
      </c>
      <c r="AG822">
        <v>0</v>
      </c>
      <c r="AH822">
        <v>3.7266436670100002E-3</v>
      </c>
      <c r="AI822">
        <f>-(MAX($AE$2:AE822)-AE822)/MAX($AE$2:AE822)</f>
        <v>-1.6571201462973119E-2</v>
      </c>
      <c r="AJ822">
        <f>MIN($AI$3:AI822)</f>
        <v>-0.29471871127802574</v>
      </c>
      <c r="AM822" s="1">
        <v>42362</v>
      </c>
      <c r="AN822">
        <f t="shared" si="48"/>
        <v>4777</v>
      </c>
      <c r="AO822">
        <v>12.6130000000121</v>
      </c>
      <c r="AP822">
        <f t="shared" si="49"/>
        <v>501680.54</v>
      </c>
      <c r="AQ822">
        <f t="shared" si="50"/>
        <v>501693.15299999999</v>
      </c>
      <c r="AR822">
        <v>105.02</v>
      </c>
      <c r="AS822">
        <f t="shared" si="51"/>
        <v>3.7274204339099739E-3</v>
      </c>
      <c r="AT822">
        <f>-(MAX($AQ$2:AQ822)-AQ822)/MAX($AQ$2:AQ822)</f>
        <v>-3.4386807709142972E-2</v>
      </c>
      <c r="AU822">
        <f>MIN($AT$3:AT822)</f>
        <v>-0.29471871127802562</v>
      </c>
    </row>
    <row r="823" spans="1:47" x14ac:dyDescent="0.2">
      <c r="A823" s="1">
        <v>42366</v>
      </c>
      <c r="B823">
        <v>1427</v>
      </c>
      <c r="C823">
        <v>1427</v>
      </c>
      <c r="D823">
        <v>14.161</v>
      </c>
      <c r="E823">
        <v>151162.10999999999</v>
      </c>
      <c r="F823">
        <v>151176.27100000001</v>
      </c>
      <c r="G823">
        <v>105.93</v>
      </c>
      <c r="H823">
        <v>1</v>
      </c>
      <c r="I823">
        <v>0</v>
      </c>
      <c r="J823">
        <f>-(MAX($F$2:F823)-F823)/MAX($F$2:F823)</f>
        <v>-0.11866288966097277</v>
      </c>
      <c r="K823">
        <f>MIN($J$3:J823)</f>
        <v>-0.20647854021789447</v>
      </c>
      <c r="M823" s="1">
        <v>42366</v>
      </c>
      <c r="N823">
        <v>0</v>
      </c>
      <c r="O823">
        <v>2151</v>
      </c>
      <c r="P823">
        <v>87.402999999991096</v>
      </c>
      <c r="Q823">
        <v>227855.43</v>
      </c>
      <c r="R823">
        <v>227942.83300000001</v>
      </c>
      <c r="S823">
        <v>105.93</v>
      </c>
      <c r="T823">
        <v>1</v>
      </c>
      <c r="U823">
        <v>8.6616648720700008E-3</v>
      </c>
      <c r="V823">
        <f>-(MAX($R$2:R823)-R823)/MAX($R$2:R823)</f>
        <v>-0.12435325721327077</v>
      </c>
      <c r="W823">
        <f>MIN($V$3:V823)</f>
        <v>-0.222256906444352</v>
      </c>
      <c r="Z823" s="1">
        <v>42366</v>
      </c>
      <c r="AA823">
        <v>0</v>
      </c>
      <c r="AB823">
        <v>3601</v>
      </c>
      <c r="AC823">
        <v>78.533000000170404</v>
      </c>
      <c r="AD823">
        <v>381453.93</v>
      </c>
      <c r="AE823">
        <v>381532.46299999999</v>
      </c>
      <c r="AF823">
        <v>105.93</v>
      </c>
      <c r="AG823">
        <v>1</v>
      </c>
      <c r="AH823">
        <v>8.6632171663099996E-3</v>
      </c>
      <c r="AI823">
        <f>-(MAX($AE$2:AE823)-AE823)/MAX($AE$2:AE823)</f>
        <v>-8.0515442136479699E-3</v>
      </c>
      <c r="AJ823">
        <f>MIN($AI$3:AI823)</f>
        <v>-0.29471871127802574</v>
      </c>
      <c r="AM823" s="1">
        <v>42366</v>
      </c>
      <c r="AN823">
        <f t="shared" si="48"/>
        <v>4777</v>
      </c>
      <c r="AO823">
        <v>12.6130000000121</v>
      </c>
      <c r="AP823">
        <f t="shared" si="49"/>
        <v>506027.61000000004</v>
      </c>
      <c r="AQ823">
        <f t="shared" si="50"/>
        <v>506040.22300000006</v>
      </c>
      <c r="AR823">
        <v>105.93</v>
      </c>
      <c r="AS823">
        <f t="shared" si="51"/>
        <v>8.6650161873929807E-3</v>
      </c>
      <c r="AT823">
        <f>-(MAX($AQ$2:AQ823)-AQ823)/MAX($AQ$2:AQ823)</f>
        <v>-2.601996412215888E-2</v>
      </c>
      <c r="AU823">
        <f>MIN($AT$3:AT823)</f>
        <v>-0.29471871127802562</v>
      </c>
    </row>
    <row r="824" spans="1:47" x14ac:dyDescent="0.2">
      <c r="A824" s="1">
        <v>42367</v>
      </c>
      <c r="B824">
        <v>0</v>
      </c>
      <c r="C824">
        <v>1427</v>
      </c>
      <c r="D824">
        <v>14.161</v>
      </c>
      <c r="E824">
        <v>153060.01999999999</v>
      </c>
      <c r="F824">
        <v>153074.18100000001</v>
      </c>
      <c r="G824">
        <v>107.26</v>
      </c>
      <c r="H824">
        <v>0</v>
      </c>
      <c r="I824">
        <v>1.2554285E-2</v>
      </c>
      <c r="J824">
        <f>-(MAX($F$2:F824)-F824)/MAX($F$2:F824)</f>
        <v>-0.10759833234639563</v>
      </c>
      <c r="K824">
        <f>MIN($J$3:J824)</f>
        <v>-0.20647854021789447</v>
      </c>
      <c r="M824" s="1">
        <v>42367</v>
      </c>
      <c r="N824">
        <v>0</v>
      </c>
      <c r="O824">
        <v>2151</v>
      </c>
      <c r="P824">
        <v>87.402999999991096</v>
      </c>
      <c r="Q824">
        <v>230716.26</v>
      </c>
      <c r="R824">
        <v>230803.663</v>
      </c>
      <c r="S824">
        <v>107.26</v>
      </c>
      <c r="T824">
        <v>0</v>
      </c>
      <c r="U824">
        <v>1.2550646854500001E-2</v>
      </c>
      <c r="V824">
        <f>-(MAX($R$2:R824)-R824)/MAX($R$2:R824)</f>
        <v>-0.11336332417525088</v>
      </c>
      <c r="W824">
        <f>MIN($V$3:V824)</f>
        <v>-0.222256906444352</v>
      </c>
      <c r="Z824" s="1">
        <v>42367</v>
      </c>
      <c r="AA824">
        <v>0</v>
      </c>
      <c r="AB824">
        <v>3601</v>
      </c>
      <c r="AC824">
        <v>78.533000000170404</v>
      </c>
      <c r="AD824">
        <v>386243.26</v>
      </c>
      <c r="AE824">
        <v>386321.79300000001</v>
      </c>
      <c r="AF824">
        <v>107.26</v>
      </c>
      <c r="AG824">
        <v>0</v>
      </c>
      <c r="AH824">
        <v>1.25528767915E-2</v>
      </c>
      <c r="AI824">
        <f>-(MAX($AE$2:AE824)-AE824)/MAX($AE$2:AE824)</f>
        <v>0</v>
      </c>
      <c r="AJ824">
        <f>MIN($AI$3:AI824)</f>
        <v>-0.29471871127802574</v>
      </c>
      <c r="AM824" s="1">
        <v>42367</v>
      </c>
      <c r="AN824">
        <f t="shared" si="48"/>
        <v>4777</v>
      </c>
      <c r="AO824">
        <v>12.6130000000121</v>
      </c>
      <c r="AP824">
        <f t="shared" si="49"/>
        <v>512381.02</v>
      </c>
      <c r="AQ824">
        <f t="shared" si="50"/>
        <v>512393.63300000003</v>
      </c>
      <c r="AR824">
        <v>107.26</v>
      </c>
      <c r="AS824">
        <f t="shared" si="51"/>
        <v>1.2555461153591978E-2</v>
      </c>
      <c r="AT824">
        <f>-(MAX($AQ$2:AQ824)-AQ824)/MAX($AQ$2:AQ824)</f>
        <v>-1.3791500418105439E-2</v>
      </c>
      <c r="AU824">
        <f>MIN($AT$3:AT824)</f>
        <v>-0.29471871127802562</v>
      </c>
    </row>
    <row r="825" spans="1:47" x14ac:dyDescent="0.2">
      <c r="A825" s="1">
        <v>42368</v>
      </c>
      <c r="B825">
        <v>0</v>
      </c>
      <c r="C825">
        <v>1427</v>
      </c>
      <c r="D825">
        <v>14.161</v>
      </c>
      <c r="E825">
        <v>151575.94</v>
      </c>
      <c r="F825">
        <v>151590.101</v>
      </c>
      <c r="G825">
        <v>106.22</v>
      </c>
      <c r="H825">
        <v>0</v>
      </c>
      <c r="I825">
        <v>-9.695169E-3</v>
      </c>
      <c r="J825">
        <f>-(MAX($F$2:F825)-F825)/MAX($F$2:F825)</f>
        <v>-0.11625031701343348</v>
      </c>
      <c r="K825">
        <f>MIN($J$3:J825)</f>
        <v>-0.20647854021789447</v>
      </c>
      <c r="M825" s="1">
        <v>42368</v>
      </c>
      <c r="N825">
        <v>0</v>
      </c>
      <c r="O825">
        <v>2151</v>
      </c>
      <c r="P825">
        <v>87.402999999991096</v>
      </c>
      <c r="Q825">
        <v>228479.22</v>
      </c>
      <c r="R825">
        <v>228566.622999999</v>
      </c>
      <c r="S825">
        <v>106.22</v>
      </c>
      <c r="T825">
        <v>0</v>
      </c>
      <c r="U825">
        <v>-9.6923938334500005E-3</v>
      </c>
      <c r="V825">
        <f>-(MAX($R$2:R825)-R825)/MAX($R$2:R825)</f>
        <v>-0.12195695602453346</v>
      </c>
      <c r="W825">
        <f>MIN($V$3:V825)</f>
        <v>-0.222256906444352</v>
      </c>
      <c r="Z825" s="1">
        <v>42368</v>
      </c>
      <c r="AA825">
        <v>0</v>
      </c>
      <c r="AB825">
        <v>3601</v>
      </c>
      <c r="AC825">
        <v>78.533000000170404</v>
      </c>
      <c r="AD825">
        <v>382498.21999999898</v>
      </c>
      <c r="AE825">
        <v>382576.75300000003</v>
      </c>
      <c r="AF825">
        <v>106.22</v>
      </c>
      <c r="AG825">
        <v>0</v>
      </c>
      <c r="AH825">
        <v>-9.6940945808899996E-3</v>
      </c>
      <c r="AI825">
        <f>-(MAX($AE$2:AE825)-AE825)/MAX($AE$2:AE825)</f>
        <v>-9.6940945808873351E-3</v>
      </c>
      <c r="AJ825">
        <f>MIN($AI$3:AI825)</f>
        <v>-0.29471871127802574</v>
      </c>
      <c r="AM825" s="1">
        <v>42368</v>
      </c>
      <c r="AN825">
        <f t="shared" si="48"/>
        <v>4777</v>
      </c>
      <c r="AO825">
        <v>12.6130000000121</v>
      </c>
      <c r="AP825">
        <f t="shared" si="49"/>
        <v>507412.94</v>
      </c>
      <c r="AQ825">
        <f t="shared" si="50"/>
        <v>507425.55300000001</v>
      </c>
      <c r="AR825">
        <v>106.22</v>
      </c>
      <c r="AS825">
        <f t="shared" si="51"/>
        <v>-9.6960656349058937E-3</v>
      </c>
      <c r="AT825">
        <f>-(MAX($AQ$2:AQ825)-AQ825)/MAX($AQ$2:AQ825)</f>
        <v>-2.3353607374658577E-2</v>
      </c>
      <c r="AU825">
        <f>MIN($AT$3:AT825)</f>
        <v>-0.29471871127802562</v>
      </c>
    </row>
    <row r="826" spans="1:47" x14ac:dyDescent="0.2">
      <c r="A826" s="1">
        <v>42369</v>
      </c>
      <c r="B826">
        <v>0</v>
      </c>
      <c r="C826">
        <v>1427</v>
      </c>
      <c r="D826">
        <v>14.161</v>
      </c>
      <c r="E826">
        <v>149349.82</v>
      </c>
      <c r="F826">
        <v>149363.981</v>
      </c>
      <c r="G826">
        <v>104.66</v>
      </c>
      <c r="H826">
        <v>0</v>
      </c>
      <c r="I826">
        <v>-1.4685128E-2</v>
      </c>
      <c r="J826">
        <f>-(MAX($F$2:F826)-F826)/MAX($F$2:F826)</f>
        <v>-0.12922829401399008</v>
      </c>
      <c r="K826">
        <f>MIN($J$3:J826)</f>
        <v>-0.20647854021789447</v>
      </c>
      <c r="M826" s="1">
        <v>42369</v>
      </c>
      <c r="N826">
        <v>0</v>
      </c>
      <c r="O826">
        <v>2151</v>
      </c>
      <c r="P826">
        <v>87.402999999991096</v>
      </c>
      <c r="Q826">
        <v>225123.66</v>
      </c>
      <c r="R826">
        <v>225211.06299999901</v>
      </c>
      <c r="S826">
        <v>104.66</v>
      </c>
      <c r="T826">
        <v>0</v>
      </c>
      <c r="U826">
        <v>-1.4680883656400001E-2</v>
      </c>
      <c r="V826">
        <f>-(MAX($R$2:R826)-R826)/MAX($R$2:R826)</f>
        <v>-0.13484740379845156</v>
      </c>
      <c r="W826">
        <f>MIN($V$3:V826)</f>
        <v>-0.222256906444352</v>
      </c>
      <c r="Z826" s="1">
        <v>42369</v>
      </c>
      <c r="AA826">
        <v>0</v>
      </c>
      <c r="AB826">
        <v>3601</v>
      </c>
      <c r="AC826">
        <v>78.533000000170404</v>
      </c>
      <c r="AD826">
        <v>376880.65999999898</v>
      </c>
      <c r="AE826">
        <v>376959.19300000003</v>
      </c>
      <c r="AF826">
        <v>104.66</v>
      </c>
      <c r="AG826">
        <v>0</v>
      </c>
      <c r="AH826">
        <v>-1.4683484963300001E-2</v>
      </c>
      <c r="AI826">
        <f>-(MAX($AE$2:AE826)-AE826)/MAX($AE$2:AE826)</f>
        <v>-2.4235236452218416E-2</v>
      </c>
      <c r="AJ826">
        <f>MIN($AI$3:AI826)</f>
        <v>-0.29471871127802574</v>
      </c>
      <c r="AM826" s="1">
        <v>42369</v>
      </c>
      <c r="AN826">
        <f t="shared" si="48"/>
        <v>4777</v>
      </c>
      <c r="AO826">
        <v>12.6130000000121</v>
      </c>
      <c r="AP826">
        <f t="shared" si="49"/>
        <v>499960.82</v>
      </c>
      <c r="AQ826">
        <f t="shared" si="50"/>
        <v>499973.43300000002</v>
      </c>
      <c r="AR826">
        <v>104.66</v>
      </c>
      <c r="AS826">
        <f t="shared" si="51"/>
        <v>-1.4686499717567334E-2</v>
      </c>
      <c r="AT826">
        <f>-(MAX($AQ$2:AQ826)-AQ826)/MAX($AQ$2:AQ826)</f>
        <v>-3.7696767809488226E-2</v>
      </c>
      <c r="AU826">
        <f>MIN($AT$3:AT826)</f>
        <v>-0.29471871127802562</v>
      </c>
    </row>
    <row r="827" spans="1:47" x14ac:dyDescent="0.2">
      <c r="A827" s="1">
        <v>42373</v>
      </c>
      <c r="B827">
        <v>0</v>
      </c>
      <c r="C827">
        <v>1427</v>
      </c>
      <c r="D827">
        <v>14.161</v>
      </c>
      <c r="E827">
        <v>145867.94</v>
      </c>
      <c r="F827">
        <v>145882.101</v>
      </c>
      <c r="G827">
        <v>102.22</v>
      </c>
      <c r="H827">
        <v>1</v>
      </c>
      <c r="I827">
        <v>-2.3311377000000001E-2</v>
      </c>
      <c r="J827">
        <f>-(MAX($F$2:F827)-F827)/MAX($F$2:F827)</f>
        <v>-0.14952718111742483</v>
      </c>
      <c r="K827">
        <f>MIN($J$3:J827)</f>
        <v>-0.20647854021789447</v>
      </c>
      <c r="M827" s="1">
        <v>42373</v>
      </c>
      <c r="N827">
        <v>0</v>
      </c>
      <c r="O827">
        <v>2151</v>
      </c>
      <c r="P827">
        <v>87.402999999991096</v>
      </c>
      <c r="Q827">
        <v>219875.22</v>
      </c>
      <c r="R827">
        <v>219962.622999999</v>
      </c>
      <c r="S827">
        <v>102.22</v>
      </c>
      <c r="T827">
        <v>1</v>
      </c>
      <c r="U827">
        <v>-2.3304538995900001E-2</v>
      </c>
      <c r="V827">
        <f>-(MAX($R$2:R827)-R827)/MAX($R$2:R827)</f>
        <v>-0.15500938621406707</v>
      </c>
      <c r="W827">
        <f>MIN($V$3:V827)</f>
        <v>-0.222256906444352</v>
      </c>
      <c r="Z827" s="1">
        <v>42373</v>
      </c>
      <c r="AA827">
        <v>0</v>
      </c>
      <c r="AB827">
        <v>3601</v>
      </c>
      <c r="AC827">
        <v>78.533000000170404</v>
      </c>
      <c r="AD827">
        <v>368094.21999999898</v>
      </c>
      <c r="AE827">
        <v>368172.75300000003</v>
      </c>
      <c r="AF827">
        <v>102.22</v>
      </c>
      <c r="AG827">
        <v>0</v>
      </c>
      <c r="AH827">
        <v>-2.3308729865600002E-2</v>
      </c>
      <c r="AI827">
        <f>-(MAX($AE$2:AE827)-AE827)/MAX($AE$2:AE827)</f>
        <v>-4.6979073738146526E-2</v>
      </c>
      <c r="AJ827">
        <f>MIN($AI$3:AI827)</f>
        <v>-0.29471871127802574</v>
      </c>
      <c r="AM827" s="1">
        <v>42373</v>
      </c>
      <c r="AN827">
        <f t="shared" si="48"/>
        <v>4777</v>
      </c>
      <c r="AO827">
        <v>12.6130000000121</v>
      </c>
      <c r="AP827">
        <f t="shared" si="49"/>
        <v>488304.94</v>
      </c>
      <c r="AQ827">
        <f t="shared" si="50"/>
        <v>488317.55300000001</v>
      </c>
      <c r="AR827">
        <v>102.22</v>
      </c>
      <c r="AS827">
        <f t="shared" si="51"/>
        <v>-2.3313586852665755E-2</v>
      </c>
      <c r="AT827">
        <f>-(MAX($AQ$2:AQ827)-AQ827)/MAX($AQ$2:AQ827)</f>
        <v>-6.0130941822939744E-2</v>
      </c>
      <c r="AU827">
        <f>MIN($AT$3:AT827)</f>
        <v>-0.29471871127802562</v>
      </c>
    </row>
    <row r="828" spans="1:47" x14ac:dyDescent="0.2">
      <c r="A828" s="1">
        <v>42374</v>
      </c>
      <c r="B828">
        <v>0</v>
      </c>
      <c r="C828">
        <v>1427</v>
      </c>
      <c r="D828">
        <v>14.161</v>
      </c>
      <c r="E828">
        <v>146595.71</v>
      </c>
      <c r="F828">
        <v>146609.87100000001</v>
      </c>
      <c r="G828">
        <v>102.73</v>
      </c>
      <c r="H828">
        <v>0</v>
      </c>
      <c r="I828">
        <v>4.9887550000000001E-3</v>
      </c>
      <c r="J828">
        <f>-(MAX($F$2:F828)-F828)/MAX($F$2:F828)</f>
        <v>-0.14528438094416582</v>
      </c>
      <c r="K828">
        <f>MIN($J$3:J828)</f>
        <v>-0.20647854021789447</v>
      </c>
      <c r="M828" s="1">
        <v>42374</v>
      </c>
      <c r="N828">
        <v>0</v>
      </c>
      <c r="O828">
        <v>2151</v>
      </c>
      <c r="P828">
        <v>87.402999999991096</v>
      </c>
      <c r="Q828">
        <v>220972.23</v>
      </c>
      <c r="R828">
        <v>221059.633</v>
      </c>
      <c r="S828">
        <v>102.73</v>
      </c>
      <c r="T828">
        <v>0</v>
      </c>
      <c r="U828">
        <v>4.9872564031000002E-3</v>
      </c>
      <c r="V828">
        <f>-(MAX($R$2:R828)-R828)/MAX($R$2:R828)</f>
        <v>-0.15079520136489769</v>
      </c>
      <c r="W828">
        <f>MIN($V$3:V828)</f>
        <v>-0.222256906444352</v>
      </c>
      <c r="Z828" s="1">
        <v>42374</v>
      </c>
      <c r="AA828">
        <v>0</v>
      </c>
      <c r="AB828">
        <v>3601</v>
      </c>
      <c r="AC828">
        <v>78.533000000170404</v>
      </c>
      <c r="AD828">
        <v>369930.73</v>
      </c>
      <c r="AE828">
        <v>370009.26299999998</v>
      </c>
      <c r="AF828">
        <v>102.73</v>
      </c>
      <c r="AG828">
        <v>0</v>
      </c>
      <c r="AH828">
        <v>4.9881746681000004E-3</v>
      </c>
      <c r="AI828">
        <f>-(MAX($AE$2:AE828)-AE828)/MAX($AE$2:AE828)</f>
        <v>-4.2225238895596109E-2</v>
      </c>
      <c r="AJ828">
        <f>MIN($AI$3:AI828)</f>
        <v>-0.29471871127802574</v>
      </c>
      <c r="AM828" s="1">
        <v>42374</v>
      </c>
      <c r="AN828">
        <f t="shared" si="48"/>
        <v>4777</v>
      </c>
      <c r="AO828">
        <v>12.6130000000121</v>
      </c>
      <c r="AP828">
        <f t="shared" si="49"/>
        <v>490741.21</v>
      </c>
      <c r="AQ828">
        <f t="shared" si="50"/>
        <v>490753.82300000003</v>
      </c>
      <c r="AR828">
        <v>102.73</v>
      </c>
      <c r="AS828">
        <f t="shared" si="51"/>
        <v>4.9892388964978005E-3</v>
      </c>
      <c r="AT828">
        <f>-(MAX($AQ$2:AQ828)-AQ828)/MAX($AQ$2:AQ828)</f>
        <v>-5.5441831680783864E-2</v>
      </c>
      <c r="AU828">
        <f>MIN($AT$3:AT828)</f>
        <v>-0.29471871127802562</v>
      </c>
    </row>
    <row r="829" spans="1:47" x14ac:dyDescent="0.2">
      <c r="A829" s="1">
        <v>42375</v>
      </c>
      <c r="B829">
        <v>0</v>
      </c>
      <c r="C829">
        <v>1427</v>
      </c>
      <c r="D829">
        <v>14.161</v>
      </c>
      <c r="E829">
        <v>146938.19</v>
      </c>
      <c r="F829">
        <v>146952.351</v>
      </c>
      <c r="G829">
        <v>102.97</v>
      </c>
      <c r="H829">
        <v>1</v>
      </c>
      <c r="I829">
        <v>2.3359959999999999E-3</v>
      </c>
      <c r="J829">
        <f>-(MAX($F$2:F829)-F829)/MAX($F$2:F829)</f>
        <v>-0.14328776909792645</v>
      </c>
      <c r="K829">
        <f>MIN($J$3:J829)</f>
        <v>-0.20647854021789447</v>
      </c>
      <c r="M829" s="1">
        <v>42375</v>
      </c>
      <c r="N829">
        <v>0</v>
      </c>
      <c r="O829">
        <v>2151</v>
      </c>
      <c r="P829">
        <v>87.402999999991096</v>
      </c>
      <c r="Q829">
        <v>221488.47</v>
      </c>
      <c r="R829">
        <v>221575.872999999</v>
      </c>
      <c r="S829">
        <v>102.97</v>
      </c>
      <c r="T829">
        <v>0</v>
      </c>
      <c r="U829">
        <v>2.3352974624699999E-3</v>
      </c>
      <c r="V829">
        <f>-(MAX($R$2:R829)-R829)/MAX($R$2:R829)</f>
        <v>-0.14881205555352953</v>
      </c>
      <c r="W829">
        <f>MIN($V$3:V829)</f>
        <v>-0.222256906444352</v>
      </c>
      <c r="Z829" s="1">
        <v>42375</v>
      </c>
      <c r="AA829">
        <v>0</v>
      </c>
      <c r="AB829">
        <v>3601</v>
      </c>
      <c r="AC829">
        <v>78.533000000170404</v>
      </c>
      <c r="AD829">
        <v>370794.96999999898</v>
      </c>
      <c r="AE829">
        <v>370873.50300000003</v>
      </c>
      <c r="AF829">
        <v>102.97</v>
      </c>
      <c r="AG829">
        <v>0</v>
      </c>
      <c r="AH829">
        <v>2.33572530858E-3</v>
      </c>
      <c r="AI829">
        <f>-(MAX($AE$2:AE829)-AE829)/MAX($AE$2:AE829)</f>
        <v>-3.9988140146160429E-2</v>
      </c>
      <c r="AJ829">
        <f>MIN($AI$3:AI829)</f>
        <v>-0.29471871127802574</v>
      </c>
      <c r="AM829" s="1">
        <v>42375</v>
      </c>
      <c r="AN829">
        <f t="shared" si="48"/>
        <v>4777</v>
      </c>
      <c r="AO829">
        <v>12.6130000000121</v>
      </c>
      <c r="AP829">
        <f t="shared" si="49"/>
        <v>491887.69</v>
      </c>
      <c r="AQ829">
        <f t="shared" si="50"/>
        <v>491900.30300000001</v>
      </c>
      <c r="AR829">
        <v>102.97</v>
      </c>
      <c r="AS829">
        <f t="shared" si="51"/>
        <v>2.3362211622699781E-3</v>
      </c>
      <c r="AT829">
        <f>-(MAX($AQ$2:AQ829)-AQ829)/MAX($AQ$2:AQ829)</f>
        <v>-5.3235191613887026E-2</v>
      </c>
      <c r="AU829">
        <f>MIN($AT$3:AT829)</f>
        <v>-0.29471871127802562</v>
      </c>
    </row>
    <row r="830" spans="1:47" x14ac:dyDescent="0.2">
      <c r="A830" s="1">
        <v>42376</v>
      </c>
      <c r="B830">
        <v>1427</v>
      </c>
      <c r="C830">
        <v>0</v>
      </c>
      <c r="D830">
        <v>139746.00099999999</v>
      </c>
      <c r="E830">
        <v>0</v>
      </c>
      <c r="F830">
        <v>139746.00099999999</v>
      </c>
      <c r="G830">
        <v>97.92</v>
      </c>
      <c r="H830">
        <v>-1</v>
      </c>
      <c r="I830">
        <v>-4.9038684999999999E-2</v>
      </c>
      <c r="J830">
        <f>-(MAX($F$2:F830)-F830)/MAX($F$2:F830)</f>
        <v>-0.18529981002921556</v>
      </c>
      <c r="K830">
        <f>MIN($J$3:J830)</f>
        <v>-0.20647854021789447</v>
      </c>
      <c r="M830" s="1">
        <v>42376</v>
      </c>
      <c r="N830">
        <v>0</v>
      </c>
      <c r="O830">
        <v>2151</v>
      </c>
      <c r="P830">
        <v>87.402999999991096</v>
      </c>
      <c r="Q830">
        <v>210625.92000000001</v>
      </c>
      <c r="R830">
        <v>210713.323</v>
      </c>
      <c r="S830">
        <v>97.92</v>
      </c>
      <c r="T830">
        <v>0</v>
      </c>
      <c r="U830">
        <v>-4.9024064998299997E-2</v>
      </c>
      <c r="V830">
        <f>-(MAX($R$2:R830)-R830)/MAX($R$2:R830)</f>
        <v>-0.19054074866781184</v>
      </c>
      <c r="W830">
        <f>MIN($V$3:V830)</f>
        <v>-0.222256906444352</v>
      </c>
      <c r="Z830" s="1">
        <v>42376</v>
      </c>
      <c r="AA830">
        <v>0</v>
      </c>
      <c r="AB830">
        <v>3601</v>
      </c>
      <c r="AC830">
        <v>78.533000000170404</v>
      </c>
      <c r="AD830">
        <v>352609.91999999899</v>
      </c>
      <c r="AE830">
        <v>352688.45299999998</v>
      </c>
      <c r="AF830">
        <v>97.92</v>
      </c>
      <c r="AG830">
        <v>0</v>
      </c>
      <c r="AH830">
        <v>-4.90330256891E-2</v>
      </c>
      <c r="AI830">
        <f>-(MAX($AE$2:AE830)-AE830)/MAX($AE$2:AE830)</f>
        <v>-8.7060426332200277E-2</v>
      </c>
      <c r="AJ830">
        <f>MIN($AI$3:AI830)</f>
        <v>-0.29471871127802574</v>
      </c>
      <c r="AM830" s="1">
        <v>42376</v>
      </c>
      <c r="AN830">
        <f t="shared" si="48"/>
        <v>4777</v>
      </c>
      <c r="AO830">
        <v>12.6130000000121</v>
      </c>
      <c r="AP830">
        <f t="shared" si="49"/>
        <v>467763.84</v>
      </c>
      <c r="AQ830">
        <f t="shared" si="50"/>
        <v>467776.45300000004</v>
      </c>
      <c r="AR830">
        <v>97.92</v>
      </c>
      <c r="AS830">
        <f t="shared" si="51"/>
        <v>-4.9043410702146226E-2</v>
      </c>
      <c r="AT830">
        <f>-(MAX($AQ$2:AQ830)-AQ830)/MAX($AQ$2:AQ830)</f>
        <v>-9.9666576354841968E-2</v>
      </c>
      <c r="AU830">
        <f>MIN($AT$3:AT830)</f>
        <v>-0.29471871127802562</v>
      </c>
    </row>
    <row r="831" spans="1:47" x14ac:dyDescent="0.2">
      <c r="A831" s="1">
        <v>42377</v>
      </c>
      <c r="B831">
        <v>0</v>
      </c>
      <c r="C831">
        <v>0</v>
      </c>
      <c r="D831">
        <v>139746.00099999999</v>
      </c>
      <c r="E831">
        <v>0</v>
      </c>
      <c r="F831">
        <v>139746.00099999999</v>
      </c>
      <c r="G831">
        <v>97.33</v>
      </c>
      <c r="H831">
        <v>0</v>
      </c>
      <c r="I831">
        <v>0</v>
      </c>
      <c r="J831">
        <f>-(MAX($F$2:F831)-F831)/MAX($F$2:F831)</f>
        <v>-0.18529981002921556</v>
      </c>
      <c r="K831">
        <f>MIN($J$3:J831)</f>
        <v>-0.20647854021789447</v>
      </c>
      <c r="M831" s="1">
        <v>42377</v>
      </c>
      <c r="N831">
        <v>0</v>
      </c>
      <c r="O831">
        <v>2151</v>
      </c>
      <c r="P831">
        <v>87.402999999991096</v>
      </c>
      <c r="Q831">
        <v>209356.829999999</v>
      </c>
      <c r="R831">
        <v>209444.23299999899</v>
      </c>
      <c r="S831">
        <v>97.33</v>
      </c>
      <c r="T831">
        <v>0</v>
      </c>
      <c r="U831">
        <v>-6.0228275171799999E-3</v>
      </c>
      <c r="V831">
        <f>-(MAX($R$2:R831)-R831)/MAX($R$2:R831)</f>
        <v>-0.19541598212077196</v>
      </c>
      <c r="W831">
        <f>MIN($V$3:V831)</f>
        <v>-0.222256906444352</v>
      </c>
      <c r="Z831" s="1">
        <v>42377</v>
      </c>
      <c r="AA831">
        <v>0</v>
      </c>
      <c r="AB831">
        <v>3601</v>
      </c>
      <c r="AC831">
        <v>78.533000000170404</v>
      </c>
      <c r="AD831">
        <v>350485.33</v>
      </c>
      <c r="AE831">
        <v>350563.86300000001</v>
      </c>
      <c r="AF831">
        <v>97.33</v>
      </c>
      <c r="AG831">
        <v>0</v>
      </c>
      <c r="AH831">
        <v>-6.0239851402199996E-3</v>
      </c>
      <c r="AI831">
        <f>-(MAX($AE$2:AE831)-AE831)/MAX($AE$2:AE831)</f>
        <v>-9.2559960757895923E-2</v>
      </c>
      <c r="AJ831">
        <f>MIN($AI$3:AI831)</f>
        <v>-0.29471871127802574</v>
      </c>
      <c r="AM831" s="1">
        <v>42377</v>
      </c>
      <c r="AN831">
        <f t="shared" si="48"/>
        <v>4777</v>
      </c>
      <c r="AO831">
        <v>12.6130000000121</v>
      </c>
      <c r="AP831">
        <f t="shared" si="49"/>
        <v>464945.41</v>
      </c>
      <c r="AQ831">
        <f t="shared" si="50"/>
        <v>464958.02299999999</v>
      </c>
      <c r="AR831">
        <v>97.33</v>
      </c>
      <c r="AS831">
        <f t="shared" si="51"/>
        <v>-6.0253267973856559E-3</v>
      </c>
      <c r="AT831">
        <f>-(MAX($AQ$2:AQ831)-AQ831)/MAX($AQ$2:AQ831)</f>
        <v>-0.10509123318596353</v>
      </c>
      <c r="AU831">
        <f>MIN($AT$3:AT831)</f>
        <v>-0.29471871127802562</v>
      </c>
    </row>
    <row r="832" spans="1:47" x14ac:dyDescent="0.2">
      <c r="A832" s="1">
        <v>42380</v>
      </c>
      <c r="B832">
        <v>0</v>
      </c>
      <c r="C832">
        <v>0</v>
      </c>
      <c r="D832">
        <v>139746.00099999999</v>
      </c>
      <c r="E832">
        <v>0</v>
      </c>
      <c r="F832">
        <v>139746.00099999999</v>
      </c>
      <c r="G832">
        <v>97.51</v>
      </c>
      <c r="H832">
        <v>-1</v>
      </c>
      <c r="I832">
        <v>0</v>
      </c>
      <c r="J832">
        <f>-(MAX($F$2:F832)-F832)/MAX($F$2:F832)</f>
        <v>-0.18529981002921556</v>
      </c>
      <c r="K832">
        <f>MIN($J$3:J832)</f>
        <v>-0.20647854021789447</v>
      </c>
      <c r="M832" s="1">
        <v>42380</v>
      </c>
      <c r="N832">
        <v>0</v>
      </c>
      <c r="O832">
        <v>2151</v>
      </c>
      <c r="P832">
        <v>87.402999999991096</v>
      </c>
      <c r="Q832">
        <v>209744.01</v>
      </c>
      <c r="R832">
        <v>209831.413</v>
      </c>
      <c r="S832">
        <v>97.51</v>
      </c>
      <c r="T832">
        <v>0</v>
      </c>
      <c r="U832">
        <v>1.8486066407999999E-3</v>
      </c>
      <c r="V832">
        <f>-(MAX($R$2:R832)-R832)/MAX($R$2:R832)</f>
        <v>-0.19392862276223907</v>
      </c>
      <c r="W832">
        <f>MIN($V$3:V832)</f>
        <v>-0.222256906444352</v>
      </c>
      <c r="Z832" s="1">
        <v>42380</v>
      </c>
      <c r="AA832">
        <v>0</v>
      </c>
      <c r="AB832">
        <v>3601</v>
      </c>
      <c r="AC832">
        <v>78.533000000170404</v>
      </c>
      <c r="AD832">
        <v>351133.51</v>
      </c>
      <c r="AE832">
        <v>351212.04300000001</v>
      </c>
      <c r="AF832">
        <v>97.51</v>
      </c>
      <c r="AG832">
        <v>0</v>
      </c>
      <c r="AH832">
        <v>1.8489641072900001E-3</v>
      </c>
      <c r="AI832">
        <f>-(MAX($AE$2:AE832)-AE832)/MAX($AE$2:AE832)</f>
        <v>-9.0882136695819279E-2</v>
      </c>
      <c r="AJ832">
        <f>MIN($AI$3:AI832)</f>
        <v>-0.29471871127802574</v>
      </c>
      <c r="AM832" s="1">
        <v>42380</v>
      </c>
      <c r="AN832">
        <f t="shared" si="48"/>
        <v>4777</v>
      </c>
      <c r="AO832">
        <v>12.6130000000121</v>
      </c>
      <c r="AP832">
        <f t="shared" si="49"/>
        <v>465805.27</v>
      </c>
      <c r="AQ832">
        <f t="shared" si="50"/>
        <v>465817.88300000003</v>
      </c>
      <c r="AR832">
        <v>97.51</v>
      </c>
      <c r="AS832">
        <f t="shared" si="51"/>
        <v>1.8493784033700486E-3</v>
      </c>
      <c r="AT832">
        <f>-(MAX($AQ$2:AQ832)-AQ832)/MAX($AQ$2:AQ832)</f>
        <v>-0.1034362531357908</v>
      </c>
      <c r="AU832">
        <f>MIN($AT$3:AT832)</f>
        <v>-0.29471871127802562</v>
      </c>
    </row>
    <row r="833" spans="1:47" x14ac:dyDescent="0.2">
      <c r="A833" s="1">
        <v>42381</v>
      </c>
      <c r="B833">
        <v>0</v>
      </c>
      <c r="C833">
        <v>0</v>
      </c>
      <c r="D833">
        <v>139746.00099999999</v>
      </c>
      <c r="E833">
        <v>0</v>
      </c>
      <c r="F833">
        <v>139746.00099999999</v>
      </c>
      <c r="G833">
        <v>99.37</v>
      </c>
      <c r="H833">
        <v>0</v>
      </c>
      <c r="I833">
        <v>0</v>
      </c>
      <c r="J833">
        <f>-(MAX($F$2:F833)-F833)/MAX($F$2:F833)</f>
        <v>-0.18529981002921556</v>
      </c>
      <c r="K833">
        <f>MIN($J$3:J833)</f>
        <v>-0.20647854021789447</v>
      </c>
      <c r="M833" s="1">
        <v>42381</v>
      </c>
      <c r="N833">
        <v>0</v>
      </c>
      <c r="O833">
        <v>2151</v>
      </c>
      <c r="P833">
        <v>87.402999999991096</v>
      </c>
      <c r="Q833">
        <v>213744.87</v>
      </c>
      <c r="R833">
        <v>213832.272999999</v>
      </c>
      <c r="S833">
        <v>99.37</v>
      </c>
      <c r="T833">
        <v>0</v>
      </c>
      <c r="U833">
        <v>1.90670211995E-2</v>
      </c>
      <c r="V833">
        <f>-(MAX($R$2:R833)-R833)/MAX($R$2:R833)</f>
        <v>-0.17855924272410978</v>
      </c>
      <c r="W833">
        <f>MIN($V$3:V833)</f>
        <v>-0.222256906444352</v>
      </c>
      <c r="Z833" s="1">
        <v>42381</v>
      </c>
      <c r="AA833">
        <v>0</v>
      </c>
      <c r="AB833">
        <v>3601</v>
      </c>
      <c r="AC833">
        <v>78.533000000170404</v>
      </c>
      <c r="AD833">
        <v>357831.37</v>
      </c>
      <c r="AE833">
        <v>357909.90299999999</v>
      </c>
      <c r="AF833">
        <v>99.37</v>
      </c>
      <c r="AG833">
        <v>0</v>
      </c>
      <c r="AH833">
        <v>1.9070701399600001E-2</v>
      </c>
      <c r="AI833">
        <f>-(MAX($AE$2:AE833)-AE833)/MAX($AE$2:AE833)</f>
        <v>-7.3544621387693798E-2</v>
      </c>
      <c r="AJ833">
        <f>MIN($AI$3:AI833)</f>
        <v>-0.29471871127802574</v>
      </c>
      <c r="AM833" s="1">
        <v>42381</v>
      </c>
      <c r="AN833">
        <f t="shared" si="48"/>
        <v>4777</v>
      </c>
      <c r="AO833">
        <v>12.6130000000121</v>
      </c>
      <c r="AP833">
        <f t="shared" si="49"/>
        <v>474690.49000000005</v>
      </c>
      <c r="AQ833">
        <f t="shared" si="50"/>
        <v>474703.10300000006</v>
      </c>
      <c r="AR833">
        <v>99.37</v>
      </c>
      <c r="AS833">
        <f t="shared" si="51"/>
        <v>1.9074966670085111E-2</v>
      </c>
      <c r="AT833">
        <f>-(MAX($AQ$2:AQ833)-AQ833)/MAX($AQ$2:AQ833)</f>
        <v>-8.6334792617339992E-2</v>
      </c>
      <c r="AU833">
        <f>MIN($AT$3:AT833)</f>
        <v>-0.29471871127802562</v>
      </c>
    </row>
    <row r="834" spans="1:47" x14ac:dyDescent="0.2">
      <c r="A834" s="1">
        <v>42382</v>
      </c>
      <c r="B834">
        <v>0</v>
      </c>
      <c r="C834">
        <v>0</v>
      </c>
      <c r="D834">
        <v>139746.00099999999</v>
      </c>
      <c r="E834">
        <v>0</v>
      </c>
      <c r="F834">
        <v>139746.00099999999</v>
      </c>
      <c r="G834">
        <v>95.44</v>
      </c>
      <c r="H834">
        <v>0</v>
      </c>
      <c r="I834">
        <v>0</v>
      </c>
      <c r="J834">
        <f>-(MAX($F$2:F834)-F834)/MAX($F$2:F834)</f>
        <v>-0.18529981002921556</v>
      </c>
      <c r="K834">
        <f>MIN($J$3:J834)</f>
        <v>-0.20647854021789447</v>
      </c>
      <c r="M834" s="1">
        <v>42382</v>
      </c>
      <c r="N834">
        <v>0</v>
      </c>
      <c r="O834">
        <v>2151</v>
      </c>
      <c r="P834">
        <v>87.402999999991096</v>
      </c>
      <c r="Q834">
        <v>205291.44</v>
      </c>
      <c r="R834">
        <v>205378.842999999</v>
      </c>
      <c r="S834">
        <v>95.44</v>
      </c>
      <c r="T834">
        <v>0</v>
      </c>
      <c r="U834">
        <v>-3.9532994161300003E-2</v>
      </c>
      <c r="V834">
        <f>-(MAX($R$2:R834)-R834)/MAX($R$2:R834)</f>
        <v>-0.21103325538532652</v>
      </c>
      <c r="W834">
        <f>MIN($V$3:V834)</f>
        <v>-0.222256906444352</v>
      </c>
      <c r="Z834" s="1">
        <v>42382</v>
      </c>
      <c r="AA834">
        <v>0</v>
      </c>
      <c r="AB834">
        <v>3601</v>
      </c>
      <c r="AC834">
        <v>78.533000000170404</v>
      </c>
      <c r="AD834">
        <v>343679.44</v>
      </c>
      <c r="AE834">
        <v>343757.973</v>
      </c>
      <c r="AF834">
        <v>95.44</v>
      </c>
      <c r="AG834">
        <v>0</v>
      </c>
      <c r="AH834">
        <v>-3.9540481784300002E-2</v>
      </c>
      <c r="AI834">
        <f>-(MAX($AE$2:AE834)-AE834)/MAX($AE$2:AE834)</f>
        <v>-0.11017711340970093</v>
      </c>
      <c r="AJ834">
        <f>MIN($AI$3:AI834)</f>
        <v>-0.29471871127802574</v>
      </c>
      <c r="AM834" s="1">
        <v>42382</v>
      </c>
      <c r="AN834">
        <f t="shared" si="48"/>
        <v>4777</v>
      </c>
      <c r="AO834">
        <v>12.6130000000121</v>
      </c>
      <c r="AP834">
        <f t="shared" si="49"/>
        <v>455916.88</v>
      </c>
      <c r="AQ834">
        <f t="shared" si="50"/>
        <v>455929.49300000002</v>
      </c>
      <c r="AR834">
        <v>95.44</v>
      </c>
      <c r="AS834">
        <f t="shared" si="51"/>
        <v>-3.9549159706148806E-2</v>
      </c>
      <c r="AT834">
        <f>-(MAX($AQ$2:AQ834)-AQ834)/MAX($AQ$2:AQ834)</f>
        <v>-0.12246852371277633</v>
      </c>
      <c r="AU834">
        <f>MIN($AT$3:AT834)</f>
        <v>-0.29471871127802562</v>
      </c>
    </row>
    <row r="835" spans="1:47" x14ac:dyDescent="0.2">
      <c r="A835" s="1">
        <v>42383</v>
      </c>
      <c r="B835">
        <v>0</v>
      </c>
      <c r="C835">
        <v>0</v>
      </c>
      <c r="D835">
        <v>139746.00099999999</v>
      </c>
      <c r="E835">
        <v>0</v>
      </c>
      <c r="F835">
        <v>139746.00099999999</v>
      </c>
      <c r="G835">
        <v>98.37</v>
      </c>
      <c r="H835">
        <v>0</v>
      </c>
      <c r="I835">
        <v>0</v>
      </c>
      <c r="J835">
        <f>-(MAX($F$2:F835)-F835)/MAX($F$2:F835)</f>
        <v>-0.18529981002921556</v>
      </c>
      <c r="K835">
        <f>MIN($J$3:J835)</f>
        <v>-0.20647854021789447</v>
      </c>
      <c r="M835" s="1">
        <v>42383</v>
      </c>
      <c r="N835">
        <v>0</v>
      </c>
      <c r="O835">
        <v>2151</v>
      </c>
      <c r="P835">
        <v>87.402999999991096</v>
      </c>
      <c r="Q835">
        <v>211593.87</v>
      </c>
      <c r="R835">
        <v>211681.272999999</v>
      </c>
      <c r="S835">
        <v>98.37</v>
      </c>
      <c r="T835">
        <v>0</v>
      </c>
      <c r="U835">
        <v>3.0686851225500002E-2</v>
      </c>
      <c r="V835">
        <f>-(MAX($R$2:R835)-R835)/MAX($R$2:R835)</f>
        <v>-0.18682235027149319</v>
      </c>
      <c r="W835">
        <f>MIN($V$3:V835)</f>
        <v>-0.222256906444352</v>
      </c>
      <c r="Z835" s="1">
        <v>42383</v>
      </c>
      <c r="AA835">
        <v>0</v>
      </c>
      <c r="AB835">
        <v>3601</v>
      </c>
      <c r="AC835">
        <v>78.533000000170404</v>
      </c>
      <c r="AD835">
        <v>354230.37</v>
      </c>
      <c r="AE835">
        <v>354308.90299999999</v>
      </c>
      <c r="AF835">
        <v>98.37</v>
      </c>
      <c r="AG835">
        <v>0</v>
      </c>
      <c r="AH835">
        <v>3.0692902648700001E-2</v>
      </c>
      <c r="AI835">
        <f>-(MAX($AE$2:AE835)-AE835)/MAX($AE$2:AE835)</f>
        <v>-8.2865866177008585E-2</v>
      </c>
      <c r="AJ835">
        <f>MIN($AI$3:AI835)</f>
        <v>-0.29471871127802574</v>
      </c>
      <c r="AM835" s="1">
        <v>42383</v>
      </c>
      <c r="AN835">
        <f t="shared" ref="AN835:AN898" si="52">$AA$2</f>
        <v>4777</v>
      </c>
      <c r="AO835">
        <v>12.6130000000121</v>
      </c>
      <c r="AP835">
        <f t="shared" ref="AP835:AP898" si="53">AN835*AR835</f>
        <v>469913.49000000005</v>
      </c>
      <c r="AQ835">
        <f t="shared" ref="AQ835:AQ898" si="54">AP835+AO835</f>
        <v>469926.10300000006</v>
      </c>
      <c r="AR835">
        <v>98.37</v>
      </c>
      <c r="AS835">
        <f t="shared" si="51"/>
        <v>3.0699916177703342E-2</v>
      </c>
      <c r="AT835">
        <f>-(MAX($AQ$2:AQ835)-AQ835)/MAX($AQ$2:AQ835)</f>
        <v>-9.5529126229410288E-2</v>
      </c>
      <c r="AU835">
        <f>MIN($AT$3:AT835)</f>
        <v>-0.29471871127802562</v>
      </c>
    </row>
    <row r="836" spans="1:47" x14ac:dyDescent="0.2">
      <c r="A836" s="1">
        <v>42384</v>
      </c>
      <c r="B836">
        <v>1471</v>
      </c>
      <c r="C836">
        <v>1471</v>
      </c>
      <c r="D836">
        <v>45.131</v>
      </c>
      <c r="E836">
        <v>139700.87</v>
      </c>
      <c r="F836">
        <v>139746.00099999999</v>
      </c>
      <c r="G836">
        <v>94.97</v>
      </c>
      <c r="H836">
        <v>1</v>
      </c>
      <c r="I836">
        <v>0</v>
      </c>
      <c r="J836">
        <f>-(MAX($F$2:F836)-F836)/MAX($F$2:F836)</f>
        <v>-0.18529981002921556</v>
      </c>
      <c r="K836">
        <f>MIN($J$3:J836)</f>
        <v>-0.20647854021789447</v>
      </c>
      <c r="M836" s="1">
        <v>42384</v>
      </c>
      <c r="N836">
        <v>0</v>
      </c>
      <c r="O836">
        <v>2151</v>
      </c>
      <c r="P836">
        <v>87.402999999991096</v>
      </c>
      <c r="Q836">
        <v>204280.47</v>
      </c>
      <c r="R836">
        <v>204367.872999999</v>
      </c>
      <c r="S836">
        <v>94.97</v>
      </c>
      <c r="T836">
        <v>1</v>
      </c>
      <c r="U836">
        <v>-3.4549111956600001E-2</v>
      </c>
      <c r="V836">
        <f>-(MAX($R$2:R836)-R836)/MAX($R$2:R836)</f>
        <v>-0.21491691593259674</v>
      </c>
      <c r="W836">
        <f>MIN($V$3:V836)</f>
        <v>-0.222256906444352</v>
      </c>
      <c r="Z836" s="1">
        <v>42384</v>
      </c>
      <c r="AA836">
        <v>0</v>
      </c>
      <c r="AB836">
        <v>3601</v>
      </c>
      <c r="AC836">
        <v>78.533000000170404</v>
      </c>
      <c r="AD836">
        <v>341986.96999999898</v>
      </c>
      <c r="AE836">
        <v>342065.50300000003</v>
      </c>
      <c r="AF836">
        <v>94.97</v>
      </c>
      <c r="AG836">
        <v>0</v>
      </c>
      <c r="AH836">
        <v>-3.4555722129299998E-2</v>
      </c>
      <c r="AI836">
        <f>-(MAX($AE$2:AE836)-AE836)/MAX($AE$2:AE836)</f>
        <v>-0.11455809846067881</v>
      </c>
      <c r="AJ836">
        <f>MIN($AI$3:AI836)</f>
        <v>-0.29471871127802574</v>
      </c>
      <c r="AM836" s="1">
        <v>42384</v>
      </c>
      <c r="AN836">
        <f t="shared" si="52"/>
        <v>4777</v>
      </c>
      <c r="AO836">
        <v>12.6130000000121</v>
      </c>
      <c r="AP836">
        <f t="shared" si="53"/>
        <v>453671.69</v>
      </c>
      <c r="AQ836">
        <f t="shared" si="54"/>
        <v>453684.30300000001</v>
      </c>
      <c r="AR836">
        <v>94.97</v>
      </c>
      <c r="AS836">
        <f t="shared" ref="AS836:AS899" si="55">(AR836-AR835)/AR835</f>
        <v>-3.4563383145267926E-2</v>
      </c>
      <c r="AT836">
        <f>-(MAX($AQ$2:AQ836)-AQ836)/MAX($AQ$2:AQ836)</f>
        <v>-0.12678986051044938</v>
      </c>
      <c r="AU836">
        <f>MIN($AT$3:AT836)</f>
        <v>-0.29471871127802562</v>
      </c>
    </row>
    <row r="837" spans="1:47" x14ac:dyDescent="0.2">
      <c r="A837" s="1">
        <v>42388</v>
      </c>
      <c r="B837">
        <v>0</v>
      </c>
      <c r="C837">
        <v>1471</v>
      </c>
      <c r="D837">
        <v>45.131</v>
      </c>
      <c r="E837">
        <v>140127.46</v>
      </c>
      <c r="F837">
        <v>140172.59099999999</v>
      </c>
      <c r="G837">
        <v>95.26</v>
      </c>
      <c r="H837">
        <v>0</v>
      </c>
      <c r="I837">
        <v>3.0526099999999999E-3</v>
      </c>
      <c r="J837">
        <f>-(MAX($F$2:F837)-F837)/MAX($F$2:F837)</f>
        <v>-0.1828128483161599</v>
      </c>
      <c r="K837">
        <f>MIN($J$3:J837)</f>
        <v>-0.20647854021789447</v>
      </c>
      <c r="M837" s="1">
        <v>42388</v>
      </c>
      <c r="N837">
        <v>0</v>
      </c>
      <c r="O837">
        <v>2151</v>
      </c>
      <c r="P837">
        <v>87.402999999991096</v>
      </c>
      <c r="Q837">
        <v>204904.26</v>
      </c>
      <c r="R837">
        <v>204991.663</v>
      </c>
      <c r="S837">
        <v>95.26</v>
      </c>
      <c r="T837">
        <v>0</v>
      </c>
      <c r="U837">
        <v>3.0522899262200001E-3</v>
      </c>
      <c r="V837">
        <f>-(MAX($R$2:R837)-R837)/MAX($R$2:R837)</f>
        <v>-0.21252061474385173</v>
      </c>
      <c r="W837">
        <f>MIN($V$3:V837)</f>
        <v>-0.222256906444352</v>
      </c>
      <c r="Z837" s="1">
        <v>42388</v>
      </c>
      <c r="AA837">
        <v>0</v>
      </c>
      <c r="AB837">
        <v>3601</v>
      </c>
      <c r="AC837">
        <v>78.533000000170404</v>
      </c>
      <c r="AD837">
        <v>343031.26</v>
      </c>
      <c r="AE837">
        <v>343109.79300000001</v>
      </c>
      <c r="AF837">
        <v>95.26</v>
      </c>
      <c r="AG837">
        <v>0</v>
      </c>
      <c r="AH837">
        <v>3.0528948135400001E-3</v>
      </c>
      <c r="AI837">
        <f>-(MAX($AE$2:AE837)-AE837)/MAX($AE$2:AE837)</f>
        <v>-0.11185493747177758</v>
      </c>
      <c r="AJ837">
        <f>MIN($AI$3:AI837)</f>
        <v>-0.29471871127802574</v>
      </c>
      <c r="AM837" s="1">
        <v>42388</v>
      </c>
      <c r="AN837">
        <f t="shared" si="52"/>
        <v>4777</v>
      </c>
      <c r="AO837">
        <v>12.6130000000121</v>
      </c>
      <c r="AP837">
        <f t="shared" si="53"/>
        <v>455057.02</v>
      </c>
      <c r="AQ837">
        <f t="shared" si="54"/>
        <v>455069.63300000003</v>
      </c>
      <c r="AR837">
        <v>95.26</v>
      </c>
      <c r="AS837">
        <f t="shared" si="55"/>
        <v>3.0535958723808179E-3</v>
      </c>
      <c r="AT837">
        <f>-(MAX($AQ$2:AQ837)-AQ837)/MAX($AQ$2:AQ837)</f>
        <v>-0.12412350376294895</v>
      </c>
      <c r="AU837">
        <f>MIN($AT$3:AT837)</f>
        <v>-0.29471871127802562</v>
      </c>
    </row>
    <row r="838" spans="1:47" x14ac:dyDescent="0.2">
      <c r="A838" s="1">
        <v>42389</v>
      </c>
      <c r="B838">
        <v>0</v>
      </c>
      <c r="C838">
        <v>1471</v>
      </c>
      <c r="D838">
        <v>45.131</v>
      </c>
      <c r="E838">
        <v>138788.85</v>
      </c>
      <c r="F838">
        <v>138833.981</v>
      </c>
      <c r="G838">
        <v>94.35</v>
      </c>
      <c r="H838">
        <v>1</v>
      </c>
      <c r="I838">
        <v>-9.5497269999999992E-3</v>
      </c>
      <c r="J838">
        <f>-(MAX($F$2:F838)-F838)/MAX($F$2:F838)</f>
        <v>-0.19061676265712757</v>
      </c>
      <c r="K838">
        <f>MIN($J$3:J838)</f>
        <v>-0.20647854021789447</v>
      </c>
      <c r="M838" s="1">
        <v>42389</v>
      </c>
      <c r="N838">
        <v>0</v>
      </c>
      <c r="O838">
        <v>2151</v>
      </c>
      <c r="P838">
        <v>87.402999999991096</v>
      </c>
      <c r="Q838">
        <v>202946.84999999899</v>
      </c>
      <c r="R838">
        <v>203034.25299999901</v>
      </c>
      <c r="S838">
        <v>94.35</v>
      </c>
      <c r="T838">
        <v>0</v>
      </c>
      <c r="U838">
        <v>-9.5487297939500001E-3</v>
      </c>
      <c r="V838">
        <f>-(MAX($R$2:R838)-R838)/MAX($R$2:R838)</f>
        <v>-0.22004004261197443</v>
      </c>
      <c r="W838">
        <f>MIN($V$3:V838)</f>
        <v>-0.222256906444352</v>
      </c>
      <c r="Z838" s="1">
        <v>42389</v>
      </c>
      <c r="AA838">
        <v>0</v>
      </c>
      <c r="AB838">
        <v>3601</v>
      </c>
      <c r="AC838">
        <v>78.533000000170404</v>
      </c>
      <c r="AD838">
        <v>339754.34999999899</v>
      </c>
      <c r="AE838">
        <v>339832.88299999997</v>
      </c>
      <c r="AF838">
        <v>94.35</v>
      </c>
      <c r="AG838">
        <v>0</v>
      </c>
      <c r="AH838">
        <v>-9.5506163532899993E-3</v>
      </c>
      <c r="AI838">
        <f>-(MAX($AE$2:AE838)-AE838)/MAX($AE$2:AE838)</f>
        <v>-0.12033727023005412</v>
      </c>
      <c r="AJ838">
        <f>MIN($AI$3:AI838)</f>
        <v>-0.29471871127802574</v>
      </c>
      <c r="AM838" s="1">
        <v>42389</v>
      </c>
      <c r="AN838">
        <f t="shared" si="52"/>
        <v>4777</v>
      </c>
      <c r="AO838">
        <v>12.6130000000121</v>
      </c>
      <c r="AP838">
        <f t="shared" si="53"/>
        <v>450709.94999999995</v>
      </c>
      <c r="AQ838">
        <f t="shared" si="54"/>
        <v>450722.56299999997</v>
      </c>
      <c r="AR838">
        <v>94.35</v>
      </c>
      <c r="AS838">
        <f t="shared" si="55"/>
        <v>-9.5528028553433838E-3</v>
      </c>
      <c r="AT838">
        <f>-(MAX($AQ$2:AQ838)-AQ838)/MAX($AQ$2:AQ838)</f>
        <v>-0.13249034734993304</v>
      </c>
      <c r="AU838">
        <f>MIN($AT$3:AT838)</f>
        <v>-0.29471871127802562</v>
      </c>
    </row>
    <row r="839" spans="1:47" x14ac:dyDescent="0.2">
      <c r="A839" s="1">
        <v>42390</v>
      </c>
      <c r="B839">
        <v>0</v>
      </c>
      <c r="C839">
        <v>1471</v>
      </c>
      <c r="D839">
        <v>45.131</v>
      </c>
      <c r="E839">
        <v>138509.35999999999</v>
      </c>
      <c r="F839">
        <v>138554.49100000001</v>
      </c>
      <c r="G839">
        <v>94.16</v>
      </c>
      <c r="H839">
        <v>1</v>
      </c>
      <c r="I839">
        <v>-2.0131239999999998E-3</v>
      </c>
      <c r="J839">
        <f>-(MAX($F$2:F839)-F839)/MAX($F$2:F839)</f>
        <v>-0.19224615136568121</v>
      </c>
      <c r="K839">
        <f>MIN($J$3:J839)</f>
        <v>-0.20647854021789447</v>
      </c>
      <c r="M839" s="1">
        <v>42390</v>
      </c>
      <c r="N839">
        <v>0</v>
      </c>
      <c r="O839">
        <v>2151</v>
      </c>
      <c r="P839">
        <v>87.402999999991096</v>
      </c>
      <c r="Q839">
        <v>202538.16</v>
      </c>
      <c r="R839">
        <v>202625.56299999901</v>
      </c>
      <c r="S839">
        <v>94.16</v>
      </c>
      <c r="T839">
        <v>0</v>
      </c>
      <c r="U839">
        <v>-2.0129115849200001E-3</v>
      </c>
      <c r="V839">
        <f>-(MAX($R$2:R839)-R839)/MAX($R$2:R839)</f>
        <v>-0.22161003304597729</v>
      </c>
      <c r="W839">
        <f>MIN($V$3:V839)</f>
        <v>-0.222256906444352</v>
      </c>
      <c r="Z839" s="1">
        <v>42390</v>
      </c>
      <c r="AA839">
        <v>0</v>
      </c>
      <c r="AB839">
        <v>3601</v>
      </c>
      <c r="AC839">
        <v>78.533000000170404</v>
      </c>
      <c r="AD839">
        <v>339070.15999999898</v>
      </c>
      <c r="AE839">
        <v>339148.69300000003</v>
      </c>
      <c r="AF839">
        <v>94.16</v>
      </c>
      <c r="AG839">
        <v>0</v>
      </c>
      <c r="AH839">
        <v>-2.01331311426E-3</v>
      </c>
      <c r="AI839">
        <f>-(MAX($AE$2:AE839)-AE839)/MAX($AE$2:AE839)</f>
        <v>-0.12210830674002379</v>
      </c>
      <c r="AJ839">
        <f>MIN($AI$3:AI839)</f>
        <v>-0.29471871127802574</v>
      </c>
      <c r="AM839" s="1">
        <v>42390</v>
      </c>
      <c r="AN839">
        <f t="shared" si="52"/>
        <v>4777</v>
      </c>
      <c r="AO839">
        <v>12.6130000000121</v>
      </c>
      <c r="AP839">
        <f t="shared" si="53"/>
        <v>449802.32</v>
      </c>
      <c r="AQ839">
        <f t="shared" si="54"/>
        <v>449814.93300000002</v>
      </c>
      <c r="AR839">
        <v>94.16</v>
      </c>
      <c r="AS839">
        <f t="shared" si="55"/>
        <v>-2.0137784843666955E-3</v>
      </c>
      <c r="AT839">
        <f>-(MAX($AQ$2:AQ839)-AQ839)/MAX($AQ$2:AQ839)</f>
        <v>-0.13423727073622629</v>
      </c>
      <c r="AU839">
        <f>MIN($AT$3:AT839)</f>
        <v>-0.29471871127802562</v>
      </c>
    </row>
    <row r="840" spans="1:47" x14ac:dyDescent="0.2">
      <c r="A840" s="1">
        <v>42391</v>
      </c>
      <c r="B840">
        <v>0</v>
      </c>
      <c r="C840">
        <v>1471</v>
      </c>
      <c r="D840">
        <v>45.131</v>
      </c>
      <c r="E840">
        <v>144069.74</v>
      </c>
      <c r="F840">
        <v>144114.87100000001</v>
      </c>
      <c r="G840">
        <v>97.94</v>
      </c>
      <c r="H840">
        <v>1</v>
      </c>
      <c r="I840">
        <v>4.0131358999999998E-2</v>
      </c>
      <c r="J840">
        <f>-(MAX($F$2:F840)-F840)/MAX($F$2:F840)</f>
        <v>-0.15982989179550749</v>
      </c>
      <c r="K840">
        <f>MIN($J$3:J840)</f>
        <v>-0.20647854021789447</v>
      </c>
      <c r="M840" s="1">
        <v>42391</v>
      </c>
      <c r="N840">
        <v>0</v>
      </c>
      <c r="O840">
        <v>2151</v>
      </c>
      <c r="P840">
        <v>87.402999999991096</v>
      </c>
      <c r="Q840">
        <v>210668.94</v>
      </c>
      <c r="R840">
        <v>210756.342999999</v>
      </c>
      <c r="S840">
        <v>97.94</v>
      </c>
      <c r="T840">
        <v>1</v>
      </c>
      <c r="U840">
        <v>4.0127118610399998E-2</v>
      </c>
      <c r="V840">
        <f>-(MAX($R$2:R840)-R840)/MAX($R$2:R840)</f>
        <v>-0.19037548651686803</v>
      </c>
      <c r="W840">
        <f>MIN($V$3:V840)</f>
        <v>-0.222256906444352</v>
      </c>
      <c r="Z840" s="1">
        <v>42391</v>
      </c>
      <c r="AA840">
        <v>0</v>
      </c>
      <c r="AB840">
        <v>3601</v>
      </c>
      <c r="AC840">
        <v>78.533000000170404</v>
      </c>
      <c r="AD840">
        <v>352681.94</v>
      </c>
      <c r="AE840">
        <v>352760.473</v>
      </c>
      <c r="AF840">
        <v>97.94</v>
      </c>
      <c r="AG840">
        <v>0</v>
      </c>
      <c r="AH840">
        <v>4.0135139191000001E-2</v>
      </c>
      <c r="AI840">
        <f>-(MAX($AE$2:AE840)-AE840)/MAX($AE$2:AE840)</f>
        <v>-8.6874001436413939E-2</v>
      </c>
      <c r="AJ840">
        <f>MIN($AI$3:AI840)</f>
        <v>-0.29471871127802574</v>
      </c>
      <c r="AM840" s="1">
        <v>42391</v>
      </c>
      <c r="AN840">
        <f t="shared" si="52"/>
        <v>4777</v>
      </c>
      <c r="AO840">
        <v>12.6130000000121</v>
      </c>
      <c r="AP840">
        <f t="shared" si="53"/>
        <v>467859.38</v>
      </c>
      <c r="AQ840">
        <f t="shared" si="54"/>
        <v>467871.99300000002</v>
      </c>
      <c r="AR840">
        <v>97.94</v>
      </c>
      <c r="AS840">
        <f t="shared" si="55"/>
        <v>4.0144435004248101E-2</v>
      </c>
      <c r="AT840">
        <f>-(MAX($AQ$2:AQ840)-AQ840)/MAX($AQ$2:AQ840)</f>
        <v>-9.94826896826006E-2</v>
      </c>
      <c r="AU840">
        <f>MIN($AT$3:AT840)</f>
        <v>-0.29471871127802562</v>
      </c>
    </row>
    <row r="841" spans="1:47" x14ac:dyDescent="0.2">
      <c r="A841" s="1">
        <v>42394</v>
      </c>
      <c r="B841">
        <v>0</v>
      </c>
      <c r="C841">
        <v>1471</v>
      </c>
      <c r="D841">
        <v>45.131</v>
      </c>
      <c r="E841">
        <v>142701.71</v>
      </c>
      <c r="F841">
        <v>142746.84099999999</v>
      </c>
      <c r="G841">
        <v>97.01</v>
      </c>
      <c r="H841">
        <v>1</v>
      </c>
      <c r="I841">
        <v>-9.4926360000000005E-3</v>
      </c>
      <c r="J841">
        <f>-(MAX($F$2:F841)-F841)/MAX($F$2:F841)</f>
        <v>-0.16780532073737581</v>
      </c>
      <c r="K841">
        <f>MIN($J$3:J841)</f>
        <v>-0.20647854021789447</v>
      </c>
      <c r="M841" s="1">
        <v>42394</v>
      </c>
      <c r="N841">
        <v>0</v>
      </c>
      <c r="O841">
        <v>2151</v>
      </c>
      <c r="P841">
        <v>87.402999999991096</v>
      </c>
      <c r="Q841">
        <v>208668.51</v>
      </c>
      <c r="R841">
        <v>208755.913</v>
      </c>
      <c r="S841">
        <v>97.01</v>
      </c>
      <c r="T841">
        <v>1</v>
      </c>
      <c r="U841">
        <v>-9.4916716219500003E-3</v>
      </c>
      <c r="V841">
        <f>-(MAX($R$2:R841)-R841)/MAX($R$2:R841)</f>
        <v>-0.19806017653593078</v>
      </c>
      <c r="W841">
        <f>MIN($V$3:V841)</f>
        <v>-0.222256906444352</v>
      </c>
      <c r="Z841" s="1">
        <v>42394</v>
      </c>
      <c r="AA841">
        <v>0</v>
      </c>
      <c r="AB841">
        <v>3601</v>
      </c>
      <c r="AC841">
        <v>78.533000000170404</v>
      </c>
      <c r="AD841">
        <v>349333.01</v>
      </c>
      <c r="AE841">
        <v>349411.54300000001</v>
      </c>
      <c r="AF841">
        <v>97.01</v>
      </c>
      <c r="AG841">
        <v>1</v>
      </c>
      <c r="AH841">
        <v>-9.4934956048799996E-3</v>
      </c>
      <c r="AI841">
        <f>-(MAX($AE$2:AE841)-AE841)/MAX($AE$2:AE841)</f>
        <v>-9.5542759090476673E-2</v>
      </c>
      <c r="AJ841">
        <f>MIN($AI$3:AI841)</f>
        <v>-0.29471871127802574</v>
      </c>
      <c r="AM841" s="1">
        <v>42394</v>
      </c>
      <c r="AN841">
        <f t="shared" si="52"/>
        <v>4777</v>
      </c>
      <c r="AO841">
        <v>12.6130000000121</v>
      </c>
      <c r="AP841">
        <f t="shared" si="53"/>
        <v>463416.77</v>
      </c>
      <c r="AQ841">
        <f t="shared" si="54"/>
        <v>463429.38300000003</v>
      </c>
      <c r="AR841">
        <v>97.01</v>
      </c>
      <c r="AS841">
        <f t="shared" si="55"/>
        <v>-9.4956095568714781E-3</v>
      </c>
      <c r="AT841">
        <f>-(MAX($AQ$2:AQ841)-AQ841)/MAX($AQ$2:AQ841)</f>
        <v>-0.10803341994182594</v>
      </c>
      <c r="AU841">
        <f>MIN($AT$3:AT841)</f>
        <v>-0.29471871127802562</v>
      </c>
    </row>
    <row r="842" spans="1:47" x14ac:dyDescent="0.2">
      <c r="A842" s="1">
        <v>42395</v>
      </c>
      <c r="B842">
        <v>1471</v>
      </c>
      <c r="C842">
        <v>0</v>
      </c>
      <c r="D842">
        <v>143232.27100000001</v>
      </c>
      <c r="E842">
        <v>0</v>
      </c>
      <c r="F842">
        <v>143232.27100000001</v>
      </c>
      <c r="G842">
        <v>97.34</v>
      </c>
      <c r="H842">
        <v>-1</v>
      </c>
      <c r="I842">
        <v>3.4006359999999998E-3</v>
      </c>
      <c r="J842">
        <f>-(MAX($F$2:F842)-F842)/MAX($F$2:F842)</f>
        <v>-0.16497532982251922</v>
      </c>
      <c r="K842">
        <f>MIN($J$3:J842)</f>
        <v>-0.20647854021789447</v>
      </c>
      <c r="M842" s="1">
        <v>42395</v>
      </c>
      <c r="N842">
        <v>0</v>
      </c>
      <c r="O842">
        <v>2151</v>
      </c>
      <c r="P842">
        <v>87.402999999991096</v>
      </c>
      <c r="Q842">
        <v>209378.34</v>
      </c>
      <c r="R842">
        <v>209465.742999999</v>
      </c>
      <c r="S842">
        <v>97.34</v>
      </c>
      <c r="T842">
        <v>0</v>
      </c>
      <c r="U842">
        <v>3.40028691786E-3</v>
      </c>
      <c r="V842">
        <f>-(MAX($R$2:R842)-R842)/MAX($R$2:R842)</f>
        <v>-0.19533335104529809</v>
      </c>
      <c r="W842">
        <f>MIN($V$3:V842)</f>
        <v>-0.222256906444352</v>
      </c>
      <c r="Z842" s="1">
        <v>42395</v>
      </c>
      <c r="AA842">
        <v>0</v>
      </c>
      <c r="AB842">
        <v>3601</v>
      </c>
      <c r="AC842">
        <v>78.533000000170404</v>
      </c>
      <c r="AD842">
        <v>350521.34</v>
      </c>
      <c r="AE842">
        <v>350599.87300000002</v>
      </c>
      <c r="AF842">
        <v>97.34</v>
      </c>
      <c r="AG842">
        <v>0</v>
      </c>
      <c r="AH842">
        <v>3.40094660239E-3</v>
      </c>
      <c r="AI842">
        <f>-(MAX($AE$2:AE842)-AE842)/MAX($AE$2:AE842)</f>
        <v>-9.2466748310002747E-2</v>
      </c>
      <c r="AJ842">
        <f>MIN($AI$3:AI842)</f>
        <v>-0.29471871127802574</v>
      </c>
      <c r="AM842" s="1">
        <v>42395</v>
      </c>
      <c r="AN842">
        <f t="shared" si="52"/>
        <v>4777</v>
      </c>
      <c r="AO842">
        <v>12.6130000000121</v>
      </c>
      <c r="AP842">
        <f t="shared" si="53"/>
        <v>464993.18</v>
      </c>
      <c r="AQ842">
        <f t="shared" si="54"/>
        <v>465005.79300000001</v>
      </c>
      <c r="AR842">
        <v>97.34</v>
      </c>
      <c r="AS842">
        <f t="shared" si="55"/>
        <v>3.4017111637975289E-3</v>
      </c>
      <c r="AT842">
        <f>-(MAX($AQ$2:AQ842)-AQ842)/MAX($AQ$2:AQ842)</f>
        <v>-0.10499928984984279</v>
      </c>
      <c r="AU842">
        <f>MIN($AT$3:AT842)</f>
        <v>-0.29471871127802562</v>
      </c>
    </row>
    <row r="843" spans="1:47" x14ac:dyDescent="0.2">
      <c r="A843" s="1">
        <v>42396</v>
      </c>
      <c r="B843">
        <v>0</v>
      </c>
      <c r="C843">
        <v>0</v>
      </c>
      <c r="D843">
        <v>143232.27100000001</v>
      </c>
      <c r="E843">
        <v>0</v>
      </c>
      <c r="F843">
        <v>143232.27100000001</v>
      </c>
      <c r="G843">
        <v>94.45</v>
      </c>
      <c r="H843">
        <v>0</v>
      </c>
      <c r="I843">
        <v>0</v>
      </c>
      <c r="J843">
        <f>-(MAX($F$2:F843)-F843)/MAX($F$2:F843)</f>
        <v>-0.16497532982251922</v>
      </c>
      <c r="K843">
        <f>MIN($J$3:J843)</f>
        <v>-0.20647854021789447</v>
      </c>
      <c r="M843" s="1">
        <v>42396</v>
      </c>
      <c r="N843">
        <v>0</v>
      </c>
      <c r="O843">
        <v>2151</v>
      </c>
      <c r="P843">
        <v>87.402999999991096</v>
      </c>
      <c r="Q843">
        <v>203161.95</v>
      </c>
      <c r="R843">
        <v>203249.353</v>
      </c>
      <c r="S843">
        <v>94.45</v>
      </c>
      <c r="T843">
        <v>0</v>
      </c>
      <c r="U843">
        <v>-2.9677358745999999E-2</v>
      </c>
      <c r="V843">
        <f>-(MAX($R$2:R843)-R843)/MAX($R$2:R843)</f>
        <v>-0.21921373185723225</v>
      </c>
      <c r="W843">
        <f>MIN($V$3:V843)</f>
        <v>-0.222256906444352</v>
      </c>
      <c r="Z843" s="1">
        <v>42396</v>
      </c>
      <c r="AA843">
        <v>0</v>
      </c>
      <c r="AB843">
        <v>3601</v>
      </c>
      <c r="AC843">
        <v>78.533000000170404</v>
      </c>
      <c r="AD843">
        <v>340114.45</v>
      </c>
      <c r="AE843">
        <v>340192.98300000001</v>
      </c>
      <c r="AF843">
        <v>94.45</v>
      </c>
      <c r="AG843">
        <v>0</v>
      </c>
      <c r="AH843">
        <v>-2.9683096890299999E-2</v>
      </c>
      <c r="AI843">
        <f>-(MAX($AE$2:AE843)-AE843)/MAX($AE$2:AE843)</f>
        <v>-0.11940514575112256</v>
      </c>
      <c r="AJ843">
        <f>MIN($AI$3:AI843)</f>
        <v>-0.29471871127802574</v>
      </c>
      <c r="AM843" s="1">
        <v>42396</v>
      </c>
      <c r="AN843">
        <f t="shared" si="52"/>
        <v>4777</v>
      </c>
      <c r="AO843">
        <v>12.6130000000121</v>
      </c>
      <c r="AP843">
        <f t="shared" si="53"/>
        <v>451187.65</v>
      </c>
      <c r="AQ843">
        <f t="shared" si="54"/>
        <v>451200.26300000004</v>
      </c>
      <c r="AR843">
        <v>94.45</v>
      </c>
      <c r="AS843">
        <f t="shared" si="55"/>
        <v>-2.9689747277583733E-2</v>
      </c>
      <c r="AT843">
        <f>-(MAX($AQ$2:AQ843)-AQ843)/MAX($AQ$2:AQ843)</f>
        <v>-0.13157091398872589</v>
      </c>
      <c r="AU843">
        <f>MIN($AT$3:AT843)</f>
        <v>-0.29471871127802562</v>
      </c>
    </row>
    <row r="844" spans="1:47" x14ac:dyDescent="0.2">
      <c r="A844" s="1">
        <v>42397</v>
      </c>
      <c r="B844">
        <v>0</v>
      </c>
      <c r="C844">
        <v>0</v>
      </c>
      <c r="D844">
        <v>143232.27100000001</v>
      </c>
      <c r="E844">
        <v>0</v>
      </c>
      <c r="F844">
        <v>143232.27100000001</v>
      </c>
      <c r="G844">
        <v>109.11</v>
      </c>
      <c r="H844">
        <v>-1</v>
      </c>
      <c r="I844">
        <v>0</v>
      </c>
      <c r="J844">
        <f>-(MAX($F$2:F844)-F844)/MAX($F$2:F844)</f>
        <v>-0.16497532982251922</v>
      </c>
      <c r="K844">
        <f>MIN($J$3:J844)</f>
        <v>-0.20647854021789447</v>
      </c>
      <c r="M844" s="1">
        <v>42397</v>
      </c>
      <c r="N844">
        <v>0</v>
      </c>
      <c r="O844">
        <v>2151</v>
      </c>
      <c r="P844">
        <v>87.402999999991096</v>
      </c>
      <c r="Q844">
        <v>234695.609999999</v>
      </c>
      <c r="R844">
        <v>234783.01299999899</v>
      </c>
      <c r="S844">
        <v>109.11</v>
      </c>
      <c r="T844">
        <v>0</v>
      </c>
      <c r="U844">
        <v>0.15514765254900001</v>
      </c>
      <c r="V844">
        <f>-(MAX($R$2:R844)-R844)/MAX($R$2:R844)</f>
        <v>-9.8076575212595482E-2</v>
      </c>
      <c r="W844">
        <f>MIN($V$3:V844)</f>
        <v>-0.222256906444352</v>
      </c>
      <c r="Z844" s="1">
        <v>42397</v>
      </c>
      <c r="AA844">
        <v>0</v>
      </c>
      <c r="AB844">
        <v>3601</v>
      </c>
      <c r="AC844">
        <v>78.533000000170404</v>
      </c>
      <c r="AD844">
        <v>392905.109999999</v>
      </c>
      <c r="AE844">
        <v>392983.64299999998</v>
      </c>
      <c r="AF844">
        <v>109.11</v>
      </c>
      <c r="AG844">
        <v>0</v>
      </c>
      <c r="AH844">
        <v>0.15517856816</v>
      </c>
      <c r="AI844">
        <f>-(MAX($AE$2:AE844)-AE844)/MAX($AE$2:AE844)</f>
        <v>0</v>
      </c>
      <c r="AJ844">
        <f>MIN($AI$3:AI844)</f>
        <v>-0.29471871127802574</v>
      </c>
      <c r="AM844" s="1">
        <v>42397</v>
      </c>
      <c r="AN844">
        <f t="shared" si="52"/>
        <v>4777</v>
      </c>
      <c r="AO844">
        <v>12.6130000000121</v>
      </c>
      <c r="AP844">
        <f t="shared" si="53"/>
        <v>521218.47</v>
      </c>
      <c r="AQ844">
        <f t="shared" si="54"/>
        <v>521231.08299999998</v>
      </c>
      <c r="AR844">
        <v>109.11</v>
      </c>
      <c r="AS844">
        <f t="shared" si="55"/>
        <v>0.15521439915299096</v>
      </c>
      <c r="AT844">
        <f>-(MAX($AQ$2:AQ844)-AQ844)/MAX($AQ$2:AQ844)</f>
        <v>0</v>
      </c>
      <c r="AU844">
        <f>MIN($AT$3:AT844)</f>
        <v>-0.29471871127802562</v>
      </c>
    </row>
    <row r="845" spans="1:47" x14ac:dyDescent="0.2">
      <c r="A845" s="1">
        <v>42398</v>
      </c>
      <c r="B845">
        <v>0</v>
      </c>
      <c r="C845">
        <v>0</v>
      </c>
      <c r="D845">
        <v>143232.27100000001</v>
      </c>
      <c r="E845">
        <v>0</v>
      </c>
      <c r="F845">
        <v>143232.27100000001</v>
      </c>
      <c r="G845">
        <v>112.21</v>
      </c>
      <c r="H845">
        <v>-1</v>
      </c>
      <c r="I845">
        <v>0</v>
      </c>
      <c r="J845">
        <f>-(MAX($F$2:F845)-F845)/MAX($F$2:F845)</f>
        <v>-0.16497532982251922</v>
      </c>
      <c r="K845">
        <f>MIN($J$3:J845)</f>
        <v>-0.20647854021789447</v>
      </c>
      <c r="M845" s="1">
        <v>42398</v>
      </c>
      <c r="N845">
        <v>2151</v>
      </c>
      <c r="O845">
        <v>0</v>
      </c>
      <c r="P845">
        <v>241451.11299999899</v>
      </c>
      <c r="Q845">
        <v>0</v>
      </c>
      <c r="R845">
        <v>241451.11299999899</v>
      </c>
      <c r="S845">
        <v>112.21</v>
      </c>
      <c r="T845">
        <v>-1</v>
      </c>
      <c r="U845">
        <v>2.8401117758899998E-2</v>
      </c>
      <c r="V845">
        <f>-(MAX($R$2:R845)-R845)/MAX($R$2:R845)</f>
        <v>-7.246094181570692E-2</v>
      </c>
      <c r="W845">
        <f>MIN($V$3:V845)</f>
        <v>-0.222256906444352</v>
      </c>
      <c r="Z845" s="1">
        <v>42398</v>
      </c>
      <c r="AA845">
        <v>0</v>
      </c>
      <c r="AB845">
        <v>3601</v>
      </c>
      <c r="AC845">
        <v>78.533000000170404</v>
      </c>
      <c r="AD845">
        <v>404068.20999999897</v>
      </c>
      <c r="AE845">
        <v>404146.74300000002</v>
      </c>
      <c r="AF845">
        <v>112.21</v>
      </c>
      <c r="AG845">
        <v>0</v>
      </c>
      <c r="AH845">
        <v>2.8406016888599998E-2</v>
      </c>
      <c r="AI845">
        <f>-(MAX($AE$2:AE845)-AE845)/MAX($AE$2:AE845)</f>
        <v>0</v>
      </c>
      <c r="AJ845">
        <f>MIN($AI$3:AI845)</f>
        <v>-0.29471871127802574</v>
      </c>
      <c r="AM845" s="1">
        <v>42398</v>
      </c>
      <c r="AN845">
        <f t="shared" si="52"/>
        <v>4777</v>
      </c>
      <c r="AO845">
        <v>12.6130000000121</v>
      </c>
      <c r="AP845">
        <f t="shared" si="53"/>
        <v>536027.16999999993</v>
      </c>
      <c r="AQ845">
        <f t="shared" si="54"/>
        <v>536039.78299999994</v>
      </c>
      <c r="AR845">
        <v>112.21</v>
      </c>
      <c r="AS845">
        <f t="shared" si="55"/>
        <v>2.8411694620108095E-2</v>
      </c>
      <c r="AT845">
        <f>-(MAX($AQ$2:AQ845)-AQ845)/MAX($AQ$2:AQ845)</f>
        <v>0</v>
      </c>
      <c r="AU845">
        <f>MIN($AT$3:AT845)</f>
        <v>-0.29471871127802562</v>
      </c>
    </row>
    <row r="846" spans="1:47" x14ac:dyDescent="0.2">
      <c r="A846" s="1">
        <v>42401</v>
      </c>
      <c r="B846">
        <v>0</v>
      </c>
      <c r="C846">
        <v>0</v>
      </c>
      <c r="D846">
        <v>143232.27100000001</v>
      </c>
      <c r="E846">
        <v>0</v>
      </c>
      <c r="F846">
        <v>143232.27100000001</v>
      </c>
      <c r="G846">
        <v>115.09</v>
      </c>
      <c r="H846">
        <v>0</v>
      </c>
      <c r="I846">
        <v>0</v>
      </c>
      <c r="J846">
        <f>-(MAX($F$2:F846)-F846)/MAX($F$2:F846)</f>
        <v>-0.16497532982251922</v>
      </c>
      <c r="K846">
        <f>MIN($J$3:J846)</f>
        <v>-0.20647854021789447</v>
      </c>
      <c r="M846" s="1">
        <v>42401</v>
      </c>
      <c r="N846">
        <v>0</v>
      </c>
      <c r="O846">
        <v>0</v>
      </c>
      <c r="P846">
        <v>241451.11299999899</v>
      </c>
      <c r="Q846">
        <v>0</v>
      </c>
      <c r="R846">
        <v>241451.11299999899</v>
      </c>
      <c r="S846">
        <v>115.09</v>
      </c>
      <c r="T846">
        <v>0</v>
      </c>
      <c r="U846">
        <v>0</v>
      </c>
      <c r="V846">
        <f>-(MAX($R$2:R846)-R846)/MAX($R$2:R846)</f>
        <v>-7.246094181570692E-2</v>
      </c>
      <c r="W846">
        <f>MIN($V$3:V846)</f>
        <v>-0.222256906444352</v>
      </c>
      <c r="Z846" s="1">
        <v>42401</v>
      </c>
      <c r="AA846">
        <v>0</v>
      </c>
      <c r="AB846">
        <v>3601</v>
      </c>
      <c r="AC846">
        <v>78.533000000170404</v>
      </c>
      <c r="AD846">
        <v>414439.09</v>
      </c>
      <c r="AE846">
        <v>414517.62300000002</v>
      </c>
      <c r="AF846">
        <v>115.09</v>
      </c>
      <c r="AG846">
        <v>0</v>
      </c>
      <c r="AH846">
        <v>2.5661174263099999E-2</v>
      </c>
      <c r="AI846">
        <f>-(MAX($AE$2:AE846)-AE846)/MAX($AE$2:AE846)</f>
        <v>0</v>
      </c>
      <c r="AJ846">
        <f>MIN($AI$3:AI846)</f>
        <v>-0.29471871127802574</v>
      </c>
      <c r="AM846" s="1">
        <v>42401</v>
      </c>
      <c r="AN846">
        <f t="shared" si="52"/>
        <v>4777</v>
      </c>
      <c r="AO846">
        <v>12.6130000000121</v>
      </c>
      <c r="AP846">
        <f t="shared" si="53"/>
        <v>549784.93000000005</v>
      </c>
      <c r="AQ846">
        <f t="shared" si="54"/>
        <v>549797.54300000006</v>
      </c>
      <c r="AR846">
        <v>115.09</v>
      </c>
      <c r="AS846">
        <f t="shared" si="55"/>
        <v>2.5666161661171107E-2</v>
      </c>
      <c r="AT846">
        <f>-(MAX($AQ$2:AQ846)-AQ846)/MAX($AQ$2:AQ846)</f>
        <v>0</v>
      </c>
      <c r="AU846">
        <f>MIN($AT$3:AT846)</f>
        <v>-0.29471871127802562</v>
      </c>
    </row>
    <row r="847" spans="1:47" x14ac:dyDescent="0.2">
      <c r="A847" s="1">
        <v>42402</v>
      </c>
      <c r="B847">
        <v>0</v>
      </c>
      <c r="C847">
        <v>0</v>
      </c>
      <c r="D847">
        <v>143232.27100000001</v>
      </c>
      <c r="E847">
        <v>0</v>
      </c>
      <c r="F847">
        <v>143232.27100000001</v>
      </c>
      <c r="G847">
        <v>114.61</v>
      </c>
      <c r="H847">
        <v>0</v>
      </c>
      <c r="I847">
        <v>0</v>
      </c>
      <c r="J847">
        <f>-(MAX($F$2:F847)-F847)/MAX($F$2:F847)</f>
        <v>-0.16497532982251922</v>
      </c>
      <c r="K847">
        <f>MIN($J$3:J847)</f>
        <v>-0.20647854021789447</v>
      </c>
      <c r="M847" s="1">
        <v>42402</v>
      </c>
      <c r="N847">
        <v>0</v>
      </c>
      <c r="O847">
        <v>0</v>
      </c>
      <c r="P847">
        <v>241451.11299999899</v>
      </c>
      <c r="Q847">
        <v>0</v>
      </c>
      <c r="R847">
        <v>241451.11299999899</v>
      </c>
      <c r="S847">
        <v>114.61</v>
      </c>
      <c r="T847">
        <v>0</v>
      </c>
      <c r="U847">
        <v>0</v>
      </c>
      <c r="V847">
        <f>-(MAX($R$2:R847)-R847)/MAX($R$2:R847)</f>
        <v>-7.246094181570692E-2</v>
      </c>
      <c r="W847">
        <f>MIN($V$3:V847)</f>
        <v>-0.222256906444352</v>
      </c>
      <c r="Z847" s="1">
        <v>42402</v>
      </c>
      <c r="AA847">
        <v>0</v>
      </c>
      <c r="AB847">
        <v>3601</v>
      </c>
      <c r="AC847">
        <v>78.533000000170404</v>
      </c>
      <c r="AD847">
        <v>412710.609999999</v>
      </c>
      <c r="AE847">
        <v>412789.14299999998</v>
      </c>
      <c r="AF847">
        <v>114.61</v>
      </c>
      <c r="AG847">
        <v>0</v>
      </c>
      <c r="AH847">
        <v>-4.1698589012699998E-3</v>
      </c>
      <c r="AI847">
        <f>-(MAX($AE$2:AE847)-AE847)/MAX($AE$2:AE847)</f>
        <v>-4.1698589012705003E-3</v>
      </c>
      <c r="AJ847">
        <f>MIN($AI$3:AI847)</f>
        <v>-0.29471871127802574</v>
      </c>
      <c r="AM847" s="1">
        <v>42402</v>
      </c>
      <c r="AN847">
        <f t="shared" si="52"/>
        <v>4777</v>
      </c>
      <c r="AO847">
        <v>12.6130000000121</v>
      </c>
      <c r="AP847">
        <f t="shared" si="53"/>
        <v>547491.97</v>
      </c>
      <c r="AQ847">
        <f t="shared" si="54"/>
        <v>547504.58299999998</v>
      </c>
      <c r="AR847">
        <v>114.61</v>
      </c>
      <c r="AS847">
        <f t="shared" si="55"/>
        <v>-4.1706490572595706E-3</v>
      </c>
      <c r="AT847">
        <f>-(MAX($AQ$2:AQ847)-AQ847)/MAX($AQ$2:AQ847)</f>
        <v>-4.1705533776822991E-3</v>
      </c>
      <c r="AU847">
        <f>MIN($AT$3:AT847)</f>
        <v>-0.29471871127802562</v>
      </c>
    </row>
    <row r="848" spans="1:47" x14ac:dyDescent="0.2">
      <c r="A848" s="1">
        <v>42403</v>
      </c>
      <c r="B848">
        <v>0</v>
      </c>
      <c r="C848">
        <v>0</v>
      </c>
      <c r="D848">
        <v>143232.27100000001</v>
      </c>
      <c r="E848">
        <v>0</v>
      </c>
      <c r="F848">
        <v>143232.27100000001</v>
      </c>
      <c r="G848">
        <v>112.69</v>
      </c>
      <c r="H848">
        <v>0</v>
      </c>
      <c r="I848">
        <v>0</v>
      </c>
      <c r="J848">
        <f>-(MAX($F$2:F848)-F848)/MAX($F$2:F848)</f>
        <v>-0.16497532982251922</v>
      </c>
      <c r="K848">
        <f>MIN($J$3:J848)</f>
        <v>-0.20647854021789447</v>
      </c>
      <c r="M848" s="1">
        <v>42403</v>
      </c>
      <c r="N848">
        <v>0</v>
      </c>
      <c r="O848">
        <v>0</v>
      </c>
      <c r="P848">
        <v>241451.11299999899</v>
      </c>
      <c r="Q848">
        <v>0</v>
      </c>
      <c r="R848">
        <v>241451.11299999899</v>
      </c>
      <c r="S848">
        <v>112.69</v>
      </c>
      <c r="T848">
        <v>0</v>
      </c>
      <c r="U848">
        <v>0</v>
      </c>
      <c r="V848">
        <f>-(MAX($R$2:R848)-R848)/MAX($R$2:R848)</f>
        <v>-7.246094181570692E-2</v>
      </c>
      <c r="W848">
        <f>MIN($V$3:V848)</f>
        <v>-0.222256906444352</v>
      </c>
      <c r="Z848" s="1">
        <v>42403</v>
      </c>
      <c r="AA848">
        <v>0</v>
      </c>
      <c r="AB848">
        <v>3601</v>
      </c>
      <c r="AC848">
        <v>78.533000000170404</v>
      </c>
      <c r="AD848">
        <v>405796.69</v>
      </c>
      <c r="AE848">
        <v>405875.223</v>
      </c>
      <c r="AF848">
        <v>112.69</v>
      </c>
      <c r="AG848">
        <v>0</v>
      </c>
      <c r="AH848">
        <v>-1.6749277729900001E-2</v>
      </c>
      <c r="AI848">
        <f>-(MAX($AE$2:AE848)-AE848)/MAX($AE$2:AE848)</f>
        <v>-2.0849294506352079E-2</v>
      </c>
      <c r="AJ848">
        <f>MIN($AI$3:AI848)</f>
        <v>-0.29471871127802574</v>
      </c>
      <c r="AM848" s="1">
        <v>42403</v>
      </c>
      <c r="AN848">
        <f t="shared" si="52"/>
        <v>4777</v>
      </c>
      <c r="AO848">
        <v>12.6130000000121</v>
      </c>
      <c r="AP848">
        <f t="shared" si="53"/>
        <v>538320.13</v>
      </c>
      <c r="AQ848">
        <f t="shared" si="54"/>
        <v>538332.74300000002</v>
      </c>
      <c r="AR848">
        <v>112.69</v>
      </c>
      <c r="AS848">
        <f t="shared" si="55"/>
        <v>-1.6752464880900458E-2</v>
      </c>
      <c r="AT848">
        <f>-(MAX($AQ$2:AQ848)-AQ848)/MAX($AQ$2:AQ848)</f>
        <v>-2.0852766888410857E-2</v>
      </c>
      <c r="AU848">
        <f>MIN($AT$3:AT848)</f>
        <v>-0.29471871127802562</v>
      </c>
    </row>
    <row r="849" spans="1:47" x14ac:dyDescent="0.2">
      <c r="A849" s="1">
        <v>42404</v>
      </c>
      <c r="B849">
        <v>0</v>
      </c>
      <c r="C849">
        <v>0</v>
      </c>
      <c r="D849">
        <v>143232.27100000001</v>
      </c>
      <c r="E849">
        <v>0</v>
      </c>
      <c r="F849">
        <v>143232.27100000001</v>
      </c>
      <c r="G849">
        <v>110.49</v>
      </c>
      <c r="H849">
        <v>0</v>
      </c>
      <c r="I849">
        <v>0</v>
      </c>
      <c r="J849">
        <f>-(MAX($F$2:F849)-F849)/MAX($F$2:F849)</f>
        <v>-0.16497532982251922</v>
      </c>
      <c r="K849">
        <f>MIN($J$3:J849)</f>
        <v>-0.20647854021789447</v>
      </c>
      <c r="M849" s="1">
        <v>42404</v>
      </c>
      <c r="N849">
        <v>0</v>
      </c>
      <c r="O849">
        <v>0</v>
      </c>
      <c r="P849">
        <v>241451.11299999899</v>
      </c>
      <c r="Q849">
        <v>0</v>
      </c>
      <c r="R849">
        <v>241451.11299999899</v>
      </c>
      <c r="S849">
        <v>110.49</v>
      </c>
      <c r="T849">
        <v>0</v>
      </c>
      <c r="U849">
        <v>0</v>
      </c>
      <c r="V849">
        <f>-(MAX($R$2:R849)-R849)/MAX($R$2:R849)</f>
        <v>-7.246094181570692E-2</v>
      </c>
      <c r="W849">
        <f>MIN($V$3:V849)</f>
        <v>-0.222256906444352</v>
      </c>
      <c r="Z849" s="1">
        <v>42404</v>
      </c>
      <c r="AA849">
        <v>0</v>
      </c>
      <c r="AB849">
        <v>3601</v>
      </c>
      <c r="AC849">
        <v>78.533000000170404</v>
      </c>
      <c r="AD849">
        <v>397874.489999999</v>
      </c>
      <c r="AE849">
        <v>397953.02299999999</v>
      </c>
      <c r="AF849">
        <v>110.49</v>
      </c>
      <c r="AG849">
        <v>0</v>
      </c>
      <c r="AH849">
        <v>-1.95188066457E-2</v>
      </c>
      <c r="AI849">
        <f>-(MAX($AE$2:AE849)-AE849)/MAX($AE$2:AE849)</f>
        <v>-3.9961147803841461E-2</v>
      </c>
      <c r="AJ849">
        <f>MIN($AI$3:AI849)</f>
        <v>-0.29471871127802574</v>
      </c>
      <c r="AM849" s="1">
        <v>42404</v>
      </c>
      <c r="AN849">
        <f t="shared" si="52"/>
        <v>4777</v>
      </c>
      <c r="AO849">
        <v>12.6130000000121</v>
      </c>
      <c r="AP849">
        <f t="shared" si="53"/>
        <v>527810.73</v>
      </c>
      <c r="AQ849">
        <f t="shared" si="54"/>
        <v>527823.34299999999</v>
      </c>
      <c r="AR849">
        <v>110.49</v>
      </c>
      <c r="AS849">
        <f t="shared" si="55"/>
        <v>-1.9522584080220097E-2</v>
      </c>
      <c r="AT849">
        <f>-(MAX($AQ$2:AQ849)-AQ849)/MAX($AQ$2:AQ849)</f>
        <v>-3.9967803202787443E-2</v>
      </c>
      <c r="AU849">
        <f>MIN($AT$3:AT849)</f>
        <v>-0.29471871127802562</v>
      </c>
    </row>
    <row r="850" spans="1:47" x14ac:dyDescent="0.2">
      <c r="A850" s="1">
        <v>42405</v>
      </c>
      <c r="B850">
        <v>1376</v>
      </c>
      <c r="C850">
        <v>1376</v>
      </c>
      <c r="D850">
        <v>31.951000000000001</v>
      </c>
      <c r="E850">
        <v>143200.32000000001</v>
      </c>
      <c r="F850">
        <v>143232.27100000001</v>
      </c>
      <c r="G850">
        <v>104.07</v>
      </c>
      <c r="H850">
        <v>1</v>
      </c>
      <c r="I850">
        <v>0</v>
      </c>
      <c r="J850">
        <f>-(MAX($F$2:F850)-F850)/MAX($F$2:F850)</f>
        <v>-0.16497532982251922</v>
      </c>
      <c r="K850">
        <f>MIN($J$3:J850)</f>
        <v>-0.20647854021789447</v>
      </c>
      <c r="M850" s="1">
        <v>42405</v>
      </c>
      <c r="N850">
        <v>0</v>
      </c>
      <c r="O850">
        <v>0</v>
      </c>
      <c r="P850">
        <v>241451.11299999899</v>
      </c>
      <c r="Q850">
        <v>0</v>
      </c>
      <c r="R850">
        <v>241451.11299999899</v>
      </c>
      <c r="S850">
        <v>104.07</v>
      </c>
      <c r="T850">
        <v>0</v>
      </c>
      <c r="U850">
        <v>0</v>
      </c>
      <c r="V850">
        <f>-(MAX($R$2:R850)-R850)/MAX($R$2:R850)</f>
        <v>-7.246094181570692E-2</v>
      </c>
      <c r="W850">
        <f>MIN($V$3:V850)</f>
        <v>-0.222256906444352</v>
      </c>
      <c r="Z850" s="1">
        <v>42405</v>
      </c>
      <c r="AA850">
        <v>0</v>
      </c>
      <c r="AB850">
        <v>3601</v>
      </c>
      <c r="AC850">
        <v>78.533000000170404</v>
      </c>
      <c r="AD850">
        <v>374756.06999999902</v>
      </c>
      <c r="AE850">
        <v>374834.603</v>
      </c>
      <c r="AF850">
        <v>104.07</v>
      </c>
      <c r="AG850">
        <v>0</v>
      </c>
      <c r="AH850">
        <v>-5.8093339323600002E-2</v>
      </c>
      <c r="AI850">
        <f>-(MAX($AE$2:AE850)-AE850)/MAX($AE$2:AE850)</f>
        <v>-9.5733010608333086E-2</v>
      </c>
      <c r="AJ850">
        <f>MIN($AI$3:AI850)</f>
        <v>-0.29471871127802574</v>
      </c>
      <c r="AM850" s="1">
        <v>42405</v>
      </c>
      <c r="AN850">
        <f t="shared" si="52"/>
        <v>4777</v>
      </c>
      <c r="AO850">
        <v>12.6130000000121</v>
      </c>
      <c r="AP850">
        <f t="shared" si="53"/>
        <v>497142.38999999996</v>
      </c>
      <c r="AQ850">
        <f t="shared" si="54"/>
        <v>497155.00299999997</v>
      </c>
      <c r="AR850">
        <v>104.07</v>
      </c>
      <c r="AS850">
        <f t="shared" si="55"/>
        <v>-5.8104805864784163E-2</v>
      </c>
      <c r="AT850">
        <f>-(MAX($AQ$2:AQ850)-AQ850)/MAX($AQ$2:AQ850)</f>
        <v>-9.5748954629286315E-2</v>
      </c>
      <c r="AU850">
        <f>MIN($AT$3:AT850)</f>
        <v>-0.29471871127802562</v>
      </c>
    </row>
    <row r="851" spans="1:47" x14ac:dyDescent="0.2">
      <c r="A851" s="1">
        <v>42408</v>
      </c>
      <c r="B851">
        <v>0</v>
      </c>
      <c r="C851">
        <v>1376</v>
      </c>
      <c r="D851">
        <v>31.951000000000001</v>
      </c>
      <c r="E851">
        <v>137256</v>
      </c>
      <c r="F851">
        <v>137287.951</v>
      </c>
      <c r="G851">
        <v>99.75</v>
      </c>
      <c r="H851">
        <v>0</v>
      </c>
      <c r="I851">
        <v>-4.1501261999999997E-2</v>
      </c>
      <c r="J851">
        <f>-(MAX($F$2:F851)-F851)/MAX($F$2:F851)</f>
        <v>-0.19962990740321968</v>
      </c>
      <c r="K851">
        <f>MIN($J$3:J851)</f>
        <v>-0.20647854021789447</v>
      </c>
      <c r="M851" s="1">
        <v>42408</v>
      </c>
      <c r="N851">
        <v>0</v>
      </c>
      <c r="O851">
        <v>0</v>
      </c>
      <c r="P851">
        <v>241451.11299999899</v>
      </c>
      <c r="Q851">
        <v>0</v>
      </c>
      <c r="R851">
        <v>241451.11299999899</v>
      </c>
      <c r="S851">
        <v>99.75</v>
      </c>
      <c r="T851">
        <v>0</v>
      </c>
      <c r="U851">
        <v>0</v>
      </c>
      <c r="V851">
        <f>-(MAX($R$2:R851)-R851)/MAX($R$2:R851)</f>
        <v>-7.246094181570692E-2</v>
      </c>
      <c r="W851">
        <f>MIN($V$3:V851)</f>
        <v>-0.222256906444352</v>
      </c>
      <c r="Z851" s="1">
        <v>42408</v>
      </c>
      <c r="AA851">
        <v>0</v>
      </c>
      <c r="AB851">
        <v>3601</v>
      </c>
      <c r="AC851">
        <v>78.533000000170404</v>
      </c>
      <c r="AD851">
        <v>359199.75</v>
      </c>
      <c r="AE851">
        <v>359278.283</v>
      </c>
      <c r="AF851">
        <v>99.75</v>
      </c>
      <c r="AG851">
        <v>0</v>
      </c>
      <c r="AH851">
        <v>-4.1501824739500003E-2</v>
      </c>
      <c r="AI851">
        <f>-(MAX($AE$2:AE851)-AE851)/MAX($AE$2:AE851)</f>
        <v>-0.13326174071976676</v>
      </c>
      <c r="AJ851">
        <f>MIN($AI$3:AI851)</f>
        <v>-0.29471871127802574</v>
      </c>
      <c r="AM851" s="1">
        <v>42408</v>
      </c>
      <c r="AN851">
        <f t="shared" si="52"/>
        <v>4777</v>
      </c>
      <c r="AO851">
        <v>12.6130000000121</v>
      </c>
      <c r="AP851">
        <f t="shared" si="53"/>
        <v>476505.75</v>
      </c>
      <c r="AQ851">
        <f t="shared" si="54"/>
        <v>476518.36300000001</v>
      </c>
      <c r="AR851">
        <v>99.75</v>
      </c>
      <c r="AS851">
        <f t="shared" si="55"/>
        <v>-4.151052176419711E-2</v>
      </c>
      <c r="AT851">
        <f>-(MAX($AQ$2:AQ851)-AQ851)/MAX($AQ$2:AQ851)</f>
        <v>-0.13328393502842562</v>
      </c>
      <c r="AU851">
        <f>MIN($AT$3:AT851)</f>
        <v>-0.29471871127802562</v>
      </c>
    </row>
    <row r="852" spans="1:47" x14ac:dyDescent="0.2">
      <c r="A852" s="1">
        <v>42409</v>
      </c>
      <c r="B852">
        <v>0</v>
      </c>
      <c r="C852">
        <v>1376</v>
      </c>
      <c r="D852">
        <v>31.951000000000001</v>
      </c>
      <c r="E852">
        <v>136967.04000000001</v>
      </c>
      <c r="F852">
        <v>136998.99100000001</v>
      </c>
      <c r="G852">
        <v>99.54</v>
      </c>
      <c r="H852">
        <v>0</v>
      </c>
      <c r="I852">
        <v>-2.1047729999999999E-3</v>
      </c>
      <c r="J852">
        <f>-(MAX($F$2:F852)-F852)/MAX($F$2:F852)</f>
        <v>-0.20131450492450367</v>
      </c>
      <c r="K852">
        <f>MIN($J$3:J852)</f>
        <v>-0.20647854021789447</v>
      </c>
      <c r="M852" s="1">
        <v>42409</v>
      </c>
      <c r="N852">
        <v>0</v>
      </c>
      <c r="O852">
        <v>0</v>
      </c>
      <c r="P852">
        <v>241451.11299999899</v>
      </c>
      <c r="Q852">
        <v>0</v>
      </c>
      <c r="R852">
        <v>241451.11299999899</v>
      </c>
      <c r="S852">
        <v>99.54</v>
      </c>
      <c r="T852">
        <v>0</v>
      </c>
      <c r="U852">
        <v>0</v>
      </c>
      <c r="V852">
        <f>-(MAX($R$2:R852)-R852)/MAX($R$2:R852)</f>
        <v>-7.246094181570692E-2</v>
      </c>
      <c r="W852">
        <f>MIN($V$3:V852)</f>
        <v>-0.222256906444352</v>
      </c>
      <c r="Z852" s="1">
        <v>42409</v>
      </c>
      <c r="AA852">
        <v>0</v>
      </c>
      <c r="AB852">
        <v>3601</v>
      </c>
      <c r="AC852">
        <v>78.533000000170404</v>
      </c>
      <c r="AD852">
        <v>358443.54</v>
      </c>
      <c r="AE852">
        <v>358522.07299999997</v>
      </c>
      <c r="AF852">
        <v>99.54</v>
      </c>
      <c r="AG852">
        <v>0</v>
      </c>
      <c r="AH852">
        <v>-2.1048029780300001E-3</v>
      </c>
      <c r="AI852">
        <f>-(MAX($AE$2:AE852)-AE852)/MAX($AE$2:AE852)</f>
        <v>-0.13508605398907261</v>
      </c>
      <c r="AJ852">
        <f>MIN($AI$3:AI852)</f>
        <v>-0.29471871127802574</v>
      </c>
      <c r="AM852" s="1">
        <v>42409</v>
      </c>
      <c r="AN852">
        <f t="shared" si="52"/>
        <v>4777</v>
      </c>
      <c r="AO852">
        <v>12.6130000000121</v>
      </c>
      <c r="AP852">
        <f t="shared" si="53"/>
        <v>475502.58</v>
      </c>
      <c r="AQ852">
        <f t="shared" si="54"/>
        <v>475515.19300000003</v>
      </c>
      <c r="AR852">
        <v>99.54</v>
      </c>
      <c r="AS852">
        <f t="shared" si="55"/>
        <v>-2.1052631578946743E-3</v>
      </c>
      <c r="AT852">
        <f>-(MAX($AQ$2:AQ852)-AQ852)/MAX($AQ$2:AQ852)</f>
        <v>-0.13510855213116155</v>
      </c>
      <c r="AU852">
        <f>MIN($AT$3:AT852)</f>
        <v>-0.29471871127802562</v>
      </c>
    </row>
    <row r="853" spans="1:47" x14ac:dyDescent="0.2">
      <c r="A853" s="1">
        <v>42410</v>
      </c>
      <c r="B853">
        <v>0</v>
      </c>
      <c r="C853">
        <v>1376</v>
      </c>
      <c r="D853">
        <v>31.951000000000001</v>
      </c>
      <c r="E853">
        <v>138976</v>
      </c>
      <c r="F853">
        <v>139007.951</v>
      </c>
      <c r="G853">
        <v>101</v>
      </c>
      <c r="H853">
        <v>1</v>
      </c>
      <c r="I853">
        <v>1.466405E-2</v>
      </c>
      <c r="J853">
        <f>-(MAX($F$2:F853)-F853)/MAX($F$2:F853)</f>
        <v>-0.18960254120510034</v>
      </c>
      <c r="K853">
        <f>MIN($J$3:J853)</f>
        <v>-0.20647854021789447</v>
      </c>
      <c r="M853" s="1">
        <v>42410</v>
      </c>
      <c r="N853">
        <v>0</v>
      </c>
      <c r="O853">
        <v>0</v>
      </c>
      <c r="P853">
        <v>241451.11299999899</v>
      </c>
      <c r="Q853">
        <v>0</v>
      </c>
      <c r="R853">
        <v>241451.11299999899</v>
      </c>
      <c r="S853">
        <v>101</v>
      </c>
      <c r="T853">
        <v>0</v>
      </c>
      <c r="U853">
        <v>0</v>
      </c>
      <c r="V853">
        <f>-(MAX($R$2:R853)-R853)/MAX($R$2:R853)</f>
        <v>-7.246094181570692E-2</v>
      </c>
      <c r="W853">
        <f>MIN($V$3:V853)</f>
        <v>-0.222256906444352</v>
      </c>
      <c r="Z853" s="1">
        <v>42410</v>
      </c>
      <c r="AA853">
        <v>0</v>
      </c>
      <c r="AB853">
        <v>3601</v>
      </c>
      <c r="AC853">
        <v>78.533000000170404</v>
      </c>
      <c r="AD853">
        <v>363701</v>
      </c>
      <c r="AE853">
        <v>363779.533</v>
      </c>
      <c r="AF853">
        <v>101</v>
      </c>
      <c r="AG853">
        <v>0</v>
      </c>
      <c r="AH853">
        <v>1.4664257505800001E-2</v>
      </c>
      <c r="AI853">
        <f>-(MAX($AE$2:AE853)-AE853)/MAX($AE$2:AE853)</f>
        <v>-0.12240273316437507</v>
      </c>
      <c r="AJ853">
        <f>MIN($AI$3:AI853)</f>
        <v>-0.29471871127802574</v>
      </c>
      <c r="AM853" s="1">
        <v>42410</v>
      </c>
      <c r="AN853">
        <f t="shared" si="52"/>
        <v>4777</v>
      </c>
      <c r="AO853">
        <v>12.6130000000121</v>
      </c>
      <c r="AP853">
        <f t="shared" si="53"/>
        <v>482477</v>
      </c>
      <c r="AQ853">
        <f t="shared" si="54"/>
        <v>482489.61300000001</v>
      </c>
      <c r="AR853">
        <v>101</v>
      </c>
      <c r="AS853">
        <f t="shared" si="55"/>
        <v>1.4667470363672832E-2</v>
      </c>
      <c r="AT853">
        <f>-(MAX($AQ$2:AQ853)-AQ853)/MAX($AQ$2:AQ853)</f>
        <v>-0.12242311894071167</v>
      </c>
      <c r="AU853">
        <f>MIN($AT$3:AT853)</f>
        <v>-0.29471871127802562</v>
      </c>
    </row>
    <row r="854" spans="1:47" x14ac:dyDescent="0.2">
      <c r="A854" s="1">
        <v>42411</v>
      </c>
      <c r="B854">
        <v>0</v>
      </c>
      <c r="C854">
        <v>1376</v>
      </c>
      <c r="D854">
        <v>31.951000000000001</v>
      </c>
      <c r="E854">
        <v>140228.16</v>
      </c>
      <c r="F854">
        <v>140260.111</v>
      </c>
      <c r="G854">
        <v>101.91</v>
      </c>
      <c r="H854">
        <v>0</v>
      </c>
      <c r="I854">
        <v>9.0078299999999997E-3</v>
      </c>
      <c r="J854">
        <f>-(MAX($F$2:F854)-F854)/MAX($F$2:F854)</f>
        <v>-0.18230261861286945</v>
      </c>
      <c r="K854">
        <f>MIN($J$3:J854)</f>
        <v>-0.20647854021789447</v>
      </c>
      <c r="M854" s="1">
        <v>42411</v>
      </c>
      <c r="N854">
        <v>0</v>
      </c>
      <c r="O854">
        <v>0</v>
      </c>
      <c r="P854">
        <v>241451.11299999899</v>
      </c>
      <c r="Q854">
        <v>0</v>
      </c>
      <c r="R854">
        <v>241451.11299999899</v>
      </c>
      <c r="S854">
        <v>101.91</v>
      </c>
      <c r="T854">
        <v>0</v>
      </c>
      <c r="U854">
        <v>0</v>
      </c>
      <c r="V854">
        <f>-(MAX($R$2:R854)-R854)/MAX($R$2:R854)</f>
        <v>-7.246094181570692E-2</v>
      </c>
      <c r="W854">
        <f>MIN($V$3:V854)</f>
        <v>-0.222256906444352</v>
      </c>
      <c r="Z854" s="1">
        <v>42411</v>
      </c>
      <c r="AA854">
        <v>0</v>
      </c>
      <c r="AB854">
        <v>3601</v>
      </c>
      <c r="AC854">
        <v>78.533000000170404</v>
      </c>
      <c r="AD854">
        <v>366977.90999999898</v>
      </c>
      <c r="AE854">
        <v>367056.44300000003</v>
      </c>
      <c r="AF854">
        <v>101.91</v>
      </c>
      <c r="AG854">
        <v>0</v>
      </c>
      <c r="AH854">
        <v>9.0079559258799992E-3</v>
      </c>
      <c r="AI854">
        <f>-(MAX($AE$2:AE854)-AE854)/MAX($AE$2:AE854)</f>
        <v>-0.11449737566404986</v>
      </c>
      <c r="AJ854">
        <f>MIN($AI$3:AI854)</f>
        <v>-0.29471871127802574</v>
      </c>
      <c r="AM854" s="1">
        <v>42411</v>
      </c>
      <c r="AN854">
        <f t="shared" si="52"/>
        <v>4777</v>
      </c>
      <c r="AO854">
        <v>12.6130000000121</v>
      </c>
      <c r="AP854">
        <f t="shared" si="53"/>
        <v>486824.07</v>
      </c>
      <c r="AQ854">
        <f t="shared" si="54"/>
        <v>486836.68300000002</v>
      </c>
      <c r="AR854">
        <v>101.91</v>
      </c>
      <c r="AS854">
        <f t="shared" si="55"/>
        <v>9.0099009900989763E-3</v>
      </c>
      <c r="AT854">
        <f>-(MAX($AQ$2:AQ854)-AQ854)/MAX($AQ$2:AQ854)</f>
        <v>-0.11451644482885591</v>
      </c>
      <c r="AU854">
        <f>MIN($AT$3:AT854)</f>
        <v>-0.29471871127802562</v>
      </c>
    </row>
    <row r="855" spans="1:47" x14ac:dyDescent="0.2">
      <c r="A855" s="1">
        <v>42412</v>
      </c>
      <c r="B855">
        <v>1376</v>
      </c>
      <c r="C855">
        <v>0</v>
      </c>
      <c r="D855">
        <v>140397.71100000001</v>
      </c>
      <c r="E855">
        <v>0</v>
      </c>
      <c r="F855">
        <v>140397.71100000001</v>
      </c>
      <c r="G855">
        <v>102.01</v>
      </c>
      <c r="H855">
        <v>-1</v>
      </c>
      <c r="I855">
        <v>9.8103399999999999E-4</v>
      </c>
      <c r="J855">
        <f>-(MAX($F$2:F855)-F855)/MAX($F$2:F855)</f>
        <v>-0.18150042931701987</v>
      </c>
      <c r="K855">
        <f>MIN($J$3:J855)</f>
        <v>-0.20647854021789447</v>
      </c>
      <c r="M855" s="1">
        <v>42412</v>
      </c>
      <c r="N855">
        <v>0</v>
      </c>
      <c r="O855">
        <v>0</v>
      </c>
      <c r="P855">
        <v>241451.11299999899</v>
      </c>
      <c r="Q855">
        <v>0</v>
      </c>
      <c r="R855">
        <v>241451.11299999899</v>
      </c>
      <c r="S855">
        <v>102.01</v>
      </c>
      <c r="T855">
        <v>-1</v>
      </c>
      <c r="U855">
        <v>0</v>
      </c>
      <c r="V855">
        <f>-(MAX($R$2:R855)-R855)/MAX($R$2:R855)</f>
        <v>-7.246094181570692E-2</v>
      </c>
      <c r="W855">
        <f>MIN($V$3:V855)</f>
        <v>-0.222256906444352</v>
      </c>
      <c r="Z855" s="1">
        <v>42412</v>
      </c>
      <c r="AA855">
        <v>0</v>
      </c>
      <c r="AB855">
        <v>3601</v>
      </c>
      <c r="AC855">
        <v>78.533000000170404</v>
      </c>
      <c r="AD855">
        <v>367338.01</v>
      </c>
      <c r="AE855">
        <v>367416.54300000001</v>
      </c>
      <c r="AF855">
        <v>102.01</v>
      </c>
      <c r="AG855">
        <v>0</v>
      </c>
      <c r="AH855">
        <v>9.8104802917200009E-4</v>
      </c>
      <c r="AI855">
        <f>-(MAX($AE$2:AE855)-AE855)/MAX($AE$2:AE855)</f>
        <v>-0.11362865505961857</v>
      </c>
      <c r="AJ855">
        <f>MIN($AI$3:AI855)</f>
        <v>-0.29471871127802574</v>
      </c>
      <c r="AM855" s="1">
        <v>42412</v>
      </c>
      <c r="AN855">
        <f t="shared" si="52"/>
        <v>4777</v>
      </c>
      <c r="AO855">
        <v>12.6130000000121</v>
      </c>
      <c r="AP855">
        <f t="shared" si="53"/>
        <v>487301.77</v>
      </c>
      <c r="AQ855">
        <f t="shared" si="54"/>
        <v>487314.38300000003</v>
      </c>
      <c r="AR855">
        <v>102.01</v>
      </c>
      <c r="AS855">
        <f t="shared" si="55"/>
        <v>9.8125797272111213E-4</v>
      </c>
      <c r="AT855">
        <f>-(MAX($AQ$2:AQ855)-AQ855)/MAX($AQ$2:AQ855)</f>
        <v>-0.11364757954183878</v>
      </c>
      <c r="AU855">
        <f>MIN($AT$3:AT855)</f>
        <v>-0.29471871127802562</v>
      </c>
    </row>
    <row r="856" spans="1:47" x14ac:dyDescent="0.2">
      <c r="A856" s="1">
        <v>42416</v>
      </c>
      <c r="B856">
        <v>1381</v>
      </c>
      <c r="C856">
        <v>1381</v>
      </c>
      <c r="D856">
        <v>74.301000000000002</v>
      </c>
      <c r="E856">
        <v>140323.41</v>
      </c>
      <c r="F856">
        <v>140397.71100000001</v>
      </c>
      <c r="G856">
        <v>101.61</v>
      </c>
      <c r="H856">
        <v>1</v>
      </c>
      <c r="I856">
        <v>0</v>
      </c>
      <c r="J856">
        <f>-(MAX($F$2:F856)-F856)/MAX($F$2:F856)</f>
        <v>-0.18150042931701987</v>
      </c>
      <c r="K856">
        <f>MIN($J$3:J856)</f>
        <v>-0.20647854021789447</v>
      </c>
      <c r="M856" s="1">
        <v>42416</v>
      </c>
      <c r="N856">
        <v>0</v>
      </c>
      <c r="O856">
        <v>0</v>
      </c>
      <c r="P856">
        <v>241451.11299999899</v>
      </c>
      <c r="Q856">
        <v>0</v>
      </c>
      <c r="R856">
        <v>241451.11299999899</v>
      </c>
      <c r="S856">
        <v>101.61</v>
      </c>
      <c r="T856">
        <v>0</v>
      </c>
      <c r="U856">
        <v>0</v>
      </c>
      <c r="V856">
        <f>-(MAX($R$2:R856)-R856)/MAX($R$2:R856)</f>
        <v>-7.246094181570692E-2</v>
      </c>
      <c r="W856">
        <f>MIN($V$3:V856)</f>
        <v>-0.222256906444352</v>
      </c>
      <c r="Z856" s="1">
        <v>42416</v>
      </c>
      <c r="AA856">
        <v>0</v>
      </c>
      <c r="AB856">
        <v>3601</v>
      </c>
      <c r="AC856">
        <v>78.533000000170404</v>
      </c>
      <c r="AD856">
        <v>365897.609999999</v>
      </c>
      <c r="AE856">
        <v>365976.14299999998</v>
      </c>
      <c r="AF856">
        <v>101.61</v>
      </c>
      <c r="AG856">
        <v>0</v>
      </c>
      <c r="AH856">
        <v>-3.9203460689000002E-3</v>
      </c>
      <c r="AI856">
        <f>-(MAX($AE$2:AE856)-AE856)/MAX($AE$2:AE856)</f>
        <v>-0.11710353747734396</v>
      </c>
      <c r="AJ856">
        <f>MIN($AI$3:AI856)</f>
        <v>-0.29471871127802574</v>
      </c>
      <c r="AM856" s="1">
        <v>42416</v>
      </c>
      <c r="AN856">
        <f t="shared" si="52"/>
        <v>4777</v>
      </c>
      <c r="AO856">
        <v>12.6130000000121</v>
      </c>
      <c r="AP856">
        <f t="shared" si="53"/>
        <v>485390.97</v>
      </c>
      <c r="AQ856">
        <f t="shared" si="54"/>
        <v>485403.58299999998</v>
      </c>
      <c r="AR856">
        <v>101.61</v>
      </c>
      <c r="AS856">
        <f t="shared" si="55"/>
        <v>-3.9211841976277391E-3</v>
      </c>
      <c r="AT856">
        <f>-(MAX($AQ$2:AQ856)-AQ856)/MAX($AQ$2:AQ856)</f>
        <v>-0.11712304068990732</v>
      </c>
      <c r="AU856">
        <f>MIN($AT$3:AT856)</f>
        <v>-0.29471871127802562</v>
      </c>
    </row>
    <row r="857" spans="1:47" x14ac:dyDescent="0.2">
      <c r="A857" s="1">
        <v>42417</v>
      </c>
      <c r="B857">
        <v>0</v>
      </c>
      <c r="C857">
        <v>1381</v>
      </c>
      <c r="D857">
        <v>74.301000000000002</v>
      </c>
      <c r="E857">
        <v>145281.20000000001</v>
      </c>
      <c r="F857">
        <v>145355.50099999999</v>
      </c>
      <c r="G857">
        <v>105.2</v>
      </c>
      <c r="H857">
        <v>1</v>
      </c>
      <c r="I857">
        <v>3.5312469999999999E-2</v>
      </c>
      <c r="J857">
        <f>-(MAX($F$2:F857)-F857)/MAX($F$2:F857)</f>
        <v>-0.15259718753598858</v>
      </c>
      <c r="K857">
        <f>MIN($J$3:J857)</f>
        <v>-0.20647854021789447</v>
      </c>
      <c r="M857" s="1">
        <v>42417</v>
      </c>
      <c r="N857">
        <v>0</v>
      </c>
      <c r="O857">
        <v>0</v>
      </c>
      <c r="P857">
        <v>241451.11299999899</v>
      </c>
      <c r="Q857">
        <v>0</v>
      </c>
      <c r="R857">
        <v>241451.11299999899</v>
      </c>
      <c r="S857">
        <v>105.2</v>
      </c>
      <c r="T857">
        <v>0</v>
      </c>
      <c r="U857">
        <v>0</v>
      </c>
      <c r="V857">
        <f>-(MAX($R$2:R857)-R857)/MAX($R$2:R857)</f>
        <v>-7.246094181570692E-2</v>
      </c>
      <c r="W857">
        <f>MIN($V$3:V857)</f>
        <v>-0.222256906444352</v>
      </c>
      <c r="Z857" s="1">
        <v>42417</v>
      </c>
      <c r="AA857">
        <v>0</v>
      </c>
      <c r="AB857">
        <v>3601</v>
      </c>
      <c r="AC857">
        <v>78.533000000170404</v>
      </c>
      <c r="AD857">
        <v>378825.2</v>
      </c>
      <c r="AE857">
        <v>378903.73300000001</v>
      </c>
      <c r="AF857">
        <v>105.2</v>
      </c>
      <c r="AG857">
        <v>0</v>
      </c>
      <c r="AH857">
        <v>3.5323586652500003E-2</v>
      </c>
      <c r="AI857">
        <f>-(MAX($AE$2:AE857)-AE857)/MAX($AE$2:AE857)</f>
        <v>-8.5916467778258995E-2</v>
      </c>
      <c r="AJ857">
        <f>MIN($AI$3:AI857)</f>
        <v>-0.29471871127802574</v>
      </c>
      <c r="AM857" s="1">
        <v>42417</v>
      </c>
      <c r="AN857">
        <f t="shared" si="52"/>
        <v>4777</v>
      </c>
      <c r="AO857">
        <v>12.6130000000121</v>
      </c>
      <c r="AP857">
        <f t="shared" si="53"/>
        <v>502540.4</v>
      </c>
      <c r="AQ857">
        <f t="shared" si="54"/>
        <v>502553.01300000004</v>
      </c>
      <c r="AR857">
        <v>105.2</v>
      </c>
      <c r="AS857">
        <f t="shared" si="55"/>
        <v>3.5331168192107111E-2</v>
      </c>
      <c r="AT857">
        <f>-(MAX($AQ$2:AQ857)-AQ857)/MAX($AQ$2:AQ857)</f>
        <v>-8.593077688599278E-2</v>
      </c>
      <c r="AU857">
        <f>MIN($AT$3:AT857)</f>
        <v>-0.29471871127802562</v>
      </c>
    </row>
    <row r="858" spans="1:47" x14ac:dyDescent="0.2">
      <c r="A858" s="1">
        <v>42418</v>
      </c>
      <c r="B858">
        <v>0</v>
      </c>
      <c r="C858">
        <v>1381</v>
      </c>
      <c r="D858">
        <v>74.301000000000002</v>
      </c>
      <c r="E858">
        <v>142892.07</v>
      </c>
      <c r="F858">
        <v>142966.37100000001</v>
      </c>
      <c r="G858">
        <v>103.47</v>
      </c>
      <c r="H858">
        <v>1</v>
      </c>
      <c r="I858">
        <v>-1.6436460999999999E-2</v>
      </c>
      <c r="J858">
        <f>-(MAX($F$2:F858)-F858)/MAX($F$2:F858)</f>
        <v>-0.16652549067837963</v>
      </c>
      <c r="K858">
        <f>MIN($J$3:J858)</f>
        <v>-0.20647854021789447</v>
      </c>
      <c r="M858" s="1">
        <v>42418</v>
      </c>
      <c r="N858">
        <v>0</v>
      </c>
      <c r="O858">
        <v>0</v>
      </c>
      <c r="P858">
        <v>241451.11299999899</v>
      </c>
      <c r="Q858">
        <v>0</v>
      </c>
      <c r="R858">
        <v>241451.11299999899</v>
      </c>
      <c r="S858">
        <v>103.47</v>
      </c>
      <c r="T858">
        <v>0</v>
      </c>
      <c r="U858">
        <v>0</v>
      </c>
      <c r="V858">
        <f>-(MAX($R$2:R858)-R858)/MAX($R$2:R858)</f>
        <v>-7.246094181570692E-2</v>
      </c>
      <c r="W858">
        <f>MIN($V$3:V858)</f>
        <v>-0.222256906444352</v>
      </c>
      <c r="Z858" s="1">
        <v>42418</v>
      </c>
      <c r="AA858">
        <v>0</v>
      </c>
      <c r="AB858">
        <v>3601</v>
      </c>
      <c r="AC858">
        <v>78.533000000170404</v>
      </c>
      <c r="AD858">
        <v>372595.46999999898</v>
      </c>
      <c r="AE858">
        <v>372674.00300000003</v>
      </c>
      <c r="AF858">
        <v>103.47</v>
      </c>
      <c r="AG858">
        <v>0</v>
      </c>
      <c r="AH858">
        <v>-1.6441458495700001E-2</v>
      </c>
      <c r="AI858">
        <f>-(MAX($AE$2:AE858)-AE858)/MAX($AE$2:AE858)</f>
        <v>-0.10094533423492104</v>
      </c>
      <c r="AJ858">
        <f>MIN($AI$3:AI858)</f>
        <v>-0.29471871127802574</v>
      </c>
      <c r="AM858" s="1">
        <v>42418</v>
      </c>
      <c r="AN858">
        <f t="shared" si="52"/>
        <v>4777</v>
      </c>
      <c r="AO858">
        <v>12.6130000000121</v>
      </c>
      <c r="AP858">
        <f t="shared" si="53"/>
        <v>494276.19</v>
      </c>
      <c r="AQ858">
        <f t="shared" si="54"/>
        <v>494288.80300000001</v>
      </c>
      <c r="AR858">
        <v>103.47</v>
      </c>
      <c r="AS858">
        <f t="shared" si="55"/>
        <v>-1.6444866920152127E-2</v>
      </c>
      <c r="AT858">
        <f>-(MAX($AQ$2:AQ858)-AQ858)/MAX($AQ$2:AQ858)</f>
        <v>-0.10096214635138892</v>
      </c>
      <c r="AU858">
        <f>MIN($AT$3:AT858)</f>
        <v>-0.29471871127802562</v>
      </c>
    </row>
    <row r="859" spans="1:47" x14ac:dyDescent="0.2">
      <c r="A859" s="1">
        <v>42419</v>
      </c>
      <c r="B859">
        <v>0</v>
      </c>
      <c r="C859">
        <v>1381</v>
      </c>
      <c r="D859">
        <v>74.301000000000002</v>
      </c>
      <c r="E859">
        <v>144411.17000000001</v>
      </c>
      <c r="F859">
        <v>144485.47099999999</v>
      </c>
      <c r="G859">
        <v>104.57</v>
      </c>
      <c r="H859">
        <v>1</v>
      </c>
      <c r="I859">
        <v>1.0625575999999999E-2</v>
      </c>
      <c r="J859">
        <f>-(MAX($F$2:F859)-F859)/MAX($F$2:F859)</f>
        <v>-0.15766934417165704</v>
      </c>
      <c r="K859">
        <f>MIN($J$3:J859)</f>
        <v>-0.20647854021789447</v>
      </c>
      <c r="M859" s="1">
        <v>42419</v>
      </c>
      <c r="N859">
        <v>2308</v>
      </c>
      <c r="O859">
        <v>2308</v>
      </c>
      <c r="P859">
        <v>103.552999999985</v>
      </c>
      <c r="Q859">
        <v>241347.56</v>
      </c>
      <c r="R859">
        <v>241451.11299999899</v>
      </c>
      <c r="S859">
        <v>104.57</v>
      </c>
      <c r="T859">
        <v>1</v>
      </c>
      <c r="U859">
        <v>0</v>
      </c>
      <c r="V859">
        <f>-(MAX($R$2:R859)-R859)/MAX($R$2:R859)</f>
        <v>-7.246094181570692E-2</v>
      </c>
      <c r="W859">
        <f>MIN($V$3:V859)</f>
        <v>-0.222256906444352</v>
      </c>
      <c r="Z859" s="1">
        <v>42419</v>
      </c>
      <c r="AA859">
        <v>0</v>
      </c>
      <c r="AB859">
        <v>3601</v>
      </c>
      <c r="AC859">
        <v>78.533000000170404</v>
      </c>
      <c r="AD859">
        <v>376556.56999999902</v>
      </c>
      <c r="AE859">
        <v>376635.103</v>
      </c>
      <c r="AF859">
        <v>104.57</v>
      </c>
      <c r="AG859">
        <v>0</v>
      </c>
      <c r="AH859">
        <v>1.0628860527199999E-2</v>
      </c>
      <c r="AI859">
        <f>-(MAX($AE$2:AE859)-AE859)/MAX($AE$2:AE859)</f>
        <v>-9.1389407586176419E-2</v>
      </c>
      <c r="AJ859">
        <f>MIN($AI$3:AI859)</f>
        <v>-0.29471871127802574</v>
      </c>
      <c r="AM859" s="1">
        <v>42419</v>
      </c>
      <c r="AN859">
        <f t="shared" si="52"/>
        <v>4777</v>
      </c>
      <c r="AO859">
        <v>12.6130000000121</v>
      </c>
      <c r="AP859">
        <f t="shared" si="53"/>
        <v>499530.88999999996</v>
      </c>
      <c r="AQ859">
        <f t="shared" si="54"/>
        <v>499543.50299999997</v>
      </c>
      <c r="AR859">
        <v>104.57</v>
      </c>
      <c r="AS859">
        <f t="shared" si="55"/>
        <v>1.0631100802164823E-2</v>
      </c>
      <c r="AT859">
        <f>-(MAX($AQ$2:AQ859)-AQ859)/MAX($AQ$2:AQ859)</f>
        <v>-9.1404628194200727E-2</v>
      </c>
      <c r="AU859">
        <f>MIN($AT$3:AT859)</f>
        <v>-0.29471871127802562</v>
      </c>
    </row>
    <row r="860" spans="1:47" x14ac:dyDescent="0.2">
      <c r="A860" s="1">
        <v>42422</v>
      </c>
      <c r="B860">
        <v>1381</v>
      </c>
      <c r="C860">
        <v>0</v>
      </c>
      <c r="D860">
        <v>148062.261</v>
      </c>
      <c r="E860">
        <v>0</v>
      </c>
      <c r="F860">
        <v>148062.261</v>
      </c>
      <c r="G860">
        <v>107.16</v>
      </c>
      <c r="H860">
        <v>-1</v>
      </c>
      <c r="I860">
        <v>2.4755361E-2</v>
      </c>
      <c r="J860">
        <f>-(MAX($F$2:F860)-F860)/MAX($F$2:F860)</f>
        <v>-0.13681714466946443</v>
      </c>
      <c r="K860">
        <f>MIN($J$3:J860)</f>
        <v>-0.20647854021789447</v>
      </c>
      <c r="M860" s="1">
        <v>42422</v>
      </c>
      <c r="N860">
        <v>2308</v>
      </c>
      <c r="O860">
        <v>0</v>
      </c>
      <c r="P860">
        <v>247428.83299999899</v>
      </c>
      <c r="Q860">
        <v>0</v>
      </c>
      <c r="R860">
        <v>247428.83299999899</v>
      </c>
      <c r="S860">
        <v>107.16</v>
      </c>
      <c r="T860">
        <v>-1</v>
      </c>
      <c r="U860">
        <v>2.47574754398E-2</v>
      </c>
      <c r="V860">
        <f>-(MAX($R$2:R860)-R860)/MAX($R$2:R860)</f>
        <v>-4.9497416363291892E-2</v>
      </c>
      <c r="W860">
        <f>MIN($V$3:V860)</f>
        <v>-0.222256906444352</v>
      </c>
      <c r="Z860" s="1">
        <v>42422</v>
      </c>
      <c r="AA860">
        <v>0</v>
      </c>
      <c r="AB860">
        <v>3601</v>
      </c>
      <c r="AC860">
        <v>78.533000000170404</v>
      </c>
      <c r="AD860">
        <v>385883.15999999898</v>
      </c>
      <c r="AE860">
        <v>385961.69300000003</v>
      </c>
      <c r="AF860">
        <v>107.16</v>
      </c>
      <c r="AG860">
        <v>0</v>
      </c>
      <c r="AH860">
        <v>2.4762933475199998E-2</v>
      </c>
      <c r="AI860">
        <f>-(MAX($AE$2:AE860)-AE860)/MAX($AE$2:AE860)</f>
        <v>-6.8889543931404798E-2</v>
      </c>
      <c r="AJ860">
        <f>MIN($AI$3:AI860)</f>
        <v>-0.29471871127802574</v>
      </c>
      <c r="AM860" s="1">
        <v>42422</v>
      </c>
      <c r="AN860">
        <f t="shared" si="52"/>
        <v>4777</v>
      </c>
      <c r="AO860">
        <v>12.6130000000121</v>
      </c>
      <c r="AP860">
        <f t="shared" si="53"/>
        <v>511903.32</v>
      </c>
      <c r="AQ860">
        <f t="shared" si="54"/>
        <v>511915.93300000002</v>
      </c>
      <c r="AR860">
        <v>107.16</v>
      </c>
      <c r="AS860">
        <f t="shared" si="55"/>
        <v>2.4768097924835072E-2</v>
      </c>
      <c r="AT860">
        <f>-(MAX($AQ$2:AQ860)-AQ860)/MAX($AQ$2:AQ860)</f>
        <v>-6.8901017260457345E-2</v>
      </c>
      <c r="AU860">
        <f>MIN($AT$3:AT860)</f>
        <v>-0.29471871127802562</v>
      </c>
    </row>
    <row r="861" spans="1:47" x14ac:dyDescent="0.2">
      <c r="A861" s="1">
        <v>42423</v>
      </c>
      <c r="B861">
        <v>1403</v>
      </c>
      <c r="C861">
        <v>1403</v>
      </c>
      <c r="D861">
        <v>101.881</v>
      </c>
      <c r="E861">
        <v>147960.38</v>
      </c>
      <c r="F861">
        <v>148062.261</v>
      </c>
      <c r="G861">
        <v>105.46</v>
      </c>
      <c r="H861">
        <v>1</v>
      </c>
      <c r="I861">
        <v>0</v>
      </c>
      <c r="J861">
        <f>-(MAX($F$2:F861)-F861)/MAX($F$2:F861)</f>
        <v>-0.13681714466946443</v>
      </c>
      <c r="K861">
        <f>MIN($J$3:J861)</f>
        <v>-0.20647854021789447</v>
      </c>
      <c r="M861" s="1">
        <v>42423</v>
      </c>
      <c r="N861">
        <v>0</v>
      </c>
      <c r="O861">
        <v>0</v>
      </c>
      <c r="P861">
        <v>247428.83299999899</v>
      </c>
      <c r="Q861">
        <v>0</v>
      </c>
      <c r="R861">
        <v>247428.83299999899</v>
      </c>
      <c r="S861">
        <v>105.46</v>
      </c>
      <c r="T861">
        <v>0</v>
      </c>
      <c r="U861">
        <v>0</v>
      </c>
      <c r="V861">
        <f>-(MAX($R$2:R861)-R861)/MAX($R$2:R861)</f>
        <v>-4.9497416363291892E-2</v>
      </c>
      <c r="W861">
        <f>MIN($V$3:V861)</f>
        <v>-0.222256906444352</v>
      </c>
      <c r="Z861" s="1">
        <v>42423</v>
      </c>
      <c r="AA861">
        <v>0</v>
      </c>
      <c r="AB861">
        <v>3601</v>
      </c>
      <c r="AC861">
        <v>78.533000000170404</v>
      </c>
      <c r="AD861">
        <v>379761.45999999897</v>
      </c>
      <c r="AE861">
        <v>379839.99300000002</v>
      </c>
      <c r="AF861">
        <v>105.46</v>
      </c>
      <c r="AG861">
        <v>0</v>
      </c>
      <c r="AH861">
        <v>-1.5860900475400001E-2</v>
      </c>
      <c r="AI861">
        <f>-(MAX($AE$2:AE861)-AE861)/MAX($AE$2:AE861)</f>
        <v>-8.365779420673751E-2</v>
      </c>
      <c r="AJ861">
        <f>MIN($AI$3:AI861)</f>
        <v>-0.29471871127802574</v>
      </c>
      <c r="AM861" s="1">
        <v>42423</v>
      </c>
      <c r="AN861">
        <f t="shared" si="52"/>
        <v>4777</v>
      </c>
      <c r="AO861">
        <v>12.6130000000121</v>
      </c>
      <c r="AP861">
        <f t="shared" si="53"/>
        <v>503782.42</v>
      </c>
      <c r="AQ861">
        <f t="shared" si="54"/>
        <v>503795.033</v>
      </c>
      <c r="AR861">
        <v>105.46</v>
      </c>
      <c r="AS861">
        <f t="shared" si="55"/>
        <v>-1.5864128406121714E-2</v>
      </c>
      <c r="AT861">
        <f>-(MAX($AQ$2:AQ861)-AQ861)/MAX($AQ$2:AQ861)</f>
        <v>-8.3671727139748353E-2</v>
      </c>
      <c r="AU861">
        <f>MIN($AT$3:AT861)</f>
        <v>-0.29471871127802562</v>
      </c>
    </row>
    <row r="862" spans="1:47" x14ac:dyDescent="0.2">
      <c r="A862" s="1">
        <v>42424</v>
      </c>
      <c r="B862">
        <v>0</v>
      </c>
      <c r="C862">
        <v>1403</v>
      </c>
      <c r="D862">
        <v>101.881</v>
      </c>
      <c r="E862">
        <v>149952.64000000001</v>
      </c>
      <c r="F862">
        <v>150054.52100000001</v>
      </c>
      <c r="G862">
        <v>106.88</v>
      </c>
      <c r="H862">
        <v>0</v>
      </c>
      <c r="I862">
        <v>1.3455556E-2</v>
      </c>
      <c r="J862">
        <f>-(MAX($F$2:F862)-F862)/MAX($F$2:F862)</f>
        <v>-0.12520253968000786</v>
      </c>
      <c r="K862">
        <f>MIN($J$3:J862)</f>
        <v>-0.20647854021789447</v>
      </c>
      <c r="M862" s="1">
        <v>42424</v>
      </c>
      <c r="N862">
        <v>0</v>
      </c>
      <c r="O862">
        <v>0</v>
      </c>
      <c r="P862">
        <v>247428.83299999899</v>
      </c>
      <c r="Q862">
        <v>0</v>
      </c>
      <c r="R862">
        <v>247428.83299999899</v>
      </c>
      <c r="S862">
        <v>106.88</v>
      </c>
      <c r="T862">
        <v>0</v>
      </c>
      <c r="U862">
        <v>0</v>
      </c>
      <c r="V862">
        <f>-(MAX($R$2:R862)-R862)/MAX($R$2:R862)</f>
        <v>-4.9497416363291892E-2</v>
      </c>
      <c r="W862">
        <f>MIN($V$3:V862)</f>
        <v>-0.222256906444352</v>
      </c>
      <c r="Z862" s="1">
        <v>42424</v>
      </c>
      <c r="AA862">
        <v>0</v>
      </c>
      <c r="AB862">
        <v>3601</v>
      </c>
      <c r="AC862">
        <v>78.533000000170404</v>
      </c>
      <c r="AD862">
        <v>384874.88</v>
      </c>
      <c r="AE862">
        <v>384953.413</v>
      </c>
      <c r="AF862">
        <v>106.88</v>
      </c>
      <c r="AG862">
        <v>0</v>
      </c>
      <c r="AH862">
        <v>1.3462036895099999E-2</v>
      </c>
      <c r="AI862">
        <f>-(MAX($AE$2:AE862)-AE862)/MAX($AE$2:AE862)</f>
        <v>-7.1321961623812602E-2</v>
      </c>
      <c r="AJ862">
        <f>MIN($AI$3:AI862)</f>
        <v>-0.29471871127802574</v>
      </c>
      <c r="AM862" s="1">
        <v>42424</v>
      </c>
      <c r="AN862">
        <f t="shared" si="52"/>
        <v>4777</v>
      </c>
      <c r="AO862">
        <v>12.6130000000121</v>
      </c>
      <c r="AP862">
        <f t="shared" si="53"/>
        <v>510565.75999999995</v>
      </c>
      <c r="AQ862">
        <f t="shared" si="54"/>
        <v>510578.37299999996</v>
      </c>
      <c r="AR862">
        <v>106.88</v>
      </c>
      <c r="AS862">
        <f t="shared" si="55"/>
        <v>1.3464820785131821E-2</v>
      </c>
      <c r="AT862">
        <f>-(MAX($AQ$2:AQ862)-AQ862)/MAX($AQ$2:AQ862)</f>
        <v>-7.1333840064105369E-2</v>
      </c>
      <c r="AU862">
        <f>MIN($AT$3:AT862)</f>
        <v>-0.29471871127802562</v>
      </c>
    </row>
    <row r="863" spans="1:47" x14ac:dyDescent="0.2">
      <c r="A863" s="1">
        <v>42425</v>
      </c>
      <c r="B863">
        <v>0</v>
      </c>
      <c r="C863">
        <v>1403</v>
      </c>
      <c r="D863">
        <v>101.881</v>
      </c>
      <c r="E863">
        <v>151622.21</v>
      </c>
      <c r="F863">
        <v>151724.09099999999</v>
      </c>
      <c r="G863">
        <v>108.07</v>
      </c>
      <c r="H863">
        <v>0</v>
      </c>
      <c r="I863">
        <v>1.1126423E-2</v>
      </c>
      <c r="J863">
        <f>-(MAX($F$2:F863)-F863)/MAX($F$2:F863)</f>
        <v>-0.1154691735268719</v>
      </c>
      <c r="K863">
        <f>MIN($J$3:J863)</f>
        <v>-0.20647854021789447</v>
      </c>
      <c r="M863" s="1">
        <v>42425</v>
      </c>
      <c r="N863">
        <v>0</v>
      </c>
      <c r="O863">
        <v>0</v>
      </c>
      <c r="P863">
        <v>247428.83299999899</v>
      </c>
      <c r="Q863">
        <v>0</v>
      </c>
      <c r="R863">
        <v>247428.83299999899</v>
      </c>
      <c r="S863">
        <v>108.07</v>
      </c>
      <c r="T863">
        <v>0</v>
      </c>
      <c r="U863">
        <v>0</v>
      </c>
      <c r="V863">
        <f>-(MAX($R$2:R863)-R863)/MAX($R$2:R863)</f>
        <v>-4.9497416363291892E-2</v>
      </c>
      <c r="W863">
        <f>MIN($V$3:V863)</f>
        <v>-0.222256906444352</v>
      </c>
      <c r="Z863" s="1">
        <v>42425</v>
      </c>
      <c r="AA863">
        <v>0</v>
      </c>
      <c r="AB863">
        <v>3601</v>
      </c>
      <c r="AC863">
        <v>78.533000000170404</v>
      </c>
      <c r="AD863">
        <v>389160.06999999902</v>
      </c>
      <c r="AE863">
        <v>389238.603</v>
      </c>
      <c r="AF863">
        <v>108.07</v>
      </c>
      <c r="AG863">
        <v>0</v>
      </c>
      <c r="AH863">
        <v>1.11317106312E-2</v>
      </c>
      <c r="AI863">
        <f>-(MAX($AE$2:AE863)-AE863)/MAX($AE$2:AE863)</f>
        <v>-6.0984186431079716E-2</v>
      </c>
      <c r="AJ863">
        <f>MIN($AI$3:AI863)</f>
        <v>-0.29471871127802574</v>
      </c>
      <c r="AM863" s="1">
        <v>42425</v>
      </c>
      <c r="AN863">
        <f t="shared" si="52"/>
        <v>4777</v>
      </c>
      <c r="AO863">
        <v>12.6130000000121</v>
      </c>
      <c r="AP863">
        <f t="shared" si="53"/>
        <v>516250.38999999996</v>
      </c>
      <c r="AQ863">
        <f t="shared" si="54"/>
        <v>516263.00299999997</v>
      </c>
      <c r="AR863">
        <v>108.07</v>
      </c>
      <c r="AS863">
        <f t="shared" si="55"/>
        <v>1.1133982035928122E-2</v>
      </c>
      <c r="AT863">
        <f>-(MAX($AQ$2:AQ863)-AQ863)/MAX($AQ$2:AQ863)</f>
        <v>-6.0994343148601686E-2</v>
      </c>
      <c r="AU863">
        <f>MIN($AT$3:AT863)</f>
        <v>-0.29471871127802562</v>
      </c>
    </row>
    <row r="864" spans="1:47" x14ac:dyDescent="0.2">
      <c r="A864" s="1">
        <v>42426</v>
      </c>
      <c r="B864">
        <v>1403</v>
      </c>
      <c r="C864">
        <v>0</v>
      </c>
      <c r="D864">
        <v>151513.641</v>
      </c>
      <c r="E864">
        <v>0</v>
      </c>
      <c r="F864">
        <v>151513.641</v>
      </c>
      <c r="G864">
        <v>107.92</v>
      </c>
      <c r="H864">
        <v>-1</v>
      </c>
      <c r="I864">
        <v>-1.3870569999999999E-3</v>
      </c>
      <c r="J864">
        <f>-(MAX($F$2:F864)-F864)/MAX($F$2:F864)</f>
        <v>-0.11669606842012424</v>
      </c>
      <c r="K864">
        <f>MIN($J$3:J864)</f>
        <v>-0.20647854021789447</v>
      </c>
      <c r="M864" s="1">
        <v>42426</v>
      </c>
      <c r="N864">
        <v>0</v>
      </c>
      <c r="O864">
        <v>0</v>
      </c>
      <c r="P864">
        <v>247428.83299999899</v>
      </c>
      <c r="Q864">
        <v>0</v>
      </c>
      <c r="R864">
        <v>247428.83299999899</v>
      </c>
      <c r="S864">
        <v>107.92</v>
      </c>
      <c r="T864">
        <v>0</v>
      </c>
      <c r="U864">
        <v>0</v>
      </c>
      <c r="V864">
        <f>-(MAX($R$2:R864)-R864)/MAX($R$2:R864)</f>
        <v>-4.9497416363291892E-2</v>
      </c>
      <c r="W864">
        <f>MIN($V$3:V864)</f>
        <v>-0.222256906444352</v>
      </c>
      <c r="Z864" s="1">
        <v>42426</v>
      </c>
      <c r="AA864">
        <v>0</v>
      </c>
      <c r="AB864">
        <v>3601</v>
      </c>
      <c r="AC864">
        <v>78.533000000170404</v>
      </c>
      <c r="AD864">
        <v>388619.91999999899</v>
      </c>
      <c r="AE864">
        <v>388698.45299999998</v>
      </c>
      <c r="AF864">
        <v>107.92</v>
      </c>
      <c r="AG864">
        <v>0</v>
      </c>
      <c r="AH864">
        <v>-1.38770922472E-3</v>
      </c>
      <c r="AI864">
        <f>-(MAX($AE$2:AE864)-AE864)/MAX($AE$2:AE864)</f>
        <v>-6.2287267337726777E-2</v>
      </c>
      <c r="AJ864">
        <f>MIN($AI$3:AI864)</f>
        <v>-0.29471871127802574</v>
      </c>
      <c r="AM864" s="1">
        <v>42426</v>
      </c>
      <c r="AN864">
        <f t="shared" si="52"/>
        <v>4777</v>
      </c>
      <c r="AO864">
        <v>12.6130000000121</v>
      </c>
      <c r="AP864">
        <f t="shared" si="53"/>
        <v>515533.84</v>
      </c>
      <c r="AQ864">
        <f t="shared" si="54"/>
        <v>515546.45300000004</v>
      </c>
      <c r="AR864">
        <v>107.92</v>
      </c>
      <c r="AS864">
        <f t="shared" si="55"/>
        <v>-1.3879892662162624E-3</v>
      </c>
      <c r="AT864">
        <f>-(MAX($AQ$2:AQ864)-AQ864)/MAX($AQ$2:AQ864)</f>
        <v>-6.2297641079127233E-2</v>
      </c>
      <c r="AU864">
        <f>MIN($AT$3:AT864)</f>
        <v>-0.29471871127802562</v>
      </c>
    </row>
    <row r="865" spans="1:47" x14ac:dyDescent="0.2">
      <c r="A865" s="1">
        <v>42429</v>
      </c>
      <c r="B865">
        <v>1417</v>
      </c>
      <c r="C865">
        <v>1417</v>
      </c>
      <c r="D865">
        <v>8.0009999999999994</v>
      </c>
      <c r="E865">
        <v>151505.64000000001</v>
      </c>
      <c r="F865">
        <v>151513.641</v>
      </c>
      <c r="G865">
        <v>106.92</v>
      </c>
      <c r="H865">
        <v>1</v>
      </c>
      <c r="I865">
        <v>0</v>
      </c>
      <c r="J865">
        <f>-(MAX($F$2:F865)-F865)/MAX($F$2:F865)</f>
        <v>-0.11669606842012424</v>
      </c>
      <c r="K865">
        <f>MIN($J$3:J865)</f>
        <v>-0.20647854021789447</v>
      </c>
      <c r="M865" s="1">
        <v>42429</v>
      </c>
      <c r="N865">
        <v>0</v>
      </c>
      <c r="O865">
        <v>0</v>
      </c>
      <c r="P865">
        <v>247428.83299999899</v>
      </c>
      <c r="Q865">
        <v>0</v>
      </c>
      <c r="R865">
        <v>247428.83299999899</v>
      </c>
      <c r="S865">
        <v>106.92</v>
      </c>
      <c r="T865">
        <v>0</v>
      </c>
      <c r="U865">
        <v>0</v>
      </c>
      <c r="V865">
        <f>-(MAX($R$2:R865)-R865)/MAX($R$2:R865)</f>
        <v>-4.9497416363291892E-2</v>
      </c>
      <c r="W865">
        <f>MIN($V$3:V865)</f>
        <v>-0.222256906444352</v>
      </c>
      <c r="Z865" s="1">
        <v>42429</v>
      </c>
      <c r="AA865">
        <v>0</v>
      </c>
      <c r="AB865">
        <v>3601</v>
      </c>
      <c r="AC865">
        <v>78.533000000170404</v>
      </c>
      <c r="AD865">
        <v>385018.91999999899</v>
      </c>
      <c r="AE865">
        <v>385097.45299999998</v>
      </c>
      <c r="AF865">
        <v>106.92</v>
      </c>
      <c r="AG865">
        <v>0</v>
      </c>
      <c r="AH865">
        <v>-9.2642509179200003E-3</v>
      </c>
      <c r="AI865">
        <f>-(MAX($AE$2:AE865)-AE865)/MAX($AE$2:AE865)</f>
        <v>-7.0974473382040118E-2</v>
      </c>
      <c r="AJ865">
        <f>MIN($AI$3:AI865)</f>
        <v>-0.29471871127802574</v>
      </c>
      <c r="AM865" s="1">
        <v>42429</v>
      </c>
      <c r="AN865">
        <f t="shared" si="52"/>
        <v>4777</v>
      </c>
      <c r="AO865">
        <v>12.6130000000121</v>
      </c>
      <c r="AP865">
        <f t="shared" si="53"/>
        <v>510756.84</v>
      </c>
      <c r="AQ865">
        <f t="shared" si="54"/>
        <v>510769.45300000004</v>
      </c>
      <c r="AR865">
        <v>106.92</v>
      </c>
      <c r="AS865">
        <f t="shared" si="55"/>
        <v>-9.2661230541141587E-3</v>
      </c>
      <c r="AT865">
        <f>-(MAX($AQ$2:AQ865)-AQ865)/MAX($AQ$2:AQ865)</f>
        <v>-7.0986293949298396E-2</v>
      </c>
      <c r="AU865">
        <f>MIN($AT$3:AT865)</f>
        <v>-0.29471871127802562</v>
      </c>
    </row>
    <row r="866" spans="1:47" x14ac:dyDescent="0.2">
      <c r="A866" s="1">
        <v>42430</v>
      </c>
      <c r="B866">
        <v>0</v>
      </c>
      <c r="C866">
        <v>1417</v>
      </c>
      <c r="D866">
        <v>8.0009999999999994</v>
      </c>
      <c r="E866">
        <v>155614.94</v>
      </c>
      <c r="F866">
        <v>155622.94099999999</v>
      </c>
      <c r="G866">
        <v>109.82</v>
      </c>
      <c r="H866">
        <v>1</v>
      </c>
      <c r="I866">
        <v>2.7121650000000001E-2</v>
      </c>
      <c r="J866">
        <f>-(MAX($F$2:F866)-F866)/MAX($F$2:F866)</f>
        <v>-9.2739408002722137E-2</v>
      </c>
      <c r="K866">
        <f>MIN($J$3:J866)</f>
        <v>-0.20647854021789447</v>
      </c>
      <c r="M866" s="1">
        <v>42430</v>
      </c>
      <c r="N866">
        <v>0</v>
      </c>
      <c r="O866">
        <v>0</v>
      </c>
      <c r="P866">
        <v>247428.83299999899</v>
      </c>
      <c r="Q866">
        <v>0</v>
      </c>
      <c r="R866">
        <v>247428.83299999899</v>
      </c>
      <c r="S866">
        <v>109.82</v>
      </c>
      <c r="T866">
        <v>0</v>
      </c>
      <c r="U866">
        <v>0</v>
      </c>
      <c r="V866">
        <f>-(MAX($R$2:R866)-R866)/MAX($R$2:R866)</f>
        <v>-4.9497416363291892E-2</v>
      </c>
      <c r="W866">
        <f>MIN($V$3:V866)</f>
        <v>-0.222256906444352</v>
      </c>
      <c r="Z866" s="1">
        <v>42430</v>
      </c>
      <c r="AA866">
        <v>0</v>
      </c>
      <c r="AB866">
        <v>3601</v>
      </c>
      <c r="AC866">
        <v>78.533000000170404</v>
      </c>
      <c r="AD866">
        <v>395461.81999999902</v>
      </c>
      <c r="AE866">
        <v>395540.353</v>
      </c>
      <c r="AF866">
        <v>109.82</v>
      </c>
      <c r="AG866">
        <v>0</v>
      </c>
      <c r="AH866">
        <v>2.7117551463E-2</v>
      </c>
      <c r="AI866">
        <f>-(MAX($AE$2:AE866)-AE866)/MAX($AE$2:AE866)</f>
        <v>-4.5781575853531369E-2</v>
      </c>
      <c r="AJ866">
        <f>MIN($AI$3:AI866)</f>
        <v>-0.29471871127802574</v>
      </c>
      <c r="AM866" s="1">
        <v>42430</v>
      </c>
      <c r="AN866">
        <f t="shared" si="52"/>
        <v>4777</v>
      </c>
      <c r="AO866">
        <v>12.6130000000121</v>
      </c>
      <c r="AP866">
        <f t="shared" si="53"/>
        <v>524610.14</v>
      </c>
      <c r="AQ866">
        <f t="shared" si="54"/>
        <v>524622.75300000003</v>
      </c>
      <c r="AR866">
        <v>109.82</v>
      </c>
      <c r="AS866">
        <f t="shared" si="55"/>
        <v>2.7123082678638152E-2</v>
      </c>
      <c r="AT866">
        <f>-(MAX($AQ$2:AQ866)-AQ866)/MAX($AQ$2:AQ866)</f>
        <v>-4.5789200625802058E-2</v>
      </c>
      <c r="AU866">
        <f>MIN($AT$3:AT866)</f>
        <v>-0.29471871127802562</v>
      </c>
    </row>
    <row r="867" spans="1:47" x14ac:dyDescent="0.2">
      <c r="A867" s="1">
        <v>42431</v>
      </c>
      <c r="B867">
        <v>1417</v>
      </c>
      <c r="C867">
        <v>0</v>
      </c>
      <c r="D867">
        <v>155807.15100000001</v>
      </c>
      <c r="E867">
        <v>0</v>
      </c>
      <c r="F867">
        <v>155807.15100000001</v>
      </c>
      <c r="G867">
        <v>109.95</v>
      </c>
      <c r="H867">
        <v>-1</v>
      </c>
      <c r="I867">
        <v>1.1836939999999999E-3</v>
      </c>
      <c r="J867">
        <f>-(MAX($F$2:F867)-F867)/MAX($F$2:F867)</f>
        <v>-9.1665488742631571E-2</v>
      </c>
      <c r="K867">
        <f>MIN($J$3:J867)</f>
        <v>-0.20647854021789447</v>
      </c>
      <c r="M867" s="1">
        <v>42431</v>
      </c>
      <c r="N867">
        <v>0</v>
      </c>
      <c r="O867">
        <v>0</v>
      </c>
      <c r="P867">
        <v>247428.83299999899</v>
      </c>
      <c r="Q867">
        <v>0</v>
      </c>
      <c r="R867">
        <v>247428.83299999899</v>
      </c>
      <c r="S867">
        <v>109.95</v>
      </c>
      <c r="T867">
        <v>-1</v>
      </c>
      <c r="U867">
        <v>0</v>
      </c>
      <c r="V867">
        <f>-(MAX($R$2:R867)-R867)/MAX($R$2:R867)</f>
        <v>-4.9497416363291892E-2</v>
      </c>
      <c r="W867">
        <f>MIN($V$3:V867)</f>
        <v>-0.222256906444352</v>
      </c>
      <c r="Z867" s="1">
        <v>42431</v>
      </c>
      <c r="AA867">
        <v>0</v>
      </c>
      <c r="AB867">
        <v>3601</v>
      </c>
      <c r="AC867">
        <v>78.533000000170404</v>
      </c>
      <c r="AD867">
        <v>395929.95</v>
      </c>
      <c r="AE867">
        <v>396008.48300000001</v>
      </c>
      <c r="AF867">
        <v>109.95</v>
      </c>
      <c r="AG867">
        <v>0</v>
      </c>
      <c r="AH867">
        <v>1.18352020584E-3</v>
      </c>
      <c r="AI867">
        <f>-(MAX($AE$2:AE867)-AE867)/MAX($AE$2:AE867)</f>
        <v>-4.4652239067770619E-2</v>
      </c>
      <c r="AJ867">
        <f>MIN($AI$3:AI867)</f>
        <v>-0.29471871127802574</v>
      </c>
      <c r="AM867" s="1">
        <v>42431</v>
      </c>
      <c r="AN867">
        <f t="shared" si="52"/>
        <v>4777</v>
      </c>
      <c r="AO867">
        <v>12.6130000000121</v>
      </c>
      <c r="AP867">
        <f t="shared" si="53"/>
        <v>525231.15</v>
      </c>
      <c r="AQ867">
        <f t="shared" si="54"/>
        <v>525243.76300000004</v>
      </c>
      <c r="AR867">
        <v>109.95</v>
      </c>
      <c r="AS867">
        <f t="shared" si="55"/>
        <v>1.1837552358405542E-3</v>
      </c>
      <c r="AT867">
        <f>-(MAX($AQ$2:AQ867)-AQ867)/MAX($AQ$2:AQ867)</f>
        <v>-4.4659675752679789E-2</v>
      </c>
      <c r="AU867">
        <f>MIN($AT$3:AT867)</f>
        <v>-0.29471871127802562</v>
      </c>
    </row>
    <row r="868" spans="1:47" x14ac:dyDescent="0.2">
      <c r="A868" s="1">
        <v>42432</v>
      </c>
      <c r="B868">
        <v>0</v>
      </c>
      <c r="C868">
        <v>0</v>
      </c>
      <c r="D868">
        <v>155807.15100000001</v>
      </c>
      <c r="E868">
        <v>0</v>
      </c>
      <c r="F868">
        <v>155807.15100000001</v>
      </c>
      <c r="G868">
        <v>109.58</v>
      </c>
      <c r="H868">
        <v>0</v>
      </c>
      <c r="I868">
        <v>0</v>
      </c>
      <c r="J868">
        <f>-(MAX($F$2:F868)-F868)/MAX($F$2:F868)</f>
        <v>-9.1665488742631571E-2</v>
      </c>
      <c r="K868">
        <f>MIN($J$3:J868)</f>
        <v>-0.20647854021789447</v>
      </c>
      <c r="M868" s="1">
        <v>42432</v>
      </c>
      <c r="N868">
        <v>0</v>
      </c>
      <c r="O868">
        <v>0</v>
      </c>
      <c r="P868">
        <v>247428.83299999899</v>
      </c>
      <c r="Q868">
        <v>0</v>
      </c>
      <c r="R868">
        <v>247428.83299999899</v>
      </c>
      <c r="S868">
        <v>109.58</v>
      </c>
      <c r="T868">
        <v>0</v>
      </c>
      <c r="U868">
        <v>0</v>
      </c>
      <c r="V868">
        <f>-(MAX($R$2:R868)-R868)/MAX($R$2:R868)</f>
        <v>-4.9497416363291892E-2</v>
      </c>
      <c r="W868">
        <f>MIN($V$3:V868)</f>
        <v>-0.222256906444352</v>
      </c>
      <c r="Z868" s="1">
        <v>42432</v>
      </c>
      <c r="AA868">
        <v>0</v>
      </c>
      <c r="AB868">
        <v>3601</v>
      </c>
      <c r="AC868">
        <v>78.533000000170404</v>
      </c>
      <c r="AD868">
        <v>394597.58</v>
      </c>
      <c r="AE868">
        <v>394676.11300000001</v>
      </c>
      <c r="AF868">
        <v>109.58</v>
      </c>
      <c r="AG868">
        <v>0</v>
      </c>
      <c r="AH868">
        <v>-3.36449863373E-3</v>
      </c>
      <c r="AI868">
        <f>-(MAX($AE$2:AE868)-AE868)/MAX($AE$2:AE868)</f>
        <v>-4.7866505304166543E-2</v>
      </c>
      <c r="AJ868">
        <f>MIN($AI$3:AI868)</f>
        <v>-0.29471871127802574</v>
      </c>
      <c r="AM868" s="1">
        <v>42432</v>
      </c>
      <c r="AN868">
        <f t="shared" si="52"/>
        <v>4777</v>
      </c>
      <c r="AO868">
        <v>12.6130000000121</v>
      </c>
      <c r="AP868">
        <f t="shared" si="53"/>
        <v>523463.66</v>
      </c>
      <c r="AQ868">
        <f t="shared" si="54"/>
        <v>523476.27299999999</v>
      </c>
      <c r="AR868">
        <v>109.58</v>
      </c>
      <c r="AS868">
        <f t="shared" si="55"/>
        <v>-3.3651659845384679E-3</v>
      </c>
      <c r="AT868">
        <f>-(MAX($AQ$2:AQ868)-AQ868)/MAX($AQ$2:AQ868)</f>
        <v>-4.7874477314643206E-2</v>
      </c>
      <c r="AU868">
        <f>MIN($AT$3:AT868)</f>
        <v>-0.29471871127802562</v>
      </c>
    </row>
    <row r="869" spans="1:47" x14ac:dyDescent="0.2">
      <c r="A869" s="1">
        <v>42433</v>
      </c>
      <c r="B869">
        <v>0</v>
      </c>
      <c r="C869">
        <v>0</v>
      </c>
      <c r="D869">
        <v>155807.15100000001</v>
      </c>
      <c r="E869">
        <v>0</v>
      </c>
      <c r="F869">
        <v>155807.15100000001</v>
      </c>
      <c r="G869">
        <v>108.39</v>
      </c>
      <c r="H869">
        <v>0</v>
      </c>
      <c r="I869">
        <v>0</v>
      </c>
      <c r="J869">
        <f>-(MAX($F$2:F869)-F869)/MAX($F$2:F869)</f>
        <v>-9.1665488742631571E-2</v>
      </c>
      <c r="K869">
        <f>MIN($J$3:J869)</f>
        <v>-0.20647854021789447</v>
      </c>
      <c r="M869" s="1">
        <v>42433</v>
      </c>
      <c r="N869">
        <v>0</v>
      </c>
      <c r="O869">
        <v>0</v>
      </c>
      <c r="P869">
        <v>247428.83299999899</v>
      </c>
      <c r="Q869">
        <v>0</v>
      </c>
      <c r="R869">
        <v>247428.83299999899</v>
      </c>
      <c r="S869">
        <v>108.39</v>
      </c>
      <c r="T869">
        <v>0</v>
      </c>
      <c r="U869">
        <v>0</v>
      </c>
      <c r="V869">
        <f>-(MAX($R$2:R869)-R869)/MAX($R$2:R869)</f>
        <v>-4.9497416363291892E-2</v>
      </c>
      <c r="W869">
        <f>MIN($V$3:V869)</f>
        <v>-0.222256906444352</v>
      </c>
      <c r="Z869" s="1">
        <v>42433</v>
      </c>
      <c r="AA869">
        <v>0</v>
      </c>
      <c r="AB869">
        <v>3601</v>
      </c>
      <c r="AC869">
        <v>78.533000000170404</v>
      </c>
      <c r="AD869">
        <v>390312.39</v>
      </c>
      <c r="AE869">
        <v>390390.92300000001</v>
      </c>
      <c r="AF869">
        <v>108.39</v>
      </c>
      <c r="AG869">
        <v>0</v>
      </c>
      <c r="AH869">
        <v>-1.08574850589E-2</v>
      </c>
      <c r="AI869">
        <f>-(MAX($AE$2:AE869)-AE869)/MAX($AE$2:AE869)</f>
        <v>-5.8204280496899428E-2</v>
      </c>
      <c r="AJ869">
        <f>MIN($AI$3:AI869)</f>
        <v>-0.29471871127802574</v>
      </c>
      <c r="AM869" s="1">
        <v>42433</v>
      </c>
      <c r="AN869">
        <f t="shared" si="52"/>
        <v>4777</v>
      </c>
      <c r="AO869">
        <v>12.6130000000121</v>
      </c>
      <c r="AP869">
        <f t="shared" si="53"/>
        <v>517779.03</v>
      </c>
      <c r="AQ869">
        <f t="shared" si="54"/>
        <v>517791.64300000004</v>
      </c>
      <c r="AR869">
        <v>108.39</v>
      </c>
      <c r="AS869">
        <f t="shared" si="55"/>
        <v>-1.0859645920788445E-2</v>
      </c>
      <c r="AT869">
        <f>-(MAX($AQ$2:AQ869)-AQ869)/MAX($AQ$2:AQ869)</f>
        <v>-5.8213974230146785E-2</v>
      </c>
      <c r="AU869">
        <f>MIN($AT$3:AT869)</f>
        <v>-0.29471871127802562</v>
      </c>
    </row>
    <row r="870" spans="1:47" x14ac:dyDescent="0.2">
      <c r="A870" s="1">
        <v>42436</v>
      </c>
      <c r="B870">
        <v>0</v>
      </c>
      <c r="C870">
        <v>0</v>
      </c>
      <c r="D870">
        <v>155807.15100000001</v>
      </c>
      <c r="E870">
        <v>0</v>
      </c>
      <c r="F870">
        <v>155807.15100000001</v>
      </c>
      <c r="G870">
        <v>105.73</v>
      </c>
      <c r="H870">
        <v>0</v>
      </c>
      <c r="I870">
        <v>0</v>
      </c>
      <c r="J870">
        <f>-(MAX($F$2:F870)-F870)/MAX($F$2:F870)</f>
        <v>-9.1665488742631571E-2</v>
      </c>
      <c r="K870">
        <f>MIN($J$3:J870)</f>
        <v>-0.20647854021789447</v>
      </c>
      <c r="M870" s="1">
        <v>42436</v>
      </c>
      <c r="N870">
        <v>0</v>
      </c>
      <c r="O870">
        <v>0</v>
      </c>
      <c r="P870">
        <v>247428.83299999899</v>
      </c>
      <c r="Q870">
        <v>0</v>
      </c>
      <c r="R870">
        <v>247428.83299999899</v>
      </c>
      <c r="S870">
        <v>105.73</v>
      </c>
      <c r="T870">
        <v>0</v>
      </c>
      <c r="U870">
        <v>0</v>
      </c>
      <c r="V870">
        <f>-(MAX($R$2:R870)-R870)/MAX($R$2:R870)</f>
        <v>-4.9497416363291892E-2</v>
      </c>
      <c r="W870">
        <f>MIN($V$3:V870)</f>
        <v>-0.222256906444352</v>
      </c>
      <c r="Z870" s="1">
        <v>42436</v>
      </c>
      <c r="AA870">
        <v>0</v>
      </c>
      <c r="AB870">
        <v>3601</v>
      </c>
      <c r="AC870">
        <v>78.533000000170404</v>
      </c>
      <c r="AD870">
        <v>380733.73</v>
      </c>
      <c r="AE870">
        <v>380812.26299999998</v>
      </c>
      <c r="AF870">
        <v>105.73</v>
      </c>
      <c r="AG870">
        <v>0</v>
      </c>
      <c r="AH870">
        <v>-2.45360725254E-2</v>
      </c>
      <c r="AI870">
        <f>-(MAX($AE$2:AE870)-AE870)/MAX($AE$2:AE870)</f>
        <v>-8.1312248574772997E-2</v>
      </c>
      <c r="AJ870">
        <f>MIN($AI$3:AI870)</f>
        <v>-0.29471871127802574</v>
      </c>
      <c r="AM870" s="1">
        <v>42436</v>
      </c>
      <c r="AN870">
        <f t="shared" si="52"/>
        <v>4777</v>
      </c>
      <c r="AO870">
        <v>12.6130000000121</v>
      </c>
      <c r="AP870">
        <f t="shared" si="53"/>
        <v>505072.21</v>
      </c>
      <c r="AQ870">
        <f t="shared" si="54"/>
        <v>505084.82300000003</v>
      </c>
      <c r="AR870">
        <v>105.73</v>
      </c>
      <c r="AS870">
        <f t="shared" si="55"/>
        <v>-2.4541009318202755E-2</v>
      </c>
      <c r="AT870">
        <f>-(MAX($AQ$2:AQ870)-AQ870)/MAX($AQ$2:AQ870)</f>
        <v>-8.1325790864802072E-2</v>
      </c>
      <c r="AU870">
        <f>MIN($AT$3:AT870)</f>
        <v>-0.29471871127802562</v>
      </c>
    </row>
    <row r="871" spans="1:47" x14ac:dyDescent="0.2">
      <c r="A871" s="1">
        <v>42437</v>
      </c>
      <c r="B871">
        <v>1470</v>
      </c>
      <c r="C871">
        <v>1470</v>
      </c>
      <c r="D871">
        <v>90.051000000000002</v>
      </c>
      <c r="E871">
        <v>155717.1</v>
      </c>
      <c r="F871">
        <v>155807.15100000001</v>
      </c>
      <c r="G871">
        <v>105.93</v>
      </c>
      <c r="H871">
        <v>1</v>
      </c>
      <c r="I871">
        <v>0</v>
      </c>
      <c r="J871">
        <f>-(MAX($F$2:F871)-F871)/MAX($F$2:F871)</f>
        <v>-9.1665488742631571E-2</v>
      </c>
      <c r="K871">
        <f>MIN($J$3:J871)</f>
        <v>-0.20647854021789447</v>
      </c>
      <c r="M871" s="1">
        <v>42437</v>
      </c>
      <c r="N871">
        <v>2335</v>
      </c>
      <c r="O871">
        <v>2335</v>
      </c>
      <c r="P871">
        <v>82.282999999966705</v>
      </c>
      <c r="Q871">
        <v>247346.55</v>
      </c>
      <c r="R871">
        <v>247428.83299999899</v>
      </c>
      <c r="S871">
        <v>105.93</v>
      </c>
      <c r="T871">
        <v>1</v>
      </c>
      <c r="U871">
        <v>0</v>
      </c>
      <c r="V871">
        <f>-(MAX($R$2:R871)-R871)/MAX($R$2:R871)</f>
        <v>-4.9497416363291892E-2</v>
      </c>
      <c r="W871">
        <f>MIN($V$3:V871)</f>
        <v>-0.222256906444352</v>
      </c>
      <c r="Z871" s="1">
        <v>42437</v>
      </c>
      <c r="AA871">
        <v>0</v>
      </c>
      <c r="AB871">
        <v>3601</v>
      </c>
      <c r="AC871">
        <v>78.533000000170404</v>
      </c>
      <c r="AD871">
        <v>381453.93</v>
      </c>
      <c r="AE871">
        <v>381532.46299999999</v>
      </c>
      <c r="AF871">
        <v>105.93</v>
      </c>
      <c r="AG871">
        <v>1</v>
      </c>
      <c r="AH871">
        <v>1.89122060914E-3</v>
      </c>
      <c r="AI871">
        <f>-(MAX($AE$2:AE871)-AE871)/MAX($AE$2:AE871)</f>
        <v>-7.9574807365910299E-2</v>
      </c>
      <c r="AJ871">
        <f>MIN($AI$3:AI871)</f>
        <v>-0.29471871127802574</v>
      </c>
      <c r="AM871" s="1">
        <v>42437</v>
      </c>
      <c r="AN871">
        <f t="shared" si="52"/>
        <v>4777</v>
      </c>
      <c r="AO871">
        <v>12.6130000000121</v>
      </c>
      <c r="AP871">
        <f t="shared" si="53"/>
        <v>506027.61000000004</v>
      </c>
      <c r="AQ871">
        <f t="shared" si="54"/>
        <v>506040.22300000006</v>
      </c>
      <c r="AR871">
        <v>105.93</v>
      </c>
      <c r="AS871">
        <f t="shared" si="55"/>
        <v>1.8916107065166258E-3</v>
      </c>
      <c r="AT871">
        <f>-(MAX($AQ$2:AQ871)-AQ871)/MAX($AQ$2:AQ871)</f>
        <v>-7.9588060290767801E-2</v>
      </c>
      <c r="AU871">
        <f>MIN($AT$3:AT871)</f>
        <v>-0.29471871127802562</v>
      </c>
    </row>
    <row r="872" spans="1:47" x14ac:dyDescent="0.2">
      <c r="A872" s="1">
        <v>42438</v>
      </c>
      <c r="B872">
        <v>0</v>
      </c>
      <c r="C872">
        <v>1470</v>
      </c>
      <c r="D872">
        <v>90.051000000000002</v>
      </c>
      <c r="E872">
        <v>158039.70000000001</v>
      </c>
      <c r="F872">
        <v>158129.75099999999</v>
      </c>
      <c r="G872">
        <v>107.51</v>
      </c>
      <c r="H872">
        <v>0</v>
      </c>
      <c r="I872">
        <v>1.4906890000000001E-2</v>
      </c>
      <c r="J872">
        <f>-(MAX($F$2:F872)-F872)/MAX($F$2:F872)</f>
        <v>-7.8125046456729408E-2</v>
      </c>
      <c r="K872">
        <f>MIN($J$3:J872)</f>
        <v>-0.20647854021789447</v>
      </c>
      <c r="M872" s="1">
        <v>42438</v>
      </c>
      <c r="N872">
        <v>0</v>
      </c>
      <c r="O872">
        <v>2335</v>
      </c>
      <c r="P872">
        <v>82.282999999966705</v>
      </c>
      <c r="Q872">
        <v>251035.85</v>
      </c>
      <c r="R872">
        <v>251118.13299999901</v>
      </c>
      <c r="S872">
        <v>107.51</v>
      </c>
      <c r="T872">
        <v>0</v>
      </c>
      <c r="U872">
        <v>1.4910550057E-2</v>
      </c>
      <c r="V872">
        <f>-(MAX($R$2:R872)-R872)/MAX($R$2:R872)</f>
        <v>-3.5324900010636505E-2</v>
      </c>
      <c r="W872">
        <f>MIN($V$3:V872)</f>
        <v>-0.222256906444352</v>
      </c>
      <c r="Z872" s="1">
        <v>42438</v>
      </c>
      <c r="AA872">
        <v>0</v>
      </c>
      <c r="AB872">
        <v>3601</v>
      </c>
      <c r="AC872">
        <v>78.533000000170404</v>
      </c>
      <c r="AD872">
        <v>387143.51</v>
      </c>
      <c r="AE872">
        <v>387222.04300000001</v>
      </c>
      <c r="AF872">
        <v>107.51</v>
      </c>
      <c r="AG872">
        <v>0</v>
      </c>
      <c r="AH872">
        <v>1.4912440098199999E-2</v>
      </c>
      <c r="AI872">
        <f>-(MAX($AE$2:AE872)-AE872)/MAX($AE$2:AE872)</f>
        <v>-6.5849021815895178E-2</v>
      </c>
      <c r="AJ872">
        <f>MIN($AI$3:AI872)</f>
        <v>-0.29471871127802574</v>
      </c>
      <c r="AM872" s="1">
        <v>42438</v>
      </c>
      <c r="AN872">
        <f t="shared" si="52"/>
        <v>4777</v>
      </c>
      <c r="AO872">
        <v>12.6130000000121</v>
      </c>
      <c r="AP872">
        <f t="shared" si="53"/>
        <v>513575.27</v>
      </c>
      <c r="AQ872">
        <f t="shared" si="54"/>
        <v>513587.88300000003</v>
      </c>
      <c r="AR872">
        <v>107.51</v>
      </c>
      <c r="AS872">
        <f t="shared" si="55"/>
        <v>1.4915510242613029E-2</v>
      </c>
      <c r="AT872">
        <f>-(MAX($AQ$2:AQ872)-AQ872)/MAX($AQ$2:AQ872)</f>
        <v>-6.5859988755897422E-2</v>
      </c>
      <c r="AU872">
        <f>MIN($AT$3:AT872)</f>
        <v>-0.29471871127802562</v>
      </c>
    </row>
    <row r="873" spans="1:47" x14ac:dyDescent="0.2">
      <c r="A873" s="1">
        <v>42439</v>
      </c>
      <c r="B873">
        <v>0</v>
      </c>
      <c r="C873">
        <v>1470</v>
      </c>
      <c r="D873">
        <v>90.051000000000002</v>
      </c>
      <c r="E873">
        <v>157760.4</v>
      </c>
      <c r="F873">
        <v>157850.451</v>
      </c>
      <c r="G873">
        <v>107.32</v>
      </c>
      <c r="H873">
        <v>1</v>
      </c>
      <c r="I873">
        <v>-1.766271E-3</v>
      </c>
      <c r="J873">
        <f>-(MAX($F$2:F873)-F873)/MAX($F$2:F873)</f>
        <v>-7.9753327491109999E-2</v>
      </c>
      <c r="K873">
        <f>MIN($J$3:J873)</f>
        <v>-0.20647854021789447</v>
      </c>
      <c r="M873" s="1">
        <v>42439</v>
      </c>
      <c r="N873">
        <v>0</v>
      </c>
      <c r="O873">
        <v>2335</v>
      </c>
      <c r="P873">
        <v>82.282999999966705</v>
      </c>
      <c r="Q873">
        <v>250592.19999999899</v>
      </c>
      <c r="R873">
        <v>250674.48299999899</v>
      </c>
      <c r="S873">
        <v>107.32</v>
      </c>
      <c r="T873">
        <v>0</v>
      </c>
      <c r="U873">
        <v>-1.7666983849399999E-3</v>
      </c>
      <c r="V873">
        <f>-(MAX($R$2:R873)-R873)/MAX($R$2:R873)</f>
        <v>-3.7029189951778688E-2</v>
      </c>
      <c r="W873">
        <f>MIN($V$3:V873)</f>
        <v>-0.222256906444352</v>
      </c>
      <c r="Z873" s="1">
        <v>42439</v>
      </c>
      <c r="AA873">
        <v>0</v>
      </c>
      <c r="AB873">
        <v>3601</v>
      </c>
      <c r="AC873">
        <v>78.533000000170404</v>
      </c>
      <c r="AD873">
        <v>386459.31999999902</v>
      </c>
      <c r="AE873">
        <v>386537.853</v>
      </c>
      <c r="AF873">
        <v>107.32</v>
      </c>
      <c r="AG873">
        <v>0</v>
      </c>
      <c r="AH873">
        <v>-1.76691903875E-3</v>
      </c>
      <c r="AI873">
        <f>-(MAX($AE$2:AE873)-AE873)/MAX($AE$2:AE873)</f>
        <v>-6.7499590964314723E-2</v>
      </c>
      <c r="AJ873">
        <f>MIN($AI$3:AI873)</f>
        <v>-0.29471871127802574</v>
      </c>
      <c r="AM873" s="1">
        <v>42439</v>
      </c>
      <c r="AN873">
        <f t="shared" si="52"/>
        <v>4777</v>
      </c>
      <c r="AO873">
        <v>12.6130000000121</v>
      </c>
      <c r="AP873">
        <f t="shared" si="53"/>
        <v>512667.63999999996</v>
      </c>
      <c r="AQ873">
        <f t="shared" si="54"/>
        <v>512680.25299999997</v>
      </c>
      <c r="AR873">
        <v>107.32</v>
      </c>
      <c r="AS873">
        <f t="shared" si="55"/>
        <v>-1.7672774625617331E-3</v>
      </c>
      <c r="AT873">
        <f>-(MAX($AQ$2:AQ873)-AQ873)/MAX($AQ$2:AQ873)</f>
        <v>-6.7510832801230047E-2</v>
      </c>
      <c r="AU873">
        <f>MIN($AT$3:AT873)</f>
        <v>-0.29471871127802562</v>
      </c>
    </row>
    <row r="874" spans="1:47" x14ac:dyDescent="0.2">
      <c r="A874" s="1">
        <v>42440</v>
      </c>
      <c r="B874">
        <v>0</v>
      </c>
      <c r="C874">
        <v>1470</v>
      </c>
      <c r="D874">
        <v>90.051000000000002</v>
      </c>
      <c r="E874">
        <v>160832.70000000001</v>
      </c>
      <c r="F874">
        <v>160922.75099999999</v>
      </c>
      <c r="G874">
        <v>109.41</v>
      </c>
      <c r="H874">
        <v>0</v>
      </c>
      <c r="I874">
        <v>1.9463359E-2</v>
      </c>
      <c r="J874">
        <f>-(MAX($F$2:F874)-F874)/MAX($F$2:F874)</f>
        <v>-6.184223611292286E-2</v>
      </c>
      <c r="K874">
        <f>MIN($J$3:J874)</f>
        <v>-0.20647854021789447</v>
      </c>
      <c r="M874" s="1">
        <v>42440</v>
      </c>
      <c r="N874">
        <v>0</v>
      </c>
      <c r="O874">
        <v>2335</v>
      </c>
      <c r="P874">
        <v>82.282999999966705</v>
      </c>
      <c r="Q874">
        <v>255472.35</v>
      </c>
      <c r="R874">
        <v>255554.63299999901</v>
      </c>
      <c r="S874">
        <v>109.41</v>
      </c>
      <c r="T874">
        <v>0</v>
      </c>
      <c r="U874">
        <v>1.9468076453599999E-2</v>
      </c>
      <c r="V874">
        <f>-(MAX($R$2:R874)-R874)/MAX($R$2:R874)</f>
        <v>-1.8282000599215555E-2</v>
      </c>
      <c r="W874">
        <f>MIN($V$3:V874)</f>
        <v>-0.222256906444352</v>
      </c>
      <c r="Z874" s="1">
        <v>42440</v>
      </c>
      <c r="AA874">
        <v>0</v>
      </c>
      <c r="AB874">
        <v>3601</v>
      </c>
      <c r="AC874">
        <v>78.533000000170404</v>
      </c>
      <c r="AD874">
        <v>393985.40999999898</v>
      </c>
      <c r="AE874">
        <v>394063.94300000003</v>
      </c>
      <c r="AF874">
        <v>109.41</v>
      </c>
      <c r="AG874">
        <v>0</v>
      </c>
      <c r="AH874">
        <v>1.9470512244999998E-2</v>
      </c>
      <c r="AI874">
        <f>-(MAX($AE$2:AE874)-AE874)/MAX($AE$2:AE874)</f>
        <v>-4.9343330331699777E-2</v>
      </c>
      <c r="AJ874">
        <f>MIN($AI$3:AI874)</f>
        <v>-0.29471871127802574</v>
      </c>
      <c r="AM874" s="1">
        <v>42440</v>
      </c>
      <c r="AN874">
        <f t="shared" si="52"/>
        <v>4777</v>
      </c>
      <c r="AO874">
        <v>12.6130000000121</v>
      </c>
      <c r="AP874">
        <f t="shared" si="53"/>
        <v>522651.57</v>
      </c>
      <c r="AQ874">
        <f t="shared" si="54"/>
        <v>522664.18300000002</v>
      </c>
      <c r="AR874">
        <v>109.41</v>
      </c>
      <c r="AS874">
        <f t="shared" si="55"/>
        <v>1.9474468878121539E-2</v>
      </c>
      <c r="AT874">
        <f>-(MAX($AQ$2:AQ874)-AQ874)/MAX($AQ$2:AQ874)</f>
        <v>-4.9351548302572247E-2</v>
      </c>
      <c r="AU874">
        <f>MIN($AT$3:AT874)</f>
        <v>-0.29471871127802562</v>
      </c>
    </row>
    <row r="875" spans="1:47" x14ac:dyDescent="0.2">
      <c r="A875" s="1">
        <v>42443</v>
      </c>
      <c r="B875">
        <v>0</v>
      </c>
      <c r="C875">
        <v>1470</v>
      </c>
      <c r="D875">
        <v>90.051000000000002</v>
      </c>
      <c r="E875">
        <v>161538.29999999999</v>
      </c>
      <c r="F875">
        <v>161628.351</v>
      </c>
      <c r="G875">
        <v>109.89</v>
      </c>
      <c r="H875">
        <v>1</v>
      </c>
      <c r="I875">
        <v>4.3847130000000002E-3</v>
      </c>
      <c r="J875">
        <f>-(MAX($F$2:F875)-F875)/MAX($F$2:F875)</f>
        <v>-5.7728684026066436E-2</v>
      </c>
      <c r="K875">
        <f>MIN($J$3:J875)</f>
        <v>-0.20647854021789447</v>
      </c>
      <c r="M875" s="1">
        <v>42443</v>
      </c>
      <c r="N875">
        <v>0</v>
      </c>
      <c r="O875">
        <v>2335</v>
      </c>
      <c r="P875">
        <v>82.282999999966705</v>
      </c>
      <c r="Q875">
        <v>256593.149999999</v>
      </c>
      <c r="R875">
        <v>256675.432999999</v>
      </c>
      <c r="S875">
        <v>109.89</v>
      </c>
      <c r="T875">
        <v>1</v>
      </c>
      <c r="U875">
        <v>4.3857549630100003E-3</v>
      </c>
      <c r="V875">
        <f>-(MAX($R$2:R875)-R875)/MAX($R$2:R875)</f>
        <v>-1.3976426011067149E-2</v>
      </c>
      <c r="W875">
        <f>MIN($V$3:V875)</f>
        <v>-0.222256906444352</v>
      </c>
      <c r="Z875" s="1">
        <v>42443</v>
      </c>
      <c r="AA875">
        <v>0</v>
      </c>
      <c r="AB875">
        <v>3601</v>
      </c>
      <c r="AC875">
        <v>78.533000000170404</v>
      </c>
      <c r="AD875">
        <v>395713.89</v>
      </c>
      <c r="AE875">
        <v>395792.42300000001</v>
      </c>
      <c r="AF875">
        <v>109.89</v>
      </c>
      <c r="AG875">
        <v>1</v>
      </c>
      <c r="AH875">
        <v>4.3862932163800002E-3</v>
      </c>
      <c r="AI875">
        <f>-(MAX($AE$2:AE875)-AE875)/MAX($AE$2:AE875)</f>
        <v>-4.5173471430429414E-2</v>
      </c>
      <c r="AJ875">
        <f>MIN($AI$3:AI875)</f>
        <v>-0.29471871127802574</v>
      </c>
      <c r="AM875" s="1">
        <v>42443</v>
      </c>
      <c r="AN875">
        <f t="shared" si="52"/>
        <v>4777</v>
      </c>
      <c r="AO875">
        <v>12.6130000000121</v>
      </c>
      <c r="AP875">
        <f t="shared" si="53"/>
        <v>524944.53</v>
      </c>
      <c r="AQ875">
        <f t="shared" si="54"/>
        <v>524957.14300000004</v>
      </c>
      <c r="AR875">
        <v>109.89</v>
      </c>
      <c r="AS875">
        <f t="shared" si="55"/>
        <v>4.3871675349602774E-3</v>
      </c>
      <c r="AT875">
        <f>-(MAX($AQ$2:AQ875)-AQ875)/MAX($AQ$2:AQ875)</f>
        <v>-4.5180994924890056E-2</v>
      </c>
      <c r="AU875">
        <f>MIN($AT$3:AT875)</f>
        <v>-0.29471871127802562</v>
      </c>
    </row>
    <row r="876" spans="1:47" x14ac:dyDescent="0.2">
      <c r="A876" s="1">
        <v>42444</v>
      </c>
      <c r="B876">
        <v>0</v>
      </c>
      <c r="C876">
        <v>1470</v>
      </c>
      <c r="D876">
        <v>90.051000000000002</v>
      </c>
      <c r="E876">
        <v>162684.9</v>
      </c>
      <c r="F876">
        <v>162774.951</v>
      </c>
      <c r="G876">
        <v>110.67</v>
      </c>
      <c r="H876">
        <v>0</v>
      </c>
      <c r="I876">
        <v>7.094052E-3</v>
      </c>
      <c r="J876">
        <f>-(MAX($F$2:F876)-F876)/MAX($F$2:F876)</f>
        <v>-5.1044161884924763E-2</v>
      </c>
      <c r="K876">
        <f>MIN($J$3:J876)</f>
        <v>-0.20647854021789447</v>
      </c>
      <c r="M876" s="1">
        <v>42444</v>
      </c>
      <c r="N876">
        <v>0</v>
      </c>
      <c r="O876">
        <v>2335</v>
      </c>
      <c r="P876">
        <v>82.282999999966705</v>
      </c>
      <c r="Q876">
        <v>258414.45</v>
      </c>
      <c r="R876">
        <v>258496.73299999899</v>
      </c>
      <c r="S876">
        <v>110.67</v>
      </c>
      <c r="T876">
        <v>0</v>
      </c>
      <c r="U876">
        <v>7.0957316744799997E-3</v>
      </c>
      <c r="V876">
        <f>-(MAX($R$2:R876)-R876)/MAX($R$2:R876)</f>
        <v>-6.9798673053259623E-3</v>
      </c>
      <c r="W876">
        <f>MIN($V$3:V876)</f>
        <v>-0.222256906444352</v>
      </c>
      <c r="Z876" s="1">
        <v>42444</v>
      </c>
      <c r="AA876">
        <v>0</v>
      </c>
      <c r="AB876">
        <v>3601</v>
      </c>
      <c r="AC876">
        <v>78.533000000170404</v>
      </c>
      <c r="AD876">
        <v>398522.66999999899</v>
      </c>
      <c r="AE876">
        <v>398601.20299999998</v>
      </c>
      <c r="AF876">
        <v>110.67</v>
      </c>
      <c r="AG876">
        <v>0</v>
      </c>
      <c r="AH876">
        <v>7.0965987138199996E-3</v>
      </c>
      <c r="AI876">
        <f>-(MAX($AE$2:AE876)-AE876)/MAX($AE$2:AE876)</f>
        <v>-3.8397450715865082E-2</v>
      </c>
      <c r="AJ876">
        <f>MIN($AI$3:AI876)</f>
        <v>-0.29471871127802574</v>
      </c>
      <c r="AM876" s="1">
        <v>42444</v>
      </c>
      <c r="AN876">
        <f t="shared" si="52"/>
        <v>4777</v>
      </c>
      <c r="AO876">
        <v>12.6130000000121</v>
      </c>
      <c r="AP876">
        <f t="shared" si="53"/>
        <v>528670.59</v>
      </c>
      <c r="AQ876">
        <f t="shared" si="54"/>
        <v>528683.20299999998</v>
      </c>
      <c r="AR876">
        <v>110.67</v>
      </c>
      <c r="AS876">
        <f t="shared" si="55"/>
        <v>7.0980070980071084E-3</v>
      </c>
      <c r="AT876">
        <f>-(MAX($AQ$2:AQ876)-AQ876)/MAX($AQ$2:AQ876)</f>
        <v>-3.8403845686156658E-2</v>
      </c>
      <c r="AU876">
        <f>MIN($AT$3:AT876)</f>
        <v>-0.29471871127802562</v>
      </c>
    </row>
    <row r="877" spans="1:47" x14ac:dyDescent="0.2">
      <c r="A877" s="1">
        <v>42445</v>
      </c>
      <c r="B877">
        <v>0</v>
      </c>
      <c r="C877">
        <v>1470</v>
      </c>
      <c r="D877">
        <v>90.051000000000002</v>
      </c>
      <c r="E877">
        <v>164904.6</v>
      </c>
      <c r="F877">
        <v>164994.65100000001</v>
      </c>
      <c r="G877">
        <v>112.18</v>
      </c>
      <c r="H877">
        <v>1</v>
      </c>
      <c r="I877">
        <v>1.3636619000000001E-2</v>
      </c>
      <c r="J877">
        <f>-(MAX($F$2:F877)-F877)/MAX($F$2:F877)</f>
        <v>-3.8103612611688958E-2</v>
      </c>
      <c r="K877">
        <f>MIN($J$3:J877)</f>
        <v>-0.20647854021789447</v>
      </c>
      <c r="M877" s="1">
        <v>42445</v>
      </c>
      <c r="N877">
        <v>0</v>
      </c>
      <c r="O877">
        <v>2335</v>
      </c>
      <c r="P877">
        <v>82.282999999966705</v>
      </c>
      <c r="Q877">
        <v>261940.3</v>
      </c>
      <c r="R877">
        <v>262022.58299999899</v>
      </c>
      <c r="S877">
        <v>112.18</v>
      </c>
      <c r="T877">
        <v>0</v>
      </c>
      <c r="U877">
        <v>1.36398242217E-2</v>
      </c>
      <c r="V877">
        <f>-(MAX($R$2:R877)-R877)/MAX($R$2:R877)</f>
        <v>0</v>
      </c>
      <c r="W877">
        <f>MIN($V$3:V877)</f>
        <v>-0.222256906444352</v>
      </c>
      <c r="Z877" s="1">
        <v>42445</v>
      </c>
      <c r="AA877">
        <v>0</v>
      </c>
      <c r="AB877">
        <v>3601</v>
      </c>
      <c r="AC877">
        <v>78.533000000170404</v>
      </c>
      <c r="AD877">
        <v>403960.18</v>
      </c>
      <c r="AE877">
        <v>404038.71299999999</v>
      </c>
      <c r="AF877">
        <v>112.18</v>
      </c>
      <c r="AG877">
        <v>0</v>
      </c>
      <c r="AH877">
        <v>1.36414791503E-2</v>
      </c>
      <c r="AI877">
        <f>-(MAX($AE$2:AE877)-AE877)/MAX($AE$2:AE877)</f>
        <v>-2.5279769588951909E-2</v>
      </c>
      <c r="AJ877">
        <f>MIN($AI$3:AI877)</f>
        <v>-0.29471871127802574</v>
      </c>
      <c r="AM877" s="1">
        <v>42445</v>
      </c>
      <c r="AN877">
        <f t="shared" si="52"/>
        <v>4777</v>
      </c>
      <c r="AO877">
        <v>12.6130000000121</v>
      </c>
      <c r="AP877">
        <f t="shared" si="53"/>
        <v>535883.86</v>
      </c>
      <c r="AQ877">
        <f t="shared" si="54"/>
        <v>535896.473</v>
      </c>
      <c r="AR877">
        <v>112.18</v>
      </c>
      <c r="AS877">
        <f t="shared" si="55"/>
        <v>1.3644167344357144E-2</v>
      </c>
      <c r="AT877">
        <f>-(MAX($AQ$2:AQ877)-AQ877)/MAX($AQ$2:AQ877)</f>
        <v>-2.5283979852198182E-2</v>
      </c>
      <c r="AU877">
        <f>MIN($AT$3:AT877)</f>
        <v>-0.29471871127802562</v>
      </c>
    </row>
    <row r="878" spans="1:47" x14ac:dyDescent="0.2">
      <c r="A878" s="1">
        <v>42446</v>
      </c>
      <c r="B878">
        <v>0</v>
      </c>
      <c r="C878">
        <v>1470</v>
      </c>
      <c r="D878">
        <v>90.051000000000002</v>
      </c>
      <c r="E878">
        <v>163199.4</v>
      </c>
      <c r="F878">
        <v>163289.451</v>
      </c>
      <c r="G878">
        <v>111.02</v>
      </c>
      <c r="H878">
        <v>1</v>
      </c>
      <c r="I878">
        <v>-1.0334879999999999E-2</v>
      </c>
      <c r="J878">
        <f>-(MAX($F$2:F878)-F878)/MAX($F$2:F878)</f>
        <v>-4.8044696821591973E-2</v>
      </c>
      <c r="K878">
        <f>MIN($J$3:J878)</f>
        <v>-0.20647854021789447</v>
      </c>
      <c r="M878" s="1">
        <v>42446</v>
      </c>
      <c r="N878">
        <v>0</v>
      </c>
      <c r="O878">
        <v>2335</v>
      </c>
      <c r="P878">
        <v>82.282999999966705</v>
      </c>
      <c r="Q878">
        <v>259231.69999999899</v>
      </c>
      <c r="R878">
        <v>259313.98299999899</v>
      </c>
      <c r="S878">
        <v>111.02</v>
      </c>
      <c r="T878">
        <v>0</v>
      </c>
      <c r="U878">
        <v>-1.03372769209E-2</v>
      </c>
      <c r="V878">
        <f>-(MAX($R$2:R878)-R878)/MAX($R$2:R878)</f>
        <v>-1.0337276920898135E-2</v>
      </c>
      <c r="W878">
        <f>MIN($V$3:V878)</f>
        <v>-0.222256906444352</v>
      </c>
      <c r="Z878" s="1">
        <v>42446</v>
      </c>
      <c r="AA878">
        <v>0</v>
      </c>
      <c r="AB878">
        <v>3601</v>
      </c>
      <c r="AC878">
        <v>78.533000000170404</v>
      </c>
      <c r="AD878">
        <v>399783.01999999897</v>
      </c>
      <c r="AE878">
        <v>399861.55300000001</v>
      </c>
      <c r="AF878">
        <v>111.02</v>
      </c>
      <c r="AG878">
        <v>0</v>
      </c>
      <c r="AH878">
        <v>-1.033851427E-2</v>
      </c>
      <c r="AI878">
        <f>-(MAX($AE$2:AE878)-AE878)/MAX($AE$2:AE878)</f>
        <v>-3.5356928600355324E-2</v>
      </c>
      <c r="AJ878">
        <f>MIN($AI$3:AI878)</f>
        <v>-0.29471871127802574</v>
      </c>
      <c r="AM878" s="1">
        <v>42446</v>
      </c>
      <c r="AN878">
        <f t="shared" si="52"/>
        <v>4777</v>
      </c>
      <c r="AO878">
        <v>12.6130000000121</v>
      </c>
      <c r="AP878">
        <f t="shared" si="53"/>
        <v>530342.54</v>
      </c>
      <c r="AQ878">
        <f t="shared" si="54"/>
        <v>530355.15300000005</v>
      </c>
      <c r="AR878">
        <v>111.02</v>
      </c>
      <c r="AS878">
        <f t="shared" si="55"/>
        <v>-1.0340524157603946E-2</v>
      </c>
      <c r="AT878">
        <f>-(MAX($AQ$2:AQ878)-AQ878)/MAX($AQ$2:AQ878)</f>
        <v>-3.5362817181596631E-2</v>
      </c>
      <c r="AU878">
        <f>MIN($AT$3:AT878)</f>
        <v>-0.29471871127802562</v>
      </c>
    </row>
    <row r="879" spans="1:47" x14ac:dyDescent="0.2">
      <c r="A879" s="1">
        <v>42447</v>
      </c>
      <c r="B879">
        <v>1470</v>
      </c>
      <c r="C879">
        <v>0</v>
      </c>
      <c r="D879">
        <v>163921.55100000001</v>
      </c>
      <c r="E879">
        <v>0</v>
      </c>
      <c r="F879">
        <v>163921.55100000001</v>
      </c>
      <c r="G879">
        <v>111.45</v>
      </c>
      <c r="H879">
        <v>-1</v>
      </c>
      <c r="I879">
        <v>3.8710400000000001E-3</v>
      </c>
      <c r="J879">
        <f>-(MAX($F$2:F879)-F879)/MAX($F$2:F879)</f>
        <v>-4.435963974378309E-2</v>
      </c>
      <c r="K879">
        <f>MIN($J$3:J879)</f>
        <v>-0.20647854021789447</v>
      </c>
      <c r="M879" s="1">
        <v>42447</v>
      </c>
      <c r="N879">
        <v>0</v>
      </c>
      <c r="O879">
        <v>2335</v>
      </c>
      <c r="P879">
        <v>82.282999999966705</v>
      </c>
      <c r="Q879">
        <v>260235.75</v>
      </c>
      <c r="R879">
        <v>260318.03299999901</v>
      </c>
      <c r="S879">
        <v>111.45</v>
      </c>
      <c r="T879">
        <v>0</v>
      </c>
      <c r="U879">
        <v>3.8719470056500001E-3</v>
      </c>
      <c r="V879">
        <f>-(MAX($R$2:R879)-R879)/MAX($R$2:R879)</f>
        <v>-6.5053553036685963E-3</v>
      </c>
      <c r="W879">
        <f>MIN($V$3:V879)</f>
        <v>-0.222256906444352</v>
      </c>
      <c r="Z879" s="1">
        <v>42447</v>
      </c>
      <c r="AA879">
        <v>0</v>
      </c>
      <c r="AB879">
        <v>3601</v>
      </c>
      <c r="AC879">
        <v>78.533000000170404</v>
      </c>
      <c r="AD879">
        <v>401331.45</v>
      </c>
      <c r="AE879">
        <v>401409.98300000001</v>
      </c>
      <c r="AF879">
        <v>111.45</v>
      </c>
      <c r="AG879">
        <v>0</v>
      </c>
      <c r="AH879">
        <v>3.87241531071E-3</v>
      </c>
      <c r="AI879">
        <f>-(MAX($AE$2:AE879)-AE879)/MAX($AE$2:AE879)</f>
        <v>-3.1621430001300604E-2</v>
      </c>
      <c r="AJ879">
        <f>MIN($AI$3:AI879)</f>
        <v>-0.29471871127802574</v>
      </c>
      <c r="AM879" s="1">
        <v>42447</v>
      </c>
      <c r="AN879">
        <f t="shared" si="52"/>
        <v>4777</v>
      </c>
      <c r="AO879">
        <v>12.6130000000121</v>
      </c>
      <c r="AP879">
        <f t="shared" si="53"/>
        <v>532396.65</v>
      </c>
      <c r="AQ879">
        <f t="shared" si="54"/>
        <v>532409.26300000004</v>
      </c>
      <c r="AR879">
        <v>111.45</v>
      </c>
      <c r="AS879">
        <f t="shared" si="55"/>
        <v>3.8731760043236069E-3</v>
      </c>
      <c r="AT879">
        <f>-(MAX($AQ$2:AQ879)-AQ879)/MAX($AQ$2:AQ879)</f>
        <v>-3.162669644742306E-2</v>
      </c>
      <c r="AU879">
        <f>MIN($AT$3:AT879)</f>
        <v>-0.29471871127802562</v>
      </c>
    </row>
    <row r="880" spans="1:47" x14ac:dyDescent="0.2">
      <c r="A880" s="1">
        <v>42450</v>
      </c>
      <c r="B880">
        <v>0</v>
      </c>
      <c r="C880">
        <v>0</v>
      </c>
      <c r="D880">
        <v>163921.55100000001</v>
      </c>
      <c r="E880">
        <v>0</v>
      </c>
      <c r="F880">
        <v>163921.55100000001</v>
      </c>
      <c r="G880">
        <v>111.85</v>
      </c>
      <c r="H880">
        <v>-1</v>
      </c>
      <c r="I880">
        <v>0</v>
      </c>
      <c r="J880">
        <f>-(MAX($F$2:F880)-F880)/MAX($F$2:F880)</f>
        <v>-4.435963974378309E-2</v>
      </c>
      <c r="K880">
        <f>MIN($J$3:J880)</f>
        <v>-0.20647854021789447</v>
      </c>
      <c r="M880" s="1">
        <v>42450</v>
      </c>
      <c r="N880">
        <v>2335</v>
      </c>
      <c r="O880">
        <v>0</v>
      </c>
      <c r="P880">
        <v>261252.03299999901</v>
      </c>
      <c r="Q880">
        <v>0</v>
      </c>
      <c r="R880">
        <v>261252.03299999901</v>
      </c>
      <c r="S880">
        <v>111.85</v>
      </c>
      <c r="T880">
        <v>-1</v>
      </c>
      <c r="U880">
        <v>3.58791893607E-3</v>
      </c>
      <c r="V880">
        <f>-(MAX($R$2:R880)-R880)/MAX($R$2:R880)</f>
        <v>-2.9407770550830396E-3</v>
      </c>
      <c r="W880">
        <f>MIN($V$3:V880)</f>
        <v>-0.222256906444352</v>
      </c>
      <c r="Z880" s="1">
        <v>42450</v>
      </c>
      <c r="AA880">
        <v>0</v>
      </c>
      <c r="AB880">
        <v>3601</v>
      </c>
      <c r="AC880">
        <v>78.533000000170404</v>
      </c>
      <c r="AD880">
        <v>402771.84999999899</v>
      </c>
      <c r="AE880">
        <v>402850.38299999997</v>
      </c>
      <c r="AF880">
        <v>111.85</v>
      </c>
      <c r="AG880">
        <v>0</v>
      </c>
      <c r="AH880">
        <v>3.58835121447E-3</v>
      </c>
      <c r="AI880">
        <f>-(MAX($AE$2:AE880)-AE880)/MAX($AE$2:AE880)</f>
        <v>-2.8146547583575352E-2</v>
      </c>
      <c r="AJ880">
        <f>MIN($AI$3:AI880)</f>
        <v>-0.29471871127802574</v>
      </c>
      <c r="AM880" s="1">
        <v>42450</v>
      </c>
      <c r="AN880">
        <f t="shared" si="52"/>
        <v>4777</v>
      </c>
      <c r="AO880">
        <v>12.6130000000121</v>
      </c>
      <c r="AP880">
        <f t="shared" si="53"/>
        <v>534307.44999999995</v>
      </c>
      <c r="AQ880">
        <f t="shared" si="54"/>
        <v>534320.06299999997</v>
      </c>
      <c r="AR880">
        <v>111.85</v>
      </c>
      <c r="AS880">
        <f t="shared" si="55"/>
        <v>3.5890533871690577E-3</v>
      </c>
      <c r="AT880">
        <f>-(MAX($AQ$2:AQ880)-AQ880)/MAX($AQ$2:AQ880)</f>
        <v>-2.8151235299354722E-2</v>
      </c>
      <c r="AU880">
        <f>MIN($AT$3:AT880)</f>
        <v>-0.29471871127802562</v>
      </c>
    </row>
    <row r="881" spans="1:47" x14ac:dyDescent="0.2">
      <c r="A881" s="1">
        <v>42451</v>
      </c>
      <c r="B881">
        <v>1460</v>
      </c>
      <c r="C881">
        <v>1460</v>
      </c>
      <c r="D881">
        <v>36.551000000000002</v>
      </c>
      <c r="E881">
        <v>163885</v>
      </c>
      <c r="F881">
        <v>163921.55100000001</v>
      </c>
      <c r="G881">
        <v>112.25</v>
      </c>
      <c r="H881">
        <v>1</v>
      </c>
      <c r="I881">
        <v>0</v>
      </c>
      <c r="J881">
        <f>-(MAX($F$2:F881)-F881)/MAX($F$2:F881)</f>
        <v>-4.435963974378309E-2</v>
      </c>
      <c r="K881">
        <f>MIN($J$3:J881)</f>
        <v>-0.20647854021789447</v>
      </c>
      <c r="M881" s="1">
        <v>42451</v>
      </c>
      <c r="N881">
        <v>0</v>
      </c>
      <c r="O881">
        <v>0</v>
      </c>
      <c r="P881">
        <v>261252.03299999901</v>
      </c>
      <c r="Q881">
        <v>0</v>
      </c>
      <c r="R881">
        <v>261252.03299999901</v>
      </c>
      <c r="S881">
        <v>112.25</v>
      </c>
      <c r="T881">
        <v>0</v>
      </c>
      <c r="U881">
        <v>0</v>
      </c>
      <c r="V881">
        <f>-(MAX($R$2:R881)-R881)/MAX($R$2:R881)</f>
        <v>-2.9407770550830396E-3</v>
      </c>
      <c r="W881">
        <f>MIN($V$3:V881)</f>
        <v>-0.222256906444352</v>
      </c>
      <c r="Z881" s="1">
        <v>42451</v>
      </c>
      <c r="AA881">
        <v>0</v>
      </c>
      <c r="AB881">
        <v>3601</v>
      </c>
      <c r="AC881">
        <v>78.533000000170404</v>
      </c>
      <c r="AD881">
        <v>404212.25</v>
      </c>
      <c r="AE881">
        <v>404290.783</v>
      </c>
      <c r="AF881">
        <v>112.25</v>
      </c>
      <c r="AG881">
        <v>0</v>
      </c>
      <c r="AH881">
        <v>3.57552098939E-3</v>
      </c>
      <c r="AI881">
        <f>-(MAX($AE$2:AE881)-AE881)/MAX($AE$2:AE881)</f>
        <v>-2.4671665165849958E-2</v>
      </c>
      <c r="AJ881">
        <f>MIN($AI$3:AI881)</f>
        <v>-0.29471871127802574</v>
      </c>
      <c r="AM881" s="1">
        <v>42451</v>
      </c>
      <c r="AN881">
        <f t="shared" si="52"/>
        <v>4777</v>
      </c>
      <c r="AO881">
        <v>12.6130000000121</v>
      </c>
      <c r="AP881">
        <f t="shared" si="53"/>
        <v>536218.25</v>
      </c>
      <c r="AQ881">
        <f t="shared" si="54"/>
        <v>536230.86300000001</v>
      </c>
      <c r="AR881">
        <v>112.25</v>
      </c>
      <c r="AS881">
        <f t="shared" si="55"/>
        <v>3.5762181493071586E-3</v>
      </c>
      <c r="AT881">
        <f>-(MAX($AQ$2:AQ881)-AQ881)/MAX($AQ$2:AQ881)</f>
        <v>-2.4675774151286176E-2</v>
      </c>
      <c r="AU881">
        <f>MIN($AT$3:AT881)</f>
        <v>-0.29471871127802562</v>
      </c>
    </row>
    <row r="882" spans="1:47" x14ac:dyDescent="0.2">
      <c r="A882" s="1">
        <v>42452</v>
      </c>
      <c r="B882">
        <v>0</v>
      </c>
      <c r="C882">
        <v>1460</v>
      </c>
      <c r="D882">
        <v>36.551000000000002</v>
      </c>
      <c r="E882">
        <v>164308.4</v>
      </c>
      <c r="F882">
        <v>164344.951</v>
      </c>
      <c r="G882">
        <v>112.54</v>
      </c>
      <c r="H882">
        <v>1</v>
      </c>
      <c r="I882">
        <v>2.5829429999999999E-3</v>
      </c>
      <c r="J882">
        <f>-(MAX($F$2:F882)-F882)/MAX($F$2:F882)</f>
        <v>-4.1891275297106539E-2</v>
      </c>
      <c r="K882">
        <f>MIN($J$3:J882)</f>
        <v>-0.20647854021789447</v>
      </c>
      <c r="M882" s="1">
        <v>42452</v>
      </c>
      <c r="N882">
        <v>0</v>
      </c>
      <c r="O882">
        <v>0</v>
      </c>
      <c r="P882">
        <v>261252.03299999901</v>
      </c>
      <c r="Q882">
        <v>0</v>
      </c>
      <c r="R882">
        <v>261252.03299999901</v>
      </c>
      <c r="S882">
        <v>112.54</v>
      </c>
      <c r="T882">
        <v>0</v>
      </c>
      <c r="U882">
        <v>0</v>
      </c>
      <c r="V882">
        <f>-(MAX($R$2:R882)-R882)/MAX($R$2:R882)</f>
        <v>-2.9407770550830396E-3</v>
      </c>
      <c r="W882">
        <f>MIN($V$3:V882)</f>
        <v>-0.222256906444352</v>
      </c>
      <c r="Z882" s="1">
        <v>42452</v>
      </c>
      <c r="AA882">
        <v>0</v>
      </c>
      <c r="AB882">
        <v>3601</v>
      </c>
      <c r="AC882">
        <v>78.533000000170404</v>
      </c>
      <c r="AD882">
        <v>405256.54</v>
      </c>
      <c r="AE882">
        <v>405335.07299999997</v>
      </c>
      <c r="AF882">
        <v>112.54</v>
      </c>
      <c r="AG882">
        <v>0</v>
      </c>
      <c r="AH882">
        <v>2.5830170854999998E-3</v>
      </c>
      <c r="AI882">
        <f>-(MAX($AE$2:AE882)-AE882)/MAX($AE$2:AE882)</f>
        <v>-2.2152375412999137E-2</v>
      </c>
      <c r="AJ882">
        <f>MIN($AI$3:AI882)</f>
        <v>-0.29471871127802574</v>
      </c>
      <c r="AM882" s="1">
        <v>42452</v>
      </c>
      <c r="AN882">
        <f t="shared" si="52"/>
        <v>4777</v>
      </c>
      <c r="AO882">
        <v>12.6130000000121</v>
      </c>
      <c r="AP882">
        <f t="shared" si="53"/>
        <v>537603.58000000007</v>
      </c>
      <c r="AQ882">
        <f t="shared" si="54"/>
        <v>537616.19300000009</v>
      </c>
      <c r="AR882">
        <v>112.54</v>
      </c>
      <c r="AS882">
        <f t="shared" si="55"/>
        <v>2.5835189309577396E-3</v>
      </c>
      <c r="AT882">
        <f>-(MAX($AQ$2:AQ882)-AQ882)/MAX($AQ$2:AQ882)</f>
        <v>-2.2156064818936404E-2</v>
      </c>
      <c r="AU882">
        <f>MIN($AT$3:AT882)</f>
        <v>-0.29471871127802562</v>
      </c>
    </row>
    <row r="883" spans="1:47" x14ac:dyDescent="0.2">
      <c r="A883" s="1">
        <v>42453</v>
      </c>
      <c r="B883">
        <v>1460</v>
      </c>
      <c r="C883">
        <v>0</v>
      </c>
      <c r="D883">
        <v>165089.55100000001</v>
      </c>
      <c r="E883">
        <v>0</v>
      </c>
      <c r="F883">
        <v>165089.55100000001</v>
      </c>
      <c r="G883">
        <v>113.05</v>
      </c>
      <c r="H883">
        <v>-1</v>
      </c>
      <c r="I883">
        <v>4.5307139999999999E-3</v>
      </c>
      <c r="J883">
        <f>-(MAX($F$2:F883)-F883)/MAX($F$2:F883)</f>
        <v>-3.7550358511571826E-2</v>
      </c>
      <c r="K883">
        <f>MIN($J$3:J883)</f>
        <v>-0.20647854021789447</v>
      </c>
      <c r="M883" s="1">
        <v>42453</v>
      </c>
      <c r="N883">
        <v>0</v>
      </c>
      <c r="O883">
        <v>0</v>
      </c>
      <c r="P883">
        <v>261252.03299999901</v>
      </c>
      <c r="Q883">
        <v>0</v>
      </c>
      <c r="R883">
        <v>261252.03299999901</v>
      </c>
      <c r="S883">
        <v>113.05</v>
      </c>
      <c r="T883">
        <v>-1</v>
      </c>
      <c r="U883">
        <v>0</v>
      </c>
      <c r="V883">
        <f>-(MAX($R$2:R883)-R883)/MAX($R$2:R883)</f>
        <v>-2.9407770550830396E-3</v>
      </c>
      <c r="W883">
        <f>MIN($V$3:V883)</f>
        <v>-0.222256906444352</v>
      </c>
      <c r="Z883" s="1">
        <v>42453</v>
      </c>
      <c r="AA883">
        <v>0</v>
      </c>
      <c r="AB883">
        <v>3601</v>
      </c>
      <c r="AC883">
        <v>78.533000000170404</v>
      </c>
      <c r="AD883">
        <v>407093.049999999</v>
      </c>
      <c r="AE883">
        <v>407171.58299999998</v>
      </c>
      <c r="AF883">
        <v>113.05</v>
      </c>
      <c r="AG883">
        <v>0</v>
      </c>
      <c r="AH883">
        <v>4.5308440407300001E-3</v>
      </c>
      <c r="AI883">
        <f>-(MAX($AE$2:AE883)-AE883)/MAX($AE$2:AE883)</f>
        <v>-1.7721900330399311E-2</v>
      </c>
      <c r="AJ883">
        <f>MIN($AI$3:AI883)</f>
        <v>-0.29471871127802574</v>
      </c>
      <c r="AM883" s="1">
        <v>42453</v>
      </c>
      <c r="AN883">
        <f t="shared" si="52"/>
        <v>4777</v>
      </c>
      <c r="AO883">
        <v>12.6130000000121</v>
      </c>
      <c r="AP883">
        <f t="shared" si="53"/>
        <v>540039.85</v>
      </c>
      <c r="AQ883">
        <f t="shared" si="54"/>
        <v>540052.46299999999</v>
      </c>
      <c r="AR883">
        <v>113.05</v>
      </c>
      <c r="AS883">
        <f t="shared" si="55"/>
        <v>4.5317220543805836E-3</v>
      </c>
      <c r="AT883">
        <f>-(MAX($AQ$2:AQ883)-AQ883)/MAX($AQ$2:AQ883)</f>
        <v>-1.7724851855149295E-2</v>
      </c>
      <c r="AU883">
        <f>MIN($AT$3:AT883)</f>
        <v>-0.29471871127802562</v>
      </c>
    </row>
    <row r="884" spans="1:47" x14ac:dyDescent="0.2">
      <c r="A884" s="1">
        <v>42457</v>
      </c>
      <c r="B884">
        <v>0</v>
      </c>
      <c r="C884">
        <v>0</v>
      </c>
      <c r="D884">
        <v>165089.55100000001</v>
      </c>
      <c r="E884">
        <v>0</v>
      </c>
      <c r="F884">
        <v>165089.55100000001</v>
      </c>
      <c r="G884">
        <v>113.69</v>
      </c>
      <c r="H884">
        <v>-1</v>
      </c>
      <c r="I884">
        <v>0</v>
      </c>
      <c r="J884">
        <f>-(MAX($F$2:F884)-F884)/MAX($F$2:F884)</f>
        <v>-3.7550358511571826E-2</v>
      </c>
      <c r="K884">
        <f>MIN($J$3:J884)</f>
        <v>-0.20647854021789447</v>
      </c>
      <c r="M884" s="1">
        <v>42457</v>
      </c>
      <c r="N884">
        <v>0</v>
      </c>
      <c r="O884">
        <v>0</v>
      </c>
      <c r="P884">
        <v>261252.03299999901</v>
      </c>
      <c r="Q884">
        <v>0</v>
      </c>
      <c r="R884">
        <v>261252.03299999901</v>
      </c>
      <c r="S884">
        <v>113.69</v>
      </c>
      <c r="T884">
        <v>-1</v>
      </c>
      <c r="U884">
        <v>0</v>
      </c>
      <c r="V884">
        <f>-(MAX($R$2:R884)-R884)/MAX($R$2:R884)</f>
        <v>-2.9407770550830396E-3</v>
      </c>
      <c r="W884">
        <f>MIN($V$3:V884)</f>
        <v>-0.222256906444352</v>
      </c>
      <c r="Z884" s="1">
        <v>42457</v>
      </c>
      <c r="AA884">
        <v>0</v>
      </c>
      <c r="AB884">
        <v>3601</v>
      </c>
      <c r="AC884">
        <v>78.533000000170404</v>
      </c>
      <c r="AD884">
        <v>409397.69</v>
      </c>
      <c r="AE884">
        <v>409476.223</v>
      </c>
      <c r="AF884">
        <v>113.69</v>
      </c>
      <c r="AG884">
        <v>0</v>
      </c>
      <c r="AH884">
        <v>5.6601199499700001E-3</v>
      </c>
      <c r="AI884">
        <f>-(MAX($AE$2:AE884)-AE884)/MAX($AE$2:AE884)</f>
        <v>-1.2162088462038737E-2</v>
      </c>
      <c r="AJ884">
        <f>MIN($AI$3:AI884)</f>
        <v>-0.29471871127802574</v>
      </c>
      <c r="AM884" s="1">
        <v>42457</v>
      </c>
      <c r="AN884">
        <f t="shared" si="52"/>
        <v>4777</v>
      </c>
      <c r="AO884">
        <v>12.6130000000121</v>
      </c>
      <c r="AP884">
        <f t="shared" si="53"/>
        <v>543097.13</v>
      </c>
      <c r="AQ884">
        <f t="shared" si="54"/>
        <v>543109.74300000002</v>
      </c>
      <c r="AR884">
        <v>113.69</v>
      </c>
      <c r="AS884">
        <f t="shared" si="55"/>
        <v>5.6612118531623231E-3</v>
      </c>
      <c r="AT884">
        <f>-(MAX($AQ$2:AQ884)-AQ884)/MAX($AQ$2:AQ884)</f>
        <v>-1.2164114018239703E-2</v>
      </c>
      <c r="AU884">
        <f>MIN($AT$3:AT884)</f>
        <v>-0.29471871127802562</v>
      </c>
    </row>
    <row r="885" spans="1:47" x14ac:dyDescent="0.2">
      <c r="A885" s="1">
        <v>42458</v>
      </c>
      <c r="B885">
        <v>0</v>
      </c>
      <c r="C885">
        <v>0</v>
      </c>
      <c r="D885">
        <v>165089.55100000001</v>
      </c>
      <c r="E885">
        <v>0</v>
      </c>
      <c r="F885">
        <v>165089.55100000001</v>
      </c>
      <c r="G885">
        <v>116.14</v>
      </c>
      <c r="H885">
        <v>-1</v>
      </c>
      <c r="I885">
        <v>0</v>
      </c>
      <c r="J885">
        <f>-(MAX($F$2:F885)-F885)/MAX($F$2:F885)</f>
        <v>-3.7550358511571826E-2</v>
      </c>
      <c r="K885">
        <f>MIN($J$3:J885)</f>
        <v>-0.20647854021789447</v>
      </c>
      <c r="M885" s="1">
        <v>42458</v>
      </c>
      <c r="N885">
        <v>0</v>
      </c>
      <c r="O885">
        <v>0</v>
      </c>
      <c r="P885">
        <v>261252.03299999901</v>
      </c>
      <c r="Q885">
        <v>0</v>
      </c>
      <c r="R885">
        <v>261252.03299999901</v>
      </c>
      <c r="S885">
        <v>116.14</v>
      </c>
      <c r="T885">
        <v>0</v>
      </c>
      <c r="U885">
        <v>0</v>
      </c>
      <c r="V885">
        <f>-(MAX($R$2:R885)-R885)/MAX($R$2:R885)</f>
        <v>-2.9407770550830396E-3</v>
      </c>
      <c r="W885">
        <f>MIN($V$3:V885)</f>
        <v>-0.222256906444352</v>
      </c>
      <c r="Z885" s="1">
        <v>42458</v>
      </c>
      <c r="AA885">
        <v>0</v>
      </c>
      <c r="AB885">
        <v>3601</v>
      </c>
      <c r="AC885">
        <v>78.533000000170404</v>
      </c>
      <c r="AD885">
        <v>418220.14</v>
      </c>
      <c r="AE885">
        <v>418298.67300000001</v>
      </c>
      <c r="AF885">
        <v>116.14</v>
      </c>
      <c r="AG885">
        <v>0</v>
      </c>
      <c r="AH885">
        <v>2.15456954628E-2</v>
      </c>
      <c r="AI885">
        <f>-(MAX($AE$2:AE885)-AE885)/MAX($AE$2:AE885)</f>
        <v>0</v>
      </c>
      <c r="AJ885">
        <f>MIN($AI$3:AI885)</f>
        <v>-0.29471871127802574</v>
      </c>
      <c r="AM885" s="1">
        <v>42458</v>
      </c>
      <c r="AN885">
        <f t="shared" si="52"/>
        <v>4777</v>
      </c>
      <c r="AO885">
        <v>12.6130000000121</v>
      </c>
      <c r="AP885">
        <f t="shared" si="53"/>
        <v>554800.78</v>
      </c>
      <c r="AQ885">
        <f t="shared" si="54"/>
        <v>554813.39300000004</v>
      </c>
      <c r="AR885">
        <v>116.14</v>
      </c>
      <c r="AS885">
        <f t="shared" si="55"/>
        <v>2.1549828480957014E-2</v>
      </c>
      <c r="AT885">
        <f>-(MAX($AQ$2:AQ885)-AQ885)/MAX($AQ$2:AQ885)</f>
        <v>0</v>
      </c>
      <c r="AU885">
        <f>MIN($AT$3:AT885)</f>
        <v>-0.29471871127802562</v>
      </c>
    </row>
    <row r="886" spans="1:47" x14ac:dyDescent="0.2">
      <c r="A886" s="1">
        <v>42459</v>
      </c>
      <c r="B886">
        <v>0</v>
      </c>
      <c r="C886">
        <v>0</v>
      </c>
      <c r="D886">
        <v>165089.55100000001</v>
      </c>
      <c r="E886">
        <v>0</v>
      </c>
      <c r="F886">
        <v>165089.55100000001</v>
      </c>
      <c r="G886">
        <v>114.7</v>
      </c>
      <c r="H886">
        <v>-1</v>
      </c>
      <c r="I886">
        <v>0</v>
      </c>
      <c r="J886">
        <f>-(MAX($F$2:F886)-F886)/MAX($F$2:F886)</f>
        <v>-3.7550358511571826E-2</v>
      </c>
      <c r="K886">
        <f>MIN($J$3:J886)</f>
        <v>-0.20647854021789447</v>
      </c>
      <c r="M886" s="1">
        <v>42459</v>
      </c>
      <c r="N886">
        <v>0</v>
      </c>
      <c r="O886">
        <v>0</v>
      </c>
      <c r="P886">
        <v>261252.03299999901</v>
      </c>
      <c r="Q886">
        <v>0</v>
      </c>
      <c r="R886">
        <v>261252.03299999901</v>
      </c>
      <c r="S886">
        <v>114.7</v>
      </c>
      <c r="T886">
        <v>-1</v>
      </c>
      <c r="U886">
        <v>0</v>
      </c>
      <c r="V886">
        <f>-(MAX($R$2:R886)-R886)/MAX($R$2:R886)</f>
        <v>-2.9407770550830396E-3</v>
      </c>
      <c r="W886">
        <f>MIN($V$3:V886)</f>
        <v>-0.222256906444352</v>
      </c>
      <c r="Z886" s="1">
        <v>42459</v>
      </c>
      <c r="AA886">
        <v>0</v>
      </c>
      <c r="AB886">
        <v>3601</v>
      </c>
      <c r="AC886">
        <v>78.533000000170404</v>
      </c>
      <c r="AD886">
        <v>413034.7</v>
      </c>
      <c r="AE886">
        <v>413113.23300000001</v>
      </c>
      <c r="AF886">
        <v>114.7</v>
      </c>
      <c r="AG886">
        <v>0</v>
      </c>
      <c r="AH886">
        <v>-1.23965011957E-2</v>
      </c>
      <c r="AI886">
        <f>-(MAX($AE$2:AE886)-AE886)/MAX($AE$2:AE886)</f>
        <v>-1.2396501195689909E-2</v>
      </c>
      <c r="AJ886">
        <f>MIN($AI$3:AI886)</f>
        <v>-0.29471871127802574</v>
      </c>
      <c r="AM886" s="1">
        <v>42459</v>
      </c>
      <c r="AN886">
        <f t="shared" si="52"/>
        <v>4777</v>
      </c>
      <c r="AO886">
        <v>12.6130000000121</v>
      </c>
      <c r="AP886">
        <f t="shared" si="53"/>
        <v>547921.9</v>
      </c>
      <c r="AQ886">
        <f t="shared" si="54"/>
        <v>547934.51300000004</v>
      </c>
      <c r="AR886">
        <v>114.7</v>
      </c>
      <c r="AS886">
        <f t="shared" si="55"/>
        <v>-1.2398828999483363E-2</v>
      </c>
      <c r="AT886">
        <f>-(MAX($AQ$2:AQ886)-AQ886)/MAX($AQ$2:AQ886)</f>
        <v>-1.2398547127358196E-2</v>
      </c>
      <c r="AU886">
        <f>MIN($AT$3:AT886)</f>
        <v>-0.29471871127802562</v>
      </c>
    </row>
    <row r="887" spans="1:47" x14ac:dyDescent="0.2">
      <c r="A887" s="1">
        <v>42460</v>
      </c>
      <c r="B887">
        <v>0</v>
      </c>
      <c r="C887">
        <v>0</v>
      </c>
      <c r="D887">
        <v>165089.55100000001</v>
      </c>
      <c r="E887">
        <v>0</v>
      </c>
      <c r="F887">
        <v>165089.55100000001</v>
      </c>
      <c r="G887">
        <v>114.1</v>
      </c>
      <c r="H887">
        <v>-1</v>
      </c>
      <c r="I887">
        <v>0</v>
      </c>
      <c r="J887">
        <f>-(MAX($F$2:F887)-F887)/MAX($F$2:F887)</f>
        <v>-3.7550358511571826E-2</v>
      </c>
      <c r="K887">
        <f>MIN($J$3:J887)</f>
        <v>-0.20647854021789447</v>
      </c>
      <c r="M887" s="1">
        <v>42460</v>
      </c>
      <c r="N887">
        <v>0</v>
      </c>
      <c r="O887">
        <v>0</v>
      </c>
      <c r="P887">
        <v>261252.03299999901</v>
      </c>
      <c r="Q887">
        <v>0</v>
      </c>
      <c r="R887">
        <v>261252.03299999901</v>
      </c>
      <c r="S887">
        <v>114.1</v>
      </c>
      <c r="T887">
        <v>-1</v>
      </c>
      <c r="U887">
        <v>0</v>
      </c>
      <c r="V887">
        <f>-(MAX($R$2:R887)-R887)/MAX($R$2:R887)</f>
        <v>-2.9407770550830396E-3</v>
      </c>
      <c r="W887">
        <f>MIN($V$3:V887)</f>
        <v>-0.222256906444352</v>
      </c>
      <c r="Z887" s="1">
        <v>42460</v>
      </c>
      <c r="AA887">
        <v>3601</v>
      </c>
      <c r="AB887">
        <v>0</v>
      </c>
      <c r="AC887">
        <v>410952.63299999997</v>
      </c>
      <c r="AD887">
        <v>0</v>
      </c>
      <c r="AE887">
        <v>410952.63299999997</v>
      </c>
      <c r="AF887">
        <v>114.1</v>
      </c>
      <c r="AG887">
        <v>-1</v>
      </c>
      <c r="AH887">
        <v>-5.2300430666699996E-3</v>
      </c>
      <c r="AI887">
        <f>-(MAX($AE$2:AE887)-AE887)/MAX($AE$2:AE887)</f>
        <v>-1.7561710027227451E-2</v>
      </c>
      <c r="AJ887">
        <f>MIN($AI$3:AI887)</f>
        <v>-0.29471871127802574</v>
      </c>
      <c r="AM887" s="1">
        <v>42460</v>
      </c>
      <c r="AN887">
        <f t="shared" si="52"/>
        <v>4777</v>
      </c>
      <c r="AO887">
        <v>12.6130000000121</v>
      </c>
      <c r="AP887">
        <f t="shared" si="53"/>
        <v>545055.69999999995</v>
      </c>
      <c r="AQ887">
        <f t="shared" si="54"/>
        <v>545068.31299999997</v>
      </c>
      <c r="AR887">
        <v>114.1</v>
      </c>
      <c r="AS887">
        <f t="shared" si="55"/>
        <v>-5.2310374891020792E-3</v>
      </c>
      <c r="AT887">
        <f>-(MAX($AQ$2:AQ887)-AQ887)/MAX($AQ$2:AQ887)</f>
        <v>-1.7564608430424233E-2</v>
      </c>
      <c r="AU887">
        <f>MIN($AT$3:AT887)</f>
        <v>-0.29471871127802562</v>
      </c>
    </row>
    <row r="888" spans="1:47" x14ac:dyDescent="0.2">
      <c r="A888" s="1">
        <v>42461</v>
      </c>
      <c r="B888">
        <v>0</v>
      </c>
      <c r="C888">
        <v>0</v>
      </c>
      <c r="D888">
        <v>165089.55100000001</v>
      </c>
      <c r="E888">
        <v>0</v>
      </c>
      <c r="F888">
        <v>165089.55100000001</v>
      </c>
      <c r="G888">
        <v>116.06</v>
      </c>
      <c r="H888">
        <v>-1</v>
      </c>
      <c r="I888">
        <v>0</v>
      </c>
      <c r="J888">
        <f>-(MAX($F$2:F888)-F888)/MAX($F$2:F888)</f>
        <v>-3.7550358511571826E-2</v>
      </c>
      <c r="K888">
        <f>MIN($J$3:J888)</f>
        <v>-0.20647854021789447</v>
      </c>
      <c r="M888" s="1">
        <v>42461</v>
      </c>
      <c r="N888">
        <v>0</v>
      </c>
      <c r="O888">
        <v>0</v>
      </c>
      <c r="P888">
        <v>261252.03299999901</v>
      </c>
      <c r="Q888">
        <v>0</v>
      </c>
      <c r="R888">
        <v>261252.03299999901</v>
      </c>
      <c r="S888">
        <v>116.06</v>
      </c>
      <c r="T888">
        <v>-1</v>
      </c>
      <c r="U888">
        <v>0</v>
      </c>
      <c r="V888">
        <f>-(MAX($R$2:R888)-R888)/MAX($R$2:R888)</f>
        <v>-2.9407770550830396E-3</v>
      </c>
      <c r="W888">
        <f>MIN($V$3:V888)</f>
        <v>-0.222256906444352</v>
      </c>
      <c r="Z888" s="1">
        <v>42461</v>
      </c>
      <c r="AA888">
        <v>0</v>
      </c>
      <c r="AB888">
        <v>0</v>
      </c>
      <c r="AC888">
        <v>410952.63299999997</v>
      </c>
      <c r="AD888">
        <v>0</v>
      </c>
      <c r="AE888">
        <v>410952.63299999997</v>
      </c>
      <c r="AF888">
        <v>116.06</v>
      </c>
      <c r="AG888">
        <v>0</v>
      </c>
      <c r="AH888">
        <v>0</v>
      </c>
      <c r="AI888">
        <f>-(MAX($AE$2:AE888)-AE888)/MAX($AE$2:AE888)</f>
        <v>-1.7561710027227451E-2</v>
      </c>
      <c r="AJ888">
        <f>MIN($AI$3:AI888)</f>
        <v>-0.29471871127802574</v>
      </c>
      <c r="AM888" s="1">
        <v>42461</v>
      </c>
      <c r="AN888">
        <f t="shared" si="52"/>
        <v>4777</v>
      </c>
      <c r="AO888">
        <v>12.6130000000121</v>
      </c>
      <c r="AP888">
        <f t="shared" si="53"/>
        <v>554418.62</v>
      </c>
      <c r="AQ888">
        <f t="shared" si="54"/>
        <v>554431.23300000001</v>
      </c>
      <c r="AR888">
        <v>116.06</v>
      </c>
      <c r="AS888">
        <f t="shared" si="55"/>
        <v>1.7177914110429519E-2</v>
      </c>
      <c r="AT888">
        <f>-(MAX($AQ$2:AQ888)-AQ888)/MAX($AQ$2:AQ888)</f>
        <v>-6.8880817374218032E-4</v>
      </c>
      <c r="AU888">
        <f>MIN($AT$3:AT888)</f>
        <v>-0.29471871127802562</v>
      </c>
    </row>
    <row r="889" spans="1:47" x14ac:dyDescent="0.2">
      <c r="A889" s="1">
        <v>42464</v>
      </c>
      <c r="B889">
        <v>0</v>
      </c>
      <c r="C889">
        <v>0</v>
      </c>
      <c r="D889">
        <v>165089.55100000001</v>
      </c>
      <c r="E889">
        <v>0</v>
      </c>
      <c r="F889">
        <v>165089.55100000001</v>
      </c>
      <c r="G889">
        <v>112.55</v>
      </c>
      <c r="H889">
        <v>-1</v>
      </c>
      <c r="I889">
        <v>0</v>
      </c>
      <c r="J889">
        <f>-(MAX($F$2:F889)-F889)/MAX($F$2:F889)</f>
        <v>-3.7550358511571826E-2</v>
      </c>
      <c r="K889">
        <f>MIN($J$3:J889)</f>
        <v>-0.20647854021789447</v>
      </c>
      <c r="M889" s="1">
        <v>42464</v>
      </c>
      <c r="N889">
        <v>0</v>
      </c>
      <c r="O889">
        <v>0</v>
      </c>
      <c r="P889">
        <v>261252.03299999901</v>
      </c>
      <c r="Q889">
        <v>0</v>
      </c>
      <c r="R889">
        <v>261252.03299999901</v>
      </c>
      <c r="S889">
        <v>112.55</v>
      </c>
      <c r="T889">
        <v>-1</v>
      </c>
      <c r="U889">
        <v>0</v>
      </c>
      <c r="V889">
        <f>-(MAX($R$2:R889)-R889)/MAX($R$2:R889)</f>
        <v>-2.9407770550830396E-3</v>
      </c>
      <c r="W889">
        <f>MIN($V$3:V889)</f>
        <v>-0.222256906444352</v>
      </c>
      <c r="Z889" s="1">
        <v>42464</v>
      </c>
      <c r="AA889">
        <v>0</v>
      </c>
      <c r="AB889">
        <v>0</v>
      </c>
      <c r="AC889">
        <v>410952.63299999997</v>
      </c>
      <c r="AD889">
        <v>0</v>
      </c>
      <c r="AE889">
        <v>410952.63299999997</v>
      </c>
      <c r="AF889">
        <v>112.55</v>
      </c>
      <c r="AG889">
        <v>0</v>
      </c>
      <c r="AH889">
        <v>0</v>
      </c>
      <c r="AI889">
        <f>-(MAX($AE$2:AE889)-AE889)/MAX($AE$2:AE889)</f>
        <v>-1.7561710027227451E-2</v>
      </c>
      <c r="AJ889">
        <f>MIN($AI$3:AI889)</f>
        <v>-0.29471871127802574</v>
      </c>
      <c r="AM889" s="1">
        <v>42464</v>
      </c>
      <c r="AN889">
        <f t="shared" si="52"/>
        <v>4777</v>
      </c>
      <c r="AO889">
        <v>12.6130000000121</v>
      </c>
      <c r="AP889">
        <f t="shared" si="53"/>
        <v>537651.35</v>
      </c>
      <c r="AQ889">
        <f t="shared" si="54"/>
        <v>537663.96299999999</v>
      </c>
      <c r="AR889">
        <v>112.55</v>
      </c>
      <c r="AS889">
        <f t="shared" si="55"/>
        <v>-3.0242977770118949E-2</v>
      </c>
      <c r="AT889">
        <f>-(MAX($AQ$2:AQ889)-AQ889)/MAX($AQ$2:AQ889)</f>
        <v>-3.0910266796677799E-2</v>
      </c>
      <c r="AU889">
        <f>MIN($AT$3:AT889)</f>
        <v>-0.29471871127802562</v>
      </c>
    </row>
    <row r="890" spans="1:47" x14ac:dyDescent="0.2">
      <c r="A890" s="1">
        <v>42465</v>
      </c>
      <c r="B890">
        <v>0</v>
      </c>
      <c r="C890">
        <v>0</v>
      </c>
      <c r="D890">
        <v>165089.55100000001</v>
      </c>
      <c r="E890">
        <v>0</v>
      </c>
      <c r="F890">
        <v>165089.55100000001</v>
      </c>
      <c r="G890">
        <v>112.22</v>
      </c>
      <c r="H890">
        <v>-1</v>
      </c>
      <c r="I890">
        <v>0</v>
      </c>
      <c r="J890">
        <f>-(MAX($F$2:F890)-F890)/MAX($F$2:F890)</f>
        <v>-3.7550358511571826E-2</v>
      </c>
      <c r="K890">
        <f>MIN($J$3:J890)</f>
        <v>-0.20647854021789447</v>
      </c>
      <c r="M890" s="1">
        <v>42465</v>
      </c>
      <c r="N890">
        <v>0</v>
      </c>
      <c r="O890">
        <v>0</v>
      </c>
      <c r="P890">
        <v>261252.03299999901</v>
      </c>
      <c r="Q890">
        <v>0</v>
      </c>
      <c r="R890">
        <v>261252.03299999901</v>
      </c>
      <c r="S890">
        <v>112.22</v>
      </c>
      <c r="T890">
        <v>-1</v>
      </c>
      <c r="U890">
        <v>0</v>
      </c>
      <c r="V890">
        <f>-(MAX($R$2:R890)-R890)/MAX($R$2:R890)</f>
        <v>-2.9407770550830396E-3</v>
      </c>
      <c r="W890">
        <f>MIN($V$3:V890)</f>
        <v>-0.222256906444352</v>
      </c>
      <c r="Z890" s="1">
        <v>42465</v>
      </c>
      <c r="AA890">
        <v>0</v>
      </c>
      <c r="AB890">
        <v>0</v>
      </c>
      <c r="AC890">
        <v>410952.63299999997</v>
      </c>
      <c r="AD890">
        <v>0</v>
      </c>
      <c r="AE890">
        <v>410952.63299999997</v>
      </c>
      <c r="AF890">
        <v>112.22</v>
      </c>
      <c r="AG890">
        <v>-1</v>
      </c>
      <c r="AH890">
        <v>0</v>
      </c>
      <c r="AI890">
        <f>-(MAX($AE$2:AE890)-AE890)/MAX($AE$2:AE890)</f>
        <v>-1.7561710027227451E-2</v>
      </c>
      <c r="AJ890">
        <f>MIN($AI$3:AI890)</f>
        <v>-0.29471871127802574</v>
      </c>
      <c r="AM890" s="1">
        <v>42465</v>
      </c>
      <c r="AN890">
        <f t="shared" si="52"/>
        <v>4777</v>
      </c>
      <c r="AO890">
        <v>12.6130000000121</v>
      </c>
      <c r="AP890">
        <f t="shared" si="53"/>
        <v>536074.93999999994</v>
      </c>
      <c r="AQ890">
        <f t="shared" si="54"/>
        <v>536087.55299999996</v>
      </c>
      <c r="AR890">
        <v>112.22</v>
      </c>
      <c r="AS890">
        <f t="shared" si="55"/>
        <v>-2.9320302087960754E-3</v>
      </c>
      <c r="AT890">
        <f>-(MAX($AQ$2:AQ890)-AQ890)/MAX($AQ$2:AQ890)</f>
        <v>-3.3751600513364108E-2</v>
      </c>
      <c r="AU890">
        <f>MIN($AT$3:AT890)</f>
        <v>-0.29471871127802562</v>
      </c>
    </row>
    <row r="891" spans="1:47" x14ac:dyDescent="0.2">
      <c r="A891" s="1">
        <v>42466</v>
      </c>
      <c r="B891">
        <v>0</v>
      </c>
      <c r="C891">
        <v>0</v>
      </c>
      <c r="D891">
        <v>165089.55100000001</v>
      </c>
      <c r="E891">
        <v>0</v>
      </c>
      <c r="F891">
        <v>165089.55100000001</v>
      </c>
      <c r="G891">
        <v>113.71</v>
      </c>
      <c r="H891">
        <v>-1</v>
      </c>
      <c r="I891">
        <v>0</v>
      </c>
      <c r="J891">
        <f>-(MAX($F$2:F891)-F891)/MAX($F$2:F891)</f>
        <v>-3.7550358511571826E-2</v>
      </c>
      <c r="K891">
        <f>MIN($J$3:J891)</f>
        <v>-0.20647854021789447</v>
      </c>
      <c r="M891" s="1">
        <v>42466</v>
      </c>
      <c r="N891">
        <v>0</v>
      </c>
      <c r="O891">
        <v>0</v>
      </c>
      <c r="P891">
        <v>261252.03299999901</v>
      </c>
      <c r="Q891">
        <v>0</v>
      </c>
      <c r="R891">
        <v>261252.03299999901</v>
      </c>
      <c r="S891">
        <v>113.71</v>
      </c>
      <c r="T891">
        <v>-1</v>
      </c>
      <c r="U891">
        <v>0</v>
      </c>
      <c r="V891">
        <f>-(MAX($R$2:R891)-R891)/MAX($R$2:R891)</f>
        <v>-2.9407770550830396E-3</v>
      </c>
      <c r="W891">
        <f>MIN($V$3:V891)</f>
        <v>-0.222256906444352</v>
      </c>
      <c r="Z891" s="1">
        <v>42466</v>
      </c>
      <c r="AA891">
        <v>0</v>
      </c>
      <c r="AB891">
        <v>0</v>
      </c>
      <c r="AC891">
        <v>410952.63299999997</v>
      </c>
      <c r="AD891">
        <v>0</v>
      </c>
      <c r="AE891">
        <v>410952.63299999997</v>
      </c>
      <c r="AF891">
        <v>113.71</v>
      </c>
      <c r="AG891">
        <v>0</v>
      </c>
      <c r="AH891">
        <v>0</v>
      </c>
      <c r="AI891">
        <f>-(MAX($AE$2:AE891)-AE891)/MAX($AE$2:AE891)</f>
        <v>-1.7561710027227451E-2</v>
      </c>
      <c r="AJ891">
        <f>MIN($AI$3:AI891)</f>
        <v>-0.29471871127802574</v>
      </c>
      <c r="AM891" s="1">
        <v>42466</v>
      </c>
      <c r="AN891">
        <f t="shared" si="52"/>
        <v>4777</v>
      </c>
      <c r="AO891">
        <v>12.6130000000121</v>
      </c>
      <c r="AP891">
        <f t="shared" si="53"/>
        <v>543192.66999999993</v>
      </c>
      <c r="AQ891">
        <f t="shared" si="54"/>
        <v>543205.28299999994</v>
      </c>
      <c r="AR891">
        <v>113.71</v>
      </c>
      <c r="AS891">
        <f t="shared" si="55"/>
        <v>1.3277490643379032E-2</v>
      </c>
      <c r="AT891">
        <f>-(MAX($AQ$2:AQ891)-AQ891)/MAX($AQ$2:AQ891)</f>
        <v>-2.0922548277417127E-2</v>
      </c>
      <c r="AU891">
        <f>MIN($AT$3:AT891)</f>
        <v>-0.29471871127802562</v>
      </c>
    </row>
    <row r="892" spans="1:47" x14ac:dyDescent="0.2">
      <c r="A892" s="1">
        <v>42467</v>
      </c>
      <c r="B892">
        <v>0</v>
      </c>
      <c r="C892">
        <v>0</v>
      </c>
      <c r="D892">
        <v>165089.55100000001</v>
      </c>
      <c r="E892">
        <v>0</v>
      </c>
      <c r="F892">
        <v>165089.55100000001</v>
      </c>
      <c r="G892">
        <v>113.64</v>
      </c>
      <c r="H892">
        <v>-1</v>
      </c>
      <c r="I892">
        <v>0</v>
      </c>
      <c r="J892">
        <f>-(MAX($F$2:F892)-F892)/MAX($F$2:F892)</f>
        <v>-3.7550358511571826E-2</v>
      </c>
      <c r="K892">
        <f>MIN($J$3:J892)</f>
        <v>-0.20647854021789447</v>
      </c>
      <c r="M892" s="1">
        <v>42467</v>
      </c>
      <c r="N892">
        <v>0</v>
      </c>
      <c r="O892">
        <v>0</v>
      </c>
      <c r="P892">
        <v>261252.03299999901</v>
      </c>
      <c r="Q892">
        <v>0</v>
      </c>
      <c r="R892">
        <v>261252.03299999901</v>
      </c>
      <c r="S892">
        <v>113.64</v>
      </c>
      <c r="T892">
        <v>-1</v>
      </c>
      <c r="U892">
        <v>0</v>
      </c>
      <c r="V892">
        <f>-(MAX($R$2:R892)-R892)/MAX($R$2:R892)</f>
        <v>-2.9407770550830396E-3</v>
      </c>
      <c r="W892">
        <f>MIN($V$3:V892)</f>
        <v>-0.222256906444352</v>
      </c>
      <c r="Z892" s="1">
        <v>42467</v>
      </c>
      <c r="AA892">
        <v>0</v>
      </c>
      <c r="AB892">
        <v>0</v>
      </c>
      <c r="AC892">
        <v>410952.63299999997</v>
      </c>
      <c r="AD892">
        <v>0</v>
      </c>
      <c r="AE892">
        <v>410952.63299999997</v>
      </c>
      <c r="AF892">
        <v>113.64</v>
      </c>
      <c r="AG892">
        <v>0</v>
      </c>
      <c r="AH892">
        <v>0</v>
      </c>
      <c r="AI892">
        <f>-(MAX($AE$2:AE892)-AE892)/MAX($AE$2:AE892)</f>
        <v>-1.7561710027227451E-2</v>
      </c>
      <c r="AJ892">
        <f>MIN($AI$3:AI892)</f>
        <v>-0.29471871127802574</v>
      </c>
      <c r="AM892" s="1">
        <v>42467</v>
      </c>
      <c r="AN892">
        <f t="shared" si="52"/>
        <v>4777</v>
      </c>
      <c r="AO892">
        <v>12.6130000000121</v>
      </c>
      <c r="AP892">
        <f t="shared" si="53"/>
        <v>542858.28</v>
      </c>
      <c r="AQ892">
        <f t="shared" si="54"/>
        <v>542870.89300000004</v>
      </c>
      <c r="AR892">
        <v>113.64</v>
      </c>
      <c r="AS892">
        <f t="shared" si="55"/>
        <v>-6.1560109049330037E-4</v>
      </c>
      <c r="AT892">
        <f>-(MAX($AQ$2:AQ892)-AQ892)/MAX($AQ$2:AQ892)</f>
        <v>-2.1525255429441299E-2</v>
      </c>
      <c r="AU892">
        <f>MIN($AT$3:AT892)</f>
        <v>-0.29471871127802562</v>
      </c>
    </row>
    <row r="893" spans="1:47" x14ac:dyDescent="0.2">
      <c r="A893" s="1">
        <v>42468</v>
      </c>
      <c r="B893">
        <v>0</v>
      </c>
      <c r="C893">
        <v>0</v>
      </c>
      <c r="D893">
        <v>165089.55100000001</v>
      </c>
      <c r="E893">
        <v>0</v>
      </c>
      <c r="F893">
        <v>165089.55100000001</v>
      </c>
      <c r="G893">
        <v>110.63</v>
      </c>
      <c r="H893">
        <v>0</v>
      </c>
      <c r="I893">
        <v>0</v>
      </c>
      <c r="J893">
        <f>-(MAX($F$2:F893)-F893)/MAX($F$2:F893)</f>
        <v>-3.7550358511571826E-2</v>
      </c>
      <c r="K893">
        <f>MIN($J$3:J893)</f>
        <v>-0.20647854021789447</v>
      </c>
      <c r="M893" s="1">
        <v>42468</v>
      </c>
      <c r="N893">
        <v>0</v>
      </c>
      <c r="O893">
        <v>0</v>
      </c>
      <c r="P893">
        <v>261252.03299999901</v>
      </c>
      <c r="Q893">
        <v>0</v>
      </c>
      <c r="R893">
        <v>261252.03299999901</v>
      </c>
      <c r="S893">
        <v>110.63</v>
      </c>
      <c r="T893">
        <v>0</v>
      </c>
      <c r="U893">
        <v>0</v>
      </c>
      <c r="V893">
        <f>-(MAX($R$2:R893)-R893)/MAX($R$2:R893)</f>
        <v>-2.9407770550830396E-3</v>
      </c>
      <c r="W893">
        <f>MIN($V$3:V893)</f>
        <v>-0.222256906444352</v>
      </c>
      <c r="Z893" s="1">
        <v>42468</v>
      </c>
      <c r="AA893">
        <v>0</v>
      </c>
      <c r="AB893">
        <v>0</v>
      </c>
      <c r="AC893">
        <v>410952.63299999997</v>
      </c>
      <c r="AD893">
        <v>0</v>
      </c>
      <c r="AE893">
        <v>410952.63299999997</v>
      </c>
      <c r="AF893">
        <v>110.63</v>
      </c>
      <c r="AG893">
        <v>0</v>
      </c>
      <c r="AH893">
        <v>0</v>
      </c>
      <c r="AI893">
        <f>-(MAX($AE$2:AE893)-AE893)/MAX($AE$2:AE893)</f>
        <v>-1.7561710027227451E-2</v>
      </c>
      <c r="AJ893">
        <f>MIN($AI$3:AI893)</f>
        <v>-0.29471871127802574</v>
      </c>
      <c r="AM893" s="1">
        <v>42468</v>
      </c>
      <c r="AN893">
        <f t="shared" si="52"/>
        <v>4777</v>
      </c>
      <c r="AO893">
        <v>12.6130000000121</v>
      </c>
      <c r="AP893">
        <f t="shared" si="53"/>
        <v>528479.51</v>
      </c>
      <c r="AQ893">
        <f t="shared" si="54"/>
        <v>528492.12300000002</v>
      </c>
      <c r="AR893">
        <v>110.63</v>
      </c>
      <c r="AS893">
        <f t="shared" si="55"/>
        <v>-2.6487152411122889E-2</v>
      </c>
      <c r="AT893">
        <f>-(MAX($AQ$2:AQ893)-AQ893)/MAX($AQ$2:AQ893)</f>
        <v>-4.7441662966488655E-2</v>
      </c>
      <c r="AU893">
        <f>MIN($AT$3:AT893)</f>
        <v>-0.29471871127802562</v>
      </c>
    </row>
    <row r="894" spans="1:47" x14ac:dyDescent="0.2">
      <c r="A894" s="1">
        <v>42471</v>
      </c>
      <c r="B894">
        <v>0</v>
      </c>
      <c r="C894">
        <v>0</v>
      </c>
      <c r="D894">
        <v>165089.55100000001</v>
      </c>
      <c r="E894">
        <v>0</v>
      </c>
      <c r="F894">
        <v>165089.55100000001</v>
      </c>
      <c r="G894">
        <v>108.99</v>
      </c>
      <c r="H894">
        <v>-1</v>
      </c>
      <c r="I894">
        <v>0</v>
      </c>
      <c r="J894">
        <f>-(MAX($F$2:F894)-F894)/MAX($F$2:F894)</f>
        <v>-3.7550358511571826E-2</v>
      </c>
      <c r="K894">
        <f>MIN($J$3:J894)</f>
        <v>-0.20647854021789447</v>
      </c>
      <c r="M894" s="1">
        <v>42471</v>
      </c>
      <c r="N894">
        <v>0</v>
      </c>
      <c r="O894">
        <v>0</v>
      </c>
      <c r="P894">
        <v>261252.03299999901</v>
      </c>
      <c r="Q894">
        <v>0</v>
      </c>
      <c r="R894">
        <v>261252.03299999901</v>
      </c>
      <c r="S894">
        <v>108.99</v>
      </c>
      <c r="T894">
        <v>-1</v>
      </c>
      <c r="U894">
        <v>0</v>
      </c>
      <c r="V894">
        <f>-(MAX($R$2:R894)-R894)/MAX($R$2:R894)</f>
        <v>-2.9407770550830396E-3</v>
      </c>
      <c r="W894">
        <f>MIN($V$3:V894)</f>
        <v>-0.222256906444352</v>
      </c>
      <c r="Z894" s="1">
        <v>42471</v>
      </c>
      <c r="AA894">
        <v>0</v>
      </c>
      <c r="AB894">
        <v>0</v>
      </c>
      <c r="AC894">
        <v>410952.63299999997</v>
      </c>
      <c r="AD894">
        <v>0</v>
      </c>
      <c r="AE894">
        <v>410952.63299999997</v>
      </c>
      <c r="AF894">
        <v>108.99</v>
      </c>
      <c r="AG894">
        <v>0</v>
      </c>
      <c r="AH894">
        <v>0</v>
      </c>
      <c r="AI894">
        <f>-(MAX($AE$2:AE894)-AE894)/MAX($AE$2:AE894)</f>
        <v>-1.7561710027227451E-2</v>
      </c>
      <c r="AJ894">
        <f>MIN($AI$3:AI894)</f>
        <v>-0.29471871127802574</v>
      </c>
      <c r="AM894" s="1">
        <v>42471</v>
      </c>
      <c r="AN894">
        <f t="shared" si="52"/>
        <v>4777</v>
      </c>
      <c r="AO894">
        <v>12.6130000000121</v>
      </c>
      <c r="AP894">
        <f t="shared" si="53"/>
        <v>520645.23</v>
      </c>
      <c r="AQ894">
        <f t="shared" si="54"/>
        <v>520657.84299999999</v>
      </c>
      <c r="AR894">
        <v>108.99</v>
      </c>
      <c r="AS894">
        <f t="shared" si="55"/>
        <v>-1.4824188737232222E-2</v>
      </c>
      <c r="AT894">
        <f>-(MAX($AQ$2:AQ894)-AQ894)/MAX($AQ$2:AQ894)</f>
        <v>-6.15622305282022E-2</v>
      </c>
      <c r="AU894">
        <f>MIN($AT$3:AT894)</f>
        <v>-0.29471871127802562</v>
      </c>
    </row>
    <row r="895" spans="1:47" x14ac:dyDescent="0.2">
      <c r="A895" s="1">
        <v>42472</v>
      </c>
      <c r="B895">
        <v>0</v>
      </c>
      <c r="C895">
        <v>0</v>
      </c>
      <c r="D895">
        <v>165089.55100000001</v>
      </c>
      <c r="E895">
        <v>0</v>
      </c>
      <c r="F895">
        <v>165089.55100000001</v>
      </c>
      <c r="G895">
        <v>110.61</v>
      </c>
      <c r="H895">
        <v>0</v>
      </c>
      <c r="I895">
        <v>0</v>
      </c>
      <c r="J895">
        <f>-(MAX($F$2:F895)-F895)/MAX($F$2:F895)</f>
        <v>-3.7550358511571826E-2</v>
      </c>
      <c r="K895">
        <f>MIN($J$3:J895)</f>
        <v>-0.20647854021789447</v>
      </c>
      <c r="M895" s="1">
        <v>42472</v>
      </c>
      <c r="N895">
        <v>0</v>
      </c>
      <c r="O895">
        <v>0</v>
      </c>
      <c r="P895">
        <v>261252.03299999901</v>
      </c>
      <c r="Q895">
        <v>0</v>
      </c>
      <c r="R895">
        <v>261252.03299999901</v>
      </c>
      <c r="S895">
        <v>110.61</v>
      </c>
      <c r="T895">
        <v>0</v>
      </c>
      <c r="U895">
        <v>0</v>
      </c>
      <c r="V895">
        <f>-(MAX($R$2:R895)-R895)/MAX($R$2:R895)</f>
        <v>-2.9407770550830396E-3</v>
      </c>
      <c r="W895">
        <f>MIN($V$3:V895)</f>
        <v>-0.222256906444352</v>
      </c>
      <c r="Z895" s="1">
        <v>42472</v>
      </c>
      <c r="AA895">
        <v>0</v>
      </c>
      <c r="AB895">
        <v>0</v>
      </c>
      <c r="AC895">
        <v>410952.63299999997</v>
      </c>
      <c r="AD895">
        <v>0</v>
      </c>
      <c r="AE895">
        <v>410952.63299999997</v>
      </c>
      <c r="AF895">
        <v>110.61</v>
      </c>
      <c r="AG895">
        <v>0</v>
      </c>
      <c r="AH895">
        <v>0</v>
      </c>
      <c r="AI895">
        <f>-(MAX($AE$2:AE895)-AE895)/MAX($AE$2:AE895)</f>
        <v>-1.7561710027227451E-2</v>
      </c>
      <c r="AJ895">
        <f>MIN($AI$3:AI895)</f>
        <v>-0.29471871127802574</v>
      </c>
      <c r="AM895" s="1">
        <v>42472</v>
      </c>
      <c r="AN895">
        <f t="shared" si="52"/>
        <v>4777</v>
      </c>
      <c r="AO895">
        <v>12.6130000000121</v>
      </c>
      <c r="AP895">
        <f t="shared" si="53"/>
        <v>528383.97</v>
      </c>
      <c r="AQ895">
        <f t="shared" si="54"/>
        <v>528396.58299999998</v>
      </c>
      <c r="AR895">
        <v>110.61</v>
      </c>
      <c r="AS895">
        <f t="shared" si="55"/>
        <v>1.4863748967795253E-2</v>
      </c>
      <c r="AT895">
        <f>-(MAX($AQ$2:AQ895)-AQ895)/MAX($AQ$2:AQ895)</f>
        <v>-4.7613865009924254E-2</v>
      </c>
      <c r="AU895">
        <f>MIN($AT$3:AT895)</f>
        <v>-0.29471871127802562</v>
      </c>
    </row>
    <row r="896" spans="1:47" x14ac:dyDescent="0.2">
      <c r="A896" s="1">
        <v>42473</v>
      </c>
      <c r="B896">
        <v>0</v>
      </c>
      <c r="C896">
        <v>0</v>
      </c>
      <c r="D896">
        <v>165089.55100000001</v>
      </c>
      <c r="E896">
        <v>0</v>
      </c>
      <c r="F896">
        <v>165089.55100000001</v>
      </c>
      <c r="G896">
        <v>110.51</v>
      </c>
      <c r="H896">
        <v>0</v>
      </c>
      <c r="I896">
        <v>0</v>
      </c>
      <c r="J896">
        <f>-(MAX($F$2:F896)-F896)/MAX($F$2:F896)</f>
        <v>-3.7550358511571826E-2</v>
      </c>
      <c r="K896">
        <f>MIN($J$3:J896)</f>
        <v>-0.20647854021789447</v>
      </c>
      <c r="M896" s="1">
        <v>42473</v>
      </c>
      <c r="N896">
        <v>0</v>
      </c>
      <c r="O896">
        <v>0</v>
      </c>
      <c r="P896">
        <v>261252.03299999901</v>
      </c>
      <c r="Q896">
        <v>0</v>
      </c>
      <c r="R896">
        <v>261252.03299999901</v>
      </c>
      <c r="S896">
        <v>110.51</v>
      </c>
      <c r="T896">
        <v>0</v>
      </c>
      <c r="U896">
        <v>0</v>
      </c>
      <c r="V896">
        <f>-(MAX($R$2:R896)-R896)/MAX($R$2:R896)</f>
        <v>-2.9407770550830396E-3</v>
      </c>
      <c r="W896">
        <f>MIN($V$3:V896)</f>
        <v>-0.222256906444352</v>
      </c>
      <c r="Z896" s="1">
        <v>42473</v>
      </c>
      <c r="AA896">
        <v>0</v>
      </c>
      <c r="AB896">
        <v>0</v>
      </c>
      <c r="AC896">
        <v>410952.63299999997</v>
      </c>
      <c r="AD896">
        <v>0</v>
      </c>
      <c r="AE896">
        <v>410952.63299999997</v>
      </c>
      <c r="AF896">
        <v>110.51</v>
      </c>
      <c r="AG896">
        <v>0</v>
      </c>
      <c r="AH896">
        <v>0</v>
      </c>
      <c r="AI896">
        <f>-(MAX($AE$2:AE896)-AE896)/MAX($AE$2:AE896)</f>
        <v>-1.7561710027227451E-2</v>
      </c>
      <c r="AJ896">
        <f>MIN($AI$3:AI896)</f>
        <v>-0.29471871127802574</v>
      </c>
      <c r="AM896" s="1">
        <v>42473</v>
      </c>
      <c r="AN896">
        <f t="shared" si="52"/>
        <v>4777</v>
      </c>
      <c r="AO896">
        <v>12.6130000000121</v>
      </c>
      <c r="AP896">
        <f t="shared" si="53"/>
        <v>527906.27</v>
      </c>
      <c r="AQ896">
        <f t="shared" si="54"/>
        <v>527918.88300000003</v>
      </c>
      <c r="AR896">
        <v>110.51</v>
      </c>
      <c r="AS896">
        <f t="shared" si="55"/>
        <v>-9.0407738902444914E-4</v>
      </c>
      <c r="AT896">
        <f>-(MAX($AQ$2:AQ896)-AQ896)/MAX($AQ$2:AQ896)</f>
        <v>-4.8474875227101824E-2</v>
      </c>
      <c r="AU896">
        <f>MIN($AT$3:AT896)</f>
        <v>-0.29471871127802562</v>
      </c>
    </row>
    <row r="897" spans="1:47" x14ac:dyDescent="0.2">
      <c r="A897" s="1">
        <v>42474</v>
      </c>
      <c r="B897">
        <v>0</v>
      </c>
      <c r="C897">
        <v>0</v>
      </c>
      <c r="D897">
        <v>165089.55100000001</v>
      </c>
      <c r="E897">
        <v>0</v>
      </c>
      <c r="F897">
        <v>165089.55100000001</v>
      </c>
      <c r="G897">
        <v>110.84</v>
      </c>
      <c r="H897">
        <v>0</v>
      </c>
      <c r="I897">
        <v>0</v>
      </c>
      <c r="J897">
        <f>-(MAX($F$2:F897)-F897)/MAX($F$2:F897)</f>
        <v>-3.7550358511571826E-2</v>
      </c>
      <c r="K897">
        <f>MIN($J$3:J897)</f>
        <v>-0.20647854021789447</v>
      </c>
      <c r="M897" s="1">
        <v>42474</v>
      </c>
      <c r="N897">
        <v>0</v>
      </c>
      <c r="O897">
        <v>0</v>
      </c>
      <c r="P897">
        <v>261252.03299999901</v>
      </c>
      <c r="Q897">
        <v>0</v>
      </c>
      <c r="R897">
        <v>261252.03299999901</v>
      </c>
      <c r="S897">
        <v>110.84</v>
      </c>
      <c r="T897">
        <v>0</v>
      </c>
      <c r="U897">
        <v>0</v>
      </c>
      <c r="V897">
        <f>-(MAX($R$2:R897)-R897)/MAX($R$2:R897)</f>
        <v>-2.9407770550830396E-3</v>
      </c>
      <c r="W897">
        <f>MIN($V$3:V897)</f>
        <v>-0.222256906444352</v>
      </c>
      <c r="Z897" s="1">
        <v>42474</v>
      </c>
      <c r="AA897">
        <v>0</v>
      </c>
      <c r="AB897">
        <v>0</v>
      </c>
      <c r="AC897">
        <v>410952.63299999997</v>
      </c>
      <c r="AD897">
        <v>0</v>
      </c>
      <c r="AE897">
        <v>410952.63299999997</v>
      </c>
      <c r="AF897">
        <v>110.84</v>
      </c>
      <c r="AG897">
        <v>0</v>
      </c>
      <c r="AH897">
        <v>0</v>
      </c>
      <c r="AI897">
        <f>-(MAX($AE$2:AE897)-AE897)/MAX($AE$2:AE897)</f>
        <v>-1.7561710027227451E-2</v>
      </c>
      <c r="AJ897">
        <f>MIN($AI$3:AI897)</f>
        <v>-0.29471871127802574</v>
      </c>
      <c r="AM897" s="1">
        <v>42474</v>
      </c>
      <c r="AN897">
        <f t="shared" si="52"/>
        <v>4777</v>
      </c>
      <c r="AO897">
        <v>12.6130000000121</v>
      </c>
      <c r="AP897">
        <f t="shared" si="53"/>
        <v>529482.68000000005</v>
      </c>
      <c r="AQ897">
        <f t="shared" si="54"/>
        <v>529495.29300000006</v>
      </c>
      <c r="AR897">
        <v>110.84</v>
      </c>
      <c r="AS897">
        <f t="shared" si="55"/>
        <v>2.98615509908604E-3</v>
      </c>
      <c r="AT897">
        <f>-(MAX($AQ$2:AQ897)-AQ897)/MAX($AQ$2:AQ897)</f>
        <v>-4.5633541510415515E-2</v>
      </c>
      <c r="AU897">
        <f>MIN($AT$3:AT897)</f>
        <v>-0.29471871127802562</v>
      </c>
    </row>
    <row r="898" spans="1:47" x14ac:dyDescent="0.2">
      <c r="A898" s="1">
        <v>42475</v>
      </c>
      <c r="B898">
        <v>1505</v>
      </c>
      <c r="C898">
        <v>1505</v>
      </c>
      <c r="D898">
        <v>81.350999999999999</v>
      </c>
      <c r="E898">
        <v>165008.20000000001</v>
      </c>
      <c r="F898">
        <v>165089.55100000001</v>
      </c>
      <c r="G898">
        <v>109.64</v>
      </c>
      <c r="H898">
        <v>1</v>
      </c>
      <c r="I898">
        <v>0</v>
      </c>
      <c r="J898">
        <f>-(MAX($F$2:F898)-F898)/MAX($F$2:F898)</f>
        <v>-3.7550358511571826E-2</v>
      </c>
      <c r="K898">
        <f>MIN($J$3:J898)</f>
        <v>-0.20647854021789447</v>
      </c>
      <c r="M898" s="1">
        <v>42475</v>
      </c>
      <c r="N898">
        <v>2382</v>
      </c>
      <c r="O898">
        <v>2382</v>
      </c>
      <c r="P898">
        <v>89.552999999956199</v>
      </c>
      <c r="Q898">
        <v>261162.48</v>
      </c>
      <c r="R898">
        <v>261252.03299999901</v>
      </c>
      <c r="S898">
        <v>109.64</v>
      </c>
      <c r="T898">
        <v>1</v>
      </c>
      <c r="U898">
        <v>0</v>
      </c>
      <c r="V898">
        <f>-(MAX($R$2:R898)-R898)/MAX($R$2:R898)</f>
        <v>-2.9407770550830396E-3</v>
      </c>
      <c r="W898">
        <f>MIN($V$3:V898)</f>
        <v>-0.222256906444352</v>
      </c>
      <c r="Z898" s="1">
        <v>42475</v>
      </c>
      <c r="AA898">
        <v>0</v>
      </c>
      <c r="AB898">
        <v>0</v>
      </c>
      <c r="AC898">
        <v>410952.63299999997</v>
      </c>
      <c r="AD898">
        <v>0</v>
      </c>
      <c r="AE898">
        <v>410952.63299999997</v>
      </c>
      <c r="AF898">
        <v>109.64</v>
      </c>
      <c r="AG898">
        <v>0</v>
      </c>
      <c r="AH898">
        <v>0</v>
      </c>
      <c r="AI898">
        <f>-(MAX($AE$2:AE898)-AE898)/MAX($AE$2:AE898)</f>
        <v>-1.7561710027227451E-2</v>
      </c>
      <c r="AJ898">
        <f>MIN($AI$3:AI898)</f>
        <v>-0.29471871127802574</v>
      </c>
      <c r="AM898" s="1">
        <v>42475</v>
      </c>
      <c r="AN898">
        <f t="shared" si="52"/>
        <v>4777</v>
      </c>
      <c r="AO898">
        <v>12.6130000000121</v>
      </c>
      <c r="AP898">
        <f t="shared" si="53"/>
        <v>523750.28</v>
      </c>
      <c r="AQ898">
        <f t="shared" si="54"/>
        <v>523762.89300000004</v>
      </c>
      <c r="AR898">
        <v>109.64</v>
      </c>
      <c r="AS898">
        <f t="shared" si="55"/>
        <v>-1.0826416456153039E-2</v>
      </c>
      <c r="AT898">
        <f>-(MAX($AQ$2:AQ898)-AQ898)/MAX($AQ$2:AQ898)</f>
        <v>-5.5965664116547374E-2</v>
      </c>
      <c r="AU898">
        <f>MIN($AT$3:AT898)</f>
        <v>-0.29471871127802562</v>
      </c>
    </row>
    <row r="899" spans="1:47" x14ac:dyDescent="0.2">
      <c r="A899" s="1">
        <v>42478</v>
      </c>
      <c r="B899">
        <v>1505</v>
      </c>
      <c r="C899">
        <v>0</v>
      </c>
      <c r="D899">
        <v>166308.601</v>
      </c>
      <c r="E899">
        <v>0</v>
      </c>
      <c r="F899">
        <v>166308.601</v>
      </c>
      <c r="G899">
        <v>110.45</v>
      </c>
      <c r="H899">
        <v>-1</v>
      </c>
      <c r="I899">
        <v>7.3841740000000003E-3</v>
      </c>
      <c r="J899">
        <f>-(MAX($F$2:F899)-F899)/MAX($F$2:F899)</f>
        <v>-3.0443462718654824E-2</v>
      </c>
      <c r="K899">
        <f>MIN($J$3:J899)</f>
        <v>-0.20647854021789447</v>
      </c>
      <c r="M899" s="1">
        <v>42478</v>
      </c>
      <c r="N899">
        <v>0</v>
      </c>
      <c r="O899">
        <v>2382</v>
      </c>
      <c r="P899">
        <v>89.552999999956199</v>
      </c>
      <c r="Q899">
        <v>263091.90000000002</v>
      </c>
      <c r="R899">
        <v>263181.45299999899</v>
      </c>
      <c r="S899">
        <v>110.45</v>
      </c>
      <c r="T899">
        <v>0</v>
      </c>
      <c r="U899">
        <v>7.3852822419999999E-3</v>
      </c>
      <c r="V899">
        <f>-(MAX($R$2:R899)-R899)/MAX($R$2:R899)</f>
        <v>0</v>
      </c>
      <c r="W899">
        <f>MIN($V$3:V899)</f>
        <v>-0.222256906444352</v>
      </c>
      <c r="Z899" s="1">
        <v>42478</v>
      </c>
      <c r="AA899">
        <v>0</v>
      </c>
      <c r="AB899">
        <v>0</v>
      </c>
      <c r="AC899">
        <v>410952.63299999997</v>
      </c>
      <c r="AD899">
        <v>0</v>
      </c>
      <c r="AE899">
        <v>410952.63299999997</v>
      </c>
      <c r="AF899">
        <v>110.45</v>
      </c>
      <c r="AG899">
        <v>0</v>
      </c>
      <c r="AH899">
        <v>0</v>
      </c>
      <c r="AI899">
        <f>-(MAX($AE$2:AE899)-AE899)/MAX($AE$2:AE899)</f>
        <v>-1.7561710027227451E-2</v>
      </c>
      <c r="AJ899">
        <f>MIN($AI$3:AI899)</f>
        <v>-0.29471871127802574</v>
      </c>
      <c r="AM899" s="1">
        <v>42478</v>
      </c>
      <c r="AN899">
        <f t="shared" ref="AN899:AN962" si="56">$AA$2</f>
        <v>4777</v>
      </c>
      <c r="AO899">
        <v>12.6130000000121</v>
      </c>
      <c r="AP899">
        <f t="shared" ref="AP899:AP962" si="57">AN899*AR899</f>
        <v>527619.65</v>
      </c>
      <c r="AQ899">
        <f t="shared" ref="AQ899:AQ962" si="58">AP899+AO899</f>
        <v>527632.26300000004</v>
      </c>
      <c r="AR899">
        <v>110.45</v>
      </c>
      <c r="AS899">
        <f t="shared" si="55"/>
        <v>7.3878146661802467E-3</v>
      </c>
      <c r="AT899">
        <f>-(MAX($AQ$2:AQ899)-AQ899)/MAX($AQ$2:AQ899)</f>
        <v>-4.8991481357408405E-2</v>
      </c>
      <c r="AU899">
        <f>MIN($AT$3:AT899)</f>
        <v>-0.29471871127802562</v>
      </c>
    </row>
    <row r="900" spans="1:47" x14ac:dyDescent="0.2">
      <c r="A900" s="1">
        <v>42479</v>
      </c>
      <c r="B900">
        <v>0</v>
      </c>
      <c r="C900">
        <v>0</v>
      </c>
      <c r="D900">
        <v>166308.601</v>
      </c>
      <c r="E900">
        <v>0</v>
      </c>
      <c r="F900">
        <v>166308.601</v>
      </c>
      <c r="G900">
        <v>112.29</v>
      </c>
      <c r="H900">
        <v>-1</v>
      </c>
      <c r="I900">
        <v>0</v>
      </c>
      <c r="J900">
        <f>-(MAX($F$2:F900)-F900)/MAX($F$2:F900)</f>
        <v>-3.0443462718654824E-2</v>
      </c>
      <c r="K900">
        <f>MIN($J$3:J900)</f>
        <v>-0.20647854021789447</v>
      </c>
      <c r="M900" s="1">
        <v>42479</v>
      </c>
      <c r="N900">
        <v>0</v>
      </c>
      <c r="O900">
        <v>2382</v>
      </c>
      <c r="P900">
        <v>89.552999999956199</v>
      </c>
      <c r="Q900">
        <v>267474.78000000003</v>
      </c>
      <c r="R900">
        <v>267564.33299999899</v>
      </c>
      <c r="S900">
        <v>112.29</v>
      </c>
      <c r="T900">
        <v>0</v>
      </c>
      <c r="U900">
        <v>1.6653453159599999E-2</v>
      </c>
      <c r="V900">
        <f>-(MAX($R$2:R900)-R900)/MAX($R$2:R900)</f>
        <v>0</v>
      </c>
      <c r="W900">
        <f>MIN($V$3:V900)</f>
        <v>-0.222256906444352</v>
      </c>
      <c r="Z900" s="1">
        <v>42479</v>
      </c>
      <c r="AA900">
        <v>0</v>
      </c>
      <c r="AB900">
        <v>0</v>
      </c>
      <c r="AC900">
        <v>410952.63299999997</v>
      </c>
      <c r="AD900">
        <v>0</v>
      </c>
      <c r="AE900">
        <v>410952.63299999997</v>
      </c>
      <c r="AF900">
        <v>112.29</v>
      </c>
      <c r="AG900">
        <v>0</v>
      </c>
      <c r="AH900">
        <v>0</v>
      </c>
      <c r="AI900">
        <f>-(MAX($AE$2:AE900)-AE900)/MAX($AE$2:AE900)</f>
        <v>-1.7561710027227451E-2</v>
      </c>
      <c r="AJ900">
        <f>MIN($AI$3:AI900)</f>
        <v>-0.29471871127802574</v>
      </c>
      <c r="AM900" s="1">
        <v>42479</v>
      </c>
      <c r="AN900">
        <f t="shared" si="56"/>
        <v>4777</v>
      </c>
      <c r="AO900">
        <v>12.6130000000121</v>
      </c>
      <c r="AP900">
        <f t="shared" si="57"/>
        <v>536409.33000000007</v>
      </c>
      <c r="AQ900">
        <f t="shared" si="58"/>
        <v>536421.94300000009</v>
      </c>
      <c r="AR900">
        <v>112.29</v>
      </c>
      <c r="AS900">
        <f t="shared" ref="AS900:AS963" si="59">(AR900-AR899)/AR899</f>
        <v>1.6659121774558656E-2</v>
      </c>
      <c r="AT900">
        <f>-(MAX($AQ$2:AQ900)-AQ900)/MAX($AQ$2:AQ900)</f>
        <v>-3.314889336133952E-2</v>
      </c>
      <c r="AU900">
        <f>MIN($AT$3:AT900)</f>
        <v>-0.29471871127802562</v>
      </c>
    </row>
    <row r="901" spans="1:47" x14ac:dyDescent="0.2">
      <c r="A901" s="1">
        <v>42480</v>
      </c>
      <c r="B901">
        <v>1479</v>
      </c>
      <c r="C901">
        <v>1479</v>
      </c>
      <c r="D901">
        <v>39.420999999999999</v>
      </c>
      <c r="E901">
        <v>166269.18</v>
      </c>
      <c r="F901">
        <v>166308.601</v>
      </c>
      <c r="G901">
        <v>112.42</v>
      </c>
      <c r="H901">
        <v>1</v>
      </c>
      <c r="I901">
        <v>0</v>
      </c>
      <c r="J901">
        <f>-(MAX($F$2:F901)-F901)/MAX($F$2:F901)</f>
        <v>-3.0443462718654824E-2</v>
      </c>
      <c r="K901">
        <f>MIN($J$3:J901)</f>
        <v>-0.20647854021789447</v>
      </c>
      <c r="M901" s="1">
        <v>42480</v>
      </c>
      <c r="N901">
        <v>0</v>
      </c>
      <c r="O901">
        <v>2382</v>
      </c>
      <c r="P901">
        <v>89.552999999956199</v>
      </c>
      <c r="Q901">
        <v>267784.44</v>
      </c>
      <c r="R901">
        <v>267873.99299999903</v>
      </c>
      <c r="S901">
        <v>112.42</v>
      </c>
      <c r="T901">
        <v>1</v>
      </c>
      <c r="U901">
        <v>1.15732914222E-3</v>
      </c>
      <c r="V901">
        <f>-(MAX($R$2:R901)-R901)/MAX($R$2:R901)</f>
        <v>0</v>
      </c>
      <c r="W901">
        <f>MIN($V$3:V901)</f>
        <v>-0.222256906444352</v>
      </c>
      <c r="Z901" s="1">
        <v>42480</v>
      </c>
      <c r="AA901">
        <v>0</v>
      </c>
      <c r="AB901">
        <v>0</v>
      </c>
      <c r="AC901">
        <v>410952.63299999997</v>
      </c>
      <c r="AD901">
        <v>0</v>
      </c>
      <c r="AE901">
        <v>410952.63299999997</v>
      </c>
      <c r="AF901">
        <v>112.42</v>
      </c>
      <c r="AG901">
        <v>0</v>
      </c>
      <c r="AH901">
        <v>0</v>
      </c>
      <c r="AI901">
        <f>-(MAX($AE$2:AE901)-AE901)/MAX($AE$2:AE901)</f>
        <v>-1.7561710027227451E-2</v>
      </c>
      <c r="AJ901">
        <f>MIN($AI$3:AI901)</f>
        <v>-0.29471871127802574</v>
      </c>
      <c r="AM901" s="1">
        <v>42480</v>
      </c>
      <c r="AN901">
        <f t="shared" si="56"/>
        <v>4777</v>
      </c>
      <c r="AO901">
        <v>12.6130000000121</v>
      </c>
      <c r="AP901">
        <f t="shared" si="57"/>
        <v>537030.34</v>
      </c>
      <c r="AQ901">
        <f t="shared" si="58"/>
        <v>537042.95299999998</v>
      </c>
      <c r="AR901">
        <v>112.42</v>
      </c>
      <c r="AS901">
        <f t="shared" si="59"/>
        <v>1.1577166265918197E-3</v>
      </c>
      <c r="AT901">
        <f>-(MAX($AQ$2:AQ901)-AQ901)/MAX($AQ$2:AQ901)</f>
        <v>-3.202958007900876E-2</v>
      </c>
      <c r="AU901">
        <f>MIN($AT$3:AT901)</f>
        <v>-0.29471871127802562</v>
      </c>
    </row>
    <row r="902" spans="1:47" x14ac:dyDescent="0.2">
      <c r="A902" s="1">
        <v>42481</v>
      </c>
      <c r="B902">
        <v>0</v>
      </c>
      <c r="C902">
        <v>1479</v>
      </c>
      <c r="D902">
        <v>39.420999999999999</v>
      </c>
      <c r="E902">
        <v>167777.76</v>
      </c>
      <c r="F902">
        <v>167817.18100000001</v>
      </c>
      <c r="G902">
        <v>113.44</v>
      </c>
      <c r="H902">
        <v>0</v>
      </c>
      <c r="I902">
        <v>9.0709680000000004E-3</v>
      </c>
      <c r="J902">
        <f>-(MAX($F$2:F902)-F902)/MAX($F$2:F902)</f>
        <v>-2.1648646381934464E-2</v>
      </c>
      <c r="K902">
        <f>MIN($J$3:J902)</f>
        <v>-0.20647854021789447</v>
      </c>
      <c r="M902" s="1">
        <v>42481</v>
      </c>
      <c r="N902">
        <v>0</v>
      </c>
      <c r="O902">
        <v>2382</v>
      </c>
      <c r="P902">
        <v>89.552999999956199</v>
      </c>
      <c r="Q902">
        <v>270214.08</v>
      </c>
      <c r="R902">
        <v>270303.63299999898</v>
      </c>
      <c r="S902">
        <v>113.44</v>
      </c>
      <c r="T902">
        <v>0</v>
      </c>
      <c r="U902">
        <v>9.0700854263200004E-3</v>
      </c>
      <c r="V902">
        <f>-(MAX($R$2:R902)-R902)/MAX($R$2:R902)</f>
        <v>0</v>
      </c>
      <c r="W902">
        <f>MIN($V$3:V902)</f>
        <v>-0.222256906444352</v>
      </c>
      <c r="Z902" s="1">
        <v>42481</v>
      </c>
      <c r="AA902">
        <v>0</v>
      </c>
      <c r="AB902">
        <v>0</v>
      </c>
      <c r="AC902">
        <v>410952.63299999997</v>
      </c>
      <c r="AD902">
        <v>0</v>
      </c>
      <c r="AE902">
        <v>410952.63299999997</v>
      </c>
      <c r="AF902">
        <v>113.44</v>
      </c>
      <c r="AG902">
        <v>0</v>
      </c>
      <c r="AH902">
        <v>0</v>
      </c>
      <c r="AI902">
        <f>-(MAX($AE$2:AE902)-AE902)/MAX($AE$2:AE902)</f>
        <v>-1.7561710027227451E-2</v>
      </c>
      <c r="AJ902">
        <f>MIN($AI$3:AI902)</f>
        <v>-0.29471871127802574</v>
      </c>
      <c r="AM902" s="1">
        <v>42481</v>
      </c>
      <c r="AN902">
        <f t="shared" si="56"/>
        <v>4777</v>
      </c>
      <c r="AO902">
        <v>12.6130000000121</v>
      </c>
      <c r="AP902">
        <f t="shared" si="57"/>
        <v>541902.88</v>
      </c>
      <c r="AQ902">
        <f t="shared" si="58"/>
        <v>541915.49300000002</v>
      </c>
      <c r="AR902">
        <v>113.44</v>
      </c>
      <c r="AS902">
        <f t="shared" si="59"/>
        <v>9.0731186621597227E-3</v>
      </c>
      <c r="AT902">
        <f>-(MAX($AQ$2:AQ902)-AQ902)/MAX($AQ$2:AQ902)</f>
        <v>-2.3247275863796643E-2</v>
      </c>
      <c r="AU902">
        <f>MIN($AT$3:AT902)</f>
        <v>-0.29471871127802562</v>
      </c>
    </row>
    <row r="903" spans="1:47" x14ac:dyDescent="0.2">
      <c r="A903" s="1">
        <v>42482</v>
      </c>
      <c r="B903">
        <v>0</v>
      </c>
      <c r="C903">
        <v>1479</v>
      </c>
      <c r="D903">
        <v>39.420999999999999</v>
      </c>
      <c r="E903">
        <v>163518.24</v>
      </c>
      <c r="F903">
        <v>163557.66099999999</v>
      </c>
      <c r="G903">
        <v>110.56</v>
      </c>
      <c r="H903">
        <v>0</v>
      </c>
      <c r="I903">
        <v>-2.5381906999999999E-2</v>
      </c>
      <c r="J903">
        <f>-(MAX($F$2:F903)-F903)/MAX($F$2:F903)</f>
        <v>-4.6481068979732962E-2</v>
      </c>
      <c r="K903">
        <f>MIN($J$3:J903)</f>
        <v>-0.20647854021789447</v>
      </c>
      <c r="M903" s="1">
        <v>42482</v>
      </c>
      <c r="N903">
        <v>0</v>
      </c>
      <c r="O903">
        <v>2382</v>
      </c>
      <c r="P903">
        <v>89.552999999956199</v>
      </c>
      <c r="Q903">
        <v>263353.91999999899</v>
      </c>
      <c r="R903">
        <v>263443.47299999901</v>
      </c>
      <c r="S903">
        <v>110.56</v>
      </c>
      <c r="T903">
        <v>0</v>
      </c>
      <c r="U903">
        <v>-2.53794591063E-2</v>
      </c>
      <c r="V903">
        <f>-(MAX($R$2:R903)-R903)/MAX($R$2:R903)</f>
        <v>-2.5379459106271058E-2</v>
      </c>
      <c r="W903">
        <f>MIN($V$3:V903)</f>
        <v>-0.222256906444352</v>
      </c>
      <c r="Z903" s="1">
        <v>42482</v>
      </c>
      <c r="AA903">
        <v>0</v>
      </c>
      <c r="AB903">
        <v>0</v>
      </c>
      <c r="AC903">
        <v>410952.63299999997</v>
      </c>
      <c r="AD903">
        <v>0</v>
      </c>
      <c r="AE903">
        <v>410952.63299999997</v>
      </c>
      <c r="AF903">
        <v>110.56</v>
      </c>
      <c r="AG903">
        <v>0</v>
      </c>
      <c r="AH903">
        <v>0</v>
      </c>
      <c r="AI903">
        <f>-(MAX($AE$2:AE903)-AE903)/MAX($AE$2:AE903)</f>
        <v>-1.7561710027227451E-2</v>
      </c>
      <c r="AJ903">
        <f>MIN($AI$3:AI903)</f>
        <v>-0.29471871127802574</v>
      </c>
      <c r="AM903" s="1">
        <v>42482</v>
      </c>
      <c r="AN903">
        <f t="shared" si="56"/>
        <v>4777</v>
      </c>
      <c r="AO903">
        <v>12.6130000000121</v>
      </c>
      <c r="AP903">
        <f t="shared" si="57"/>
        <v>528145.12</v>
      </c>
      <c r="AQ903">
        <f t="shared" si="58"/>
        <v>528157.73300000001</v>
      </c>
      <c r="AR903">
        <v>110.56</v>
      </c>
      <c r="AS903">
        <f t="shared" si="59"/>
        <v>-2.5387870239774291E-2</v>
      </c>
      <c r="AT903">
        <f>-(MAX($AQ$2:AQ903)-AQ903)/MAX($AQ$2:AQ903)</f>
        <v>-4.8044370118513036E-2</v>
      </c>
      <c r="AU903">
        <f>MIN($AT$3:AT903)</f>
        <v>-0.29471871127802562</v>
      </c>
    </row>
    <row r="904" spans="1:47" x14ac:dyDescent="0.2">
      <c r="A904" s="1">
        <v>42485</v>
      </c>
      <c r="B904">
        <v>0</v>
      </c>
      <c r="C904">
        <v>1479</v>
      </c>
      <c r="D904">
        <v>39.420999999999999</v>
      </c>
      <c r="E904">
        <v>162837.9</v>
      </c>
      <c r="F904">
        <v>162877.321</v>
      </c>
      <c r="G904">
        <v>110.1</v>
      </c>
      <c r="H904">
        <v>1</v>
      </c>
      <c r="I904">
        <v>-4.1596339999999997E-3</v>
      </c>
      <c r="J904">
        <f>-(MAX($F$2:F904)-F904)/MAX($F$2:F904)</f>
        <v>-5.0447358700214627E-2</v>
      </c>
      <c r="K904">
        <f>MIN($J$3:J904)</f>
        <v>-0.20647854021789447</v>
      </c>
      <c r="M904" s="1">
        <v>42485</v>
      </c>
      <c r="N904">
        <v>0</v>
      </c>
      <c r="O904">
        <v>2382</v>
      </c>
      <c r="P904">
        <v>89.552999999956199</v>
      </c>
      <c r="Q904">
        <v>262258.2</v>
      </c>
      <c r="R904">
        <v>262347.75299999898</v>
      </c>
      <c r="S904">
        <v>110.1</v>
      </c>
      <c r="T904">
        <v>1</v>
      </c>
      <c r="U904">
        <v>-4.15922242264E-3</v>
      </c>
      <c r="V904">
        <f>-(MAX($R$2:R904)-R904)/MAX($R$2:R904)</f>
        <v>-2.9433122713522813E-2</v>
      </c>
      <c r="W904">
        <f>MIN($V$3:V904)</f>
        <v>-0.222256906444352</v>
      </c>
      <c r="Z904" s="1">
        <v>42485</v>
      </c>
      <c r="AA904">
        <v>0</v>
      </c>
      <c r="AB904">
        <v>0</v>
      </c>
      <c r="AC904">
        <v>410952.63299999997</v>
      </c>
      <c r="AD904">
        <v>0</v>
      </c>
      <c r="AE904">
        <v>410952.63299999997</v>
      </c>
      <c r="AF904">
        <v>110.1</v>
      </c>
      <c r="AG904">
        <v>0</v>
      </c>
      <c r="AH904">
        <v>0</v>
      </c>
      <c r="AI904">
        <f>-(MAX($AE$2:AE904)-AE904)/MAX($AE$2:AE904)</f>
        <v>-1.7561710027227451E-2</v>
      </c>
      <c r="AJ904">
        <f>MIN($AI$3:AI904)</f>
        <v>-0.29471871127802574</v>
      </c>
      <c r="AM904" s="1">
        <v>42485</v>
      </c>
      <c r="AN904">
        <f t="shared" si="56"/>
        <v>4777</v>
      </c>
      <c r="AO904">
        <v>12.6130000000121</v>
      </c>
      <c r="AP904">
        <f t="shared" si="57"/>
        <v>525947.69999999995</v>
      </c>
      <c r="AQ904">
        <f t="shared" si="58"/>
        <v>525960.31299999997</v>
      </c>
      <c r="AR904">
        <v>110.1</v>
      </c>
      <c r="AS904">
        <f t="shared" si="59"/>
        <v>-4.1606367583213455E-3</v>
      </c>
      <c r="AT904">
        <f>-(MAX($AQ$2:AQ904)-AQ904)/MAX($AQ$2:AQ904)</f>
        <v>-5.2005017117530312E-2</v>
      </c>
      <c r="AU904">
        <f>MIN($AT$3:AT904)</f>
        <v>-0.29471871127802562</v>
      </c>
    </row>
    <row r="905" spans="1:47" x14ac:dyDescent="0.2">
      <c r="A905" s="1">
        <v>42486</v>
      </c>
      <c r="B905">
        <v>0</v>
      </c>
      <c r="C905">
        <v>1479</v>
      </c>
      <c r="D905">
        <v>39.420999999999999</v>
      </c>
      <c r="E905">
        <v>160856.04</v>
      </c>
      <c r="F905">
        <v>160895.46100000001</v>
      </c>
      <c r="G905">
        <v>108.76</v>
      </c>
      <c r="H905">
        <v>1</v>
      </c>
      <c r="I905">
        <v>-1.2167808E-2</v>
      </c>
      <c r="J905">
        <f>-(MAX($F$2:F905)-F905)/MAX($F$2:F905)</f>
        <v>-6.200133310335685E-2</v>
      </c>
      <c r="K905">
        <f>MIN($J$3:J905)</f>
        <v>-0.20647854021789447</v>
      </c>
      <c r="M905" s="1">
        <v>42486</v>
      </c>
      <c r="N905">
        <v>0</v>
      </c>
      <c r="O905">
        <v>2382</v>
      </c>
      <c r="P905">
        <v>89.552999999956199</v>
      </c>
      <c r="Q905">
        <v>259066.32</v>
      </c>
      <c r="R905">
        <v>259155.872999999</v>
      </c>
      <c r="S905">
        <v>108.76</v>
      </c>
      <c r="T905">
        <v>1</v>
      </c>
      <c r="U905">
        <v>-1.21665993457E-2</v>
      </c>
      <c r="V905">
        <f>-(MAX($R$2:R905)-R905)/MAX($R$2:R905)</f>
        <v>-4.1241621047690552E-2</v>
      </c>
      <c r="W905">
        <f>MIN($V$3:V905)</f>
        <v>-0.222256906444352</v>
      </c>
      <c r="Z905" s="1">
        <v>42486</v>
      </c>
      <c r="AA905">
        <v>0</v>
      </c>
      <c r="AB905">
        <v>0</v>
      </c>
      <c r="AC905">
        <v>410952.63299999997</v>
      </c>
      <c r="AD905">
        <v>0</v>
      </c>
      <c r="AE905">
        <v>410952.63299999997</v>
      </c>
      <c r="AF905">
        <v>108.76</v>
      </c>
      <c r="AG905">
        <v>0</v>
      </c>
      <c r="AH905">
        <v>0</v>
      </c>
      <c r="AI905">
        <f>-(MAX($AE$2:AE905)-AE905)/MAX($AE$2:AE905)</f>
        <v>-1.7561710027227451E-2</v>
      </c>
      <c r="AJ905">
        <f>MIN($AI$3:AI905)</f>
        <v>-0.29471871127802574</v>
      </c>
      <c r="AM905" s="1">
        <v>42486</v>
      </c>
      <c r="AN905">
        <f t="shared" si="56"/>
        <v>4777</v>
      </c>
      <c r="AO905">
        <v>12.6130000000121</v>
      </c>
      <c r="AP905">
        <f t="shared" si="57"/>
        <v>519546.52</v>
      </c>
      <c r="AQ905">
        <f t="shared" si="58"/>
        <v>519559.13300000003</v>
      </c>
      <c r="AR905">
        <v>108.76</v>
      </c>
      <c r="AS905">
        <f t="shared" si="59"/>
        <v>-1.2170753860127059E-2</v>
      </c>
      <c r="AT905">
        <f>-(MAX($AQ$2:AQ905)-AQ905)/MAX($AQ$2:AQ905)</f>
        <v>-6.3542554027710738E-2</v>
      </c>
      <c r="AU905">
        <f>MIN($AT$3:AT905)</f>
        <v>-0.29471871127802562</v>
      </c>
    </row>
    <row r="906" spans="1:47" x14ac:dyDescent="0.2">
      <c r="A906" s="1">
        <v>42487</v>
      </c>
      <c r="B906">
        <v>0</v>
      </c>
      <c r="C906">
        <v>1479</v>
      </c>
      <c r="D906">
        <v>39.420999999999999</v>
      </c>
      <c r="E906">
        <v>161048.31</v>
      </c>
      <c r="F906">
        <v>161087.731</v>
      </c>
      <c r="G906">
        <v>108.89</v>
      </c>
      <c r="H906">
        <v>1</v>
      </c>
      <c r="I906">
        <v>1.1950000000000001E-3</v>
      </c>
      <c r="J906">
        <f>-(MAX($F$2:F906)-F906)/MAX($F$2:F906)</f>
        <v>-6.0880425138872957E-2</v>
      </c>
      <c r="K906">
        <f>MIN($J$3:J906)</f>
        <v>-0.20647854021789447</v>
      </c>
      <c r="M906" s="1">
        <v>42487</v>
      </c>
      <c r="N906">
        <v>0</v>
      </c>
      <c r="O906">
        <v>2382</v>
      </c>
      <c r="P906">
        <v>89.552999999956199</v>
      </c>
      <c r="Q906">
        <v>259375.98</v>
      </c>
      <c r="R906">
        <v>259465.53299999901</v>
      </c>
      <c r="S906">
        <v>108.89</v>
      </c>
      <c r="T906">
        <v>0</v>
      </c>
      <c r="U906">
        <v>1.1948793458399999E-3</v>
      </c>
      <c r="V906">
        <f>-(MAX($R$2:R906)-R906)/MAX($R$2:R906)</f>
        <v>-4.0096020463032463E-2</v>
      </c>
      <c r="W906">
        <f>MIN($V$3:V906)</f>
        <v>-0.222256906444352</v>
      </c>
      <c r="Z906" s="1">
        <v>42487</v>
      </c>
      <c r="AA906">
        <v>0</v>
      </c>
      <c r="AB906">
        <v>0</v>
      </c>
      <c r="AC906">
        <v>410952.63299999997</v>
      </c>
      <c r="AD906">
        <v>0</v>
      </c>
      <c r="AE906">
        <v>410952.63299999997</v>
      </c>
      <c r="AF906">
        <v>108.89</v>
      </c>
      <c r="AG906">
        <v>0</v>
      </c>
      <c r="AH906">
        <v>0</v>
      </c>
      <c r="AI906">
        <f>-(MAX($AE$2:AE906)-AE906)/MAX($AE$2:AE906)</f>
        <v>-1.7561710027227451E-2</v>
      </c>
      <c r="AJ906">
        <f>MIN($AI$3:AI906)</f>
        <v>-0.29471871127802574</v>
      </c>
      <c r="AM906" s="1">
        <v>42487</v>
      </c>
      <c r="AN906">
        <f t="shared" si="56"/>
        <v>4777</v>
      </c>
      <c r="AO906">
        <v>12.6130000000121</v>
      </c>
      <c r="AP906">
        <f t="shared" si="57"/>
        <v>520167.53</v>
      </c>
      <c r="AQ906">
        <f t="shared" si="58"/>
        <v>520180.14300000004</v>
      </c>
      <c r="AR906">
        <v>108.89</v>
      </c>
      <c r="AS906">
        <f t="shared" si="59"/>
        <v>1.1952923869069092E-3</v>
      </c>
      <c r="AT906">
        <f>-(MAX($AQ$2:AQ906)-AQ906)/MAX($AQ$2:AQ906)</f>
        <v>-6.242324074537977E-2</v>
      </c>
      <c r="AU906">
        <f>MIN($AT$3:AT906)</f>
        <v>-0.29471871127802562</v>
      </c>
    </row>
    <row r="907" spans="1:47" x14ac:dyDescent="0.2">
      <c r="A907" s="1">
        <v>42488</v>
      </c>
      <c r="B907">
        <v>1479</v>
      </c>
      <c r="C907">
        <v>0</v>
      </c>
      <c r="D907">
        <v>172683.09099999999</v>
      </c>
      <c r="E907">
        <v>0</v>
      </c>
      <c r="F907">
        <v>172683.09099999999</v>
      </c>
      <c r="G907">
        <v>116.73</v>
      </c>
      <c r="H907">
        <v>-1</v>
      </c>
      <c r="I907">
        <v>7.1981645999999996E-2</v>
      </c>
      <c r="J907">
        <f>-(MAX($F$2:F907)-F907)/MAX($F$2:F907)</f>
        <v>0</v>
      </c>
      <c r="K907">
        <f>MIN($J$3:J907)</f>
        <v>-0.20647854021789447</v>
      </c>
      <c r="M907" s="1">
        <v>42488</v>
      </c>
      <c r="N907">
        <v>0</v>
      </c>
      <c r="O907">
        <v>2382</v>
      </c>
      <c r="P907">
        <v>89.552999999956199</v>
      </c>
      <c r="Q907">
        <v>278050.859999999</v>
      </c>
      <c r="R907">
        <v>278140.41299999901</v>
      </c>
      <c r="S907">
        <v>116.73</v>
      </c>
      <c r="T907">
        <v>0</v>
      </c>
      <c r="U907">
        <v>7.1974415191400007E-2</v>
      </c>
      <c r="V907">
        <f>-(MAX($R$2:R907)-R907)/MAX($R$2:R907)</f>
        <v>0</v>
      </c>
      <c r="W907">
        <f>MIN($V$3:V907)</f>
        <v>-0.222256906444352</v>
      </c>
      <c r="Z907" s="1">
        <v>42488</v>
      </c>
      <c r="AA907">
        <v>0</v>
      </c>
      <c r="AB907">
        <v>0</v>
      </c>
      <c r="AC907">
        <v>410952.63299999997</v>
      </c>
      <c r="AD907">
        <v>0</v>
      </c>
      <c r="AE907">
        <v>410952.63299999997</v>
      </c>
      <c r="AF907">
        <v>116.73</v>
      </c>
      <c r="AG907">
        <v>0</v>
      </c>
      <c r="AH907">
        <v>0</v>
      </c>
      <c r="AI907">
        <f>-(MAX($AE$2:AE907)-AE907)/MAX($AE$2:AE907)</f>
        <v>-1.7561710027227451E-2</v>
      </c>
      <c r="AJ907">
        <f>MIN($AI$3:AI907)</f>
        <v>-0.29471871127802574</v>
      </c>
      <c r="AM907" s="1">
        <v>42488</v>
      </c>
      <c r="AN907">
        <f t="shared" si="56"/>
        <v>4777</v>
      </c>
      <c r="AO907">
        <v>12.6130000000121</v>
      </c>
      <c r="AP907">
        <f t="shared" si="57"/>
        <v>557619.21</v>
      </c>
      <c r="AQ907">
        <f t="shared" si="58"/>
        <v>557631.82299999997</v>
      </c>
      <c r="AR907">
        <v>116.73</v>
      </c>
      <c r="AS907">
        <f t="shared" si="59"/>
        <v>7.1999265313619276E-2</v>
      </c>
      <c r="AT907">
        <f>-(MAX($AQ$2:AQ907)-AQ907)/MAX($AQ$2:AQ907)</f>
        <v>0</v>
      </c>
      <c r="AU907">
        <f>MIN($AT$3:AT907)</f>
        <v>-0.29471871127802562</v>
      </c>
    </row>
    <row r="908" spans="1:47" x14ac:dyDescent="0.2">
      <c r="A908" s="1">
        <v>42489</v>
      </c>
      <c r="B908">
        <v>0</v>
      </c>
      <c r="C908">
        <v>0</v>
      </c>
      <c r="D908">
        <v>172683.09099999999</v>
      </c>
      <c r="E908">
        <v>0</v>
      </c>
      <c r="F908">
        <v>172683.09099999999</v>
      </c>
      <c r="G908">
        <v>117.58</v>
      </c>
      <c r="H908">
        <v>-1</v>
      </c>
      <c r="I908">
        <v>0</v>
      </c>
      <c r="J908">
        <f>-(MAX($F$2:F908)-F908)/MAX($F$2:F908)</f>
        <v>0</v>
      </c>
      <c r="K908">
        <f>MIN($J$3:J908)</f>
        <v>-0.20647854021789447</v>
      </c>
      <c r="M908" s="1">
        <v>42489</v>
      </c>
      <c r="N908">
        <v>2382</v>
      </c>
      <c r="O908">
        <v>0</v>
      </c>
      <c r="P908">
        <v>280165.11299999902</v>
      </c>
      <c r="Q908">
        <v>0</v>
      </c>
      <c r="R908">
        <v>280165.11299999902</v>
      </c>
      <c r="S908">
        <v>117.58</v>
      </c>
      <c r="T908">
        <v>-1</v>
      </c>
      <c r="U908">
        <v>7.2794168174299999E-3</v>
      </c>
      <c r="V908">
        <f>-(MAX($R$2:R908)-R908)/MAX($R$2:R908)</f>
        <v>0</v>
      </c>
      <c r="W908">
        <f>MIN($V$3:V908)</f>
        <v>-0.222256906444352</v>
      </c>
      <c r="Z908" s="1">
        <v>42489</v>
      </c>
      <c r="AA908">
        <v>0</v>
      </c>
      <c r="AB908">
        <v>0</v>
      </c>
      <c r="AC908">
        <v>410952.63299999997</v>
      </c>
      <c r="AD908">
        <v>0</v>
      </c>
      <c r="AE908">
        <v>410952.63299999997</v>
      </c>
      <c r="AF908">
        <v>117.58</v>
      </c>
      <c r="AG908">
        <v>0</v>
      </c>
      <c r="AH908">
        <v>0</v>
      </c>
      <c r="AI908">
        <f>-(MAX($AE$2:AE908)-AE908)/MAX($AE$2:AE908)</f>
        <v>-1.7561710027227451E-2</v>
      </c>
      <c r="AJ908">
        <f>MIN($AI$3:AI908)</f>
        <v>-0.29471871127802574</v>
      </c>
      <c r="AM908" s="1">
        <v>42489</v>
      </c>
      <c r="AN908">
        <f t="shared" si="56"/>
        <v>4777</v>
      </c>
      <c r="AO908">
        <v>12.6130000000121</v>
      </c>
      <c r="AP908">
        <f t="shared" si="57"/>
        <v>561679.66</v>
      </c>
      <c r="AQ908">
        <f t="shared" si="58"/>
        <v>561692.27300000004</v>
      </c>
      <c r="AR908">
        <v>117.58</v>
      </c>
      <c r="AS908">
        <f t="shared" si="59"/>
        <v>7.2817613295639017E-3</v>
      </c>
      <c r="AT908">
        <f>-(MAX($AQ$2:AQ908)-AQ908)/MAX($AQ$2:AQ908)</f>
        <v>0</v>
      </c>
      <c r="AU908">
        <f>MIN($AT$3:AT908)</f>
        <v>-0.29471871127802562</v>
      </c>
    </row>
    <row r="909" spans="1:47" x14ac:dyDescent="0.2">
      <c r="A909" s="1">
        <v>42492</v>
      </c>
      <c r="B909">
        <v>0</v>
      </c>
      <c r="C909">
        <v>0</v>
      </c>
      <c r="D909">
        <v>172683.09099999999</v>
      </c>
      <c r="E909">
        <v>0</v>
      </c>
      <c r="F909">
        <v>172683.09099999999</v>
      </c>
      <c r="G909">
        <v>118.57</v>
      </c>
      <c r="H909">
        <v>-1</v>
      </c>
      <c r="I909">
        <v>0</v>
      </c>
      <c r="J909">
        <f>-(MAX($F$2:F909)-F909)/MAX($F$2:F909)</f>
        <v>0</v>
      </c>
      <c r="K909">
        <f>MIN($J$3:J909)</f>
        <v>-0.20647854021789447</v>
      </c>
      <c r="M909" s="1">
        <v>42492</v>
      </c>
      <c r="N909">
        <v>0</v>
      </c>
      <c r="O909">
        <v>0</v>
      </c>
      <c r="P909">
        <v>280165.11299999902</v>
      </c>
      <c r="Q909">
        <v>0</v>
      </c>
      <c r="R909">
        <v>280165.11299999902</v>
      </c>
      <c r="S909">
        <v>118.57</v>
      </c>
      <c r="T909">
        <v>-1</v>
      </c>
      <c r="U909">
        <v>0</v>
      </c>
      <c r="V909">
        <f>-(MAX($R$2:R909)-R909)/MAX($R$2:R909)</f>
        <v>0</v>
      </c>
      <c r="W909">
        <f>MIN($V$3:V909)</f>
        <v>-0.222256906444352</v>
      </c>
      <c r="Z909" s="1">
        <v>42492</v>
      </c>
      <c r="AA909">
        <v>0</v>
      </c>
      <c r="AB909">
        <v>0</v>
      </c>
      <c r="AC909">
        <v>410952.63299999997</v>
      </c>
      <c r="AD909">
        <v>0</v>
      </c>
      <c r="AE909">
        <v>410952.63299999997</v>
      </c>
      <c r="AF909">
        <v>118.57</v>
      </c>
      <c r="AG909">
        <v>0</v>
      </c>
      <c r="AH909">
        <v>0</v>
      </c>
      <c r="AI909">
        <f>-(MAX($AE$2:AE909)-AE909)/MAX($AE$2:AE909)</f>
        <v>-1.7561710027227451E-2</v>
      </c>
      <c r="AJ909">
        <f>MIN($AI$3:AI909)</f>
        <v>-0.29471871127802574</v>
      </c>
      <c r="AM909" s="1">
        <v>42492</v>
      </c>
      <c r="AN909">
        <f t="shared" si="56"/>
        <v>4777</v>
      </c>
      <c r="AO909">
        <v>12.6130000000121</v>
      </c>
      <c r="AP909">
        <f t="shared" si="57"/>
        <v>566408.89</v>
      </c>
      <c r="AQ909">
        <f t="shared" si="58"/>
        <v>566421.50300000003</v>
      </c>
      <c r="AR909">
        <v>118.57</v>
      </c>
      <c r="AS909">
        <f t="shared" si="59"/>
        <v>8.4197992855927443E-3</v>
      </c>
      <c r="AT909">
        <f>-(MAX($AQ$2:AQ909)-AQ909)/MAX($AQ$2:AQ909)</f>
        <v>0</v>
      </c>
      <c r="AU909">
        <f>MIN($AT$3:AT909)</f>
        <v>-0.29471871127802562</v>
      </c>
    </row>
    <row r="910" spans="1:47" x14ac:dyDescent="0.2">
      <c r="A910" s="1">
        <v>42493</v>
      </c>
      <c r="B910">
        <v>1470</v>
      </c>
      <c r="C910">
        <v>1470</v>
      </c>
      <c r="D910">
        <v>60.991</v>
      </c>
      <c r="E910">
        <v>172622.1</v>
      </c>
      <c r="F910">
        <v>172683.09099999999</v>
      </c>
      <c r="G910">
        <v>117.43</v>
      </c>
      <c r="H910">
        <v>1</v>
      </c>
      <c r="I910">
        <v>0</v>
      </c>
      <c r="J910">
        <f>-(MAX($F$2:F910)-F910)/MAX($F$2:F910)</f>
        <v>0</v>
      </c>
      <c r="K910">
        <f>MIN($J$3:J910)</f>
        <v>-0.20647854021789447</v>
      </c>
      <c r="M910" s="1">
        <v>42493</v>
      </c>
      <c r="N910">
        <v>2385</v>
      </c>
      <c r="O910">
        <v>2385</v>
      </c>
      <c r="P910">
        <v>94.562999999965498</v>
      </c>
      <c r="Q910">
        <v>280070.549999999</v>
      </c>
      <c r="R910">
        <v>280165.11299999902</v>
      </c>
      <c r="S910">
        <v>117.43</v>
      </c>
      <c r="T910">
        <v>1</v>
      </c>
      <c r="U910">
        <v>0</v>
      </c>
      <c r="V910">
        <f>-(MAX($R$2:R910)-R910)/MAX($R$2:R910)</f>
        <v>0</v>
      </c>
      <c r="W910">
        <f>MIN($V$3:V910)</f>
        <v>-0.222256906444352</v>
      </c>
      <c r="Z910" s="1">
        <v>42493</v>
      </c>
      <c r="AA910">
        <v>0</v>
      </c>
      <c r="AB910">
        <v>0</v>
      </c>
      <c r="AC910">
        <v>410952.63299999997</v>
      </c>
      <c r="AD910">
        <v>0</v>
      </c>
      <c r="AE910">
        <v>410952.63299999997</v>
      </c>
      <c r="AF910">
        <v>117.43</v>
      </c>
      <c r="AG910">
        <v>0</v>
      </c>
      <c r="AH910">
        <v>0</v>
      </c>
      <c r="AI910">
        <f>-(MAX($AE$2:AE910)-AE910)/MAX($AE$2:AE910)</f>
        <v>-1.7561710027227451E-2</v>
      </c>
      <c r="AJ910">
        <f>MIN($AI$3:AI910)</f>
        <v>-0.29471871127802574</v>
      </c>
      <c r="AM910" s="1">
        <v>42493</v>
      </c>
      <c r="AN910">
        <f t="shared" si="56"/>
        <v>4777</v>
      </c>
      <c r="AO910">
        <v>12.6130000000121</v>
      </c>
      <c r="AP910">
        <f t="shared" si="57"/>
        <v>560963.11</v>
      </c>
      <c r="AQ910">
        <f t="shared" si="58"/>
        <v>560975.723</v>
      </c>
      <c r="AR910">
        <v>117.43</v>
      </c>
      <c r="AS910">
        <f t="shared" si="59"/>
        <v>-9.6145736695621691E-3</v>
      </c>
      <c r="AT910">
        <f>-(MAX($AQ$2:AQ910)-AQ910)/MAX($AQ$2:AQ910)</f>
        <v>-9.6143595734924422E-3</v>
      </c>
      <c r="AU910">
        <f>MIN($AT$3:AT910)</f>
        <v>-0.29471871127802562</v>
      </c>
    </row>
    <row r="911" spans="1:47" x14ac:dyDescent="0.2">
      <c r="A911" s="1">
        <v>42494</v>
      </c>
      <c r="B911">
        <v>0</v>
      </c>
      <c r="C911">
        <v>1470</v>
      </c>
      <c r="D911">
        <v>60.991</v>
      </c>
      <c r="E911">
        <v>173548.2</v>
      </c>
      <c r="F911">
        <v>173609.19099999999</v>
      </c>
      <c r="G911">
        <v>118.06</v>
      </c>
      <c r="H911">
        <v>1</v>
      </c>
      <c r="I911">
        <v>5.3630029999999999E-3</v>
      </c>
      <c r="J911">
        <f>-(MAX($F$2:F911)-F911)/MAX($F$2:F911)</f>
        <v>0</v>
      </c>
      <c r="K911">
        <f>MIN($J$3:J911)</f>
        <v>-0.20647854021789447</v>
      </c>
      <c r="M911" s="1">
        <v>42494</v>
      </c>
      <c r="N911">
        <v>0</v>
      </c>
      <c r="O911">
        <v>2385</v>
      </c>
      <c r="P911">
        <v>94.562999999965498</v>
      </c>
      <c r="Q911">
        <v>281573.09999999899</v>
      </c>
      <c r="R911">
        <v>281667.66299999901</v>
      </c>
      <c r="S911">
        <v>118.06</v>
      </c>
      <c r="T911">
        <v>0</v>
      </c>
      <c r="U911">
        <v>5.3630874447999997E-3</v>
      </c>
      <c r="V911">
        <f>-(MAX($R$2:R911)-R911)/MAX($R$2:R911)</f>
        <v>0</v>
      </c>
      <c r="W911">
        <f>MIN($V$3:V911)</f>
        <v>-0.222256906444352</v>
      </c>
      <c r="Z911" s="1">
        <v>42494</v>
      </c>
      <c r="AA911">
        <v>0</v>
      </c>
      <c r="AB911">
        <v>0</v>
      </c>
      <c r="AC911">
        <v>410952.63299999997</v>
      </c>
      <c r="AD911">
        <v>0</v>
      </c>
      <c r="AE911">
        <v>410952.63299999997</v>
      </c>
      <c r="AF911">
        <v>118.06</v>
      </c>
      <c r="AG911">
        <v>0</v>
      </c>
      <c r="AH911">
        <v>0</v>
      </c>
      <c r="AI911">
        <f>-(MAX($AE$2:AE911)-AE911)/MAX($AE$2:AE911)</f>
        <v>-1.7561710027227451E-2</v>
      </c>
      <c r="AJ911">
        <f>MIN($AI$3:AI911)</f>
        <v>-0.29471871127802574</v>
      </c>
      <c r="AM911" s="1">
        <v>42494</v>
      </c>
      <c r="AN911">
        <f t="shared" si="56"/>
        <v>4777</v>
      </c>
      <c r="AO911">
        <v>12.6130000000121</v>
      </c>
      <c r="AP911">
        <f t="shared" si="57"/>
        <v>563972.62</v>
      </c>
      <c r="AQ911">
        <f t="shared" si="58"/>
        <v>563985.23300000001</v>
      </c>
      <c r="AR911">
        <v>118.06</v>
      </c>
      <c r="AS911">
        <f t="shared" si="59"/>
        <v>5.3648982372476832E-3</v>
      </c>
      <c r="AT911">
        <f>-(MAX($AQ$2:AQ911)-AQ911)/MAX($AQ$2:AQ911)</f>
        <v>-4.3011608618255771E-3</v>
      </c>
      <c r="AU911">
        <f>MIN($AT$3:AT911)</f>
        <v>-0.29471871127802562</v>
      </c>
    </row>
    <row r="912" spans="1:47" x14ac:dyDescent="0.2">
      <c r="A912" s="1">
        <v>42495</v>
      </c>
      <c r="B912">
        <v>1470</v>
      </c>
      <c r="C912">
        <v>0</v>
      </c>
      <c r="D912">
        <v>173241.69099999999</v>
      </c>
      <c r="E912">
        <v>0</v>
      </c>
      <c r="F912">
        <v>173241.69099999999</v>
      </c>
      <c r="G912">
        <v>117.81</v>
      </c>
      <c r="H912">
        <v>-1</v>
      </c>
      <c r="I912">
        <v>-2.1168229999999999E-3</v>
      </c>
      <c r="J912">
        <f>-(MAX($F$2:F912)-F912)/MAX($F$2:F912)</f>
        <v>-2.1168234117282421E-3</v>
      </c>
      <c r="K912">
        <f>MIN($J$3:J912)</f>
        <v>-0.20647854021789447</v>
      </c>
      <c r="M912" s="1">
        <v>42495</v>
      </c>
      <c r="N912">
        <v>0</v>
      </c>
      <c r="O912">
        <v>2385</v>
      </c>
      <c r="P912">
        <v>94.562999999965498</v>
      </c>
      <c r="Q912">
        <v>280976.84999999899</v>
      </c>
      <c r="R912">
        <v>281071.41299999901</v>
      </c>
      <c r="S912">
        <v>117.81</v>
      </c>
      <c r="T912">
        <v>0</v>
      </c>
      <c r="U912">
        <v>-2.1168564174199999E-3</v>
      </c>
      <c r="V912">
        <f>-(MAX($R$2:R912)-R912)/MAX($R$2:R912)</f>
        <v>-2.1168564174155911E-3</v>
      </c>
      <c r="W912">
        <f>MIN($V$3:V912)</f>
        <v>-0.222256906444352</v>
      </c>
      <c r="Z912" s="1">
        <v>42495</v>
      </c>
      <c r="AA912">
        <v>0</v>
      </c>
      <c r="AB912">
        <v>0</v>
      </c>
      <c r="AC912">
        <v>410952.63299999997</v>
      </c>
      <c r="AD912">
        <v>0</v>
      </c>
      <c r="AE912">
        <v>410952.63299999997</v>
      </c>
      <c r="AF912">
        <v>117.81</v>
      </c>
      <c r="AG912">
        <v>0</v>
      </c>
      <c r="AH912">
        <v>0</v>
      </c>
      <c r="AI912">
        <f>-(MAX($AE$2:AE912)-AE912)/MAX($AE$2:AE912)</f>
        <v>-1.7561710027227451E-2</v>
      </c>
      <c r="AJ912">
        <f>MIN($AI$3:AI912)</f>
        <v>-0.29471871127802574</v>
      </c>
      <c r="AM912" s="1">
        <v>42495</v>
      </c>
      <c r="AN912">
        <f t="shared" si="56"/>
        <v>4777</v>
      </c>
      <c r="AO912">
        <v>12.6130000000121</v>
      </c>
      <c r="AP912">
        <f t="shared" si="57"/>
        <v>562778.37</v>
      </c>
      <c r="AQ912">
        <f t="shared" si="58"/>
        <v>562790.98300000001</v>
      </c>
      <c r="AR912">
        <v>117.81</v>
      </c>
      <c r="AS912">
        <f t="shared" si="59"/>
        <v>-2.1175673386413687E-3</v>
      </c>
      <c r="AT912">
        <f>-(MAX($AQ$2:AQ912)-AQ912)/MAX($AQ$2:AQ912)</f>
        <v>-6.4095730489949609E-3</v>
      </c>
      <c r="AU912">
        <f>MIN($AT$3:AT912)</f>
        <v>-0.29471871127802562</v>
      </c>
    </row>
    <row r="913" spans="1:47" x14ac:dyDescent="0.2">
      <c r="A913" s="1">
        <v>42496</v>
      </c>
      <c r="B913">
        <v>1449</v>
      </c>
      <c r="C913">
        <v>1449</v>
      </c>
      <c r="D913">
        <v>100.681</v>
      </c>
      <c r="E913">
        <v>173141.01</v>
      </c>
      <c r="F913">
        <v>173241.69099999999</v>
      </c>
      <c r="G913">
        <v>119.49</v>
      </c>
      <c r="H913">
        <v>1</v>
      </c>
      <c r="I913">
        <v>0</v>
      </c>
      <c r="J913">
        <f>-(MAX($F$2:F913)-F913)/MAX($F$2:F913)</f>
        <v>-2.1168234117282421E-3</v>
      </c>
      <c r="K913">
        <f>MIN($J$3:J913)</f>
        <v>-0.20647854021789447</v>
      </c>
      <c r="M913" s="1">
        <v>42496</v>
      </c>
      <c r="N913">
        <v>0</v>
      </c>
      <c r="O913">
        <v>2385</v>
      </c>
      <c r="P913">
        <v>94.562999999965498</v>
      </c>
      <c r="Q913">
        <v>284983.64999999898</v>
      </c>
      <c r="R913">
        <v>285078.212999999</v>
      </c>
      <c r="S913">
        <v>119.49</v>
      </c>
      <c r="T913">
        <v>0</v>
      </c>
      <c r="U913">
        <v>1.42554518698E-2</v>
      </c>
      <c r="V913">
        <f>-(MAX($R$2:R913)-R913)/MAX($R$2:R913)</f>
        <v>0</v>
      </c>
      <c r="W913">
        <f>MIN($V$3:V913)</f>
        <v>-0.222256906444352</v>
      </c>
      <c r="Z913" s="1">
        <v>42496</v>
      </c>
      <c r="AA913">
        <v>0</v>
      </c>
      <c r="AB913">
        <v>0</v>
      </c>
      <c r="AC913">
        <v>410952.63299999997</v>
      </c>
      <c r="AD913">
        <v>0</v>
      </c>
      <c r="AE913">
        <v>410952.63299999997</v>
      </c>
      <c r="AF913">
        <v>119.49</v>
      </c>
      <c r="AG913">
        <v>0</v>
      </c>
      <c r="AH913">
        <v>0</v>
      </c>
      <c r="AI913">
        <f>-(MAX($AE$2:AE913)-AE913)/MAX($AE$2:AE913)</f>
        <v>-1.7561710027227451E-2</v>
      </c>
      <c r="AJ913">
        <f>MIN($AI$3:AI913)</f>
        <v>-0.29471871127802574</v>
      </c>
      <c r="AM913" s="1">
        <v>42496</v>
      </c>
      <c r="AN913">
        <f t="shared" si="56"/>
        <v>4777</v>
      </c>
      <c r="AO913">
        <v>12.6130000000121</v>
      </c>
      <c r="AP913">
        <f t="shared" si="57"/>
        <v>570803.73</v>
      </c>
      <c r="AQ913">
        <f t="shared" si="58"/>
        <v>570816.34299999999</v>
      </c>
      <c r="AR913">
        <v>119.49</v>
      </c>
      <c r="AS913">
        <f t="shared" si="59"/>
        <v>1.4260249554367138E-2</v>
      </c>
      <c r="AT913">
        <f>-(MAX($AQ$2:AQ913)-AQ913)/MAX($AQ$2:AQ913)</f>
        <v>0</v>
      </c>
      <c r="AU913">
        <f>MIN($AT$3:AT913)</f>
        <v>-0.29471871127802562</v>
      </c>
    </row>
    <row r="914" spans="1:47" x14ac:dyDescent="0.2">
      <c r="A914" s="1">
        <v>42499</v>
      </c>
      <c r="B914">
        <v>1449</v>
      </c>
      <c r="C914">
        <v>0</v>
      </c>
      <c r="D914">
        <v>172879.44099999999</v>
      </c>
      <c r="E914">
        <v>0</v>
      </c>
      <c r="F914">
        <v>172879.44099999999</v>
      </c>
      <c r="G914">
        <v>119.24</v>
      </c>
      <c r="H914">
        <v>-1</v>
      </c>
      <c r="I914">
        <v>-2.091009E-3</v>
      </c>
      <c r="J914">
        <f>-(MAX($F$2:F914)-F914)/MAX($F$2:F914)</f>
        <v>-4.2034064890032231E-3</v>
      </c>
      <c r="K914">
        <f>MIN($J$3:J914)</f>
        <v>-0.20647854021789447</v>
      </c>
      <c r="M914" s="1">
        <v>42499</v>
      </c>
      <c r="N914">
        <v>2385</v>
      </c>
      <c r="O914">
        <v>0</v>
      </c>
      <c r="P914">
        <v>284481.962999999</v>
      </c>
      <c r="Q914">
        <v>0</v>
      </c>
      <c r="R914">
        <v>284481.962999999</v>
      </c>
      <c r="S914">
        <v>119.24</v>
      </c>
      <c r="T914">
        <v>-1</v>
      </c>
      <c r="U914">
        <v>-2.09153128093E-3</v>
      </c>
      <c r="V914">
        <f>-(MAX($R$2:R914)-R914)/MAX($R$2:R914)</f>
        <v>-2.0915312809260595E-3</v>
      </c>
      <c r="W914">
        <f>MIN($V$3:V914)</f>
        <v>-0.222256906444352</v>
      </c>
      <c r="Z914" s="1">
        <v>42499</v>
      </c>
      <c r="AA914">
        <v>0</v>
      </c>
      <c r="AB914">
        <v>0</v>
      </c>
      <c r="AC914">
        <v>410952.63299999997</v>
      </c>
      <c r="AD914">
        <v>0</v>
      </c>
      <c r="AE914">
        <v>410952.63299999997</v>
      </c>
      <c r="AF914">
        <v>119.24</v>
      </c>
      <c r="AG914">
        <v>0</v>
      </c>
      <c r="AH914">
        <v>0</v>
      </c>
      <c r="AI914">
        <f>-(MAX($AE$2:AE914)-AE914)/MAX($AE$2:AE914)</f>
        <v>-1.7561710027227451E-2</v>
      </c>
      <c r="AJ914">
        <f>MIN($AI$3:AI914)</f>
        <v>-0.29471871127802574</v>
      </c>
      <c r="AM914" s="1">
        <v>42499</v>
      </c>
      <c r="AN914">
        <f t="shared" si="56"/>
        <v>4777</v>
      </c>
      <c r="AO914">
        <v>12.6130000000121</v>
      </c>
      <c r="AP914">
        <f t="shared" si="57"/>
        <v>569609.48</v>
      </c>
      <c r="AQ914">
        <f t="shared" si="58"/>
        <v>569622.09299999999</v>
      </c>
      <c r="AR914">
        <v>119.24</v>
      </c>
      <c r="AS914">
        <f t="shared" si="59"/>
        <v>-2.0922252908193153E-3</v>
      </c>
      <c r="AT914">
        <f>-(MAX($AQ$2:AQ914)-AQ914)/MAX($AQ$2:AQ914)</f>
        <v>-2.0921790601219699E-3</v>
      </c>
      <c r="AU914">
        <f>MIN($AT$3:AT914)</f>
        <v>-0.29471871127802562</v>
      </c>
    </row>
    <row r="915" spans="1:47" x14ac:dyDescent="0.2">
      <c r="A915" s="1">
        <v>42500</v>
      </c>
      <c r="B915">
        <v>0</v>
      </c>
      <c r="C915">
        <v>0</v>
      </c>
      <c r="D915">
        <v>172879.44099999999</v>
      </c>
      <c r="E915">
        <v>0</v>
      </c>
      <c r="F915">
        <v>172879.44099999999</v>
      </c>
      <c r="G915">
        <v>120.5</v>
      </c>
      <c r="H915">
        <v>-1</v>
      </c>
      <c r="I915">
        <v>0</v>
      </c>
      <c r="J915">
        <f>-(MAX($F$2:F915)-F915)/MAX($F$2:F915)</f>
        <v>-4.2034064890032231E-3</v>
      </c>
      <c r="K915">
        <f>MIN($J$3:J915)</f>
        <v>-0.20647854021789447</v>
      </c>
      <c r="M915" s="1">
        <v>42500</v>
      </c>
      <c r="N915">
        <v>0</v>
      </c>
      <c r="O915">
        <v>0</v>
      </c>
      <c r="P915">
        <v>284481.962999999</v>
      </c>
      <c r="Q915">
        <v>0</v>
      </c>
      <c r="R915">
        <v>284481.962999999</v>
      </c>
      <c r="S915">
        <v>120.5</v>
      </c>
      <c r="T915">
        <v>0</v>
      </c>
      <c r="U915">
        <v>0</v>
      </c>
      <c r="V915">
        <f>-(MAX($R$2:R915)-R915)/MAX($R$2:R915)</f>
        <v>-2.0915312809260595E-3</v>
      </c>
      <c r="W915">
        <f>MIN($V$3:V915)</f>
        <v>-0.222256906444352</v>
      </c>
      <c r="Z915" s="1">
        <v>42500</v>
      </c>
      <c r="AA915">
        <v>0</v>
      </c>
      <c r="AB915">
        <v>0</v>
      </c>
      <c r="AC915">
        <v>410952.63299999997</v>
      </c>
      <c r="AD915">
        <v>0</v>
      </c>
      <c r="AE915">
        <v>410952.63299999997</v>
      </c>
      <c r="AF915">
        <v>120.5</v>
      </c>
      <c r="AG915">
        <v>0</v>
      </c>
      <c r="AH915">
        <v>0</v>
      </c>
      <c r="AI915">
        <f>-(MAX($AE$2:AE915)-AE915)/MAX($AE$2:AE915)</f>
        <v>-1.7561710027227451E-2</v>
      </c>
      <c r="AJ915">
        <f>MIN($AI$3:AI915)</f>
        <v>-0.29471871127802574</v>
      </c>
      <c r="AM915" s="1">
        <v>42500</v>
      </c>
      <c r="AN915">
        <f t="shared" si="56"/>
        <v>4777</v>
      </c>
      <c r="AO915">
        <v>12.6130000000121</v>
      </c>
      <c r="AP915">
        <f t="shared" si="57"/>
        <v>575628.5</v>
      </c>
      <c r="AQ915">
        <f t="shared" si="58"/>
        <v>575641.11300000001</v>
      </c>
      <c r="AR915">
        <v>120.5</v>
      </c>
      <c r="AS915">
        <f t="shared" si="59"/>
        <v>1.0566923851056736E-2</v>
      </c>
      <c r="AT915">
        <f>-(MAX($AQ$2:AQ915)-AQ915)/MAX($AQ$2:AQ915)</f>
        <v>0</v>
      </c>
      <c r="AU915">
        <f>MIN($AT$3:AT915)</f>
        <v>-0.29471871127802562</v>
      </c>
    </row>
    <row r="916" spans="1:47" x14ac:dyDescent="0.2">
      <c r="A916" s="1">
        <v>42501</v>
      </c>
      <c r="B916">
        <v>1446</v>
      </c>
      <c r="C916">
        <v>1446</v>
      </c>
      <c r="D916">
        <v>53.521000000000001</v>
      </c>
      <c r="E916">
        <v>172825.92</v>
      </c>
      <c r="F916">
        <v>172879.44099999999</v>
      </c>
      <c r="G916">
        <v>119.52</v>
      </c>
      <c r="H916">
        <v>1</v>
      </c>
      <c r="I916">
        <v>0</v>
      </c>
      <c r="J916">
        <f>-(MAX($F$2:F916)-F916)/MAX($F$2:F916)</f>
        <v>-4.2034064890032231E-3</v>
      </c>
      <c r="K916">
        <f>MIN($J$3:J916)</f>
        <v>-0.20647854021789447</v>
      </c>
      <c r="M916" s="1">
        <v>42501</v>
      </c>
      <c r="N916">
        <v>2380</v>
      </c>
      <c r="O916">
        <v>2380</v>
      </c>
      <c r="P916">
        <v>24.3629999999539</v>
      </c>
      <c r="Q916">
        <v>284457.59999999899</v>
      </c>
      <c r="R916">
        <v>284481.962999999</v>
      </c>
      <c r="S916">
        <v>119.52</v>
      </c>
      <c r="T916">
        <v>1</v>
      </c>
      <c r="U916">
        <v>0</v>
      </c>
      <c r="V916">
        <f>-(MAX($R$2:R916)-R916)/MAX($R$2:R916)</f>
        <v>-2.0915312809260595E-3</v>
      </c>
      <c r="W916">
        <f>MIN($V$3:V916)</f>
        <v>-0.222256906444352</v>
      </c>
      <c r="Z916" s="1">
        <v>42501</v>
      </c>
      <c r="AA916">
        <v>0</v>
      </c>
      <c r="AB916">
        <v>0</v>
      </c>
      <c r="AC916">
        <v>410952.63299999997</v>
      </c>
      <c r="AD916">
        <v>0</v>
      </c>
      <c r="AE916">
        <v>410952.63299999997</v>
      </c>
      <c r="AF916">
        <v>119.52</v>
      </c>
      <c r="AG916">
        <v>0</v>
      </c>
      <c r="AH916">
        <v>0</v>
      </c>
      <c r="AI916">
        <f>-(MAX($AE$2:AE916)-AE916)/MAX($AE$2:AE916)</f>
        <v>-1.7561710027227451E-2</v>
      </c>
      <c r="AJ916">
        <f>MIN($AI$3:AI916)</f>
        <v>-0.29471871127802574</v>
      </c>
      <c r="AM916" s="1">
        <v>42501</v>
      </c>
      <c r="AN916">
        <f t="shared" si="56"/>
        <v>4777</v>
      </c>
      <c r="AO916">
        <v>12.6130000000121</v>
      </c>
      <c r="AP916">
        <f t="shared" si="57"/>
        <v>570947.04</v>
      </c>
      <c r="AQ916">
        <f t="shared" si="58"/>
        <v>570959.65300000005</v>
      </c>
      <c r="AR916">
        <v>119.52</v>
      </c>
      <c r="AS916">
        <f t="shared" si="59"/>
        <v>-8.1327800829875847E-3</v>
      </c>
      <c r="AT916">
        <f>-(MAX($AQ$2:AQ916)-AQ916)/MAX($AQ$2:AQ916)</f>
        <v>-8.1326018838407087E-3</v>
      </c>
      <c r="AU916">
        <f>MIN($AT$3:AT916)</f>
        <v>-0.29471871127802562</v>
      </c>
    </row>
    <row r="917" spans="1:47" x14ac:dyDescent="0.2">
      <c r="A917" s="1">
        <v>42502</v>
      </c>
      <c r="B917">
        <v>0</v>
      </c>
      <c r="C917">
        <v>1446</v>
      </c>
      <c r="D917">
        <v>53.521000000000001</v>
      </c>
      <c r="E917">
        <v>173924.88</v>
      </c>
      <c r="F917">
        <v>173978.40100000001</v>
      </c>
      <c r="G917">
        <v>120.28</v>
      </c>
      <c r="H917">
        <v>0</v>
      </c>
      <c r="I917">
        <v>6.3568000000000001E-3</v>
      </c>
      <c r="J917">
        <f>-(MAX($F$2:F917)-F917)/MAX($F$2:F917)</f>
        <v>0</v>
      </c>
      <c r="K917">
        <f>MIN($J$3:J917)</f>
        <v>-0.20647854021789447</v>
      </c>
      <c r="M917" s="1">
        <v>42502</v>
      </c>
      <c r="N917">
        <v>0</v>
      </c>
      <c r="O917">
        <v>2380</v>
      </c>
      <c r="P917">
        <v>24.3629999999539</v>
      </c>
      <c r="Q917">
        <v>286266.40000000002</v>
      </c>
      <c r="R917">
        <v>286290.76299999899</v>
      </c>
      <c r="S917">
        <v>120.28</v>
      </c>
      <c r="T917">
        <v>0</v>
      </c>
      <c r="U917">
        <v>6.3582238428200001E-3</v>
      </c>
      <c r="V917">
        <f>-(MAX($R$2:R917)-R917)/MAX($R$2:R917)</f>
        <v>0</v>
      </c>
      <c r="W917">
        <f>MIN($V$3:V917)</f>
        <v>-0.222256906444352</v>
      </c>
      <c r="Z917" s="1">
        <v>42502</v>
      </c>
      <c r="AA917">
        <v>0</v>
      </c>
      <c r="AB917">
        <v>0</v>
      </c>
      <c r="AC917">
        <v>410952.63299999997</v>
      </c>
      <c r="AD917">
        <v>0</v>
      </c>
      <c r="AE917">
        <v>410952.63299999997</v>
      </c>
      <c r="AF917">
        <v>120.28</v>
      </c>
      <c r="AG917">
        <v>0</v>
      </c>
      <c r="AH917">
        <v>0</v>
      </c>
      <c r="AI917">
        <f>-(MAX($AE$2:AE917)-AE917)/MAX($AE$2:AE917)</f>
        <v>-1.7561710027227451E-2</v>
      </c>
      <c r="AJ917">
        <f>MIN($AI$3:AI917)</f>
        <v>-0.29471871127802574</v>
      </c>
      <c r="AM917" s="1">
        <v>42502</v>
      </c>
      <c r="AN917">
        <f t="shared" si="56"/>
        <v>4777</v>
      </c>
      <c r="AO917">
        <v>12.6130000000121</v>
      </c>
      <c r="AP917">
        <f t="shared" si="57"/>
        <v>574577.56000000006</v>
      </c>
      <c r="AQ917">
        <f t="shared" si="58"/>
        <v>574590.17300000007</v>
      </c>
      <c r="AR917">
        <v>120.28</v>
      </c>
      <c r="AS917">
        <f t="shared" si="59"/>
        <v>6.3587684069612207E-3</v>
      </c>
      <c r="AT917">
        <f>-(MAX($AQ$2:AQ917)-AQ917)/MAX($AQ$2:AQ917)</f>
        <v>-1.8256861371886482E-3</v>
      </c>
      <c r="AU917">
        <f>MIN($AT$3:AT917)</f>
        <v>-0.29471871127802562</v>
      </c>
    </row>
    <row r="918" spans="1:47" x14ac:dyDescent="0.2">
      <c r="A918" s="1">
        <v>42503</v>
      </c>
      <c r="B918">
        <v>0</v>
      </c>
      <c r="C918">
        <v>1446</v>
      </c>
      <c r="D918">
        <v>53.521000000000001</v>
      </c>
      <c r="E918">
        <v>173245.26</v>
      </c>
      <c r="F918">
        <v>173298.78099999999</v>
      </c>
      <c r="G918">
        <v>119.81</v>
      </c>
      <c r="H918">
        <v>1</v>
      </c>
      <c r="I918">
        <v>-3.9063470000000001E-3</v>
      </c>
      <c r="J918">
        <f>-(MAX($F$2:F918)-F918)/MAX($F$2:F918)</f>
        <v>-3.9063469723464375E-3</v>
      </c>
      <c r="K918">
        <f>MIN($J$3:J918)</f>
        <v>-0.20647854021789447</v>
      </c>
      <c r="M918" s="1">
        <v>42503</v>
      </c>
      <c r="N918">
        <v>0</v>
      </c>
      <c r="O918">
        <v>2380</v>
      </c>
      <c r="P918">
        <v>24.3629999999539</v>
      </c>
      <c r="Q918">
        <v>285147.799999999</v>
      </c>
      <c r="R918">
        <v>285172.16299999901</v>
      </c>
      <c r="S918">
        <v>119.81</v>
      </c>
      <c r="T918">
        <v>1</v>
      </c>
      <c r="U918">
        <v>-3.90721652448E-3</v>
      </c>
      <c r="V918">
        <f>-(MAX($R$2:R918)-R918)/MAX($R$2:R918)</f>
        <v>-3.9072165244813739E-3</v>
      </c>
      <c r="W918">
        <f>MIN($V$3:V918)</f>
        <v>-0.222256906444352</v>
      </c>
      <c r="Z918" s="1">
        <v>42503</v>
      </c>
      <c r="AA918">
        <v>0</v>
      </c>
      <c r="AB918">
        <v>0</v>
      </c>
      <c r="AC918">
        <v>410952.63299999997</v>
      </c>
      <c r="AD918">
        <v>0</v>
      </c>
      <c r="AE918">
        <v>410952.63299999997</v>
      </c>
      <c r="AF918">
        <v>119.81</v>
      </c>
      <c r="AG918">
        <v>0</v>
      </c>
      <c r="AH918">
        <v>0</v>
      </c>
      <c r="AI918">
        <f>-(MAX($AE$2:AE918)-AE918)/MAX($AE$2:AE918)</f>
        <v>-1.7561710027227451E-2</v>
      </c>
      <c r="AJ918">
        <f>MIN($AI$3:AI918)</f>
        <v>-0.29471871127802574</v>
      </c>
      <c r="AM918" s="1">
        <v>42503</v>
      </c>
      <c r="AN918">
        <f t="shared" si="56"/>
        <v>4777</v>
      </c>
      <c r="AO918">
        <v>12.6130000000121</v>
      </c>
      <c r="AP918">
        <f t="shared" si="57"/>
        <v>572332.37</v>
      </c>
      <c r="AQ918">
        <f t="shared" si="58"/>
        <v>572344.98300000001</v>
      </c>
      <c r="AR918">
        <v>119.81</v>
      </c>
      <c r="AS918">
        <f t="shared" si="59"/>
        <v>-3.907549052211497E-3</v>
      </c>
      <c r="AT918">
        <f>-(MAX($AQ$2:AQ918)-AQ918)/MAX($AQ$2:AQ918)</f>
        <v>-5.7260156120919814E-3</v>
      </c>
      <c r="AU918">
        <f>MIN($AT$3:AT918)</f>
        <v>-0.29471871127802562</v>
      </c>
    </row>
    <row r="919" spans="1:47" x14ac:dyDescent="0.2">
      <c r="A919" s="1">
        <v>42506</v>
      </c>
      <c r="B919">
        <v>1446</v>
      </c>
      <c r="C919">
        <v>0</v>
      </c>
      <c r="D919">
        <v>171650.34099999999</v>
      </c>
      <c r="E919">
        <v>0</v>
      </c>
      <c r="F919">
        <v>171650.34099999999</v>
      </c>
      <c r="G919">
        <v>118.67</v>
      </c>
      <c r="H919">
        <v>-1</v>
      </c>
      <c r="I919">
        <v>-9.5121270000000004E-3</v>
      </c>
      <c r="J919">
        <f>-(MAX($F$2:F919)-F919)/MAX($F$2:F919)</f>
        <v>-1.3381316224420448E-2</v>
      </c>
      <c r="K919">
        <f>MIN($J$3:J919)</f>
        <v>-0.20647854021789447</v>
      </c>
      <c r="M919" s="1">
        <v>42506</v>
      </c>
      <c r="N919">
        <v>0</v>
      </c>
      <c r="O919">
        <v>2380</v>
      </c>
      <c r="P919">
        <v>24.3629999999539</v>
      </c>
      <c r="Q919">
        <v>282434.59999999899</v>
      </c>
      <c r="R919">
        <v>282458.962999999</v>
      </c>
      <c r="S919">
        <v>118.67</v>
      </c>
      <c r="T919">
        <v>0</v>
      </c>
      <c r="U919">
        <v>-9.5142526236000006E-3</v>
      </c>
      <c r="V919">
        <f>-(MAX($R$2:R919)-R919)/MAX($R$2:R919)</f>
        <v>-1.3384294903010902E-2</v>
      </c>
      <c r="W919">
        <f>MIN($V$3:V919)</f>
        <v>-0.222256906444352</v>
      </c>
      <c r="Z919" s="1">
        <v>42506</v>
      </c>
      <c r="AA919">
        <v>0</v>
      </c>
      <c r="AB919">
        <v>0</v>
      </c>
      <c r="AC919">
        <v>410952.63299999997</v>
      </c>
      <c r="AD919">
        <v>0</v>
      </c>
      <c r="AE919">
        <v>410952.63299999997</v>
      </c>
      <c r="AF919">
        <v>118.67</v>
      </c>
      <c r="AG919">
        <v>0</v>
      </c>
      <c r="AH919">
        <v>0</v>
      </c>
      <c r="AI919">
        <f>-(MAX($AE$2:AE919)-AE919)/MAX($AE$2:AE919)</f>
        <v>-1.7561710027227451E-2</v>
      </c>
      <c r="AJ919">
        <f>MIN($AI$3:AI919)</f>
        <v>-0.29471871127802574</v>
      </c>
      <c r="AM919" s="1">
        <v>42506</v>
      </c>
      <c r="AN919">
        <f t="shared" si="56"/>
        <v>4777</v>
      </c>
      <c r="AO919">
        <v>12.6130000000121</v>
      </c>
      <c r="AP919">
        <f t="shared" si="57"/>
        <v>566886.59</v>
      </c>
      <c r="AQ919">
        <f t="shared" si="58"/>
        <v>566899.20299999998</v>
      </c>
      <c r="AR919">
        <v>118.67</v>
      </c>
      <c r="AS919">
        <f t="shared" si="59"/>
        <v>-9.5150655204073158E-3</v>
      </c>
      <c r="AT919">
        <f>-(MAX($AQ$2:AQ919)-AQ919)/MAX($AQ$2:AQ919)</f>
        <v>-1.5186389232070073E-2</v>
      </c>
      <c r="AU919">
        <f>MIN($AT$3:AT919)</f>
        <v>-0.29471871127802562</v>
      </c>
    </row>
    <row r="920" spans="1:47" x14ac:dyDescent="0.2">
      <c r="A920" s="1">
        <v>42507</v>
      </c>
      <c r="B920">
        <v>1462</v>
      </c>
      <c r="C920">
        <v>1462</v>
      </c>
      <c r="D920">
        <v>84.641000000000005</v>
      </c>
      <c r="E920">
        <v>171565.7</v>
      </c>
      <c r="F920">
        <v>171650.34099999999</v>
      </c>
      <c r="G920">
        <v>117.35</v>
      </c>
      <c r="H920">
        <v>1</v>
      </c>
      <c r="I920">
        <v>0</v>
      </c>
      <c r="J920">
        <f>-(MAX($F$2:F920)-F920)/MAX($F$2:F920)</f>
        <v>-1.3381316224420448E-2</v>
      </c>
      <c r="K920">
        <f>MIN($J$3:J920)</f>
        <v>-0.20647854021789447</v>
      </c>
      <c r="M920" s="1">
        <v>42507</v>
      </c>
      <c r="N920">
        <v>0</v>
      </c>
      <c r="O920">
        <v>2380</v>
      </c>
      <c r="P920">
        <v>24.3629999999539</v>
      </c>
      <c r="Q920">
        <v>279293</v>
      </c>
      <c r="R920">
        <v>279317.36299999902</v>
      </c>
      <c r="S920">
        <v>117.35</v>
      </c>
      <c r="T920">
        <v>0</v>
      </c>
      <c r="U920">
        <v>-1.1122323634700001E-2</v>
      </c>
      <c r="V920">
        <f>-(MAX($R$2:R920)-R920)/MAX($R$2:R920)</f>
        <v>-2.4357754078150225E-2</v>
      </c>
      <c r="W920">
        <f>MIN($V$3:V920)</f>
        <v>-0.222256906444352</v>
      </c>
      <c r="Z920" s="1">
        <v>42507</v>
      </c>
      <c r="AA920">
        <v>0</v>
      </c>
      <c r="AB920">
        <v>0</v>
      </c>
      <c r="AC920">
        <v>410952.63299999997</v>
      </c>
      <c r="AD920">
        <v>0</v>
      </c>
      <c r="AE920">
        <v>410952.63299999997</v>
      </c>
      <c r="AF920">
        <v>117.35</v>
      </c>
      <c r="AG920">
        <v>0</v>
      </c>
      <c r="AH920">
        <v>0</v>
      </c>
      <c r="AI920">
        <f>-(MAX($AE$2:AE920)-AE920)/MAX($AE$2:AE920)</f>
        <v>-1.7561710027227451E-2</v>
      </c>
      <c r="AJ920">
        <f>MIN($AI$3:AI920)</f>
        <v>-0.29471871127802574</v>
      </c>
      <c r="AM920" s="1">
        <v>42507</v>
      </c>
      <c r="AN920">
        <f t="shared" si="56"/>
        <v>4777</v>
      </c>
      <c r="AO920">
        <v>12.6130000000121</v>
      </c>
      <c r="AP920">
        <f t="shared" si="57"/>
        <v>560580.94999999995</v>
      </c>
      <c r="AQ920">
        <f t="shared" si="58"/>
        <v>560593.56299999997</v>
      </c>
      <c r="AR920">
        <v>117.35</v>
      </c>
      <c r="AS920">
        <f t="shared" si="59"/>
        <v>-1.1123283053846864E-2</v>
      </c>
      <c r="AT920">
        <f>-(MAX($AQ$2:AQ920)-AQ920)/MAX($AQ$2:AQ920)</f>
        <v>-2.6140506055202569E-2</v>
      </c>
      <c r="AU920">
        <f>MIN($AT$3:AT920)</f>
        <v>-0.29471871127802562</v>
      </c>
    </row>
    <row r="921" spans="1:47" x14ac:dyDescent="0.2">
      <c r="A921" s="1">
        <v>42508</v>
      </c>
      <c r="B921">
        <v>0</v>
      </c>
      <c r="C921">
        <v>1462</v>
      </c>
      <c r="D921">
        <v>84.641000000000005</v>
      </c>
      <c r="E921">
        <v>172004.3</v>
      </c>
      <c r="F921">
        <v>172088.94099999999</v>
      </c>
      <c r="G921">
        <v>117.65</v>
      </c>
      <c r="H921">
        <v>0</v>
      </c>
      <c r="I921">
        <v>2.5551940000000002E-3</v>
      </c>
      <c r="J921">
        <f>-(MAX($F$2:F921)-F921)/MAX($F$2:F921)</f>
        <v>-1.0860313631690526E-2</v>
      </c>
      <c r="K921">
        <f>MIN($J$3:J921)</f>
        <v>-0.20647854021789447</v>
      </c>
      <c r="M921" s="1">
        <v>42508</v>
      </c>
      <c r="N921">
        <v>0</v>
      </c>
      <c r="O921">
        <v>2380</v>
      </c>
      <c r="P921">
        <v>24.3629999999539</v>
      </c>
      <c r="Q921">
        <v>280007</v>
      </c>
      <c r="R921">
        <v>280031.36299999902</v>
      </c>
      <c r="S921">
        <v>117.65</v>
      </c>
      <c r="T921">
        <v>0</v>
      </c>
      <c r="U921">
        <v>2.5562320663900001E-3</v>
      </c>
      <c r="V921">
        <f>-(MAX($R$2:R921)-R921)/MAX($R$2:R921)</f>
        <v>-2.1863786083800362E-2</v>
      </c>
      <c r="W921">
        <f>MIN($V$3:V921)</f>
        <v>-0.222256906444352</v>
      </c>
      <c r="Z921" s="1">
        <v>42508</v>
      </c>
      <c r="AA921">
        <v>0</v>
      </c>
      <c r="AB921">
        <v>0</v>
      </c>
      <c r="AC921">
        <v>410952.63299999997</v>
      </c>
      <c r="AD921">
        <v>0</v>
      </c>
      <c r="AE921">
        <v>410952.63299999997</v>
      </c>
      <c r="AF921">
        <v>117.65</v>
      </c>
      <c r="AG921">
        <v>0</v>
      </c>
      <c r="AH921">
        <v>0</v>
      </c>
      <c r="AI921">
        <f>-(MAX($AE$2:AE921)-AE921)/MAX($AE$2:AE921)</f>
        <v>-1.7561710027227451E-2</v>
      </c>
      <c r="AJ921">
        <f>MIN($AI$3:AI921)</f>
        <v>-0.29471871127802574</v>
      </c>
      <c r="AM921" s="1">
        <v>42508</v>
      </c>
      <c r="AN921">
        <f t="shared" si="56"/>
        <v>4777</v>
      </c>
      <c r="AO921">
        <v>12.6130000000121</v>
      </c>
      <c r="AP921">
        <f t="shared" si="57"/>
        <v>562014.05000000005</v>
      </c>
      <c r="AQ921">
        <f t="shared" si="58"/>
        <v>562026.66300000006</v>
      </c>
      <c r="AR921">
        <v>117.65</v>
      </c>
      <c r="AS921">
        <f t="shared" si="59"/>
        <v>2.5564550489988189E-3</v>
      </c>
      <c r="AT921">
        <f>-(MAX($AQ$2:AQ921)-AQ921)/MAX($AQ$2:AQ921)</f>
        <v>-2.3650934049945026E-2</v>
      </c>
      <c r="AU921">
        <f>MIN($AT$3:AT921)</f>
        <v>-0.29471871127802562</v>
      </c>
    </row>
    <row r="922" spans="1:47" x14ac:dyDescent="0.2">
      <c r="A922" s="1">
        <v>42509</v>
      </c>
      <c r="B922">
        <v>0</v>
      </c>
      <c r="C922">
        <v>1462</v>
      </c>
      <c r="D922">
        <v>84.641000000000005</v>
      </c>
      <c r="E922">
        <v>170776.22</v>
      </c>
      <c r="F922">
        <v>170860.861</v>
      </c>
      <c r="G922">
        <v>116.81</v>
      </c>
      <c r="H922">
        <v>1</v>
      </c>
      <c r="I922">
        <v>-7.1363099999999999E-3</v>
      </c>
      <c r="J922">
        <f>-(MAX($F$2:F922)-F922)/MAX($F$2:F922)</f>
        <v>-1.7919120891334139E-2</v>
      </c>
      <c r="K922">
        <f>MIN($J$3:J922)</f>
        <v>-0.20647854021789447</v>
      </c>
      <c r="M922" s="1">
        <v>42509</v>
      </c>
      <c r="N922">
        <v>0</v>
      </c>
      <c r="O922">
        <v>2380</v>
      </c>
      <c r="P922">
        <v>24.3629999999539</v>
      </c>
      <c r="Q922">
        <v>278007.799999999</v>
      </c>
      <c r="R922">
        <v>278032.16299999901</v>
      </c>
      <c r="S922">
        <v>116.81</v>
      </c>
      <c r="T922">
        <v>0</v>
      </c>
      <c r="U922">
        <v>-7.1392003330699996E-3</v>
      </c>
      <c r="V922">
        <f>-(MAX($R$2:R922)-R922)/MAX($R$2:R922)</f>
        <v>-2.8846896467980023E-2</v>
      </c>
      <c r="W922">
        <f>MIN($V$3:V922)</f>
        <v>-0.222256906444352</v>
      </c>
      <c r="Z922" s="1">
        <v>42509</v>
      </c>
      <c r="AA922">
        <v>0</v>
      </c>
      <c r="AB922">
        <v>0</v>
      </c>
      <c r="AC922">
        <v>410952.63299999997</v>
      </c>
      <c r="AD922">
        <v>0</v>
      </c>
      <c r="AE922">
        <v>410952.63299999997</v>
      </c>
      <c r="AF922">
        <v>116.81</v>
      </c>
      <c r="AG922">
        <v>0</v>
      </c>
      <c r="AH922">
        <v>0</v>
      </c>
      <c r="AI922">
        <f>-(MAX($AE$2:AE922)-AE922)/MAX($AE$2:AE922)</f>
        <v>-1.7561710027227451E-2</v>
      </c>
      <c r="AJ922">
        <f>MIN($AI$3:AI922)</f>
        <v>-0.29471871127802574</v>
      </c>
      <c r="AM922" s="1">
        <v>42509</v>
      </c>
      <c r="AN922">
        <f t="shared" si="56"/>
        <v>4777</v>
      </c>
      <c r="AO922">
        <v>12.6130000000121</v>
      </c>
      <c r="AP922">
        <f t="shared" si="57"/>
        <v>558001.37</v>
      </c>
      <c r="AQ922">
        <f t="shared" si="58"/>
        <v>558013.98300000001</v>
      </c>
      <c r="AR922">
        <v>116.81</v>
      </c>
      <c r="AS922">
        <f t="shared" si="59"/>
        <v>-7.1398215044624173E-3</v>
      </c>
      <c r="AT922">
        <f>-(MAX($AQ$2:AQ922)-AQ922)/MAX($AQ$2:AQ922)</f>
        <v>-3.0621735664665781E-2</v>
      </c>
      <c r="AU922">
        <f>MIN($AT$3:AT922)</f>
        <v>-0.29471871127802562</v>
      </c>
    </row>
    <row r="923" spans="1:47" x14ac:dyDescent="0.2">
      <c r="A923" s="1">
        <v>42510</v>
      </c>
      <c r="B923">
        <v>0</v>
      </c>
      <c r="C923">
        <v>1462</v>
      </c>
      <c r="D923">
        <v>84.641000000000005</v>
      </c>
      <c r="E923">
        <v>171565.7</v>
      </c>
      <c r="F923">
        <v>171650.34099999999</v>
      </c>
      <c r="G923">
        <v>117.35</v>
      </c>
      <c r="H923">
        <v>1</v>
      </c>
      <c r="I923">
        <v>4.6206019999999997E-3</v>
      </c>
      <c r="J923">
        <f>-(MAX($F$2:F923)-F923)/MAX($F$2:F923)</f>
        <v>-1.3381316224420448E-2</v>
      </c>
      <c r="K923">
        <f>MIN($J$3:J923)</f>
        <v>-0.20647854021789447</v>
      </c>
      <c r="M923" s="1">
        <v>42510</v>
      </c>
      <c r="N923">
        <v>0</v>
      </c>
      <c r="O923">
        <v>2380</v>
      </c>
      <c r="P923">
        <v>24.3629999999539</v>
      </c>
      <c r="Q923">
        <v>279293</v>
      </c>
      <c r="R923">
        <v>279317.36299999902</v>
      </c>
      <c r="S923">
        <v>117.35</v>
      </c>
      <c r="T923">
        <v>1</v>
      </c>
      <c r="U923">
        <v>4.6224867876199999E-3</v>
      </c>
      <c r="V923">
        <f>-(MAX($R$2:R923)-R923)/MAX($R$2:R923)</f>
        <v>-2.4357754078150225E-2</v>
      </c>
      <c r="W923">
        <f>MIN($V$3:V923)</f>
        <v>-0.222256906444352</v>
      </c>
      <c r="Z923" s="1">
        <v>42510</v>
      </c>
      <c r="AA923">
        <v>0</v>
      </c>
      <c r="AB923">
        <v>0</v>
      </c>
      <c r="AC923">
        <v>410952.63299999997</v>
      </c>
      <c r="AD923">
        <v>0</v>
      </c>
      <c r="AE923">
        <v>410952.63299999997</v>
      </c>
      <c r="AF923">
        <v>117.35</v>
      </c>
      <c r="AG923">
        <v>0</v>
      </c>
      <c r="AH923">
        <v>0</v>
      </c>
      <c r="AI923">
        <f>-(MAX($AE$2:AE923)-AE923)/MAX($AE$2:AE923)</f>
        <v>-1.7561710027227451E-2</v>
      </c>
      <c r="AJ923">
        <f>MIN($AI$3:AI923)</f>
        <v>-0.29471871127802574</v>
      </c>
      <c r="AM923" s="1">
        <v>42510</v>
      </c>
      <c r="AN923">
        <f t="shared" si="56"/>
        <v>4777</v>
      </c>
      <c r="AO923">
        <v>12.6130000000121</v>
      </c>
      <c r="AP923">
        <f t="shared" si="57"/>
        <v>560580.94999999995</v>
      </c>
      <c r="AQ923">
        <f t="shared" si="58"/>
        <v>560593.56299999997</v>
      </c>
      <c r="AR923">
        <v>117.35</v>
      </c>
      <c r="AS923">
        <f t="shared" si="59"/>
        <v>4.6228918756955062E-3</v>
      </c>
      <c r="AT923">
        <f>-(MAX($AQ$2:AQ923)-AQ923)/MAX($AQ$2:AQ923)</f>
        <v>-2.6140506055202569E-2</v>
      </c>
      <c r="AU923">
        <f>MIN($AT$3:AT923)</f>
        <v>-0.29471871127802562</v>
      </c>
    </row>
    <row r="924" spans="1:47" x14ac:dyDescent="0.2">
      <c r="A924" s="1">
        <v>42513</v>
      </c>
      <c r="B924">
        <v>0</v>
      </c>
      <c r="C924">
        <v>1462</v>
      </c>
      <c r="D924">
        <v>84.641000000000005</v>
      </c>
      <c r="E924">
        <v>169548.14</v>
      </c>
      <c r="F924">
        <v>169632.78099999999</v>
      </c>
      <c r="G924">
        <v>115.97</v>
      </c>
      <c r="H924">
        <v>0</v>
      </c>
      <c r="I924">
        <v>-1.1753895E-2</v>
      </c>
      <c r="J924">
        <f>-(MAX($F$2:F924)-F924)/MAX($F$2:F924)</f>
        <v>-2.4977928150977914E-2</v>
      </c>
      <c r="K924">
        <f>MIN($J$3:J924)</f>
        <v>-0.20647854021789447</v>
      </c>
      <c r="M924" s="1">
        <v>42513</v>
      </c>
      <c r="N924">
        <v>0</v>
      </c>
      <c r="O924">
        <v>2380</v>
      </c>
      <c r="P924">
        <v>24.3629999999539</v>
      </c>
      <c r="Q924">
        <v>276008.59999999899</v>
      </c>
      <c r="R924">
        <v>276032.962999999</v>
      </c>
      <c r="S924">
        <v>115.97</v>
      </c>
      <c r="T924">
        <v>0</v>
      </c>
      <c r="U924">
        <v>-1.17586675054E-2</v>
      </c>
      <c r="V924">
        <f>-(MAX($R$2:R924)-R924)/MAX($R$2:R924)</f>
        <v>-3.5830006852159688E-2</v>
      </c>
      <c r="W924">
        <f>MIN($V$3:V924)</f>
        <v>-0.222256906444352</v>
      </c>
      <c r="Z924" s="1">
        <v>42513</v>
      </c>
      <c r="AA924">
        <v>0</v>
      </c>
      <c r="AB924">
        <v>0</v>
      </c>
      <c r="AC924">
        <v>410952.63299999997</v>
      </c>
      <c r="AD924">
        <v>0</v>
      </c>
      <c r="AE924">
        <v>410952.63299999997</v>
      </c>
      <c r="AF924">
        <v>115.97</v>
      </c>
      <c r="AG924">
        <v>0</v>
      </c>
      <c r="AH924">
        <v>0</v>
      </c>
      <c r="AI924">
        <f>-(MAX($AE$2:AE924)-AE924)/MAX($AE$2:AE924)</f>
        <v>-1.7561710027227451E-2</v>
      </c>
      <c r="AJ924">
        <f>MIN($AI$3:AI924)</f>
        <v>-0.29471871127802574</v>
      </c>
      <c r="AM924" s="1">
        <v>42513</v>
      </c>
      <c r="AN924">
        <f t="shared" si="56"/>
        <v>4777</v>
      </c>
      <c r="AO924">
        <v>12.6130000000121</v>
      </c>
      <c r="AP924">
        <f t="shared" si="57"/>
        <v>553988.68999999994</v>
      </c>
      <c r="AQ924">
        <f t="shared" si="58"/>
        <v>554001.30299999996</v>
      </c>
      <c r="AR924">
        <v>115.97</v>
      </c>
      <c r="AS924">
        <f t="shared" si="59"/>
        <v>-1.1759693225394082E-2</v>
      </c>
      <c r="AT924">
        <f>-(MAX($AQ$2:AQ924)-AQ924)/MAX($AQ$2:AQ924)</f>
        <v>-3.759253727938653E-2</v>
      </c>
      <c r="AU924">
        <f>MIN($AT$3:AT924)</f>
        <v>-0.29471871127802562</v>
      </c>
    </row>
    <row r="925" spans="1:47" x14ac:dyDescent="0.2">
      <c r="A925" s="1">
        <v>42514</v>
      </c>
      <c r="B925">
        <v>1462</v>
      </c>
      <c r="C925">
        <v>0</v>
      </c>
      <c r="D925">
        <v>172162.041</v>
      </c>
      <c r="E925">
        <v>0</v>
      </c>
      <c r="F925">
        <v>172162.041</v>
      </c>
      <c r="G925">
        <v>117.7</v>
      </c>
      <c r="H925">
        <v>-1</v>
      </c>
      <c r="I925">
        <v>1.4910207999999999E-2</v>
      </c>
      <c r="J925">
        <f>-(MAX($F$2:F925)-F925)/MAX($F$2:F925)</f>
        <v>-1.044014653290218E-2</v>
      </c>
      <c r="K925">
        <f>MIN($J$3:J925)</f>
        <v>-0.20647854021789447</v>
      </c>
      <c r="M925" s="1">
        <v>42514</v>
      </c>
      <c r="N925">
        <v>2380</v>
      </c>
      <c r="O925">
        <v>0</v>
      </c>
      <c r="P925">
        <v>280150.36299999902</v>
      </c>
      <c r="Q925">
        <v>0</v>
      </c>
      <c r="R925">
        <v>280150.36299999902</v>
      </c>
      <c r="S925">
        <v>117.7</v>
      </c>
      <c r="T925">
        <v>-1</v>
      </c>
      <c r="U925">
        <v>1.4916334466899999E-2</v>
      </c>
      <c r="V925">
        <f>-(MAX($R$2:R925)-R925)/MAX($R$2:R925)</f>
        <v>-2.1448124751408715E-2</v>
      </c>
      <c r="W925">
        <f>MIN($V$3:V925)</f>
        <v>-0.222256906444352</v>
      </c>
      <c r="Z925" s="1">
        <v>42514</v>
      </c>
      <c r="AA925">
        <v>0</v>
      </c>
      <c r="AB925">
        <v>0</v>
      </c>
      <c r="AC925">
        <v>410952.63299999997</v>
      </c>
      <c r="AD925">
        <v>0</v>
      </c>
      <c r="AE925">
        <v>410952.63299999997</v>
      </c>
      <c r="AF925">
        <v>117.7</v>
      </c>
      <c r="AG925">
        <v>0</v>
      </c>
      <c r="AH925">
        <v>0</v>
      </c>
      <c r="AI925">
        <f>-(MAX($AE$2:AE925)-AE925)/MAX($AE$2:AE925)</f>
        <v>-1.7561710027227451E-2</v>
      </c>
      <c r="AJ925">
        <f>MIN($AI$3:AI925)</f>
        <v>-0.29471871127802574</v>
      </c>
      <c r="AM925" s="1">
        <v>42514</v>
      </c>
      <c r="AN925">
        <f t="shared" si="56"/>
        <v>4777</v>
      </c>
      <c r="AO925">
        <v>12.6130000000121</v>
      </c>
      <c r="AP925">
        <f t="shared" si="57"/>
        <v>562252.9</v>
      </c>
      <c r="AQ925">
        <f t="shared" si="58"/>
        <v>562265.51300000004</v>
      </c>
      <c r="AR925">
        <v>117.7</v>
      </c>
      <c r="AS925">
        <f t="shared" si="59"/>
        <v>1.4917651116668137E-2</v>
      </c>
      <c r="AT925">
        <f>-(MAX($AQ$2:AQ925)-AQ925)/MAX($AQ$2:AQ925)</f>
        <v>-2.323600538240217E-2</v>
      </c>
      <c r="AU925">
        <f>MIN($AT$3:AT925)</f>
        <v>-0.29471871127802562</v>
      </c>
    </row>
    <row r="926" spans="1:47" x14ac:dyDescent="0.2">
      <c r="A926" s="1">
        <v>42515</v>
      </c>
      <c r="B926">
        <v>0</v>
      </c>
      <c r="C926">
        <v>0</v>
      </c>
      <c r="D926">
        <v>172162.041</v>
      </c>
      <c r="E926">
        <v>0</v>
      </c>
      <c r="F926">
        <v>172162.041</v>
      </c>
      <c r="G926">
        <v>117.89</v>
      </c>
      <c r="H926">
        <v>0</v>
      </c>
      <c r="I926">
        <v>0</v>
      </c>
      <c r="J926">
        <f>-(MAX($F$2:F926)-F926)/MAX($F$2:F926)</f>
        <v>-1.044014653290218E-2</v>
      </c>
      <c r="K926">
        <f>MIN($J$3:J926)</f>
        <v>-0.20647854021789447</v>
      </c>
      <c r="M926" s="1">
        <v>42515</v>
      </c>
      <c r="N926">
        <v>0</v>
      </c>
      <c r="O926">
        <v>0</v>
      </c>
      <c r="P926">
        <v>280150.36299999902</v>
      </c>
      <c r="Q926">
        <v>0</v>
      </c>
      <c r="R926">
        <v>280150.36299999902</v>
      </c>
      <c r="S926">
        <v>117.89</v>
      </c>
      <c r="T926">
        <v>0</v>
      </c>
      <c r="U926">
        <v>0</v>
      </c>
      <c r="V926">
        <f>-(MAX($R$2:R926)-R926)/MAX($R$2:R926)</f>
        <v>-2.1448124751408715E-2</v>
      </c>
      <c r="W926">
        <f>MIN($V$3:V926)</f>
        <v>-0.222256906444352</v>
      </c>
      <c r="Z926" s="1">
        <v>42515</v>
      </c>
      <c r="AA926">
        <v>0</v>
      </c>
      <c r="AB926">
        <v>0</v>
      </c>
      <c r="AC926">
        <v>410952.63299999997</v>
      </c>
      <c r="AD926">
        <v>0</v>
      </c>
      <c r="AE926">
        <v>410952.63299999997</v>
      </c>
      <c r="AF926">
        <v>117.89</v>
      </c>
      <c r="AG926">
        <v>0</v>
      </c>
      <c r="AH926">
        <v>0</v>
      </c>
      <c r="AI926">
        <f>-(MAX($AE$2:AE926)-AE926)/MAX($AE$2:AE926)</f>
        <v>-1.7561710027227451E-2</v>
      </c>
      <c r="AJ926">
        <f>MIN($AI$3:AI926)</f>
        <v>-0.29471871127802574</v>
      </c>
      <c r="AM926" s="1">
        <v>42515</v>
      </c>
      <c r="AN926">
        <f t="shared" si="56"/>
        <v>4777</v>
      </c>
      <c r="AO926">
        <v>12.6130000000121</v>
      </c>
      <c r="AP926">
        <f t="shared" si="57"/>
        <v>563160.53</v>
      </c>
      <c r="AQ926">
        <f t="shared" si="58"/>
        <v>563173.14300000004</v>
      </c>
      <c r="AR926">
        <v>117.89</v>
      </c>
      <c r="AS926">
        <f t="shared" si="59"/>
        <v>1.6142735768903799E-3</v>
      </c>
      <c r="AT926">
        <f>-(MAX($AQ$2:AQ926)-AQ926)/MAX($AQ$2:AQ926)</f>
        <v>-2.1659276445739156E-2</v>
      </c>
      <c r="AU926">
        <f>MIN($AT$3:AT926)</f>
        <v>-0.29471871127802562</v>
      </c>
    </row>
    <row r="927" spans="1:47" x14ac:dyDescent="0.2">
      <c r="A927" s="1">
        <v>42516</v>
      </c>
      <c r="B927">
        <v>1441</v>
      </c>
      <c r="C927">
        <v>1441</v>
      </c>
      <c r="D927">
        <v>5.7709999999999999</v>
      </c>
      <c r="E927">
        <v>172156.27</v>
      </c>
      <c r="F927">
        <v>172162.041</v>
      </c>
      <c r="G927">
        <v>119.47</v>
      </c>
      <c r="H927">
        <v>1</v>
      </c>
      <c r="I927">
        <v>0</v>
      </c>
      <c r="J927">
        <f>-(MAX($F$2:F927)-F927)/MAX($F$2:F927)</f>
        <v>-1.044014653290218E-2</v>
      </c>
      <c r="K927">
        <f>MIN($J$3:J927)</f>
        <v>-0.20647854021789447</v>
      </c>
      <c r="M927" s="1">
        <v>42516</v>
      </c>
      <c r="N927">
        <v>2344</v>
      </c>
      <c r="O927">
        <v>2344</v>
      </c>
      <c r="P927">
        <v>112.68299999996</v>
      </c>
      <c r="Q927">
        <v>280037.679999999</v>
      </c>
      <c r="R927">
        <v>280150.36299999902</v>
      </c>
      <c r="S927">
        <v>119.47</v>
      </c>
      <c r="T927">
        <v>1</v>
      </c>
      <c r="U927">
        <v>0</v>
      </c>
      <c r="V927">
        <f>-(MAX($R$2:R927)-R927)/MAX($R$2:R927)</f>
        <v>-2.1448124751408715E-2</v>
      </c>
      <c r="W927">
        <f>MIN($V$3:V927)</f>
        <v>-0.222256906444352</v>
      </c>
      <c r="Z927" s="1">
        <v>42516</v>
      </c>
      <c r="AA927">
        <v>0</v>
      </c>
      <c r="AB927">
        <v>0</v>
      </c>
      <c r="AC927">
        <v>410952.63299999997</v>
      </c>
      <c r="AD927">
        <v>0</v>
      </c>
      <c r="AE927">
        <v>410952.63299999997</v>
      </c>
      <c r="AF927">
        <v>119.47</v>
      </c>
      <c r="AG927">
        <v>0</v>
      </c>
      <c r="AH927">
        <v>0</v>
      </c>
      <c r="AI927">
        <f>-(MAX($AE$2:AE927)-AE927)/MAX($AE$2:AE927)</f>
        <v>-1.7561710027227451E-2</v>
      </c>
      <c r="AJ927">
        <f>MIN($AI$3:AI927)</f>
        <v>-0.29471871127802574</v>
      </c>
      <c r="AM927" s="1">
        <v>42516</v>
      </c>
      <c r="AN927">
        <f t="shared" si="56"/>
        <v>4777</v>
      </c>
      <c r="AO927">
        <v>12.6130000000121</v>
      </c>
      <c r="AP927">
        <f t="shared" si="57"/>
        <v>570708.18999999994</v>
      </c>
      <c r="AQ927">
        <f t="shared" si="58"/>
        <v>570720.80299999996</v>
      </c>
      <c r="AR927">
        <v>119.47</v>
      </c>
      <c r="AS927">
        <f t="shared" si="59"/>
        <v>1.34023242005259E-2</v>
      </c>
      <c r="AT927">
        <f>-(MAX($AQ$2:AQ927)-AQ927)/MAX($AQ$2:AQ927)</f>
        <v>-8.5475305513837679E-3</v>
      </c>
      <c r="AU927">
        <f>MIN($AT$3:AT927)</f>
        <v>-0.29471871127802562</v>
      </c>
    </row>
    <row r="928" spans="1:47" x14ac:dyDescent="0.2">
      <c r="A928" s="1">
        <v>42517</v>
      </c>
      <c r="B928">
        <v>1441</v>
      </c>
      <c r="C928">
        <v>0</v>
      </c>
      <c r="D928">
        <v>172032.351</v>
      </c>
      <c r="E928">
        <v>0</v>
      </c>
      <c r="F928">
        <v>172032.351</v>
      </c>
      <c r="G928">
        <v>119.38</v>
      </c>
      <c r="H928">
        <v>-1</v>
      </c>
      <c r="I928">
        <v>-7.5330199999999996E-4</v>
      </c>
      <c r="J928">
        <f>-(MAX($F$2:F928)-F928)/MAX($F$2:F928)</f>
        <v>-1.1185583893255907E-2</v>
      </c>
      <c r="K928">
        <f>MIN($J$3:J928)</f>
        <v>-0.20647854021789447</v>
      </c>
      <c r="M928" s="1">
        <v>42517</v>
      </c>
      <c r="N928">
        <v>0</v>
      </c>
      <c r="O928">
        <v>2344</v>
      </c>
      <c r="P928">
        <v>112.68299999996</v>
      </c>
      <c r="Q928">
        <v>279826.71999999898</v>
      </c>
      <c r="R928">
        <v>279939.402999999</v>
      </c>
      <c r="S928">
        <v>119.38</v>
      </c>
      <c r="T928">
        <v>0</v>
      </c>
      <c r="U928">
        <v>-7.5302418937100003E-4</v>
      </c>
      <c r="V928">
        <f>-(MAX($R$2:R928)-R928)/MAX($R$2:R928)</f>
        <v>-2.2184997984025102E-2</v>
      </c>
      <c r="W928">
        <f>MIN($V$3:V928)</f>
        <v>-0.222256906444352</v>
      </c>
      <c r="Z928" s="1">
        <v>42517</v>
      </c>
      <c r="AA928">
        <v>0</v>
      </c>
      <c r="AB928">
        <v>0</v>
      </c>
      <c r="AC928">
        <v>410952.63299999997</v>
      </c>
      <c r="AD928">
        <v>0</v>
      </c>
      <c r="AE928">
        <v>410952.63299999997</v>
      </c>
      <c r="AF928">
        <v>119.38</v>
      </c>
      <c r="AG928">
        <v>0</v>
      </c>
      <c r="AH928">
        <v>0</v>
      </c>
      <c r="AI928">
        <f>-(MAX($AE$2:AE928)-AE928)/MAX($AE$2:AE928)</f>
        <v>-1.7561710027227451E-2</v>
      </c>
      <c r="AJ928">
        <f>MIN($AI$3:AI928)</f>
        <v>-0.29471871127802574</v>
      </c>
      <c r="AM928" s="1">
        <v>42517</v>
      </c>
      <c r="AN928">
        <f t="shared" si="56"/>
        <v>4777</v>
      </c>
      <c r="AO928">
        <v>12.6130000000121</v>
      </c>
      <c r="AP928">
        <f t="shared" si="57"/>
        <v>570278.26</v>
      </c>
      <c r="AQ928">
        <f t="shared" si="58"/>
        <v>570290.87300000002</v>
      </c>
      <c r="AR928">
        <v>119.38</v>
      </c>
      <c r="AS928">
        <f t="shared" si="59"/>
        <v>-7.5332719511177204E-4</v>
      </c>
      <c r="AT928">
        <f>-(MAX($AQ$2:AQ928)-AQ928)/MAX($AQ$2:AQ928)</f>
        <v>-9.2944021529608681E-3</v>
      </c>
      <c r="AU928">
        <f>MIN($AT$3:AT928)</f>
        <v>-0.29471871127802562</v>
      </c>
    </row>
    <row r="929" spans="1:47" x14ac:dyDescent="0.2">
      <c r="A929" s="1">
        <v>42521</v>
      </c>
      <c r="B929">
        <v>0</v>
      </c>
      <c r="C929">
        <v>0</v>
      </c>
      <c r="D929">
        <v>172032.351</v>
      </c>
      <c r="E929">
        <v>0</v>
      </c>
      <c r="F929">
        <v>172032.351</v>
      </c>
      <c r="G929">
        <v>118.81</v>
      </c>
      <c r="H929">
        <v>0</v>
      </c>
      <c r="I929">
        <v>0</v>
      </c>
      <c r="J929">
        <f>-(MAX($F$2:F929)-F929)/MAX($F$2:F929)</f>
        <v>-1.1185583893255907E-2</v>
      </c>
      <c r="K929">
        <f>MIN($J$3:J929)</f>
        <v>-0.20647854021789447</v>
      </c>
      <c r="M929" s="1">
        <v>42521</v>
      </c>
      <c r="N929">
        <v>0</v>
      </c>
      <c r="O929">
        <v>2344</v>
      </c>
      <c r="P929">
        <v>112.68299999996</v>
      </c>
      <c r="Q929">
        <v>278490.64</v>
      </c>
      <c r="R929">
        <v>278603.32299999899</v>
      </c>
      <c r="S929">
        <v>118.81</v>
      </c>
      <c r="T929">
        <v>0</v>
      </c>
      <c r="U929">
        <v>-4.7727471934300002E-3</v>
      </c>
      <c r="V929">
        <f>-(MAX($R$2:R929)-R929)/MAX($R$2:R929)</f>
        <v>-2.6851861790595143E-2</v>
      </c>
      <c r="W929">
        <f>MIN($V$3:V929)</f>
        <v>-0.222256906444352</v>
      </c>
      <c r="Z929" s="1">
        <v>42521</v>
      </c>
      <c r="AA929">
        <v>0</v>
      </c>
      <c r="AB929">
        <v>0</v>
      </c>
      <c r="AC929">
        <v>410952.63299999997</v>
      </c>
      <c r="AD929">
        <v>0</v>
      </c>
      <c r="AE929">
        <v>410952.63299999997</v>
      </c>
      <c r="AF929">
        <v>118.81</v>
      </c>
      <c r="AG929">
        <v>0</v>
      </c>
      <c r="AH929">
        <v>0</v>
      </c>
      <c r="AI929">
        <f>-(MAX($AE$2:AE929)-AE929)/MAX($AE$2:AE929)</f>
        <v>-1.7561710027227451E-2</v>
      </c>
      <c r="AJ929">
        <f>MIN($AI$3:AI929)</f>
        <v>-0.29471871127802574</v>
      </c>
      <c r="AM929" s="1">
        <v>42521</v>
      </c>
      <c r="AN929">
        <f t="shared" si="56"/>
        <v>4777</v>
      </c>
      <c r="AO929">
        <v>12.6130000000121</v>
      </c>
      <c r="AP929">
        <f t="shared" si="57"/>
        <v>567555.37</v>
      </c>
      <c r="AQ929">
        <f t="shared" si="58"/>
        <v>567567.98300000001</v>
      </c>
      <c r="AR929">
        <v>118.81</v>
      </c>
      <c r="AS929">
        <f t="shared" si="59"/>
        <v>-4.7746691238062756E-3</v>
      </c>
      <c r="AT929">
        <f>-(MAX($AQ$2:AQ929)-AQ929)/MAX($AQ$2:AQ929)</f>
        <v>-1.4024588962949914E-2</v>
      </c>
      <c r="AU929">
        <f>MIN($AT$3:AT929)</f>
        <v>-0.29471871127802562</v>
      </c>
    </row>
    <row r="930" spans="1:47" x14ac:dyDescent="0.2">
      <c r="A930" s="1">
        <v>42522</v>
      </c>
      <c r="B930">
        <v>0</v>
      </c>
      <c r="C930">
        <v>0</v>
      </c>
      <c r="D930">
        <v>172032.351</v>
      </c>
      <c r="E930">
        <v>0</v>
      </c>
      <c r="F930">
        <v>172032.351</v>
      </c>
      <c r="G930">
        <v>118.78</v>
      </c>
      <c r="H930">
        <v>0</v>
      </c>
      <c r="I930">
        <v>0</v>
      </c>
      <c r="J930">
        <f>-(MAX($F$2:F930)-F930)/MAX($F$2:F930)</f>
        <v>-1.1185583893255907E-2</v>
      </c>
      <c r="K930">
        <f>MIN($J$3:J930)</f>
        <v>-0.20647854021789447</v>
      </c>
      <c r="M930" s="1">
        <v>42522</v>
      </c>
      <c r="N930">
        <v>0</v>
      </c>
      <c r="O930">
        <v>2344</v>
      </c>
      <c r="P930">
        <v>112.68299999996</v>
      </c>
      <c r="Q930">
        <v>278420.32</v>
      </c>
      <c r="R930">
        <v>278533.00299999898</v>
      </c>
      <c r="S930">
        <v>118.78</v>
      </c>
      <c r="T930">
        <v>0</v>
      </c>
      <c r="U930">
        <v>-2.5240187102899998E-4</v>
      </c>
      <c r="V930">
        <f>-(MAX($R$2:R930)-R930)/MAX($R$2:R930)</f>
        <v>-2.709748620146727E-2</v>
      </c>
      <c r="W930">
        <f>MIN($V$3:V930)</f>
        <v>-0.222256906444352</v>
      </c>
      <c r="Z930" s="1">
        <v>42522</v>
      </c>
      <c r="AA930">
        <v>0</v>
      </c>
      <c r="AB930">
        <v>0</v>
      </c>
      <c r="AC930">
        <v>410952.63299999997</v>
      </c>
      <c r="AD930">
        <v>0</v>
      </c>
      <c r="AE930">
        <v>410952.63299999997</v>
      </c>
      <c r="AF930">
        <v>118.78</v>
      </c>
      <c r="AG930">
        <v>0</v>
      </c>
      <c r="AH930">
        <v>0</v>
      </c>
      <c r="AI930">
        <f>-(MAX($AE$2:AE930)-AE930)/MAX($AE$2:AE930)</f>
        <v>-1.7561710027227451E-2</v>
      </c>
      <c r="AJ930">
        <f>MIN($AI$3:AI930)</f>
        <v>-0.29471871127802574</v>
      </c>
      <c r="AM930" s="1">
        <v>42522</v>
      </c>
      <c r="AN930">
        <f t="shared" si="56"/>
        <v>4777</v>
      </c>
      <c r="AO930">
        <v>12.6130000000121</v>
      </c>
      <c r="AP930">
        <f t="shared" si="57"/>
        <v>567412.06000000006</v>
      </c>
      <c r="AQ930">
        <f t="shared" si="58"/>
        <v>567424.67300000007</v>
      </c>
      <c r="AR930">
        <v>118.78</v>
      </c>
      <c r="AS930">
        <f t="shared" si="59"/>
        <v>-2.5250399797997758E-4</v>
      </c>
      <c r="AT930">
        <f>-(MAX($AQ$2:AQ930)-AQ930)/MAX($AQ$2:AQ930)</f>
        <v>-1.4273546163475547E-2</v>
      </c>
      <c r="AU930">
        <f>MIN($AT$3:AT930)</f>
        <v>-0.29471871127802562</v>
      </c>
    </row>
    <row r="931" spans="1:47" x14ac:dyDescent="0.2">
      <c r="A931" s="1">
        <v>42523</v>
      </c>
      <c r="B931">
        <v>0</v>
      </c>
      <c r="C931">
        <v>0</v>
      </c>
      <c r="D931">
        <v>172032.351</v>
      </c>
      <c r="E931">
        <v>0</v>
      </c>
      <c r="F931">
        <v>172032.351</v>
      </c>
      <c r="G931">
        <v>118.93</v>
      </c>
      <c r="H931">
        <v>-1</v>
      </c>
      <c r="I931">
        <v>0</v>
      </c>
      <c r="J931">
        <f>-(MAX($F$2:F931)-F931)/MAX($F$2:F931)</f>
        <v>-1.1185583893255907E-2</v>
      </c>
      <c r="K931">
        <f>MIN($J$3:J931)</f>
        <v>-0.20647854021789447</v>
      </c>
      <c r="M931" s="1">
        <v>42523</v>
      </c>
      <c r="N931">
        <v>0</v>
      </c>
      <c r="O931">
        <v>2344</v>
      </c>
      <c r="P931">
        <v>112.68299999996</v>
      </c>
      <c r="Q931">
        <v>278771.92</v>
      </c>
      <c r="R931">
        <v>278884.603</v>
      </c>
      <c r="S931">
        <v>118.93</v>
      </c>
      <c r="T931">
        <v>0</v>
      </c>
      <c r="U931">
        <v>1.26232796908E-3</v>
      </c>
      <c r="V931">
        <f>-(MAX($R$2:R931)-R931)/MAX($R$2:R931)</f>
        <v>-2.5869364147103172E-2</v>
      </c>
      <c r="W931">
        <f>MIN($V$3:V931)</f>
        <v>-0.222256906444352</v>
      </c>
      <c r="Z931" s="1">
        <v>42523</v>
      </c>
      <c r="AA931">
        <v>0</v>
      </c>
      <c r="AB931">
        <v>0</v>
      </c>
      <c r="AC931">
        <v>410952.63299999997</v>
      </c>
      <c r="AD931">
        <v>0</v>
      </c>
      <c r="AE931">
        <v>410952.63299999997</v>
      </c>
      <c r="AF931">
        <v>118.93</v>
      </c>
      <c r="AG931">
        <v>0</v>
      </c>
      <c r="AH931">
        <v>0</v>
      </c>
      <c r="AI931">
        <f>-(MAX($AE$2:AE931)-AE931)/MAX($AE$2:AE931)</f>
        <v>-1.7561710027227451E-2</v>
      </c>
      <c r="AJ931">
        <f>MIN($AI$3:AI931)</f>
        <v>-0.29471871127802574</v>
      </c>
      <c r="AM931" s="1">
        <v>42523</v>
      </c>
      <c r="AN931">
        <f t="shared" si="56"/>
        <v>4777</v>
      </c>
      <c r="AO931">
        <v>12.6130000000121</v>
      </c>
      <c r="AP931">
        <f t="shared" si="57"/>
        <v>568128.61</v>
      </c>
      <c r="AQ931">
        <f t="shared" si="58"/>
        <v>568141.223</v>
      </c>
      <c r="AR931">
        <v>118.93</v>
      </c>
      <c r="AS931">
        <f t="shared" si="59"/>
        <v>1.2628388617612872E-3</v>
      </c>
      <c r="AT931">
        <f>-(MAX($AQ$2:AQ931)-AQ931)/MAX($AQ$2:AQ931)</f>
        <v>-1.3028760160846978E-2</v>
      </c>
      <c r="AU931">
        <f>MIN($AT$3:AT931)</f>
        <v>-0.29471871127802562</v>
      </c>
    </row>
    <row r="932" spans="1:47" x14ac:dyDescent="0.2">
      <c r="A932" s="1">
        <v>42524</v>
      </c>
      <c r="B932">
        <v>1452</v>
      </c>
      <c r="C932">
        <v>1452</v>
      </c>
      <c r="D932">
        <v>13.911</v>
      </c>
      <c r="E932">
        <v>172018.44</v>
      </c>
      <c r="F932">
        <v>172032.351</v>
      </c>
      <c r="G932">
        <v>118.47</v>
      </c>
      <c r="H932">
        <v>1</v>
      </c>
      <c r="I932">
        <v>0</v>
      </c>
      <c r="J932">
        <f>-(MAX($F$2:F932)-F932)/MAX($F$2:F932)</f>
        <v>-1.1185583893255907E-2</v>
      </c>
      <c r="K932">
        <f>MIN($J$3:J932)</f>
        <v>-0.20647854021789447</v>
      </c>
      <c r="M932" s="1">
        <v>42524</v>
      </c>
      <c r="N932">
        <v>0</v>
      </c>
      <c r="O932">
        <v>2344</v>
      </c>
      <c r="P932">
        <v>112.68299999996</v>
      </c>
      <c r="Q932">
        <v>277693.679999999</v>
      </c>
      <c r="R932">
        <v>277806.36299999902</v>
      </c>
      <c r="S932">
        <v>118.47</v>
      </c>
      <c r="T932">
        <v>1</v>
      </c>
      <c r="U932">
        <v>-3.8662586188E-3</v>
      </c>
      <c r="V932">
        <f>-(MAX($R$2:R932)-R932)/MAX($R$2:R932)</f>
        <v>-2.9635605113812195E-2</v>
      </c>
      <c r="W932">
        <f>MIN($V$3:V932)</f>
        <v>-0.222256906444352</v>
      </c>
      <c r="Z932" s="1">
        <v>42524</v>
      </c>
      <c r="AA932">
        <v>0</v>
      </c>
      <c r="AB932">
        <v>0</v>
      </c>
      <c r="AC932">
        <v>410952.63299999997</v>
      </c>
      <c r="AD932">
        <v>0</v>
      </c>
      <c r="AE932">
        <v>410952.63299999997</v>
      </c>
      <c r="AF932">
        <v>118.47</v>
      </c>
      <c r="AG932">
        <v>0</v>
      </c>
      <c r="AH932">
        <v>0</v>
      </c>
      <c r="AI932">
        <f>-(MAX($AE$2:AE932)-AE932)/MAX($AE$2:AE932)</f>
        <v>-1.7561710027227451E-2</v>
      </c>
      <c r="AJ932">
        <f>MIN($AI$3:AI932)</f>
        <v>-0.29471871127802574</v>
      </c>
      <c r="AM932" s="1">
        <v>42524</v>
      </c>
      <c r="AN932">
        <f t="shared" si="56"/>
        <v>4777</v>
      </c>
      <c r="AO932">
        <v>12.6130000000121</v>
      </c>
      <c r="AP932">
        <f t="shared" si="57"/>
        <v>565931.18999999994</v>
      </c>
      <c r="AQ932">
        <f t="shared" si="58"/>
        <v>565943.80299999996</v>
      </c>
      <c r="AR932">
        <v>118.47</v>
      </c>
      <c r="AS932">
        <f t="shared" si="59"/>
        <v>-3.8678214075507267E-3</v>
      </c>
      <c r="AT932">
        <f>-(MAX($AQ$2:AQ932)-AQ932)/MAX($AQ$2:AQ932)</f>
        <v>-1.6846103902241699E-2</v>
      </c>
      <c r="AU932">
        <f>MIN($AT$3:AT932)</f>
        <v>-0.29471871127802562</v>
      </c>
    </row>
    <row r="933" spans="1:47" x14ac:dyDescent="0.2">
      <c r="A933" s="1">
        <v>42527</v>
      </c>
      <c r="B933">
        <v>1452</v>
      </c>
      <c r="C933">
        <v>0</v>
      </c>
      <c r="D933">
        <v>172496.99100000001</v>
      </c>
      <c r="E933">
        <v>0</v>
      </c>
      <c r="F933">
        <v>172496.99100000001</v>
      </c>
      <c r="G933">
        <v>118.79</v>
      </c>
      <c r="H933">
        <v>-1</v>
      </c>
      <c r="I933">
        <v>2.7008869999999999E-3</v>
      </c>
      <c r="J933">
        <f>-(MAX($F$2:F933)-F933)/MAX($F$2:F933)</f>
        <v>-8.5149075487824678E-3</v>
      </c>
      <c r="K933">
        <f>MIN($J$3:J933)</f>
        <v>-0.20647854021789447</v>
      </c>
      <c r="M933" s="1">
        <v>42527</v>
      </c>
      <c r="N933">
        <v>0</v>
      </c>
      <c r="O933">
        <v>2344</v>
      </c>
      <c r="P933">
        <v>112.68299999996</v>
      </c>
      <c r="Q933">
        <v>278443.76</v>
      </c>
      <c r="R933">
        <v>278556.44299999898</v>
      </c>
      <c r="S933">
        <v>118.79</v>
      </c>
      <c r="T933">
        <v>0</v>
      </c>
      <c r="U933">
        <v>2.7000101506E-3</v>
      </c>
      <c r="V933">
        <f>-(MAX($R$2:R933)-R933)/MAX($R$2:R933)</f>
        <v>-2.7015611397843229E-2</v>
      </c>
      <c r="W933">
        <f>MIN($V$3:V933)</f>
        <v>-0.222256906444352</v>
      </c>
      <c r="Z933" s="1">
        <v>42527</v>
      </c>
      <c r="AA933">
        <v>0</v>
      </c>
      <c r="AB933">
        <v>0</v>
      </c>
      <c r="AC933">
        <v>410952.63299999997</v>
      </c>
      <c r="AD933">
        <v>0</v>
      </c>
      <c r="AE933">
        <v>410952.63299999997</v>
      </c>
      <c r="AF933">
        <v>118.79</v>
      </c>
      <c r="AG933">
        <v>0</v>
      </c>
      <c r="AH933">
        <v>0</v>
      </c>
      <c r="AI933">
        <f>-(MAX($AE$2:AE933)-AE933)/MAX($AE$2:AE933)</f>
        <v>-1.7561710027227451E-2</v>
      </c>
      <c r="AJ933">
        <f>MIN($AI$3:AI933)</f>
        <v>-0.29471871127802574</v>
      </c>
      <c r="AM933" s="1">
        <v>42527</v>
      </c>
      <c r="AN933">
        <f t="shared" si="56"/>
        <v>4777</v>
      </c>
      <c r="AO933">
        <v>12.6130000000121</v>
      </c>
      <c r="AP933">
        <f t="shared" si="57"/>
        <v>567459.83000000007</v>
      </c>
      <c r="AQ933">
        <f t="shared" si="58"/>
        <v>567472.44300000009</v>
      </c>
      <c r="AR933">
        <v>118.79</v>
      </c>
      <c r="AS933">
        <f t="shared" si="59"/>
        <v>2.7011057651726801E-3</v>
      </c>
      <c r="AT933">
        <f>-(MAX($AQ$2:AQ933)-AQ933)/MAX($AQ$2:AQ933)</f>
        <v>-1.4190560429966935E-2</v>
      </c>
      <c r="AU933">
        <f>MIN($AT$3:AT933)</f>
        <v>-0.29471871127802562</v>
      </c>
    </row>
    <row r="934" spans="1:47" x14ac:dyDescent="0.2">
      <c r="A934" s="1">
        <v>42528</v>
      </c>
      <c r="B934">
        <v>0</v>
      </c>
      <c r="C934">
        <v>0</v>
      </c>
      <c r="D934">
        <v>172496.99100000001</v>
      </c>
      <c r="E934">
        <v>0</v>
      </c>
      <c r="F934">
        <v>172496.99100000001</v>
      </c>
      <c r="G934">
        <v>117.76</v>
      </c>
      <c r="H934">
        <v>-1</v>
      </c>
      <c r="I934">
        <v>0</v>
      </c>
      <c r="J934">
        <f>-(MAX($F$2:F934)-F934)/MAX($F$2:F934)</f>
        <v>-8.5149075487824678E-3</v>
      </c>
      <c r="K934">
        <f>MIN($J$3:J934)</f>
        <v>-0.20647854021789447</v>
      </c>
      <c r="M934" s="1">
        <v>42528</v>
      </c>
      <c r="N934">
        <v>0</v>
      </c>
      <c r="O934">
        <v>2344</v>
      </c>
      <c r="P934">
        <v>112.68299999996</v>
      </c>
      <c r="Q934">
        <v>276029.44</v>
      </c>
      <c r="R934">
        <v>276142.12299999897</v>
      </c>
      <c r="S934">
        <v>117.76</v>
      </c>
      <c r="T934">
        <v>0</v>
      </c>
      <c r="U934">
        <v>-8.6672559930699999E-3</v>
      </c>
      <c r="V934">
        <f>-(MAX($R$2:R934)-R934)/MAX($R$2:R934)</f>
        <v>-3.5448716171118833E-2</v>
      </c>
      <c r="W934">
        <f>MIN($V$3:V934)</f>
        <v>-0.222256906444352</v>
      </c>
      <c r="Z934" s="1">
        <v>42528</v>
      </c>
      <c r="AA934">
        <v>0</v>
      </c>
      <c r="AB934">
        <v>0</v>
      </c>
      <c r="AC934">
        <v>410952.63299999997</v>
      </c>
      <c r="AD934">
        <v>0</v>
      </c>
      <c r="AE934">
        <v>410952.63299999997</v>
      </c>
      <c r="AF934">
        <v>117.76</v>
      </c>
      <c r="AG934">
        <v>0</v>
      </c>
      <c r="AH934">
        <v>0</v>
      </c>
      <c r="AI934">
        <f>-(MAX($AE$2:AE934)-AE934)/MAX($AE$2:AE934)</f>
        <v>-1.7561710027227451E-2</v>
      </c>
      <c r="AJ934">
        <f>MIN($AI$3:AI934)</f>
        <v>-0.29471871127802574</v>
      </c>
      <c r="AM934" s="1">
        <v>42528</v>
      </c>
      <c r="AN934">
        <f t="shared" si="56"/>
        <v>4777</v>
      </c>
      <c r="AO934">
        <v>12.6130000000121</v>
      </c>
      <c r="AP934">
        <f t="shared" si="57"/>
        <v>562539.52000000002</v>
      </c>
      <c r="AQ934">
        <f t="shared" si="58"/>
        <v>562552.13300000003</v>
      </c>
      <c r="AR934">
        <v>117.76</v>
      </c>
      <c r="AS934">
        <f t="shared" si="59"/>
        <v>-8.6707635322838712E-3</v>
      </c>
      <c r="AT934">
        <f>-(MAX($AQ$2:AQ934)-AQ934)/MAX($AQ$2:AQ934)</f>
        <v>-2.2738090981350705E-2</v>
      </c>
      <c r="AU934">
        <f>MIN($AT$3:AT934)</f>
        <v>-0.29471871127802562</v>
      </c>
    </row>
    <row r="935" spans="1:47" x14ac:dyDescent="0.2">
      <c r="A935" s="1">
        <v>42529</v>
      </c>
      <c r="B935">
        <v>1457</v>
      </c>
      <c r="C935">
        <v>1457</v>
      </c>
      <c r="D935">
        <v>2.7610000000000001</v>
      </c>
      <c r="E935">
        <v>172494.23</v>
      </c>
      <c r="F935">
        <v>172496.99100000001</v>
      </c>
      <c r="G935">
        <v>118.39</v>
      </c>
      <c r="H935">
        <v>1</v>
      </c>
      <c r="I935">
        <v>0</v>
      </c>
      <c r="J935">
        <f>-(MAX($F$2:F935)-F935)/MAX($F$2:F935)</f>
        <v>-8.5149075487824678E-3</v>
      </c>
      <c r="K935">
        <f>MIN($J$3:J935)</f>
        <v>-0.20647854021789447</v>
      </c>
      <c r="M935" s="1">
        <v>42529</v>
      </c>
      <c r="N935">
        <v>0</v>
      </c>
      <c r="O935">
        <v>2344</v>
      </c>
      <c r="P935">
        <v>112.68299999996</v>
      </c>
      <c r="Q935">
        <v>277506.15999999898</v>
      </c>
      <c r="R935">
        <v>277618.842999999</v>
      </c>
      <c r="S935">
        <v>118.39</v>
      </c>
      <c r="T935">
        <v>0</v>
      </c>
      <c r="U935">
        <v>5.3476810562500003E-3</v>
      </c>
      <c r="V935">
        <f>-(MAX($R$2:R935)-R935)/MAX($R$2:R935)</f>
        <v>-3.0290603542804537E-2</v>
      </c>
      <c r="W935">
        <f>MIN($V$3:V935)</f>
        <v>-0.222256906444352</v>
      </c>
      <c r="Z935" s="1">
        <v>42529</v>
      </c>
      <c r="AA935">
        <v>0</v>
      </c>
      <c r="AB935">
        <v>0</v>
      </c>
      <c r="AC935">
        <v>410952.63299999997</v>
      </c>
      <c r="AD935">
        <v>0</v>
      </c>
      <c r="AE935">
        <v>410952.63299999997</v>
      </c>
      <c r="AF935">
        <v>118.39</v>
      </c>
      <c r="AG935">
        <v>0</v>
      </c>
      <c r="AH935">
        <v>0</v>
      </c>
      <c r="AI935">
        <f>-(MAX($AE$2:AE935)-AE935)/MAX($AE$2:AE935)</f>
        <v>-1.7561710027227451E-2</v>
      </c>
      <c r="AJ935">
        <f>MIN($AI$3:AI935)</f>
        <v>-0.29471871127802574</v>
      </c>
      <c r="AM935" s="1">
        <v>42529</v>
      </c>
      <c r="AN935">
        <f t="shared" si="56"/>
        <v>4777</v>
      </c>
      <c r="AO935">
        <v>12.6130000000121</v>
      </c>
      <c r="AP935">
        <f t="shared" si="57"/>
        <v>565549.03</v>
      </c>
      <c r="AQ935">
        <f t="shared" si="58"/>
        <v>565561.64300000004</v>
      </c>
      <c r="AR935">
        <v>118.39</v>
      </c>
      <c r="AS935">
        <f t="shared" si="59"/>
        <v>5.3498641304347439E-3</v>
      </c>
      <c r="AT935">
        <f>-(MAX($AQ$2:AQ935)-AQ935)/MAX($AQ$2:AQ935)</f>
        <v>-1.7509989770310191E-2</v>
      </c>
      <c r="AU935">
        <f>MIN($AT$3:AT935)</f>
        <v>-0.29471871127802562</v>
      </c>
    </row>
    <row r="936" spans="1:47" x14ac:dyDescent="0.2">
      <c r="A936" s="1">
        <v>42530</v>
      </c>
      <c r="B936">
        <v>0</v>
      </c>
      <c r="C936">
        <v>1457</v>
      </c>
      <c r="D936">
        <v>2.7610000000000001</v>
      </c>
      <c r="E936">
        <v>172741.92</v>
      </c>
      <c r="F936">
        <v>172744.68100000001</v>
      </c>
      <c r="G936">
        <v>118.56</v>
      </c>
      <c r="H936">
        <v>0</v>
      </c>
      <c r="I936">
        <v>1.435909E-3</v>
      </c>
      <c r="J936">
        <f>-(MAX($F$2:F936)-F936)/MAX($F$2:F936)</f>
        <v>-7.0912250768415848E-3</v>
      </c>
      <c r="K936">
        <f>MIN($J$3:J936)</f>
        <v>-0.20647854021789447</v>
      </c>
      <c r="M936" s="1">
        <v>42530</v>
      </c>
      <c r="N936">
        <v>0</v>
      </c>
      <c r="O936">
        <v>2344</v>
      </c>
      <c r="P936">
        <v>112.68299999996</v>
      </c>
      <c r="Q936">
        <v>277904.64000000001</v>
      </c>
      <c r="R936">
        <v>278017.32299999899</v>
      </c>
      <c r="S936">
        <v>118.56</v>
      </c>
      <c r="T936">
        <v>0</v>
      </c>
      <c r="U936">
        <v>1.43534925689E-3</v>
      </c>
      <c r="V936">
        <f>-(MAX($R$2:R936)-R936)/MAX($R$2:R936)</f>
        <v>-2.8898731881196012E-2</v>
      </c>
      <c r="W936">
        <f>MIN($V$3:V936)</f>
        <v>-0.222256906444352</v>
      </c>
      <c r="Z936" s="1">
        <v>42530</v>
      </c>
      <c r="AA936">
        <v>0</v>
      </c>
      <c r="AB936">
        <v>0</v>
      </c>
      <c r="AC936">
        <v>410952.63299999997</v>
      </c>
      <c r="AD936">
        <v>0</v>
      </c>
      <c r="AE936">
        <v>410952.63299999997</v>
      </c>
      <c r="AF936">
        <v>118.56</v>
      </c>
      <c r="AG936">
        <v>0</v>
      </c>
      <c r="AH936">
        <v>0</v>
      </c>
      <c r="AI936">
        <f>-(MAX($AE$2:AE936)-AE936)/MAX($AE$2:AE936)</f>
        <v>-1.7561710027227451E-2</v>
      </c>
      <c r="AJ936">
        <f>MIN($AI$3:AI936)</f>
        <v>-0.29471871127802574</v>
      </c>
      <c r="AM936" s="1">
        <v>42530</v>
      </c>
      <c r="AN936">
        <f t="shared" si="56"/>
        <v>4777</v>
      </c>
      <c r="AO936">
        <v>12.6130000000121</v>
      </c>
      <c r="AP936">
        <f t="shared" si="57"/>
        <v>566361.12</v>
      </c>
      <c r="AQ936">
        <f t="shared" si="58"/>
        <v>566373.73300000001</v>
      </c>
      <c r="AR936">
        <v>118.56</v>
      </c>
      <c r="AS936">
        <f t="shared" si="59"/>
        <v>1.4359320888588708E-3</v>
      </c>
      <c r="AT936">
        <f>-(MAX($AQ$2:AQ936)-AQ936)/MAX($AQ$2:AQ936)</f>
        <v>-1.6099232300664398E-2</v>
      </c>
      <c r="AU936">
        <f>MIN($AT$3:AT936)</f>
        <v>-0.29471871127802562</v>
      </c>
    </row>
    <row r="937" spans="1:47" x14ac:dyDescent="0.2">
      <c r="A937" s="1">
        <v>42531</v>
      </c>
      <c r="B937">
        <v>0</v>
      </c>
      <c r="C937">
        <v>1457</v>
      </c>
      <c r="D937">
        <v>2.7610000000000001</v>
      </c>
      <c r="E937">
        <v>169915.34</v>
      </c>
      <c r="F937">
        <v>169918.101</v>
      </c>
      <c r="G937">
        <v>116.62</v>
      </c>
      <c r="H937">
        <v>1</v>
      </c>
      <c r="I937">
        <v>-1.6362761E-2</v>
      </c>
      <c r="J937">
        <f>-(MAX($F$2:F937)-F937)/MAX($F$2:F937)</f>
        <v>-2.3337954462519846E-2</v>
      </c>
      <c r="K937">
        <f>MIN($J$3:J937)</f>
        <v>-0.20647854021789447</v>
      </c>
      <c r="M937" s="1">
        <v>42531</v>
      </c>
      <c r="N937">
        <v>0</v>
      </c>
      <c r="O937">
        <v>2344</v>
      </c>
      <c r="P937">
        <v>112.68299999996</v>
      </c>
      <c r="Q937">
        <v>273357.28000000003</v>
      </c>
      <c r="R937">
        <v>273469.962999999</v>
      </c>
      <c r="S937">
        <v>116.62</v>
      </c>
      <c r="T937">
        <v>1</v>
      </c>
      <c r="U937">
        <v>-1.6356390857000001E-2</v>
      </c>
      <c r="V937">
        <f>-(MAX($R$2:R937)-R937)/MAX($R$2:R937)</f>
        <v>-4.4782443784258712E-2</v>
      </c>
      <c r="W937">
        <f>MIN($V$3:V937)</f>
        <v>-0.222256906444352</v>
      </c>
      <c r="Z937" s="1">
        <v>42531</v>
      </c>
      <c r="AA937">
        <v>0</v>
      </c>
      <c r="AB937">
        <v>0</v>
      </c>
      <c r="AC937">
        <v>410952.63299999997</v>
      </c>
      <c r="AD937">
        <v>0</v>
      </c>
      <c r="AE937">
        <v>410952.63299999997</v>
      </c>
      <c r="AF937">
        <v>116.62</v>
      </c>
      <c r="AG937">
        <v>0</v>
      </c>
      <c r="AH937">
        <v>0</v>
      </c>
      <c r="AI937">
        <f>-(MAX($AE$2:AE937)-AE937)/MAX($AE$2:AE937)</f>
        <v>-1.7561710027227451E-2</v>
      </c>
      <c r="AJ937">
        <f>MIN($AI$3:AI937)</f>
        <v>-0.29471871127802574</v>
      </c>
      <c r="AM937" s="1">
        <v>42531</v>
      </c>
      <c r="AN937">
        <f t="shared" si="56"/>
        <v>4777</v>
      </c>
      <c r="AO937">
        <v>12.6130000000121</v>
      </c>
      <c r="AP937">
        <f t="shared" si="57"/>
        <v>557093.74</v>
      </c>
      <c r="AQ937">
        <f t="shared" si="58"/>
        <v>557106.353</v>
      </c>
      <c r="AR937">
        <v>116.62</v>
      </c>
      <c r="AS937">
        <f t="shared" si="59"/>
        <v>-1.6363022941970291E-2</v>
      </c>
      <c r="AT937">
        <f>-(MAX($AQ$2:AQ937)-AQ937)/MAX($AQ$2:AQ937)</f>
        <v>-3.2198464601328795E-2</v>
      </c>
      <c r="AU937">
        <f>MIN($AT$3:AT937)</f>
        <v>-0.29471871127802562</v>
      </c>
    </row>
    <row r="938" spans="1:47" x14ac:dyDescent="0.2">
      <c r="A938" s="1">
        <v>42534</v>
      </c>
      <c r="B938">
        <v>0</v>
      </c>
      <c r="C938">
        <v>1457</v>
      </c>
      <c r="D938">
        <v>2.7610000000000001</v>
      </c>
      <c r="E938">
        <v>166025.15</v>
      </c>
      <c r="F938">
        <v>166027.91099999999</v>
      </c>
      <c r="G938">
        <v>113.95</v>
      </c>
      <c r="H938">
        <v>1</v>
      </c>
      <c r="I938">
        <v>-2.2894500000000002E-2</v>
      </c>
      <c r="J938">
        <f>-(MAX($F$2:F938)-F938)/MAX($F$2:F938)</f>
        <v>-4.5698143874767644E-2</v>
      </c>
      <c r="K938">
        <f>MIN($J$3:J938)</f>
        <v>-0.20647854021789447</v>
      </c>
      <c r="M938" s="1">
        <v>42534</v>
      </c>
      <c r="N938">
        <v>0</v>
      </c>
      <c r="O938">
        <v>2344</v>
      </c>
      <c r="P938">
        <v>112.68299999996</v>
      </c>
      <c r="Q938">
        <v>267098.799999999</v>
      </c>
      <c r="R938">
        <v>267211.48299999902</v>
      </c>
      <c r="S938">
        <v>113.95</v>
      </c>
      <c r="T938">
        <v>0</v>
      </c>
      <c r="U938">
        <v>-2.2885438427500002E-2</v>
      </c>
      <c r="V938">
        <f>-(MAX($R$2:R938)-R938)/MAX($R$2:R938)</f>
        <v>-6.6643016351875931E-2</v>
      </c>
      <c r="W938">
        <f>MIN($V$3:V938)</f>
        <v>-0.222256906444352</v>
      </c>
      <c r="Z938" s="1">
        <v>42534</v>
      </c>
      <c r="AA938">
        <v>0</v>
      </c>
      <c r="AB938">
        <v>0</v>
      </c>
      <c r="AC938">
        <v>410952.63299999997</v>
      </c>
      <c r="AD938">
        <v>0</v>
      </c>
      <c r="AE938">
        <v>410952.63299999997</v>
      </c>
      <c r="AF938">
        <v>113.95</v>
      </c>
      <c r="AG938">
        <v>0</v>
      </c>
      <c r="AH938">
        <v>0</v>
      </c>
      <c r="AI938">
        <f>-(MAX($AE$2:AE938)-AE938)/MAX($AE$2:AE938)</f>
        <v>-1.7561710027227451E-2</v>
      </c>
      <c r="AJ938">
        <f>MIN($AI$3:AI938)</f>
        <v>-0.29471871127802574</v>
      </c>
      <c r="AM938" s="1">
        <v>42534</v>
      </c>
      <c r="AN938">
        <f t="shared" si="56"/>
        <v>4777</v>
      </c>
      <c r="AO938">
        <v>12.6130000000121</v>
      </c>
      <c r="AP938">
        <f t="shared" si="57"/>
        <v>544339.15</v>
      </c>
      <c r="AQ938">
        <f t="shared" si="58"/>
        <v>544351.76300000004</v>
      </c>
      <c r="AR938">
        <v>113.95</v>
      </c>
      <c r="AS938">
        <f t="shared" si="59"/>
        <v>-2.2894872234608142E-2</v>
      </c>
      <c r="AT938">
        <f>-(MAX($AQ$2:AQ938)-AQ938)/MAX($AQ$2:AQ938)</f>
        <v>-5.4355655448119419E-2</v>
      </c>
      <c r="AU938">
        <f>MIN($AT$3:AT938)</f>
        <v>-0.29471871127802562</v>
      </c>
    </row>
    <row r="939" spans="1:47" x14ac:dyDescent="0.2">
      <c r="A939" s="1">
        <v>42535</v>
      </c>
      <c r="B939">
        <v>0</v>
      </c>
      <c r="C939">
        <v>1457</v>
      </c>
      <c r="D939">
        <v>2.7610000000000001</v>
      </c>
      <c r="E939">
        <v>167467.57999999999</v>
      </c>
      <c r="F939">
        <v>167470.34099999999</v>
      </c>
      <c r="G939">
        <v>114.94</v>
      </c>
      <c r="H939">
        <v>1</v>
      </c>
      <c r="I939">
        <v>8.6878770000000001E-3</v>
      </c>
      <c r="J939">
        <f>-(MAX($F$2:F939)-F939)/MAX($F$2:F939)</f>
        <v>-3.7407287126406147E-2</v>
      </c>
      <c r="K939">
        <f>MIN($J$3:J939)</f>
        <v>-0.20647854021789447</v>
      </c>
      <c r="M939" s="1">
        <v>42535</v>
      </c>
      <c r="N939">
        <v>0</v>
      </c>
      <c r="O939">
        <v>2344</v>
      </c>
      <c r="P939">
        <v>112.68299999996</v>
      </c>
      <c r="Q939">
        <v>269419.359999999</v>
      </c>
      <c r="R939">
        <v>269532.04299999902</v>
      </c>
      <c r="S939">
        <v>114.94</v>
      </c>
      <c r="T939">
        <v>1</v>
      </c>
      <c r="U939">
        <v>8.6843573260699993E-3</v>
      </c>
      <c r="V939">
        <f>-(MAX($R$2:R939)-R939)/MAX($R$2:R939)</f>
        <v>-5.8537410793096496E-2</v>
      </c>
      <c r="W939">
        <f>MIN($V$3:V939)</f>
        <v>-0.222256906444352</v>
      </c>
      <c r="Z939" s="1">
        <v>42535</v>
      </c>
      <c r="AA939">
        <v>3575</v>
      </c>
      <c r="AB939">
        <v>3575</v>
      </c>
      <c r="AC939">
        <v>42.133000000147099</v>
      </c>
      <c r="AD939">
        <v>410910.5</v>
      </c>
      <c r="AE939">
        <v>410952.63299999997</v>
      </c>
      <c r="AF939">
        <v>114.94</v>
      </c>
      <c r="AG939">
        <v>1</v>
      </c>
      <c r="AH939">
        <v>0</v>
      </c>
      <c r="AI939">
        <f>-(MAX($AE$2:AE939)-AE939)/MAX($AE$2:AE939)</f>
        <v>-1.7561710027227451E-2</v>
      </c>
      <c r="AJ939">
        <f>MIN($AI$3:AI939)</f>
        <v>-0.29471871127802574</v>
      </c>
      <c r="AM939" s="1">
        <v>42535</v>
      </c>
      <c r="AN939">
        <f t="shared" si="56"/>
        <v>4777</v>
      </c>
      <c r="AO939">
        <v>12.6130000000121</v>
      </c>
      <c r="AP939">
        <f t="shared" si="57"/>
        <v>549068.38</v>
      </c>
      <c r="AQ939">
        <f t="shared" si="58"/>
        <v>549080.99300000002</v>
      </c>
      <c r="AR939">
        <v>114.94</v>
      </c>
      <c r="AS939">
        <f t="shared" si="59"/>
        <v>8.6880210618691962E-3</v>
      </c>
      <c r="AT939">
        <f>-(MAX($AQ$2:AQ939)-AQ939)/MAX($AQ$2:AQ939)</f>
        <v>-4.6140067830770098E-2</v>
      </c>
      <c r="AU939">
        <f>MIN($AT$3:AT939)</f>
        <v>-0.29471871127802562</v>
      </c>
    </row>
    <row r="940" spans="1:47" x14ac:dyDescent="0.2">
      <c r="A940" s="1">
        <v>42536</v>
      </c>
      <c r="B940">
        <v>0</v>
      </c>
      <c r="C940">
        <v>1457</v>
      </c>
      <c r="D940">
        <v>2.7610000000000001</v>
      </c>
      <c r="E940">
        <v>166972.20000000001</v>
      </c>
      <c r="F940">
        <v>166974.96100000001</v>
      </c>
      <c r="G940">
        <v>114.6</v>
      </c>
      <c r="H940">
        <v>1</v>
      </c>
      <c r="I940">
        <v>-2.9580159999999999E-3</v>
      </c>
      <c r="J940">
        <f>-(MAX($F$2:F940)-F940)/MAX($F$2:F940)</f>
        <v>-4.025465207028775E-2</v>
      </c>
      <c r="K940">
        <f>MIN($J$3:J940)</f>
        <v>-0.20647854021789447</v>
      </c>
      <c r="M940" s="1">
        <v>42536</v>
      </c>
      <c r="N940">
        <v>0</v>
      </c>
      <c r="O940">
        <v>2344</v>
      </c>
      <c r="P940">
        <v>112.68299999996</v>
      </c>
      <c r="Q940">
        <v>268622.39999999898</v>
      </c>
      <c r="R940">
        <v>268735.08299999899</v>
      </c>
      <c r="S940">
        <v>114.6</v>
      </c>
      <c r="T940">
        <v>0</v>
      </c>
      <c r="U940">
        <v>-2.9568284020299999E-3</v>
      </c>
      <c r="V940">
        <f>-(MAX($R$2:R940)-R940)/MAX($R$2:R940)</f>
        <v>-6.1321154116313753E-2</v>
      </c>
      <c r="W940">
        <f>MIN($V$3:V940)</f>
        <v>-0.222256906444352</v>
      </c>
      <c r="Z940" s="1">
        <v>42536</v>
      </c>
      <c r="AA940">
        <v>0</v>
      </c>
      <c r="AB940">
        <v>3575</v>
      </c>
      <c r="AC940">
        <v>42.133000000147099</v>
      </c>
      <c r="AD940">
        <v>409695</v>
      </c>
      <c r="AE940">
        <v>409737.13299999997</v>
      </c>
      <c r="AF940">
        <v>114.6</v>
      </c>
      <c r="AG940">
        <v>0</v>
      </c>
      <c r="AH940">
        <v>-2.9577618012199998E-3</v>
      </c>
      <c r="AI940">
        <f>-(MAX($AE$2:AE940)-AE940)/MAX($AE$2:AE940)</f>
        <v>-2.0467528473369166E-2</v>
      </c>
      <c r="AJ940">
        <f>MIN($AI$3:AI940)</f>
        <v>-0.29471871127802574</v>
      </c>
      <c r="AM940" s="1">
        <v>42536</v>
      </c>
      <c r="AN940">
        <f t="shared" si="56"/>
        <v>4777</v>
      </c>
      <c r="AO940">
        <v>12.6130000000121</v>
      </c>
      <c r="AP940">
        <f t="shared" si="57"/>
        <v>547444.19999999995</v>
      </c>
      <c r="AQ940">
        <f t="shared" si="58"/>
        <v>547456.81299999997</v>
      </c>
      <c r="AR940">
        <v>114.6</v>
      </c>
      <c r="AS940">
        <f t="shared" si="59"/>
        <v>-2.9580650774317331E-3</v>
      </c>
      <c r="AT940">
        <f>-(MAX($AQ$2:AQ940)-AQ940)/MAX($AQ$2:AQ940)</f>
        <v>-4.8961582770061886E-2</v>
      </c>
      <c r="AU940">
        <f>MIN($AT$3:AT940)</f>
        <v>-0.29471871127802562</v>
      </c>
    </row>
    <row r="941" spans="1:47" x14ac:dyDescent="0.2">
      <c r="A941" s="1">
        <v>42537</v>
      </c>
      <c r="B941">
        <v>1457</v>
      </c>
      <c r="C941">
        <v>0</v>
      </c>
      <c r="D941">
        <v>166668.99100000001</v>
      </c>
      <c r="E941">
        <v>0</v>
      </c>
      <c r="F941">
        <v>166668.99100000001</v>
      </c>
      <c r="G941">
        <v>114.39</v>
      </c>
      <c r="H941">
        <v>-1</v>
      </c>
      <c r="I941">
        <v>-1.8324299999999999E-3</v>
      </c>
      <c r="J941">
        <f>-(MAX($F$2:F941)-F941)/MAX($F$2:F941)</f>
        <v>-4.2013318653273533E-2</v>
      </c>
      <c r="K941">
        <f>MIN($J$3:J941)</f>
        <v>-0.20647854021789447</v>
      </c>
      <c r="M941" s="1">
        <v>42537</v>
      </c>
      <c r="N941">
        <v>2344</v>
      </c>
      <c r="O941">
        <v>0</v>
      </c>
      <c r="P941">
        <v>268242.842999999</v>
      </c>
      <c r="Q941">
        <v>0</v>
      </c>
      <c r="R941">
        <v>268242.842999999</v>
      </c>
      <c r="S941">
        <v>114.39</v>
      </c>
      <c r="T941">
        <v>-1</v>
      </c>
      <c r="U941">
        <v>-1.83169236597E-3</v>
      </c>
      <c r="V941">
        <f>-(MAX($R$2:R941)-R941)/MAX($R$2:R941)</f>
        <v>-6.3040524992418454E-2</v>
      </c>
      <c r="W941">
        <f>MIN($V$3:V941)</f>
        <v>-0.222256906444352</v>
      </c>
      <c r="Z941" s="1">
        <v>42537</v>
      </c>
      <c r="AA941">
        <v>0</v>
      </c>
      <c r="AB941">
        <v>3575</v>
      </c>
      <c r="AC941">
        <v>42.133000000147099</v>
      </c>
      <c r="AD941">
        <v>408944.25</v>
      </c>
      <c r="AE941">
        <v>408986.38299999997</v>
      </c>
      <c r="AF941">
        <v>114.39</v>
      </c>
      <c r="AG941">
        <v>0</v>
      </c>
      <c r="AH941">
        <v>-1.83227230225E-3</v>
      </c>
      <c r="AI941">
        <f>-(MAX($AE$2:AE941)-AE941)/MAX($AE$2:AE941)</f>
        <v>-2.2262298690103752E-2</v>
      </c>
      <c r="AJ941">
        <f>MIN($AI$3:AI941)</f>
        <v>-0.29471871127802574</v>
      </c>
      <c r="AM941" s="1">
        <v>42537</v>
      </c>
      <c r="AN941">
        <f t="shared" si="56"/>
        <v>4777</v>
      </c>
      <c r="AO941">
        <v>12.6130000000121</v>
      </c>
      <c r="AP941">
        <f t="shared" si="57"/>
        <v>546441.03</v>
      </c>
      <c r="AQ941">
        <f t="shared" si="58"/>
        <v>546453.64300000004</v>
      </c>
      <c r="AR941">
        <v>114.39</v>
      </c>
      <c r="AS941">
        <f t="shared" si="59"/>
        <v>-1.8324607329842388E-3</v>
      </c>
      <c r="AT941">
        <f>-(MAX($AQ$2:AQ941)-AQ941)/MAX($AQ$2:AQ941)</f>
        <v>-5.0704283173741919E-2</v>
      </c>
      <c r="AU941">
        <f>MIN($AT$3:AT941)</f>
        <v>-0.29471871127802562</v>
      </c>
    </row>
    <row r="942" spans="1:47" x14ac:dyDescent="0.2">
      <c r="A942" s="1">
        <v>42538</v>
      </c>
      <c r="B942">
        <v>0</v>
      </c>
      <c r="C942">
        <v>0</v>
      </c>
      <c r="D942">
        <v>166668.99100000001</v>
      </c>
      <c r="E942">
        <v>0</v>
      </c>
      <c r="F942">
        <v>166668.99100000001</v>
      </c>
      <c r="G942">
        <v>113.02</v>
      </c>
      <c r="H942">
        <v>0</v>
      </c>
      <c r="I942">
        <v>0</v>
      </c>
      <c r="J942">
        <f>-(MAX($F$2:F942)-F942)/MAX($F$2:F942)</f>
        <v>-4.2013318653273533E-2</v>
      </c>
      <c r="K942">
        <f>MIN($J$3:J942)</f>
        <v>-0.20647854021789447</v>
      </c>
      <c r="M942" s="1">
        <v>42538</v>
      </c>
      <c r="N942">
        <v>0</v>
      </c>
      <c r="O942">
        <v>0</v>
      </c>
      <c r="P942">
        <v>268242.842999999</v>
      </c>
      <c r="Q942">
        <v>0</v>
      </c>
      <c r="R942">
        <v>268242.842999999</v>
      </c>
      <c r="S942">
        <v>113.02</v>
      </c>
      <c r="T942">
        <v>0</v>
      </c>
      <c r="U942">
        <v>0</v>
      </c>
      <c r="V942">
        <f>-(MAX($R$2:R942)-R942)/MAX($R$2:R942)</f>
        <v>-6.3040524992418454E-2</v>
      </c>
      <c r="W942">
        <f>MIN($V$3:V942)</f>
        <v>-0.222256906444352</v>
      </c>
      <c r="Z942" s="1">
        <v>42538</v>
      </c>
      <c r="AA942">
        <v>0</v>
      </c>
      <c r="AB942">
        <v>3575</v>
      </c>
      <c r="AC942">
        <v>42.133000000147099</v>
      </c>
      <c r="AD942">
        <v>404046.5</v>
      </c>
      <c r="AE942">
        <v>404088.63299999997</v>
      </c>
      <c r="AF942">
        <v>113.02</v>
      </c>
      <c r="AG942">
        <v>0</v>
      </c>
      <c r="AH942">
        <v>-1.1975337575E-2</v>
      </c>
      <c r="AI942">
        <f>-(MAX($AE$2:AE942)-AE942)/MAX($AE$2:AE942)</f>
        <v>-3.3971037723086531E-2</v>
      </c>
      <c r="AJ942">
        <f>MIN($AI$3:AI942)</f>
        <v>-0.29471871127802574</v>
      </c>
      <c r="AM942" s="1">
        <v>42538</v>
      </c>
      <c r="AN942">
        <f t="shared" si="56"/>
        <v>4777</v>
      </c>
      <c r="AO942">
        <v>12.6130000000121</v>
      </c>
      <c r="AP942">
        <f t="shared" si="57"/>
        <v>539896.54</v>
      </c>
      <c r="AQ942">
        <f t="shared" si="58"/>
        <v>539909.15300000005</v>
      </c>
      <c r="AR942">
        <v>113.02</v>
      </c>
      <c r="AS942">
        <f t="shared" si="59"/>
        <v>-1.1976571378617051E-2</v>
      </c>
      <c r="AT942">
        <f>-(MAX($AQ$2:AQ942)-AQ942)/MAX($AQ$2:AQ942)</f>
        <v>-6.2073328664417275E-2</v>
      </c>
      <c r="AU942">
        <f>MIN($AT$3:AT942)</f>
        <v>-0.29471871127802562</v>
      </c>
    </row>
    <row r="943" spans="1:47" x14ac:dyDescent="0.2">
      <c r="A943" s="1">
        <v>42541</v>
      </c>
      <c r="B943">
        <v>0</v>
      </c>
      <c r="C943">
        <v>0</v>
      </c>
      <c r="D943">
        <v>166668.99100000001</v>
      </c>
      <c r="E943">
        <v>0</v>
      </c>
      <c r="F943">
        <v>166668.99100000001</v>
      </c>
      <c r="G943">
        <v>113.37</v>
      </c>
      <c r="H943">
        <v>-1</v>
      </c>
      <c r="I943">
        <v>0</v>
      </c>
      <c r="J943">
        <f>-(MAX($F$2:F943)-F943)/MAX($F$2:F943)</f>
        <v>-4.2013318653273533E-2</v>
      </c>
      <c r="K943">
        <f>MIN($J$3:J943)</f>
        <v>-0.20647854021789447</v>
      </c>
      <c r="M943" s="1">
        <v>42541</v>
      </c>
      <c r="N943">
        <v>0</v>
      </c>
      <c r="O943">
        <v>0</v>
      </c>
      <c r="P943">
        <v>268242.842999999</v>
      </c>
      <c r="Q943">
        <v>0</v>
      </c>
      <c r="R943">
        <v>268242.842999999</v>
      </c>
      <c r="S943">
        <v>113.37</v>
      </c>
      <c r="T943">
        <v>0</v>
      </c>
      <c r="U943">
        <v>0</v>
      </c>
      <c r="V943">
        <f>-(MAX($R$2:R943)-R943)/MAX($R$2:R943)</f>
        <v>-6.3040524992418454E-2</v>
      </c>
      <c r="W943">
        <f>MIN($V$3:V943)</f>
        <v>-0.222256906444352</v>
      </c>
      <c r="Z943" s="1">
        <v>42541</v>
      </c>
      <c r="AA943">
        <v>0</v>
      </c>
      <c r="AB943">
        <v>3575</v>
      </c>
      <c r="AC943">
        <v>42.133000000147099</v>
      </c>
      <c r="AD943">
        <v>405297.75</v>
      </c>
      <c r="AE943">
        <v>405339.88299999997</v>
      </c>
      <c r="AF943">
        <v>113.37</v>
      </c>
      <c r="AG943">
        <v>0</v>
      </c>
      <c r="AH943">
        <v>3.0964741341800001E-3</v>
      </c>
      <c r="AI943">
        <f>-(MAX($AE$2:AE943)-AE943)/MAX($AE$2:AE943)</f>
        <v>-3.0979754028528886E-2</v>
      </c>
      <c r="AJ943">
        <f>MIN($AI$3:AI943)</f>
        <v>-0.29471871127802574</v>
      </c>
      <c r="AM943" s="1">
        <v>42541</v>
      </c>
      <c r="AN943">
        <f t="shared" si="56"/>
        <v>4777</v>
      </c>
      <c r="AO943">
        <v>12.6130000000121</v>
      </c>
      <c r="AP943">
        <f t="shared" si="57"/>
        <v>541568.49</v>
      </c>
      <c r="AQ943">
        <f t="shared" si="58"/>
        <v>541581.103</v>
      </c>
      <c r="AR943">
        <v>113.37</v>
      </c>
      <c r="AS943">
        <f t="shared" si="59"/>
        <v>3.0967970270749296E-3</v>
      </c>
      <c r="AT943">
        <f>-(MAX($AQ$2:AQ943)-AQ943)/MAX($AQ$2:AQ943)</f>
        <v>-5.9168827991617073E-2</v>
      </c>
      <c r="AU943">
        <f>MIN($AT$3:AT943)</f>
        <v>-0.29471871127802562</v>
      </c>
    </row>
    <row r="944" spans="1:47" x14ac:dyDescent="0.2">
      <c r="A944" s="1">
        <v>42542</v>
      </c>
      <c r="B944">
        <v>0</v>
      </c>
      <c r="C944">
        <v>0</v>
      </c>
      <c r="D944">
        <v>166668.99100000001</v>
      </c>
      <c r="E944">
        <v>0</v>
      </c>
      <c r="F944">
        <v>166668.99100000001</v>
      </c>
      <c r="G944">
        <v>114.38</v>
      </c>
      <c r="H944">
        <v>-1</v>
      </c>
      <c r="I944">
        <v>0</v>
      </c>
      <c r="J944">
        <f>-(MAX($F$2:F944)-F944)/MAX($F$2:F944)</f>
        <v>-4.2013318653273533E-2</v>
      </c>
      <c r="K944">
        <f>MIN($J$3:J944)</f>
        <v>-0.20647854021789447</v>
      </c>
      <c r="M944" s="1">
        <v>42542</v>
      </c>
      <c r="N944">
        <v>0</v>
      </c>
      <c r="O944">
        <v>0</v>
      </c>
      <c r="P944">
        <v>268242.842999999</v>
      </c>
      <c r="Q944">
        <v>0</v>
      </c>
      <c r="R944">
        <v>268242.842999999</v>
      </c>
      <c r="S944">
        <v>114.38</v>
      </c>
      <c r="T944">
        <v>0</v>
      </c>
      <c r="U944">
        <v>0</v>
      </c>
      <c r="V944">
        <f>-(MAX($R$2:R944)-R944)/MAX($R$2:R944)</f>
        <v>-6.3040524992418454E-2</v>
      </c>
      <c r="W944">
        <f>MIN($V$3:V944)</f>
        <v>-0.222256906444352</v>
      </c>
      <c r="Z944" s="1">
        <v>42542</v>
      </c>
      <c r="AA944">
        <v>0</v>
      </c>
      <c r="AB944">
        <v>3575</v>
      </c>
      <c r="AC944">
        <v>42.133000000147099</v>
      </c>
      <c r="AD944">
        <v>408908.5</v>
      </c>
      <c r="AE944">
        <v>408950.63299999997</v>
      </c>
      <c r="AF944">
        <v>114.38</v>
      </c>
      <c r="AG944">
        <v>0</v>
      </c>
      <c r="AH944">
        <v>8.9079563878000003E-3</v>
      </c>
      <c r="AI944">
        <f>-(MAX($AE$2:AE944)-AE944)/MAX($AE$2:AE944)</f>
        <v>-2.2347763938519682E-2</v>
      </c>
      <c r="AJ944">
        <f>MIN($AI$3:AI944)</f>
        <v>-0.29471871127802574</v>
      </c>
      <c r="AM944" s="1">
        <v>42542</v>
      </c>
      <c r="AN944">
        <f t="shared" si="56"/>
        <v>4777</v>
      </c>
      <c r="AO944">
        <v>12.6130000000121</v>
      </c>
      <c r="AP944">
        <f t="shared" si="57"/>
        <v>546393.26</v>
      </c>
      <c r="AQ944">
        <f t="shared" si="58"/>
        <v>546405.87300000002</v>
      </c>
      <c r="AR944">
        <v>114.38</v>
      </c>
      <c r="AS944">
        <f t="shared" si="59"/>
        <v>8.9088824203933208E-3</v>
      </c>
      <c r="AT944">
        <f>-(MAX($AQ$2:AQ944)-AQ944)/MAX($AQ$2:AQ944)</f>
        <v>-5.0787268907250535E-2</v>
      </c>
      <c r="AU944">
        <f>MIN($AT$3:AT944)</f>
        <v>-0.29471871127802562</v>
      </c>
    </row>
    <row r="945" spans="1:47" x14ac:dyDescent="0.2">
      <c r="A945" s="1">
        <v>42543</v>
      </c>
      <c r="B945">
        <v>0</v>
      </c>
      <c r="C945">
        <v>0</v>
      </c>
      <c r="D945">
        <v>166668.99100000001</v>
      </c>
      <c r="E945">
        <v>0</v>
      </c>
      <c r="F945">
        <v>166668.99100000001</v>
      </c>
      <c r="G945">
        <v>113.91</v>
      </c>
      <c r="H945">
        <v>-1</v>
      </c>
      <c r="I945">
        <v>0</v>
      </c>
      <c r="J945">
        <f>-(MAX($F$2:F945)-F945)/MAX($F$2:F945)</f>
        <v>-4.2013318653273533E-2</v>
      </c>
      <c r="K945">
        <f>MIN($J$3:J945)</f>
        <v>-0.20647854021789447</v>
      </c>
      <c r="M945" s="1">
        <v>42543</v>
      </c>
      <c r="N945">
        <v>0</v>
      </c>
      <c r="O945">
        <v>0</v>
      </c>
      <c r="P945">
        <v>268242.842999999</v>
      </c>
      <c r="Q945">
        <v>0</v>
      </c>
      <c r="R945">
        <v>268242.842999999</v>
      </c>
      <c r="S945">
        <v>113.91</v>
      </c>
      <c r="T945">
        <v>-1</v>
      </c>
      <c r="U945">
        <v>0</v>
      </c>
      <c r="V945">
        <f>-(MAX($R$2:R945)-R945)/MAX($R$2:R945)</f>
        <v>-6.3040524992418454E-2</v>
      </c>
      <c r="W945">
        <f>MIN($V$3:V945)</f>
        <v>-0.222256906444352</v>
      </c>
      <c r="Z945" s="1">
        <v>42543</v>
      </c>
      <c r="AA945">
        <v>0</v>
      </c>
      <c r="AB945">
        <v>3575</v>
      </c>
      <c r="AC945">
        <v>42.133000000147099</v>
      </c>
      <c r="AD945">
        <v>407228.25</v>
      </c>
      <c r="AE945">
        <v>407270.38299999997</v>
      </c>
      <c r="AF945">
        <v>113.91</v>
      </c>
      <c r="AG945">
        <v>0</v>
      </c>
      <c r="AH945">
        <v>-4.1086866345600003E-3</v>
      </c>
      <c r="AI945">
        <f>-(MAX($AE$2:AE945)-AE945)/MAX($AE$2:AE945)</f>
        <v>-2.6364630614068518E-2</v>
      </c>
      <c r="AJ945">
        <f>MIN($AI$3:AI945)</f>
        <v>-0.29471871127802574</v>
      </c>
      <c r="AM945" s="1">
        <v>42543</v>
      </c>
      <c r="AN945">
        <f t="shared" si="56"/>
        <v>4777</v>
      </c>
      <c r="AO945">
        <v>12.6130000000121</v>
      </c>
      <c r="AP945">
        <f t="shared" si="57"/>
        <v>544148.06999999995</v>
      </c>
      <c r="AQ945">
        <f t="shared" si="58"/>
        <v>544160.68299999996</v>
      </c>
      <c r="AR945">
        <v>113.91</v>
      </c>
      <c r="AS945">
        <f t="shared" si="59"/>
        <v>-4.1091099842629729E-3</v>
      </c>
      <c r="AT945">
        <f>-(MAX($AQ$2:AQ945)-AQ945)/MAX($AQ$2:AQ945)</f>
        <v>-5.4687598382153868E-2</v>
      </c>
      <c r="AU945">
        <f>MIN($AT$3:AT945)</f>
        <v>-0.29471871127802562</v>
      </c>
    </row>
    <row r="946" spans="1:47" x14ac:dyDescent="0.2">
      <c r="A946" s="1">
        <v>42544</v>
      </c>
      <c r="B946">
        <v>0</v>
      </c>
      <c r="C946">
        <v>0</v>
      </c>
      <c r="D946">
        <v>166668.99100000001</v>
      </c>
      <c r="E946">
        <v>0</v>
      </c>
      <c r="F946">
        <v>166668.99100000001</v>
      </c>
      <c r="G946">
        <v>115.08</v>
      </c>
      <c r="H946">
        <v>-1</v>
      </c>
      <c r="I946">
        <v>0</v>
      </c>
      <c r="J946">
        <f>-(MAX($F$2:F946)-F946)/MAX($F$2:F946)</f>
        <v>-4.2013318653273533E-2</v>
      </c>
      <c r="K946">
        <f>MIN($J$3:J946)</f>
        <v>-0.20647854021789447</v>
      </c>
      <c r="M946" s="1">
        <v>42544</v>
      </c>
      <c r="N946">
        <v>0</v>
      </c>
      <c r="O946">
        <v>0</v>
      </c>
      <c r="P946">
        <v>268242.842999999</v>
      </c>
      <c r="Q946">
        <v>0</v>
      </c>
      <c r="R946">
        <v>268242.842999999</v>
      </c>
      <c r="S946">
        <v>115.08</v>
      </c>
      <c r="T946">
        <v>0</v>
      </c>
      <c r="U946">
        <v>0</v>
      </c>
      <c r="V946">
        <f>-(MAX($R$2:R946)-R946)/MAX($R$2:R946)</f>
        <v>-6.3040524992418454E-2</v>
      </c>
      <c r="W946">
        <f>MIN($V$3:V946)</f>
        <v>-0.222256906444352</v>
      </c>
      <c r="Z946" s="1">
        <v>42544</v>
      </c>
      <c r="AA946">
        <v>0</v>
      </c>
      <c r="AB946">
        <v>3575</v>
      </c>
      <c r="AC946">
        <v>42.133000000147099</v>
      </c>
      <c r="AD946">
        <v>411411</v>
      </c>
      <c r="AE946">
        <v>411453.13299999997</v>
      </c>
      <c r="AF946">
        <v>115.08</v>
      </c>
      <c r="AG946">
        <v>0</v>
      </c>
      <c r="AH946">
        <v>1.02702042049E-2</v>
      </c>
      <c r="AI946">
        <f>-(MAX($AE$2:AE946)-AE946)/MAX($AE$2:AE946)</f>
        <v>-1.6365196549404395E-2</v>
      </c>
      <c r="AJ946">
        <f>MIN($AI$3:AI946)</f>
        <v>-0.29471871127802574</v>
      </c>
      <c r="AM946" s="1">
        <v>42544</v>
      </c>
      <c r="AN946">
        <f t="shared" si="56"/>
        <v>4777</v>
      </c>
      <c r="AO946">
        <v>12.6130000000121</v>
      </c>
      <c r="AP946">
        <f t="shared" si="57"/>
        <v>549737.16</v>
      </c>
      <c r="AQ946">
        <f t="shared" si="58"/>
        <v>549749.77300000004</v>
      </c>
      <c r="AR946">
        <v>115.08</v>
      </c>
      <c r="AS946">
        <f t="shared" si="59"/>
        <v>1.0271266789570729E-2</v>
      </c>
      <c r="AT946">
        <f>-(MAX($AQ$2:AQ946)-AQ946)/MAX($AQ$2:AQ946)</f>
        <v>-4.4978267561649937E-2</v>
      </c>
      <c r="AU946">
        <f>MIN($AT$3:AT946)</f>
        <v>-0.29471871127802562</v>
      </c>
    </row>
    <row r="947" spans="1:47" x14ac:dyDescent="0.2">
      <c r="A947" s="1">
        <v>42545</v>
      </c>
      <c r="B947">
        <v>1487</v>
      </c>
      <c r="C947">
        <v>1487</v>
      </c>
      <c r="D947">
        <v>6.0309999999999997</v>
      </c>
      <c r="E947">
        <v>166662.96</v>
      </c>
      <c r="F947">
        <v>166668.99100000001</v>
      </c>
      <c r="G947">
        <v>112.08</v>
      </c>
      <c r="H947">
        <v>1</v>
      </c>
      <c r="I947">
        <v>0</v>
      </c>
      <c r="J947">
        <f>-(MAX($F$2:F947)-F947)/MAX($F$2:F947)</f>
        <v>-4.2013318653273533E-2</v>
      </c>
      <c r="K947">
        <f>MIN($J$3:J947)</f>
        <v>-0.20647854021789447</v>
      </c>
      <c r="M947" s="1">
        <v>42545</v>
      </c>
      <c r="N947">
        <v>2393</v>
      </c>
      <c r="O947">
        <v>2393</v>
      </c>
      <c r="P947">
        <v>35.402999999932902</v>
      </c>
      <c r="Q947">
        <v>268207.44</v>
      </c>
      <c r="R947">
        <v>268242.842999999</v>
      </c>
      <c r="S947">
        <v>112.08</v>
      </c>
      <c r="T947">
        <v>1</v>
      </c>
      <c r="U947">
        <v>0</v>
      </c>
      <c r="V947">
        <f>-(MAX($R$2:R947)-R947)/MAX($R$2:R947)</f>
        <v>-6.3040524992418454E-2</v>
      </c>
      <c r="W947">
        <f>MIN($V$3:V947)</f>
        <v>-0.222256906444352</v>
      </c>
      <c r="Z947" s="1">
        <v>42545</v>
      </c>
      <c r="AA947">
        <v>0</v>
      </c>
      <c r="AB947">
        <v>3575</v>
      </c>
      <c r="AC947">
        <v>42.133000000147099</v>
      </c>
      <c r="AD947">
        <v>400686</v>
      </c>
      <c r="AE947">
        <v>400728.13299999997</v>
      </c>
      <c r="AF947">
        <v>112.08</v>
      </c>
      <c r="AG947">
        <v>1</v>
      </c>
      <c r="AH947">
        <v>-2.6066152229300001E-2</v>
      </c>
      <c r="AI947">
        <f>-(MAX($AE$2:AE947)-AE947)/MAX($AE$2:AE947)</f>
        <v>-4.2004771074184204E-2</v>
      </c>
      <c r="AJ947">
        <f>MIN($AI$3:AI947)</f>
        <v>-0.29471871127802574</v>
      </c>
      <c r="AM947" s="1">
        <v>42545</v>
      </c>
      <c r="AN947">
        <f t="shared" si="56"/>
        <v>4777</v>
      </c>
      <c r="AO947">
        <v>12.6130000000121</v>
      </c>
      <c r="AP947">
        <f t="shared" si="57"/>
        <v>535406.16</v>
      </c>
      <c r="AQ947">
        <f t="shared" si="58"/>
        <v>535418.77300000004</v>
      </c>
      <c r="AR947">
        <v>112.08</v>
      </c>
      <c r="AS947">
        <f t="shared" si="59"/>
        <v>-2.6068821689259645E-2</v>
      </c>
      <c r="AT947">
        <f>-(MAX($AQ$2:AQ947)-AQ947)/MAX($AQ$2:AQ947)</f>
        <v>-6.987398761422374E-2</v>
      </c>
      <c r="AU947">
        <f>MIN($AT$3:AT947)</f>
        <v>-0.29471871127802562</v>
      </c>
    </row>
    <row r="948" spans="1:47" x14ac:dyDescent="0.2">
      <c r="A948" s="1">
        <v>42548</v>
      </c>
      <c r="B948">
        <v>1487</v>
      </c>
      <c r="C948">
        <v>0</v>
      </c>
      <c r="D948">
        <v>162044.421</v>
      </c>
      <c r="E948">
        <v>0</v>
      </c>
      <c r="F948">
        <v>162044.421</v>
      </c>
      <c r="G948">
        <v>108.97</v>
      </c>
      <c r="H948">
        <v>-1</v>
      </c>
      <c r="I948">
        <v>-2.7747033000000001E-2</v>
      </c>
      <c r="J948">
        <f>-(MAX($F$2:F948)-F948)/MAX($F$2:F948)</f>
        <v>-6.8594606752363535E-2</v>
      </c>
      <c r="K948">
        <f>MIN($J$3:J948)</f>
        <v>-0.20647854021789447</v>
      </c>
      <c r="M948" s="1">
        <v>42548</v>
      </c>
      <c r="N948">
        <v>0</v>
      </c>
      <c r="O948">
        <v>2393</v>
      </c>
      <c r="P948">
        <v>35.402999999932902</v>
      </c>
      <c r="Q948">
        <v>260765.209999999</v>
      </c>
      <c r="R948">
        <v>260800.61299999899</v>
      </c>
      <c r="S948">
        <v>108.97</v>
      </c>
      <c r="T948">
        <v>0</v>
      </c>
      <c r="U948">
        <v>-2.7744374898399999E-2</v>
      </c>
      <c r="V948">
        <f>-(MAX($R$2:R948)-R948)/MAX($R$2:R948)</f>
        <v>-8.9035879931620723E-2</v>
      </c>
      <c r="W948">
        <f>MIN($V$3:V948)</f>
        <v>-0.222256906444352</v>
      </c>
      <c r="Z948" s="1">
        <v>42548</v>
      </c>
      <c r="AA948">
        <v>0</v>
      </c>
      <c r="AB948">
        <v>3575</v>
      </c>
      <c r="AC948">
        <v>42.133000000147099</v>
      </c>
      <c r="AD948">
        <v>389567.75</v>
      </c>
      <c r="AE948">
        <v>389609.88299999997</v>
      </c>
      <c r="AF948">
        <v>108.97</v>
      </c>
      <c r="AG948">
        <v>0</v>
      </c>
      <c r="AH948">
        <v>-2.7745119657000002E-2</v>
      </c>
      <c r="AI948">
        <f>-(MAX($AE$2:AE948)-AE948)/MAX($AE$2:AE948)</f>
        <v>-6.8584463331539267E-2</v>
      </c>
      <c r="AJ948">
        <f>MIN($AI$3:AI948)</f>
        <v>-0.29471871127802574</v>
      </c>
      <c r="AM948" s="1">
        <v>42548</v>
      </c>
      <c r="AN948">
        <f t="shared" si="56"/>
        <v>4777</v>
      </c>
      <c r="AO948">
        <v>12.6130000000121</v>
      </c>
      <c r="AP948">
        <f t="shared" si="57"/>
        <v>520549.69</v>
      </c>
      <c r="AQ948">
        <f t="shared" si="58"/>
        <v>520562.30300000001</v>
      </c>
      <c r="AR948">
        <v>108.97</v>
      </c>
      <c r="AS948">
        <f t="shared" si="59"/>
        <v>-2.7748037116345464E-2</v>
      </c>
      <c r="AT948">
        <f>-(MAX($AQ$2:AQ948)-AQ948)/MAX($AQ$2:AQ948)</f>
        <v>-9.5682550735391961E-2</v>
      </c>
      <c r="AU948">
        <f>MIN($AT$3:AT948)</f>
        <v>-0.29471871127802562</v>
      </c>
    </row>
    <row r="949" spans="1:47" x14ac:dyDescent="0.2">
      <c r="A949" s="1">
        <v>42549</v>
      </c>
      <c r="B949">
        <v>0</v>
      </c>
      <c r="C949">
        <v>0</v>
      </c>
      <c r="D949">
        <v>162044.421</v>
      </c>
      <c r="E949">
        <v>0</v>
      </c>
      <c r="F949">
        <v>162044.421</v>
      </c>
      <c r="G949">
        <v>112.7</v>
      </c>
      <c r="H949">
        <v>0</v>
      </c>
      <c r="I949">
        <v>0</v>
      </c>
      <c r="J949">
        <f>-(MAX($F$2:F949)-F949)/MAX($F$2:F949)</f>
        <v>-6.8594606752363535E-2</v>
      </c>
      <c r="K949">
        <f>MIN($J$3:J949)</f>
        <v>-0.20647854021789447</v>
      </c>
      <c r="M949" s="1">
        <v>42549</v>
      </c>
      <c r="N949">
        <v>0</v>
      </c>
      <c r="O949">
        <v>2393</v>
      </c>
      <c r="P949">
        <v>35.402999999932902</v>
      </c>
      <c r="Q949">
        <v>269691.09999999998</v>
      </c>
      <c r="R949">
        <v>269726.50299999898</v>
      </c>
      <c r="S949">
        <v>112.7</v>
      </c>
      <c r="T949">
        <v>0</v>
      </c>
      <c r="U949">
        <v>3.4224957899199999E-2</v>
      </c>
      <c r="V949">
        <f>-(MAX($R$2:R949)-R949)/MAX($R$2:R949)</f>
        <v>-5.785817127463546E-2</v>
      </c>
      <c r="W949">
        <f>MIN($V$3:V949)</f>
        <v>-0.222256906444352</v>
      </c>
      <c r="Z949" s="1">
        <v>42549</v>
      </c>
      <c r="AA949">
        <v>0</v>
      </c>
      <c r="AB949">
        <v>3575</v>
      </c>
      <c r="AC949">
        <v>42.133000000147099</v>
      </c>
      <c r="AD949">
        <v>402902.5</v>
      </c>
      <c r="AE949">
        <v>402944.63299999997</v>
      </c>
      <c r="AF949">
        <v>112.7</v>
      </c>
      <c r="AG949">
        <v>0</v>
      </c>
      <c r="AH949">
        <v>3.4225902837300003E-2</v>
      </c>
      <c r="AI949">
        <f>-(MAX($AE$2:AE949)-AE949)/MAX($AE$2:AE949)</f>
        <v>-3.6705925672396375E-2</v>
      </c>
      <c r="AJ949">
        <f>MIN($AI$3:AI949)</f>
        <v>-0.29471871127802574</v>
      </c>
      <c r="AM949" s="1">
        <v>42549</v>
      </c>
      <c r="AN949">
        <f t="shared" si="56"/>
        <v>4777</v>
      </c>
      <c r="AO949">
        <v>12.6130000000121</v>
      </c>
      <c r="AP949">
        <f t="shared" si="57"/>
        <v>538367.9</v>
      </c>
      <c r="AQ949">
        <f t="shared" si="58"/>
        <v>538380.51300000004</v>
      </c>
      <c r="AR949">
        <v>112.7</v>
      </c>
      <c r="AS949">
        <f t="shared" si="59"/>
        <v>3.4229604478296816E-2</v>
      </c>
      <c r="AT949">
        <f>-(MAX($AQ$2:AQ949)-AQ949)/MAX($AQ$2:AQ949)</f>
        <v>-6.4728872136691831E-2</v>
      </c>
      <c r="AU949">
        <f>MIN($AT$3:AT949)</f>
        <v>-0.29471871127802562</v>
      </c>
    </row>
    <row r="950" spans="1:47" x14ac:dyDescent="0.2">
      <c r="A950" s="1">
        <v>42550</v>
      </c>
      <c r="B950">
        <v>0</v>
      </c>
      <c r="C950">
        <v>0</v>
      </c>
      <c r="D950">
        <v>162044.421</v>
      </c>
      <c r="E950">
        <v>0</v>
      </c>
      <c r="F950">
        <v>162044.421</v>
      </c>
      <c r="G950">
        <v>114.16</v>
      </c>
      <c r="H950">
        <v>0</v>
      </c>
      <c r="I950">
        <v>0</v>
      </c>
      <c r="J950">
        <f>-(MAX($F$2:F950)-F950)/MAX($F$2:F950)</f>
        <v>-6.8594606752363535E-2</v>
      </c>
      <c r="K950">
        <f>MIN($J$3:J950)</f>
        <v>-0.20647854021789447</v>
      </c>
      <c r="M950" s="1">
        <v>42550</v>
      </c>
      <c r="N950">
        <v>0</v>
      </c>
      <c r="O950">
        <v>2393</v>
      </c>
      <c r="P950">
        <v>35.402999999932902</v>
      </c>
      <c r="Q950">
        <v>273184.88</v>
      </c>
      <c r="R950">
        <v>273220.28299999901</v>
      </c>
      <c r="S950">
        <v>114.16</v>
      </c>
      <c r="T950">
        <v>0</v>
      </c>
      <c r="U950">
        <v>1.29530467386E-2</v>
      </c>
      <c r="V950">
        <f>-(MAX($R$2:R950)-R950)/MAX($R$2:R950)</f>
        <v>-4.5654564132759069E-2</v>
      </c>
      <c r="W950">
        <f>MIN($V$3:V950)</f>
        <v>-0.222256906444352</v>
      </c>
      <c r="Z950" s="1">
        <v>42550</v>
      </c>
      <c r="AA950">
        <v>0</v>
      </c>
      <c r="AB950">
        <v>3575</v>
      </c>
      <c r="AC950">
        <v>42.133000000147099</v>
      </c>
      <c r="AD950">
        <v>408122</v>
      </c>
      <c r="AE950">
        <v>408164.13299999997</v>
      </c>
      <c r="AF950">
        <v>114.16</v>
      </c>
      <c r="AG950">
        <v>0</v>
      </c>
      <c r="AH950">
        <v>1.29533925322E-2</v>
      </c>
      <c r="AI950">
        <f>-(MAX($AE$2:AE950)-AE950)/MAX($AE$2:AE950)</f>
        <v>-2.4227999403670201E-2</v>
      </c>
      <c r="AJ950">
        <f>MIN($AI$3:AI950)</f>
        <v>-0.29471871127802574</v>
      </c>
      <c r="AM950" s="1">
        <v>42550</v>
      </c>
      <c r="AN950">
        <f t="shared" si="56"/>
        <v>4777</v>
      </c>
      <c r="AO950">
        <v>12.6130000000121</v>
      </c>
      <c r="AP950">
        <f t="shared" si="57"/>
        <v>545342.31999999995</v>
      </c>
      <c r="AQ950">
        <f t="shared" si="58"/>
        <v>545354.93299999996</v>
      </c>
      <c r="AR950">
        <v>114.16</v>
      </c>
      <c r="AS950">
        <f t="shared" si="59"/>
        <v>1.2954747116237744E-2</v>
      </c>
      <c r="AT950">
        <f>-(MAX($AQ$2:AQ950)-AQ950)/MAX($AQ$2:AQ950)</f>
        <v>-5.2612955044439386E-2</v>
      </c>
      <c r="AU950">
        <f>MIN($AT$3:AT950)</f>
        <v>-0.29471871127802562</v>
      </c>
    </row>
    <row r="951" spans="1:47" x14ac:dyDescent="0.2">
      <c r="A951" s="1">
        <v>42551</v>
      </c>
      <c r="B951">
        <v>1417</v>
      </c>
      <c r="C951">
        <v>1417</v>
      </c>
      <c r="D951">
        <v>109.661</v>
      </c>
      <c r="E951">
        <v>161934.76</v>
      </c>
      <c r="F951">
        <v>162044.421</v>
      </c>
      <c r="G951">
        <v>114.28</v>
      </c>
      <c r="H951">
        <v>1</v>
      </c>
      <c r="I951">
        <v>0</v>
      </c>
      <c r="J951">
        <f>-(MAX($F$2:F951)-F951)/MAX($F$2:F951)</f>
        <v>-6.8594606752363535E-2</v>
      </c>
      <c r="K951">
        <f>MIN($J$3:J951)</f>
        <v>-0.20647854021789447</v>
      </c>
      <c r="M951" s="1">
        <v>42551</v>
      </c>
      <c r="N951">
        <v>0</v>
      </c>
      <c r="O951">
        <v>2393</v>
      </c>
      <c r="P951">
        <v>35.402999999932902</v>
      </c>
      <c r="Q951">
        <v>273472.03999999899</v>
      </c>
      <c r="R951">
        <v>273507.44299999898</v>
      </c>
      <c r="S951">
        <v>114.28</v>
      </c>
      <c r="T951">
        <v>1</v>
      </c>
      <c r="U951">
        <v>1.05102006647E-3</v>
      </c>
      <c r="V951">
        <f>-(MAX($R$2:R951)-R951)/MAX($R$2:R951)</f>
        <v>-4.4651527929317272E-2</v>
      </c>
      <c r="W951">
        <f>MIN($V$3:V951)</f>
        <v>-0.222256906444352</v>
      </c>
      <c r="Z951" s="1">
        <v>42551</v>
      </c>
      <c r="AA951">
        <v>0</v>
      </c>
      <c r="AB951">
        <v>3575</v>
      </c>
      <c r="AC951">
        <v>42.133000000147099</v>
      </c>
      <c r="AD951">
        <v>408551</v>
      </c>
      <c r="AE951">
        <v>408593.13299999997</v>
      </c>
      <c r="AF951">
        <v>114.28</v>
      </c>
      <c r="AG951">
        <v>1</v>
      </c>
      <c r="AH951">
        <v>1.05104776563E-3</v>
      </c>
      <c r="AI951">
        <f>-(MAX($AE$2:AE951)-AE951)/MAX($AE$2:AE951)</f>
        <v>-2.320241642267901E-2</v>
      </c>
      <c r="AJ951">
        <f>MIN($AI$3:AI951)</f>
        <v>-0.29471871127802574</v>
      </c>
      <c r="AM951" s="1">
        <v>42551</v>
      </c>
      <c r="AN951">
        <f t="shared" si="56"/>
        <v>4777</v>
      </c>
      <c r="AO951">
        <v>12.6130000000121</v>
      </c>
      <c r="AP951">
        <f t="shared" si="57"/>
        <v>545915.56000000006</v>
      </c>
      <c r="AQ951">
        <f t="shared" si="58"/>
        <v>545928.17300000007</v>
      </c>
      <c r="AR951">
        <v>114.28</v>
      </c>
      <c r="AS951">
        <f t="shared" si="59"/>
        <v>1.0511562718991288E-3</v>
      </c>
      <c r="AT951">
        <f>-(MAX($AQ$2:AQ951)-AQ951)/MAX($AQ$2:AQ951)</f>
        <v>-5.1617126242336248E-2</v>
      </c>
      <c r="AU951">
        <f>MIN($AT$3:AT951)</f>
        <v>-0.29471871127802562</v>
      </c>
    </row>
    <row r="952" spans="1:47" x14ac:dyDescent="0.2">
      <c r="A952" s="1">
        <v>42552</v>
      </c>
      <c r="B952">
        <v>0</v>
      </c>
      <c r="C952">
        <v>1417</v>
      </c>
      <c r="D952">
        <v>109.661</v>
      </c>
      <c r="E952">
        <v>161807.23000000001</v>
      </c>
      <c r="F952">
        <v>161916.891</v>
      </c>
      <c r="G952">
        <v>114.19</v>
      </c>
      <c r="H952">
        <v>1</v>
      </c>
      <c r="I952">
        <v>-7.8700600000000003E-4</v>
      </c>
      <c r="J952">
        <f>-(MAX($F$2:F952)-F952)/MAX($F$2:F952)</f>
        <v>-6.9327628778471234E-2</v>
      </c>
      <c r="K952">
        <f>MIN($J$3:J952)</f>
        <v>-0.20647854021789447</v>
      </c>
      <c r="M952" s="1">
        <v>42552</v>
      </c>
      <c r="N952">
        <v>0</v>
      </c>
      <c r="O952">
        <v>2393</v>
      </c>
      <c r="P952">
        <v>35.402999999932902</v>
      </c>
      <c r="Q952">
        <v>273256.66999999899</v>
      </c>
      <c r="R952">
        <v>273292.07299999899</v>
      </c>
      <c r="S952">
        <v>114.19</v>
      </c>
      <c r="T952">
        <v>1</v>
      </c>
      <c r="U952">
        <v>-7.8743743730599999E-4</v>
      </c>
      <c r="V952">
        <f>-(MAX($R$2:R952)-R952)/MAX($R$2:R952)</f>
        <v>-4.5403805081898674E-2</v>
      </c>
      <c r="W952">
        <f>MIN($V$3:V952)</f>
        <v>-0.222256906444352</v>
      </c>
      <c r="Z952" s="1">
        <v>42552</v>
      </c>
      <c r="AA952">
        <v>0</v>
      </c>
      <c r="AB952">
        <v>3575</v>
      </c>
      <c r="AC952">
        <v>42.133000000147099</v>
      </c>
      <c r="AD952">
        <v>408229.25</v>
      </c>
      <c r="AE952">
        <v>408271.38299999997</v>
      </c>
      <c r="AF952">
        <v>114.19</v>
      </c>
      <c r="AG952">
        <v>0</v>
      </c>
      <c r="AH952">
        <v>-7.8745816807400002E-4</v>
      </c>
      <c r="AI952">
        <f>-(MAX($AE$2:AE952)-AE952)/MAX($AE$2:AE952)</f>
        <v>-2.3971603658422404E-2</v>
      </c>
      <c r="AJ952">
        <f>MIN($AI$3:AI952)</f>
        <v>-0.29471871127802574</v>
      </c>
      <c r="AM952" s="1">
        <v>42552</v>
      </c>
      <c r="AN952">
        <f t="shared" si="56"/>
        <v>4777</v>
      </c>
      <c r="AO952">
        <v>12.6130000000121</v>
      </c>
      <c r="AP952">
        <f t="shared" si="57"/>
        <v>545485.63</v>
      </c>
      <c r="AQ952">
        <f t="shared" si="58"/>
        <v>545498.24300000002</v>
      </c>
      <c r="AR952">
        <v>114.19</v>
      </c>
      <c r="AS952">
        <f t="shared" si="59"/>
        <v>-7.8753937696887828E-4</v>
      </c>
      <c r="AT952">
        <f>-(MAX($AQ$2:AQ952)-AQ952)/MAX($AQ$2:AQ952)</f>
        <v>-5.2363997843913546E-2</v>
      </c>
      <c r="AU952">
        <f>MIN($AT$3:AT952)</f>
        <v>-0.29471871127802562</v>
      </c>
    </row>
    <row r="953" spans="1:47" x14ac:dyDescent="0.2">
      <c r="A953" s="1">
        <v>42556</v>
      </c>
      <c r="B953">
        <v>0</v>
      </c>
      <c r="C953">
        <v>1417</v>
      </c>
      <c r="D953">
        <v>109.661</v>
      </c>
      <c r="E953">
        <v>161538</v>
      </c>
      <c r="F953">
        <v>161647.66099999999</v>
      </c>
      <c r="G953">
        <v>114</v>
      </c>
      <c r="H953">
        <v>1</v>
      </c>
      <c r="I953">
        <v>-1.6627670000000001E-3</v>
      </c>
      <c r="J953">
        <f>-(MAX($F$2:F953)-F953)/MAX($F$2:F953)</f>
        <v>-7.0875119722476468E-2</v>
      </c>
      <c r="K953">
        <f>MIN($J$3:J953)</f>
        <v>-0.20647854021789447</v>
      </c>
      <c r="M953" s="1">
        <v>42556</v>
      </c>
      <c r="N953">
        <v>0</v>
      </c>
      <c r="O953">
        <v>2393</v>
      </c>
      <c r="P953">
        <v>35.402999999932902</v>
      </c>
      <c r="Q953">
        <v>272802</v>
      </c>
      <c r="R953">
        <v>272837.402999999</v>
      </c>
      <c r="S953">
        <v>114</v>
      </c>
      <c r="T953">
        <v>1</v>
      </c>
      <c r="U953">
        <v>-1.66367796551E-3</v>
      </c>
      <c r="V953">
        <f>-(MAX($R$2:R953)-R953)/MAX($R$2:R953)</f>
        <v>-4.6991945737348266E-2</v>
      </c>
      <c r="W953">
        <f>MIN($V$3:V953)</f>
        <v>-0.222256906444352</v>
      </c>
      <c r="Z953" s="1">
        <v>42556</v>
      </c>
      <c r="AA953">
        <v>0</v>
      </c>
      <c r="AB953">
        <v>3575</v>
      </c>
      <c r="AC953">
        <v>42.133000000147099</v>
      </c>
      <c r="AD953">
        <v>407550</v>
      </c>
      <c r="AE953">
        <v>407592.13299999997</v>
      </c>
      <c r="AF953">
        <v>114</v>
      </c>
      <c r="AG953">
        <v>1</v>
      </c>
      <c r="AH953">
        <v>-1.6637217994799999E-3</v>
      </c>
      <c r="AI953">
        <f>-(MAX($AE$2:AE953)-AE953)/MAX($AE$2:AE953)</f>
        <v>-2.5595443378325127E-2</v>
      </c>
      <c r="AJ953">
        <f>MIN($AI$3:AI953)</f>
        <v>-0.29471871127802574</v>
      </c>
      <c r="AM953" s="1">
        <v>42556</v>
      </c>
      <c r="AN953">
        <f t="shared" si="56"/>
        <v>4777</v>
      </c>
      <c r="AO953">
        <v>12.6130000000121</v>
      </c>
      <c r="AP953">
        <f t="shared" si="57"/>
        <v>544578</v>
      </c>
      <c r="AQ953">
        <f t="shared" si="58"/>
        <v>544590.61300000001</v>
      </c>
      <c r="AR953">
        <v>114</v>
      </c>
      <c r="AS953">
        <f t="shared" si="59"/>
        <v>-1.6638935108152879E-3</v>
      </c>
      <c r="AT953">
        <f>-(MAX($AQ$2:AQ953)-AQ953)/MAX($AQ$2:AQ953)</f>
        <v>-5.3940726780576563E-2</v>
      </c>
      <c r="AU953">
        <f>MIN($AT$3:AT953)</f>
        <v>-0.29471871127802562</v>
      </c>
    </row>
    <row r="954" spans="1:47" x14ac:dyDescent="0.2">
      <c r="A954" s="1">
        <v>42557</v>
      </c>
      <c r="B954">
        <v>0</v>
      </c>
      <c r="C954">
        <v>1417</v>
      </c>
      <c r="D954">
        <v>109.661</v>
      </c>
      <c r="E954">
        <v>165363.9</v>
      </c>
      <c r="F954">
        <v>165473.56099999999</v>
      </c>
      <c r="G954">
        <v>116.7</v>
      </c>
      <c r="H954">
        <v>0</v>
      </c>
      <c r="I954">
        <v>2.3668142999999999E-2</v>
      </c>
      <c r="J954">
        <f>-(MAX($F$2:F954)-F954)/MAX($F$2:F954)</f>
        <v>-4.8884458939245139E-2</v>
      </c>
      <c r="K954">
        <f>MIN($J$3:J954)</f>
        <v>-0.20647854021789447</v>
      </c>
      <c r="M954" s="1">
        <v>42557</v>
      </c>
      <c r="N954">
        <v>0</v>
      </c>
      <c r="O954">
        <v>2393</v>
      </c>
      <c r="P954">
        <v>35.402999999932902</v>
      </c>
      <c r="Q954">
        <v>279263.09999999998</v>
      </c>
      <c r="R954">
        <v>279298.50299999898</v>
      </c>
      <c r="S954">
        <v>116.7</v>
      </c>
      <c r="T954">
        <v>0</v>
      </c>
      <c r="U954">
        <v>2.36811372963E-2</v>
      </c>
      <c r="V954">
        <f>-(MAX($R$2:R954)-R954)/MAX($R$2:R954)</f>
        <v>-2.4423631159905895E-2</v>
      </c>
      <c r="W954">
        <f>MIN($V$3:V954)</f>
        <v>-0.222256906444352</v>
      </c>
      <c r="Z954" s="1">
        <v>42557</v>
      </c>
      <c r="AA954">
        <v>0</v>
      </c>
      <c r="AB954">
        <v>3575</v>
      </c>
      <c r="AC954">
        <v>42.133000000147099</v>
      </c>
      <c r="AD954">
        <v>417202.5</v>
      </c>
      <c r="AE954">
        <v>417244.63299999997</v>
      </c>
      <c r="AF954">
        <v>116.7</v>
      </c>
      <c r="AG954">
        <v>0</v>
      </c>
      <c r="AH954">
        <v>2.36817622778E-2</v>
      </c>
      <c r="AI954">
        <f>-(MAX($AE$2:AE954)-AE954)/MAX($AE$2:AE954)</f>
        <v>-2.5198263060232976E-3</v>
      </c>
      <c r="AJ954">
        <f>MIN($AI$3:AI954)</f>
        <v>-0.29471871127802574</v>
      </c>
      <c r="AM954" s="1">
        <v>42557</v>
      </c>
      <c r="AN954">
        <f t="shared" si="56"/>
        <v>4777</v>
      </c>
      <c r="AO954">
        <v>12.6130000000121</v>
      </c>
      <c r="AP954">
        <f t="shared" si="57"/>
        <v>557475.9</v>
      </c>
      <c r="AQ954">
        <f t="shared" si="58"/>
        <v>557488.51300000004</v>
      </c>
      <c r="AR954">
        <v>116.7</v>
      </c>
      <c r="AS954">
        <f t="shared" si="59"/>
        <v>2.3684210526315815E-2</v>
      </c>
      <c r="AT954">
        <f>-(MAX($AQ$2:AQ954)-AQ954)/MAX($AQ$2:AQ954)</f>
        <v>-3.1534578733260106E-2</v>
      </c>
      <c r="AU954">
        <f>MIN($AT$3:AT954)</f>
        <v>-0.29471871127802562</v>
      </c>
    </row>
    <row r="955" spans="1:47" x14ac:dyDescent="0.2">
      <c r="A955" s="1">
        <v>42558</v>
      </c>
      <c r="B955">
        <v>0</v>
      </c>
      <c r="C955">
        <v>1417</v>
      </c>
      <c r="D955">
        <v>109.661</v>
      </c>
      <c r="E955">
        <v>164159.45000000001</v>
      </c>
      <c r="F955">
        <v>164269.111</v>
      </c>
      <c r="G955">
        <v>115.85</v>
      </c>
      <c r="H955">
        <v>0</v>
      </c>
      <c r="I955">
        <v>-7.2788059999999996E-3</v>
      </c>
      <c r="J955">
        <f>-(MAX($F$2:F955)-F955)/MAX($F$2:F955)</f>
        <v>-5.5807444741373426E-2</v>
      </c>
      <c r="K955">
        <f>MIN($J$3:J955)</f>
        <v>-0.20647854021789447</v>
      </c>
      <c r="M955" s="1">
        <v>42558</v>
      </c>
      <c r="N955">
        <v>0</v>
      </c>
      <c r="O955">
        <v>2393</v>
      </c>
      <c r="P955">
        <v>35.402999999932902</v>
      </c>
      <c r="Q955">
        <v>277229.049999999</v>
      </c>
      <c r="R955">
        <v>277264.45299999899</v>
      </c>
      <c r="S955">
        <v>115.85</v>
      </c>
      <c r="T955">
        <v>0</v>
      </c>
      <c r="U955">
        <v>-7.2827099971999997E-3</v>
      </c>
      <c r="V955">
        <f>-(MAX($R$2:R955)-R955)/MAX($R$2:R955)</f>
        <v>-3.1528470934285888E-2</v>
      </c>
      <c r="W955">
        <f>MIN($V$3:V955)</f>
        <v>-0.222256906444352</v>
      </c>
      <c r="Z955" s="1">
        <v>42558</v>
      </c>
      <c r="AA955">
        <v>0</v>
      </c>
      <c r="AB955">
        <v>3575</v>
      </c>
      <c r="AC955">
        <v>42.133000000147099</v>
      </c>
      <c r="AD955">
        <v>414163.75</v>
      </c>
      <c r="AE955">
        <v>414205.88299999997</v>
      </c>
      <c r="AF955">
        <v>115.85</v>
      </c>
      <c r="AG955">
        <v>0</v>
      </c>
      <c r="AH955">
        <v>-7.2828977527000004E-3</v>
      </c>
      <c r="AI955">
        <f>-(MAX($AE$2:AE955)-AE955)/MAX($AE$2:AE955)</f>
        <v>-9.7843724213775764E-3</v>
      </c>
      <c r="AJ955">
        <f>MIN($AI$3:AI955)</f>
        <v>-0.29471871127802574</v>
      </c>
      <c r="AM955" s="1">
        <v>42558</v>
      </c>
      <c r="AN955">
        <f t="shared" si="56"/>
        <v>4777</v>
      </c>
      <c r="AO955">
        <v>12.6130000000121</v>
      </c>
      <c r="AP955">
        <f t="shared" si="57"/>
        <v>553415.44999999995</v>
      </c>
      <c r="AQ955">
        <f t="shared" si="58"/>
        <v>553428.06299999997</v>
      </c>
      <c r="AR955">
        <v>115.85</v>
      </c>
      <c r="AS955">
        <f t="shared" si="59"/>
        <v>-7.283633247643603E-3</v>
      </c>
      <c r="AT955">
        <f>-(MAX($AQ$2:AQ955)-AQ955)/MAX($AQ$2:AQ955)</f>
        <v>-3.8588366081489467E-2</v>
      </c>
      <c r="AU955">
        <f>MIN($AT$3:AT955)</f>
        <v>-0.29471871127802562</v>
      </c>
    </row>
    <row r="956" spans="1:47" x14ac:dyDescent="0.2">
      <c r="A956" s="1">
        <v>42559</v>
      </c>
      <c r="B956">
        <v>1417</v>
      </c>
      <c r="C956">
        <v>0</v>
      </c>
      <c r="D956">
        <v>166238.74100000001</v>
      </c>
      <c r="E956">
        <v>0</v>
      </c>
      <c r="F956">
        <v>166238.74100000001</v>
      </c>
      <c r="G956">
        <v>117.24</v>
      </c>
      <c r="H956">
        <v>-1</v>
      </c>
      <c r="I956">
        <v>1.1990264E-2</v>
      </c>
      <c r="J956">
        <f>-(MAX($F$2:F956)-F956)/MAX($F$2:F956)</f>
        <v>-4.4486326782598735E-2</v>
      </c>
      <c r="K956">
        <f>MIN($J$3:J956)</f>
        <v>-0.20647854021789447</v>
      </c>
      <c r="M956" s="1">
        <v>42559</v>
      </c>
      <c r="N956">
        <v>2393</v>
      </c>
      <c r="O956">
        <v>0</v>
      </c>
      <c r="P956">
        <v>280590.72299999901</v>
      </c>
      <c r="Q956">
        <v>0</v>
      </c>
      <c r="R956">
        <v>280590.72299999901</v>
      </c>
      <c r="S956">
        <v>117.24</v>
      </c>
      <c r="T956">
        <v>-1</v>
      </c>
      <c r="U956">
        <v>1.1996741609E-2</v>
      </c>
      <c r="V956">
        <f>-(MAX($R$2:R956)-R956)/MAX($R$2:R956)</f>
        <v>-1.9909968244417299E-2</v>
      </c>
      <c r="W956">
        <f>MIN($V$3:V956)</f>
        <v>-0.222256906444352</v>
      </c>
      <c r="Z956" s="1">
        <v>42559</v>
      </c>
      <c r="AA956">
        <v>0</v>
      </c>
      <c r="AB956">
        <v>3575</v>
      </c>
      <c r="AC956">
        <v>42.133000000147099</v>
      </c>
      <c r="AD956">
        <v>419133</v>
      </c>
      <c r="AE956">
        <v>419175.13299999997</v>
      </c>
      <c r="AF956">
        <v>117.24</v>
      </c>
      <c r="AG956">
        <v>0</v>
      </c>
      <c r="AH956">
        <v>1.1997053165899999E-2</v>
      </c>
      <c r="AI956">
        <f>-(MAX($AE$2:AE956)-AE956)/MAX($AE$2:AE956)</f>
        <v>0</v>
      </c>
      <c r="AJ956">
        <f>MIN($AI$3:AI956)</f>
        <v>-0.29471871127802574</v>
      </c>
      <c r="AM956" s="1">
        <v>42559</v>
      </c>
      <c r="AN956">
        <f t="shared" si="56"/>
        <v>4777</v>
      </c>
      <c r="AO956">
        <v>12.6130000000121</v>
      </c>
      <c r="AP956">
        <f t="shared" si="57"/>
        <v>560055.48</v>
      </c>
      <c r="AQ956">
        <f t="shared" si="58"/>
        <v>560068.09299999999</v>
      </c>
      <c r="AR956">
        <v>117.24</v>
      </c>
      <c r="AS956">
        <f t="shared" si="59"/>
        <v>1.1998273629693575E-2</v>
      </c>
      <c r="AT956">
        <f>-(MAX($AQ$2:AQ956)-AQ956)/MAX($AQ$2:AQ956)</f>
        <v>-2.7053349123796894E-2</v>
      </c>
      <c r="AU956">
        <f>MIN($AT$3:AT956)</f>
        <v>-0.29471871127802562</v>
      </c>
    </row>
    <row r="957" spans="1:47" x14ac:dyDescent="0.2">
      <c r="A957" s="1">
        <v>42562</v>
      </c>
      <c r="B957">
        <v>0</v>
      </c>
      <c r="C957">
        <v>0</v>
      </c>
      <c r="D957">
        <v>166238.74100000001</v>
      </c>
      <c r="E957">
        <v>0</v>
      </c>
      <c r="F957">
        <v>166238.74100000001</v>
      </c>
      <c r="G957">
        <v>117.87</v>
      </c>
      <c r="H957">
        <v>-1</v>
      </c>
      <c r="I957">
        <v>0</v>
      </c>
      <c r="J957">
        <f>-(MAX($F$2:F957)-F957)/MAX($F$2:F957)</f>
        <v>-4.4486326782598735E-2</v>
      </c>
      <c r="K957">
        <f>MIN($J$3:J957)</f>
        <v>-0.20647854021789447</v>
      </c>
      <c r="M957" s="1">
        <v>42562</v>
      </c>
      <c r="N957">
        <v>0</v>
      </c>
      <c r="O957">
        <v>0</v>
      </c>
      <c r="P957">
        <v>280590.72299999901</v>
      </c>
      <c r="Q957">
        <v>0</v>
      </c>
      <c r="R957">
        <v>280590.72299999901</v>
      </c>
      <c r="S957">
        <v>117.87</v>
      </c>
      <c r="T957">
        <v>0</v>
      </c>
      <c r="U957">
        <v>0</v>
      </c>
      <c r="V957">
        <f>-(MAX($R$2:R957)-R957)/MAX($R$2:R957)</f>
        <v>-1.9909968244417299E-2</v>
      </c>
      <c r="W957">
        <f>MIN($V$3:V957)</f>
        <v>-0.222256906444352</v>
      </c>
      <c r="Z957" s="1">
        <v>42562</v>
      </c>
      <c r="AA957">
        <v>0</v>
      </c>
      <c r="AB957">
        <v>3575</v>
      </c>
      <c r="AC957">
        <v>42.133000000147099</v>
      </c>
      <c r="AD957">
        <v>421385.25</v>
      </c>
      <c r="AE957">
        <v>421427.38299999997</v>
      </c>
      <c r="AF957">
        <v>117.87</v>
      </c>
      <c r="AG957">
        <v>0</v>
      </c>
      <c r="AH957">
        <v>5.3730525088199997E-3</v>
      </c>
      <c r="AI957">
        <f>-(MAX($AE$2:AE957)-AE957)/MAX($AE$2:AE957)</f>
        <v>0</v>
      </c>
      <c r="AJ957">
        <f>MIN($AI$3:AI957)</f>
        <v>-0.29471871127802574</v>
      </c>
      <c r="AM957" s="1">
        <v>42562</v>
      </c>
      <c r="AN957">
        <f t="shared" si="56"/>
        <v>4777</v>
      </c>
      <c r="AO957">
        <v>12.6130000000121</v>
      </c>
      <c r="AP957">
        <f t="shared" si="57"/>
        <v>563064.99</v>
      </c>
      <c r="AQ957">
        <f t="shared" si="58"/>
        <v>563077.603</v>
      </c>
      <c r="AR957">
        <v>117.87</v>
      </c>
      <c r="AS957">
        <f t="shared" si="59"/>
        <v>5.3735926305016179E-3</v>
      </c>
      <c r="AT957">
        <f>-(MAX($AQ$2:AQ957)-AQ957)/MAX($AQ$2:AQ957)</f>
        <v>-2.182524791275638E-2</v>
      </c>
      <c r="AU957">
        <f>MIN($AT$3:AT957)</f>
        <v>-0.29471871127802562</v>
      </c>
    </row>
    <row r="958" spans="1:47" x14ac:dyDescent="0.2">
      <c r="A958" s="1">
        <v>42563</v>
      </c>
      <c r="B958">
        <v>0</v>
      </c>
      <c r="C958">
        <v>0</v>
      </c>
      <c r="D958">
        <v>166238.74100000001</v>
      </c>
      <c r="E958">
        <v>0</v>
      </c>
      <c r="F958">
        <v>166238.74100000001</v>
      </c>
      <c r="G958">
        <v>117.93</v>
      </c>
      <c r="H958">
        <v>-1</v>
      </c>
      <c r="I958">
        <v>0</v>
      </c>
      <c r="J958">
        <f>-(MAX($F$2:F958)-F958)/MAX($F$2:F958)</f>
        <v>-4.4486326782598735E-2</v>
      </c>
      <c r="K958">
        <f>MIN($J$3:J958)</f>
        <v>-0.20647854021789447</v>
      </c>
      <c r="M958" s="1">
        <v>42563</v>
      </c>
      <c r="N958">
        <v>0</v>
      </c>
      <c r="O958">
        <v>0</v>
      </c>
      <c r="P958">
        <v>280590.72299999901</v>
      </c>
      <c r="Q958">
        <v>0</v>
      </c>
      <c r="R958">
        <v>280590.72299999901</v>
      </c>
      <c r="S958">
        <v>117.93</v>
      </c>
      <c r="T958">
        <v>0</v>
      </c>
      <c r="U958">
        <v>0</v>
      </c>
      <c r="V958">
        <f>-(MAX($R$2:R958)-R958)/MAX($R$2:R958)</f>
        <v>-1.9909968244417299E-2</v>
      </c>
      <c r="W958">
        <f>MIN($V$3:V958)</f>
        <v>-0.222256906444352</v>
      </c>
      <c r="Z958" s="1">
        <v>42563</v>
      </c>
      <c r="AA958">
        <v>0</v>
      </c>
      <c r="AB958">
        <v>3575</v>
      </c>
      <c r="AC958">
        <v>42.133000000147099</v>
      </c>
      <c r="AD958">
        <v>421599.75</v>
      </c>
      <c r="AE958">
        <v>421641.88299999997</v>
      </c>
      <c r="AF958">
        <v>117.93</v>
      </c>
      <c r="AG958">
        <v>0</v>
      </c>
      <c r="AH958">
        <v>5.0898448618400005E-4</v>
      </c>
      <c r="AI958">
        <f>-(MAX($AE$2:AE958)-AE958)/MAX($AE$2:AE958)</f>
        <v>0</v>
      </c>
      <c r="AJ958">
        <f>MIN($AI$3:AI958)</f>
        <v>-0.29471871127802574</v>
      </c>
      <c r="AM958" s="1">
        <v>42563</v>
      </c>
      <c r="AN958">
        <f t="shared" si="56"/>
        <v>4777</v>
      </c>
      <c r="AO958">
        <v>12.6130000000121</v>
      </c>
      <c r="AP958">
        <f t="shared" si="57"/>
        <v>563351.61</v>
      </c>
      <c r="AQ958">
        <f t="shared" si="58"/>
        <v>563364.223</v>
      </c>
      <c r="AR958">
        <v>117.93</v>
      </c>
      <c r="AS958">
        <f t="shared" si="59"/>
        <v>5.0903537795878744E-4</v>
      </c>
      <c r="AT958">
        <f>-(MAX($AQ$2:AQ958)-AQ958)/MAX($AQ$2:AQ958)</f>
        <v>-2.1327333511704911E-2</v>
      </c>
      <c r="AU958">
        <f>MIN($AT$3:AT958)</f>
        <v>-0.29471871127802562</v>
      </c>
    </row>
    <row r="959" spans="1:47" x14ac:dyDescent="0.2">
      <c r="A959" s="1">
        <v>42564</v>
      </c>
      <c r="B959">
        <v>0</v>
      </c>
      <c r="C959">
        <v>0</v>
      </c>
      <c r="D959">
        <v>166238.74100000001</v>
      </c>
      <c r="E959">
        <v>0</v>
      </c>
      <c r="F959">
        <v>166238.74100000001</v>
      </c>
      <c r="G959">
        <v>116.78</v>
      </c>
      <c r="H959">
        <v>0</v>
      </c>
      <c r="I959">
        <v>0</v>
      </c>
      <c r="J959">
        <f>-(MAX($F$2:F959)-F959)/MAX($F$2:F959)</f>
        <v>-4.4486326782598735E-2</v>
      </c>
      <c r="K959">
        <f>MIN($J$3:J959)</f>
        <v>-0.20647854021789447</v>
      </c>
      <c r="M959" s="1">
        <v>42564</v>
      </c>
      <c r="N959">
        <v>0</v>
      </c>
      <c r="O959">
        <v>0</v>
      </c>
      <c r="P959">
        <v>280590.72299999901</v>
      </c>
      <c r="Q959">
        <v>0</v>
      </c>
      <c r="R959">
        <v>280590.72299999901</v>
      </c>
      <c r="S959">
        <v>116.78</v>
      </c>
      <c r="T959">
        <v>0</v>
      </c>
      <c r="U959">
        <v>0</v>
      </c>
      <c r="V959">
        <f>-(MAX($R$2:R959)-R959)/MAX($R$2:R959)</f>
        <v>-1.9909968244417299E-2</v>
      </c>
      <c r="W959">
        <f>MIN($V$3:V959)</f>
        <v>-0.222256906444352</v>
      </c>
      <c r="Z959" s="1">
        <v>42564</v>
      </c>
      <c r="AA959">
        <v>0</v>
      </c>
      <c r="AB959">
        <v>3575</v>
      </c>
      <c r="AC959">
        <v>42.133000000147099</v>
      </c>
      <c r="AD959">
        <v>417488.5</v>
      </c>
      <c r="AE959">
        <v>417530.63299999997</v>
      </c>
      <c r="AF959">
        <v>116.78</v>
      </c>
      <c r="AG959">
        <v>0</v>
      </c>
      <c r="AH959">
        <v>-9.7505730947499997E-3</v>
      </c>
      <c r="AI959">
        <f>-(MAX($AE$2:AE959)-AE959)/MAX($AE$2:AE959)</f>
        <v>-9.7505730947511221E-3</v>
      </c>
      <c r="AJ959">
        <f>MIN($AI$3:AI959)</f>
        <v>-0.29471871127802574</v>
      </c>
      <c r="AM959" s="1">
        <v>42564</v>
      </c>
      <c r="AN959">
        <f t="shared" si="56"/>
        <v>4777</v>
      </c>
      <c r="AO959">
        <v>12.6130000000121</v>
      </c>
      <c r="AP959">
        <f t="shared" si="57"/>
        <v>557858.06000000006</v>
      </c>
      <c r="AQ959">
        <f t="shared" si="58"/>
        <v>557870.67300000007</v>
      </c>
      <c r="AR959">
        <v>116.78</v>
      </c>
      <c r="AS959">
        <f t="shared" si="59"/>
        <v>-9.751547528194739E-3</v>
      </c>
      <c r="AT959">
        <f>-(MAX($AQ$2:AQ959)-AQ959)/MAX($AQ$2:AQ959)</f>
        <v>-3.0870692865191413E-2</v>
      </c>
      <c r="AU959">
        <f>MIN($AT$3:AT959)</f>
        <v>-0.29471871127802562</v>
      </c>
    </row>
    <row r="960" spans="1:47" x14ac:dyDescent="0.2">
      <c r="A960" s="1">
        <v>42565</v>
      </c>
      <c r="B960">
        <v>0</v>
      </c>
      <c r="C960">
        <v>0</v>
      </c>
      <c r="D960">
        <v>166238.74100000001</v>
      </c>
      <c r="E960">
        <v>0</v>
      </c>
      <c r="F960">
        <v>166238.74100000001</v>
      </c>
      <c r="G960">
        <v>117.29</v>
      </c>
      <c r="H960">
        <v>-1</v>
      </c>
      <c r="I960">
        <v>0</v>
      </c>
      <c r="J960">
        <f>-(MAX($F$2:F960)-F960)/MAX($F$2:F960)</f>
        <v>-4.4486326782598735E-2</v>
      </c>
      <c r="K960">
        <f>MIN($J$3:J960)</f>
        <v>-0.20647854021789447</v>
      </c>
      <c r="M960" s="1">
        <v>42565</v>
      </c>
      <c r="N960">
        <v>0</v>
      </c>
      <c r="O960">
        <v>0</v>
      </c>
      <c r="P960">
        <v>280590.72299999901</v>
      </c>
      <c r="Q960">
        <v>0</v>
      </c>
      <c r="R960">
        <v>280590.72299999901</v>
      </c>
      <c r="S960">
        <v>117.29</v>
      </c>
      <c r="T960">
        <v>0</v>
      </c>
      <c r="U960">
        <v>0</v>
      </c>
      <c r="V960">
        <f>-(MAX($R$2:R960)-R960)/MAX($R$2:R960)</f>
        <v>-1.9909968244417299E-2</v>
      </c>
      <c r="W960">
        <f>MIN($V$3:V960)</f>
        <v>-0.222256906444352</v>
      </c>
      <c r="Z960" s="1">
        <v>42565</v>
      </c>
      <c r="AA960">
        <v>0</v>
      </c>
      <c r="AB960">
        <v>3575</v>
      </c>
      <c r="AC960">
        <v>42.133000000147099</v>
      </c>
      <c r="AD960">
        <v>419311.75</v>
      </c>
      <c r="AE960">
        <v>419353.88299999997</v>
      </c>
      <c r="AF960">
        <v>117.29</v>
      </c>
      <c r="AG960">
        <v>0</v>
      </c>
      <c r="AH960">
        <v>4.3667454694300001E-3</v>
      </c>
      <c r="AI960">
        <f>-(MAX($AE$2:AE960)-AE960)/MAX($AE$2:AE960)</f>
        <v>-5.4264058962093199E-3</v>
      </c>
      <c r="AJ960">
        <f>MIN($AI$3:AI960)</f>
        <v>-0.29471871127802574</v>
      </c>
      <c r="AM960" s="1">
        <v>42565</v>
      </c>
      <c r="AN960">
        <f t="shared" si="56"/>
        <v>4777</v>
      </c>
      <c r="AO960">
        <v>12.6130000000121</v>
      </c>
      <c r="AP960">
        <f t="shared" si="57"/>
        <v>560294.33000000007</v>
      </c>
      <c r="AQ960">
        <f t="shared" si="58"/>
        <v>560306.94300000009</v>
      </c>
      <c r="AR960">
        <v>117.29</v>
      </c>
      <c r="AS960">
        <f t="shared" si="59"/>
        <v>4.3671861620140874E-3</v>
      </c>
      <c r="AT960">
        <f>-(MAX($AQ$2:AQ960)-AQ960)/MAX($AQ$2:AQ960)</f>
        <v>-2.6638420456253836E-2</v>
      </c>
      <c r="AU960">
        <f>MIN($AT$3:AT960)</f>
        <v>-0.29471871127802562</v>
      </c>
    </row>
    <row r="961" spans="1:47" x14ac:dyDescent="0.2">
      <c r="A961" s="1">
        <v>42566</v>
      </c>
      <c r="B961">
        <v>0</v>
      </c>
      <c r="C961">
        <v>0</v>
      </c>
      <c r="D961">
        <v>166238.74100000001</v>
      </c>
      <c r="E961">
        <v>0</v>
      </c>
      <c r="F961">
        <v>166238.74100000001</v>
      </c>
      <c r="G961">
        <v>116.86</v>
      </c>
      <c r="H961">
        <v>0</v>
      </c>
      <c r="I961">
        <v>0</v>
      </c>
      <c r="J961">
        <f>-(MAX($F$2:F961)-F961)/MAX($F$2:F961)</f>
        <v>-4.4486326782598735E-2</v>
      </c>
      <c r="K961">
        <f>MIN($J$3:J961)</f>
        <v>-0.20647854021789447</v>
      </c>
      <c r="M961" s="1">
        <v>42566</v>
      </c>
      <c r="N961">
        <v>0</v>
      </c>
      <c r="O961">
        <v>0</v>
      </c>
      <c r="P961">
        <v>280590.72299999901</v>
      </c>
      <c r="Q961">
        <v>0</v>
      </c>
      <c r="R961">
        <v>280590.72299999901</v>
      </c>
      <c r="S961">
        <v>116.86</v>
      </c>
      <c r="T961">
        <v>0</v>
      </c>
      <c r="U961">
        <v>0</v>
      </c>
      <c r="V961">
        <f>-(MAX($R$2:R961)-R961)/MAX($R$2:R961)</f>
        <v>-1.9909968244417299E-2</v>
      </c>
      <c r="W961">
        <f>MIN($V$3:V961)</f>
        <v>-0.222256906444352</v>
      </c>
      <c r="Z961" s="1">
        <v>42566</v>
      </c>
      <c r="AA961">
        <v>0</v>
      </c>
      <c r="AB961">
        <v>3575</v>
      </c>
      <c r="AC961">
        <v>42.133000000147099</v>
      </c>
      <c r="AD961">
        <v>417774.5</v>
      </c>
      <c r="AE961">
        <v>417816.63299999997</v>
      </c>
      <c r="AF961">
        <v>116.86</v>
      </c>
      <c r="AG961">
        <v>0</v>
      </c>
      <c r="AH961">
        <v>-3.6657583542600001E-3</v>
      </c>
      <c r="AI961">
        <f>-(MAX($AE$2:AE961)-AE961)/MAX($AE$2:AE961)</f>
        <v>-9.0722723577249566E-3</v>
      </c>
      <c r="AJ961">
        <f>MIN($AI$3:AI961)</f>
        <v>-0.29471871127802574</v>
      </c>
      <c r="AM961" s="1">
        <v>42566</v>
      </c>
      <c r="AN961">
        <f t="shared" si="56"/>
        <v>4777</v>
      </c>
      <c r="AO961">
        <v>12.6130000000121</v>
      </c>
      <c r="AP961">
        <f t="shared" si="57"/>
        <v>558240.22</v>
      </c>
      <c r="AQ961">
        <f t="shared" si="58"/>
        <v>558252.83299999998</v>
      </c>
      <c r="AR961">
        <v>116.86</v>
      </c>
      <c r="AS961">
        <f t="shared" si="59"/>
        <v>-3.6661266945179198E-3</v>
      </c>
      <c r="AT961">
        <f>-(MAX($AQ$2:AQ961)-AQ961)/MAX($AQ$2:AQ961)</f>
        <v>-3.0206806997122925E-2</v>
      </c>
      <c r="AU961">
        <f>MIN($AT$3:AT961)</f>
        <v>-0.29471871127802562</v>
      </c>
    </row>
    <row r="962" spans="1:47" x14ac:dyDescent="0.2">
      <c r="A962" s="1">
        <v>42569</v>
      </c>
      <c r="B962">
        <v>0</v>
      </c>
      <c r="C962">
        <v>0</v>
      </c>
      <c r="D962">
        <v>166238.74100000001</v>
      </c>
      <c r="E962">
        <v>0</v>
      </c>
      <c r="F962">
        <v>166238.74100000001</v>
      </c>
      <c r="G962">
        <v>119.37</v>
      </c>
      <c r="H962">
        <v>0</v>
      </c>
      <c r="I962">
        <v>0</v>
      </c>
      <c r="J962">
        <f>-(MAX($F$2:F962)-F962)/MAX($F$2:F962)</f>
        <v>-4.4486326782598735E-2</v>
      </c>
      <c r="K962">
        <f>MIN($J$3:J962)</f>
        <v>-0.20647854021789447</v>
      </c>
      <c r="M962" s="1">
        <v>42569</v>
      </c>
      <c r="N962">
        <v>0</v>
      </c>
      <c r="O962">
        <v>0</v>
      </c>
      <c r="P962">
        <v>280590.72299999901</v>
      </c>
      <c r="Q962">
        <v>0</v>
      </c>
      <c r="R962">
        <v>280590.72299999901</v>
      </c>
      <c r="S962">
        <v>119.37</v>
      </c>
      <c r="T962">
        <v>0</v>
      </c>
      <c r="U962">
        <v>0</v>
      </c>
      <c r="V962">
        <f>-(MAX($R$2:R962)-R962)/MAX($R$2:R962)</f>
        <v>-1.9909968244417299E-2</v>
      </c>
      <c r="W962">
        <f>MIN($V$3:V962)</f>
        <v>-0.222256906444352</v>
      </c>
      <c r="Z962" s="1">
        <v>42569</v>
      </c>
      <c r="AA962">
        <v>0</v>
      </c>
      <c r="AB962">
        <v>3575</v>
      </c>
      <c r="AC962">
        <v>42.133000000147099</v>
      </c>
      <c r="AD962">
        <v>426747.75</v>
      </c>
      <c r="AE962">
        <v>426789.88299999997</v>
      </c>
      <c r="AF962">
        <v>119.37</v>
      </c>
      <c r="AG962">
        <v>0</v>
      </c>
      <c r="AH962">
        <v>2.1476526522100001E-2</v>
      </c>
      <c r="AI962">
        <f>-(MAX($AE$2:AE962)-AE962)/MAX($AE$2:AE962)</f>
        <v>0</v>
      </c>
      <c r="AJ962">
        <f>MIN($AI$3:AI962)</f>
        <v>-0.29471871127802574</v>
      </c>
      <c r="AM962" s="1">
        <v>42569</v>
      </c>
      <c r="AN962">
        <f t="shared" si="56"/>
        <v>4777</v>
      </c>
      <c r="AO962">
        <v>12.6130000000121</v>
      </c>
      <c r="AP962">
        <f t="shared" si="57"/>
        <v>570230.49</v>
      </c>
      <c r="AQ962">
        <f t="shared" si="58"/>
        <v>570243.103</v>
      </c>
      <c r="AR962">
        <v>119.37</v>
      </c>
      <c r="AS962">
        <f t="shared" si="59"/>
        <v>2.1478692452507317E-2</v>
      </c>
      <c r="AT962">
        <f>-(MAX($AQ$2:AQ962)-AQ962)/MAX($AQ$2:AQ962)</f>
        <v>-9.3773878864694803E-3</v>
      </c>
      <c r="AU962">
        <f>MIN($AT$3:AT962)</f>
        <v>-0.29471871127802562</v>
      </c>
    </row>
    <row r="963" spans="1:47" x14ac:dyDescent="0.2">
      <c r="A963" s="1">
        <v>42570</v>
      </c>
      <c r="B963">
        <v>0</v>
      </c>
      <c r="C963">
        <v>0</v>
      </c>
      <c r="D963">
        <v>166238.74100000001</v>
      </c>
      <c r="E963">
        <v>0</v>
      </c>
      <c r="F963">
        <v>166238.74100000001</v>
      </c>
      <c r="G963">
        <v>120.61</v>
      </c>
      <c r="H963">
        <v>-1</v>
      </c>
      <c r="I963">
        <v>0</v>
      </c>
      <c r="J963">
        <f>-(MAX($F$2:F963)-F963)/MAX($F$2:F963)</f>
        <v>-4.4486326782598735E-2</v>
      </c>
      <c r="K963">
        <f>MIN($J$3:J963)</f>
        <v>-0.20647854021789447</v>
      </c>
      <c r="M963" s="1">
        <v>42570</v>
      </c>
      <c r="N963">
        <v>0</v>
      </c>
      <c r="O963">
        <v>0</v>
      </c>
      <c r="P963">
        <v>280590.72299999901</v>
      </c>
      <c r="Q963">
        <v>0</v>
      </c>
      <c r="R963">
        <v>280590.72299999901</v>
      </c>
      <c r="S963">
        <v>120.61</v>
      </c>
      <c r="T963">
        <v>-1</v>
      </c>
      <c r="U963">
        <v>0</v>
      </c>
      <c r="V963">
        <f>-(MAX($R$2:R963)-R963)/MAX($R$2:R963)</f>
        <v>-1.9909968244417299E-2</v>
      </c>
      <c r="W963">
        <f>MIN($V$3:V963)</f>
        <v>-0.222256906444352</v>
      </c>
      <c r="Z963" s="1">
        <v>42570</v>
      </c>
      <c r="AA963">
        <v>0</v>
      </c>
      <c r="AB963">
        <v>3575</v>
      </c>
      <c r="AC963">
        <v>42.133000000147099</v>
      </c>
      <c r="AD963">
        <v>431180.75</v>
      </c>
      <c r="AE963">
        <v>431222.88299999997</v>
      </c>
      <c r="AF963">
        <v>120.61</v>
      </c>
      <c r="AG963">
        <v>0</v>
      </c>
      <c r="AH963">
        <v>1.03868441511E-2</v>
      </c>
      <c r="AI963">
        <f>-(MAX($AE$2:AE963)-AE963)/MAX($AE$2:AE963)</f>
        <v>0</v>
      </c>
      <c r="AJ963">
        <f>MIN($AI$3:AI963)</f>
        <v>-0.29471871127802574</v>
      </c>
      <c r="AM963" s="1">
        <v>42570</v>
      </c>
      <c r="AN963">
        <f t="shared" ref="AN963:AN1026" si="60">$AA$2</f>
        <v>4777</v>
      </c>
      <c r="AO963">
        <v>12.6130000000121</v>
      </c>
      <c r="AP963">
        <f t="shared" ref="AP963:AP1026" si="61">AN963*AR963</f>
        <v>576153.97</v>
      </c>
      <c r="AQ963">
        <f t="shared" ref="AQ963:AQ1026" si="62">AP963+AO963</f>
        <v>576166.58299999998</v>
      </c>
      <c r="AR963">
        <v>120.61</v>
      </c>
      <c r="AS963">
        <f t="shared" si="59"/>
        <v>1.0387869648990491E-2</v>
      </c>
      <c r="AT963">
        <f>-(MAX($AQ$2:AQ963)-AQ963)/MAX($AQ$2:AQ963)</f>
        <v>0</v>
      </c>
      <c r="AU963">
        <f>MIN($AT$3:AT963)</f>
        <v>-0.29471871127802562</v>
      </c>
    </row>
    <row r="964" spans="1:47" x14ac:dyDescent="0.2">
      <c r="A964" s="1">
        <v>42571</v>
      </c>
      <c r="B964">
        <v>0</v>
      </c>
      <c r="C964">
        <v>0</v>
      </c>
      <c r="D964">
        <v>166238.74100000001</v>
      </c>
      <c r="E964">
        <v>0</v>
      </c>
      <c r="F964">
        <v>166238.74100000001</v>
      </c>
      <c r="G964">
        <v>121.92</v>
      </c>
      <c r="H964">
        <v>-1</v>
      </c>
      <c r="I964">
        <v>0</v>
      </c>
      <c r="J964">
        <f>-(MAX($F$2:F964)-F964)/MAX($F$2:F964)</f>
        <v>-4.4486326782598735E-2</v>
      </c>
      <c r="K964">
        <f>MIN($J$3:J964)</f>
        <v>-0.20647854021789447</v>
      </c>
      <c r="M964" s="1">
        <v>42571</v>
      </c>
      <c r="N964">
        <v>0</v>
      </c>
      <c r="O964">
        <v>0</v>
      </c>
      <c r="P964">
        <v>280590.72299999901</v>
      </c>
      <c r="Q964">
        <v>0</v>
      </c>
      <c r="R964">
        <v>280590.72299999901</v>
      </c>
      <c r="S964">
        <v>121.92</v>
      </c>
      <c r="T964">
        <v>-1</v>
      </c>
      <c r="U964">
        <v>0</v>
      </c>
      <c r="V964">
        <f>-(MAX($R$2:R964)-R964)/MAX($R$2:R964)</f>
        <v>-1.9909968244417299E-2</v>
      </c>
      <c r="W964">
        <f>MIN($V$3:V964)</f>
        <v>-0.222256906444352</v>
      </c>
      <c r="Z964" s="1">
        <v>42571</v>
      </c>
      <c r="AA964">
        <v>0</v>
      </c>
      <c r="AB964">
        <v>3575</v>
      </c>
      <c r="AC964">
        <v>42.133000000147099</v>
      </c>
      <c r="AD964">
        <v>435864</v>
      </c>
      <c r="AE964">
        <v>435906.13299999997</v>
      </c>
      <c r="AF964">
        <v>121.92</v>
      </c>
      <c r="AG964">
        <v>0</v>
      </c>
      <c r="AH964">
        <v>1.08603930464E-2</v>
      </c>
      <c r="AI964">
        <f>-(MAX($AE$2:AE964)-AE964)/MAX($AE$2:AE964)</f>
        <v>0</v>
      </c>
      <c r="AJ964">
        <f>MIN($AI$3:AI964)</f>
        <v>-0.29471871127802574</v>
      </c>
      <c r="AM964" s="1">
        <v>42571</v>
      </c>
      <c r="AN964">
        <f t="shared" si="60"/>
        <v>4777</v>
      </c>
      <c r="AO964">
        <v>12.6130000000121</v>
      </c>
      <c r="AP964">
        <f t="shared" si="61"/>
        <v>582411.84</v>
      </c>
      <c r="AQ964">
        <f t="shared" si="62"/>
        <v>582424.45299999998</v>
      </c>
      <c r="AR964">
        <v>121.92</v>
      </c>
      <c r="AS964">
        <f t="shared" ref="AS964:AS1027" si="63">(AR964-AR963)/AR963</f>
        <v>1.0861454274106643E-2</v>
      </c>
      <c r="AT964">
        <f>-(MAX($AQ$2:AQ964)-AQ964)/MAX($AQ$2:AQ964)</f>
        <v>0</v>
      </c>
      <c r="AU964">
        <f>MIN($AT$3:AT964)</f>
        <v>-0.29471871127802562</v>
      </c>
    </row>
    <row r="965" spans="1:47" x14ac:dyDescent="0.2">
      <c r="A965" s="1">
        <v>42572</v>
      </c>
      <c r="B965">
        <v>0</v>
      </c>
      <c r="C965">
        <v>0</v>
      </c>
      <c r="D965">
        <v>166238.74100000001</v>
      </c>
      <c r="E965">
        <v>0</v>
      </c>
      <c r="F965">
        <v>166238.74100000001</v>
      </c>
      <c r="G965">
        <v>120.61</v>
      </c>
      <c r="H965">
        <v>-1</v>
      </c>
      <c r="I965">
        <v>0</v>
      </c>
      <c r="J965">
        <f>-(MAX($F$2:F965)-F965)/MAX($F$2:F965)</f>
        <v>-4.4486326782598735E-2</v>
      </c>
      <c r="K965">
        <f>MIN($J$3:J965)</f>
        <v>-0.20647854021789447</v>
      </c>
      <c r="M965" s="1">
        <v>42572</v>
      </c>
      <c r="N965">
        <v>0</v>
      </c>
      <c r="O965">
        <v>0</v>
      </c>
      <c r="P965">
        <v>280590.72299999901</v>
      </c>
      <c r="Q965">
        <v>0</v>
      </c>
      <c r="R965">
        <v>280590.72299999901</v>
      </c>
      <c r="S965">
        <v>120.61</v>
      </c>
      <c r="T965">
        <v>0</v>
      </c>
      <c r="U965">
        <v>0</v>
      </c>
      <c r="V965">
        <f>-(MAX($R$2:R965)-R965)/MAX($R$2:R965)</f>
        <v>-1.9909968244417299E-2</v>
      </c>
      <c r="W965">
        <f>MIN($V$3:V965)</f>
        <v>-0.222256906444352</v>
      </c>
      <c r="Z965" s="1">
        <v>42572</v>
      </c>
      <c r="AA965">
        <v>0</v>
      </c>
      <c r="AB965">
        <v>3575</v>
      </c>
      <c r="AC965">
        <v>42.133000000147099</v>
      </c>
      <c r="AD965">
        <v>431180.75</v>
      </c>
      <c r="AE965">
        <v>431222.88299999997</v>
      </c>
      <c r="AF965">
        <v>120.61</v>
      </c>
      <c r="AG965">
        <v>0</v>
      </c>
      <c r="AH965">
        <v>-1.0743712110099999E-2</v>
      </c>
      <c r="AI965">
        <f>-(MAX($AE$2:AE965)-AE965)/MAX($AE$2:AE965)</f>
        <v>-1.0743712110148265E-2</v>
      </c>
      <c r="AJ965">
        <f>MIN($AI$3:AI965)</f>
        <v>-0.29471871127802574</v>
      </c>
      <c r="AM965" s="1">
        <v>42572</v>
      </c>
      <c r="AN965">
        <f t="shared" si="60"/>
        <v>4777</v>
      </c>
      <c r="AO965">
        <v>12.6130000000121</v>
      </c>
      <c r="AP965">
        <f t="shared" si="61"/>
        <v>576153.97</v>
      </c>
      <c r="AQ965">
        <f t="shared" si="62"/>
        <v>576166.58299999998</v>
      </c>
      <c r="AR965">
        <v>120.61</v>
      </c>
      <c r="AS965">
        <f t="shared" si="63"/>
        <v>-1.0744750656167998E-2</v>
      </c>
      <c r="AT965">
        <f>-(MAX($AQ$2:AQ965)-AQ965)/MAX($AQ$2:AQ965)</f>
        <v>-1.0744517967551742E-2</v>
      </c>
      <c r="AU965">
        <f>MIN($AT$3:AT965)</f>
        <v>-0.29471871127802562</v>
      </c>
    </row>
    <row r="966" spans="1:47" x14ac:dyDescent="0.2">
      <c r="A966" s="1">
        <v>42573</v>
      </c>
      <c r="B966">
        <v>0</v>
      </c>
      <c r="C966">
        <v>0</v>
      </c>
      <c r="D966">
        <v>166238.74100000001</v>
      </c>
      <c r="E966">
        <v>0</v>
      </c>
      <c r="F966">
        <v>166238.74100000001</v>
      </c>
      <c r="G966">
        <v>121</v>
      </c>
      <c r="H966">
        <v>-1</v>
      </c>
      <c r="I966">
        <v>0</v>
      </c>
      <c r="J966">
        <f>-(MAX($F$2:F966)-F966)/MAX($F$2:F966)</f>
        <v>-4.4486326782598735E-2</v>
      </c>
      <c r="K966">
        <f>MIN($J$3:J966)</f>
        <v>-0.20647854021789447</v>
      </c>
      <c r="M966" s="1">
        <v>42573</v>
      </c>
      <c r="N966">
        <v>0</v>
      </c>
      <c r="O966">
        <v>0</v>
      </c>
      <c r="P966">
        <v>280590.72299999901</v>
      </c>
      <c r="Q966">
        <v>0</v>
      </c>
      <c r="R966">
        <v>280590.72299999901</v>
      </c>
      <c r="S966">
        <v>121</v>
      </c>
      <c r="T966">
        <v>0</v>
      </c>
      <c r="U966">
        <v>0</v>
      </c>
      <c r="V966">
        <f>-(MAX($R$2:R966)-R966)/MAX($R$2:R966)</f>
        <v>-1.9909968244417299E-2</v>
      </c>
      <c r="W966">
        <f>MIN($V$3:V966)</f>
        <v>-0.222256906444352</v>
      </c>
      <c r="Z966" s="1">
        <v>42573</v>
      </c>
      <c r="AA966">
        <v>0</v>
      </c>
      <c r="AB966">
        <v>3575</v>
      </c>
      <c r="AC966">
        <v>42.133000000147099</v>
      </c>
      <c r="AD966">
        <v>432575</v>
      </c>
      <c r="AE966">
        <v>432617.13299999997</v>
      </c>
      <c r="AF966">
        <v>121</v>
      </c>
      <c r="AG966">
        <v>0</v>
      </c>
      <c r="AH966">
        <v>3.2332467848200002E-3</v>
      </c>
      <c r="AI966">
        <f>-(MAX($AE$2:AE966)-AE966)/MAX($AE$2:AE966)</f>
        <v>-7.5452023979667203E-3</v>
      </c>
      <c r="AJ966">
        <f>MIN($AI$3:AI966)</f>
        <v>-0.29471871127802574</v>
      </c>
      <c r="AM966" s="1">
        <v>42573</v>
      </c>
      <c r="AN966">
        <f t="shared" si="60"/>
        <v>4777</v>
      </c>
      <c r="AO966">
        <v>12.6130000000121</v>
      </c>
      <c r="AP966">
        <f t="shared" si="61"/>
        <v>578017</v>
      </c>
      <c r="AQ966">
        <f t="shared" si="62"/>
        <v>578029.61300000001</v>
      </c>
      <c r="AR966">
        <v>121</v>
      </c>
      <c r="AS966">
        <f t="shared" si="63"/>
        <v>3.2335627228256411E-3</v>
      </c>
      <c r="AT966">
        <f>-(MAX($AQ$2:AQ966)-AQ966)/MAX($AQ$2:AQ966)</f>
        <v>-7.5457683436240741E-3</v>
      </c>
      <c r="AU966">
        <f>MIN($AT$3:AT966)</f>
        <v>-0.29471871127802562</v>
      </c>
    </row>
    <row r="967" spans="1:47" x14ac:dyDescent="0.2">
      <c r="A967" s="1">
        <v>42576</v>
      </c>
      <c r="B967">
        <v>0</v>
      </c>
      <c r="C967">
        <v>0</v>
      </c>
      <c r="D967">
        <v>166238.74100000001</v>
      </c>
      <c r="E967">
        <v>0</v>
      </c>
      <c r="F967">
        <v>166238.74100000001</v>
      </c>
      <c r="G967">
        <v>121.63</v>
      </c>
      <c r="H967">
        <v>-1</v>
      </c>
      <c r="I967">
        <v>0</v>
      </c>
      <c r="J967">
        <f>-(MAX($F$2:F967)-F967)/MAX($F$2:F967)</f>
        <v>-4.4486326782598735E-2</v>
      </c>
      <c r="K967">
        <f>MIN($J$3:J967)</f>
        <v>-0.20647854021789447</v>
      </c>
      <c r="M967" s="1">
        <v>42576</v>
      </c>
      <c r="N967">
        <v>0</v>
      </c>
      <c r="O967">
        <v>0</v>
      </c>
      <c r="P967">
        <v>280590.72299999901</v>
      </c>
      <c r="Q967">
        <v>0</v>
      </c>
      <c r="R967">
        <v>280590.72299999901</v>
      </c>
      <c r="S967">
        <v>121.63</v>
      </c>
      <c r="T967">
        <v>0</v>
      </c>
      <c r="U967">
        <v>0</v>
      </c>
      <c r="V967">
        <f>-(MAX($R$2:R967)-R967)/MAX($R$2:R967)</f>
        <v>-1.9909968244417299E-2</v>
      </c>
      <c r="W967">
        <f>MIN($V$3:V967)</f>
        <v>-0.222256906444352</v>
      </c>
      <c r="Z967" s="1">
        <v>42576</v>
      </c>
      <c r="AA967">
        <v>0</v>
      </c>
      <c r="AB967">
        <v>3575</v>
      </c>
      <c r="AC967">
        <v>42.133000000147099</v>
      </c>
      <c r="AD967">
        <v>434827.25</v>
      </c>
      <c r="AE967">
        <v>434869.38299999997</v>
      </c>
      <c r="AF967">
        <v>121.63</v>
      </c>
      <c r="AG967">
        <v>0</v>
      </c>
      <c r="AH967">
        <v>5.2061044933199999E-3</v>
      </c>
      <c r="AI967">
        <f>-(MAX($AE$2:AE967)-AE967)/MAX($AE$2:AE967)</f>
        <v>-2.3783790167503792E-3</v>
      </c>
      <c r="AJ967">
        <f>MIN($AI$3:AI967)</f>
        <v>-0.29471871127802574</v>
      </c>
      <c r="AM967" s="1">
        <v>42576</v>
      </c>
      <c r="AN967">
        <f t="shared" si="60"/>
        <v>4777</v>
      </c>
      <c r="AO967">
        <v>12.6130000000121</v>
      </c>
      <c r="AP967">
        <f t="shared" si="61"/>
        <v>581026.51</v>
      </c>
      <c r="AQ967">
        <f t="shared" si="62"/>
        <v>581039.12300000002</v>
      </c>
      <c r="AR967">
        <v>121.63</v>
      </c>
      <c r="AS967">
        <f t="shared" si="63"/>
        <v>5.2066115702478965E-3</v>
      </c>
      <c r="AT967">
        <f>-(MAX($AQ$2:AQ967)-AQ967)/MAX($AQ$2:AQ967)</f>
        <v>-2.378557412664056E-3</v>
      </c>
      <c r="AU967">
        <f>MIN($AT$3:AT967)</f>
        <v>-0.29471871127802562</v>
      </c>
    </row>
    <row r="968" spans="1:47" x14ac:dyDescent="0.2">
      <c r="A968" s="1">
        <v>42577</v>
      </c>
      <c r="B968">
        <v>0</v>
      </c>
      <c r="C968">
        <v>0</v>
      </c>
      <c r="D968">
        <v>166238.74100000001</v>
      </c>
      <c r="E968">
        <v>0</v>
      </c>
      <c r="F968">
        <v>166238.74100000001</v>
      </c>
      <c r="G968">
        <v>121.22</v>
      </c>
      <c r="H968">
        <v>-1</v>
      </c>
      <c r="I968">
        <v>0</v>
      </c>
      <c r="J968">
        <f>-(MAX($F$2:F968)-F968)/MAX($F$2:F968)</f>
        <v>-4.4486326782598735E-2</v>
      </c>
      <c r="K968">
        <f>MIN($J$3:J968)</f>
        <v>-0.20647854021789447</v>
      </c>
      <c r="M968" s="1">
        <v>42577</v>
      </c>
      <c r="N968">
        <v>0</v>
      </c>
      <c r="O968">
        <v>0</v>
      </c>
      <c r="P968">
        <v>280590.72299999901</v>
      </c>
      <c r="Q968">
        <v>0</v>
      </c>
      <c r="R968">
        <v>280590.72299999901</v>
      </c>
      <c r="S968">
        <v>121.22</v>
      </c>
      <c r="T968">
        <v>-1</v>
      </c>
      <c r="U968">
        <v>0</v>
      </c>
      <c r="V968">
        <f>-(MAX($R$2:R968)-R968)/MAX($R$2:R968)</f>
        <v>-1.9909968244417299E-2</v>
      </c>
      <c r="W968">
        <f>MIN($V$3:V968)</f>
        <v>-0.222256906444352</v>
      </c>
      <c r="Z968" s="1">
        <v>42577</v>
      </c>
      <c r="AA968">
        <v>0</v>
      </c>
      <c r="AB968">
        <v>3575</v>
      </c>
      <c r="AC968">
        <v>42.133000000147099</v>
      </c>
      <c r="AD968">
        <v>433361.5</v>
      </c>
      <c r="AE968">
        <v>433403.63299999997</v>
      </c>
      <c r="AF968">
        <v>121.22</v>
      </c>
      <c r="AG968">
        <v>0</v>
      </c>
      <c r="AH968">
        <v>-3.3705523021399998E-3</v>
      </c>
      <c r="AI968">
        <f>-(MAX($AE$2:AE968)-AE968)/MAX($AE$2:AE968)</f>
        <v>-5.7409148680181571E-3</v>
      </c>
      <c r="AJ968">
        <f>MIN($AI$3:AI968)</f>
        <v>-0.29471871127802574</v>
      </c>
      <c r="AM968" s="1">
        <v>42577</v>
      </c>
      <c r="AN968">
        <f t="shared" si="60"/>
        <v>4777</v>
      </c>
      <c r="AO968">
        <v>12.6130000000121</v>
      </c>
      <c r="AP968">
        <f t="shared" si="61"/>
        <v>579067.93999999994</v>
      </c>
      <c r="AQ968">
        <f t="shared" si="62"/>
        <v>579080.55299999996</v>
      </c>
      <c r="AR968">
        <v>121.22</v>
      </c>
      <c r="AS968">
        <f t="shared" si="63"/>
        <v>-3.3708788950094271E-3</v>
      </c>
      <c r="AT968">
        <f>-(MAX($AQ$2:AQ968)-AQ968)/MAX($AQ$2:AQ968)</f>
        <v>-5.7413454788444868E-3</v>
      </c>
      <c r="AU968">
        <f>MIN($AT$3:AT968)</f>
        <v>-0.29471871127802562</v>
      </c>
    </row>
    <row r="969" spans="1:47" x14ac:dyDescent="0.2">
      <c r="A969" s="1">
        <v>42578</v>
      </c>
      <c r="B969">
        <v>0</v>
      </c>
      <c r="C969">
        <v>0</v>
      </c>
      <c r="D969">
        <v>166238.74100000001</v>
      </c>
      <c r="E969">
        <v>0</v>
      </c>
      <c r="F969">
        <v>166238.74100000001</v>
      </c>
      <c r="G969">
        <v>123.34</v>
      </c>
      <c r="H969">
        <v>-1</v>
      </c>
      <c r="I969">
        <v>0</v>
      </c>
      <c r="J969">
        <f>-(MAX($F$2:F969)-F969)/MAX($F$2:F969)</f>
        <v>-4.4486326782598735E-2</v>
      </c>
      <c r="K969">
        <f>MIN($J$3:J969)</f>
        <v>-0.20647854021789447</v>
      </c>
      <c r="M969" s="1">
        <v>42578</v>
      </c>
      <c r="N969">
        <v>0</v>
      </c>
      <c r="O969">
        <v>0</v>
      </c>
      <c r="P969">
        <v>280590.72299999901</v>
      </c>
      <c r="Q969">
        <v>0</v>
      </c>
      <c r="R969">
        <v>280590.72299999901</v>
      </c>
      <c r="S969">
        <v>123.34</v>
      </c>
      <c r="T969">
        <v>0</v>
      </c>
      <c r="U969">
        <v>0</v>
      </c>
      <c r="V969">
        <f>-(MAX($R$2:R969)-R969)/MAX($R$2:R969)</f>
        <v>-1.9909968244417299E-2</v>
      </c>
      <c r="W969">
        <f>MIN($V$3:V969)</f>
        <v>-0.222256906444352</v>
      </c>
      <c r="Z969" s="1">
        <v>42578</v>
      </c>
      <c r="AA969">
        <v>0</v>
      </c>
      <c r="AB969">
        <v>3575</v>
      </c>
      <c r="AC969">
        <v>42.133000000147099</v>
      </c>
      <c r="AD969">
        <v>440940.5</v>
      </c>
      <c r="AE969">
        <v>440982.63299999997</v>
      </c>
      <c r="AF969">
        <v>123.34</v>
      </c>
      <c r="AG969">
        <v>0</v>
      </c>
      <c r="AH969">
        <v>1.7487163057500001E-2</v>
      </c>
      <c r="AI969">
        <f>-(MAX($AE$2:AE969)-AE969)/MAX($AE$2:AE969)</f>
        <v>0</v>
      </c>
      <c r="AJ969">
        <f>MIN($AI$3:AI969)</f>
        <v>-0.29471871127802574</v>
      </c>
      <c r="AM969" s="1">
        <v>42578</v>
      </c>
      <c r="AN969">
        <f t="shared" si="60"/>
        <v>4777</v>
      </c>
      <c r="AO969">
        <v>12.6130000000121</v>
      </c>
      <c r="AP969">
        <f t="shared" si="61"/>
        <v>589195.18000000005</v>
      </c>
      <c r="AQ969">
        <f t="shared" si="62"/>
        <v>589207.79300000006</v>
      </c>
      <c r="AR969">
        <v>123.34</v>
      </c>
      <c r="AS969">
        <f t="shared" si="63"/>
        <v>1.7488863223890486E-2</v>
      </c>
      <c r="AT969">
        <f>-(MAX($AQ$2:AQ969)-AQ969)/MAX($AQ$2:AQ969)</f>
        <v>0</v>
      </c>
      <c r="AU969">
        <f>MIN($AT$3:AT969)</f>
        <v>-0.29471871127802562</v>
      </c>
    </row>
    <row r="970" spans="1:47" x14ac:dyDescent="0.2">
      <c r="A970" s="1">
        <v>42579</v>
      </c>
      <c r="B970">
        <v>0</v>
      </c>
      <c r="C970">
        <v>0</v>
      </c>
      <c r="D970">
        <v>166238.74100000001</v>
      </c>
      <c r="E970">
        <v>0</v>
      </c>
      <c r="F970">
        <v>166238.74100000001</v>
      </c>
      <c r="G970">
        <v>125</v>
      </c>
      <c r="H970">
        <v>0</v>
      </c>
      <c r="I970">
        <v>0</v>
      </c>
      <c r="J970">
        <f>-(MAX($F$2:F970)-F970)/MAX($F$2:F970)</f>
        <v>-4.4486326782598735E-2</v>
      </c>
      <c r="K970">
        <f>MIN($J$3:J970)</f>
        <v>-0.20647854021789447</v>
      </c>
      <c r="M970" s="1">
        <v>42579</v>
      </c>
      <c r="N970">
        <v>0</v>
      </c>
      <c r="O970">
        <v>0</v>
      </c>
      <c r="P970">
        <v>280590.72299999901</v>
      </c>
      <c r="Q970">
        <v>0</v>
      </c>
      <c r="R970">
        <v>280590.72299999901</v>
      </c>
      <c r="S970">
        <v>125</v>
      </c>
      <c r="T970">
        <v>0</v>
      </c>
      <c r="U970">
        <v>0</v>
      </c>
      <c r="V970">
        <f>-(MAX($R$2:R970)-R970)/MAX($R$2:R970)</f>
        <v>-1.9909968244417299E-2</v>
      </c>
      <c r="W970">
        <f>MIN($V$3:V970)</f>
        <v>-0.222256906444352</v>
      </c>
      <c r="Z970" s="1">
        <v>42579</v>
      </c>
      <c r="AA970">
        <v>0</v>
      </c>
      <c r="AB970">
        <v>3575</v>
      </c>
      <c r="AC970">
        <v>42.133000000147099</v>
      </c>
      <c r="AD970">
        <v>446875</v>
      </c>
      <c r="AE970">
        <v>446917.13299999997</v>
      </c>
      <c r="AF970">
        <v>125</v>
      </c>
      <c r="AG970">
        <v>0</v>
      </c>
      <c r="AH970">
        <v>1.3457446066799999E-2</v>
      </c>
      <c r="AI970">
        <f>-(MAX($AE$2:AE970)-AE970)/MAX($AE$2:AE970)</f>
        <v>0</v>
      </c>
      <c r="AJ970">
        <f>MIN($AI$3:AI970)</f>
        <v>-0.29471871127802574</v>
      </c>
      <c r="AM970" s="1">
        <v>42579</v>
      </c>
      <c r="AN970">
        <f t="shared" si="60"/>
        <v>4777</v>
      </c>
      <c r="AO970">
        <v>12.6130000000121</v>
      </c>
      <c r="AP970">
        <f t="shared" si="61"/>
        <v>597125</v>
      </c>
      <c r="AQ970">
        <f t="shared" si="62"/>
        <v>597137.61300000001</v>
      </c>
      <c r="AR970">
        <v>125</v>
      </c>
      <c r="AS970">
        <f t="shared" si="63"/>
        <v>1.3458731960434542E-2</v>
      </c>
      <c r="AT970">
        <f>-(MAX($AQ$2:AQ970)-AQ970)/MAX($AQ$2:AQ970)</f>
        <v>0</v>
      </c>
      <c r="AU970">
        <f>MIN($AT$3:AT970)</f>
        <v>-0.29471871127802562</v>
      </c>
    </row>
    <row r="971" spans="1:47" x14ac:dyDescent="0.2">
      <c r="A971" s="1">
        <v>42580</v>
      </c>
      <c r="B971">
        <v>0</v>
      </c>
      <c r="C971">
        <v>0</v>
      </c>
      <c r="D971">
        <v>166238.74100000001</v>
      </c>
      <c r="E971">
        <v>0</v>
      </c>
      <c r="F971">
        <v>166238.74100000001</v>
      </c>
      <c r="G971">
        <v>123.94</v>
      </c>
      <c r="H971">
        <v>-1</v>
      </c>
      <c r="I971">
        <v>0</v>
      </c>
      <c r="J971">
        <f>-(MAX($F$2:F971)-F971)/MAX($F$2:F971)</f>
        <v>-4.4486326782598735E-2</v>
      </c>
      <c r="K971">
        <f>MIN($J$3:J971)</f>
        <v>-0.20647854021789447</v>
      </c>
      <c r="M971" s="1">
        <v>42580</v>
      </c>
      <c r="N971">
        <v>0</v>
      </c>
      <c r="O971">
        <v>0</v>
      </c>
      <c r="P971">
        <v>280590.72299999901</v>
      </c>
      <c r="Q971">
        <v>0</v>
      </c>
      <c r="R971">
        <v>280590.72299999901</v>
      </c>
      <c r="S971">
        <v>123.94</v>
      </c>
      <c r="T971">
        <v>0</v>
      </c>
      <c r="U971">
        <v>0</v>
      </c>
      <c r="V971">
        <f>-(MAX($R$2:R971)-R971)/MAX($R$2:R971)</f>
        <v>-1.9909968244417299E-2</v>
      </c>
      <c r="W971">
        <f>MIN($V$3:V971)</f>
        <v>-0.222256906444352</v>
      </c>
      <c r="Z971" s="1">
        <v>42580</v>
      </c>
      <c r="AA971">
        <v>0</v>
      </c>
      <c r="AB971">
        <v>3575</v>
      </c>
      <c r="AC971">
        <v>42.133000000147099</v>
      </c>
      <c r="AD971">
        <v>443085.5</v>
      </c>
      <c r="AE971">
        <v>443127.63299999997</v>
      </c>
      <c r="AF971">
        <v>123.94</v>
      </c>
      <c r="AG971">
        <v>0</v>
      </c>
      <c r="AH971">
        <v>-8.4792005501400005E-3</v>
      </c>
      <c r="AI971">
        <f>-(MAX($AE$2:AE971)-AE971)/MAX($AE$2:AE971)</f>
        <v>-8.4792005501386769E-3</v>
      </c>
      <c r="AJ971">
        <f>MIN($AI$3:AI971)</f>
        <v>-0.29471871127802574</v>
      </c>
      <c r="AM971" s="1">
        <v>42580</v>
      </c>
      <c r="AN971">
        <f t="shared" si="60"/>
        <v>4777</v>
      </c>
      <c r="AO971">
        <v>12.6130000000121</v>
      </c>
      <c r="AP971">
        <f t="shared" si="61"/>
        <v>592061.38</v>
      </c>
      <c r="AQ971">
        <f t="shared" si="62"/>
        <v>592073.99300000002</v>
      </c>
      <c r="AR971">
        <v>123.94</v>
      </c>
      <c r="AS971">
        <f t="shared" si="63"/>
        <v>-8.4800000000000188E-3</v>
      </c>
      <c r="AT971">
        <f>-(MAX($AQ$2:AQ971)-AQ971)/MAX($AQ$2:AQ971)</f>
        <v>-8.4798208817571091E-3</v>
      </c>
      <c r="AU971">
        <f>MIN($AT$3:AT971)</f>
        <v>-0.29471871127802562</v>
      </c>
    </row>
    <row r="972" spans="1:47" x14ac:dyDescent="0.2">
      <c r="A972" s="1">
        <v>42583</v>
      </c>
      <c r="B972">
        <v>0</v>
      </c>
      <c r="C972">
        <v>0</v>
      </c>
      <c r="D972">
        <v>166238.74100000001</v>
      </c>
      <c r="E972">
        <v>0</v>
      </c>
      <c r="F972">
        <v>166238.74100000001</v>
      </c>
      <c r="G972">
        <v>124.31</v>
      </c>
      <c r="H972">
        <v>-1</v>
      </c>
      <c r="I972">
        <v>0</v>
      </c>
      <c r="J972">
        <f>-(MAX($F$2:F972)-F972)/MAX($F$2:F972)</f>
        <v>-4.4486326782598735E-2</v>
      </c>
      <c r="K972">
        <f>MIN($J$3:J972)</f>
        <v>-0.20647854021789447</v>
      </c>
      <c r="M972" s="1">
        <v>42583</v>
      </c>
      <c r="N972">
        <v>0</v>
      </c>
      <c r="O972">
        <v>0</v>
      </c>
      <c r="P972">
        <v>280590.72299999901</v>
      </c>
      <c r="Q972">
        <v>0</v>
      </c>
      <c r="R972">
        <v>280590.72299999901</v>
      </c>
      <c r="S972">
        <v>124.31</v>
      </c>
      <c r="T972">
        <v>0</v>
      </c>
      <c r="U972">
        <v>0</v>
      </c>
      <c r="V972">
        <f>-(MAX($R$2:R972)-R972)/MAX($R$2:R972)</f>
        <v>-1.9909968244417299E-2</v>
      </c>
      <c r="W972">
        <f>MIN($V$3:V972)</f>
        <v>-0.222256906444352</v>
      </c>
      <c r="Z972" s="1">
        <v>42583</v>
      </c>
      <c r="AA972">
        <v>0</v>
      </c>
      <c r="AB972">
        <v>3575</v>
      </c>
      <c r="AC972">
        <v>42.133000000147099</v>
      </c>
      <c r="AD972">
        <v>444408.25</v>
      </c>
      <c r="AE972">
        <v>444450.38299999997</v>
      </c>
      <c r="AF972">
        <v>124.31</v>
      </c>
      <c r="AG972">
        <v>0</v>
      </c>
      <c r="AH972">
        <v>2.9850316285699998E-3</v>
      </c>
      <c r="AI972">
        <f>-(MAX($AE$2:AE972)-AE972)/MAX($AE$2:AE972)</f>
        <v>-5.5194796033921573E-3</v>
      </c>
      <c r="AJ972">
        <f>MIN($AI$3:AI972)</f>
        <v>-0.29471871127802574</v>
      </c>
      <c r="AM972" s="1">
        <v>42583</v>
      </c>
      <c r="AN972">
        <f t="shared" si="60"/>
        <v>4777</v>
      </c>
      <c r="AO972">
        <v>12.6130000000121</v>
      </c>
      <c r="AP972">
        <f t="shared" si="61"/>
        <v>593828.87</v>
      </c>
      <c r="AQ972">
        <f t="shared" si="62"/>
        <v>593841.48300000001</v>
      </c>
      <c r="AR972">
        <v>124.31</v>
      </c>
      <c r="AS972">
        <f t="shared" si="63"/>
        <v>2.9853154752299865E-3</v>
      </c>
      <c r="AT972">
        <f>-(MAX($AQ$2:AQ972)-AQ972)/MAX($AQ$2:AQ972)</f>
        <v>-5.5198834041626588E-3</v>
      </c>
      <c r="AU972">
        <f>MIN($AT$3:AT972)</f>
        <v>-0.29471871127802562</v>
      </c>
    </row>
    <row r="973" spans="1:47" x14ac:dyDescent="0.2">
      <c r="A973" s="1">
        <v>42584</v>
      </c>
      <c r="B973">
        <v>0</v>
      </c>
      <c r="C973">
        <v>0</v>
      </c>
      <c r="D973">
        <v>166238.74100000001</v>
      </c>
      <c r="E973">
        <v>0</v>
      </c>
      <c r="F973">
        <v>166238.74100000001</v>
      </c>
      <c r="G973">
        <v>123.09</v>
      </c>
      <c r="H973">
        <v>-1</v>
      </c>
      <c r="I973">
        <v>0</v>
      </c>
      <c r="J973">
        <f>-(MAX($F$2:F973)-F973)/MAX($F$2:F973)</f>
        <v>-4.4486326782598735E-2</v>
      </c>
      <c r="K973">
        <f>MIN($J$3:J973)</f>
        <v>-0.20647854021789447</v>
      </c>
      <c r="M973" s="1">
        <v>42584</v>
      </c>
      <c r="N973">
        <v>0</v>
      </c>
      <c r="O973">
        <v>0</v>
      </c>
      <c r="P973">
        <v>280590.72299999901</v>
      </c>
      <c r="Q973">
        <v>0</v>
      </c>
      <c r="R973">
        <v>280590.72299999901</v>
      </c>
      <c r="S973">
        <v>123.09</v>
      </c>
      <c r="T973">
        <v>0</v>
      </c>
      <c r="U973">
        <v>0</v>
      </c>
      <c r="V973">
        <f>-(MAX($R$2:R973)-R973)/MAX($R$2:R973)</f>
        <v>-1.9909968244417299E-2</v>
      </c>
      <c r="W973">
        <f>MIN($V$3:V973)</f>
        <v>-0.222256906444352</v>
      </c>
      <c r="Z973" s="1">
        <v>42584</v>
      </c>
      <c r="AA973">
        <v>0</v>
      </c>
      <c r="AB973">
        <v>3575</v>
      </c>
      <c r="AC973">
        <v>42.133000000147099</v>
      </c>
      <c r="AD973">
        <v>440046.75</v>
      </c>
      <c r="AE973">
        <v>440088.88299999997</v>
      </c>
      <c r="AF973">
        <v>123.09</v>
      </c>
      <c r="AG973">
        <v>0</v>
      </c>
      <c r="AH973">
        <v>-9.8132438778899996E-3</v>
      </c>
      <c r="AI973">
        <f>-(MAX($AE$2:AE973)-AE973)/MAX($AE$2:AE973)</f>
        <v>-1.5278559481853653E-2</v>
      </c>
      <c r="AJ973">
        <f>MIN($AI$3:AI973)</f>
        <v>-0.29471871127802574</v>
      </c>
      <c r="AM973" s="1">
        <v>42584</v>
      </c>
      <c r="AN973">
        <f t="shared" si="60"/>
        <v>4777</v>
      </c>
      <c r="AO973">
        <v>12.6130000000121</v>
      </c>
      <c r="AP973">
        <f t="shared" si="61"/>
        <v>588000.93000000005</v>
      </c>
      <c r="AQ973">
        <f t="shared" si="62"/>
        <v>588013.54300000006</v>
      </c>
      <c r="AR973">
        <v>123.09</v>
      </c>
      <c r="AS973">
        <f t="shared" si="63"/>
        <v>-9.8141742418148079E-3</v>
      </c>
      <c r="AT973">
        <f>-(MAX($AQ$2:AQ973)-AQ973)/MAX($AQ$2:AQ973)</f>
        <v>-1.5279677249203776E-2</v>
      </c>
      <c r="AU973">
        <f>MIN($AT$3:AT973)</f>
        <v>-0.29471871127802562</v>
      </c>
    </row>
    <row r="974" spans="1:47" x14ac:dyDescent="0.2">
      <c r="A974" s="1">
        <v>42585</v>
      </c>
      <c r="B974">
        <v>0</v>
      </c>
      <c r="C974">
        <v>0</v>
      </c>
      <c r="D974">
        <v>166238.74100000001</v>
      </c>
      <c r="E974">
        <v>0</v>
      </c>
      <c r="F974">
        <v>166238.74100000001</v>
      </c>
      <c r="G974">
        <v>122.51</v>
      </c>
      <c r="H974">
        <v>-1</v>
      </c>
      <c r="I974">
        <v>0</v>
      </c>
      <c r="J974">
        <f>-(MAX($F$2:F974)-F974)/MAX($F$2:F974)</f>
        <v>-4.4486326782598735E-2</v>
      </c>
      <c r="K974">
        <f>MIN($J$3:J974)</f>
        <v>-0.20647854021789447</v>
      </c>
      <c r="M974" s="1">
        <v>42585</v>
      </c>
      <c r="N974">
        <v>0</v>
      </c>
      <c r="O974">
        <v>0</v>
      </c>
      <c r="P974">
        <v>280590.72299999901</v>
      </c>
      <c r="Q974">
        <v>0</v>
      </c>
      <c r="R974">
        <v>280590.72299999901</v>
      </c>
      <c r="S974">
        <v>122.51</v>
      </c>
      <c r="T974">
        <v>0</v>
      </c>
      <c r="U974">
        <v>0</v>
      </c>
      <c r="V974">
        <f>-(MAX($R$2:R974)-R974)/MAX($R$2:R974)</f>
        <v>-1.9909968244417299E-2</v>
      </c>
      <c r="W974">
        <f>MIN($V$3:V974)</f>
        <v>-0.222256906444352</v>
      </c>
      <c r="Z974" s="1">
        <v>42585</v>
      </c>
      <c r="AA974">
        <v>0</v>
      </c>
      <c r="AB974">
        <v>3575</v>
      </c>
      <c r="AC974">
        <v>42.133000000147099</v>
      </c>
      <c r="AD974">
        <v>437973.25</v>
      </c>
      <c r="AE974">
        <v>438015.38299999997</v>
      </c>
      <c r="AF974">
        <v>122.51</v>
      </c>
      <c r="AG974">
        <v>0</v>
      </c>
      <c r="AH974">
        <v>-4.71154823513E-3</v>
      </c>
      <c r="AI974">
        <f>-(MAX($AE$2:AE974)-AE974)/MAX($AE$2:AE974)</f>
        <v>-1.9918122047023874E-2</v>
      </c>
      <c r="AJ974">
        <f>MIN($AI$3:AI974)</f>
        <v>-0.29471871127802574</v>
      </c>
      <c r="AM974" s="1">
        <v>42585</v>
      </c>
      <c r="AN974">
        <f t="shared" si="60"/>
        <v>4777</v>
      </c>
      <c r="AO974">
        <v>12.6130000000121</v>
      </c>
      <c r="AP974">
        <f t="shared" si="61"/>
        <v>585230.27</v>
      </c>
      <c r="AQ974">
        <f t="shared" si="62"/>
        <v>585242.88300000003</v>
      </c>
      <c r="AR974">
        <v>122.51</v>
      </c>
      <c r="AS974">
        <f t="shared" si="63"/>
        <v>-4.7119993500690412E-3</v>
      </c>
      <c r="AT974">
        <f>-(MAX($AQ$2:AQ974)-AQ974)/MAX($AQ$2:AQ974)</f>
        <v>-1.9919579241108668E-2</v>
      </c>
      <c r="AU974">
        <f>MIN($AT$3:AT974)</f>
        <v>-0.29471871127802562</v>
      </c>
    </row>
    <row r="975" spans="1:47" x14ac:dyDescent="0.2">
      <c r="A975" s="1">
        <v>42586</v>
      </c>
      <c r="B975">
        <v>0</v>
      </c>
      <c r="C975">
        <v>0</v>
      </c>
      <c r="D975">
        <v>166238.74100000001</v>
      </c>
      <c r="E975">
        <v>0</v>
      </c>
      <c r="F975">
        <v>166238.74100000001</v>
      </c>
      <c r="G975">
        <v>124.36</v>
      </c>
      <c r="H975">
        <v>0</v>
      </c>
      <c r="I975">
        <v>0</v>
      </c>
      <c r="J975">
        <f>-(MAX($F$2:F975)-F975)/MAX($F$2:F975)</f>
        <v>-4.4486326782598735E-2</v>
      </c>
      <c r="K975">
        <f>MIN($J$3:J975)</f>
        <v>-0.20647854021789447</v>
      </c>
      <c r="M975" s="1">
        <v>42586</v>
      </c>
      <c r="N975">
        <v>0</v>
      </c>
      <c r="O975">
        <v>0</v>
      </c>
      <c r="P975">
        <v>280590.72299999901</v>
      </c>
      <c r="Q975">
        <v>0</v>
      </c>
      <c r="R975">
        <v>280590.72299999901</v>
      </c>
      <c r="S975">
        <v>124.36</v>
      </c>
      <c r="T975">
        <v>0</v>
      </c>
      <c r="U975">
        <v>0</v>
      </c>
      <c r="V975">
        <f>-(MAX($R$2:R975)-R975)/MAX($R$2:R975)</f>
        <v>-1.9909968244417299E-2</v>
      </c>
      <c r="W975">
        <f>MIN($V$3:V975)</f>
        <v>-0.222256906444352</v>
      </c>
      <c r="Z975" s="1">
        <v>42586</v>
      </c>
      <c r="AA975">
        <v>0</v>
      </c>
      <c r="AB975">
        <v>3575</v>
      </c>
      <c r="AC975">
        <v>42.133000000147099</v>
      </c>
      <c r="AD975">
        <v>444587</v>
      </c>
      <c r="AE975">
        <v>444629.13299999997</v>
      </c>
      <c r="AF975">
        <v>124.36</v>
      </c>
      <c r="AG975">
        <v>0</v>
      </c>
      <c r="AH975">
        <v>1.5099355540199999E-2</v>
      </c>
      <c r="AI975">
        <f>-(MAX($AE$2:AE975)-AE975)/MAX($AE$2:AE975)</f>
        <v>-5.1195173132912762E-3</v>
      </c>
      <c r="AJ975">
        <f>MIN($AI$3:AI975)</f>
        <v>-0.29471871127802574</v>
      </c>
      <c r="AM975" s="1">
        <v>42586</v>
      </c>
      <c r="AN975">
        <f t="shared" si="60"/>
        <v>4777</v>
      </c>
      <c r="AO975">
        <v>12.6130000000121</v>
      </c>
      <c r="AP975">
        <f t="shared" si="61"/>
        <v>594067.72</v>
      </c>
      <c r="AQ975">
        <f t="shared" si="62"/>
        <v>594080.33299999998</v>
      </c>
      <c r="AR975">
        <v>124.36</v>
      </c>
      <c r="AS975">
        <f t="shared" si="63"/>
        <v>1.5100808097298133E-2</v>
      </c>
      <c r="AT975">
        <f>-(MAX($AQ$2:AQ975)-AQ975)/MAX($AQ$2:AQ975)</f>
        <v>-5.1198918531364188E-3</v>
      </c>
      <c r="AU975">
        <f>MIN($AT$3:AT975)</f>
        <v>-0.29471871127802562</v>
      </c>
    </row>
    <row r="976" spans="1:47" x14ac:dyDescent="0.2">
      <c r="A976" s="1">
        <v>42587</v>
      </c>
      <c r="B976">
        <v>0</v>
      </c>
      <c r="C976">
        <v>0</v>
      </c>
      <c r="D976">
        <v>166238.74100000001</v>
      </c>
      <c r="E976">
        <v>0</v>
      </c>
      <c r="F976">
        <v>166238.74100000001</v>
      </c>
      <c r="G976">
        <v>125.15</v>
      </c>
      <c r="H976">
        <v>-1</v>
      </c>
      <c r="I976">
        <v>0</v>
      </c>
      <c r="J976">
        <f>-(MAX($F$2:F976)-F976)/MAX($F$2:F976)</f>
        <v>-4.4486326782598735E-2</v>
      </c>
      <c r="K976">
        <f>MIN($J$3:J976)</f>
        <v>-0.20647854021789447</v>
      </c>
      <c r="M976" s="1">
        <v>42587</v>
      </c>
      <c r="N976">
        <v>0</v>
      </c>
      <c r="O976">
        <v>0</v>
      </c>
      <c r="P976">
        <v>280590.72299999901</v>
      </c>
      <c r="Q976">
        <v>0</v>
      </c>
      <c r="R976">
        <v>280590.72299999901</v>
      </c>
      <c r="S976">
        <v>125.15</v>
      </c>
      <c r="T976">
        <v>0</v>
      </c>
      <c r="U976">
        <v>0</v>
      </c>
      <c r="V976">
        <f>-(MAX($R$2:R976)-R976)/MAX($R$2:R976)</f>
        <v>-1.9909968244417299E-2</v>
      </c>
      <c r="W976">
        <f>MIN($V$3:V976)</f>
        <v>-0.222256906444352</v>
      </c>
      <c r="Z976" s="1">
        <v>42587</v>
      </c>
      <c r="AA976">
        <v>0</v>
      </c>
      <c r="AB976">
        <v>3575</v>
      </c>
      <c r="AC976">
        <v>42.133000000147099</v>
      </c>
      <c r="AD976">
        <v>447411.25</v>
      </c>
      <c r="AE976">
        <v>447453.38299999997</v>
      </c>
      <c r="AF976">
        <v>125.15</v>
      </c>
      <c r="AG976">
        <v>0</v>
      </c>
      <c r="AH976">
        <v>6.3519229631799996E-3</v>
      </c>
      <c r="AI976">
        <f>-(MAX($AE$2:AE976)-AE976)/MAX($AE$2:AE976)</f>
        <v>0</v>
      </c>
      <c r="AJ976">
        <f>MIN($AI$3:AI976)</f>
        <v>-0.29471871127802574</v>
      </c>
      <c r="AM976" s="1">
        <v>42587</v>
      </c>
      <c r="AN976">
        <f t="shared" si="60"/>
        <v>4777</v>
      </c>
      <c r="AO976">
        <v>12.6130000000121</v>
      </c>
      <c r="AP976">
        <f t="shared" si="61"/>
        <v>597841.55000000005</v>
      </c>
      <c r="AQ976">
        <f t="shared" si="62"/>
        <v>597854.16300000006</v>
      </c>
      <c r="AR976">
        <v>125.15</v>
      </c>
      <c r="AS976">
        <f t="shared" si="63"/>
        <v>6.3525249276295132E-3</v>
      </c>
      <c r="AT976">
        <f>-(MAX($AQ$2:AQ976)-AQ976)/MAX($AQ$2:AQ976)</f>
        <v>0</v>
      </c>
      <c r="AU976">
        <f>MIN($AT$3:AT976)</f>
        <v>-0.29471871127802562</v>
      </c>
    </row>
    <row r="977" spans="1:47" x14ac:dyDescent="0.2">
      <c r="A977" s="1">
        <v>42590</v>
      </c>
      <c r="B977">
        <v>1327</v>
      </c>
      <c r="C977">
        <v>1327</v>
      </c>
      <c r="D977">
        <v>18.721</v>
      </c>
      <c r="E977">
        <v>166220.01999999999</v>
      </c>
      <c r="F977">
        <v>166238.74100000001</v>
      </c>
      <c r="G977">
        <v>125.26</v>
      </c>
      <c r="H977">
        <v>1</v>
      </c>
      <c r="I977">
        <v>0</v>
      </c>
      <c r="J977">
        <f>-(MAX($F$2:F977)-F977)/MAX($F$2:F977)</f>
        <v>-4.4486326782598735E-2</v>
      </c>
      <c r="K977">
        <f>MIN($J$3:J977)</f>
        <v>-0.20647854021789447</v>
      </c>
      <c r="M977" s="1">
        <v>42590</v>
      </c>
      <c r="N977">
        <v>2240</v>
      </c>
      <c r="O977">
        <v>2240</v>
      </c>
      <c r="P977">
        <v>8.3229999999166395</v>
      </c>
      <c r="Q977">
        <v>280582.40000000002</v>
      </c>
      <c r="R977">
        <v>280590.72299999901</v>
      </c>
      <c r="S977">
        <v>125.26</v>
      </c>
      <c r="T977">
        <v>1</v>
      </c>
      <c r="U977">
        <v>0</v>
      </c>
      <c r="V977">
        <f>-(MAX($R$2:R977)-R977)/MAX($R$2:R977)</f>
        <v>-1.9909968244417299E-2</v>
      </c>
      <c r="W977">
        <f>MIN($V$3:V977)</f>
        <v>-0.222256906444352</v>
      </c>
      <c r="Z977" s="1">
        <v>42590</v>
      </c>
      <c r="AA977">
        <v>0</v>
      </c>
      <c r="AB977">
        <v>3575</v>
      </c>
      <c r="AC977">
        <v>42.133000000147099</v>
      </c>
      <c r="AD977">
        <v>447804.5</v>
      </c>
      <c r="AE977">
        <v>447846.63299999997</v>
      </c>
      <c r="AF977">
        <v>125.26</v>
      </c>
      <c r="AG977">
        <v>0</v>
      </c>
      <c r="AH977">
        <v>8.7886250264399999E-4</v>
      </c>
      <c r="AI977">
        <f>-(MAX($AE$2:AE977)-AE977)/MAX($AE$2:AE977)</f>
        <v>0</v>
      </c>
      <c r="AJ977">
        <f>MIN($AI$3:AI977)</f>
        <v>-0.29471871127802574</v>
      </c>
      <c r="AM977" s="1">
        <v>42590</v>
      </c>
      <c r="AN977">
        <f t="shared" si="60"/>
        <v>4777</v>
      </c>
      <c r="AO977">
        <v>12.6130000000121</v>
      </c>
      <c r="AP977">
        <f t="shared" si="61"/>
        <v>598367.02</v>
      </c>
      <c r="AQ977">
        <f t="shared" si="62"/>
        <v>598379.63300000003</v>
      </c>
      <c r="AR977">
        <v>125.26</v>
      </c>
      <c r="AS977">
        <f t="shared" si="63"/>
        <v>8.7894526568117802E-4</v>
      </c>
      <c r="AT977">
        <f>-(MAX($AQ$2:AQ977)-AQ977)/MAX($AQ$2:AQ977)</f>
        <v>0</v>
      </c>
      <c r="AU977">
        <f>MIN($AT$3:AT977)</f>
        <v>-0.29471871127802562</v>
      </c>
    </row>
    <row r="978" spans="1:47" x14ac:dyDescent="0.2">
      <c r="A978" s="1">
        <v>42591</v>
      </c>
      <c r="B978">
        <v>0</v>
      </c>
      <c r="C978">
        <v>1327</v>
      </c>
      <c r="D978">
        <v>18.721</v>
      </c>
      <c r="E978">
        <v>165954.62</v>
      </c>
      <c r="F978">
        <v>165973.34099999999</v>
      </c>
      <c r="G978">
        <v>125.06</v>
      </c>
      <c r="H978">
        <v>1</v>
      </c>
      <c r="I978">
        <v>-1.5964989999999999E-3</v>
      </c>
      <c r="J978">
        <f>-(MAX($F$2:F978)-F978)/MAX($F$2:F978)</f>
        <v>-4.6011803499677102E-2</v>
      </c>
      <c r="K978">
        <f>MIN($J$3:J978)</f>
        <v>-0.20647854021789447</v>
      </c>
      <c r="M978" s="1">
        <v>42591</v>
      </c>
      <c r="N978">
        <v>0</v>
      </c>
      <c r="O978">
        <v>2240</v>
      </c>
      <c r="P978">
        <v>8.3229999999166395</v>
      </c>
      <c r="Q978">
        <v>280134.40000000002</v>
      </c>
      <c r="R978">
        <v>280142.72299999901</v>
      </c>
      <c r="S978">
        <v>125.06</v>
      </c>
      <c r="T978">
        <v>0</v>
      </c>
      <c r="U978">
        <v>-1.5966315465100001E-3</v>
      </c>
      <c r="V978">
        <f>-(MAX($R$2:R978)-R978)/MAX($R$2:R978)</f>
        <v>-2.1474810907538784E-2</v>
      </c>
      <c r="W978">
        <f>MIN($V$3:V978)</f>
        <v>-0.222256906444352</v>
      </c>
      <c r="Z978" s="1">
        <v>42591</v>
      </c>
      <c r="AA978">
        <v>0</v>
      </c>
      <c r="AB978">
        <v>3575</v>
      </c>
      <c r="AC978">
        <v>42.133000000147099</v>
      </c>
      <c r="AD978">
        <v>447089.5</v>
      </c>
      <c r="AE978">
        <v>447131.63299999997</v>
      </c>
      <c r="AF978">
        <v>125.06</v>
      </c>
      <c r="AG978">
        <v>0</v>
      </c>
      <c r="AH978">
        <v>-1.5965286937899999E-3</v>
      </c>
      <c r="AI978">
        <f>-(MAX($AE$2:AE978)-AE978)/MAX($AE$2:AE978)</f>
        <v>-1.5965286937861158E-3</v>
      </c>
      <c r="AJ978">
        <f>MIN($AI$3:AI978)</f>
        <v>-0.29471871127802574</v>
      </c>
      <c r="AM978" s="1">
        <v>42591</v>
      </c>
      <c r="AN978">
        <f t="shared" si="60"/>
        <v>4777</v>
      </c>
      <c r="AO978">
        <v>12.6130000000121</v>
      </c>
      <c r="AP978">
        <f t="shared" si="61"/>
        <v>597411.62</v>
      </c>
      <c r="AQ978">
        <f t="shared" si="62"/>
        <v>597424.23300000001</v>
      </c>
      <c r="AR978">
        <v>125.06</v>
      </c>
      <c r="AS978">
        <f t="shared" si="63"/>
        <v>-1.5966789078716496E-3</v>
      </c>
      <c r="AT978">
        <f>-(MAX($AQ$2:AQ978)-AQ978)/MAX($AQ$2:AQ978)</f>
        <v>-1.596645252128799E-3</v>
      </c>
      <c r="AU978">
        <f>MIN($AT$3:AT978)</f>
        <v>-0.29471871127802562</v>
      </c>
    </row>
    <row r="979" spans="1:47" x14ac:dyDescent="0.2">
      <c r="A979" s="1">
        <v>42592</v>
      </c>
      <c r="B979">
        <v>1327</v>
      </c>
      <c r="C979">
        <v>0</v>
      </c>
      <c r="D979">
        <v>165734.481</v>
      </c>
      <c r="E979">
        <v>0</v>
      </c>
      <c r="F979">
        <v>165734.481</v>
      </c>
      <c r="G979">
        <v>124.88</v>
      </c>
      <c r="H979">
        <v>-1</v>
      </c>
      <c r="I979">
        <v>-1.439147E-3</v>
      </c>
      <c r="J979">
        <f>-(MAX($F$2:F979)-F979)/MAX($F$2:F979)</f>
        <v>-4.738473254504743E-2</v>
      </c>
      <c r="K979">
        <f>MIN($J$3:J979)</f>
        <v>-0.20647854021789447</v>
      </c>
      <c r="M979" s="1">
        <v>42592</v>
      </c>
      <c r="N979">
        <v>2240</v>
      </c>
      <c r="O979">
        <v>0</v>
      </c>
      <c r="P979">
        <v>279739.522999999</v>
      </c>
      <c r="Q979">
        <v>0</v>
      </c>
      <c r="R979">
        <v>279739.522999999</v>
      </c>
      <c r="S979">
        <v>124.88</v>
      </c>
      <c r="T979">
        <v>-1</v>
      </c>
      <c r="U979">
        <v>-1.4392663699499999E-3</v>
      </c>
      <c r="V979">
        <f>-(MAX($R$2:R979)-R979)/MAX($R$2:R979)</f>
        <v>-2.288316930434816E-2</v>
      </c>
      <c r="W979">
        <f>MIN($V$3:V979)</f>
        <v>-0.222256906444352</v>
      </c>
      <c r="Z979" s="1">
        <v>42592</v>
      </c>
      <c r="AA979">
        <v>0</v>
      </c>
      <c r="AB979">
        <v>3575</v>
      </c>
      <c r="AC979">
        <v>42.133000000147099</v>
      </c>
      <c r="AD979">
        <v>446446</v>
      </c>
      <c r="AE979">
        <v>446488.13299999997</v>
      </c>
      <c r="AF979">
        <v>124.88</v>
      </c>
      <c r="AG979">
        <v>0</v>
      </c>
      <c r="AH979">
        <v>-1.4391735062100001E-3</v>
      </c>
      <c r="AI979">
        <f>-(MAX($AE$2:AE979)-AE979)/MAX($AE$2:AE979)</f>
        <v>-3.0334045181936204E-3</v>
      </c>
      <c r="AJ979">
        <f>MIN($AI$3:AI979)</f>
        <v>-0.29471871127802574</v>
      </c>
      <c r="AM979" s="1">
        <v>42592</v>
      </c>
      <c r="AN979">
        <f t="shared" si="60"/>
        <v>4777</v>
      </c>
      <c r="AO979">
        <v>12.6130000000121</v>
      </c>
      <c r="AP979">
        <f t="shared" si="61"/>
        <v>596551.76</v>
      </c>
      <c r="AQ979">
        <f t="shared" si="62"/>
        <v>596564.37300000002</v>
      </c>
      <c r="AR979">
        <v>124.88</v>
      </c>
      <c r="AS979">
        <f t="shared" si="63"/>
        <v>-1.4393091316168784E-3</v>
      </c>
      <c r="AT979">
        <f>-(MAX($AQ$2:AQ979)-AQ979)/MAX($AQ$2:AQ979)</f>
        <v>-3.0336259790446599E-3</v>
      </c>
      <c r="AU979">
        <f>MIN($AT$3:AT979)</f>
        <v>-0.29471871127802562</v>
      </c>
    </row>
    <row r="980" spans="1:47" x14ac:dyDescent="0.2">
      <c r="A980" s="1">
        <v>42593</v>
      </c>
      <c r="B980">
        <v>0</v>
      </c>
      <c r="C980">
        <v>0</v>
      </c>
      <c r="D980">
        <v>165734.481</v>
      </c>
      <c r="E980">
        <v>0</v>
      </c>
      <c r="F980">
        <v>165734.481</v>
      </c>
      <c r="G980">
        <v>124.9</v>
      </c>
      <c r="H980">
        <v>-1</v>
      </c>
      <c r="I980">
        <v>0</v>
      </c>
      <c r="J980">
        <f>-(MAX($F$2:F980)-F980)/MAX($F$2:F980)</f>
        <v>-4.738473254504743E-2</v>
      </c>
      <c r="K980">
        <f>MIN($J$3:J980)</f>
        <v>-0.20647854021789447</v>
      </c>
      <c r="M980" s="1">
        <v>42593</v>
      </c>
      <c r="N980">
        <v>0</v>
      </c>
      <c r="O980">
        <v>0</v>
      </c>
      <c r="P980">
        <v>279739.522999999</v>
      </c>
      <c r="Q980">
        <v>0</v>
      </c>
      <c r="R980">
        <v>279739.522999999</v>
      </c>
      <c r="S980">
        <v>124.9</v>
      </c>
      <c r="T980">
        <v>0</v>
      </c>
      <c r="U980">
        <v>0</v>
      </c>
      <c r="V980">
        <f>-(MAX($R$2:R980)-R980)/MAX($R$2:R980)</f>
        <v>-2.288316930434816E-2</v>
      </c>
      <c r="W980">
        <f>MIN($V$3:V980)</f>
        <v>-0.222256906444352</v>
      </c>
      <c r="Z980" s="1">
        <v>42593</v>
      </c>
      <c r="AA980">
        <v>0</v>
      </c>
      <c r="AB980">
        <v>3575</v>
      </c>
      <c r="AC980">
        <v>42.133000000147099</v>
      </c>
      <c r="AD980">
        <v>446517.5</v>
      </c>
      <c r="AE980">
        <v>446559.63299999997</v>
      </c>
      <c r="AF980">
        <v>124.9</v>
      </c>
      <c r="AG980">
        <v>0</v>
      </c>
      <c r="AH980">
        <v>1.6013863463599999E-4</v>
      </c>
      <c r="AI980">
        <f>-(MAX($AE$2:AE980)-AE980)/MAX($AE$2:AE980)</f>
        <v>-2.8737516488150086E-3</v>
      </c>
      <c r="AJ980">
        <f>MIN($AI$3:AI980)</f>
        <v>-0.29471871127802574</v>
      </c>
      <c r="AM980" s="1">
        <v>42593</v>
      </c>
      <c r="AN980">
        <f t="shared" si="60"/>
        <v>4777</v>
      </c>
      <c r="AO980">
        <v>12.6130000000121</v>
      </c>
      <c r="AP980">
        <f t="shared" si="61"/>
        <v>596647.30000000005</v>
      </c>
      <c r="AQ980">
        <f t="shared" si="62"/>
        <v>596659.91300000006</v>
      </c>
      <c r="AR980">
        <v>124.9</v>
      </c>
      <c r="AS980">
        <f t="shared" si="63"/>
        <v>1.6015374759777571E-4</v>
      </c>
      <c r="AT980">
        <f>-(MAX($AQ$2:AQ980)-AQ980)/MAX($AQ$2:AQ980)</f>
        <v>-2.8739614538317217E-3</v>
      </c>
      <c r="AU980">
        <f>MIN($AT$3:AT980)</f>
        <v>-0.29471871127802562</v>
      </c>
    </row>
    <row r="981" spans="1:47" x14ac:dyDescent="0.2">
      <c r="A981" s="1">
        <v>42594</v>
      </c>
      <c r="B981">
        <v>0</v>
      </c>
      <c r="C981">
        <v>0</v>
      </c>
      <c r="D981">
        <v>165734.481</v>
      </c>
      <c r="E981">
        <v>0</v>
      </c>
      <c r="F981">
        <v>165734.481</v>
      </c>
      <c r="G981">
        <v>124.88</v>
      </c>
      <c r="H981">
        <v>0</v>
      </c>
      <c r="I981">
        <v>0</v>
      </c>
      <c r="J981">
        <f>-(MAX($F$2:F981)-F981)/MAX($F$2:F981)</f>
        <v>-4.738473254504743E-2</v>
      </c>
      <c r="K981">
        <f>MIN($J$3:J981)</f>
        <v>-0.20647854021789447</v>
      </c>
      <c r="M981" s="1">
        <v>42594</v>
      </c>
      <c r="N981">
        <v>0</v>
      </c>
      <c r="O981">
        <v>0</v>
      </c>
      <c r="P981">
        <v>279739.522999999</v>
      </c>
      <c r="Q981">
        <v>0</v>
      </c>
      <c r="R981">
        <v>279739.522999999</v>
      </c>
      <c r="S981">
        <v>124.88</v>
      </c>
      <c r="T981">
        <v>0</v>
      </c>
      <c r="U981">
        <v>0</v>
      </c>
      <c r="V981">
        <f>-(MAX($R$2:R981)-R981)/MAX($R$2:R981)</f>
        <v>-2.288316930434816E-2</v>
      </c>
      <c r="W981">
        <f>MIN($V$3:V981)</f>
        <v>-0.222256906444352</v>
      </c>
      <c r="Z981" s="1">
        <v>42594</v>
      </c>
      <c r="AA981">
        <v>0</v>
      </c>
      <c r="AB981">
        <v>3575</v>
      </c>
      <c r="AC981">
        <v>42.133000000147099</v>
      </c>
      <c r="AD981">
        <v>446446</v>
      </c>
      <c r="AE981">
        <v>446488.13299999997</v>
      </c>
      <c r="AF981">
        <v>124.88</v>
      </c>
      <c r="AG981">
        <v>0</v>
      </c>
      <c r="AH981">
        <v>-1.6011299436000001E-4</v>
      </c>
      <c r="AI981">
        <f>-(MAX($AE$2:AE981)-AE981)/MAX($AE$2:AE981)</f>
        <v>-3.0334045181936204E-3</v>
      </c>
      <c r="AJ981">
        <f>MIN($AI$3:AI981)</f>
        <v>-0.29471871127802574</v>
      </c>
      <c r="AM981" s="1">
        <v>42594</v>
      </c>
      <c r="AN981">
        <f t="shared" si="60"/>
        <v>4777</v>
      </c>
      <c r="AO981">
        <v>12.6130000000121</v>
      </c>
      <c r="AP981">
        <f t="shared" si="61"/>
        <v>596551.76</v>
      </c>
      <c r="AQ981">
        <f t="shared" si="62"/>
        <v>596564.37300000002</v>
      </c>
      <c r="AR981">
        <v>124.88</v>
      </c>
      <c r="AS981">
        <f t="shared" si="63"/>
        <v>-1.6012810248206751E-4</v>
      </c>
      <c r="AT981">
        <f>-(MAX($AQ$2:AQ981)-AQ981)/MAX($AQ$2:AQ981)</f>
        <v>-3.0336259790446599E-3</v>
      </c>
      <c r="AU981">
        <f>MIN($AT$3:AT981)</f>
        <v>-0.29471871127802562</v>
      </c>
    </row>
    <row r="982" spans="1:47" x14ac:dyDescent="0.2">
      <c r="A982" s="1">
        <v>42597</v>
      </c>
      <c r="B982">
        <v>0</v>
      </c>
      <c r="C982">
        <v>0</v>
      </c>
      <c r="D982">
        <v>165734.481</v>
      </c>
      <c r="E982">
        <v>0</v>
      </c>
      <c r="F982">
        <v>165734.481</v>
      </c>
      <c r="G982">
        <v>123.9</v>
      </c>
      <c r="H982">
        <v>-1</v>
      </c>
      <c r="I982">
        <v>0</v>
      </c>
      <c r="J982">
        <f>-(MAX($F$2:F982)-F982)/MAX($F$2:F982)</f>
        <v>-4.738473254504743E-2</v>
      </c>
      <c r="K982">
        <f>MIN($J$3:J982)</f>
        <v>-0.20647854021789447</v>
      </c>
      <c r="M982" s="1">
        <v>42597</v>
      </c>
      <c r="N982">
        <v>0</v>
      </c>
      <c r="O982">
        <v>0</v>
      </c>
      <c r="P982">
        <v>279739.522999999</v>
      </c>
      <c r="Q982">
        <v>0</v>
      </c>
      <c r="R982">
        <v>279739.522999999</v>
      </c>
      <c r="S982">
        <v>123.9</v>
      </c>
      <c r="T982">
        <v>0</v>
      </c>
      <c r="U982">
        <v>0</v>
      </c>
      <c r="V982">
        <f>-(MAX($R$2:R982)-R982)/MAX($R$2:R982)</f>
        <v>-2.288316930434816E-2</v>
      </c>
      <c r="W982">
        <f>MIN($V$3:V982)</f>
        <v>-0.222256906444352</v>
      </c>
      <c r="Z982" s="1">
        <v>42597</v>
      </c>
      <c r="AA982">
        <v>0</v>
      </c>
      <c r="AB982">
        <v>3575</v>
      </c>
      <c r="AC982">
        <v>42.133000000147099</v>
      </c>
      <c r="AD982">
        <v>442942.5</v>
      </c>
      <c r="AE982">
        <v>442984.63299999997</v>
      </c>
      <c r="AF982">
        <v>123.9</v>
      </c>
      <c r="AG982">
        <v>0</v>
      </c>
      <c r="AH982">
        <v>-7.8467930971900003E-3</v>
      </c>
      <c r="AI982">
        <f>-(MAX($AE$2:AE982)-AE982)/MAX($AE$2:AE982)</f>
        <v>-1.0856395117745589E-2</v>
      </c>
      <c r="AJ982">
        <f>MIN($AI$3:AI982)</f>
        <v>-0.29471871127802574</v>
      </c>
      <c r="AM982" s="1">
        <v>42597</v>
      </c>
      <c r="AN982">
        <f t="shared" si="60"/>
        <v>4777</v>
      </c>
      <c r="AO982">
        <v>12.6130000000121</v>
      </c>
      <c r="AP982">
        <f t="shared" si="61"/>
        <v>591870.30000000005</v>
      </c>
      <c r="AQ982">
        <f t="shared" si="62"/>
        <v>591882.91300000006</v>
      </c>
      <c r="AR982">
        <v>123.9</v>
      </c>
      <c r="AS982">
        <f t="shared" si="63"/>
        <v>-7.8475336322869141E-3</v>
      </c>
      <c r="AT982">
        <f>-(MAX($AQ$2:AQ982)-AQ982)/MAX($AQ$2:AQ982)</f>
        <v>-1.0857187714475523E-2</v>
      </c>
      <c r="AU982">
        <f>MIN($AT$3:AT982)</f>
        <v>-0.29471871127802562</v>
      </c>
    </row>
    <row r="983" spans="1:47" x14ac:dyDescent="0.2">
      <c r="A983" s="1">
        <v>42598</v>
      </c>
      <c r="B983">
        <v>0</v>
      </c>
      <c r="C983">
        <v>0</v>
      </c>
      <c r="D983">
        <v>165734.481</v>
      </c>
      <c r="E983">
        <v>0</v>
      </c>
      <c r="F983">
        <v>165734.481</v>
      </c>
      <c r="G983">
        <v>123.3</v>
      </c>
      <c r="H983">
        <v>-1</v>
      </c>
      <c r="I983">
        <v>0</v>
      </c>
      <c r="J983">
        <f>-(MAX($F$2:F983)-F983)/MAX($F$2:F983)</f>
        <v>-4.738473254504743E-2</v>
      </c>
      <c r="K983">
        <f>MIN($J$3:J983)</f>
        <v>-0.20647854021789447</v>
      </c>
      <c r="M983" s="1">
        <v>42598</v>
      </c>
      <c r="N983">
        <v>0</v>
      </c>
      <c r="O983">
        <v>0</v>
      </c>
      <c r="P983">
        <v>279739.522999999</v>
      </c>
      <c r="Q983">
        <v>0</v>
      </c>
      <c r="R983">
        <v>279739.522999999</v>
      </c>
      <c r="S983">
        <v>123.3</v>
      </c>
      <c r="T983">
        <v>-1</v>
      </c>
      <c r="U983">
        <v>0</v>
      </c>
      <c r="V983">
        <f>-(MAX($R$2:R983)-R983)/MAX($R$2:R983)</f>
        <v>-2.288316930434816E-2</v>
      </c>
      <c r="W983">
        <f>MIN($V$3:V983)</f>
        <v>-0.222256906444352</v>
      </c>
      <c r="Z983" s="1">
        <v>42598</v>
      </c>
      <c r="AA983">
        <v>3575</v>
      </c>
      <c r="AB983">
        <v>0</v>
      </c>
      <c r="AC983">
        <v>440839.63299999997</v>
      </c>
      <c r="AD983">
        <v>0</v>
      </c>
      <c r="AE983">
        <v>440839.63299999997</v>
      </c>
      <c r="AF983">
        <v>123.3</v>
      </c>
      <c r="AG983">
        <v>-1</v>
      </c>
      <c r="AH983">
        <v>-4.842154423E-3</v>
      </c>
      <c r="AI983">
        <f>-(MAX($AE$2:AE983)-AE983)/MAX($AE$2:AE983)</f>
        <v>-1.5645981199103935E-2</v>
      </c>
      <c r="AJ983">
        <f>MIN($AI$3:AI983)</f>
        <v>-0.29471871127802574</v>
      </c>
      <c r="AM983" s="1">
        <v>42598</v>
      </c>
      <c r="AN983">
        <f t="shared" si="60"/>
        <v>4777</v>
      </c>
      <c r="AO983">
        <v>12.6130000000121</v>
      </c>
      <c r="AP983">
        <f t="shared" si="61"/>
        <v>589004.1</v>
      </c>
      <c r="AQ983">
        <f t="shared" si="62"/>
        <v>589016.71299999999</v>
      </c>
      <c r="AR983">
        <v>123.3</v>
      </c>
      <c r="AS983">
        <f t="shared" si="63"/>
        <v>-4.8426150121066063E-3</v>
      </c>
      <c r="AT983">
        <f>-(MAX($AQ$2:AQ983)-AQ983)/MAX($AQ$2:AQ983)</f>
        <v>-1.5647123470861918E-2</v>
      </c>
      <c r="AU983">
        <f>MIN($AT$3:AT983)</f>
        <v>-0.29471871127802562</v>
      </c>
    </row>
    <row r="984" spans="1:47" x14ac:dyDescent="0.2">
      <c r="A984" s="1">
        <v>42599</v>
      </c>
      <c r="B984">
        <v>0</v>
      </c>
      <c r="C984">
        <v>0</v>
      </c>
      <c r="D984">
        <v>165734.481</v>
      </c>
      <c r="E984">
        <v>0</v>
      </c>
      <c r="F984">
        <v>165734.481</v>
      </c>
      <c r="G984">
        <v>124.37</v>
      </c>
      <c r="H984">
        <v>-1</v>
      </c>
      <c r="I984">
        <v>0</v>
      </c>
      <c r="J984">
        <f>-(MAX($F$2:F984)-F984)/MAX($F$2:F984)</f>
        <v>-4.738473254504743E-2</v>
      </c>
      <c r="K984">
        <f>MIN($J$3:J984)</f>
        <v>-0.20647854021789447</v>
      </c>
      <c r="M984" s="1">
        <v>42599</v>
      </c>
      <c r="N984">
        <v>0</v>
      </c>
      <c r="O984">
        <v>0</v>
      </c>
      <c r="P984">
        <v>279739.522999999</v>
      </c>
      <c r="Q984">
        <v>0</v>
      </c>
      <c r="R984">
        <v>279739.522999999</v>
      </c>
      <c r="S984">
        <v>124.37</v>
      </c>
      <c r="T984">
        <v>-1</v>
      </c>
      <c r="U984">
        <v>0</v>
      </c>
      <c r="V984">
        <f>-(MAX($R$2:R984)-R984)/MAX($R$2:R984)</f>
        <v>-2.288316930434816E-2</v>
      </c>
      <c r="W984">
        <f>MIN($V$3:V984)</f>
        <v>-0.222256906444352</v>
      </c>
      <c r="Z984" s="1">
        <v>42599</v>
      </c>
      <c r="AA984">
        <v>0</v>
      </c>
      <c r="AB984">
        <v>0</v>
      </c>
      <c r="AC984">
        <v>440839.63299999997</v>
      </c>
      <c r="AD984">
        <v>0</v>
      </c>
      <c r="AE984">
        <v>440839.63299999997</v>
      </c>
      <c r="AF984">
        <v>124.37</v>
      </c>
      <c r="AG984">
        <v>0</v>
      </c>
      <c r="AH984">
        <v>0</v>
      </c>
      <c r="AI984">
        <f>-(MAX($AE$2:AE984)-AE984)/MAX($AE$2:AE984)</f>
        <v>-1.5645981199103935E-2</v>
      </c>
      <c r="AJ984">
        <f>MIN($AI$3:AI984)</f>
        <v>-0.29471871127802574</v>
      </c>
      <c r="AM984" s="1">
        <v>42599</v>
      </c>
      <c r="AN984">
        <f t="shared" si="60"/>
        <v>4777</v>
      </c>
      <c r="AO984">
        <v>12.6130000000121</v>
      </c>
      <c r="AP984">
        <f t="shared" si="61"/>
        <v>594115.49</v>
      </c>
      <c r="AQ984">
        <f t="shared" si="62"/>
        <v>594128.103</v>
      </c>
      <c r="AR984">
        <v>124.37</v>
      </c>
      <c r="AS984">
        <f t="shared" si="63"/>
        <v>8.6780210867802715E-3</v>
      </c>
      <c r="AT984">
        <f>-(MAX($AQ$2:AQ984)-AQ984)/MAX($AQ$2:AQ984)</f>
        <v>-7.1050713719730289E-3</v>
      </c>
      <c r="AU984">
        <f>MIN($AT$3:AT984)</f>
        <v>-0.29471871127802562</v>
      </c>
    </row>
    <row r="985" spans="1:47" x14ac:dyDescent="0.2">
      <c r="A985" s="1">
        <v>42600</v>
      </c>
      <c r="B985">
        <v>0</v>
      </c>
      <c r="C985">
        <v>0</v>
      </c>
      <c r="D985">
        <v>165734.481</v>
      </c>
      <c r="E985">
        <v>0</v>
      </c>
      <c r="F985">
        <v>165734.481</v>
      </c>
      <c r="G985">
        <v>123.91</v>
      </c>
      <c r="H985">
        <v>-1</v>
      </c>
      <c r="I985">
        <v>0</v>
      </c>
      <c r="J985">
        <f>-(MAX($F$2:F985)-F985)/MAX($F$2:F985)</f>
        <v>-4.738473254504743E-2</v>
      </c>
      <c r="K985">
        <f>MIN($J$3:J985)</f>
        <v>-0.20647854021789447</v>
      </c>
      <c r="M985" s="1">
        <v>42600</v>
      </c>
      <c r="N985">
        <v>0</v>
      </c>
      <c r="O985">
        <v>0</v>
      </c>
      <c r="P985">
        <v>279739.522999999</v>
      </c>
      <c r="Q985">
        <v>0</v>
      </c>
      <c r="R985">
        <v>279739.522999999</v>
      </c>
      <c r="S985">
        <v>123.91</v>
      </c>
      <c r="T985">
        <v>0</v>
      </c>
      <c r="U985">
        <v>0</v>
      </c>
      <c r="V985">
        <f>-(MAX($R$2:R985)-R985)/MAX($R$2:R985)</f>
        <v>-2.288316930434816E-2</v>
      </c>
      <c r="W985">
        <f>MIN($V$3:V985)</f>
        <v>-0.222256906444352</v>
      </c>
      <c r="Z985" s="1">
        <v>42600</v>
      </c>
      <c r="AA985">
        <v>0</v>
      </c>
      <c r="AB985">
        <v>0</v>
      </c>
      <c r="AC985">
        <v>440839.63299999997</v>
      </c>
      <c r="AD985">
        <v>0</v>
      </c>
      <c r="AE985">
        <v>440839.63299999997</v>
      </c>
      <c r="AF985">
        <v>123.91</v>
      </c>
      <c r="AG985">
        <v>0</v>
      </c>
      <c r="AH985">
        <v>0</v>
      </c>
      <c r="AI985">
        <f>-(MAX($AE$2:AE985)-AE985)/MAX($AE$2:AE985)</f>
        <v>-1.5645981199103935E-2</v>
      </c>
      <c r="AJ985">
        <f>MIN($AI$3:AI985)</f>
        <v>-0.29471871127802574</v>
      </c>
      <c r="AM985" s="1">
        <v>42600</v>
      </c>
      <c r="AN985">
        <f t="shared" si="60"/>
        <v>4777</v>
      </c>
      <c r="AO985">
        <v>12.6130000000121</v>
      </c>
      <c r="AP985">
        <f t="shared" si="61"/>
        <v>591918.06999999995</v>
      </c>
      <c r="AQ985">
        <f t="shared" si="62"/>
        <v>591930.68299999996</v>
      </c>
      <c r="AR985">
        <v>123.91</v>
      </c>
      <c r="AS985">
        <f t="shared" si="63"/>
        <v>-3.6986411514031352E-3</v>
      </c>
      <c r="AT985">
        <f>-(MAX($AQ$2:AQ985)-AQ985)/MAX($AQ$2:AQ985)</f>
        <v>-1.0777355451869247E-2</v>
      </c>
      <c r="AU985">
        <f>MIN($AT$3:AT985)</f>
        <v>-0.29471871127802562</v>
      </c>
    </row>
    <row r="986" spans="1:47" x14ac:dyDescent="0.2">
      <c r="A986" s="1">
        <v>42601</v>
      </c>
      <c r="B986">
        <v>0</v>
      </c>
      <c r="C986">
        <v>0</v>
      </c>
      <c r="D986">
        <v>165734.481</v>
      </c>
      <c r="E986">
        <v>0</v>
      </c>
      <c r="F986">
        <v>165734.481</v>
      </c>
      <c r="G986">
        <v>123.56</v>
      </c>
      <c r="H986">
        <v>0</v>
      </c>
      <c r="I986">
        <v>0</v>
      </c>
      <c r="J986">
        <f>-(MAX($F$2:F986)-F986)/MAX($F$2:F986)</f>
        <v>-4.738473254504743E-2</v>
      </c>
      <c r="K986">
        <f>MIN($J$3:J986)</f>
        <v>-0.20647854021789447</v>
      </c>
      <c r="M986" s="1">
        <v>42601</v>
      </c>
      <c r="N986">
        <v>0</v>
      </c>
      <c r="O986">
        <v>0</v>
      </c>
      <c r="P986">
        <v>279739.522999999</v>
      </c>
      <c r="Q986">
        <v>0</v>
      </c>
      <c r="R986">
        <v>279739.522999999</v>
      </c>
      <c r="S986">
        <v>123.56</v>
      </c>
      <c r="T986">
        <v>0</v>
      </c>
      <c r="U986">
        <v>0</v>
      </c>
      <c r="V986">
        <f>-(MAX($R$2:R986)-R986)/MAX($R$2:R986)</f>
        <v>-2.288316930434816E-2</v>
      </c>
      <c r="W986">
        <f>MIN($V$3:V986)</f>
        <v>-0.222256906444352</v>
      </c>
      <c r="Z986" s="1">
        <v>42601</v>
      </c>
      <c r="AA986">
        <v>0</v>
      </c>
      <c r="AB986">
        <v>0</v>
      </c>
      <c r="AC986">
        <v>440839.63299999997</v>
      </c>
      <c r="AD986">
        <v>0</v>
      </c>
      <c r="AE986">
        <v>440839.63299999997</v>
      </c>
      <c r="AF986">
        <v>123.56</v>
      </c>
      <c r="AG986">
        <v>0</v>
      </c>
      <c r="AH986">
        <v>0</v>
      </c>
      <c r="AI986">
        <f>-(MAX($AE$2:AE986)-AE986)/MAX($AE$2:AE986)</f>
        <v>-1.5645981199103935E-2</v>
      </c>
      <c r="AJ986">
        <f>MIN($AI$3:AI986)</f>
        <v>-0.29471871127802574</v>
      </c>
      <c r="AM986" s="1">
        <v>42601</v>
      </c>
      <c r="AN986">
        <f t="shared" si="60"/>
        <v>4777</v>
      </c>
      <c r="AO986">
        <v>12.6130000000121</v>
      </c>
      <c r="AP986">
        <f t="shared" si="61"/>
        <v>590246.12</v>
      </c>
      <c r="AQ986">
        <f t="shared" si="62"/>
        <v>590258.73300000001</v>
      </c>
      <c r="AR986">
        <v>123.56</v>
      </c>
      <c r="AS986">
        <f t="shared" si="63"/>
        <v>-2.8246307804050868E-3</v>
      </c>
      <c r="AT986">
        <f>-(MAX($AQ$2:AQ986)-AQ986)/MAX($AQ$2:AQ986)</f>
        <v>-1.35714846430945E-2</v>
      </c>
      <c r="AU986">
        <f>MIN($AT$3:AT986)</f>
        <v>-0.29471871127802562</v>
      </c>
    </row>
    <row r="987" spans="1:47" x14ac:dyDescent="0.2">
      <c r="A987" s="1">
        <v>42604</v>
      </c>
      <c r="B987">
        <v>1334</v>
      </c>
      <c r="C987">
        <v>1334</v>
      </c>
      <c r="D987">
        <v>118.381</v>
      </c>
      <c r="E987">
        <v>165616.1</v>
      </c>
      <c r="F987">
        <v>165734.481</v>
      </c>
      <c r="G987">
        <v>124.15</v>
      </c>
      <c r="H987">
        <v>1</v>
      </c>
      <c r="I987">
        <v>0</v>
      </c>
      <c r="J987">
        <f>-(MAX($F$2:F987)-F987)/MAX($F$2:F987)</f>
        <v>-4.738473254504743E-2</v>
      </c>
      <c r="K987">
        <f>MIN($J$3:J987)</f>
        <v>-0.20647854021789447</v>
      </c>
      <c r="M987" s="1">
        <v>42604</v>
      </c>
      <c r="N987">
        <v>0</v>
      </c>
      <c r="O987">
        <v>0</v>
      </c>
      <c r="P987">
        <v>279739.522999999</v>
      </c>
      <c r="Q987">
        <v>0</v>
      </c>
      <c r="R987">
        <v>279739.522999999</v>
      </c>
      <c r="S987">
        <v>124.15</v>
      </c>
      <c r="T987">
        <v>0</v>
      </c>
      <c r="U987">
        <v>0</v>
      </c>
      <c r="V987">
        <f>-(MAX($R$2:R987)-R987)/MAX($R$2:R987)</f>
        <v>-2.288316930434816E-2</v>
      </c>
      <c r="W987">
        <f>MIN($V$3:V987)</f>
        <v>-0.222256906444352</v>
      </c>
      <c r="Z987" s="1">
        <v>42604</v>
      </c>
      <c r="AA987">
        <v>0</v>
      </c>
      <c r="AB987">
        <v>0</v>
      </c>
      <c r="AC987">
        <v>440839.63299999997</v>
      </c>
      <c r="AD987">
        <v>0</v>
      </c>
      <c r="AE987">
        <v>440839.63299999997</v>
      </c>
      <c r="AF987">
        <v>124.15</v>
      </c>
      <c r="AG987">
        <v>0</v>
      </c>
      <c r="AH987">
        <v>0</v>
      </c>
      <c r="AI987">
        <f>-(MAX($AE$2:AE987)-AE987)/MAX($AE$2:AE987)</f>
        <v>-1.5645981199103935E-2</v>
      </c>
      <c r="AJ987">
        <f>MIN($AI$3:AI987)</f>
        <v>-0.29471871127802574</v>
      </c>
      <c r="AM987" s="1">
        <v>42604</v>
      </c>
      <c r="AN987">
        <f t="shared" si="60"/>
        <v>4777</v>
      </c>
      <c r="AO987">
        <v>12.6130000000121</v>
      </c>
      <c r="AP987">
        <f t="shared" si="61"/>
        <v>593064.55000000005</v>
      </c>
      <c r="AQ987">
        <f t="shared" si="62"/>
        <v>593077.16300000006</v>
      </c>
      <c r="AR987">
        <v>124.15</v>
      </c>
      <c r="AS987">
        <f t="shared" si="63"/>
        <v>4.7750080932340835E-3</v>
      </c>
      <c r="AT987">
        <f>-(MAX($AQ$2:AQ987)-AQ987)/MAX($AQ$2:AQ987)</f>
        <v>-8.8613811493145726E-3</v>
      </c>
      <c r="AU987">
        <f>MIN($AT$3:AT987)</f>
        <v>-0.29471871127802562</v>
      </c>
    </row>
    <row r="988" spans="1:47" x14ac:dyDescent="0.2">
      <c r="A988" s="1">
        <v>42605</v>
      </c>
      <c r="B988">
        <v>0</v>
      </c>
      <c r="C988">
        <v>1334</v>
      </c>
      <c r="D988">
        <v>118.381</v>
      </c>
      <c r="E988">
        <v>165909.57999999999</v>
      </c>
      <c r="F988">
        <v>166027.96100000001</v>
      </c>
      <c r="G988">
        <v>124.37</v>
      </c>
      <c r="H988">
        <v>0</v>
      </c>
      <c r="I988">
        <v>1.7707840000000001E-3</v>
      </c>
      <c r="J988">
        <f>-(MAX($F$2:F988)-F988)/MAX($F$2:F988)</f>
        <v>-4.569785648277111E-2</v>
      </c>
      <c r="K988">
        <f>MIN($J$3:J988)</f>
        <v>-0.20647854021789447</v>
      </c>
      <c r="M988" s="1">
        <v>42605</v>
      </c>
      <c r="N988">
        <v>0</v>
      </c>
      <c r="O988">
        <v>0</v>
      </c>
      <c r="P988">
        <v>279739.522999999</v>
      </c>
      <c r="Q988">
        <v>0</v>
      </c>
      <c r="R988">
        <v>279739.522999999</v>
      </c>
      <c r="S988">
        <v>124.37</v>
      </c>
      <c r="T988">
        <v>0</v>
      </c>
      <c r="U988">
        <v>0</v>
      </c>
      <c r="V988">
        <f>-(MAX($R$2:R988)-R988)/MAX($R$2:R988)</f>
        <v>-2.288316930434816E-2</v>
      </c>
      <c r="W988">
        <f>MIN($V$3:V988)</f>
        <v>-0.222256906444352</v>
      </c>
      <c r="Z988" s="1">
        <v>42605</v>
      </c>
      <c r="AA988">
        <v>0</v>
      </c>
      <c r="AB988">
        <v>0</v>
      </c>
      <c r="AC988">
        <v>440839.63299999997</v>
      </c>
      <c r="AD988">
        <v>0</v>
      </c>
      <c r="AE988">
        <v>440839.63299999997</v>
      </c>
      <c r="AF988">
        <v>124.37</v>
      </c>
      <c r="AG988">
        <v>0</v>
      </c>
      <c r="AH988">
        <v>0</v>
      </c>
      <c r="AI988">
        <f>-(MAX($AE$2:AE988)-AE988)/MAX($AE$2:AE988)</f>
        <v>-1.5645981199103935E-2</v>
      </c>
      <c r="AJ988">
        <f>MIN($AI$3:AI988)</f>
        <v>-0.29471871127802574</v>
      </c>
      <c r="AM988" s="1">
        <v>42605</v>
      </c>
      <c r="AN988">
        <f t="shared" si="60"/>
        <v>4777</v>
      </c>
      <c r="AO988">
        <v>12.6130000000121</v>
      </c>
      <c r="AP988">
        <f t="shared" si="61"/>
        <v>594115.49</v>
      </c>
      <c r="AQ988">
        <f t="shared" si="62"/>
        <v>594128.103</v>
      </c>
      <c r="AR988">
        <v>124.37</v>
      </c>
      <c r="AS988">
        <f t="shared" si="63"/>
        <v>1.7720499395891974E-3</v>
      </c>
      <c r="AT988">
        <f>-(MAX($AQ$2:AQ988)-AQ988)/MAX($AQ$2:AQ988)</f>
        <v>-7.1050713719730289E-3</v>
      </c>
      <c r="AU988">
        <f>MIN($AT$3:AT988)</f>
        <v>-0.29471871127802562</v>
      </c>
    </row>
    <row r="989" spans="1:47" x14ac:dyDescent="0.2">
      <c r="A989" s="1">
        <v>42606</v>
      </c>
      <c r="B989">
        <v>0</v>
      </c>
      <c r="C989">
        <v>1334</v>
      </c>
      <c r="D989">
        <v>118.381</v>
      </c>
      <c r="E989">
        <v>164722.32</v>
      </c>
      <c r="F989">
        <v>164840.701</v>
      </c>
      <c r="G989">
        <v>123.48</v>
      </c>
      <c r="H989">
        <v>1</v>
      </c>
      <c r="I989">
        <v>-7.1509640000000001E-3</v>
      </c>
      <c r="J989">
        <f>-(MAX($F$2:F989)-F989)/MAX($F$2:F989)</f>
        <v>-5.2522036916525121E-2</v>
      </c>
      <c r="K989">
        <f>MIN($J$3:J989)</f>
        <v>-0.20647854021789447</v>
      </c>
      <c r="M989" s="1">
        <v>42606</v>
      </c>
      <c r="N989">
        <v>0</v>
      </c>
      <c r="O989">
        <v>0</v>
      </c>
      <c r="P989">
        <v>279739.522999999</v>
      </c>
      <c r="Q989">
        <v>0</v>
      </c>
      <c r="R989">
        <v>279739.522999999</v>
      </c>
      <c r="S989">
        <v>123.48</v>
      </c>
      <c r="T989">
        <v>0</v>
      </c>
      <c r="U989">
        <v>0</v>
      </c>
      <c r="V989">
        <f>-(MAX($R$2:R989)-R989)/MAX($R$2:R989)</f>
        <v>-2.288316930434816E-2</v>
      </c>
      <c r="W989">
        <f>MIN($V$3:V989)</f>
        <v>-0.222256906444352</v>
      </c>
      <c r="Z989" s="1">
        <v>42606</v>
      </c>
      <c r="AA989">
        <v>0</v>
      </c>
      <c r="AB989">
        <v>0</v>
      </c>
      <c r="AC989">
        <v>440839.63299999997</v>
      </c>
      <c r="AD989">
        <v>0</v>
      </c>
      <c r="AE989">
        <v>440839.63299999997</v>
      </c>
      <c r="AF989">
        <v>123.48</v>
      </c>
      <c r="AG989">
        <v>0</v>
      </c>
      <c r="AH989">
        <v>0</v>
      </c>
      <c r="AI989">
        <f>-(MAX($AE$2:AE989)-AE989)/MAX($AE$2:AE989)</f>
        <v>-1.5645981199103935E-2</v>
      </c>
      <c r="AJ989">
        <f>MIN($AI$3:AI989)</f>
        <v>-0.29471871127802574</v>
      </c>
      <c r="AM989" s="1">
        <v>42606</v>
      </c>
      <c r="AN989">
        <f t="shared" si="60"/>
        <v>4777</v>
      </c>
      <c r="AO989">
        <v>12.6130000000121</v>
      </c>
      <c r="AP989">
        <f t="shared" si="61"/>
        <v>589863.96</v>
      </c>
      <c r="AQ989">
        <f t="shared" si="62"/>
        <v>589876.57299999997</v>
      </c>
      <c r="AR989">
        <v>123.48</v>
      </c>
      <c r="AS989">
        <f t="shared" si="63"/>
        <v>-7.1560665755407296E-3</v>
      </c>
      <c r="AT989">
        <f>-(MAX($AQ$2:AQ989)-AQ989)/MAX($AQ$2:AQ989)</f>
        <v>-1.4210142743946058E-2</v>
      </c>
      <c r="AU989">
        <f>MIN($AT$3:AT989)</f>
        <v>-0.29471871127802562</v>
      </c>
    </row>
    <row r="990" spans="1:47" x14ac:dyDescent="0.2">
      <c r="A990" s="1">
        <v>42607</v>
      </c>
      <c r="B990">
        <v>0</v>
      </c>
      <c r="C990">
        <v>1334</v>
      </c>
      <c r="D990">
        <v>118.381</v>
      </c>
      <c r="E990">
        <v>165269.26</v>
      </c>
      <c r="F990">
        <v>165387.641</v>
      </c>
      <c r="G990">
        <v>123.89</v>
      </c>
      <c r="H990">
        <v>1</v>
      </c>
      <c r="I990">
        <v>3.3179910000000002E-3</v>
      </c>
      <c r="J990">
        <f>-(MAX($F$2:F990)-F990)/MAX($F$2:F990)</f>
        <v>-4.9378313345919349E-2</v>
      </c>
      <c r="K990">
        <f>MIN($J$3:J990)</f>
        <v>-0.20647854021789447</v>
      </c>
      <c r="M990" s="1">
        <v>42607</v>
      </c>
      <c r="N990">
        <v>2257</v>
      </c>
      <c r="O990">
        <v>2257</v>
      </c>
      <c r="P990">
        <v>119.79299999994601</v>
      </c>
      <c r="Q990">
        <v>279619.72999999899</v>
      </c>
      <c r="R990">
        <v>279739.522999999</v>
      </c>
      <c r="S990">
        <v>123.89</v>
      </c>
      <c r="T990">
        <v>1</v>
      </c>
      <c r="U990">
        <v>0</v>
      </c>
      <c r="V990">
        <f>-(MAX($R$2:R990)-R990)/MAX($R$2:R990)</f>
        <v>-2.288316930434816E-2</v>
      </c>
      <c r="W990">
        <f>MIN($V$3:V990)</f>
        <v>-0.222256906444352</v>
      </c>
      <c r="Z990" s="1">
        <v>42607</v>
      </c>
      <c r="AA990">
        <v>3558</v>
      </c>
      <c r="AB990">
        <v>3558</v>
      </c>
      <c r="AC990">
        <v>39.013000000151798</v>
      </c>
      <c r="AD990">
        <v>440800.62</v>
      </c>
      <c r="AE990">
        <v>440839.63299999997</v>
      </c>
      <c r="AF990">
        <v>123.89</v>
      </c>
      <c r="AG990">
        <v>1</v>
      </c>
      <c r="AH990">
        <v>0</v>
      </c>
      <c r="AI990">
        <f>-(MAX($AE$2:AE990)-AE990)/MAX($AE$2:AE990)</f>
        <v>-1.5645981199103935E-2</v>
      </c>
      <c r="AJ990">
        <f>MIN($AI$3:AI990)</f>
        <v>-0.29471871127802574</v>
      </c>
      <c r="AM990" s="1">
        <v>42607</v>
      </c>
      <c r="AN990">
        <f t="shared" si="60"/>
        <v>4777</v>
      </c>
      <c r="AO990">
        <v>12.6130000000121</v>
      </c>
      <c r="AP990">
        <f t="shared" si="61"/>
        <v>591822.53</v>
      </c>
      <c r="AQ990">
        <f t="shared" si="62"/>
        <v>591835.14300000004</v>
      </c>
      <c r="AR990">
        <v>123.89</v>
      </c>
      <c r="AS990">
        <f t="shared" si="63"/>
        <v>3.3203757693553333E-3</v>
      </c>
      <c r="AT990">
        <f>-(MAX($AQ$2:AQ990)-AQ990)/MAX($AQ$2:AQ990)</f>
        <v>-1.0937019977081991E-2</v>
      </c>
      <c r="AU990">
        <f>MIN($AT$3:AT990)</f>
        <v>-0.29471871127802562</v>
      </c>
    </row>
    <row r="991" spans="1:47" x14ac:dyDescent="0.2">
      <c r="A991" s="1">
        <v>42608</v>
      </c>
      <c r="B991">
        <v>0</v>
      </c>
      <c r="C991">
        <v>1334</v>
      </c>
      <c r="D991">
        <v>118.381</v>
      </c>
      <c r="E991">
        <v>166696.64000000001</v>
      </c>
      <c r="F991">
        <v>166815.02100000001</v>
      </c>
      <c r="G991">
        <v>124.96</v>
      </c>
      <c r="H991">
        <v>0</v>
      </c>
      <c r="I991">
        <v>8.6305119999999999E-3</v>
      </c>
      <c r="J991">
        <f>-(MAX($F$2:F991)-F991)/MAX($F$2:F991)</f>
        <v>-4.1173961588484791E-2</v>
      </c>
      <c r="K991">
        <f>MIN($J$3:J991)</f>
        <v>-0.20647854021789447</v>
      </c>
      <c r="M991" s="1">
        <v>42608</v>
      </c>
      <c r="N991">
        <v>0</v>
      </c>
      <c r="O991">
        <v>2257</v>
      </c>
      <c r="P991">
        <v>119.79299999994601</v>
      </c>
      <c r="Q991">
        <v>282034.71999999898</v>
      </c>
      <c r="R991">
        <v>282154.51299999899</v>
      </c>
      <c r="S991">
        <v>124.96</v>
      </c>
      <c r="T991">
        <v>0</v>
      </c>
      <c r="U991">
        <v>8.6329953454600001E-3</v>
      </c>
      <c r="V991">
        <f>-(MAX($R$2:R991)-R991)/MAX($R$2:R991)</f>
        <v>-1.4447724252982673E-2</v>
      </c>
      <c r="W991">
        <f>MIN($V$3:V991)</f>
        <v>-0.222256906444352</v>
      </c>
      <c r="Z991" s="1">
        <v>42608</v>
      </c>
      <c r="AA991">
        <v>0</v>
      </c>
      <c r="AB991">
        <v>3558</v>
      </c>
      <c r="AC991">
        <v>39.013000000151798</v>
      </c>
      <c r="AD991">
        <v>444607.679999999</v>
      </c>
      <c r="AE991">
        <v>444646.69300000003</v>
      </c>
      <c r="AF991">
        <v>124.96</v>
      </c>
      <c r="AG991">
        <v>0</v>
      </c>
      <c r="AH991">
        <v>8.6359295195200005E-3</v>
      </c>
      <c r="AI991">
        <f>-(MAX($AE$2:AE991)-AE991)/MAX($AE$2:AE991)</f>
        <v>-7.1451692704809153E-3</v>
      </c>
      <c r="AJ991">
        <f>MIN($AI$3:AI991)</f>
        <v>-0.29471871127802574</v>
      </c>
      <c r="AM991" s="1">
        <v>42608</v>
      </c>
      <c r="AN991">
        <f t="shared" si="60"/>
        <v>4777</v>
      </c>
      <c r="AO991">
        <v>12.6130000000121</v>
      </c>
      <c r="AP991">
        <f t="shared" si="61"/>
        <v>596933.91999999993</v>
      </c>
      <c r="AQ991">
        <f t="shared" si="62"/>
        <v>596946.53299999994</v>
      </c>
      <c r="AR991">
        <v>124.96</v>
      </c>
      <c r="AS991">
        <f t="shared" si="63"/>
        <v>8.6366938413107858E-3</v>
      </c>
      <c r="AT991">
        <f>-(MAX($AQ$2:AQ991)-AQ991)/MAX($AQ$2:AQ991)</f>
        <v>-2.3949678781932959E-3</v>
      </c>
      <c r="AU991">
        <f>MIN($AT$3:AT991)</f>
        <v>-0.29471871127802562</v>
      </c>
    </row>
    <row r="992" spans="1:47" x14ac:dyDescent="0.2">
      <c r="A992" s="1">
        <v>42611</v>
      </c>
      <c r="B992">
        <v>0</v>
      </c>
      <c r="C992">
        <v>1334</v>
      </c>
      <c r="D992">
        <v>118.381</v>
      </c>
      <c r="E992">
        <v>168804.36</v>
      </c>
      <c r="F992">
        <v>168922.74100000001</v>
      </c>
      <c r="G992">
        <v>126.54</v>
      </c>
      <c r="H992">
        <v>1</v>
      </c>
      <c r="I992">
        <v>1.2635073E-2</v>
      </c>
      <c r="J992">
        <f>-(MAX($F$2:F992)-F992)/MAX($F$2:F992)</f>
        <v>-2.9059124413955289E-2</v>
      </c>
      <c r="K992">
        <f>MIN($J$3:J992)</f>
        <v>-0.20647854021789447</v>
      </c>
      <c r="M992" s="1">
        <v>42611</v>
      </c>
      <c r="N992">
        <v>0</v>
      </c>
      <c r="O992">
        <v>2257</v>
      </c>
      <c r="P992">
        <v>119.79299999994601</v>
      </c>
      <c r="Q992">
        <v>285600.78000000003</v>
      </c>
      <c r="R992">
        <v>285720.57299999899</v>
      </c>
      <c r="S992">
        <v>126.54</v>
      </c>
      <c r="T992">
        <v>0</v>
      </c>
      <c r="U992">
        <v>1.2638677872200001E-2</v>
      </c>
      <c r="V992">
        <f>-(MAX($R$2:R992)-R992)/MAX($R$2:R992)</f>
        <v>-1.9916465135831306E-3</v>
      </c>
      <c r="W992">
        <f>MIN($V$3:V992)</f>
        <v>-0.222256906444352</v>
      </c>
      <c r="Z992" s="1">
        <v>42611</v>
      </c>
      <c r="AA992">
        <v>0</v>
      </c>
      <c r="AB992">
        <v>3558</v>
      </c>
      <c r="AC992">
        <v>39.013000000151798</v>
      </c>
      <c r="AD992">
        <v>450229.32</v>
      </c>
      <c r="AE992">
        <v>450268.33299999998</v>
      </c>
      <c r="AF992">
        <v>126.54</v>
      </c>
      <c r="AG992">
        <v>0</v>
      </c>
      <c r="AH992">
        <v>1.2642936714699999E-2</v>
      </c>
      <c r="AI992">
        <f>-(MAX($AE$2:AE992)-AE992)/MAX($AE$2:AE992)</f>
        <v>0</v>
      </c>
      <c r="AJ992">
        <f>MIN($AI$3:AI992)</f>
        <v>-0.29471871127802574</v>
      </c>
      <c r="AM992" s="1">
        <v>42611</v>
      </c>
      <c r="AN992">
        <f t="shared" si="60"/>
        <v>4777</v>
      </c>
      <c r="AO992">
        <v>12.6130000000121</v>
      </c>
      <c r="AP992">
        <f t="shared" si="61"/>
        <v>604481.58000000007</v>
      </c>
      <c r="AQ992">
        <f t="shared" si="62"/>
        <v>604494.19300000009</v>
      </c>
      <c r="AR992">
        <v>126.54</v>
      </c>
      <c r="AS992">
        <f t="shared" si="63"/>
        <v>1.264404609475042E-2</v>
      </c>
      <c r="AT992">
        <f>-(MAX($AQ$2:AQ992)-AQ992)/MAX($AQ$2:AQ992)</f>
        <v>0</v>
      </c>
      <c r="AU992">
        <f>MIN($AT$3:AT992)</f>
        <v>-0.29471871127802562</v>
      </c>
    </row>
    <row r="993" spans="1:47" x14ac:dyDescent="0.2">
      <c r="A993" s="1">
        <v>42612</v>
      </c>
      <c r="B993">
        <v>0</v>
      </c>
      <c r="C993">
        <v>1334</v>
      </c>
      <c r="D993">
        <v>118.381</v>
      </c>
      <c r="E993">
        <v>167870.56</v>
      </c>
      <c r="F993">
        <v>167988.94099999999</v>
      </c>
      <c r="G993">
        <v>125.84</v>
      </c>
      <c r="H993">
        <v>1</v>
      </c>
      <c r="I993">
        <v>-5.5279709999999996E-3</v>
      </c>
      <c r="J993">
        <f>-(MAX($F$2:F993)-F993)/MAX($F$2:F993)</f>
        <v>-3.4426457339379851E-2</v>
      </c>
      <c r="K993">
        <f>MIN($J$3:J993)</f>
        <v>-0.20647854021789447</v>
      </c>
      <c r="M993" s="1">
        <v>42612</v>
      </c>
      <c r="N993">
        <v>0</v>
      </c>
      <c r="O993">
        <v>2257</v>
      </c>
      <c r="P993">
        <v>119.79299999994601</v>
      </c>
      <c r="Q993">
        <v>284020.88</v>
      </c>
      <c r="R993">
        <v>284140.67299999902</v>
      </c>
      <c r="S993">
        <v>125.84</v>
      </c>
      <c r="T993">
        <v>1</v>
      </c>
      <c r="U993">
        <v>-5.52952831996E-3</v>
      </c>
      <c r="V993">
        <f>-(MAX($R$2:R993)-R993)/MAX($R$2:R993)</f>
        <v>-7.5101619677473671E-3</v>
      </c>
      <c r="W993">
        <f>MIN($V$3:V993)</f>
        <v>-0.222256906444352</v>
      </c>
      <c r="Z993" s="1">
        <v>42612</v>
      </c>
      <c r="AA993">
        <v>0</v>
      </c>
      <c r="AB993">
        <v>3558</v>
      </c>
      <c r="AC993">
        <v>39.013000000151798</v>
      </c>
      <c r="AD993">
        <v>447738.72</v>
      </c>
      <c r="AE993">
        <v>447777.73300000001</v>
      </c>
      <c r="AF993">
        <v>125.84</v>
      </c>
      <c r="AG993">
        <v>0</v>
      </c>
      <c r="AH993">
        <v>-5.5313683363099999E-3</v>
      </c>
      <c r="AI993">
        <f>-(MAX($AE$2:AE993)-AE993)/MAX($AE$2:AE993)</f>
        <v>-5.5313683363115316E-3</v>
      </c>
      <c r="AJ993">
        <f>MIN($AI$3:AI993)</f>
        <v>-0.29471871127802574</v>
      </c>
      <c r="AM993" s="1">
        <v>42612</v>
      </c>
      <c r="AN993">
        <f t="shared" si="60"/>
        <v>4777</v>
      </c>
      <c r="AO993">
        <v>12.6130000000121</v>
      </c>
      <c r="AP993">
        <f t="shared" si="61"/>
        <v>601137.68000000005</v>
      </c>
      <c r="AQ993">
        <f t="shared" si="62"/>
        <v>601150.29300000006</v>
      </c>
      <c r="AR993">
        <v>125.84</v>
      </c>
      <c r="AS993">
        <f t="shared" si="63"/>
        <v>-5.5318476371108176E-3</v>
      </c>
      <c r="AT993">
        <f>-(MAX($AQ$2:AQ993)-AQ993)/MAX($AQ$2:AQ993)</f>
        <v>-5.5317322130173426E-3</v>
      </c>
      <c r="AU993">
        <f>MIN($AT$3:AT993)</f>
        <v>-0.29471871127802562</v>
      </c>
    </row>
    <row r="994" spans="1:47" x14ac:dyDescent="0.2">
      <c r="A994" s="1">
        <v>42613</v>
      </c>
      <c r="B994">
        <v>0</v>
      </c>
      <c r="C994">
        <v>1334</v>
      </c>
      <c r="D994">
        <v>118.381</v>
      </c>
      <c r="E994">
        <v>168244.08</v>
      </c>
      <c r="F994">
        <v>168362.46100000001</v>
      </c>
      <c r="G994">
        <v>126.12</v>
      </c>
      <c r="H994">
        <v>1</v>
      </c>
      <c r="I994">
        <v>2.2234799999999999E-3</v>
      </c>
      <c r="J994">
        <f>-(MAX($F$2:F994)-F994)/MAX($F$2:F994)</f>
        <v>-3.2279524169209955E-2</v>
      </c>
      <c r="K994">
        <f>MIN($J$3:J994)</f>
        <v>-0.20647854021789447</v>
      </c>
      <c r="M994" s="1">
        <v>42613</v>
      </c>
      <c r="N994">
        <v>0</v>
      </c>
      <c r="O994">
        <v>2257</v>
      </c>
      <c r="P994">
        <v>119.79299999994601</v>
      </c>
      <c r="Q994">
        <v>284652.84000000003</v>
      </c>
      <c r="R994">
        <v>284772.63299999898</v>
      </c>
      <c r="S994">
        <v>126.12</v>
      </c>
      <c r="T994">
        <v>0</v>
      </c>
      <c r="U994">
        <v>2.2241096050300002E-3</v>
      </c>
      <c r="V994">
        <f>-(MAX($R$2:R994)-R994)/MAX($R$2:R994)</f>
        <v>-5.3027557860817537E-3</v>
      </c>
      <c r="W994">
        <f>MIN($V$3:V994)</f>
        <v>-0.222256906444352</v>
      </c>
      <c r="Z994" s="1">
        <v>42613</v>
      </c>
      <c r="AA994">
        <v>0</v>
      </c>
      <c r="AB994">
        <v>3558</v>
      </c>
      <c r="AC994">
        <v>39.013000000151798</v>
      </c>
      <c r="AD994">
        <v>448734.96</v>
      </c>
      <c r="AE994">
        <v>448773.973</v>
      </c>
      <c r="AF994">
        <v>126.12</v>
      </c>
      <c r="AG994">
        <v>0</v>
      </c>
      <c r="AH994">
        <v>2.2248538205000001E-3</v>
      </c>
      <c r="AI994">
        <f>-(MAX($AE$2:AE994)-AE994)/MAX($AE$2:AE994)</f>
        <v>-3.3188210017869191E-3</v>
      </c>
      <c r="AJ994">
        <f>MIN($AI$3:AI994)</f>
        <v>-0.29471871127802574</v>
      </c>
      <c r="AM994" s="1">
        <v>42613</v>
      </c>
      <c r="AN994">
        <f t="shared" si="60"/>
        <v>4777</v>
      </c>
      <c r="AO994">
        <v>12.6130000000121</v>
      </c>
      <c r="AP994">
        <f t="shared" si="61"/>
        <v>602475.24</v>
      </c>
      <c r="AQ994">
        <f t="shared" si="62"/>
        <v>602487.853</v>
      </c>
      <c r="AR994">
        <v>126.12</v>
      </c>
      <c r="AS994">
        <f t="shared" si="63"/>
        <v>2.225047679593143E-3</v>
      </c>
      <c r="AT994">
        <f>-(MAX($AQ$2:AQ994)-AQ994)/MAX($AQ$2:AQ994)</f>
        <v>-3.3190393278105211E-3</v>
      </c>
      <c r="AU994">
        <f>MIN($AT$3:AT994)</f>
        <v>-0.29471871127802562</v>
      </c>
    </row>
    <row r="995" spans="1:47" x14ac:dyDescent="0.2">
      <c r="A995" s="1">
        <v>42614</v>
      </c>
      <c r="B995">
        <v>0</v>
      </c>
      <c r="C995">
        <v>1334</v>
      </c>
      <c r="D995">
        <v>118.381</v>
      </c>
      <c r="E995">
        <v>168310.78</v>
      </c>
      <c r="F995">
        <v>168429.16099999999</v>
      </c>
      <c r="G995">
        <v>126.17</v>
      </c>
      <c r="H995">
        <v>0</v>
      </c>
      <c r="I995">
        <v>3.9616899999999998E-4</v>
      </c>
      <c r="J995">
        <f>-(MAX($F$2:F995)-F995)/MAX($F$2:F995)</f>
        <v>-3.1896143245965451E-2</v>
      </c>
      <c r="K995">
        <f>MIN($J$3:J995)</f>
        <v>-0.20647854021789447</v>
      </c>
      <c r="M995" s="1">
        <v>42614</v>
      </c>
      <c r="N995">
        <v>0</v>
      </c>
      <c r="O995">
        <v>2257</v>
      </c>
      <c r="P995">
        <v>119.79299999994601</v>
      </c>
      <c r="Q995">
        <v>284765.69</v>
      </c>
      <c r="R995">
        <v>284885.48299999902</v>
      </c>
      <c r="S995">
        <v>126.17</v>
      </c>
      <c r="T995">
        <v>0</v>
      </c>
      <c r="U995">
        <v>3.96281056965E-4</v>
      </c>
      <c r="V995">
        <f>-(MAX($R$2:R995)-R995)/MAX($R$2:R995)</f>
        <v>-4.9085761107841774E-3</v>
      </c>
      <c r="W995">
        <f>MIN($V$3:V995)</f>
        <v>-0.222256906444352</v>
      </c>
      <c r="Z995" s="1">
        <v>42614</v>
      </c>
      <c r="AA995">
        <v>0</v>
      </c>
      <c r="AB995">
        <v>3558</v>
      </c>
      <c r="AC995">
        <v>39.013000000151798</v>
      </c>
      <c r="AD995">
        <v>448912.859999999</v>
      </c>
      <c r="AE995">
        <v>448951.87300000002</v>
      </c>
      <c r="AF995">
        <v>126.17</v>
      </c>
      <c r="AG995">
        <v>0</v>
      </c>
      <c r="AH995">
        <v>3.9641336330300002E-4</v>
      </c>
      <c r="AI995">
        <f>-(MAX($AE$2:AE995)-AE995)/MAX($AE$2:AE995)</f>
        <v>-2.9237232634788972E-3</v>
      </c>
      <c r="AJ995">
        <f>MIN($AI$3:AI995)</f>
        <v>-0.29471871127802574</v>
      </c>
      <c r="AM995" s="1">
        <v>42614</v>
      </c>
      <c r="AN995">
        <f t="shared" si="60"/>
        <v>4777</v>
      </c>
      <c r="AO995">
        <v>12.6130000000121</v>
      </c>
      <c r="AP995">
        <f t="shared" si="61"/>
        <v>602714.09</v>
      </c>
      <c r="AQ995">
        <f t="shared" si="62"/>
        <v>602726.70299999998</v>
      </c>
      <c r="AR995">
        <v>126.17</v>
      </c>
      <c r="AS995">
        <f t="shared" si="63"/>
        <v>3.9644782746588294E-4</v>
      </c>
      <c r="AT995">
        <f>-(MAX($AQ$2:AQ995)-AQ995)/MAX($AQ$2:AQ995)</f>
        <v>-2.923915598309324E-3</v>
      </c>
      <c r="AU995">
        <f>MIN($AT$3:AT995)</f>
        <v>-0.29471871127802562</v>
      </c>
    </row>
    <row r="996" spans="1:47" x14ac:dyDescent="0.2">
      <c r="A996" s="1">
        <v>42615</v>
      </c>
      <c r="B996">
        <v>0</v>
      </c>
      <c r="C996">
        <v>1334</v>
      </c>
      <c r="D996">
        <v>118.381</v>
      </c>
      <c r="E996">
        <v>168764.34</v>
      </c>
      <c r="F996">
        <v>168882.72099999999</v>
      </c>
      <c r="G996">
        <v>126.51</v>
      </c>
      <c r="H996">
        <v>1</v>
      </c>
      <c r="I996">
        <v>2.6928830000000001E-3</v>
      </c>
      <c r="J996">
        <f>-(MAX($F$2:F996)-F996)/MAX($F$2:F996)</f>
        <v>-2.9289152967902157E-2</v>
      </c>
      <c r="K996">
        <f>MIN($J$3:J996)</f>
        <v>-0.20647854021789447</v>
      </c>
      <c r="M996" s="1">
        <v>42615</v>
      </c>
      <c r="N996">
        <v>0</v>
      </c>
      <c r="O996">
        <v>2257</v>
      </c>
      <c r="P996">
        <v>119.79299999994601</v>
      </c>
      <c r="Q996">
        <v>285533.07</v>
      </c>
      <c r="R996">
        <v>285652.86299999902</v>
      </c>
      <c r="S996">
        <v>126.51</v>
      </c>
      <c r="T996">
        <v>0</v>
      </c>
      <c r="U996">
        <v>2.69364374737E-3</v>
      </c>
      <c r="V996">
        <f>-(MAX($R$2:R996)-R996)/MAX($R$2:R996)</f>
        <v>-2.2281543187614729E-3</v>
      </c>
      <c r="W996">
        <f>MIN($V$3:V996)</f>
        <v>-0.222256906444352</v>
      </c>
      <c r="Z996" s="1">
        <v>42615</v>
      </c>
      <c r="AA996">
        <v>0</v>
      </c>
      <c r="AB996">
        <v>3558</v>
      </c>
      <c r="AC996">
        <v>39.013000000151798</v>
      </c>
      <c r="AD996">
        <v>450122.58</v>
      </c>
      <c r="AE996">
        <v>450161.59299999999</v>
      </c>
      <c r="AF996">
        <v>126.51</v>
      </c>
      <c r="AG996">
        <v>0</v>
      </c>
      <c r="AH996">
        <v>2.69454271772E-3</v>
      </c>
      <c r="AI996">
        <f>-(MAX($AE$2:AE996)-AE996)/MAX($AE$2:AE996)</f>
        <v>-2.3705864298476147E-4</v>
      </c>
      <c r="AJ996">
        <f>MIN($AI$3:AI996)</f>
        <v>-0.29471871127802574</v>
      </c>
      <c r="AM996" s="1">
        <v>42615</v>
      </c>
      <c r="AN996">
        <f t="shared" si="60"/>
        <v>4777</v>
      </c>
      <c r="AO996">
        <v>12.6130000000121</v>
      </c>
      <c r="AP996">
        <f t="shared" si="61"/>
        <v>604338.27</v>
      </c>
      <c r="AQ996">
        <f t="shared" si="62"/>
        <v>604350.88300000003</v>
      </c>
      <c r="AR996">
        <v>126.51</v>
      </c>
      <c r="AS996">
        <f t="shared" si="63"/>
        <v>2.6947768883253025E-3</v>
      </c>
      <c r="AT996">
        <f>-(MAX($AQ$2:AQ996)-AQ996)/MAX($AQ$2:AQ996)</f>
        <v>-2.3707423770083405E-4</v>
      </c>
      <c r="AU996">
        <f>MIN($AT$3:AT996)</f>
        <v>-0.29471871127802562</v>
      </c>
    </row>
    <row r="997" spans="1:47" x14ac:dyDescent="0.2">
      <c r="A997" s="1">
        <v>42619</v>
      </c>
      <c r="B997">
        <v>1334</v>
      </c>
      <c r="C997">
        <v>0</v>
      </c>
      <c r="D997">
        <v>173178.201</v>
      </c>
      <c r="E997">
        <v>0</v>
      </c>
      <c r="F997">
        <v>173178.201</v>
      </c>
      <c r="G997">
        <v>129.72999999999999</v>
      </c>
      <c r="H997">
        <v>-1</v>
      </c>
      <c r="I997">
        <v>2.5434691999999998E-2</v>
      </c>
      <c r="J997">
        <f>-(MAX($F$2:F997)-F997)/MAX($F$2:F997)</f>
        <v>-4.599421510949578E-3</v>
      </c>
      <c r="K997">
        <f>MIN($J$3:J997)</f>
        <v>-0.20647854021789447</v>
      </c>
      <c r="M997" s="1">
        <v>42619</v>
      </c>
      <c r="N997">
        <v>2257</v>
      </c>
      <c r="O997">
        <v>0</v>
      </c>
      <c r="P997">
        <v>292920.402999999</v>
      </c>
      <c r="Q997">
        <v>0</v>
      </c>
      <c r="R997">
        <v>292920.402999999</v>
      </c>
      <c r="S997">
        <v>129.72999999999999</v>
      </c>
      <c r="T997">
        <v>-1</v>
      </c>
      <c r="U997">
        <v>2.5441859478200001E-2</v>
      </c>
      <c r="V997">
        <f>-(MAX($R$2:R997)-R997)/MAX($R$2:R997)</f>
        <v>0</v>
      </c>
      <c r="W997">
        <f>MIN($V$3:V997)</f>
        <v>-0.222256906444352</v>
      </c>
      <c r="Z997" s="1">
        <v>42619</v>
      </c>
      <c r="AA997">
        <v>0</v>
      </c>
      <c r="AB997">
        <v>3558</v>
      </c>
      <c r="AC997">
        <v>39.013000000151798</v>
      </c>
      <c r="AD997">
        <v>461579.33999999898</v>
      </c>
      <c r="AE997">
        <v>461618.353</v>
      </c>
      <c r="AF997">
        <v>129.72999999999999</v>
      </c>
      <c r="AG997">
        <v>0</v>
      </c>
      <c r="AH997">
        <v>2.5450327567100001E-2</v>
      </c>
      <c r="AI997">
        <f>-(MAX($AE$2:AE997)-AE997)/MAX($AE$2:AE997)</f>
        <v>0</v>
      </c>
      <c r="AJ997">
        <f>MIN($AI$3:AI997)</f>
        <v>-0.29471871127802574</v>
      </c>
      <c r="AM997" s="1">
        <v>42619</v>
      </c>
      <c r="AN997">
        <f t="shared" si="60"/>
        <v>4777</v>
      </c>
      <c r="AO997">
        <v>12.6130000000121</v>
      </c>
      <c r="AP997">
        <f t="shared" si="61"/>
        <v>619720.21</v>
      </c>
      <c r="AQ997">
        <f t="shared" si="62"/>
        <v>619732.82299999997</v>
      </c>
      <c r="AR997">
        <v>129.72999999999999</v>
      </c>
      <c r="AS997">
        <f t="shared" si="63"/>
        <v>2.5452533396569318E-2</v>
      </c>
      <c r="AT997">
        <f>-(MAX($AQ$2:AQ997)-AQ997)/MAX($AQ$2:AQ997)</f>
        <v>0</v>
      </c>
      <c r="AU997">
        <f>MIN($AT$3:AT997)</f>
        <v>-0.29471871127802562</v>
      </c>
    </row>
    <row r="998" spans="1:47" x14ac:dyDescent="0.2">
      <c r="A998" s="1">
        <v>42620</v>
      </c>
      <c r="B998">
        <v>0</v>
      </c>
      <c r="C998">
        <v>0</v>
      </c>
      <c r="D998">
        <v>173178.201</v>
      </c>
      <c r="E998">
        <v>0</v>
      </c>
      <c r="F998">
        <v>173178.201</v>
      </c>
      <c r="G998">
        <v>131.05000000000001</v>
      </c>
      <c r="H998">
        <v>0</v>
      </c>
      <c r="I998">
        <v>0</v>
      </c>
      <c r="J998">
        <f>-(MAX($F$2:F998)-F998)/MAX($F$2:F998)</f>
        <v>-4.599421510949578E-3</v>
      </c>
      <c r="K998">
        <f>MIN($J$3:J998)</f>
        <v>-0.20647854021789447</v>
      </c>
      <c r="M998" s="1">
        <v>42620</v>
      </c>
      <c r="N998">
        <v>0</v>
      </c>
      <c r="O998">
        <v>0</v>
      </c>
      <c r="P998">
        <v>292920.402999999</v>
      </c>
      <c r="Q998">
        <v>0</v>
      </c>
      <c r="R998">
        <v>292920.402999999</v>
      </c>
      <c r="S998">
        <v>131.05000000000001</v>
      </c>
      <c r="T998">
        <v>0</v>
      </c>
      <c r="U998">
        <v>0</v>
      </c>
      <c r="V998">
        <f>-(MAX($R$2:R998)-R998)/MAX($R$2:R998)</f>
        <v>0</v>
      </c>
      <c r="W998">
        <f>MIN($V$3:V998)</f>
        <v>-0.222256906444352</v>
      </c>
      <c r="Z998" s="1">
        <v>42620</v>
      </c>
      <c r="AA998">
        <v>0</v>
      </c>
      <c r="AB998">
        <v>3558</v>
      </c>
      <c r="AC998">
        <v>39.013000000151798</v>
      </c>
      <c r="AD998">
        <v>466275.9</v>
      </c>
      <c r="AE998">
        <v>466314.913</v>
      </c>
      <c r="AF998">
        <v>131.05000000000001</v>
      </c>
      <c r="AG998">
        <v>0</v>
      </c>
      <c r="AH998">
        <v>1.0174118878699999E-2</v>
      </c>
      <c r="AI998">
        <f>-(MAX($AE$2:AE998)-AE998)/MAX($AE$2:AE998)</f>
        <v>0</v>
      </c>
      <c r="AJ998">
        <f>MIN($AI$3:AI998)</f>
        <v>-0.29471871127802574</v>
      </c>
      <c r="AM998" s="1">
        <v>42620</v>
      </c>
      <c r="AN998">
        <f t="shared" si="60"/>
        <v>4777</v>
      </c>
      <c r="AO998">
        <v>12.6130000000121</v>
      </c>
      <c r="AP998">
        <f t="shared" si="61"/>
        <v>626025.85000000009</v>
      </c>
      <c r="AQ998">
        <f t="shared" si="62"/>
        <v>626038.46300000011</v>
      </c>
      <c r="AR998">
        <v>131.05000000000001</v>
      </c>
      <c r="AS998">
        <f t="shared" si="63"/>
        <v>1.0174978802127662E-2</v>
      </c>
      <c r="AT998">
        <f>-(MAX($AQ$2:AQ998)-AQ998)/MAX($AQ$2:AQ998)</f>
        <v>0</v>
      </c>
      <c r="AU998">
        <f>MIN($AT$3:AT998)</f>
        <v>-0.29471871127802562</v>
      </c>
    </row>
    <row r="999" spans="1:47" x14ac:dyDescent="0.2">
      <c r="A999" s="1">
        <v>42621</v>
      </c>
      <c r="B999">
        <v>1329</v>
      </c>
      <c r="C999">
        <v>1329</v>
      </c>
      <c r="D999">
        <v>49.371000000000002</v>
      </c>
      <c r="E999">
        <v>173128.83</v>
      </c>
      <c r="F999">
        <v>173178.201</v>
      </c>
      <c r="G999">
        <v>130.27000000000001</v>
      </c>
      <c r="H999">
        <v>1</v>
      </c>
      <c r="I999">
        <v>0</v>
      </c>
      <c r="J999">
        <f>-(MAX($F$2:F999)-F999)/MAX($F$2:F999)</f>
        <v>-4.599421510949578E-3</v>
      </c>
      <c r="K999">
        <f>MIN($J$3:J999)</f>
        <v>-0.20647854021789447</v>
      </c>
      <c r="M999" s="1">
        <v>42621</v>
      </c>
      <c r="N999">
        <v>0</v>
      </c>
      <c r="O999">
        <v>0</v>
      </c>
      <c r="P999">
        <v>292920.402999999</v>
      </c>
      <c r="Q999">
        <v>0</v>
      </c>
      <c r="R999">
        <v>292920.402999999</v>
      </c>
      <c r="S999">
        <v>130.27000000000001</v>
      </c>
      <c r="T999">
        <v>0</v>
      </c>
      <c r="U999">
        <v>0</v>
      </c>
      <c r="V999">
        <f>-(MAX($R$2:R999)-R999)/MAX($R$2:R999)</f>
        <v>0</v>
      </c>
      <c r="W999">
        <f>MIN($V$3:V999)</f>
        <v>-0.222256906444352</v>
      </c>
      <c r="Z999" s="1">
        <v>42621</v>
      </c>
      <c r="AA999">
        <v>0</v>
      </c>
      <c r="AB999">
        <v>3558</v>
      </c>
      <c r="AC999">
        <v>39.013000000151798</v>
      </c>
      <c r="AD999">
        <v>463500.66</v>
      </c>
      <c r="AE999">
        <v>463539.67300000001</v>
      </c>
      <c r="AF999">
        <v>130.27000000000001</v>
      </c>
      <c r="AG999">
        <v>0</v>
      </c>
      <c r="AH999">
        <v>-5.95142879336E-3</v>
      </c>
      <c r="AI999">
        <f>-(MAX($AE$2:AE999)-AE999)/MAX($AE$2:AE999)</f>
        <v>-5.9514287933570562E-3</v>
      </c>
      <c r="AJ999">
        <f>MIN($AI$3:AI999)</f>
        <v>-0.29471871127802574</v>
      </c>
      <c r="AM999" s="1">
        <v>42621</v>
      </c>
      <c r="AN999">
        <f t="shared" si="60"/>
        <v>4777</v>
      </c>
      <c r="AO999">
        <v>12.6130000000121</v>
      </c>
      <c r="AP999">
        <f t="shared" si="61"/>
        <v>622299.79</v>
      </c>
      <c r="AQ999">
        <f t="shared" si="62"/>
        <v>622312.40300000005</v>
      </c>
      <c r="AR999">
        <v>130.27000000000001</v>
      </c>
      <c r="AS999">
        <f t="shared" si="63"/>
        <v>-5.9519267455169864E-3</v>
      </c>
      <c r="AT999">
        <f>-(MAX($AQ$2:AQ999)-AQ999)/MAX($AQ$2:AQ999)</f>
        <v>-5.9518068301181283E-3</v>
      </c>
      <c r="AU999">
        <f>MIN($AT$3:AT999)</f>
        <v>-0.29471871127802562</v>
      </c>
    </row>
    <row r="1000" spans="1:47" x14ac:dyDescent="0.2">
      <c r="A1000" s="1">
        <v>42622</v>
      </c>
      <c r="B1000">
        <v>0</v>
      </c>
      <c r="C1000">
        <v>1329</v>
      </c>
      <c r="D1000">
        <v>49.371000000000002</v>
      </c>
      <c r="E1000">
        <v>168915.9</v>
      </c>
      <c r="F1000">
        <v>168965.27100000001</v>
      </c>
      <c r="G1000">
        <v>127.1</v>
      </c>
      <c r="H1000">
        <v>1</v>
      </c>
      <c r="I1000">
        <v>-2.4327138000000002E-2</v>
      </c>
      <c r="J1000">
        <f>-(MAX($F$2:F1000)-F1000)/MAX($F$2:F1000)</f>
        <v>-2.8814668781787484E-2</v>
      </c>
      <c r="K1000">
        <f>MIN($J$3:J1000)</f>
        <v>-0.20647854021789447</v>
      </c>
      <c r="M1000" s="1">
        <v>42622</v>
      </c>
      <c r="N1000">
        <v>2304</v>
      </c>
      <c r="O1000">
        <v>2304</v>
      </c>
      <c r="P1000">
        <v>82.002999999967798</v>
      </c>
      <c r="Q1000">
        <v>292838.39999999898</v>
      </c>
      <c r="R1000">
        <v>292920.402999999</v>
      </c>
      <c r="S1000">
        <v>127.1</v>
      </c>
      <c r="T1000">
        <v>1</v>
      </c>
      <c r="U1000">
        <v>0</v>
      </c>
      <c r="V1000">
        <f>-(MAX($R$2:R1000)-R1000)/MAX($R$2:R1000)</f>
        <v>0</v>
      </c>
      <c r="W1000">
        <f>MIN($V$3:V1000)</f>
        <v>-0.222256906444352</v>
      </c>
      <c r="Z1000" s="1">
        <v>42622</v>
      </c>
      <c r="AA1000">
        <v>0</v>
      </c>
      <c r="AB1000">
        <v>3558</v>
      </c>
      <c r="AC1000">
        <v>39.013000000151798</v>
      </c>
      <c r="AD1000">
        <v>452221.799999999</v>
      </c>
      <c r="AE1000">
        <v>452260.81300000002</v>
      </c>
      <c r="AF1000">
        <v>127.1</v>
      </c>
      <c r="AG1000">
        <v>0</v>
      </c>
      <c r="AH1000">
        <v>-2.43320273473E-2</v>
      </c>
      <c r="AI1000">
        <f>-(MAX($AE$2:AE1000)-AE1000)/MAX($AE$2:AE1000)</f>
        <v>-3.013864581251335E-2</v>
      </c>
      <c r="AJ1000">
        <f>MIN($AI$3:AI1000)</f>
        <v>-0.29471871127802574</v>
      </c>
      <c r="AM1000" s="1">
        <v>42622</v>
      </c>
      <c r="AN1000">
        <f t="shared" si="60"/>
        <v>4777</v>
      </c>
      <c r="AO1000">
        <v>12.6130000000121</v>
      </c>
      <c r="AP1000">
        <f t="shared" si="61"/>
        <v>607156.69999999995</v>
      </c>
      <c r="AQ1000">
        <f t="shared" si="62"/>
        <v>607169.31299999997</v>
      </c>
      <c r="AR1000">
        <v>127.1</v>
      </c>
      <c r="AS1000">
        <f t="shared" si="63"/>
        <v>-2.4334075381899252E-2</v>
      </c>
      <c r="AT1000">
        <f>-(MAX($AQ$2:AQ1000)-AQ1000)/MAX($AQ$2:AQ1000)</f>
        <v>-3.0140560229444141E-2</v>
      </c>
      <c r="AU1000">
        <f>MIN($AT$3:AT1000)</f>
        <v>-0.29471871127802562</v>
      </c>
    </row>
    <row r="1001" spans="1:47" x14ac:dyDescent="0.2">
      <c r="A1001" s="1">
        <v>42625</v>
      </c>
      <c r="B1001">
        <v>0</v>
      </c>
      <c r="C1001">
        <v>1329</v>
      </c>
      <c r="D1001">
        <v>49.371000000000002</v>
      </c>
      <c r="E1001">
        <v>171029.01</v>
      </c>
      <c r="F1001">
        <v>171078.38099999999</v>
      </c>
      <c r="G1001">
        <v>128.69</v>
      </c>
      <c r="H1001">
        <v>1</v>
      </c>
      <c r="I1001">
        <v>1.2506178999999999E-2</v>
      </c>
      <c r="J1001">
        <f>-(MAX($F$2:F1001)-F1001)/MAX($F$2:F1001)</f>
        <v>-1.6668850750042347E-2</v>
      </c>
      <c r="K1001">
        <f>MIN($J$3:J1001)</f>
        <v>-0.20647854021789447</v>
      </c>
      <c r="M1001" s="1">
        <v>42625</v>
      </c>
      <c r="N1001">
        <v>0</v>
      </c>
      <c r="O1001">
        <v>2304</v>
      </c>
      <c r="P1001">
        <v>82.002999999967798</v>
      </c>
      <c r="Q1001">
        <v>296501.76000000001</v>
      </c>
      <c r="R1001">
        <v>296583.76299999899</v>
      </c>
      <c r="S1001">
        <v>128.69</v>
      </c>
      <c r="T1001">
        <v>0</v>
      </c>
      <c r="U1001">
        <v>1.25063326504E-2</v>
      </c>
      <c r="V1001">
        <f>-(MAX($R$2:R1001)-R1001)/MAX($R$2:R1001)</f>
        <v>0</v>
      </c>
      <c r="W1001">
        <f>MIN($V$3:V1001)</f>
        <v>-0.222256906444352</v>
      </c>
      <c r="Z1001" s="1">
        <v>42625</v>
      </c>
      <c r="AA1001">
        <v>0</v>
      </c>
      <c r="AB1001">
        <v>3558</v>
      </c>
      <c r="AC1001">
        <v>39.013000000151798</v>
      </c>
      <c r="AD1001">
        <v>457879.02</v>
      </c>
      <c r="AE1001">
        <v>457918.033</v>
      </c>
      <c r="AF1001">
        <v>128.69</v>
      </c>
      <c r="AG1001">
        <v>0</v>
      </c>
      <c r="AH1001">
        <v>1.25087556502E-2</v>
      </c>
      <c r="AI1001">
        <f>-(MAX($AE$2:AE1001)-AE1001)/MAX($AE$2:AE1001)</f>
        <v>-1.8006887118362448E-2</v>
      </c>
      <c r="AJ1001">
        <f>MIN($AI$3:AI1001)</f>
        <v>-0.29471871127802574</v>
      </c>
      <c r="AM1001" s="1">
        <v>42625</v>
      </c>
      <c r="AN1001">
        <f t="shared" si="60"/>
        <v>4777</v>
      </c>
      <c r="AO1001">
        <v>12.6130000000121</v>
      </c>
      <c r="AP1001">
        <f t="shared" si="61"/>
        <v>614752.13</v>
      </c>
      <c r="AQ1001">
        <f t="shared" si="62"/>
        <v>614764.74300000002</v>
      </c>
      <c r="AR1001">
        <v>128.69</v>
      </c>
      <c r="AS1001">
        <f t="shared" si="63"/>
        <v>1.2509834775767141E-2</v>
      </c>
      <c r="AT1001">
        <f>-(MAX($AQ$2:AQ1001)-AQ1001)/MAX($AQ$2:AQ1001)</f>
        <v>-1.8008030921895748E-2</v>
      </c>
      <c r="AU1001">
        <f>MIN($AT$3:AT1001)</f>
        <v>-0.29471871127802562</v>
      </c>
    </row>
    <row r="1002" spans="1:47" x14ac:dyDescent="0.2">
      <c r="A1002" s="1">
        <v>42626</v>
      </c>
      <c r="B1002">
        <v>0</v>
      </c>
      <c r="C1002">
        <v>1329</v>
      </c>
      <c r="D1002">
        <v>49.371000000000002</v>
      </c>
      <c r="E1002">
        <v>169062.09</v>
      </c>
      <c r="F1002">
        <v>169111.46100000001</v>
      </c>
      <c r="G1002">
        <v>127.21</v>
      </c>
      <c r="H1002">
        <v>1</v>
      </c>
      <c r="I1002">
        <v>-1.1497186E-2</v>
      </c>
      <c r="J1002">
        <f>-(MAX($F$2:F1002)-F1002)/MAX($F$2:F1002)</f>
        <v>-2.797439206261013E-2</v>
      </c>
      <c r="K1002">
        <f>MIN($J$3:J1002)</f>
        <v>-0.20647854021789447</v>
      </c>
      <c r="M1002" s="1">
        <v>42626</v>
      </c>
      <c r="N1002">
        <v>0</v>
      </c>
      <c r="O1002">
        <v>2304</v>
      </c>
      <c r="P1002">
        <v>82.002999999967798</v>
      </c>
      <c r="Q1002">
        <v>293091.83999999898</v>
      </c>
      <c r="R1002">
        <v>293173.842999999</v>
      </c>
      <c r="S1002">
        <v>127.21</v>
      </c>
      <c r="T1002">
        <v>1</v>
      </c>
      <c r="U1002">
        <v>-1.1497325293599999E-2</v>
      </c>
      <c r="V1002">
        <f>-(MAX($R$2:R1002)-R1002)/MAX($R$2:R1002)</f>
        <v>-1.1497325293563003E-2</v>
      </c>
      <c r="W1002">
        <f>MIN($V$3:V1002)</f>
        <v>-0.222256906444352</v>
      </c>
      <c r="Z1002" s="1">
        <v>42626</v>
      </c>
      <c r="AA1002">
        <v>0</v>
      </c>
      <c r="AB1002">
        <v>3558</v>
      </c>
      <c r="AC1002">
        <v>39.013000000151798</v>
      </c>
      <c r="AD1002">
        <v>452613.179999999</v>
      </c>
      <c r="AE1002">
        <v>452652.19300000003</v>
      </c>
      <c r="AF1002">
        <v>127.21</v>
      </c>
      <c r="AG1002">
        <v>0</v>
      </c>
      <c r="AH1002">
        <v>-1.14995252873E-2</v>
      </c>
      <c r="AI1002">
        <f>-(MAX($AE$2:AE1002)-AE1002)/MAX($AE$2:AE1002)</f>
        <v>-2.9299341751911699E-2</v>
      </c>
      <c r="AJ1002">
        <f>MIN($AI$3:AI1002)</f>
        <v>-0.29471871127802574</v>
      </c>
      <c r="AM1002" s="1">
        <v>42626</v>
      </c>
      <c r="AN1002">
        <f t="shared" si="60"/>
        <v>4777</v>
      </c>
      <c r="AO1002">
        <v>12.6130000000121</v>
      </c>
      <c r="AP1002">
        <f t="shared" si="61"/>
        <v>607682.16999999993</v>
      </c>
      <c r="AQ1002">
        <f t="shared" si="62"/>
        <v>607694.78299999994</v>
      </c>
      <c r="AR1002">
        <v>127.21</v>
      </c>
      <c r="AS1002">
        <f t="shared" si="63"/>
        <v>-1.1500505089750595E-2</v>
      </c>
      <c r="AT1002">
        <f>-(MAX($AQ$2:AQ1002)-AQ1002)/MAX($AQ$2:AQ1002)</f>
        <v>-2.9301202855965998E-2</v>
      </c>
      <c r="AU1002">
        <f>MIN($AT$3:AT1002)</f>
        <v>-0.29471871127802562</v>
      </c>
    </row>
    <row r="1003" spans="1:47" x14ac:dyDescent="0.2">
      <c r="A1003" s="1">
        <v>42627</v>
      </c>
      <c r="B1003">
        <v>1329</v>
      </c>
      <c r="C1003">
        <v>0</v>
      </c>
      <c r="D1003">
        <v>169855.701</v>
      </c>
      <c r="E1003">
        <v>0</v>
      </c>
      <c r="F1003">
        <v>169855.701</v>
      </c>
      <c r="G1003">
        <v>127.77</v>
      </c>
      <c r="H1003">
        <v>-1</v>
      </c>
      <c r="I1003">
        <v>4.4008839999999999E-3</v>
      </c>
      <c r="J1003">
        <f>-(MAX($F$2:F1003)-F1003)/MAX($F$2:F1003)</f>
        <v>-2.3696619674070985E-2</v>
      </c>
      <c r="K1003">
        <f>MIN($J$3:J1003)</f>
        <v>-0.20647854021789447</v>
      </c>
      <c r="M1003" s="1">
        <v>42627</v>
      </c>
      <c r="N1003">
        <v>0</v>
      </c>
      <c r="O1003">
        <v>2304</v>
      </c>
      <c r="P1003">
        <v>82.002999999967798</v>
      </c>
      <c r="Q1003">
        <v>294382.08000000002</v>
      </c>
      <c r="R1003">
        <v>294464.08299999899</v>
      </c>
      <c r="S1003">
        <v>127.77</v>
      </c>
      <c r="T1003">
        <v>0</v>
      </c>
      <c r="U1003">
        <v>4.4009383197300004E-3</v>
      </c>
      <c r="V1003">
        <f>-(MAX($R$2:R1003)-R1003)/MAX($R$2:R1003)</f>
        <v>-7.1469859932959323E-3</v>
      </c>
      <c r="W1003">
        <f>MIN($V$3:V1003)</f>
        <v>-0.222256906444352</v>
      </c>
      <c r="Z1003" s="1">
        <v>42627</v>
      </c>
      <c r="AA1003">
        <v>0</v>
      </c>
      <c r="AB1003">
        <v>3558</v>
      </c>
      <c r="AC1003">
        <v>39.013000000151798</v>
      </c>
      <c r="AD1003">
        <v>454605.65999999898</v>
      </c>
      <c r="AE1003">
        <v>454644.67300000001</v>
      </c>
      <c r="AF1003">
        <v>127.77</v>
      </c>
      <c r="AG1003">
        <v>0</v>
      </c>
      <c r="AH1003">
        <v>4.4017902283799999E-3</v>
      </c>
      <c r="AI1003">
        <f>-(MAX($AE$2:AE1003)-AE1003)/MAX($AE$2:AE1003)</f>
        <v>-2.5026521079757943E-2</v>
      </c>
      <c r="AJ1003">
        <f>MIN($AI$3:AI1003)</f>
        <v>-0.29471871127802574</v>
      </c>
      <c r="AM1003" s="1">
        <v>42627</v>
      </c>
      <c r="AN1003">
        <f t="shared" si="60"/>
        <v>4777</v>
      </c>
      <c r="AO1003">
        <v>12.6130000000121</v>
      </c>
      <c r="AP1003">
        <f t="shared" si="61"/>
        <v>610357.29</v>
      </c>
      <c r="AQ1003">
        <f t="shared" si="62"/>
        <v>610369.90300000005</v>
      </c>
      <c r="AR1003">
        <v>127.77</v>
      </c>
      <c r="AS1003">
        <f t="shared" si="63"/>
        <v>4.4021696407515317E-3</v>
      </c>
      <c r="AT1003">
        <f>-(MAX($AQ$2:AQ1003)-AQ1003)/MAX($AQ$2:AQ1003)</f>
        <v>-2.5028110772804153E-2</v>
      </c>
      <c r="AU1003">
        <f>MIN($AT$3:AT1003)</f>
        <v>-0.29471871127802562</v>
      </c>
    </row>
    <row r="1004" spans="1:47" x14ac:dyDescent="0.2">
      <c r="A1004" s="1">
        <v>42628</v>
      </c>
      <c r="B1004">
        <v>0</v>
      </c>
      <c r="C1004">
        <v>0</v>
      </c>
      <c r="D1004">
        <v>169855.701</v>
      </c>
      <c r="E1004">
        <v>0</v>
      </c>
      <c r="F1004">
        <v>169855.701</v>
      </c>
      <c r="G1004">
        <v>128.35</v>
      </c>
      <c r="H1004">
        <v>-1</v>
      </c>
      <c r="I1004">
        <v>0</v>
      </c>
      <c r="J1004">
        <f>-(MAX($F$2:F1004)-F1004)/MAX($F$2:F1004)</f>
        <v>-2.3696619674070985E-2</v>
      </c>
      <c r="K1004">
        <f>MIN($J$3:J1004)</f>
        <v>-0.20647854021789447</v>
      </c>
      <c r="M1004" s="1">
        <v>42628</v>
      </c>
      <c r="N1004">
        <v>0</v>
      </c>
      <c r="O1004">
        <v>2304</v>
      </c>
      <c r="P1004">
        <v>82.002999999967798</v>
      </c>
      <c r="Q1004">
        <v>295718.39999999898</v>
      </c>
      <c r="R1004">
        <v>295800.402999999</v>
      </c>
      <c r="S1004">
        <v>128.35</v>
      </c>
      <c r="T1004">
        <v>0</v>
      </c>
      <c r="U1004">
        <v>4.5381426026100003E-3</v>
      </c>
      <c r="V1004">
        <f>-(MAX($R$2:R1004)-R1004)/MAX($R$2:R1004)</f>
        <v>-2.64127743230498E-3</v>
      </c>
      <c r="W1004">
        <f>MIN($V$3:V1004)</f>
        <v>-0.222256906444352</v>
      </c>
      <c r="Z1004" s="1">
        <v>42628</v>
      </c>
      <c r="AA1004">
        <v>0</v>
      </c>
      <c r="AB1004">
        <v>3558</v>
      </c>
      <c r="AC1004">
        <v>39.013000000151798</v>
      </c>
      <c r="AD1004">
        <v>456669.299999999</v>
      </c>
      <c r="AE1004">
        <v>456708.31300000002</v>
      </c>
      <c r="AF1004">
        <v>128.35</v>
      </c>
      <c r="AG1004">
        <v>0</v>
      </c>
      <c r="AH1004">
        <v>4.5390172206000003E-3</v>
      </c>
      <c r="AI1004">
        <f>-(MAX($AE$2:AE1004)-AE1004)/MAX($AE$2:AE1004)</f>
        <v>-2.0601099669312905E-2</v>
      </c>
      <c r="AJ1004">
        <f>MIN($AI$3:AI1004)</f>
        <v>-0.29471871127802574</v>
      </c>
      <c r="AM1004" s="1">
        <v>42628</v>
      </c>
      <c r="AN1004">
        <f t="shared" si="60"/>
        <v>4777</v>
      </c>
      <c r="AO1004">
        <v>12.6130000000121</v>
      </c>
      <c r="AP1004">
        <f t="shared" si="61"/>
        <v>613127.94999999995</v>
      </c>
      <c r="AQ1004">
        <f t="shared" si="62"/>
        <v>613140.56299999997</v>
      </c>
      <c r="AR1004">
        <v>128.35</v>
      </c>
      <c r="AS1004">
        <f t="shared" si="63"/>
        <v>4.5394067464976E-3</v>
      </c>
      <c r="AT1004">
        <f>-(MAX($AQ$2:AQ1004)-AQ1004)/MAX($AQ$2:AQ1004)</f>
        <v>-2.0602408258101126E-2</v>
      </c>
      <c r="AU1004">
        <f>MIN($AT$3:AT1004)</f>
        <v>-0.29471871127802562</v>
      </c>
    </row>
    <row r="1005" spans="1:47" x14ac:dyDescent="0.2">
      <c r="A1005" s="1">
        <v>42629</v>
      </c>
      <c r="B1005">
        <v>0</v>
      </c>
      <c r="C1005">
        <v>0</v>
      </c>
      <c r="D1005">
        <v>169855.701</v>
      </c>
      <c r="E1005">
        <v>0</v>
      </c>
      <c r="F1005">
        <v>169855.701</v>
      </c>
      <c r="G1005">
        <v>129.07</v>
      </c>
      <c r="H1005">
        <v>-1</v>
      </c>
      <c r="I1005">
        <v>0</v>
      </c>
      <c r="J1005">
        <f>-(MAX($F$2:F1005)-F1005)/MAX($F$2:F1005)</f>
        <v>-2.3696619674070985E-2</v>
      </c>
      <c r="K1005">
        <f>MIN($J$3:J1005)</f>
        <v>-0.20647854021789447</v>
      </c>
      <c r="M1005" s="1">
        <v>42629</v>
      </c>
      <c r="N1005">
        <v>0</v>
      </c>
      <c r="O1005">
        <v>2304</v>
      </c>
      <c r="P1005">
        <v>82.002999999967798</v>
      </c>
      <c r="Q1005">
        <v>297377.27999999898</v>
      </c>
      <c r="R1005">
        <v>297459.28299999901</v>
      </c>
      <c r="S1005">
        <v>129.07</v>
      </c>
      <c r="T1005">
        <v>0</v>
      </c>
      <c r="U1005">
        <v>5.6081059497399997E-3</v>
      </c>
      <c r="V1005">
        <f>-(MAX($R$2:R1005)-R1005)/MAX($R$2:R1005)</f>
        <v>0</v>
      </c>
      <c r="W1005">
        <f>MIN($V$3:V1005)</f>
        <v>-0.222256906444352</v>
      </c>
      <c r="Z1005" s="1">
        <v>42629</v>
      </c>
      <c r="AA1005">
        <v>0</v>
      </c>
      <c r="AB1005">
        <v>3558</v>
      </c>
      <c r="AC1005">
        <v>39.013000000151798</v>
      </c>
      <c r="AD1005">
        <v>459231.06</v>
      </c>
      <c r="AE1005">
        <v>459270.07299999997</v>
      </c>
      <c r="AF1005">
        <v>129.07</v>
      </c>
      <c r="AG1005">
        <v>0</v>
      </c>
      <c r="AH1005">
        <v>5.60918189374E-3</v>
      </c>
      <c r="AI1005">
        <f>-(MAX($AE$2:AE1005)-AE1005)/MAX($AE$2:AE1005)</f>
        <v>-1.5107473090829555E-2</v>
      </c>
      <c r="AJ1005">
        <f>MIN($AI$3:AI1005)</f>
        <v>-0.29471871127802574</v>
      </c>
      <c r="AM1005" s="1">
        <v>42629</v>
      </c>
      <c r="AN1005">
        <f t="shared" si="60"/>
        <v>4777</v>
      </c>
      <c r="AO1005">
        <v>12.6130000000121</v>
      </c>
      <c r="AP1005">
        <f t="shared" si="61"/>
        <v>616567.39</v>
      </c>
      <c r="AQ1005">
        <f t="shared" si="62"/>
        <v>616580.00300000003</v>
      </c>
      <c r="AR1005">
        <v>129.07</v>
      </c>
      <c r="AS1005">
        <f t="shared" si="63"/>
        <v>5.6096610829762285E-3</v>
      </c>
      <c r="AT1005">
        <f>-(MAX($AQ$2:AQ1005)-AQ1005)/MAX($AQ$2:AQ1005)</f>
        <v>-1.5108432722607456E-2</v>
      </c>
      <c r="AU1005">
        <f>MIN($AT$3:AT1005)</f>
        <v>-0.29471871127802562</v>
      </c>
    </row>
    <row r="1006" spans="1:47" x14ac:dyDescent="0.2">
      <c r="A1006" s="1">
        <v>42632</v>
      </c>
      <c r="B1006">
        <v>1320</v>
      </c>
      <c r="C1006">
        <v>1320</v>
      </c>
      <c r="D1006">
        <v>37.701000000000001</v>
      </c>
      <c r="E1006">
        <v>169818</v>
      </c>
      <c r="F1006">
        <v>169855.701</v>
      </c>
      <c r="G1006">
        <v>128.65</v>
      </c>
      <c r="H1006">
        <v>1</v>
      </c>
      <c r="I1006">
        <v>0</v>
      </c>
      <c r="J1006">
        <f>-(MAX($F$2:F1006)-F1006)/MAX($F$2:F1006)</f>
        <v>-2.3696619674070985E-2</v>
      </c>
      <c r="K1006">
        <f>MIN($J$3:J1006)</f>
        <v>-0.20647854021789447</v>
      </c>
      <c r="M1006" s="1">
        <v>42632</v>
      </c>
      <c r="N1006">
        <v>0</v>
      </c>
      <c r="O1006">
        <v>2304</v>
      </c>
      <c r="P1006">
        <v>82.002999999967798</v>
      </c>
      <c r="Q1006">
        <v>296409.59999999998</v>
      </c>
      <c r="R1006">
        <v>296491.603</v>
      </c>
      <c r="S1006">
        <v>128.65</v>
      </c>
      <c r="T1006">
        <v>0</v>
      </c>
      <c r="U1006">
        <v>-3.25315112119E-3</v>
      </c>
      <c r="V1006">
        <f>-(MAX($R$2:R1006)-R1006)/MAX($R$2:R1006)</f>
        <v>-3.2531511211872539E-3</v>
      </c>
      <c r="W1006">
        <f>MIN($V$3:V1006)</f>
        <v>-0.222256906444352</v>
      </c>
      <c r="Z1006" s="1">
        <v>42632</v>
      </c>
      <c r="AA1006">
        <v>0</v>
      </c>
      <c r="AB1006">
        <v>3558</v>
      </c>
      <c r="AC1006">
        <v>39.013000000151798</v>
      </c>
      <c r="AD1006">
        <v>457736.7</v>
      </c>
      <c r="AE1006">
        <v>457775.71299999999</v>
      </c>
      <c r="AF1006">
        <v>128.65</v>
      </c>
      <c r="AG1006">
        <v>0</v>
      </c>
      <c r="AH1006">
        <v>-3.2537717736299998E-3</v>
      </c>
      <c r="AI1006">
        <f>-(MAX($AE$2:AE1006)-AE1006)/MAX($AE$2:AE1006)</f>
        <v>-1.8312088594944875E-2</v>
      </c>
      <c r="AJ1006">
        <f>MIN($AI$3:AI1006)</f>
        <v>-0.29471871127802574</v>
      </c>
      <c r="AM1006" s="1">
        <v>42632</v>
      </c>
      <c r="AN1006">
        <f t="shared" si="60"/>
        <v>4777</v>
      </c>
      <c r="AO1006">
        <v>12.6130000000121</v>
      </c>
      <c r="AP1006">
        <f t="shared" si="61"/>
        <v>614561.05000000005</v>
      </c>
      <c r="AQ1006">
        <f t="shared" si="62"/>
        <v>614573.66300000006</v>
      </c>
      <c r="AR1006">
        <v>128.65</v>
      </c>
      <c r="AS1006">
        <f t="shared" si="63"/>
        <v>-3.2540481909040637E-3</v>
      </c>
      <c r="AT1006">
        <f>-(MAX($AQ$2:AQ1006)-AQ1006)/MAX($AQ$2:AQ1006)</f>
        <v>-1.8313251784978658E-2</v>
      </c>
      <c r="AU1006">
        <f>MIN($AT$3:AT1006)</f>
        <v>-0.29471871127802562</v>
      </c>
    </row>
    <row r="1007" spans="1:47" x14ac:dyDescent="0.2">
      <c r="A1007" s="1">
        <v>42633</v>
      </c>
      <c r="B1007">
        <v>0</v>
      </c>
      <c r="C1007">
        <v>1320</v>
      </c>
      <c r="D1007">
        <v>37.701000000000001</v>
      </c>
      <c r="E1007">
        <v>169804.79999999999</v>
      </c>
      <c r="F1007">
        <v>169842.50099999999</v>
      </c>
      <c r="G1007">
        <v>128.63999999999999</v>
      </c>
      <c r="H1007">
        <v>0</v>
      </c>
      <c r="I1007" s="2">
        <v>-7.7700000000000005E-5</v>
      </c>
      <c r="J1007">
        <f>-(MAX($F$2:F1007)-F1007)/MAX($F$2:F1007)</f>
        <v>-2.3772491161129956E-2</v>
      </c>
      <c r="K1007">
        <f>MIN($J$3:J1007)</f>
        <v>-0.20647854021789447</v>
      </c>
      <c r="M1007" s="1">
        <v>42633</v>
      </c>
      <c r="N1007">
        <v>0</v>
      </c>
      <c r="O1007">
        <v>2304</v>
      </c>
      <c r="P1007">
        <v>82.002999999967798</v>
      </c>
      <c r="Q1007">
        <v>296386.55999999901</v>
      </c>
      <c r="R1007">
        <v>296468.56299999898</v>
      </c>
      <c r="S1007">
        <v>128.63999999999999</v>
      </c>
      <c r="T1007">
        <v>0</v>
      </c>
      <c r="U1007" s="2">
        <v>-7.7708777472800002E-5</v>
      </c>
      <c r="V1007">
        <f>-(MAX($R$2:R1007)-R1007)/MAX($R$2:R1007)</f>
        <v>-3.3306071002666728E-3</v>
      </c>
      <c r="W1007">
        <f>MIN($V$3:V1007)</f>
        <v>-0.222256906444352</v>
      </c>
      <c r="X1007" s="2"/>
      <c r="Z1007" s="1">
        <v>42633</v>
      </c>
      <c r="AA1007">
        <v>0</v>
      </c>
      <c r="AB1007">
        <v>3558</v>
      </c>
      <c r="AC1007">
        <v>39.013000000151798</v>
      </c>
      <c r="AD1007">
        <v>457701.11999999901</v>
      </c>
      <c r="AE1007">
        <v>457740.13299999997</v>
      </c>
      <c r="AF1007">
        <v>128.63999999999999</v>
      </c>
      <c r="AG1007">
        <v>0</v>
      </c>
      <c r="AH1007" s="2">
        <v>-7.77236515387E-5</v>
      </c>
      <c r="AI1007">
        <f>-(MAX($AE$2:AE1007)-AE1007)/MAX($AE$2:AE1007)</f>
        <v>-1.8388388964090514E-2</v>
      </c>
      <c r="AJ1007">
        <f>MIN($AI$3:AI1007)</f>
        <v>-0.29471871127802574</v>
      </c>
      <c r="AK1007" s="2"/>
      <c r="AM1007" s="1">
        <v>42633</v>
      </c>
      <c r="AN1007">
        <f t="shared" si="60"/>
        <v>4777</v>
      </c>
      <c r="AO1007">
        <v>12.6130000000121</v>
      </c>
      <c r="AP1007">
        <f t="shared" si="61"/>
        <v>614513.27999999991</v>
      </c>
      <c r="AQ1007">
        <f t="shared" si="62"/>
        <v>614525.89299999992</v>
      </c>
      <c r="AR1007">
        <v>128.63999999999999</v>
      </c>
      <c r="AS1007">
        <f t="shared" si="63"/>
        <v>-7.7730275942629819E-5</v>
      </c>
      <c r="AT1007">
        <f>-(MAX($AQ$2:AQ1007)-AQ1007)/MAX($AQ$2:AQ1007)</f>
        <v>-1.8389557000749616E-2</v>
      </c>
      <c r="AU1007">
        <f>MIN($AT$3:AT1007)</f>
        <v>-0.29471871127802562</v>
      </c>
    </row>
    <row r="1008" spans="1:47" x14ac:dyDescent="0.2">
      <c r="A1008" s="1">
        <v>42634</v>
      </c>
      <c r="B1008">
        <v>0</v>
      </c>
      <c r="C1008">
        <v>1320</v>
      </c>
      <c r="D1008">
        <v>37.701000000000001</v>
      </c>
      <c r="E1008">
        <v>171520.8</v>
      </c>
      <c r="F1008">
        <v>171558.50099999999</v>
      </c>
      <c r="G1008">
        <v>129.94</v>
      </c>
      <c r="H1008">
        <v>0</v>
      </c>
      <c r="I1008">
        <v>1.0103478000000001E-2</v>
      </c>
      <c r="J1008">
        <f>-(MAX($F$2:F1008)-F1008)/MAX($F$2:F1008)</f>
        <v>-1.3909197843472668E-2</v>
      </c>
      <c r="K1008">
        <f>MIN($J$3:J1008)</f>
        <v>-0.20647854021789447</v>
      </c>
      <c r="M1008" s="1">
        <v>42634</v>
      </c>
      <c r="N1008">
        <v>0</v>
      </c>
      <c r="O1008">
        <v>2304</v>
      </c>
      <c r="P1008">
        <v>82.002999999967798</v>
      </c>
      <c r="Q1008">
        <v>299381.76000000001</v>
      </c>
      <c r="R1008">
        <v>299463.76299999899</v>
      </c>
      <c r="S1008">
        <v>129.94</v>
      </c>
      <c r="T1008">
        <v>0</v>
      </c>
      <c r="U1008">
        <v>1.0102926157500001E-2</v>
      </c>
      <c r="V1008">
        <f>-(MAX($R$2:R1008)-R1008)/MAX($R$2:R1008)</f>
        <v>0</v>
      </c>
      <c r="W1008">
        <f>MIN($V$3:V1008)</f>
        <v>-0.222256906444352</v>
      </c>
      <c r="Z1008" s="1">
        <v>42634</v>
      </c>
      <c r="AA1008">
        <v>0</v>
      </c>
      <c r="AB1008">
        <v>3558</v>
      </c>
      <c r="AC1008">
        <v>39.013000000151798</v>
      </c>
      <c r="AD1008">
        <v>462326.52</v>
      </c>
      <c r="AE1008">
        <v>462365.533</v>
      </c>
      <c r="AF1008">
        <v>129.94</v>
      </c>
      <c r="AG1008">
        <v>0</v>
      </c>
      <c r="AH1008">
        <v>1.01048600866E-2</v>
      </c>
      <c r="AI1008">
        <f>-(MAX($AE$2:AE1008)-AE1008)/MAX($AE$2:AE1008)</f>
        <v>-8.4693409751620038E-3</v>
      </c>
      <c r="AJ1008">
        <f>MIN($AI$3:AI1008)</f>
        <v>-0.29471871127802574</v>
      </c>
      <c r="AM1008" s="1">
        <v>42634</v>
      </c>
      <c r="AN1008">
        <f t="shared" si="60"/>
        <v>4777</v>
      </c>
      <c r="AO1008">
        <v>12.6130000000121</v>
      </c>
      <c r="AP1008">
        <f t="shared" si="61"/>
        <v>620723.38</v>
      </c>
      <c r="AQ1008">
        <f t="shared" si="62"/>
        <v>620735.99300000002</v>
      </c>
      <c r="AR1008">
        <v>129.94</v>
      </c>
      <c r="AS1008">
        <f t="shared" si="63"/>
        <v>1.0105721393034915E-2</v>
      </c>
      <c r="AT1008">
        <f>-(MAX($AQ$2:AQ1008)-AQ1008)/MAX($AQ$2:AQ1008)</f>
        <v>-8.4698789505527356E-3</v>
      </c>
      <c r="AU1008">
        <f>MIN($AT$3:AT1008)</f>
        <v>-0.29471871127802562</v>
      </c>
    </row>
    <row r="1009" spans="1:47" x14ac:dyDescent="0.2">
      <c r="A1009" s="1">
        <v>42635</v>
      </c>
      <c r="B1009">
        <v>0</v>
      </c>
      <c r="C1009">
        <v>1320</v>
      </c>
      <c r="D1009">
        <v>37.701000000000001</v>
      </c>
      <c r="E1009">
        <v>171705.60000000001</v>
      </c>
      <c r="F1009">
        <v>171743.30100000001</v>
      </c>
      <c r="G1009">
        <v>130.08000000000001</v>
      </c>
      <c r="H1009">
        <v>1</v>
      </c>
      <c r="I1009">
        <v>1.0771839999999999E-3</v>
      </c>
      <c r="J1009">
        <f>-(MAX($F$2:F1009)-F1009)/MAX($F$2:F1009)</f>
        <v>-1.2846997024647937E-2</v>
      </c>
      <c r="K1009">
        <f>MIN($J$3:J1009)</f>
        <v>-0.20647854021789447</v>
      </c>
      <c r="M1009" s="1">
        <v>42635</v>
      </c>
      <c r="N1009">
        <v>0</v>
      </c>
      <c r="O1009">
        <v>2304</v>
      </c>
      <c r="P1009">
        <v>82.002999999967798</v>
      </c>
      <c r="Q1009">
        <v>299704.32000000001</v>
      </c>
      <c r="R1009">
        <v>299786.32299999899</v>
      </c>
      <c r="S1009">
        <v>130.08000000000001</v>
      </c>
      <c r="T1009">
        <v>1</v>
      </c>
      <c r="U1009">
        <v>1.0771253148200001E-3</v>
      </c>
      <c r="V1009">
        <f>-(MAX($R$2:R1009)-R1009)/MAX($R$2:R1009)</f>
        <v>0</v>
      </c>
      <c r="W1009">
        <f>MIN($V$3:V1009)</f>
        <v>-0.222256906444352</v>
      </c>
      <c r="Z1009" s="1">
        <v>42635</v>
      </c>
      <c r="AA1009">
        <v>0</v>
      </c>
      <c r="AB1009">
        <v>3558</v>
      </c>
      <c r="AC1009">
        <v>39.013000000151798</v>
      </c>
      <c r="AD1009">
        <v>462824.64</v>
      </c>
      <c r="AE1009">
        <v>462863.65299999999</v>
      </c>
      <c r="AF1009">
        <v>130.08000000000001</v>
      </c>
      <c r="AG1009">
        <v>0</v>
      </c>
      <c r="AH1009">
        <v>1.0773294384E-3</v>
      </c>
      <c r="AI1009">
        <f>-(MAX($AE$2:AE1009)-AE1009)/MAX($AE$2:AE1009)</f>
        <v>-7.4011358071235638E-3</v>
      </c>
      <c r="AJ1009">
        <f>MIN($AI$3:AI1009)</f>
        <v>-0.29471871127802574</v>
      </c>
      <c r="AM1009" s="1">
        <v>42635</v>
      </c>
      <c r="AN1009">
        <f t="shared" si="60"/>
        <v>4777</v>
      </c>
      <c r="AO1009">
        <v>12.6130000000121</v>
      </c>
      <c r="AP1009">
        <f t="shared" si="61"/>
        <v>621392.16</v>
      </c>
      <c r="AQ1009">
        <f t="shared" si="62"/>
        <v>621404.77300000004</v>
      </c>
      <c r="AR1009">
        <v>130.08000000000001</v>
      </c>
      <c r="AS1009">
        <f t="shared" si="63"/>
        <v>1.077420347852969E-3</v>
      </c>
      <c r="AT1009">
        <f>-(MAX($AQ$2:AQ1009)-AQ1009)/MAX($AQ$2:AQ1009)</f>
        <v>-7.4016059297622736E-3</v>
      </c>
      <c r="AU1009">
        <f>MIN($AT$3:AT1009)</f>
        <v>-0.29471871127802562</v>
      </c>
    </row>
    <row r="1010" spans="1:47" x14ac:dyDescent="0.2">
      <c r="A1010" s="1">
        <v>42636</v>
      </c>
      <c r="B1010">
        <v>0</v>
      </c>
      <c r="C1010">
        <v>1320</v>
      </c>
      <c r="D1010">
        <v>37.701000000000001</v>
      </c>
      <c r="E1010">
        <v>168907.2</v>
      </c>
      <c r="F1010">
        <v>168944.90100000001</v>
      </c>
      <c r="G1010">
        <v>127.96</v>
      </c>
      <c r="H1010">
        <v>1</v>
      </c>
      <c r="I1010">
        <v>-1.6294085E-2</v>
      </c>
      <c r="J1010">
        <f>-(MAX($F$2:F1010)-F1010)/MAX($F$2:F1010)</f>
        <v>-2.8931752281135172E-2</v>
      </c>
      <c r="K1010">
        <f>MIN($J$3:J1010)</f>
        <v>-0.20647854021789447</v>
      </c>
      <c r="M1010" s="1">
        <v>42636</v>
      </c>
      <c r="N1010">
        <v>0</v>
      </c>
      <c r="O1010">
        <v>2304</v>
      </c>
      <c r="P1010">
        <v>82.002999999967798</v>
      </c>
      <c r="Q1010">
        <v>294819.83999999898</v>
      </c>
      <c r="R1010">
        <v>294901.842999999</v>
      </c>
      <c r="S1010">
        <v>127.96</v>
      </c>
      <c r="T1010">
        <v>1</v>
      </c>
      <c r="U1010">
        <v>-1.6293204943799999E-2</v>
      </c>
      <c r="V1010">
        <f>-(MAX($R$2:R1010)-R1010)/MAX($R$2:R1010)</f>
        <v>-1.629320494384261E-2</v>
      </c>
      <c r="W1010">
        <f>MIN($V$3:V1010)</f>
        <v>-0.222256906444352</v>
      </c>
      <c r="Z1010" s="1">
        <v>42636</v>
      </c>
      <c r="AA1010">
        <v>0</v>
      </c>
      <c r="AB1010">
        <v>3558</v>
      </c>
      <c r="AC1010">
        <v>39.013000000151798</v>
      </c>
      <c r="AD1010">
        <v>455281.679999999</v>
      </c>
      <c r="AE1010">
        <v>455320.69300000003</v>
      </c>
      <c r="AF1010">
        <v>127.96</v>
      </c>
      <c r="AG1010">
        <v>0</v>
      </c>
      <c r="AH1010">
        <v>-1.6296289309200001E-2</v>
      </c>
      <c r="AI1010">
        <f>-(MAX($AE$2:AE1010)-AE1010)/MAX($AE$2:AE1010)</f>
        <v>-2.3576814065991436E-2</v>
      </c>
      <c r="AJ1010">
        <f>MIN($AI$3:AI1010)</f>
        <v>-0.29471871127802574</v>
      </c>
      <c r="AM1010" s="1">
        <v>42636</v>
      </c>
      <c r="AN1010">
        <f t="shared" si="60"/>
        <v>4777</v>
      </c>
      <c r="AO1010">
        <v>12.6130000000121</v>
      </c>
      <c r="AP1010">
        <f t="shared" si="61"/>
        <v>611264.91999999993</v>
      </c>
      <c r="AQ1010">
        <f t="shared" si="62"/>
        <v>611277.53299999994</v>
      </c>
      <c r="AR1010">
        <v>127.96</v>
      </c>
      <c r="AS1010">
        <f t="shared" si="63"/>
        <v>-1.629766297662991E-2</v>
      </c>
      <c r="AT1010">
        <f>-(MAX($AQ$2:AQ1010)-AQ1010)/MAX($AQ$2:AQ1010)</f>
        <v>-2.3578311673160192E-2</v>
      </c>
      <c r="AU1010">
        <f>MIN($AT$3:AT1010)</f>
        <v>-0.29471871127802562</v>
      </c>
    </row>
    <row r="1011" spans="1:47" x14ac:dyDescent="0.2">
      <c r="A1011" s="1">
        <v>42639</v>
      </c>
      <c r="B1011">
        <v>1320</v>
      </c>
      <c r="C1011">
        <v>0</v>
      </c>
      <c r="D1011">
        <v>168086.90100000001</v>
      </c>
      <c r="E1011">
        <v>0</v>
      </c>
      <c r="F1011">
        <v>168086.90100000001</v>
      </c>
      <c r="G1011">
        <v>127.31</v>
      </c>
      <c r="H1011">
        <v>-1</v>
      </c>
      <c r="I1011">
        <v>-5.0785789999999997E-3</v>
      </c>
      <c r="J1011">
        <f>-(MAX($F$2:F1011)-F1011)/MAX($F$2:F1011)</f>
        <v>-3.3863398939963818E-2</v>
      </c>
      <c r="K1011">
        <f>MIN($J$3:J1011)</f>
        <v>-0.20647854021789447</v>
      </c>
      <c r="M1011" s="1">
        <v>42639</v>
      </c>
      <c r="N1011">
        <v>0</v>
      </c>
      <c r="O1011">
        <v>2304</v>
      </c>
      <c r="P1011">
        <v>82.002999999967798</v>
      </c>
      <c r="Q1011">
        <v>293322.239999999</v>
      </c>
      <c r="R1011">
        <v>293404.24299999903</v>
      </c>
      <c r="S1011">
        <v>127.31</v>
      </c>
      <c r="T1011">
        <v>0</v>
      </c>
      <c r="U1011">
        <v>-5.0782999006200001E-3</v>
      </c>
      <c r="V1011">
        <f>-(MAX($R$2:R1011)-R1011)/MAX($R$2:R1011)</f>
        <v>-2.1288763063416937E-2</v>
      </c>
      <c r="W1011">
        <f>MIN($V$3:V1011)</f>
        <v>-0.222256906444352</v>
      </c>
      <c r="Z1011" s="1">
        <v>42639</v>
      </c>
      <c r="AA1011">
        <v>0</v>
      </c>
      <c r="AB1011">
        <v>3558</v>
      </c>
      <c r="AC1011">
        <v>39.013000000151798</v>
      </c>
      <c r="AD1011">
        <v>452968.97999999899</v>
      </c>
      <c r="AE1011">
        <v>453007.99300000002</v>
      </c>
      <c r="AF1011">
        <v>127.31</v>
      </c>
      <c r="AG1011">
        <v>0</v>
      </c>
      <c r="AH1011">
        <v>-5.0792771678399998E-3</v>
      </c>
      <c r="AI1011">
        <f>-(MAX($AE$2:AE1011)-AE1011)/MAX($AE$2:AE1011)</f>
        <v>-2.853633806045569E-2</v>
      </c>
      <c r="AJ1011">
        <f>MIN($AI$3:AI1011)</f>
        <v>-0.29471871127802574</v>
      </c>
      <c r="AM1011" s="1">
        <v>42639</v>
      </c>
      <c r="AN1011">
        <f t="shared" si="60"/>
        <v>4777</v>
      </c>
      <c r="AO1011">
        <v>12.6130000000121</v>
      </c>
      <c r="AP1011">
        <f t="shared" si="61"/>
        <v>608159.87</v>
      </c>
      <c r="AQ1011">
        <f t="shared" si="62"/>
        <v>608172.48300000001</v>
      </c>
      <c r="AR1011">
        <v>127.31</v>
      </c>
      <c r="AS1011">
        <f t="shared" si="63"/>
        <v>-5.0797124101280983E-3</v>
      </c>
      <c r="AT1011">
        <f>-(MAX($AQ$2:AQ1011)-AQ1011)/MAX($AQ$2:AQ1011)</f>
        <v>-2.8538150698258446E-2</v>
      </c>
      <c r="AU1011">
        <f>MIN($AT$3:AT1011)</f>
        <v>-0.29471871127802562</v>
      </c>
    </row>
    <row r="1012" spans="1:47" x14ac:dyDescent="0.2">
      <c r="A1012" s="1">
        <v>42640</v>
      </c>
      <c r="B1012">
        <v>0</v>
      </c>
      <c r="C1012">
        <v>0</v>
      </c>
      <c r="D1012">
        <v>168086.90100000001</v>
      </c>
      <c r="E1012">
        <v>0</v>
      </c>
      <c r="F1012">
        <v>168086.90100000001</v>
      </c>
      <c r="G1012">
        <v>128.69</v>
      </c>
      <c r="H1012">
        <v>-1</v>
      </c>
      <c r="I1012">
        <v>0</v>
      </c>
      <c r="J1012">
        <f>-(MAX($F$2:F1012)-F1012)/MAX($F$2:F1012)</f>
        <v>-3.3863398939963818E-2</v>
      </c>
      <c r="K1012">
        <f>MIN($J$3:J1012)</f>
        <v>-0.20647854021789447</v>
      </c>
      <c r="M1012" s="1">
        <v>42640</v>
      </c>
      <c r="N1012">
        <v>2304</v>
      </c>
      <c r="O1012">
        <v>0</v>
      </c>
      <c r="P1012">
        <v>296583.76299999899</v>
      </c>
      <c r="Q1012">
        <v>0</v>
      </c>
      <c r="R1012">
        <v>296583.76299999899</v>
      </c>
      <c r="S1012">
        <v>128.69</v>
      </c>
      <c r="T1012">
        <v>-1</v>
      </c>
      <c r="U1012">
        <v>1.0836653101800001E-2</v>
      </c>
      <c r="V1012">
        <f>-(MAX($R$2:R1012)-R1012)/MAX($R$2:R1012)</f>
        <v>-1.0682808901859103E-2</v>
      </c>
      <c r="W1012">
        <f>MIN($V$3:V1012)</f>
        <v>-0.222256906444352</v>
      </c>
      <c r="Z1012" s="1">
        <v>42640</v>
      </c>
      <c r="AA1012">
        <v>0</v>
      </c>
      <c r="AB1012">
        <v>3558</v>
      </c>
      <c r="AC1012">
        <v>39.013000000151798</v>
      </c>
      <c r="AD1012">
        <v>457879.02</v>
      </c>
      <c r="AE1012">
        <v>457918.033</v>
      </c>
      <c r="AF1012">
        <v>128.69</v>
      </c>
      <c r="AG1012">
        <v>0</v>
      </c>
      <c r="AH1012">
        <v>1.0838749151999999E-2</v>
      </c>
      <c r="AI1012">
        <f>-(MAX($AE$2:AE1012)-AE1012)/MAX($AE$2:AE1012)</f>
        <v>-1.8006887118362448E-2</v>
      </c>
      <c r="AJ1012">
        <f>MIN($AI$3:AI1012)</f>
        <v>-0.29471871127802574</v>
      </c>
      <c r="AM1012" s="1">
        <v>42640</v>
      </c>
      <c r="AN1012">
        <f t="shared" si="60"/>
        <v>4777</v>
      </c>
      <c r="AO1012">
        <v>12.6130000000121</v>
      </c>
      <c r="AP1012">
        <f t="shared" si="61"/>
        <v>614752.13</v>
      </c>
      <c r="AQ1012">
        <f t="shared" si="62"/>
        <v>614764.74300000002</v>
      </c>
      <c r="AR1012">
        <v>128.69</v>
      </c>
      <c r="AS1012">
        <f t="shared" si="63"/>
        <v>1.0839682664362544E-2</v>
      </c>
      <c r="AT1012">
        <f>-(MAX($AQ$2:AQ1012)-AQ1012)/MAX($AQ$2:AQ1012)</f>
        <v>-1.8008030921895748E-2</v>
      </c>
      <c r="AU1012">
        <f>MIN($AT$3:AT1012)</f>
        <v>-0.29471871127802562</v>
      </c>
    </row>
    <row r="1013" spans="1:47" x14ac:dyDescent="0.2">
      <c r="A1013" s="1">
        <v>42641</v>
      </c>
      <c r="B1013">
        <v>0</v>
      </c>
      <c r="C1013">
        <v>0</v>
      </c>
      <c r="D1013">
        <v>168086.90100000001</v>
      </c>
      <c r="E1013">
        <v>0</v>
      </c>
      <c r="F1013">
        <v>168086.90100000001</v>
      </c>
      <c r="G1013">
        <v>129.22999999999999</v>
      </c>
      <c r="H1013">
        <v>0</v>
      </c>
      <c r="I1013">
        <v>0</v>
      </c>
      <c r="J1013">
        <f>-(MAX($F$2:F1013)-F1013)/MAX($F$2:F1013)</f>
        <v>-3.3863398939963818E-2</v>
      </c>
      <c r="K1013">
        <f>MIN($J$3:J1013)</f>
        <v>-0.20647854021789447</v>
      </c>
      <c r="M1013" s="1">
        <v>42641</v>
      </c>
      <c r="N1013">
        <v>0</v>
      </c>
      <c r="O1013">
        <v>0</v>
      </c>
      <c r="P1013">
        <v>296583.76299999899</v>
      </c>
      <c r="Q1013">
        <v>0</v>
      </c>
      <c r="R1013">
        <v>296583.76299999899</v>
      </c>
      <c r="S1013">
        <v>129.22999999999999</v>
      </c>
      <c r="T1013">
        <v>0</v>
      </c>
      <c r="U1013">
        <v>0</v>
      </c>
      <c r="V1013">
        <f>-(MAX($R$2:R1013)-R1013)/MAX($R$2:R1013)</f>
        <v>-1.0682808901859103E-2</v>
      </c>
      <c r="W1013">
        <f>MIN($V$3:V1013)</f>
        <v>-0.222256906444352</v>
      </c>
      <c r="Z1013" s="1">
        <v>42641</v>
      </c>
      <c r="AA1013">
        <v>0</v>
      </c>
      <c r="AB1013">
        <v>3558</v>
      </c>
      <c r="AC1013">
        <v>39.013000000151798</v>
      </c>
      <c r="AD1013">
        <v>459800.33999999898</v>
      </c>
      <c r="AE1013">
        <v>459839.353</v>
      </c>
      <c r="AF1013">
        <v>129.22999999999999</v>
      </c>
      <c r="AG1013">
        <v>0</v>
      </c>
      <c r="AH1013">
        <v>4.1957727399699997E-3</v>
      </c>
      <c r="AI1013">
        <f>-(MAX($AE$2:AE1013)-AE1013)/MAX($AE$2:AE1013)</f>
        <v>-1.3886667184499839E-2</v>
      </c>
      <c r="AJ1013">
        <f>MIN($AI$3:AI1013)</f>
        <v>-0.29471871127802574</v>
      </c>
      <c r="AM1013" s="1">
        <v>42641</v>
      </c>
      <c r="AN1013">
        <f t="shared" si="60"/>
        <v>4777</v>
      </c>
      <c r="AO1013">
        <v>12.6130000000121</v>
      </c>
      <c r="AP1013">
        <f t="shared" si="61"/>
        <v>617331.71</v>
      </c>
      <c r="AQ1013">
        <f t="shared" si="62"/>
        <v>617344.32299999997</v>
      </c>
      <c r="AR1013">
        <v>129.22999999999999</v>
      </c>
      <c r="AS1013">
        <f t="shared" si="63"/>
        <v>4.1961302354494683E-3</v>
      </c>
      <c r="AT1013">
        <f>-(MAX($AQ$2:AQ1013)-AQ1013)/MAX($AQ$2:AQ1013)</f>
        <v>-1.3887549270275633E-2</v>
      </c>
      <c r="AU1013">
        <f>MIN($AT$3:AT1013)</f>
        <v>-0.29471871127802562</v>
      </c>
    </row>
    <row r="1014" spans="1:47" x14ac:dyDescent="0.2">
      <c r="A1014" s="1">
        <v>42642</v>
      </c>
      <c r="B1014">
        <v>0</v>
      </c>
      <c r="C1014">
        <v>0</v>
      </c>
      <c r="D1014">
        <v>168086.90100000001</v>
      </c>
      <c r="E1014">
        <v>0</v>
      </c>
      <c r="F1014">
        <v>168086.90100000001</v>
      </c>
      <c r="G1014">
        <v>128.09</v>
      </c>
      <c r="H1014">
        <v>-1</v>
      </c>
      <c r="I1014">
        <v>0</v>
      </c>
      <c r="J1014">
        <f>-(MAX($F$2:F1014)-F1014)/MAX($F$2:F1014)</f>
        <v>-3.3863398939963818E-2</v>
      </c>
      <c r="K1014">
        <f>MIN($J$3:J1014)</f>
        <v>-0.20647854021789447</v>
      </c>
      <c r="M1014" s="1">
        <v>42642</v>
      </c>
      <c r="N1014">
        <v>0</v>
      </c>
      <c r="O1014">
        <v>0</v>
      </c>
      <c r="P1014">
        <v>296583.76299999899</v>
      </c>
      <c r="Q1014">
        <v>0</v>
      </c>
      <c r="R1014">
        <v>296583.76299999899</v>
      </c>
      <c r="S1014">
        <v>128.09</v>
      </c>
      <c r="T1014">
        <v>0</v>
      </c>
      <c r="U1014">
        <v>0</v>
      </c>
      <c r="V1014">
        <f>-(MAX($R$2:R1014)-R1014)/MAX($R$2:R1014)</f>
        <v>-1.0682808901859103E-2</v>
      </c>
      <c r="W1014">
        <f>MIN($V$3:V1014)</f>
        <v>-0.222256906444352</v>
      </c>
      <c r="Z1014" s="1">
        <v>42642</v>
      </c>
      <c r="AA1014">
        <v>0</v>
      </c>
      <c r="AB1014">
        <v>3558</v>
      </c>
      <c r="AC1014">
        <v>39.013000000151798</v>
      </c>
      <c r="AD1014">
        <v>455744.22</v>
      </c>
      <c r="AE1014">
        <v>455783.23300000001</v>
      </c>
      <c r="AF1014">
        <v>128.09</v>
      </c>
      <c r="AG1014">
        <v>0</v>
      </c>
      <c r="AH1014">
        <v>-8.8207326613899996E-3</v>
      </c>
      <c r="AI1014">
        <f>-(MAX($AE$2:AE1014)-AE1014)/MAX($AE$2:AE1014)</f>
        <v>-2.2584909267098635E-2</v>
      </c>
      <c r="AJ1014">
        <f>MIN($AI$3:AI1014)</f>
        <v>-0.29471871127802574</v>
      </c>
      <c r="AM1014" s="1">
        <v>42642</v>
      </c>
      <c r="AN1014">
        <f t="shared" si="60"/>
        <v>4777</v>
      </c>
      <c r="AO1014">
        <v>12.6130000000121</v>
      </c>
      <c r="AP1014">
        <f t="shared" si="61"/>
        <v>611885.93000000005</v>
      </c>
      <c r="AQ1014">
        <f t="shared" si="62"/>
        <v>611898.54300000006</v>
      </c>
      <c r="AR1014">
        <v>128.09</v>
      </c>
      <c r="AS1014">
        <f t="shared" si="63"/>
        <v>-8.8214810802444196E-3</v>
      </c>
      <c r="AT1014">
        <f>-(MAX($AQ$2:AQ1014)-AQ1014)/MAX($AQ$2:AQ1014)</f>
        <v>-2.2586343868140318E-2</v>
      </c>
      <c r="AU1014">
        <f>MIN($AT$3:AT1014)</f>
        <v>-0.29471871127802562</v>
      </c>
    </row>
    <row r="1015" spans="1:47" x14ac:dyDescent="0.2">
      <c r="A1015" s="1">
        <v>42643</v>
      </c>
      <c r="B1015">
        <v>0</v>
      </c>
      <c r="C1015">
        <v>0</v>
      </c>
      <c r="D1015">
        <v>168086.90100000001</v>
      </c>
      <c r="E1015">
        <v>0</v>
      </c>
      <c r="F1015">
        <v>168086.90100000001</v>
      </c>
      <c r="G1015">
        <v>128.27000000000001</v>
      </c>
      <c r="H1015">
        <v>0</v>
      </c>
      <c r="I1015">
        <v>0</v>
      </c>
      <c r="J1015">
        <f>-(MAX($F$2:F1015)-F1015)/MAX($F$2:F1015)</f>
        <v>-3.3863398939963818E-2</v>
      </c>
      <c r="K1015">
        <f>MIN($J$3:J1015)</f>
        <v>-0.20647854021789447</v>
      </c>
      <c r="M1015" s="1">
        <v>42643</v>
      </c>
      <c r="N1015">
        <v>0</v>
      </c>
      <c r="O1015">
        <v>0</v>
      </c>
      <c r="P1015">
        <v>296583.76299999899</v>
      </c>
      <c r="Q1015">
        <v>0</v>
      </c>
      <c r="R1015">
        <v>296583.76299999899</v>
      </c>
      <c r="S1015">
        <v>128.27000000000001</v>
      </c>
      <c r="T1015">
        <v>0</v>
      </c>
      <c r="U1015">
        <v>0</v>
      </c>
      <c r="V1015">
        <f>-(MAX($R$2:R1015)-R1015)/MAX($R$2:R1015)</f>
        <v>-1.0682808901859103E-2</v>
      </c>
      <c r="W1015">
        <f>MIN($V$3:V1015)</f>
        <v>-0.222256906444352</v>
      </c>
      <c r="Z1015" s="1">
        <v>42643</v>
      </c>
      <c r="AA1015">
        <v>0</v>
      </c>
      <c r="AB1015">
        <v>3558</v>
      </c>
      <c r="AC1015">
        <v>39.013000000151798</v>
      </c>
      <c r="AD1015">
        <v>456384.66</v>
      </c>
      <c r="AE1015">
        <v>456423.67300000001</v>
      </c>
      <c r="AF1015">
        <v>128.27000000000001</v>
      </c>
      <c r="AG1015">
        <v>0</v>
      </c>
      <c r="AH1015">
        <v>1.40514164109E-3</v>
      </c>
      <c r="AI1015">
        <f>-(MAX($AE$2:AE1015)-AE1015)/MAX($AE$2:AE1015)</f>
        <v>-2.1211502622477764E-2</v>
      </c>
      <c r="AJ1015">
        <f>MIN($AI$3:AI1015)</f>
        <v>-0.29471871127802574</v>
      </c>
      <c r="AM1015" s="1">
        <v>42643</v>
      </c>
      <c r="AN1015">
        <f t="shared" si="60"/>
        <v>4777</v>
      </c>
      <c r="AO1015">
        <v>12.6130000000121</v>
      </c>
      <c r="AP1015">
        <f t="shared" si="61"/>
        <v>612745.79</v>
      </c>
      <c r="AQ1015">
        <f t="shared" si="62"/>
        <v>612758.40300000005</v>
      </c>
      <c r="AR1015">
        <v>128.27000000000001</v>
      </c>
      <c r="AS1015">
        <f t="shared" si="63"/>
        <v>1.4052619252088907E-3</v>
      </c>
      <c r="AT1015">
        <f>-(MAX($AQ$2:AQ1015)-AQ1015)/MAX($AQ$2:AQ1015)</f>
        <v>-2.1212849984266948E-2</v>
      </c>
      <c r="AU1015">
        <f>MIN($AT$3:AT1015)</f>
        <v>-0.29471871127802562</v>
      </c>
    </row>
    <row r="1016" spans="1:47" x14ac:dyDescent="0.2">
      <c r="A1016" s="1">
        <v>42646</v>
      </c>
      <c r="B1016">
        <v>0</v>
      </c>
      <c r="C1016">
        <v>0</v>
      </c>
      <c r="D1016">
        <v>168086.90100000001</v>
      </c>
      <c r="E1016">
        <v>0</v>
      </c>
      <c r="F1016">
        <v>168086.90100000001</v>
      </c>
      <c r="G1016">
        <v>128.77000000000001</v>
      </c>
      <c r="H1016">
        <v>0</v>
      </c>
      <c r="I1016">
        <v>0</v>
      </c>
      <c r="J1016">
        <f>-(MAX($F$2:F1016)-F1016)/MAX($F$2:F1016)</f>
        <v>-3.3863398939963818E-2</v>
      </c>
      <c r="K1016">
        <f>MIN($J$3:J1016)</f>
        <v>-0.20647854021789447</v>
      </c>
      <c r="M1016" s="1">
        <v>42646</v>
      </c>
      <c r="N1016">
        <v>0</v>
      </c>
      <c r="O1016">
        <v>0</v>
      </c>
      <c r="P1016">
        <v>296583.76299999899</v>
      </c>
      <c r="Q1016">
        <v>0</v>
      </c>
      <c r="R1016">
        <v>296583.76299999899</v>
      </c>
      <c r="S1016">
        <v>128.77000000000001</v>
      </c>
      <c r="T1016">
        <v>0</v>
      </c>
      <c r="U1016">
        <v>0</v>
      </c>
      <c r="V1016">
        <f>-(MAX($R$2:R1016)-R1016)/MAX($R$2:R1016)</f>
        <v>-1.0682808901859103E-2</v>
      </c>
      <c r="W1016">
        <f>MIN($V$3:V1016)</f>
        <v>-0.222256906444352</v>
      </c>
      <c r="Z1016" s="1">
        <v>42646</v>
      </c>
      <c r="AA1016">
        <v>0</v>
      </c>
      <c r="AB1016">
        <v>3558</v>
      </c>
      <c r="AC1016">
        <v>39.013000000151798</v>
      </c>
      <c r="AD1016">
        <v>458163.66</v>
      </c>
      <c r="AE1016">
        <v>458202.67300000001</v>
      </c>
      <c r="AF1016">
        <v>128.77000000000001</v>
      </c>
      <c r="AG1016">
        <v>0</v>
      </c>
      <c r="AH1016">
        <v>3.8976944125299999E-3</v>
      </c>
      <c r="AI1016">
        <f>-(MAX($AE$2:AE1016)-AE1016)/MAX($AE$2:AE1016)</f>
        <v>-1.7396484165197589E-2</v>
      </c>
      <c r="AJ1016">
        <f>MIN($AI$3:AI1016)</f>
        <v>-0.29471871127802574</v>
      </c>
      <c r="AM1016" s="1">
        <v>42646</v>
      </c>
      <c r="AN1016">
        <f t="shared" si="60"/>
        <v>4777</v>
      </c>
      <c r="AO1016">
        <v>12.6130000000121</v>
      </c>
      <c r="AP1016">
        <f t="shared" si="61"/>
        <v>615134.29</v>
      </c>
      <c r="AQ1016">
        <f t="shared" si="62"/>
        <v>615146.90300000005</v>
      </c>
      <c r="AR1016">
        <v>128.77000000000001</v>
      </c>
      <c r="AS1016">
        <f t="shared" si="63"/>
        <v>3.8980275980353939E-3</v>
      </c>
      <c r="AT1016">
        <f>-(MAX($AQ$2:AQ1016)-AQ1016)/MAX($AQ$2:AQ1016)</f>
        <v>-1.7397589195729743E-2</v>
      </c>
      <c r="AU1016">
        <f>MIN($AT$3:AT1016)</f>
        <v>-0.29471871127802562</v>
      </c>
    </row>
    <row r="1017" spans="1:47" x14ac:dyDescent="0.2">
      <c r="A1017" s="1">
        <v>42647</v>
      </c>
      <c r="B1017">
        <v>0</v>
      </c>
      <c r="C1017">
        <v>0</v>
      </c>
      <c r="D1017">
        <v>168086.90100000001</v>
      </c>
      <c r="E1017">
        <v>0</v>
      </c>
      <c r="F1017">
        <v>168086.90100000001</v>
      </c>
      <c r="G1017">
        <v>128.19</v>
      </c>
      <c r="H1017">
        <v>-1</v>
      </c>
      <c r="I1017">
        <v>0</v>
      </c>
      <c r="J1017">
        <f>-(MAX($F$2:F1017)-F1017)/MAX($F$2:F1017)</f>
        <v>-3.3863398939963818E-2</v>
      </c>
      <c r="K1017">
        <f>MIN($J$3:J1017)</f>
        <v>-0.20647854021789447</v>
      </c>
      <c r="M1017" s="1">
        <v>42647</v>
      </c>
      <c r="N1017">
        <v>0</v>
      </c>
      <c r="O1017">
        <v>0</v>
      </c>
      <c r="P1017">
        <v>296583.76299999899</v>
      </c>
      <c r="Q1017">
        <v>0</v>
      </c>
      <c r="R1017">
        <v>296583.76299999899</v>
      </c>
      <c r="S1017">
        <v>128.19</v>
      </c>
      <c r="T1017">
        <v>0</v>
      </c>
      <c r="U1017">
        <v>0</v>
      </c>
      <c r="V1017">
        <f>-(MAX($R$2:R1017)-R1017)/MAX($R$2:R1017)</f>
        <v>-1.0682808901859103E-2</v>
      </c>
      <c r="W1017">
        <f>MIN($V$3:V1017)</f>
        <v>-0.222256906444352</v>
      </c>
      <c r="Z1017" s="1">
        <v>42647</v>
      </c>
      <c r="AA1017">
        <v>0</v>
      </c>
      <c r="AB1017">
        <v>3558</v>
      </c>
      <c r="AC1017">
        <v>39.013000000151798</v>
      </c>
      <c r="AD1017">
        <v>456100.02</v>
      </c>
      <c r="AE1017">
        <v>456139.033</v>
      </c>
      <c r="AF1017">
        <v>128.19</v>
      </c>
      <c r="AG1017">
        <v>0</v>
      </c>
      <c r="AH1017">
        <v>-4.5037711947199998E-3</v>
      </c>
      <c r="AI1017">
        <f>-(MAX($AE$2:AE1017)-AE1017)/MAX($AE$2:AE1017)</f>
        <v>-2.1821905575642623E-2</v>
      </c>
      <c r="AJ1017">
        <f>MIN($AI$3:AI1017)</f>
        <v>-0.29471871127802574</v>
      </c>
      <c r="AM1017" s="1">
        <v>42647</v>
      </c>
      <c r="AN1017">
        <f t="shared" si="60"/>
        <v>4777</v>
      </c>
      <c r="AO1017">
        <v>12.6130000000121</v>
      </c>
      <c r="AP1017">
        <f t="shared" si="61"/>
        <v>612363.63</v>
      </c>
      <c r="AQ1017">
        <f t="shared" si="62"/>
        <v>612376.24300000002</v>
      </c>
      <c r="AR1017">
        <v>128.19</v>
      </c>
      <c r="AS1017">
        <f t="shared" si="63"/>
        <v>-4.5041546944164981E-3</v>
      </c>
      <c r="AT1017">
        <f>-(MAX($AQ$2:AQ1017)-AQ1017)/MAX($AQ$2:AQ1017)</f>
        <v>-2.182329171043295E-2</v>
      </c>
      <c r="AU1017">
        <f>MIN($AT$3:AT1017)</f>
        <v>-0.29471871127802562</v>
      </c>
    </row>
    <row r="1018" spans="1:47" x14ac:dyDescent="0.2">
      <c r="A1018" s="1">
        <v>42648</v>
      </c>
      <c r="B1018">
        <v>0</v>
      </c>
      <c r="C1018">
        <v>0</v>
      </c>
      <c r="D1018">
        <v>168086.90100000001</v>
      </c>
      <c r="E1018">
        <v>0</v>
      </c>
      <c r="F1018">
        <v>168086.90100000001</v>
      </c>
      <c r="G1018">
        <v>128.47</v>
      </c>
      <c r="H1018">
        <v>0</v>
      </c>
      <c r="I1018">
        <v>0</v>
      </c>
      <c r="J1018">
        <f>-(MAX($F$2:F1018)-F1018)/MAX($F$2:F1018)</f>
        <v>-3.3863398939963818E-2</v>
      </c>
      <c r="K1018">
        <f>MIN($J$3:J1018)</f>
        <v>-0.20647854021789447</v>
      </c>
      <c r="M1018" s="1">
        <v>42648</v>
      </c>
      <c r="N1018">
        <v>0</v>
      </c>
      <c r="O1018">
        <v>0</v>
      </c>
      <c r="P1018">
        <v>296583.76299999899</v>
      </c>
      <c r="Q1018">
        <v>0</v>
      </c>
      <c r="R1018">
        <v>296583.76299999899</v>
      </c>
      <c r="S1018">
        <v>128.47</v>
      </c>
      <c r="T1018">
        <v>0</v>
      </c>
      <c r="U1018">
        <v>0</v>
      </c>
      <c r="V1018">
        <f>-(MAX($R$2:R1018)-R1018)/MAX($R$2:R1018)</f>
        <v>-1.0682808901859103E-2</v>
      </c>
      <c r="W1018">
        <f>MIN($V$3:V1018)</f>
        <v>-0.222256906444352</v>
      </c>
      <c r="Z1018" s="1">
        <v>42648</v>
      </c>
      <c r="AA1018">
        <v>0</v>
      </c>
      <c r="AB1018">
        <v>3558</v>
      </c>
      <c r="AC1018">
        <v>39.013000000151798</v>
      </c>
      <c r="AD1018">
        <v>457096.26</v>
      </c>
      <c r="AE1018">
        <v>457135.27299999999</v>
      </c>
      <c r="AF1018">
        <v>128.47</v>
      </c>
      <c r="AG1018">
        <v>0</v>
      </c>
      <c r="AH1018">
        <v>2.1840709255899998E-3</v>
      </c>
      <c r="AI1018">
        <f>-(MAX($AE$2:AE1018)-AE1018)/MAX($AE$2:AE1018)</f>
        <v>-1.9685495239565743E-2</v>
      </c>
      <c r="AJ1018">
        <f>MIN($AI$3:AI1018)</f>
        <v>-0.29471871127802574</v>
      </c>
      <c r="AM1018" s="1">
        <v>42648</v>
      </c>
      <c r="AN1018">
        <f t="shared" si="60"/>
        <v>4777</v>
      </c>
      <c r="AO1018">
        <v>12.6130000000121</v>
      </c>
      <c r="AP1018">
        <f t="shared" si="61"/>
        <v>613701.18999999994</v>
      </c>
      <c r="AQ1018">
        <f t="shared" si="62"/>
        <v>613713.80299999996</v>
      </c>
      <c r="AR1018">
        <v>128.47</v>
      </c>
      <c r="AS1018">
        <f t="shared" si="63"/>
        <v>2.1842577424136139E-3</v>
      </c>
      <c r="AT1018">
        <f>-(MAX($AQ$2:AQ1018)-AQ1018)/MAX($AQ$2:AQ1018)</f>
        <v>-1.9686745668852215E-2</v>
      </c>
      <c r="AU1018">
        <f>MIN($AT$3:AT1018)</f>
        <v>-0.29471871127802562</v>
      </c>
    </row>
    <row r="1019" spans="1:47" x14ac:dyDescent="0.2">
      <c r="A1019" s="1">
        <v>42649</v>
      </c>
      <c r="B1019">
        <v>0</v>
      </c>
      <c r="C1019">
        <v>0</v>
      </c>
      <c r="D1019">
        <v>168086.90100000001</v>
      </c>
      <c r="E1019">
        <v>0</v>
      </c>
      <c r="F1019">
        <v>168086.90100000001</v>
      </c>
      <c r="G1019">
        <v>128.74</v>
      </c>
      <c r="H1019">
        <v>0</v>
      </c>
      <c r="I1019">
        <v>0</v>
      </c>
      <c r="J1019">
        <f>-(MAX($F$2:F1019)-F1019)/MAX($F$2:F1019)</f>
        <v>-3.3863398939963818E-2</v>
      </c>
      <c r="K1019">
        <f>MIN($J$3:J1019)</f>
        <v>-0.20647854021789447</v>
      </c>
      <c r="M1019" s="1">
        <v>42649</v>
      </c>
      <c r="N1019">
        <v>0</v>
      </c>
      <c r="O1019">
        <v>0</v>
      </c>
      <c r="P1019">
        <v>296583.76299999899</v>
      </c>
      <c r="Q1019">
        <v>0</v>
      </c>
      <c r="R1019">
        <v>296583.76299999899</v>
      </c>
      <c r="S1019">
        <v>128.74</v>
      </c>
      <c r="T1019">
        <v>0</v>
      </c>
      <c r="U1019">
        <v>0</v>
      </c>
      <c r="V1019">
        <f>-(MAX($R$2:R1019)-R1019)/MAX($R$2:R1019)</f>
        <v>-1.0682808901859103E-2</v>
      </c>
      <c r="W1019">
        <f>MIN($V$3:V1019)</f>
        <v>-0.222256906444352</v>
      </c>
      <c r="Z1019" s="1">
        <v>42649</v>
      </c>
      <c r="AA1019">
        <v>0</v>
      </c>
      <c r="AB1019">
        <v>3558</v>
      </c>
      <c r="AC1019">
        <v>39.013000000151798</v>
      </c>
      <c r="AD1019">
        <v>458056.92</v>
      </c>
      <c r="AE1019">
        <v>458095.93300000002</v>
      </c>
      <c r="AF1019">
        <v>128.74</v>
      </c>
      <c r="AG1019">
        <v>0</v>
      </c>
      <c r="AH1019">
        <v>2.10147861419E-3</v>
      </c>
      <c r="AI1019">
        <f>-(MAX($AE$2:AE1019)-AE1019)/MAX($AE$2:AE1019)</f>
        <v>-1.7625385272634377E-2</v>
      </c>
      <c r="AJ1019">
        <f>MIN($AI$3:AI1019)</f>
        <v>-0.29471871127802574</v>
      </c>
      <c r="AM1019" s="1">
        <v>42649</v>
      </c>
      <c r="AN1019">
        <f t="shared" si="60"/>
        <v>4777</v>
      </c>
      <c r="AO1019">
        <v>12.6130000000121</v>
      </c>
      <c r="AP1019">
        <f t="shared" si="61"/>
        <v>614990.9800000001</v>
      </c>
      <c r="AQ1019">
        <f t="shared" si="62"/>
        <v>615003.59300000011</v>
      </c>
      <c r="AR1019">
        <v>128.74</v>
      </c>
      <c r="AS1019">
        <f t="shared" si="63"/>
        <v>2.1016579746245055E-3</v>
      </c>
      <c r="AT1019">
        <f>-(MAX($AQ$2:AQ1019)-AQ1019)/MAX($AQ$2:AQ1019)</f>
        <v>-1.7626504843041877E-2</v>
      </c>
      <c r="AU1019">
        <f>MIN($AT$3:AT1019)</f>
        <v>-0.29471871127802562</v>
      </c>
    </row>
    <row r="1020" spans="1:47" x14ac:dyDescent="0.2">
      <c r="A1020" s="1">
        <v>42650</v>
      </c>
      <c r="B1020">
        <v>0</v>
      </c>
      <c r="C1020">
        <v>0</v>
      </c>
      <c r="D1020">
        <v>168086.90100000001</v>
      </c>
      <c r="E1020">
        <v>0</v>
      </c>
      <c r="F1020">
        <v>168086.90100000001</v>
      </c>
      <c r="G1020">
        <v>128.99</v>
      </c>
      <c r="H1020">
        <v>0</v>
      </c>
      <c r="I1020">
        <v>0</v>
      </c>
      <c r="J1020">
        <f>-(MAX($F$2:F1020)-F1020)/MAX($F$2:F1020)</f>
        <v>-3.3863398939963818E-2</v>
      </c>
      <c r="K1020">
        <f>MIN($J$3:J1020)</f>
        <v>-0.20647854021789447</v>
      </c>
      <c r="M1020" s="1">
        <v>42650</v>
      </c>
      <c r="N1020">
        <v>0</v>
      </c>
      <c r="O1020">
        <v>0</v>
      </c>
      <c r="P1020">
        <v>296583.76299999899</v>
      </c>
      <c r="Q1020">
        <v>0</v>
      </c>
      <c r="R1020">
        <v>296583.76299999899</v>
      </c>
      <c r="S1020">
        <v>128.99</v>
      </c>
      <c r="T1020">
        <v>0</v>
      </c>
      <c r="U1020">
        <v>0</v>
      </c>
      <c r="V1020">
        <f>-(MAX($R$2:R1020)-R1020)/MAX($R$2:R1020)</f>
        <v>-1.0682808901859103E-2</v>
      </c>
      <c r="W1020">
        <f>MIN($V$3:V1020)</f>
        <v>-0.222256906444352</v>
      </c>
      <c r="Z1020" s="1">
        <v>42650</v>
      </c>
      <c r="AA1020">
        <v>0</v>
      </c>
      <c r="AB1020">
        <v>3558</v>
      </c>
      <c r="AC1020">
        <v>39.013000000151798</v>
      </c>
      <c r="AD1020">
        <v>458946.42</v>
      </c>
      <c r="AE1020">
        <v>458985.43300000002</v>
      </c>
      <c r="AF1020">
        <v>128.99</v>
      </c>
      <c r="AG1020">
        <v>0</v>
      </c>
      <c r="AH1020">
        <v>1.94173302124E-3</v>
      </c>
      <c r="AI1020">
        <f>-(MAX($AE$2:AE1020)-AE1020)/MAX($AE$2:AE1020)</f>
        <v>-1.571787604399429E-2</v>
      </c>
      <c r="AJ1020">
        <f>MIN($AI$3:AI1020)</f>
        <v>-0.29471871127802574</v>
      </c>
      <c r="AM1020" s="1">
        <v>42650</v>
      </c>
      <c r="AN1020">
        <f t="shared" si="60"/>
        <v>4777</v>
      </c>
      <c r="AO1020">
        <v>12.6130000000121</v>
      </c>
      <c r="AP1020">
        <f t="shared" si="61"/>
        <v>616185.2300000001</v>
      </c>
      <c r="AQ1020">
        <f t="shared" si="62"/>
        <v>616197.84300000011</v>
      </c>
      <c r="AR1020">
        <v>128.99</v>
      </c>
      <c r="AS1020">
        <f t="shared" si="63"/>
        <v>1.9418983998757183E-3</v>
      </c>
      <c r="AT1020">
        <f>-(MAX($AQ$2:AQ1020)-AQ1020)/MAX($AQ$2:AQ1020)</f>
        <v>-1.5718874448773276E-2</v>
      </c>
      <c r="AU1020">
        <f>MIN($AT$3:AT1020)</f>
        <v>-0.29471871127802562</v>
      </c>
    </row>
    <row r="1021" spans="1:47" x14ac:dyDescent="0.2">
      <c r="A1021" s="1">
        <v>42654</v>
      </c>
      <c r="B1021">
        <v>1304</v>
      </c>
      <c r="C1021">
        <v>1304</v>
      </c>
      <c r="D1021">
        <v>27.381</v>
      </c>
      <c r="E1021">
        <v>168059.51999999999</v>
      </c>
      <c r="F1021">
        <v>168086.90100000001</v>
      </c>
      <c r="G1021">
        <v>128.88</v>
      </c>
      <c r="H1021">
        <v>1</v>
      </c>
      <c r="I1021">
        <v>0</v>
      </c>
      <c r="J1021">
        <f>-(MAX($F$2:F1021)-F1021)/MAX($F$2:F1021)</f>
        <v>-3.3863398939963818E-2</v>
      </c>
      <c r="K1021">
        <f>MIN($J$3:J1021)</f>
        <v>-0.20647854021789447</v>
      </c>
      <c r="M1021" s="1">
        <v>42654</v>
      </c>
      <c r="N1021">
        <v>2301</v>
      </c>
      <c r="O1021">
        <v>2301</v>
      </c>
      <c r="P1021">
        <v>30.882999999972501</v>
      </c>
      <c r="Q1021">
        <v>296552.88</v>
      </c>
      <c r="R1021">
        <v>296583.76299999899</v>
      </c>
      <c r="S1021">
        <v>128.88</v>
      </c>
      <c r="T1021">
        <v>1</v>
      </c>
      <c r="U1021">
        <v>0</v>
      </c>
      <c r="V1021">
        <f>-(MAX($R$2:R1021)-R1021)/MAX($R$2:R1021)</f>
        <v>-1.0682808901859103E-2</v>
      </c>
      <c r="W1021">
        <f>MIN($V$3:V1021)</f>
        <v>-0.222256906444352</v>
      </c>
      <c r="Z1021" s="1">
        <v>42654</v>
      </c>
      <c r="AA1021">
        <v>0</v>
      </c>
      <c r="AB1021">
        <v>3558</v>
      </c>
      <c r="AC1021">
        <v>39.013000000151798</v>
      </c>
      <c r="AD1021">
        <v>458555.03999999899</v>
      </c>
      <c r="AE1021">
        <v>458594.05300000001</v>
      </c>
      <c r="AF1021">
        <v>128.88</v>
      </c>
      <c r="AG1021">
        <v>0</v>
      </c>
      <c r="AH1021">
        <v>-8.5270680039200002E-4</v>
      </c>
      <c r="AI1021">
        <f>-(MAX($AE$2:AE1021)-AE1021)/MAX($AE$2:AE1021)</f>
        <v>-1.6557180104595937E-2</v>
      </c>
      <c r="AJ1021">
        <f>MIN($AI$3:AI1021)</f>
        <v>-0.29471871127802574</v>
      </c>
      <c r="AM1021" s="1">
        <v>42654</v>
      </c>
      <c r="AN1021">
        <f t="shared" si="60"/>
        <v>4777</v>
      </c>
      <c r="AO1021">
        <v>12.6130000000121</v>
      </c>
      <c r="AP1021">
        <f t="shared" si="61"/>
        <v>615659.76</v>
      </c>
      <c r="AQ1021">
        <f t="shared" si="62"/>
        <v>615672.37300000002</v>
      </c>
      <c r="AR1021">
        <v>128.88</v>
      </c>
      <c r="AS1021">
        <f t="shared" si="63"/>
        <v>-8.5277928521601391E-4</v>
      </c>
      <c r="AT1021">
        <f>-(MAX($AQ$2:AQ1021)-AQ1021)/MAX($AQ$2:AQ1021)</f>
        <v>-1.6558231822251603E-2</v>
      </c>
      <c r="AU1021">
        <f>MIN($AT$3:AT1021)</f>
        <v>-0.29471871127802562</v>
      </c>
    </row>
    <row r="1022" spans="1:47" x14ac:dyDescent="0.2">
      <c r="A1022" s="1">
        <v>42655</v>
      </c>
      <c r="B1022">
        <v>1304</v>
      </c>
      <c r="C1022">
        <v>0</v>
      </c>
      <c r="D1022">
        <v>168308.58100000001</v>
      </c>
      <c r="E1022">
        <v>0</v>
      </c>
      <c r="F1022">
        <v>168308.58100000001</v>
      </c>
      <c r="G1022">
        <v>129.05000000000001</v>
      </c>
      <c r="H1022">
        <v>-1</v>
      </c>
      <c r="I1022">
        <v>1.318842E-3</v>
      </c>
      <c r="J1022">
        <f>-(MAX($F$2:F1022)-F1022)/MAX($F$2:F1022)</f>
        <v>-3.2589217784568594E-2</v>
      </c>
      <c r="K1022">
        <f>MIN($J$3:J1022)</f>
        <v>-0.20647854021789447</v>
      </c>
      <c r="M1022" s="1">
        <v>42655</v>
      </c>
      <c r="N1022">
        <v>2301</v>
      </c>
      <c r="O1022">
        <v>0</v>
      </c>
      <c r="P1022">
        <v>296974.93300000002</v>
      </c>
      <c r="Q1022">
        <v>0</v>
      </c>
      <c r="R1022">
        <v>296974.93300000002</v>
      </c>
      <c r="S1022">
        <v>129.05000000000001</v>
      </c>
      <c r="T1022">
        <v>-1</v>
      </c>
      <c r="U1022">
        <v>1.3189191344900001E-3</v>
      </c>
      <c r="V1022">
        <f>-(MAX($R$2:R1022)-R1022)/MAX($R$2:R1022)</f>
        <v>-9.3779795284355781E-3</v>
      </c>
      <c r="W1022">
        <f>MIN($V$3:V1022)</f>
        <v>-0.222256906444352</v>
      </c>
      <c r="Z1022" s="1">
        <v>42655</v>
      </c>
      <c r="AA1022">
        <v>0</v>
      </c>
      <c r="AB1022">
        <v>3558</v>
      </c>
      <c r="AC1022">
        <v>39.013000000151798</v>
      </c>
      <c r="AD1022">
        <v>459159.9</v>
      </c>
      <c r="AE1022">
        <v>459198.913</v>
      </c>
      <c r="AF1022">
        <v>129.05000000000001</v>
      </c>
      <c r="AG1022">
        <v>0</v>
      </c>
      <c r="AH1022">
        <v>1.3189442733600001E-3</v>
      </c>
      <c r="AI1022">
        <f>-(MAX($AE$2:AE1022)-AE1022)/MAX($AE$2:AE1022)</f>
        <v>-1.5260073829120709E-2</v>
      </c>
      <c r="AJ1022">
        <f>MIN($AI$3:AI1022)</f>
        <v>-0.29471871127802574</v>
      </c>
      <c r="AM1022" s="1">
        <v>42655</v>
      </c>
      <c r="AN1022">
        <f t="shared" si="60"/>
        <v>4777</v>
      </c>
      <c r="AO1022">
        <v>12.6130000000121</v>
      </c>
      <c r="AP1022">
        <f t="shared" si="61"/>
        <v>616471.85000000009</v>
      </c>
      <c r="AQ1022">
        <f t="shared" si="62"/>
        <v>616484.46300000011</v>
      </c>
      <c r="AR1022">
        <v>129.05000000000001</v>
      </c>
      <c r="AS1022">
        <f t="shared" si="63"/>
        <v>1.3190564866543755E-3</v>
      </c>
      <c r="AT1022">
        <f>-(MAX($AQ$2:AQ1022)-AQ1022)/MAX($AQ$2:AQ1022)</f>
        <v>-1.5261043154148819E-2</v>
      </c>
      <c r="AU1022">
        <f>MIN($AT$3:AT1022)</f>
        <v>-0.29471871127802562</v>
      </c>
    </row>
    <row r="1023" spans="1:47" x14ac:dyDescent="0.2">
      <c r="A1023" s="1">
        <v>42656</v>
      </c>
      <c r="B1023">
        <v>0</v>
      </c>
      <c r="C1023">
        <v>0</v>
      </c>
      <c r="D1023">
        <v>168308.58100000001</v>
      </c>
      <c r="E1023">
        <v>0</v>
      </c>
      <c r="F1023">
        <v>168308.58100000001</v>
      </c>
      <c r="G1023">
        <v>127.82</v>
      </c>
      <c r="H1023">
        <v>-1</v>
      </c>
      <c r="I1023">
        <v>0</v>
      </c>
      <c r="J1023">
        <f>-(MAX($F$2:F1023)-F1023)/MAX($F$2:F1023)</f>
        <v>-3.2589217784568594E-2</v>
      </c>
      <c r="K1023">
        <f>MIN($J$3:J1023)</f>
        <v>-0.20647854021789447</v>
      </c>
      <c r="M1023" s="1">
        <v>42656</v>
      </c>
      <c r="N1023">
        <v>0</v>
      </c>
      <c r="O1023">
        <v>0</v>
      </c>
      <c r="P1023">
        <v>296974.93300000002</v>
      </c>
      <c r="Q1023">
        <v>0</v>
      </c>
      <c r="R1023">
        <v>296974.93300000002</v>
      </c>
      <c r="S1023">
        <v>127.82</v>
      </c>
      <c r="T1023">
        <v>0</v>
      </c>
      <c r="U1023">
        <v>0</v>
      </c>
      <c r="V1023">
        <f>-(MAX($R$2:R1023)-R1023)/MAX($R$2:R1023)</f>
        <v>-9.3779795284355781E-3</v>
      </c>
      <c r="W1023">
        <f>MIN($V$3:V1023)</f>
        <v>-0.222256906444352</v>
      </c>
      <c r="Z1023" s="1">
        <v>42656</v>
      </c>
      <c r="AA1023">
        <v>0</v>
      </c>
      <c r="AB1023">
        <v>3558</v>
      </c>
      <c r="AC1023">
        <v>39.013000000151798</v>
      </c>
      <c r="AD1023">
        <v>454783.56</v>
      </c>
      <c r="AE1023">
        <v>454822.57299999997</v>
      </c>
      <c r="AF1023">
        <v>127.82</v>
      </c>
      <c r="AG1023">
        <v>0</v>
      </c>
      <c r="AH1023">
        <v>-9.5303797027900001E-3</v>
      </c>
      <c r="AI1023">
        <f>-(MAX($AE$2:AE1023)-AE1023)/MAX($AE$2:AE1023)</f>
        <v>-2.4645019234029997E-2</v>
      </c>
      <c r="AJ1023">
        <f>MIN($AI$3:AI1023)</f>
        <v>-0.29471871127802574</v>
      </c>
      <c r="AM1023" s="1">
        <v>42656</v>
      </c>
      <c r="AN1023">
        <f t="shared" si="60"/>
        <v>4777</v>
      </c>
      <c r="AO1023">
        <v>12.6130000000121</v>
      </c>
      <c r="AP1023">
        <f t="shared" si="61"/>
        <v>610596.14</v>
      </c>
      <c r="AQ1023">
        <f t="shared" si="62"/>
        <v>610608.75300000003</v>
      </c>
      <c r="AR1023">
        <v>127.82</v>
      </c>
      <c r="AS1023">
        <f t="shared" si="63"/>
        <v>-9.5311894614491903E-3</v>
      </c>
      <c r="AT1023">
        <f>-(MAX($AQ$2:AQ1023)-AQ1023)/MAX($AQ$2:AQ1023)</f>
        <v>-2.4646584693950469E-2</v>
      </c>
      <c r="AU1023">
        <f>MIN($AT$3:AT1023)</f>
        <v>-0.29471871127802562</v>
      </c>
    </row>
    <row r="1024" spans="1:47" x14ac:dyDescent="0.2">
      <c r="A1024" s="1">
        <v>42657</v>
      </c>
      <c r="B1024">
        <v>1316</v>
      </c>
      <c r="C1024">
        <v>1316</v>
      </c>
      <c r="D1024">
        <v>18.501000000000001</v>
      </c>
      <c r="E1024">
        <v>168290.08</v>
      </c>
      <c r="F1024">
        <v>168308.58100000001</v>
      </c>
      <c r="G1024">
        <v>127.88</v>
      </c>
      <c r="H1024">
        <v>1</v>
      </c>
      <c r="I1024">
        <v>0</v>
      </c>
      <c r="J1024">
        <f>-(MAX($F$2:F1024)-F1024)/MAX($F$2:F1024)</f>
        <v>-3.2589217784568594E-2</v>
      </c>
      <c r="K1024">
        <f>MIN($J$3:J1024)</f>
        <v>-0.20647854021789447</v>
      </c>
      <c r="M1024" s="1">
        <v>42657</v>
      </c>
      <c r="N1024">
        <v>2322</v>
      </c>
      <c r="O1024">
        <v>2322</v>
      </c>
      <c r="P1024">
        <v>37.573000000032998</v>
      </c>
      <c r="Q1024">
        <v>296937.359999999</v>
      </c>
      <c r="R1024">
        <v>296974.93300000002</v>
      </c>
      <c r="S1024">
        <v>127.88</v>
      </c>
      <c r="T1024">
        <v>1</v>
      </c>
      <c r="U1024">
        <v>0</v>
      </c>
      <c r="V1024">
        <f>-(MAX($R$2:R1024)-R1024)/MAX($R$2:R1024)</f>
        <v>-9.3779795284355781E-3</v>
      </c>
      <c r="W1024">
        <f>MIN($V$3:V1024)</f>
        <v>-0.222256906444352</v>
      </c>
      <c r="Z1024" s="1">
        <v>42657</v>
      </c>
      <c r="AA1024">
        <v>0</v>
      </c>
      <c r="AB1024">
        <v>3558</v>
      </c>
      <c r="AC1024">
        <v>39.013000000151798</v>
      </c>
      <c r="AD1024">
        <v>454997.03999999899</v>
      </c>
      <c r="AE1024">
        <v>455036.05300000001</v>
      </c>
      <c r="AF1024">
        <v>127.88</v>
      </c>
      <c r="AG1024">
        <v>0</v>
      </c>
      <c r="AH1024">
        <v>4.6936984369900001E-4</v>
      </c>
      <c r="AI1024">
        <f>-(MAX($AE$2:AE1024)-AE1024)/MAX($AE$2:AE1024)</f>
        <v>-2.4187217019156292E-2</v>
      </c>
      <c r="AJ1024">
        <f>MIN($AI$3:AI1024)</f>
        <v>-0.29471871127802574</v>
      </c>
      <c r="AM1024" s="1">
        <v>42657</v>
      </c>
      <c r="AN1024">
        <f t="shared" si="60"/>
        <v>4777</v>
      </c>
      <c r="AO1024">
        <v>12.6130000000121</v>
      </c>
      <c r="AP1024">
        <f t="shared" si="61"/>
        <v>610882.76</v>
      </c>
      <c r="AQ1024">
        <f t="shared" si="62"/>
        <v>610895.37300000002</v>
      </c>
      <c r="AR1024">
        <v>127.88</v>
      </c>
      <c r="AS1024">
        <f t="shared" si="63"/>
        <v>4.6941010796434262E-4</v>
      </c>
      <c r="AT1024">
        <f>-(MAX($AQ$2:AQ1024)-AQ1024)/MAX($AQ$2:AQ1024)</f>
        <v>-2.418875339932601E-2</v>
      </c>
      <c r="AU1024">
        <f>MIN($AT$3:AT1024)</f>
        <v>-0.29471871127802562</v>
      </c>
    </row>
    <row r="1025" spans="1:47" x14ac:dyDescent="0.2">
      <c r="A1025" s="1">
        <v>42660</v>
      </c>
      <c r="B1025">
        <v>0</v>
      </c>
      <c r="C1025">
        <v>1316</v>
      </c>
      <c r="D1025">
        <v>18.501000000000001</v>
      </c>
      <c r="E1025">
        <v>167842.64</v>
      </c>
      <c r="F1025">
        <v>167861.141</v>
      </c>
      <c r="G1025">
        <v>127.54</v>
      </c>
      <c r="H1025">
        <v>0</v>
      </c>
      <c r="I1025">
        <v>-2.6584500000000001E-3</v>
      </c>
      <c r="J1025">
        <f>-(MAX($F$2:F1025)-F1025)/MAX($F$2:F1025)</f>
        <v>-3.5161031282268246E-2</v>
      </c>
      <c r="K1025">
        <f>MIN($J$3:J1025)</f>
        <v>-0.20647854021789447</v>
      </c>
      <c r="M1025" s="1">
        <v>42660</v>
      </c>
      <c r="N1025">
        <v>0</v>
      </c>
      <c r="O1025">
        <v>2322</v>
      </c>
      <c r="P1025">
        <v>37.573000000032998</v>
      </c>
      <c r="Q1025">
        <v>296147.88</v>
      </c>
      <c r="R1025">
        <v>296185.45299999998</v>
      </c>
      <c r="S1025">
        <v>127.54</v>
      </c>
      <c r="T1025">
        <v>0</v>
      </c>
      <c r="U1025">
        <v>-2.6584061894499998E-3</v>
      </c>
      <c r="V1025">
        <f>-(MAX($R$2:R1025)-R1025)/MAX($R$2:R1025)</f>
        <v>-1.2011455239067121E-2</v>
      </c>
      <c r="W1025">
        <f>MIN($V$3:V1025)</f>
        <v>-0.222256906444352</v>
      </c>
      <c r="Z1025" s="1">
        <v>42660</v>
      </c>
      <c r="AA1025">
        <v>0</v>
      </c>
      <c r="AB1025">
        <v>3558</v>
      </c>
      <c r="AC1025">
        <v>39.013000000151798</v>
      </c>
      <c r="AD1025">
        <v>453787.32</v>
      </c>
      <c r="AE1025">
        <v>453826.33299999998</v>
      </c>
      <c r="AF1025">
        <v>127.54</v>
      </c>
      <c r="AG1025">
        <v>0</v>
      </c>
      <c r="AH1025">
        <v>-2.6585146210400001E-3</v>
      </c>
      <c r="AI1025">
        <f>-(MAX($AE$2:AE1025)-AE1025)/MAX($AE$2:AE1025)</f>
        <v>-2.6781429570106877E-2</v>
      </c>
      <c r="AJ1025">
        <f>MIN($AI$3:AI1025)</f>
        <v>-0.29471871127802574</v>
      </c>
      <c r="AM1025" s="1">
        <v>42660</v>
      </c>
      <c r="AN1025">
        <f t="shared" si="60"/>
        <v>4777</v>
      </c>
      <c r="AO1025">
        <v>12.6130000000121</v>
      </c>
      <c r="AP1025">
        <f t="shared" si="61"/>
        <v>609258.58000000007</v>
      </c>
      <c r="AQ1025">
        <f t="shared" si="62"/>
        <v>609271.19300000009</v>
      </c>
      <c r="AR1025">
        <v>127.54</v>
      </c>
      <c r="AS1025">
        <f t="shared" si="63"/>
        <v>-2.6587425711603785E-3</v>
      </c>
      <c r="AT1025">
        <f>-(MAX($AQ$2:AQ1025)-AQ1025)/MAX($AQ$2:AQ1025)</f>
        <v>-2.6783130735531208E-2</v>
      </c>
      <c r="AU1025">
        <f>MIN($AT$3:AT1025)</f>
        <v>-0.29471871127802562</v>
      </c>
    </row>
    <row r="1026" spans="1:47" x14ac:dyDescent="0.2">
      <c r="A1026" s="1">
        <v>42661</v>
      </c>
      <c r="B1026">
        <v>0</v>
      </c>
      <c r="C1026">
        <v>1316</v>
      </c>
      <c r="D1026">
        <v>18.501000000000001</v>
      </c>
      <c r="E1026">
        <v>169198.12</v>
      </c>
      <c r="F1026">
        <v>169216.62100000001</v>
      </c>
      <c r="G1026">
        <v>128.57</v>
      </c>
      <c r="H1026">
        <v>0</v>
      </c>
      <c r="I1026">
        <v>8.0750079999999998E-3</v>
      </c>
      <c r="J1026">
        <f>-(MAX($F$2:F1026)-F1026)/MAX($F$2:F1026)</f>
        <v>-2.7369949215707519E-2</v>
      </c>
      <c r="K1026">
        <f>MIN($J$3:J1026)</f>
        <v>-0.20647854021789447</v>
      </c>
      <c r="M1026" s="1">
        <v>42661</v>
      </c>
      <c r="N1026">
        <v>0</v>
      </c>
      <c r="O1026">
        <v>2322</v>
      </c>
      <c r="P1026">
        <v>37.573000000032998</v>
      </c>
      <c r="Q1026">
        <v>298539.53999999899</v>
      </c>
      <c r="R1026">
        <v>298577.11300000001</v>
      </c>
      <c r="S1026">
        <v>128.57</v>
      </c>
      <c r="T1026">
        <v>0</v>
      </c>
      <c r="U1026">
        <v>8.0748732788000002E-3</v>
      </c>
      <c r="V1026">
        <f>-(MAX($R$2:R1026)-R1026)/MAX($R$2:R1026)</f>
        <v>-4.033572939213032E-3</v>
      </c>
      <c r="W1026">
        <f>MIN($V$3:V1026)</f>
        <v>-0.222256906444352</v>
      </c>
      <c r="Z1026" s="1">
        <v>42661</v>
      </c>
      <c r="AA1026">
        <v>0</v>
      </c>
      <c r="AB1026">
        <v>3558</v>
      </c>
      <c r="AC1026">
        <v>39.013000000151798</v>
      </c>
      <c r="AD1026">
        <v>457452.06</v>
      </c>
      <c r="AE1026">
        <v>457491.07299999997</v>
      </c>
      <c r="AF1026">
        <v>128.57</v>
      </c>
      <c r="AG1026">
        <v>0</v>
      </c>
      <c r="AH1026">
        <v>8.0752035162299993E-3</v>
      </c>
      <c r="AI1026">
        <f>-(MAX($AE$2:AE1026)-AE1026)/MAX($AE$2:AE1026)</f>
        <v>-1.8922491548109734E-2</v>
      </c>
      <c r="AJ1026">
        <f>MIN($AI$3:AI1026)</f>
        <v>-0.29471871127802574</v>
      </c>
      <c r="AM1026" s="1">
        <v>42661</v>
      </c>
      <c r="AN1026">
        <f t="shared" si="60"/>
        <v>4777</v>
      </c>
      <c r="AO1026">
        <v>12.6130000000121</v>
      </c>
      <c r="AP1026">
        <f t="shared" si="61"/>
        <v>614178.89</v>
      </c>
      <c r="AQ1026">
        <f t="shared" si="62"/>
        <v>614191.50300000003</v>
      </c>
      <c r="AR1026">
        <v>128.57</v>
      </c>
      <c r="AS1026">
        <f t="shared" si="63"/>
        <v>8.0758977575661507E-3</v>
      </c>
      <c r="AT1026">
        <f>-(MAX($AQ$2:AQ1026)-AQ1026)/MAX($AQ$2:AQ1026)</f>
        <v>-1.892369351114466E-2</v>
      </c>
      <c r="AU1026">
        <f>MIN($AT$3:AT1026)</f>
        <v>-0.29471871127802562</v>
      </c>
    </row>
    <row r="1027" spans="1:47" x14ac:dyDescent="0.2">
      <c r="A1027" s="1">
        <v>42662</v>
      </c>
      <c r="B1027">
        <v>1316</v>
      </c>
      <c r="C1027">
        <v>0</v>
      </c>
      <c r="D1027">
        <v>171243.261</v>
      </c>
      <c r="E1027">
        <v>0</v>
      </c>
      <c r="F1027">
        <v>171243.261</v>
      </c>
      <c r="G1027">
        <v>130.11000000000001</v>
      </c>
      <c r="H1027">
        <v>-1</v>
      </c>
      <c r="I1027">
        <v>1.1976601E-2</v>
      </c>
      <c r="J1027">
        <f>-(MAX($F$2:F1027)-F1027)/MAX($F$2:F1027)</f>
        <v>-1.5721146902597488E-2</v>
      </c>
      <c r="K1027">
        <f>MIN($J$3:J1027)</f>
        <v>-0.20647854021789447</v>
      </c>
      <c r="M1027" s="1">
        <v>42662</v>
      </c>
      <c r="N1027">
        <v>0</v>
      </c>
      <c r="O1027">
        <v>2322</v>
      </c>
      <c r="P1027">
        <v>37.573000000032998</v>
      </c>
      <c r="Q1027">
        <v>302115.42</v>
      </c>
      <c r="R1027">
        <v>302152.99300000002</v>
      </c>
      <c r="S1027">
        <v>130.11000000000001</v>
      </c>
      <c r="T1027">
        <v>0</v>
      </c>
      <c r="U1027">
        <v>1.1976403563100001E-2</v>
      </c>
      <c r="V1027">
        <f>-(MAX($R$2:R1027)-R1027)/MAX($R$2:R1027)</f>
        <v>0</v>
      </c>
      <c r="W1027">
        <f>MIN($V$3:V1027)</f>
        <v>-0.222256906444352</v>
      </c>
      <c r="Z1027" s="1">
        <v>42662</v>
      </c>
      <c r="AA1027">
        <v>0</v>
      </c>
      <c r="AB1027">
        <v>3558</v>
      </c>
      <c r="AC1027">
        <v>39.013000000151798</v>
      </c>
      <c r="AD1027">
        <v>462931.38</v>
      </c>
      <c r="AE1027">
        <v>462970.39299999998</v>
      </c>
      <c r="AF1027">
        <v>130.11000000000001</v>
      </c>
      <c r="AG1027">
        <v>0</v>
      </c>
      <c r="AH1027">
        <v>1.1976889437600001E-2</v>
      </c>
      <c r="AI1027">
        <f>-(MAX($AE$2:AE1027)-AE1027)/MAX($AE$2:AE1027)</f>
        <v>-7.1722346996867725E-3</v>
      </c>
      <c r="AJ1027">
        <f>MIN($AI$3:AI1027)</f>
        <v>-0.29471871127802574</v>
      </c>
      <c r="AM1027" s="1">
        <v>42662</v>
      </c>
      <c r="AN1027">
        <f t="shared" ref="AN1027:AN1090" si="64">$AA$2</f>
        <v>4777</v>
      </c>
      <c r="AO1027">
        <v>12.6130000000121</v>
      </c>
      <c r="AP1027">
        <f t="shared" ref="AP1027:AP1090" si="65">AN1027*AR1027</f>
        <v>621535.47000000009</v>
      </c>
      <c r="AQ1027">
        <f t="shared" ref="AQ1027:AQ1090" si="66">AP1027+AO1027</f>
        <v>621548.0830000001</v>
      </c>
      <c r="AR1027">
        <v>130.11000000000001</v>
      </c>
      <c r="AS1027">
        <f t="shared" si="63"/>
        <v>1.1977910865676445E-2</v>
      </c>
      <c r="AT1027">
        <f>-(MAX($AQ$2:AQ1027)-AQ1027)/MAX($AQ$2:AQ1027)</f>
        <v>-7.1726902824499521E-3</v>
      </c>
      <c r="AU1027">
        <f>MIN($AT$3:AT1027)</f>
        <v>-0.29471871127802562</v>
      </c>
    </row>
    <row r="1028" spans="1:47" x14ac:dyDescent="0.2">
      <c r="A1028" s="1">
        <v>42663</v>
      </c>
      <c r="B1028">
        <v>0</v>
      </c>
      <c r="C1028">
        <v>0</v>
      </c>
      <c r="D1028">
        <v>171243.261</v>
      </c>
      <c r="E1028">
        <v>0</v>
      </c>
      <c r="F1028">
        <v>171243.261</v>
      </c>
      <c r="G1028">
        <v>130</v>
      </c>
      <c r="H1028">
        <v>0</v>
      </c>
      <c r="I1028">
        <v>0</v>
      </c>
      <c r="J1028">
        <f>-(MAX($F$2:F1028)-F1028)/MAX($F$2:F1028)</f>
        <v>-1.5721146902597488E-2</v>
      </c>
      <c r="K1028">
        <f>MIN($J$3:J1028)</f>
        <v>-0.20647854021789447</v>
      </c>
      <c r="M1028" s="1">
        <v>42663</v>
      </c>
      <c r="N1028">
        <v>0</v>
      </c>
      <c r="O1028">
        <v>2322</v>
      </c>
      <c r="P1028">
        <v>37.573000000032998</v>
      </c>
      <c r="Q1028">
        <v>301860</v>
      </c>
      <c r="R1028">
        <v>301897.57299999997</v>
      </c>
      <c r="S1028">
        <v>130</v>
      </c>
      <c r="T1028">
        <v>0</v>
      </c>
      <c r="U1028">
        <v>-8.4533334409199999E-4</v>
      </c>
      <c r="V1028">
        <f>-(MAX($R$2:R1028)-R1028)/MAX($R$2:R1028)</f>
        <v>-8.4533334409181871E-4</v>
      </c>
      <c r="W1028">
        <f>MIN($V$3:V1028)</f>
        <v>-0.222256906444352</v>
      </c>
      <c r="Z1028" s="1">
        <v>42663</v>
      </c>
      <c r="AA1028">
        <v>0</v>
      </c>
      <c r="AB1028">
        <v>3558</v>
      </c>
      <c r="AC1028">
        <v>39.013000000151798</v>
      </c>
      <c r="AD1028">
        <v>462540</v>
      </c>
      <c r="AE1028">
        <v>462579.01299999998</v>
      </c>
      <c r="AF1028">
        <v>130</v>
      </c>
      <c r="AG1028">
        <v>0</v>
      </c>
      <c r="AH1028">
        <v>-8.4536723280300005E-4</v>
      </c>
      <c r="AI1028">
        <f>-(MAX($AE$2:AE1028)-AE1028)/MAX($AE$2:AE1028)</f>
        <v>-8.0115387602884211E-3</v>
      </c>
      <c r="AJ1028">
        <f>MIN($AI$3:AI1028)</f>
        <v>-0.29471871127802574</v>
      </c>
      <c r="AM1028" s="1">
        <v>42663</v>
      </c>
      <c r="AN1028">
        <f t="shared" si="64"/>
        <v>4777</v>
      </c>
      <c r="AO1028">
        <v>12.6130000000121</v>
      </c>
      <c r="AP1028">
        <f t="shared" si="65"/>
        <v>621010</v>
      </c>
      <c r="AQ1028">
        <f t="shared" si="66"/>
        <v>621022.61300000001</v>
      </c>
      <c r="AR1028">
        <v>130</v>
      </c>
      <c r="AS1028">
        <f t="shared" ref="AS1028:AS1091" si="67">(AR1028-AR1027)/AR1027</f>
        <v>-8.4543847513652778E-4</v>
      </c>
      <c r="AT1028">
        <f>-(MAX($AQ$2:AQ1028)-AQ1028)/MAX($AQ$2:AQ1028)</f>
        <v>-8.0120476559282783E-3</v>
      </c>
      <c r="AU1028">
        <f>MIN($AT$3:AT1028)</f>
        <v>-0.29471871127802562</v>
      </c>
    </row>
    <row r="1029" spans="1:47" x14ac:dyDescent="0.2">
      <c r="A1029" s="1">
        <v>42664</v>
      </c>
      <c r="B1029">
        <v>0</v>
      </c>
      <c r="C1029">
        <v>0</v>
      </c>
      <c r="D1029">
        <v>171243.261</v>
      </c>
      <c r="E1029">
        <v>0</v>
      </c>
      <c r="F1029">
        <v>171243.261</v>
      </c>
      <c r="G1029">
        <v>132.07</v>
      </c>
      <c r="H1029">
        <v>-1</v>
      </c>
      <c r="I1029">
        <v>0</v>
      </c>
      <c r="J1029">
        <f>-(MAX($F$2:F1029)-F1029)/MAX($F$2:F1029)</f>
        <v>-1.5721146902597488E-2</v>
      </c>
      <c r="K1029">
        <f>MIN($J$3:J1029)</f>
        <v>-0.20647854021789447</v>
      </c>
      <c r="M1029" s="1">
        <v>42664</v>
      </c>
      <c r="N1029">
        <v>2322</v>
      </c>
      <c r="O1029">
        <v>0</v>
      </c>
      <c r="P1029">
        <v>306704.11300000001</v>
      </c>
      <c r="Q1029">
        <v>0</v>
      </c>
      <c r="R1029">
        <v>306704.11300000001</v>
      </c>
      <c r="S1029">
        <v>132.07</v>
      </c>
      <c r="T1029">
        <v>-1</v>
      </c>
      <c r="U1029">
        <v>1.5921095198700001E-2</v>
      </c>
      <c r="V1029">
        <f>-(MAX($R$2:R1029)-R1029)/MAX($R$2:R1029)</f>
        <v>0</v>
      </c>
      <c r="W1029">
        <f>MIN($V$3:V1029)</f>
        <v>-0.222256906444352</v>
      </c>
      <c r="Z1029" s="1">
        <v>42664</v>
      </c>
      <c r="AA1029">
        <v>3558</v>
      </c>
      <c r="AB1029">
        <v>0</v>
      </c>
      <c r="AC1029">
        <v>469944.07299999997</v>
      </c>
      <c r="AD1029">
        <v>0</v>
      </c>
      <c r="AE1029">
        <v>469944.07299999997</v>
      </c>
      <c r="AF1029">
        <v>132.07</v>
      </c>
      <c r="AG1029">
        <v>-1</v>
      </c>
      <c r="AH1029">
        <v>1.59217340022E-2</v>
      </c>
      <c r="AI1029">
        <f>-(MAX($AE$2:AE1029)-AE1029)/MAX($AE$2:AE1029)</f>
        <v>0</v>
      </c>
      <c r="AJ1029">
        <f>MIN($AI$3:AI1029)</f>
        <v>-0.29471871127802574</v>
      </c>
      <c r="AM1029" s="1">
        <v>42664</v>
      </c>
      <c r="AN1029">
        <f t="shared" si="64"/>
        <v>4777</v>
      </c>
      <c r="AO1029">
        <v>12.6130000000121</v>
      </c>
      <c r="AP1029">
        <f t="shared" si="65"/>
        <v>630898.39</v>
      </c>
      <c r="AQ1029">
        <f t="shared" si="66"/>
        <v>630911.00300000003</v>
      </c>
      <c r="AR1029">
        <v>132.07</v>
      </c>
      <c r="AS1029">
        <f t="shared" si="67"/>
        <v>1.592307692307687E-2</v>
      </c>
      <c r="AT1029">
        <f>-(MAX($AQ$2:AQ1029)-AQ1029)/MAX($AQ$2:AQ1029)</f>
        <v>0</v>
      </c>
      <c r="AU1029">
        <f>MIN($AT$3:AT1029)</f>
        <v>-0.29471871127802562</v>
      </c>
    </row>
    <row r="1030" spans="1:47" x14ac:dyDescent="0.2">
      <c r="A1030" s="1">
        <v>42667</v>
      </c>
      <c r="B1030">
        <v>0</v>
      </c>
      <c r="C1030">
        <v>0</v>
      </c>
      <c r="D1030">
        <v>171243.261</v>
      </c>
      <c r="E1030">
        <v>0</v>
      </c>
      <c r="F1030">
        <v>171243.261</v>
      </c>
      <c r="G1030">
        <v>133.28</v>
      </c>
      <c r="H1030">
        <v>-1</v>
      </c>
      <c r="I1030">
        <v>0</v>
      </c>
      <c r="J1030">
        <f>-(MAX($F$2:F1030)-F1030)/MAX($F$2:F1030)</f>
        <v>-1.5721146902597488E-2</v>
      </c>
      <c r="K1030">
        <f>MIN($J$3:J1030)</f>
        <v>-0.20647854021789447</v>
      </c>
      <c r="M1030" s="1">
        <v>42667</v>
      </c>
      <c r="N1030">
        <v>0</v>
      </c>
      <c r="O1030">
        <v>0</v>
      </c>
      <c r="P1030">
        <v>306704.11300000001</v>
      </c>
      <c r="Q1030">
        <v>0</v>
      </c>
      <c r="R1030">
        <v>306704.11300000001</v>
      </c>
      <c r="S1030">
        <v>133.28</v>
      </c>
      <c r="T1030">
        <v>0</v>
      </c>
      <c r="U1030">
        <v>0</v>
      </c>
      <c r="V1030">
        <f>-(MAX($R$2:R1030)-R1030)/MAX($R$2:R1030)</f>
        <v>0</v>
      </c>
      <c r="W1030">
        <f>MIN($V$3:V1030)</f>
        <v>-0.222256906444352</v>
      </c>
      <c r="Z1030" s="1">
        <v>42667</v>
      </c>
      <c r="AA1030">
        <v>0</v>
      </c>
      <c r="AB1030">
        <v>0</v>
      </c>
      <c r="AC1030">
        <v>469944.07299999997</v>
      </c>
      <c r="AD1030">
        <v>0</v>
      </c>
      <c r="AE1030">
        <v>469944.07299999997</v>
      </c>
      <c r="AF1030">
        <v>133.28</v>
      </c>
      <c r="AG1030">
        <v>0</v>
      </c>
      <c r="AH1030">
        <v>0</v>
      </c>
      <c r="AI1030">
        <f>-(MAX($AE$2:AE1030)-AE1030)/MAX($AE$2:AE1030)</f>
        <v>0</v>
      </c>
      <c r="AJ1030">
        <f>MIN($AI$3:AI1030)</f>
        <v>-0.29471871127802574</v>
      </c>
      <c r="AM1030" s="1">
        <v>42667</v>
      </c>
      <c r="AN1030">
        <f t="shared" si="64"/>
        <v>4777</v>
      </c>
      <c r="AO1030">
        <v>12.6130000000121</v>
      </c>
      <c r="AP1030">
        <f t="shared" si="65"/>
        <v>636678.56000000006</v>
      </c>
      <c r="AQ1030">
        <f t="shared" si="66"/>
        <v>636691.17300000007</v>
      </c>
      <c r="AR1030">
        <v>133.28</v>
      </c>
      <c r="AS1030">
        <f t="shared" si="67"/>
        <v>9.1618081320512454E-3</v>
      </c>
      <c r="AT1030">
        <f>-(MAX($AQ$2:AQ1030)-AQ1030)/MAX($AQ$2:AQ1030)</f>
        <v>0</v>
      </c>
      <c r="AU1030">
        <f>MIN($AT$3:AT1030)</f>
        <v>-0.29471871127802562</v>
      </c>
    </row>
    <row r="1031" spans="1:47" x14ac:dyDescent="0.2">
      <c r="A1031" s="1">
        <v>42668</v>
      </c>
      <c r="B1031">
        <v>0</v>
      </c>
      <c r="C1031">
        <v>0</v>
      </c>
      <c r="D1031">
        <v>171243.261</v>
      </c>
      <c r="E1031">
        <v>0</v>
      </c>
      <c r="F1031">
        <v>171243.261</v>
      </c>
      <c r="G1031">
        <v>132.29</v>
      </c>
      <c r="H1031">
        <v>-1</v>
      </c>
      <c r="I1031">
        <v>0</v>
      </c>
      <c r="J1031">
        <f>-(MAX($F$2:F1031)-F1031)/MAX($F$2:F1031)</f>
        <v>-1.5721146902597488E-2</v>
      </c>
      <c r="K1031">
        <f>MIN($J$3:J1031)</f>
        <v>-0.20647854021789447</v>
      </c>
      <c r="M1031" s="1">
        <v>42668</v>
      </c>
      <c r="N1031">
        <v>0</v>
      </c>
      <c r="O1031">
        <v>0</v>
      </c>
      <c r="P1031">
        <v>306704.11300000001</v>
      </c>
      <c r="Q1031">
        <v>0</v>
      </c>
      <c r="R1031">
        <v>306704.11300000001</v>
      </c>
      <c r="S1031">
        <v>132.29</v>
      </c>
      <c r="T1031">
        <v>0</v>
      </c>
      <c r="U1031">
        <v>0</v>
      </c>
      <c r="V1031">
        <f>-(MAX($R$2:R1031)-R1031)/MAX($R$2:R1031)</f>
        <v>0</v>
      </c>
      <c r="W1031">
        <f>MIN($V$3:V1031)</f>
        <v>-0.222256906444352</v>
      </c>
      <c r="Z1031" s="1">
        <v>42668</v>
      </c>
      <c r="AA1031">
        <v>0</v>
      </c>
      <c r="AB1031">
        <v>0</v>
      </c>
      <c r="AC1031">
        <v>469944.07299999997</v>
      </c>
      <c r="AD1031">
        <v>0</v>
      </c>
      <c r="AE1031">
        <v>469944.07299999997</v>
      </c>
      <c r="AF1031">
        <v>132.29</v>
      </c>
      <c r="AG1031">
        <v>0</v>
      </c>
      <c r="AH1031">
        <v>0</v>
      </c>
      <c r="AI1031">
        <f>-(MAX($AE$2:AE1031)-AE1031)/MAX($AE$2:AE1031)</f>
        <v>0</v>
      </c>
      <c r="AJ1031">
        <f>MIN($AI$3:AI1031)</f>
        <v>-0.29471871127802574</v>
      </c>
      <c r="AM1031" s="1">
        <v>42668</v>
      </c>
      <c r="AN1031">
        <f t="shared" si="64"/>
        <v>4777</v>
      </c>
      <c r="AO1031">
        <v>12.6130000000121</v>
      </c>
      <c r="AP1031">
        <f t="shared" si="65"/>
        <v>631949.32999999996</v>
      </c>
      <c r="AQ1031">
        <f t="shared" si="66"/>
        <v>631961.94299999997</v>
      </c>
      <c r="AR1031">
        <v>132.29</v>
      </c>
      <c r="AS1031">
        <f t="shared" si="67"/>
        <v>-7.4279711884754586E-3</v>
      </c>
      <c r="AT1031">
        <f>-(MAX($AQ$2:AQ1031)-AQ1031)/MAX($AQ$2:AQ1031)</f>
        <v>-7.4278240386412538E-3</v>
      </c>
      <c r="AU1031">
        <f>MIN($AT$3:AT1031)</f>
        <v>-0.29471871127802562</v>
      </c>
    </row>
    <row r="1032" spans="1:47" x14ac:dyDescent="0.2">
      <c r="A1032" s="1">
        <v>42669</v>
      </c>
      <c r="B1032">
        <v>0</v>
      </c>
      <c r="C1032">
        <v>0</v>
      </c>
      <c r="D1032">
        <v>171243.261</v>
      </c>
      <c r="E1032">
        <v>0</v>
      </c>
      <c r="F1032">
        <v>171243.261</v>
      </c>
      <c r="G1032">
        <v>131.04</v>
      </c>
      <c r="H1032">
        <v>0</v>
      </c>
      <c r="I1032">
        <v>0</v>
      </c>
      <c r="J1032">
        <f>-(MAX($F$2:F1032)-F1032)/MAX($F$2:F1032)</f>
        <v>-1.5721146902597488E-2</v>
      </c>
      <c r="K1032">
        <f>MIN($J$3:J1032)</f>
        <v>-0.20647854021789447</v>
      </c>
      <c r="M1032" s="1">
        <v>42669</v>
      </c>
      <c r="N1032">
        <v>0</v>
      </c>
      <c r="O1032">
        <v>0</v>
      </c>
      <c r="P1032">
        <v>306704.11300000001</v>
      </c>
      <c r="Q1032">
        <v>0</v>
      </c>
      <c r="R1032">
        <v>306704.11300000001</v>
      </c>
      <c r="S1032">
        <v>131.04</v>
      </c>
      <c r="T1032">
        <v>0</v>
      </c>
      <c r="U1032">
        <v>0</v>
      </c>
      <c r="V1032">
        <f>-(MAX($R$2:R1032)-R1032)/MAX($R$2:R1032)</f>
        <v>0</v>
      </c>
      <c r="W1032">
        <f>MIN($V$3:V1032)</f>
        <v>-0.222256906444352</v>
      </c>
      <c r="Z1032" s="1">
        <v>42669</v>
      </c>
      <c r="AA1032">
        <v>0</v>
      </c>
      <c r="AB1032">
        <v>0</v>
      </c>
      <c r="AC1032">
        <v>469944.07299999997</v>
      </c>
      <c r="AD1032">
        <v>0</v>
      </c>
      <c r="AE1032">
        <v>469944.07299999997</v>
      </c>
      <c r="AF1032">
        <v>131.04</v>
      </c>
      <c r="AG1032">
        <v>0</v>
      </c>
      <c r="AH1032">
        <v>0</v>
      </c>
      <c r="AI1032">
        <f>-(MAX($AE$2:AE1032)-AE1032)/MAX($AE$2:AE1032)</f>
        <v>0</v>
      </c>
      <c r="AJ1032">
        <f>MIN($AI$3:AI1032)</f>
        <v>-0.29471871127802574</v>
      </c>
      <c r="AM1032" s="1">
        <v>42669</v>
      </c>
      <c r="AN1032">
        <f t="shared" si="64"/>
        <v>4777</v>
      </c>
      <c r="AO1032">
        <v>12.6130000000121</v>
      </c>
      <c r="AP1032">
        <f t="shared" si="65"/>
        <v>625978.07999999996</v>
      </c>
      <c r="AQ1032">
        <f t="shared" si="66"/>
        <v>625990.69299999997</v>
      </c>
      <c r="AR1032">
        <v>131.04</v>
      </c>
      <c r="AS1032">
        <f t="shared" si="67"/>
        <v>-9.4489379393756148E-3</v>
      </c>
      <c r="AT1032">
        <f>-(MAX($AQ$2:AQ1032)-AQ1032)/MAX($AQ$2:AQ1032)</f>
        <v>-1.6806389743996179E-2</v>
      </c>
      <c r="AU1032">
        <f>MIN($AT$3:AT1032)</f>
        <v>-0.29471871127802562</v>
      </c>
    </row>
    <row r="1033" spans="1:47" x14ac:dyDescent="0.2">
      <c r="A1033" s="1">
        <v>42670</v>
      </c>
      <c r="B1033">
        <v>1320</v>
      </c>
      <c r="C1033">
        <v>1320</v>
      </c>
      <c r="D1033">
        <v>52.460999999999999</v>
      </c>
      <c r="E1033">
        <v>171190.8</v>
      </c>
      <c r="F1033">
        <v>171243.261</v>
      </c>
      <c r="G1033">
        <v>129.69</v>
      </c>
      <c r="H1033">
        <v>1</v>
      </c>
      <c r="I1033">
        <v>0</v>
      </c>
      <c r="J1033">
        <f>-(MAX($F$2:F1033)-F1033)/MAX($F$2:F1033)</f>
        <v>-1.5721146902597488E-2</v>
      </c>
      <c r="K1033">
        <f>MIN($J$3:J1033)</f>
        <v>-0.20647854021789447</v>
      </c>
      <c r="M1033" s="1">
        <v>42670</v>
      </c>
      <c r="N1033">
        <v>0</v>
      </c>
      <c r="O1033">
        <v>0</v>
      </c>
      <c r="P1033">
        <v>306704.11300000001</v>
      </c>
      <c r="Q1033">
        <v>0</v>
      </c>
      <c r="R1033">
        <v>306704.11300000001</v>
      </c>
      <c r="S1033">
        <v>129.69</v>
      </c>
      <c r="T1033">
        <v>0</v>
      </c>
      <c r="U1033">
        <v>0</v>
      </c>
      <c r="V1033">
        <f>-(MAX($R$2:R1033)-R1033)/MAX($R$2:R1033)</f>
        <v>0</v>
      </c>
      <c r="W1033">
        <f>MIN($V$3:V1033)</f>
        <v>-0.222256906444352</v>
      </c>
      <c r="Z1033" s="1">
        <v>42670</v>
      </c>
      <c r="AA1033">
        <v>0</v>
      </c>
      <c r="AB1033">
        <v>0</v>
      </c>
      <c r="AC1033">
        <v>469944.07299999997</v>
      </c>
      <c r="AD1033">
        <v>0</v>
      </c>
      <c r="AE1033">
        <v>469944.07299999997</v>
      </c>
      <c r="AF1033">
        <v>129.69</v>
      </c>
      <c r="AG1033">
        <v>0</v>
      </c>
      <c r="AH1033">
        <v>0</v>
      </c>
      <c r="AI1033">
        <f>-(MAX($AE$2:AE1033)-AE1033)/MAX($AE$2:AE1033)</f>
        <v>0</v>
      </c>
      <c r="AJ1033">
        <f>MIN($AI$3:AI1033)</f>
        <v>-0.29471871127802574</v>
      </c>
      <c r="AM1033" s="1">
        <v>42670</v>
      </c>
      <c r="AN1033">
        <f t="shared" si="64"/>
        <v>4777</v>
      </c>
      <c r="AO1033">
        <v>12.6130000000121</v>
      </c>
      <c r="AP1033">
        <f t="shared" si="65"/>
        <v>619529.13</v>
      </c>
      <c r="AQ1033">
        <f t="shared" si="66"/>
        <v>619541.74300000002</v>
      </c>
      <c r="AR1033">
        <v>129.69</v>
      </c>
      <c r="AS1033">
        <f t="shared" si="67"/>
        <v>-1.0302197802197759E-2</v>
      </c>
      <c r="AT1033">
        <f>-(MAX($AQ$2:AQ1033)-AQ1033)/MAX($AQ$2:AQ1033)</f>
        <v>-2.6935240705779424E-2</v>
      </c>
      <c r="AU1033">
        <f>MIN($AT$3:AT1033)</f>
        <v>-0.29471871127802562</v>
      </c>
    </row>
    <row r="1034" spans="1:47" x14ac:dyDescent="0.2">
      <c r="A1034" s="1">
        <v>42671</v>
      </c>
      <c r="B1034">
        <v>0</v>
      </c>
      <c r="C1034">
        <v>1320</v>
      </c>
      <c r="D1034">
        <v>52.460999999999999</v>
      </c>
      <c r="E1034">
        <v>173302.8</v>
      </c>
      <c r="F1034">
        <v>173355.261</v>
      </c>
      <c r="G1034">
        <v>131.29</v>
      </c>
      <c r="H1034">
        <v>0</v>
      </c>
      <c r="I1034">
        <v>1.2333332000000001E-2</v>
      </c>
      <c r="J1034">
        <f>-(MAX($F$2:F1034)-F1034)/MAX($F$2:F1034)</f>
        <v>-3.5817089731731348E-3</v>
      </c>
      <c r="K1034">
        <f>MIN($J$3:J1034)</f>
        <v>-0.20647854021789447</v>
      </c>
      <c r="M1034" s="1">
        <v>42671</v>
      </c>
      <c r="N1034">
        <v>0</v>
      </c>
      <c r="O1034">
        <v>0</v>
      </c>
      <c r="P1034">
        <v>306704.11300000001</v>
      </c>
      <c r="Q1034">
        <v>0</v>
      </c>
      <c r="R1034">
        <v>306704.11300000001</v>
      </c>
      <c r="S1034">
        <v>131.29</v>
      </c>
      <c r="T1034">
        <v>0</v>
      </c>
      <c r="U1034">
        <v>0</v>
      </c>
      <c r="V1034">
        <f>-(MAX($R$2:R1034)-R1034)/MAX($R$2:R1034)</f>
        <v>0</v>
      </c>
      <c r="W1034">
        <f>MIN($V$3:V1034)</f>
        <v>-0.222256906444352</v>
      </c>
      <c r="Z1034" s="1">
        <v>42671</v>
      </c>
      <c r="AA1034">
        <v>0</v>
      </c>
      <c r="AB1034">
        <v>0</v>
      </c>
      <c r="AC1034">
        <v>469944.07299999997</v>
      </c>
      <c r="AD1034">
        <v>0</v>
      </c>
      <c r="AE1034">
        <v>469944.07299999997</v>
      </c>
      <c r="AF1034">
        <v>131.29</v>
      </c>
      <c r="AG1034">
        <v>0</v>
      </c>
      <c r="AH1034">
        <v>0</v>
      </c>
      <c r="AI1034">
        <f>-(MAX($AE$2:AE1034)-AE1034)/MAX($AE$2:AE1034)</f>
        <v>0</v>
      </c>
      <c r="AJ1034">
        <f>MIN($AI$3:AI1034)</f>
        <v>-0.29471871127802574</v>
      </c>
      <c r="AM1034" s="1">
        <v>42671</v>
      </c>
      <c r="AN1034">
        <f t="shared" si="64"/>
        <v>4777</v>
      </c>
      <c r="AO1034">
        <v>12.6130000000121</v>
      </c>
      <c r="AP1034">
        <f t="shared" si="65"/>
        <v>627172.32999999996</v>
      </c>
      <c r="AQ1034">
        <f t="shared" si="66"/>
        <v>627184.94299999997</v>
      </c>
      <c r="AR1034">
        <v>131.29</v>
      </c>
      <c r="AS1034">
        <f t="shared" si="67"/>
        <v>1.2337111573752751E-2</v>
      </c>
      <c r="AT1034">
        <f>-(MAX($AQ$2:AQ1034)-AQ1034)/MAX($AQ$2:AQ1034)</f>
        <v>-1.4930676602925195E-2</v>
      </c>
      <c r="AU1034">
        <f>MIN($AT$3:AT1034)</f>
        <v>-0.29471871127802562</v>
      </c>
    </row>
    <row r="1035" spans="1:47" x14ac:dyDescent="0.2">
      <c r="A1035" s="1">
        <v>42674</v>
      </c>
      <c r="B1035">
        <v>0</v>
      </c>
      <c r="C1035">
        <v>1320</v>
      </c>
      <c r="D1035">
        <v>52.460999999999999</v>
      </c>
      <c r="E1035">
        <v>172906.8</v>
      </c>
      <c r="F1035">
        <v>172959.261</v>
      </c>
      <c r="G1035">
        <v>130.99</v>
      </c>
      <c r="H1035">
        <v>0</v>
      </c>
      <c r="I1035">
        <v>-2.2843260000000002E-3</v>
      </c>
      <c r="J1035">
        <f>-(MAX($F$2:F1035)-F1035)/MAX($F$2:F1035)</f>
        <v>-5.857853584940201E-3</v>
      </c>
      <c r="K1035">
        <f>MIN($J$3:J1035)</f>
        <v>-0.20647854021789447</v>
      </c>
      <c r="M1035" s="1">
        <v>42674</v>
      </c>
      <c r="N1035">
        <v>0</v>
      </c>
      <c r="O1035">
        <v>0</v>
      </c>
      <c r="P1035">
        <v>306704.11300000001</v>
      </c>
      <c r="Q1035">
        <v>0</v>
      </c>
      <c r="R1035">
        <v>306704.11300000001</v>
      </c>
      <c r="S1035">
        <v>130.99</v>
      </c>
      <c r="T1035">
        <v>0</v>
      </c>
      <c r="U1035">
        <v>0</v>
      </c>
      <c r="V1035">
        <f>-(MAX($R$2:R1035)-R1035)/MAX($R$2:R1035)</f>
        <v>0</v>
      </c>
      <c r="W1035">
        <f>MIN($V$3:V1035)</f>
        <v>-0.222256906444352</v>
      </c>
      <c r="Z1035" s="1">
        <v>42674</v>
      </c>
      <c r="AA1035">
        <v>0</v>
      </c>
      <c r="AB1035">
        <v>0</v>
      </c>
      <c r="AC1035">
        <v>469944.07299999997</v>
      </c>
      <c r="AD1035">
        <v>0</v>
      </c>
      <c r="AE1035">
        <v>469944.07299999997</v>
      </c>
      <c r="AF1035">
        <v>130.99</v>
      </c>
      <c r="AG1035">
        <v>0</v>
      </c>
      <c r="AH1035">
        <v>0</v>
      </c>
      <c r="AI1035">
        <f>-(MAX($AE$2:AE1035)-AE1035)/MAX($AE$2:AE1035)</f>
        <v>0</v>
      </c>
      <c r="AJ1035">
        <f>MIN($AI$3:AI1035)</f>
        <v>-0.29471871127802574</v>
      </c>
      <c r="AM1035" s="1">
        <v>42674</v>
      </c>
      <c r="AN1035">
        <f t="shared" si="64"/>
        <v>4777</v>
      </c>
      <c r="AO1035">
        <v>12.6130000000121</v>
      </c>
      <c r="AP1035">
        <f t="shared" si="65"/>
        <v>625739.2300000001</v>
      </c>
      <c r="AQ1035">
        <f t="shared" si="66"/>
        <v>625751.84300000011</v>
      </c>
      <c r="AR1035">
        <v>130.99</v>
      </c>
      <c r="AS1035">
        <f t="shared" si="67"/>
        <v>-2.2850178993067483E-3</v>
      </c>
      <c r="AT1035">
        <f>-(MAX($AQ$2:AQ1035)-AQ1035)/MAX($AQ$2:AQ1035)</f>
        <v>-1.7181532372210154E-2</v>
      </c>
      <c r="AU1035">
        <f>MIN($AT$3:AT1035)</f>
        <v>-0.29471871127802562</v>
      </c>
    </row>
    <row r="1036" spans="1:47" x14ac:dyDescent="0.2">
      <c r="A1036" s="1">
        <v>42675</v>
      </c>
      <c r="B1036">
        <v>1320</v>
      </c>
      <c r="C1036">
        <v>0</v>
      </c>
      <c r="D1036">
        <v>170992.46100000001</v>
      </c>
      <c r="E1036">
        <v>0</v>
      </c>
      <c r="F1036">
        <v>170992.46100000001</v>
      </c>
      <c r="G1036">
        <v>129.5</v>
      </c>
      <c r="H1036">
        <v>-1</v>
      </c>
      <c r="I1036">
        <v>-1.1371464E-2</v>
      </c>
      <c r="J1036">
        <f>-(MAX($F$2:F1036)-F1036)/MAX($F$2:F1036)</f>
        <v>-1.7162705156716564E-2</v>
      </c>
      <c r="K1036">
        <f>MIN($J$3:J1036)</f>
        <v>-0.20647854021789447</v>
      </c>
      <c r="M1036" s="1">
        <v>42675</v>
      </c>
      <c r="N1036">
        <v>0</v>
      </c>
      <c r="O1036">
        <v>0</v>
      </c>
      <c r="P1036">
        <v>306704.11300000001</v>
      </c>
      <c r="Q1036">
        <v>0</v>
      </c>
      <c r="R1036">
        <v>306704.11300000001</v>
      </c>
      <c r="S1036">
        <v>129.5</v>
      </c>
      <c r="T1036">
        <v>0</v>
      </c>
      <c r="U1036">
        <v>0</v>
      </c>
      <c r="V1036">
        <f>-(MAX($R$2:R1036)-R1036)/MAX($R$2:R1036)</f>
        <v>0</v>
      </c>
      <c r="W1036">
        <f>MIN($V$3:V1036)</f>
        <v>-0.222256906444352</v>
      </c>
      <c r="Z1036" s="1">
        <v>42675</v>
      </c>
      <c r="AA1036">
        <v>0</v>
      </c>
      <c r="AB1036">
        <v>0</v>
      </c>
      <c r="AC1036">
        <v>469944.07299999997</v>
      </c>
      <c r="AD1036">
        <v>0</v>
      </c>
      <c r="AE1036">
        <v>469944.07299999997</v>
      </c>
      <c r="AF1036">
        <v>129.5</v>
      </c>
      <c r="AG1036">
        <v>0</v>
      </c>
      <c r="AH1036">
        <v>0</v>
      </c>
      <c r="AI1036">
        <f>-(MAX($AE$2:AE1036)-AE1036)/MAX($AE$2:AE1036)</f>
        <v>0</v>
      </c>
      <c r="AJ1036">
        <f>MIN($AI$3:AI1036)</f>
        <v>-0.29471871127802574</v>
      </c>
      <c r="AM1036" s="1">
        <v>42675</v>
      </c>
      <c r="AN1036">
        <f t="shared" si="64"/>
        <v>4777</v>
      </c>
      <c r="AO1036">
        <v>12.6130000000121</v>
      </c>
      <c r="AP1036">
        <f t="shared" si="65"/>
        <v>618621.5</v>
      </c>
      <c r="AQ1036">
        <f t="shared" si="66"/>
        <v>618634.11300000001</v>
      </c>
      <c r="AR1036">
        <v>129.5</v>
      </c>
      <c r="AS1036">
        <f t="shared" si="67"/>
        <v>-1.1374914115581411E-2</v>
      </c>
      <c r="AT1036">
        <f>-(MAX($AQ$2:AQ1036)-AQ1036)/MAX($AQ$2:AQ1036)</f>
        <v>-2.8360782692993379E-2</v>
      </c>
      <c r="AU1036">
        <f>MIN($AT$3:AT1036)</f>
        <v>-0.29471871127802562</v>
      </c>
    </row>
    <row r="1037" spans="1:47" x14ac:dyDescent="0.2">
      <c r="A1037" s="1">
        <v>42676</v>
      </c>
      <c r="B1037">
        <v>0</v>
      </c>
      <c r="C1037">
        <v>0</v>
      </c>
      <c r="D1037">
        <v>170992.46100000001</v>
      </c>
      <c r="E1037">
        <v>0</v>
      </c>
      <c r="F1037">
        <v>170992.46100000001</v>
      </c>
      <c r="G1037">
        <v>127.17</v>
      </c>
      <c r="H1037">
        <v>0</v>
      </c>
      <c r="I1037">
        <v>0</v>
      </c>
      <c r="J1037">
        <f>-(MAX($F$2:F1037)-F1037)/MAX($F$2:F1037)</f>
        <v>-1.7162705156716564E-2</v>
      </c>
      <c r="K1037">
        <f>MIN($J$3:J1037)</f>
        <v>-0.20647854021789447</v>
      </c>
      <c r="M1037" s="1">
        <v>42676</v>
      </c>
      <c r="N1037">
        <v>0</v>
      </c>
      <c r="O1037">
        <v>0</v>
      </c>
      <c r="P1037">
        <v>306704.11300000001</v>
      </c>
      <c r="Q1037">
        <v>0</v>
      </c>
      <c r="R1037">
        <v>306704.11300000001</v>
      </c>
      <c r="S1037">
        <v>127.17</v>
      </c>
      <c r="T1037">
        <v>0</v>
      </c>
      <c r="U1037">
        <v>0</v>
      </c>
      <c r="V1037">
        <f>-(MAX($R$2:R1037)-R1037)/MAX($R$2:R1037)</f>
        <v>0</v>
      </c>
      <c r="W1037">
        <f>MIN($V$3:V1037)</f>
        <v>-0.222256906444352</v>
      </c>
      <c r="Z1037" s="1">
        <v>42676</v>
      </c>
      <c r="AA1037">
        <v>0</v>
      </c>
      <c r="AB1037">
        <v>0</v>
      </c>
      <c r="AC1037">
        <v>469944.07299999997</v>
      </c>
      <c r="AD1037">
        <v>0</v>
      </c>
      <c r="AE1037">
        <v>469944.07299999997</v>
      </c>
      <c r="AF1037">
        <v>127.17</v>
      </c>
      <c r="AG1037">
        <v>0</v>
      </c>
      <c r="AH1037">
        <v>0</v>
      </c>
      <c r="AI1037">
        <f>-(MAX($AE$2:AE1037)-AE1037)/MAX($AE$2:AE1037)</f>
        <v>0</v>
      </c>
      <c r="AJ1037">
        <f>MIN($AI$3:AI1037)</f>
        <v>-0.29471871127802574</v>
      </c>
      <c r="AM1037" s="1">
        <v>42676</v>
      </c>
      <c r="AN1037">
        <f t="shared" si="64"/>
        <v>4777</v>
      </c>
      <c r="AO1037">
        <v>12.6130000000121</v>
      </c>
      <c r="AP1037">
        <f t="shared" si="65"/>
        <v>607491.09</v>
      </c>
      <c r="AQ1037">
        <f t="shared" si="66"/>
        <v>607503.70299999998</v>
      </c>
      <c r="AR1037">
        <v>127.17</v>
      </c>
      <c r="AS1037">
        <f t="shared" si="67"/>
        <v>-1.7992277992277979E-2</v>
      </c>
      <c r="AT1037">
        <f>-(MAX($AQ$2:AQ1037)-AQ1037)/MAX($AQ$2:AQ1037)</f>
        <v>-4.5842429167775013E-2</v>
      </c>
      <c r="AU1037">
        <f>MIN($AT$3:AT1037)</f>
        <v>-0.29471871127802562</v>
      </c>
    </row>
    <row r="1038" spans="1:47" x14ac:dyDescent="0.2">
      <c r="A1038" s="1">
        <v>42677</v>
      </c>
      <c r="B1038">
        <v>1424</v>
      </c>
      <c r="C1038">
        <v>1424</v>
      </c>
      <c r="D1038">
        <v>112.461</v>
      </c>
      <c r="E1038">
        <v>170880</v>
      </c>
      <c r="F1038">
        <v>170992.46100000001</v>
      </c>
      <c r="G1038">
        <v>120</v>
      </c>
      <c r="H1038">
        <v>1</v>
      </c>
      <c r="I1038">
        <v>0</v>
      </c>
      <c r="J1038">
        <f>-(MAX($F$2:F1038)-F1038)/MAX($F$2:F1038)</f>
        <v>-1.7162705156716564E-2</v>
      </c>
      <c r="K1038">
        <f>MIN($J$3:J1038)</f>
        <v>-0.20647854021789447</v>
      </c>
      <c r="M1038" s="1">
        <v>42677</v>
      </c>
      <c r="N1038">
        <v>2555</v>
      </c>
      <c r="O1038">
        <v>2555</v>
      </c>
      <c r="P1038">
        <v>104.11300000001199</v>
      </c>
      <c r="Q1038">
        <v>306600</v>
      </c>
      <c r="R1038">
        <v>306704.11300000001</v>
      </c>
      <c r="S1038">
        <v>120</v>
      </c>
      <c r="T1038">
        <v>1</v>
      </c>
      <c r="U1038">
        <v>0</v>
      </c>
      <c r="V1038">
        <f>-(MAX($R$2:R1038)-R1038)/MAX($R$2:R1038)</f>
        <v>0</v>
      </c>
      <c r="W1038">
        <f>MIN($V$3:V1038)</f>
        <v>-0.222256906444352</v>
      </c>
      <c r="Z1038" s="1">
        <v>42677</v>
      </c>
      <c r="AA1038">
        <v>0</v>
      </c>
      <c r="AB1038">
        <v>0</v>
      </c>
      <c r="AC1038">
        <v>469944.07299999997</v>
      </c>
      <c r="AD1038">
        <v>0</v>
      </c>
      <c r="AE1038">
        <v>469944.07299999997</v>
      </c>
      <c r="AF1038">
        <v>120</v>
      </c>
      <c r="AG1038">
        <v>0</v>
      </c>
      <c r="AH1038">
        <v>0</v>
      </c>
      <c r="AI1038">
        <f>-(MAX($AE$2:AE1038)-AE1038)/MAX($AE$2:AE1038)</f>
        <v>0</v>
      </c>
      <c r="AJ1038">
        <f>MIN($AI$3:AI1038)</f>
        <v>-0.29471871127802574</v>
      </c>
      <c r="AM1038" s="1">
        <v>42677</v>
      </c>
      <c r="AN1038">
        <f t="shared" si="64"/>
        <v>4777</v>
      </c>
      <c r="AO1038">
        <v>12.6130000000121</v>
      </c>
      <c r="AP1038">
        <f t="shared" si="65"/>
        <v>573240</v>
      </c>
      <c r="AQ1038">
        <f t="shared" si="66"/>
        <v>573252.61300000001</v>
      </c>
      <c r="AR1038">
        <v>120</v>
      </c>
      <c r="AS1038">
        <f t="shared" si="67"/>
        <v>-5.6381221986317544E-2</v>
      </c>
      <c r="AT1038">
        <f>-(MAX($AQ$2:AQ1038)-AQ1038)/MAX($AQ$2:AQ1038)</f>
        <v>-9.9637882053690813E-2</v>
      </c>
      <c r="AU1038">
        <f>MIN($AT$3:AT1038)</f>
        <v>-0.29471871127802562</v>
      </c>
    </row>
    <row r="1039" spans="1:47" x14ac:dyDescent="0.2">
      <c r="A1039" s="1">
        <v>42678</v>
      </c>
      <c r="B1039">
        <v>0</v>
      </c>
      <c r="C1039">
        <v>1424</v>
      </c>
      <c r="D1039">
        <v>112.461</v>
      </c>
      <c r="E1039">
        <v>171948</v>
      </c>
      <c r="F1039">
        <v>172060.46100000001</v>
      </c>
      <c r="G1039">
        <v>120.75</v>
      </c>
      <c r="H1039">
        <v>1</v>
      </c>
      <c r="I1039">
        <v>6.2458890000000001E-3</v>
      </c>
      <c r="J1039">
        <f>-(MAX($F$2:F1039)-F1039)/MAX($F$2:F1039)</f>
        <v>-1.1024012112859929E-2</v>
      </c>
      <c r="K1039">
        <f>MIN($J$3:J1039)</f>
        <v>-0.20647854021789447</v>
      </c>
      <c r="M1039" s="1">
        <v>42678</v>
      </c>
      <c r="N1039">
        <v>0</v>
      </c>
      <c r="O1039">
        <v>2555</v>
      </c>
      <c r="P1039">
        <v>104.11300000001199</v>
      </c>
      <c r="Q1039">
        <v>308516.25</v>
      </c>
      <c r="R1039">
        <v>308620.36300000001</v>
      </c>
      <c r="S1039">
        <v>120.75</v>
      </c>
      <c r="T1039">
        <v>1</v>
      </c>
      <c r="U1039">
        <v>6.2478783908599999E-3</v>
      </c>
      <c r="V1039">
        <f>-(MAX($R$2:R1039)-R1039)/MAX($R$2:R1039)</f>
        <v>0</v>
      </c>
      <c r="W1039">
        <f>MIN($V$3:V1039)</f>
        <v>-0.222256906444352</v>
      </c>
      <c r="Z1039" s="1">
        <v>42678</v>
      </c>
      <c r="AA1039">
        <v>3891</v>
      </c>
      <c r="AB1039">
        <v>3891</v>
      </c>
      <c r="AC1039">
        <v>105.82300000014899</v>
      </c>
      <c r="AD1039">
        <v>469838.25</v>
      </c>
      <c r="AE1039">
        <v>469944.07299999997</v>
      </c>
      <c r="AF1039">
        <v>120.75</v>
      </c>
      <c r="AG1039">
        <v>1</v>
      </c>
      <c r="AH1039">
        <v>0</v>
      </c>
      <c r="AI1039">
        <f>-(MAX($AE$2:AE1039)-AE1039)/MAX($AE$2:AE1039)</f>
        <v>0</v>
      </c>
      <c r="AJ1039">
        <f>MIN($AI$3:AI1039)</f>
        <v>-0.29471871127802574</v>
      </c>
      <c r="AM1039" s="1">
        <v>42678</v>
      </c>
      <c r="AN1039">
        <f t="shared" si="64"/>
        <v>4777</v>
      </c>
      <c r="AO1039">
        <v>12.6130000000121</v>
      </c>
      <c r="AP1039">
        <f t="shared" si="65"/>
        <v>576822.75</v>
      </c>
      <c r="AQ1039">
        <f t="shared" si="66"/>
        <v>576835.36300000001</v>
      </c>
      <c r="AR1039">
        <v>120.75</v>
      </c>
      <c r="AS1039">
        <f t="shared" si="67"/>
        <v>6.2500000000000003E-3</v>
      </c>
      <c r="AT1039">
        <f>-(MAX($AQ$2:AQ1039)-AQ1039)/MAX($AQ$2:AQ1039)</f>
        <v>-9.4010742630477859E-2</v>
      </c>
      <c r="AU1039">
        <f>MIN($AT$3:AT1039)</f>
        <v>-0.29471871127802562</v>
      </c>
    </row>
    <row r="1040" spans="1:47" x14ac:dyDescent="0.2">
      <c r="A1040" s="1">
        <v>42681</v>
      </c>
      <c r="B1040">
        <v>0</v>
      </c>
      <c r="C1040">
        <v>1424</v>
      </c>
      <c r="D1040">
        <v>112.461</v>
      </c>
      <c r="E1040">
        <v>173941.6</v>
      </c>
      <c r="F1040">
        <v>174054.06099999999</v>
      </c>
      <c r="G1040">
        <v>122.15</v>
      </c>
      <c r="H1040">
        <v>1</v>
      </c>
      <c r="I1040">
        <v>1.1586625E-2</v>
      </c>
      <c r="J1040">
        <f>-(MAX($F$2:F1040)-F1040)/MAX($F$2:F1040)</f>
        <v>0</v>
      </c>
      <c r="K1040">
        <f>MIN($J$3:J1040)</f>
        <v>-0.20647854021789447</v>
      </c>
      <c r="M1040" s="1">
        <v>42681</v>
      </c>
      <c r="N1040">
        <v>0</v>
      </c>
      <c r="O1040">
        <v>2555</v>
      </c>
      <c r="P1040">
        <v>104.11300000001199</v>
      </c>
      <c r="Q1040">
        <v>312093.25</v>
      </c>
      <c r="R1040">
        <v>312197.36300000001</v>
      </c>
      <c r="S1040">
        <v>122.15</v>
      </c>
      <c r="T1040">
        <v>1</v>
      </c>
      <c r="U1040">
        <v>1.15902915972E-2</v>
      </c>
      <c r="V1040">
        <f>-(MAX($R$2:R1040)-R1040)/MAX($R$2:R1040)</f>
        <v>0</v>
      </c>
      <c r="W1040">
        <f>MIN($V$3:V1040)</f>
        <v>-0.222256906444352</v>
      </c>
      <c r="Z1040" s="1">
        <v>42681</v>
      </c>
      <c r="AA1040">
        <v>0</v>
      </c>
      <c r="AB1040">
        <v>3891</v>
      </c>
      <c r="AC1040">
        <v>105.82300000014899</v>
      </c>
      <c r="AD1040">
        <v>475285.65</v>
      </c>
      <c r="AE1040">
        <v>475391.473</v>
      </c>
      <c r="AF1040">
        <v>122.15</v>
      </c>
      <c r="AG1040">
        <v>1</v>
      </c>
      <c r="AH1040">
        <v>1.15915920914E-2</v>
      </c>
      <c r="AI1040">
        <f>-(MAX($AE$2:AE1040)-AE1040)/MAX($AE$2:AE1040)</f>
        <v>0</v>
      </c>
      <c r="AJ1040">
        <f>MIN($AI$3:AI1040)</f>
        <v>-0.29471871127802574</v>
      </c>
      <c r="AM1040" s="1">
        <v>42681</v>
      </c>
      <c r="AN1040">
        <f t="shared" si="64"/>
        <v>4777</v>
      </c>
      <c r="AO1040">
        <v>12.6130000000121</v>
      </c>
      <c r="AP1040">
        <f t="shared" si="65"/>
        <v>583510.55000000005</v>
      </c>
      <c r="AQ1040">
        <f t="shared" si="66"/>
        <v>583523.16300000006</v>
      </c>
      <c r="AR1040">
        <v>122.15</v>
      </c>
      <c r="AS1040">
        <f t="shared" si="67"/>
        <v>1.1594202898550772E-2</v>
      </c>
      <c r="AT1040">
        <f>-(MAX($AQ$2:AQ1040)-AQ1040)/MAX($AQ$2:AQ1040)</f>
        <v>-8.3506749040480263E-2</v>
      </c>
      <c r="AU1040">
        <f>MIN($AT$3:AT1040)</f>
        <v>-0.29471871127802562</v>
      </c>
    </row>
    <row r="1041" spans="1:47" x14ac:dyDescent="0.2">
      <c r="A1041" s="1">
        <v>42682</v>
      </c>
      <c r="B1041">
        <v>0</v>
      </c>
      <c r="C1041">
        <v>1424</v>
      </c>
      <c r="D1041">
        <v>112.461</v>
      </c>
      <c r="E1041">
        <v>176889.28</v>
      </c>
      <c r="F1041">
        <v>177001.74100000001</v>
      </c>
      <c r="G1041">
        <v>124.22</v>
      </c>
      <c r="H1041">
        <v>1</v>
      </c>
      <c r="I1041">
        <v>1.6935427999999999E-2</v>
      </c>
      <c r="J1041">
        <f>-(MAX($F$2:F1041)-F1041)/MAX($F$2:F1041)</f>
        <v>0</v>
      </c>
      <c r="K1041">
        <f>MIN($J$3:J1041)</f>
        <v>-0.20647854021789447</v>
      </c>
      <c r="M1041" s="1">
        <v>42682</v>
      </c>
      <c r="N1041">
        <v>0</v>
      </c>
      <c r="O1041">
        <v>2555</v>
      </c>
      <c r="P1041">
        <v>104.11300000001199</v>
      </c>
      <c r="Q1041">
        <v>317382.09999999899</v>
      </c>
      <c r="R1041">
        <v>317486.212999999</v>
      </c>
      <c r="S1041">
        <v>124.22</v>
      </c>
      <c r="T1041">
        <v>0</v>
      </c>
      <c r="U1041">
        <v>1.6940726049600001E-2</v>
      </c>
      <c r="V1041">
        <f>-(MAX($R$2:R1041)-R1041)/MAX($R$2:R1041)</f>
        <v>0</v>
      </c>
      <c r="W1041">
        <f>MIN($V$3:V1041)</f>
        <v>-0.222256906444352</v>
      </c>
      <c r="Z1041" s="1">
        <v>42682</v>
      </c>
      <c r="AA1041">
        <v>0</v>
      </c>
      <c r="AB1041">
        <v>3891</v>
      </c>
      <c r="AC1041">
        <v>105.82300000014899</v>
      </c>
      <c r="AD1041">
        <v>483340.02</v>
      </c>
      <c r="AE1041">
        <v>483445.84299999999</v>
      </c>
      <c r="AF1041">
        <v>124.22</v>
      </c>
      <c r="AG1041">
        <v>0</v>
      </c>
      <c r="AH1041">
        <v>1.6942605110600001E-2</v>
      </c>
      <c r="AI1041">
        <f>-(MAX($AE$2:AE1041)-AE1041)/MAX($AE$2:AE1041)</f>
        <v>0</v>
      </c>
      <c r="AJ1041">
        <f>MIN($AI$3:AI1041)</f>
        <v>-0.29471871127802574</v>
      </c>
      <c r="AM1041" s="1">
        <v>42682</v>
      </c>
      <c r="AN1041">
        <f t="shared" si="64"/>
        <v>4777</v>
      </c>
      <c r="AO1041">
        <v>12.6130000000121</v>
      </c>
      <c r="AP1041">
        <f t="shared" si="65"/>
        <v>593398.93999999994</v>
      </c>
      <c r="AQ1041">
        <f t="shared" si="66"/>
        <v>593411.55299999996</v>
      </c>
      <c r="AR1041">
        <v>124.22</v>
      </c>
      <c r="AS1041">
        <f t="shared" si="67"/>
        <v>1.6946377404830071E-2</v>
      </c>
      <c r="AT1041">
        <f>-(MAX($AQ$2:AQ1041)-AQ1041)/MAX($AQ$2:AQ1041)</f>
        <v>-6.7975844232412666E-2</v>
      </c>
      <c r="AU1041">
        <f>MIN($AT$3:AT1041)</f>
        <v>-0.29471871127802562</v>
      </c>
    </row>
    <row r="1042" spans="1:47" x14ac:dyDescent="0.2">
      <c r="A1042" s="1">
        <v>42683</v>
      </c>
      <c r="B1042">
        <v>0</v>
      </c>
      <c r="C1042">
        <v>1424</v>
      </c>
      <c r="D1042">
        <v>112.461</v>
      </c>
      <c r="E1042">
        <v>175408.32</v>
      </c>
      <c r="F1042">
        <v>175520.78099999999</v>
      </c>
      <c r="G1042">
        <v>123.18</v>
      </c>
      <c r="H1042">
        <v>1</v>
      </c>
      <c r="I1042">
        <v>-8.3669230000000001E-3</v>
      </c>
      <c r="J1042">
        <f>-(MAX($F$2:F1042)-F1042)/MAX($F$2:F1042)</f>
        <v>-8.3669233513359673E-3</v>
      </c>
      <c r="K1042">
        <f>MIN($J$3:J1042)</f>
        <v>-0.20647854021789447</v>
      </c>
      <c r="M1042" s="1">
        <v>42683</v>
      </c>
      <c r="N1042">
        <v>0</v>
      </c>
      <c r="O1042">
        <v>2555</v>
      </c>
      <c r="P1042">
        <v>104.11300000001199</v>
      </c>
      <c r="Q1042">
        <v>314724.90000000002</v>
      </c>
      <c r="R1042">
        <v>314829.01299999998</v>
      </c>
      <c r="S1042">
        <v>123.18</v>
      </c>
      <c r="T1042">
        <v>1</v>
      </c>
      <c r="U1042">
        <v>-8.3694972921500004E-3</v>
      </c>
      <c r="V1042">
        <f>-(MAX($R$2:R1042)-R1042)/MAX($R$2:R1042)</f>
        <v>-8.3694972921518028E-3</v>
      </c>
      <c r="W1042">
        <f>MIN($V$3:V1042)</f>
        <v>-0.222256906444352</v>
      </c>
      <c r="Z1042" s="1">
        <v>42683</v>
      </c>
      <c r="AA1042">
        <v>0</v>
      </c>
      <c r="AB1042">
        <v>3891</v>
      </c>
      <c r="AC1042">
        <v>105.82300000014899</v>
      </c>
      <c r="AD1042">
        <v>479293.38</v>
      </c>
      <c r="AE1042">
        <v>479399.20299999998</v>
      </c>
      <c r="AF1042">
        <v>123.18</v>
      </c>
      <c r="AG1042">
        <v>0</v>
      </c>
      <c r="AH1042">
        <v>-8.3704101681599998E-3</v>
      </c>
      <c r="AI1042">
        <f>-(MAX($AE$2:AE1042)-AE1042)/MAX($AE$2:AE1042)</f>
        <v>-8.3704101681561349E-3</v>
      </c>
      <c r="AJ1042">
        <f>MIN($AI$3:AI1042)</f>
        <v>-0.29471871127802574</v>
      </c>
      <c r="AM1042" s="1">
        <v>42683</v>
      </c>
      <c r="AN1042">
        <f t="shared" si="64"/>
        <v>4777</v>
      </c>
      <c r="AO1042">
        <v>12.6130000000121</v>
      </c>
      <c r="AP1042">
        <f t="shared" si="65"/>
        <v>588430.86</v>
      </c>
      <c r="AQ1042">
        <f t="shared" si="66"/>
        <v>588443.473</v>
      </c>
      <c r="AR1042">
        <v>123.18</v>
      </c>
      <c r="AS1042">
        <f t="shared" si="67"/>
        <v>-8.3722427950409916E-3</v>
      </c>
      <c r="AT1042">
        <f>-(MAX($AQ$2:AQ1042)-AQ1042)/MAX($AQ$2:AQ1042)</f>
        <v>-7.5778810899267898E-2</v>
      </c>
      <c r="AU1042">
        <f>MIN($AT$3:AT1042)</f>
        <v>-0.29471871127802562</v>
      </c>
    </row>
    <row r="1043" spans="1:47" x14ac:dyDescent="0.2">
      <c r="A1043" s="1">
        <v>42684</v>
      </c>
      <c r="B1043">
        <v>0</v>
      </c>
      <c r="C1043">
        <v>1424</v>
      </c>
      <c r="D1043">
        <v>112.461</v>
      </c>
      <c r="E1043">
        <v>172019.20000000001</v>
      </c>
      <c r="F1043">
        <v>172131.66099999999</v>
      </c>
      <c r="G1043">
        <v>120.8</v>
      </c>
      <c r="H1043">
        <v>1</v>
      </c>
      <c r="I1043">
        <v>-1.9308939000000001E-2</v>
      </c>
      <c r="J1043">
        <f>-(MAX($F$2:F1043)-F1043)/MAX($F$2:F1043)</f>
        <v>-2.751430563612375E-2</v>
      </c>
      <c r="K1043">
        <f>MIN($J$3:J1043)</f>
        <v>-0.20647854021789447</v>
      </c>
      <c r="M1043" s="1">
        <v>42684</v>
      </c>
      <c r="N1043">
        <v>0</v>
      </c>
      <c r="O1043">
        <v>2555</v>
      </c>
      <c r="P1043">
        <v>104.11300000001199</v>
      </c>
      <c r="Q1043">
        <v>308644</v>
      </c>
      <c r="R1043">
        <v>308748.11300000001</v>
      </c>
      <c r="S1043">
        <v>120.8</v>
      </c>
      <c r="T1043">
        <v>0</v>
      </c>
      <c r="U1043">
        <v>-1.9314928894400001E-2</v>
      </c>
      <c r="V1043">
        <f>-(MAX($R$2:R1043)-R1043)/MAX($R$2:R1043)</f>
        <v>-2.7522769941506136E-2</v>
      </c>
      <c r="W1043">
        <f>MIN($V$3:V1043)</f>
        <v>-0.222256906444352</v>
      </c>
      <c r="Z1043" s="1">
        <v>42684</v>
      </c>
      <c r="AA1043">
        <v>0</v>
      </c>
      <c r="AB1043">
        <v>3891</v>
      </c>
      <c r="AC1043">
        <v>105.82300000014899</v>
      </c>
      <c r="AD1043">
        <v>470032.799999999</v>
      </c>
      <c r="AE1043">
        <v>470138.62300000002</v>
      </c>
      <c r="AF1043">
        <v>120.8</v>
      </c>
      <c r="AG1043">
        <v>0</v>
      </c>
      <c r="AH1043">
        <v>-1.93170533911E-2</v>
      </c>
      <c r="AI1043">
        <f>-(MAX($AE$2:AE1043)-AE1043)/MAX($AE$2:AE1043)</f>
        <v>-2.7525771899128672E-2</v>
      </c>
      <c r="AJ1043">
        <f>MIN($AI$3:AI1043)</f>
        <v>-0.29471871127802574</v>
      </c>
      <c r="AM1043" s="1">
        <v>42684</v>
      </c>
      <c r="AN1043">
        <f t="shared" si="64"/>
        <v>4777</v>
      </c>
      <c r="AO1043">
        <v>12.6130000000121</v>
      </c>
      <c r="AP1043">
        <f t="shared" si="65"/>
        <v>577061.6</v>
      </c>
      <c r="AQ1043">
        <f t="shared" si="66"/>
        <v>577074.21299999999</v>
      </c>
      <c r="AR1043">
        <v>120.8</v>
      </c>
      <c r="AS1043">
        <f t="shared" si="67"/>
        <v>-1.932131839584356E-2</v>
      </c>
      <c r="AT1043">
        <f>-(MAX($AQ$2:AQ1043)-AQ1043)/MAX($AQ$2:AQ1043)</f>
        <v>-9.3635600002263689E-2</v>
      </c>
      <c r="AU1043">
        <f>MIN($AT$3:AT1043)</f>
        <v>-0.29471871127802562</v>
      </c>
    </row>
    <row r="1044" spans="1:47" x14ac:dyDescent="0.2">
      <c r="A1044" s="1">
        <v>42688</v>
      </c>
      <c r="B1044">
        <v>0</v>
      </c>
      <c r="C1044">
        <v>1424</v>
      </c>
      <c r="D1044">
        <v>112.461</v>
      </c>
      <c r="E1044">
        <v>163873.92000000001</v>
      </c>
      <c r="F1044">
        <v>163986.38099999999</v>
      </c>
      <c r="G1044">
        <v>115.08</v>
      </c>
      <c r="H1044">
        <v>0</v>
      </c>
      <c r="I1044">
        <v>-4.7320056999999999E-2</v>
      </c>
      <c r="J1044">
        <f>-(MAX($F$2:F1044)-F1044)/MAX($F$2:F1044)</f>
        <v>-7.3532384068470916E-2</v>
      </c>
      <c r="K1044">
        <f>MIN($J$3:J1044)</f>
        <v>-0.20647854021789447</v>
      </c>
      <c r="M1044" s="1">
        <v>42688</v>
      </c>
      <c r="N1044">
        <v>0</v>
      </c>
      <c r="O1044">
        <v>2555</v>
      </c>
      <c r="P1044">
        <v>104.11300000001199</v>
      </c>
      <c r="Q1044">
        <v>294029.40000000002</v>
      </c>
      <c r="R1044">
        <v>294133.51299999998</v>
      </c>
      <c r="S1044">
        <v>115.08</v>
      </c>
      <c r="T1044">
        <v>0</v>
      </c>
      <c r="U1044">
        <v>-4.7335026141500001E-2</v>
      </c>
      <c r="V1044">
        <f>-(MAX($R$2:R1044)-R1044)/MAX($R$2:R1044)</f>
        <v>-7.3555005048358102E-2</v>
      </c>
      <c r="W1044">
        <f>MIN($V$3:V1044)</f>
        <v>-0.222256906444352</v>
      </c>
      <c r="Z1044" s="1">
        <v>42688</v>
      </c>
      <c r="AA1044">
        <v>0</v>
      </c>
      <c r="AB1044">
        <v>3891</v>
      </c>
      <c r="AC1044">
        <v>105.82300000014899</v>
      </c>
      <c r="AD1044">
        <v>447776.27999999898</v>
      </c>
      <c r="AE1044">
        <v>447882.103</v>
      </c>
      <c r="AF1044">
        <v>115.08</v>
      </c>
      <c r="AG1044">
        <v>0</v>
      </c>
      <c r="AH1044">
        <v>-4.7340335193000002E-2</v>
      </c>
      <c r="AI1044">
        <f>-(MAX($AE$2:AE1044)-AE1044)/MAX($AE$2:AE1044)</f>
        <v>-7.3563027823987284E-2</v>
      </c>
      <c r="AJ1044">
        <f>MIN($AI$3:AI1044)</f>
        <v>-0.29471871127802574</v>
      </c>
      <c r="AM1044" s="1">
        <v>42688</v>
      </c>
      <c r="AN1044">
        <f t="shared" si="64"/>
        <v>4777</v>
      </c>
      <c r="AO1044">
        <v>12.6130000000121</v>
      </c>
      <c r="AP1044">
        <f t="shared" si="65"/>
        <v>549737.16</v>
      </c>
      <c r="AQ1044">
        <f t="shared" si="66"/>
        <v>549749.77300000004</v>
      </c>
      <c r="AR1044">
        <v>115.08</v>
      </c>
      <c r="AS1044">
        <f t="shared" si="67"/>
        <v>-4.7350993377483434E-2</v>
      </c>
      <c r="AT1044">
        <f>-(MAX($AQ$2:AQ1044)-AQ1044)/MAX($AQ$2:AQ1044)</f>
        <v>-0.13655191666996774</v>
      </c>
      <c r="AU1044">
        <f>MIN($AT$3:AT1044)</f>
        <v>-0.29471871127802562</v>
      </c>
    </row>
    <row r="1045" spans="1:47" x14ac:dyDescent="0.2">
      <c r="A1045" s="1">
        <v>42689</v>
      </c>
      <c r="B1045">
        <v>0</v>
      </c>
      <c r="C1045">
        <v>1424</v>
      </c>
      <c r="D1045">
        <v>112.461</v>
      </c>
      <c r="E1045">
        <v>166892.79999999999</v>
      </c>
      <c r="F1045">
        <v>167005.261</v>
      </c>
      <c r="G1045">
        <v>117.2</v>
      </c>
      <c r="H1045">
        <v>0</v>
      </c>
      <c r="I1045">
        <v>1.8409333999999999E-2</v>
      </c>
      <c r="J1045">
        <f>-(MAX($F$2:F1045)-F1045)/MAX($F$2:F1045)</f>
        <v>-5.6476732621517041E-2</v>
      </c>
      <c r="K1045">
        <f>MIN($J$3:J1045)</f>
        <v>-0.20647854021789447</v>
      </c>
      <c r="M1045" s="1">
        <v>42689</v>
      </c>
      <c r="N1045">
        <v>0</v>
      </c>
      <c r="O1045">
        <v>2555</v>
      </c>
      <c r="P1045">
        <v>104.11300000001199</v>
      </c>
      <c r="Q1045">
        <v>299446</v>
      </c>
      <c r="R1045">
        <v>299550.11300000001</v>
      </c>
      <c r="S1045">
        <v>117.2</v>
      </c>
      <c r="T1045">
        <v>0</v>
      </c>
      <c r="U1045">
        <v>1.8415446593500001E-2</v>
      </c>
      <c r="V1045">
        <f>-(MAX($R$2:R1045)-R1045)/MAX($R$2:R1045)</f>
        <v>-5.6494106722042269E-2</v>
      </c>
      <c r="W1045">
        <f>MIN($V$3:V1045)</f>
        <v>-0.222256906444352</v>
      </c>
      <c r="Z1045" s="1">
        <v>42689</v>
      </c>
      <c r="AA1045">
        <v>0</v>
      </c>
      <c r="AB1045">
        <v>3891</v>
      </c>
      <c r="AC1045">
        <v>105.82300000014899</v>
      </c>
      <c r="AD1045">
        <v>456025.2</v>
      </c>
      <c r="AE1045">
        <v>456131.02299999999</v>
      </c>
      <c r="AF1045">
        <v>117.2</v>
      </c>
      <c r="AG1045">
        <v>0</v>
      </c>
      <c r="AH1045">
        <v>1.8417614690899999E-2</v>
      </c>
      <c r="AI1045">
        <f>-(MAX($AE$2:AE1045)-AE1045)/MAX($AE$2:AE1045)</f>
        <v>-5.6500268635053724E-2</v>
      </c>
      <c r="AJ1045">
        <f>MIN($AI$3:AI1045)</f>
        <v>-0.29471871127802574</v>
      </c>
      <c r="AM1045" s="1">
        <v>42689</v>
      </c>
      <c r="AN1045">
        <f t="shared" si="64"/>
        <v>4777</v>
      </c>
      <c r="AO1045">
        <v>12.6130000000121</v>
      </c>
      <c r="AP1045">
        <f t="shared" si="65"/>
        <v>559864.4</v>
      </c>
      <c r="AQ1045">
        <f t="shared" si="66"/>
        <v>559877.01300000004</v>
      </c>
      <c r="AR1045">
        <v>117.2</v>
      </c>
      <c r="AS1045">
        <f t="shared" si="67"/>
        <v>1.8421967327076856E-2</v>
      </c>
      <c r="AT1045">
        <f>-(MAX($AQ$2:AQ1045)-AQ1045)/MAX($AQ$2:AQ1045)</f>
        <v>-0.1206458692336858</v>
      </c>
      <c r="AU1045">
        <f>MIN($AT$3:AT1045)</f>
        <v>-0.29471871127802562</v>
      </c>
    </row>
    <row r="1046" spans="1:47" x14ac:dyDescent="0.2">
      <c r="A1046" s="1">
        <v>42690</v>
      </c>
      <c r="B1046">
        <v>0</v>
      </c>
      <c r="C1046">
        <v>1424</v>
      </c>
      <c r="D1046">
        <v>112.461</v>
      </c>
      <c r="E1046">
        <v>165668.16</v>
      </c>
      <c r="F1046">
        <v>165780.62100000001</v>
      </c>
      <c r="G1046">
        <v>116.34</v>
      </c>
      <c r="H1046">
        <v>1</v>
      </c>
      <c r="I1046">
        <v>-7.3329429999999998E-3</v>
      </c>
      <c r="J1046">
        <f>-(MAX($F$2:F1046)-F1046)/MAX($F$2:F1046)</f>
        <v>-6.3395534623583133E-2</v>
      </c>
      <c r="K1046">
        <f>MIN($J$3:J1046)</f>
        <v>-0.20647854021789447</v>
      </c>
      <c r="M1046" s="1">
        <v>42690</v>
      </c>
      <c r="N1046">
        <v>0</v>
      </c>
      <c r="O1046">
        <v>2555</v>
      </c>
      <c r="P1046">
        <v>104.11300000001199</v>
      </c>
      <c r="Q1046">
        <v>297248.7</v>
      </c>
      <c r="R1046">
        <v>297352.81300000002</v>
      </c>
      <c r="S1046">
        <v>116.34</v>
      </c>
      <c r="T1046">
        <v>0</v>
      </c>
      <c r="U1046">
        <v>-7.3353335707100004E-3</v>
      </c>
      <c r="V1046">
        <f>-(MAX($R$2:R1046)-R1046)/MAX($R$2:R1046)</f>
        <v>-6.3415037175170302E-2</v>
      </c>
      <c r="W1046">
        <f>MIN($V$3:V1046)</f>
        <v>-0.222256906444352</v>
      </c>
      <c r="Z1046" s="1">
        <v>42690</v>
      </c>
      <c r="AA1046">
        <v>0</v>
      </c>
      <c r="AB1046">
        <v>3891</v>
      </c>
      <c r="AC1046">
        <v>105.82300000014899</v>
      </c>
      <c r="AD1046">
        <v>452678.94</v>
      </c>
      <c r="AE1046">
        <v>452784.76299999998</v>
      </c>
      <c r="AF1046">
        <v>116.34</v>
      </c>
      <c r="AG1046">
        <v>0</v>
      </c>
      <c r="AH1046">
        <v>-7.3361815602700003E-3</v>
      </c>
      <c r="AI1046">
        <f>-(MAX($AE$2:AE1046)-AE1046)/MAX($AE$2:AE1046)</f>
        <v>-6.3421953966413605E-2</v>
      </c>
      <c r="AJ1046">
        <f>MIN($AI$3:AI1046)</f>
        <v>-0.29471871127802574</v>
      </c>
      <c r="AM1046" s="1">
        <v>42690</v>
      </c>
      <c r="AN1046">
        <f t="shared" si="64"/>
        <v>4777</v>
      </c>
      <c r="AO1046">
        <v>12.6130000000121</v>
      </c>
      <c r="AP1046">
        <f t="shared" si="65"/>
        <v>555756.18000000005</v>
      </c>
      <c r="AQ1046">
        <f t="shared" si="66"/>
        <v>555768.79300000006</v>
      </c>
      <c r="AR1046">
        <v>116.34</v>
      </c>
      <c r="AS1046">
        <f t="shared" si="67"/>
        <v>-7.3378839590443638E-3</v>
      </c>
      <c r="AT1046">
        <f>-(MAX($AQ$2:AQ1046)-AQ1046)/MAX($AQ$2:AQ1046)</f>
        <v>-0.12709832243896996</v>
      </c>
      <c r="AU1046">
        <f>MIN($AT$3:AT1046)</f>
        <v>-0.29471871127802562</v>
      </c>
    </row>
    <row r="1047" spans="1:47" x14ac:dyDescent="0.2">
      <c r="A1047" s="1">
        <v>42691</v>
      </c>
      <c r="B1047">
        <v>0</v>
      </c>
      <c r="C1047">
        <v>1424</v>
      </c>
      <c r="D1047">
        <v>112.461</v>
      </c>
      <c r="E1047">
        <v>167732.96</v>
      </c>
      <c r="F1047">
        <v>167845.421</v>
      </c>
      <c r="G1047">
        <v>117.79</v>
      </c>
      <c r="H1047">
        <v>0</v>
      </c>
      <c r="I1047">
        <v>1.2455014E-2</v>
      </c>
      <c r="J1047">
        <f>-(MAX($F$2:F1047)-F1047)/MAX($F$2:F1047)</f>
        <v>-5.1730112643355336E-2</v>
      </c>
      <c r="K1047">
        <f>MIN($J$3:J1047)</f>
        <v>-0.20647854021789447</v>
      </c>
      <c r="M1047" s="1">
        <v>42691</v>
      </c>
      <c r="N1047">
        <v>0</v>
      </c>
      <c r="O1047">
        <v>2555</v>
      </c>
      <c r="P1047">
        <v>104.11300000001199</v>
      </c>
      <c r="Q1047">
        <v>300953.45</v>
      </c>
      <c r="R1047">
        <v>301057.56300000002</v>
      </c>
      <c r="S1047">
        <v>117.79</v>
      </c>
      <c r="T1047">
        <v>0</v>
      </c>
      <c r="U1047">
        <v>1.2459105271699999E-2</v>
      </c>
      <c r="V1047">
        <f>-(MAX($R$2:R1047)-R1047)/MAX($R$2:R1047)</f>
        <v>-5.1746026527454365E-2</v>
      </c>
      <c r="W1047">
        <f>MIN($V$3:V1047)</f>
        <v>-0.222256906444352</v>
      </c>
      <c r="Z1047" s="1">
        <v>42691</v>
      </c>
      <c r="AA1047">
        <v>0</v>
      </c>
      <c r="AB1047">
        <v>3891</v>
      </c>
      <c r="AC1047">
        <v>105.82300000014899</v>
      </c>
      <c r="AD1047">
        <v>458320.89</v>
      </c>
      <c r="AE1047">
        <v>458426.71299999999</v>
      </c>
      <c r="AF1047">
        <v>117.79</v>
      </c>
      <c r="AG1047">
        <v>0</v>
      </c>
      <c r="AH1047">
        <v>1.2460556231199999E-2</v>
      </c>
      <c r="AI1047">
        <f>-(MAX($AE$2:AE1047)-AE1047)/MAX($AE$2:AE1047)</f>
        <v>-5.1751670558888234E-2</v>
      </c>
      <c r="AJ1047">
        <f>MIN($AI$3:AI1047)</f>
        <v>-0.29471871127802574</v>
      </c>
      <c r="AM1047" s="1">
        <v>42691</v>
      </c>
      <c r="AN1047">
        <f t="shared" si="64"/>
        <v>4777</v>
      </c>
      <c r="AO1047">
        <v>12.6130000000121</v>
      </c>
      <c r="AP1047">
        <f t="shared" si="65"/>
        <v>562682.83000000007</v>
      </c>
      <c r="AQ1047">
        <f t="shared" si="66"/>
        <v>562695.44300000009</v>
      </c>
      <c r="AR1047">
        <v>117.79</v>
      </c>
      <c r="AS1047">
        <f t="shared" si="67"/>
        <v>1.2463469142169527E-2</v>
      </c>
      <c r="AT1047">
        <f>-(MAX($AQ$2:AQ1047)-AQ1047)/MAX($AQ$2:AQ1047)</f>
        <v>-0.11621918622075819</v>
      </c>
      <c r="AU1047">
        <f>MIN($AT$3:AT1047)</f>
        <v>-0.29471871127802562</v>
      </c>
    </row>
    <row r="1048" spans="1:47" x14ac:dyDescent="0.2">
      <c r="A1048" s="1">
        <v>42692</v>
      </c>
      <c r="B1048">
        <v>0</v>
      </c>
      <c r="C1048">
        <v>1424</v>
      </c>
      <c r="D1048">
        <v>112.461</v>
      </c>
      <c r="E1048">
        <v>166636.48000000001</v>
      </c>
      <c r="F1048">
        <v>166748.94099999999</v>
      </c>
      <c r="G1048">
        <v>117.02</v>
      </c>
      <c r="H1048">
        <v>0</v>
      </c>
      <c r="I1048">
        <v>-6.5326769999999998E-3</v>
      </c>
      <c r="J1048">
        <f>-(MAX($F$2:F1048)-F1048)/MAX($F$2:F1048)</f>
        <v>-5.7924853970786748E-2</v>
      </c>
      <c r="K1048">
        <f>MIN($J$3:J1048)</f>
        <v>-0.20647854021789447</v>
      </c>
      <c r="M1048" s="1">
        <v>42692</v>
      </c>
      <c r="N1048">
        <v>0</v>
      </c>
      <c r="O1048">
        <v>2555</v>
      </c>
      <c r="P1048">
        <v>104.11300000001199</v>
      </c>
      <c r="Q1048">
        <v>298986.09999999899</v>
      </c>
      <c r="R1048">
        <v>299090.212999999</v>
      </c>
      <c r="S1048">
        <v>117.02</v>
      </c>
      <c r="T1048">
        <v>0</v>
      </c>
      <c r="U1048">
        <v>-6.5347968022999997E-3</v>
      </c>
      <c r="V1048">
        <f>-(MAX($R$2:R1048)-R1048)/MAX($R$2:R1048)</f>
        <v>-5.7942673561072265E-2</v>
      </c>
      <c r="W1048">
        <f>MIN($V$3:V1048)</f>
        <v>-0.222256906444352</v>
      </c>
      <c r="Z1048" s="1">
        <v>42692</v>
      </c>
      <c r="AA1048">
        <v>0</v>
      </c>
      <c r="AB1048">
        <v>3891</v>
      </c>
      <c r="AC1048">
        <v>105.82300000014899</v>
      </c>
      <c r="AD1048">
        <v>455324.82</v>
      </c>
      <c r="AE1048">
        <v>455430.64299999998</v>
      </c>
      <c r="AF1048">
        <v>117.02</v>
      </c>
      <c r="AG1048">
        <v>0</v>
      </c>
      <c r="AH1048">
        <v>-6.5355484639899996E-3</v>
      </c>
      <c r="AI1048">
        <f>-(MAX($AE$2:AE1048)-AE1048)/MAX($AE$2:AE1048)</f>
        <v>-5.7948993471849987E-2</v>
      </c>
      <c r="AJ1048">
        <f>MIN($AI$3:AI1048)</f>
        <v>-0.29471871127802574</v>
      </c>
      <c r="AM1048" s="1">
        <v>42692</v>
      </c>
      <c r="AN1048">
        <f t="shared" si="64"/>
        <v>4777</v>
      </c>
      <c r="AO1048">
        <v>12.6130000000121</v>
      </c>
      <c r="AP1048">
        <f t="shared" si="65"/>
        <v>559004.54</v>
      </c>
      <c r="AQ1048">
        <f t="shared" si="66"/>
        <v>559017.15300000005</v>
      </c>
      <c r="AR1048">
        <v>117.02</v>
      </c>
      <c r="AS1048">
        <f t="shared" si="67"/>
        <v>-6.5370574751677582E-3</v>
      </c>
      <c r="AT1048">
        <f>-(MAX($AQ$2:AQ1048)-AQ1048)/MAX($AQ$2:AQ1048)</f>
        <v>-0.12199638269525689</v>
      </c>
      <c r="AU1048">
        <f>MIN($AT$3:AT1048)</f>
        <v>-0.29471871127802562</v>
      </c>
    </row>
    <row r="1049" spans="1:47" x14ac:dyDescent="0.2">
      <c r="A1049" s="1">
        <v>42695</v>
      </c>
      <c r="B1049">
        <v>0</v>
      </c>
      <c r="C1049">
        <v>1424</v>
      </c>
      <c r="D1049">
        <v>112.461</v>
      </c>
      <c r="E1049">
        <v>173400.48</v>
      </c>
      <c r="F1049">
        <v>173512.94099999999</v>
      </c>
      <c r="G1049">
        <v>121.77</v>
      </c>
      <c r="H1049">
        <v>0</v>
      </c>
      <c r="I1049">
        <v>4.0563976000000002E-2</v>
      </c>
      <c r="J1049">
        <f>-(MAX($F$2:F1049)-F1049)/MAX($F$2:F1049)</f>
        <v>-1.9710540587281666E-2</v>
      </c>
      <c r="K1049">
        <f>MIN($J$3:J1049)</f>
        <v>-0.20647854021789447</v>
      </c>
      <c r="M1049" s="1">
        <v>42695</v>
      </c>
      <c r="N1049">
        <v>0</v>
      </c>
      <c r="O1049">
        <v>2555</v>
      </c>
      <c r="P1049">
        <v>104.11300000001199</v>
      </c>
      <c r="Q1049">
        <v>311122.34999999899</v>
      </c>
      <c r="R1049">
        <v>311226.462999999</v>
      </c>
      <c r="S1049">
        <v>121.77</v>
      </c>
      <c r="T1049">
        <v>0</v>
      </c>
      <c r="U1049">
        <v>4.0577222097200001E-2</v>
      </c>
      <c r="V1049">
        <f>-(MAX($R$2:R1049)-R1049)/MAX($R$2:R1049)</f>
        <v>-1.9716604197864869E-2</v>
      </c>
      <c r="W1049">
        <f>MIN($V$3:V1049)</f>
        <v>-0.222256906444352</v>
      </c>
      <c r="Z1049" s="1">
        <v>42695</v>
      </c>
      <c r="AA1049">
        <v>0</v>
      </c>
      <c r="AB1049">
        <v>3891</v>
      </c>
      <c r="AC1049">
        <v>105.82300000014899</v>
      </c>
      <c r="AD1049">
        <v>473807.07</v>
      </c>
      <c r="AE1049">
        <v>473912.89299999998</v>
      </c>
      <c r="AF1049">
        <v>121.77</v>
      </c>
      <c r="AG1049">
        <v>0</v>
      </c>
      <c r="AH1049">
        <v>4.05819201762E-2</v>
      </c>
      <c r="AI1049">
        <f>-(MAX($AE$2:AE1049)-AE1049)/MAX($AE$2:AE1049)</f>
        <v>-1.9718754723060079E-2</v>
      </c>
      <c r="AJ1049">
        <f>MIN($AI$3:AI1049)</f>
        <v>-0.29471871127802574</v>
      </c>
      <c r="AM1049" s="1">
        <v>42695</v>
      </c>
      <c r="AN1049">
        <f t="shared" si="64"/>
        <v>4777</v>
      </c>
      <c r="AO1049">
        <v>12.6130000000121</v>
      </c>
      <c r="AP1049">
        <f t="shared" si="65"/>
        <v>581695.29</v>
      </c>
      <c r="AQ1049">
        <f t="shared" si="66"/>
        <v>581707.90300000005</v>
      </c>
      <c r="AR1049">
        <v>121.77</v>
      </c>
      <c r="AS1049">
        <f t="shared" si="67"/>
        <v>4.0591351905657151E-2</v>
      </c>
      <c r="AT1049">
        <f>-(MAX($AQ$2:AQ1049)-AQ1049)/MAX($AQ$2:AQ1049)</f>
        <v>-8.6357833014908181E-2</v>
      </c>
      <c r="AU1049">
        <f>MIN($AT$3:AT1049)</f>
        <v>-0.29471871127802562</v>
      </c>
    </row>
    <row r="1050" spans="1:47" x14ac:dyDescent="0.2">
      <c r="A1050" s="1">
        <v>42696</v>
      </c>
      <c r="B1050">
        <v>0</v>
      </c>
      <c r="C1050">
        <v>1424</v>
      </c>
      <c r="D1050">
        <v>112.461</v>
      </c>
      <c r="E1050">
        <v>172973.28</v>
      </c>
      <c r="F1050">
        <v>173085.74100000001</v>
      </c>
      <c r="G1050">
        <v>121.47</v>
      </c>
      <c r="H1050">
        <v>0</v>
      </c>
      <c r="I1050">
        <v>-2.4620639999999999E-3</v>
      </c>
      <c r="J1050">
        <f>-(MAX($F$2:F1050)-F1050)/MAX($F$2:F1050)</f>
        <v>-2.2124076169397676E-2</v>
      </c>
      <c r="K1050">
        <f>MIN($J$3:J1050)</f>
        <v>-0.20647854021789447</v>
      </c>
      <c r="M1050" s="1">
        <v>42696</v>
      </c>
      <c r="N1050">
        <v>0</v>
      </c>
      <c r="O1050">
        <v>2555</v>
      </c>
      <c r="P1050">
        <v>104.11300000001199</v>
      </c>
      <c r="Q1050">
        <v>310355.84999999899</v>
      </c>
      <c r="R1050">
        <v>310459.962999999</v>
      </c>
      <c r="S1050">
        <v>121.47</v>
      </c>
      <c r="T1050">
        <v>0</v>
      </c>
      <c r="U1050">
        <v>-2.4628368443099999E-3</v>
      </c>
      <c r="V1050">
        <f>-(MAX($R$2:R1050)-R1050)/MAX($R$2:R1050)</f>
        <v>-2.2130882262909546E-2</v>
      </c>
      <c r="W1050">
        <f>MIN($V$3:V1050)</f>
        <v>-0.222256906444352</v>
      </c>
      <c r="Z1050" s="1">
        <v>42696</v>
      </c>
      <c r="AA1050">
        <v>0</v>
      </c>
      <c r="AB1050">
        <v>3891</v>
      </c>
      <c r="AC1050">
        <v>105.82300000014899</v>
      </c>
      <c r="AD1050">
        <v>472639.77</v>
      </c>
      <c r="AE1050">
        <v>472745.59299999999</v>
      </c>
      <c r="AF1050">
        <v>121.47</v>
      </c>
      <c r="AG1050">
        <v>0</v>
      </c>
      <c r="AH1050">
        <v>-2.4631108738400001E-3</v>
      </c>
      <c r="AI1050">
        <f>-(MAX($AE$2:AE1050)-AE1050)/MAX($AE$2:AE1050)</f>
        <v>-2.2133296117720469E-2</v>
      </c>
      <c r="AJ1050">
        <f>MIN($AI$3:AI1050)</f>
        <v>-0.29471871127802574</v>
      </c>
      <c r="AM1050" s="1">
        <v>42696</v>
      </c>
      <c r="AN1050">
        <f t="shared" si="64"/>
        <v>4777</v>
      </c>
      <c r="AO1050">
        <v>12.6130000000121</v>
      </c>
      <c r="AP1050">
        <f t="shared" si="65"/>
        <v>580262.18999999994</v>
      </c>
      <c r="AQ1050">
        <f t="shared" si="66"/>
        <v>580274.80299999996</v>
      </c>
      <c r="AR1050">
        <v>121.47</v>
      </c>
      <c r="AS1050">
        <f t="shared" si="67"/>
        <v>-2.4636610002463427E-3</v>
      </c>
      <c r="AT1050">
        <f>-(MAX($AQ$2:AQ1050)-AQ1050)/MAX($AQ$2:AQ1050)</f>
        <v>-8.8608688784193507E-2</v>
      </c>
      <c r="AU1050">
        <f>MIN($AT$3:AT1050)</f>
        <v>-0.29471871127802562</v>
      </c>
    </row>
    <row r="1051" spans="1:47" x14ac:dyDescent="0.2">
      <c r="A1051" s="1">
        <v>42697</v>
      </c>
      <c r="B1051">
        <v>1424</v>
      </c>
      <c r="C1051">
        <v>0</v>
      </c>
      <c r="D1051">
        <v>172188.62100000001</v>
      </c>
      <c r="E1051">
        <v>0</v>
      </c>
      <c r="F1051">
        <v>172188.62100000001</v>
      </c>
      <c r="G1051">
        <v>120.84</v>
      </c>
      <c r="H1051">
        <v>-1</v>
      </c>
      <c r="I1051">
        <v>-5.1830959999999999E-3</v>
      </c>
      <c r="J1051">
        <f>-(MAX($F$2:F1051)-F1051)/MAX($F$2:F1051)</f>
        <v>-2.7192500891841484E-2</v>
      </c>
      <c r="K1051">
        <f>MIN($J$3:J1051)</f>
        <v>-0.20647854021789447</v>
      </c>
      <c r="M1051" s="1">
        <v>42697</v>
      </c>
      <c r="N1051">
        <v>0</v>
      </c>
      <c r="O1051">
        <v>2555</v>
      </c>
      <c r="P1051">
        <v>104.11300000001199</v>
      </c>
      <c r="Q1051">
        <v>308746.2</v>
      </c>
      <c r="R1051">
        <v>308850.31300000002</v>
      </c>
      <c r="S1051">
        <v>120.84</v>
      </c>
      <c r="T1051">
        <v>0</v>
      </c>
      <c r="U1051">
        <v>-5.1847265085200002E-3</v>
      </c>
      <c r="V1051">
        <f>-(MAX($R$2:R1051)-R1051)/MAX($R$2:R1051)</f>
        <v>-2.7200866199500143E-2</v>
      </c>
      <c r="W1051">
        <f>MIN($V$3:V1051)</f>
        <v>-0.222256906444352</v>
      </c>
      <c r="Z1051" s="1">
        <v>42697</v>
      </c>
      <c r="AA1051">
        <v>0</v>
      </c>
      <c r="AB1051">
        <v>3891</v>
      </c>
      <c r="AC1051">
        <v>105.82300000014899</v>
      </c>
      <c r="AD1051">
        <v>470188.44</v>
      </c>
      <c r="AE1051">
        <v>470294.26299999998</v>
      </c>
      <c r="AF1051">
        <v>120.84</v>
      </c>
      <c r="AG1051">
        <v>0</v>
      </c>
      <c r="AH1051">
        <v>-5.18530481573E-3</v>
      </c>
      <c r="AI1051">
        <f>-(MAX($AE$2:AE1051)-AE1051)/MAX($AE$2:AE1051)</f>
        <v>-2.7203833046507375E-2</v>
      </c>
      <c r="AJ1051">
        <f>MIN($AI$3:AI1051)</f>
        <v>-0.29471871127802574</v>
      </c>
      <c r="AM1051" s="1">
        <v>42697</v>
      </c>
      <c r="AN1051">
        <f t="shared" si="64"/>
        <v>4777</v>
      </c>
      <c r="AO1051">
        <v>12.6130000000121</v>
      </c>
      <c r="AP1051">
        <f t="shared" si="65"/>
        <v>577252.68000000005</v>
      </c>
      <c r="AQ1051">
        <f t="shared" si="66"/>
        <v>577265.29300000006</v>
      </c>
      <c r="AR1051">
        <v>120.84</v>
      </c>
      <c r="AS1051">
        <f t="shared" si="67"/>
        <v>-5.1864657940231783E-3</v>
      </c>
      <c r="AT1051">
        <f>-(MAX($AQ$2:AQ1051)-AQ1051)/MAX($AQ$2:AQ1051)</f>
        <v>-9.3335485899692219E-2</v>
      </c>
      <c r="AU1051">
        <f>MIN($AT$3:AT1051)</f>
        <v>-0.29471871127802562</v>
      </c>
    </row>
    <row r="1052" spans="1:47" x14ac:dyDescent="0.2">
      <c r="A1052" s="1">
        <v>42699</v>
      </c>
      <c r="B1052">
        <v>1430</v>
      </c>
      <c r="C1052">
        <v>1430</v>
      </c>
      <c r="D1052">
        <v>45.220999999999997</v>
      </c>
      <c r="E1052">
        <v>172143.4</v>
      </c>
      <c r="F1052">
        <v>172188.62100000001</v>
      </c>
      <c r="G1052">
        <v>120.38</v>
      </c>
      <c r="H1052">
        <v>1</v>
      </c>
      <c r="I1052">
        <v>0</v>
      </c>
      <c r="J1052">
        <f>-(MAX($F$2:F1052)-F1052)/MAX($F$2:F1052)</f>
        <v>-2.7192500891841484E-2</v>
      </c>
      <c r="K1052">
        <f>MIN($J$3:J1052)</f>
        <v>-0.20647854021789447</v>
      </c>
      <c r="M1052" s="1">
        <v>42699</v>
      </c>
      <c r="N1052">
        <v>0</v>
      </c>
      <c r="O1052">
        <v>2555</v>
      </c>
      <c r="P1052">
        <v>104.11300000001199</v>
      </c>
      <c r="Q1052">
        <v>307570.89999999898</v>
      </c>
      <c r="R1052">
        <v>307675.01299999899</v>
      </c>
      <c r="S1052">
        <v>120.38</v>
      </c>
      <c r="T1052">
        <v>0</v>
      </c>
      <c r="U1052">
        <v>-3.80540329904E-3</v>
      </c>
      <c r="V1052">
        <f>-(MAX($R$2:R1052)-R1052)/MAX($R$2:R1052)</f>
        <v>-3.0902759232571912E-2</v>
      </c>
      <c r="W1052">
        <f>MIN($V$3:V1052)</f>
        <v>-0.222256906444352</v>
      </c>
      <c r="Z1052" s="1">
        <v>42699</v>
      </c>
      <c r="AA1052">
        <v>0</v>
      </c>
      <c r="AB1052">
        <v>3891</v>
      </c>
      <c r="AC1052">
        <v>105.82300000014899</v>
      </c>
      <c r="AD1052">
        <v>468398.57999999903</v>
      </c>
      <c r="AE1052">
        <v>468504.40299999999</v>
      </c>
      <c r="AF1052">
        <v>120.38</v>
      </c>
      <c r="AG1052">
        <v>0</v>
      </c>
      <c r="AH1052">
        <v>-3.8058299681999999E-3</v>
      </c>
      <c r="AI1052">
        <f>-(MAX($AE$2:AE1052)-AE1052)/MAX($AE$2:AE1052)</f>
        <v>-3.0906129851653315E-2</v>
      </c>
      <c r="AJ1052">
        <f>MIN($AI$3:AI1052)</f>
        <v>-0.29471871127802574</v>
      </c>
      <c r="AM1052" s="1">
        <v>42699</v>
      </c>
      <c r="AN1052">
        <f t="shared" si="64"/>
        <v>4777</v>
      </c>
      <c r="AO1052">
        <v>12.6130000000121</v>
      </c>
      <c r="AP1052">
        <f t="shared" si="65"/>
        <v>575055.26</v>
      </c>
      <c r="AQ1052">
        <f t="shared" si="66"/>
        <v>575067.87300000002</v>
      </c>
      <c r="AR1052">
        <v>120.38</v>
      </c>
      <c r="AS1052">
        <f t="shared" si="67"/>
        <v>-3.8066865276399201E-3</v>
      </c>
      <c r="AT1052">
        <f>-(MAX($AQ$2:AQ1052)-AQ1052)/MAX($AQ$2:AQ1052)</f>
        <v>-9.6786798079262895E-2</v>
      </c>
      <c r="AU1052">
        <f>MIN($AT$3:AT1052)</f>
        <v>-0.29471871127802562</v>
      </c>
    </row>
    <row r="1053" spans="1:47" x14ac:dyDescent="0.2">
      <c r="A1053" s="1">
        <v>42702</v>
      </c>
      <c r="B1053">
        <v>1430</v>
      </c>
      <c r="C1053">
        <v>0</v>
      </c>
      <c r="D1053">
        <v>172231.52100000001</v>
      </c>
      <c r="E1053">
        <v>0</v>
      </c>
      <c r="F1053">
        <v>172231.52100000001</v>
      </c>
      <c r="G1053">
        <v>120.41</v>
      </c>
      <c r="H1053">
        <v>-1</v>
      </c>
      <c r="I1053">
        <v>2.4914499999999999E-4</v>
      </c>
      <c r="J1053">
        <f>-(MAX($F$2:F1053)-F1053)/MAX($F$2:F1053)</f>
        <v>-2.6950130394480135E-2</v>
      </c>
      <c r="K1053">
        <f>MIN($J$3:J1053)</f>
        <v>-0.20647854021789447</v>
      </c>
      <c r="M1053" s="1">
        <v>42702</v>
      </c>
      <c r="N1053">
        <v>0</v>
      </c>
      <c r="O1053">
        <v>2555</v>
      </c>
      <c r="P1053">
        <v>104.11300000001199</v>
      </c>
      <c r="Q1053">
        <v>307647.549999999</v>
      </c>
      <c r="R1053">
        <v>307751.663</v>
      </c>
      <c r="S1053">
        <v>120.41</v>
      </c>
      <c r="T1053">
        <v>0</v>
      </c>
      <c r="U1053">
        <v>2.4912650284000001E-4</v>
      </c>
      <c r="V1053">
        <f>-(MAX($R$2:R1053)-R1053)/MAX($R$2:R1053)</f>
        <v>-3.0661331426064253E-2</v>
      </c>
      <c r="W1053">
        <f>MIN($V$3:V1053)</f>
        <v>-0.222256906444352</v>
      </c>
      <c r="Z1053" s="1">
        <v>42702</v>
      </c>
      <c r="AA1053">
        <v>0</v>
      </c>
      <c r="AB1053">
        <v>3891</v>
      </c>
      <c r="AC1053">
        <v>105.82300000014899</v>
      </c>
      <c r="AD1053">
        <v>468515.31</v>
      </c>
      <c r="AE1053">
        <v>468621.13299999997</v>
      </c>
      <c r="AF1053">
        <v>120.41</v>
      </c>
      <c r="AG1053">
        <v>0</v>
      </c>
      <c r="AH1053">
        <v>2.4915454209700001E-4</v>
      </c>
      <c r="AI1053">
        <f>-(MAX($AE$2:AE1053)-AE1053)/MAX($AE$2:AE1053)</f>
        <v>-3.0664675712187315E-2</v>
      </c>
      <c r="AJ1053">
        <f>MIN($AI$3:AI1053)</f>
        <v>-0.29471871127802574</v>
      </c>
      <c r="AM1053" s="1">
        <v>42702</v>
      </c>
      <c r="AN1053">
        <f t="shared" si="64"/>
        <v>4777</v>
      </c>
      <c r="AO1053">
        <v>12.6130000000121</v>
      </c>
      <c r="AP1053">
        <f t="shared" si="65"/>
        <v>575198.56999999995</v>
      </c>
      <c r="AQ1053">
        <f t="shared" si="66"/>
        <v>575211.18299999996</v>
      </c>
      <c r="AR1053">
        <v>120.41</v>
      </c>
      <c r="AS1053">
        <f t="shared" si="67"/>
        <v>2.4921083236418954E-4</v>
      </c>
      <c r="AT1053">
        <f>-(MAX($AQ$2:AQ1053)-AQ1053)/MAX($AQ$2:AQ1053)</f>
        <v>-9.6561712502334474E-2</v>
      </c>
      <c r="AU1053">
        <f>MIN($AT$3:AT1053)</f>
        <v>-0.29471871127802562</v>
      </c>
    </row>
    <row r="1054" spans="1:47" x14ac:dyDescent="0.2">
      <c r="A1054" s="1">
        <v>42703</v>
      </c>
      <c r="B1054">
        <v>0</v>
      </c>
      <c r="C1054">
        <v>0</v>
      </c>
      <c r="D1054">
        <v>172231.52100000001</v>
      </c>
      <c r="E1054">
        <v>0</v>
      </c>
      <c r="F1054">
        <v>172231.52100000001</v>
      </c>
      <c r="G1054">
        <v>120.87</v>
      </c>
      <c r="H1054">
        <v>0</v>
      </c>
      <c r="I1054">
        <v>0</v>
      </c>
      <c r="J1054">
        <f>-(MAX($F$2:F1054)-F1054)/MAX($F$2:F1054)</f>
        <v>-2.6950130394480135E-2</v>
      </c>
      <c r="K1054">
        <f>MIN($J$3:J1054)</f>
        <v>-0.20647854021789447</v>
      </c>
      <c r="M1054" s="1">
        <v>42703</v>
      </c>
      <c r="N1054">
        <v>0</v>
      </c>
      <c r="O1054">
        <v>2555</v>
      </c>
      <c r="P1054">
        <v>104.11300000001199</v>
      </c>
      <c r="Q1054">
        <v>308822.84999999998</v>
      </c>
      <c r="R1054">
        <v>308926.96299999999</v>
      </c>
      <c r="S1054">
        <v>120.87</v>
      </c>
      <c r="T1054">
        <v>0</v>
      </c>
      <c r="U1054">
        <v>3.8189882990199999E-3</v>
      </c>
      <c r="V1054">
        <f>-(MAX($R$2:R1054)-R1054)/MAX($R$2:R1054)</f>
        <v>-2.6959438392995784E-2</v>
      </c>
      <c r="W1054">
        <f>MIN($V$3:V1054)</f>
        <v>-0.222256906444352</v>
      </c>
      <c r="Z1054" s="1">
        <v>42703</v>
      </c>
      <c r="AA1054">
        <v>0</v>
      </c>
      <c r="AB1054">
        <v>3891</v>
      </c>
      <c r="AC1054">
        <v>105.82300000014899</v>
      </c>
      <c r="AD1054">
        <v>470305.17</v>
      </c>
      <c r="AE1054">
        <v>470410.99300000002</v>
      </c>
      <c r="AF1054">
        <v>120.87</v>
      </c>
      <c r="AG1054">
        <v>0</v>
      </c>
      <c r="AH1054">
        <v>3.8194180201400001E-3</v>
      </c>
      <c r="AI1054">
        <f>-(MAX($AE$2:AE1054)-AE1054)/MAX($AE$2:AE1054)</f>
        <v>-2.6962378907041253E-2</v>
      </c>
      <c r="AJ1054">
        <f>MIN($AI$3:AI1054)</f>
        <v>-0.29471871127802574</v>
      </c>
      <c r="AM1054" s="1">
        <v>42703</v>
      </c>
      <c r="AN1054">
        <f t="shared" si="64"/>
        <v>4777</v>
      </c>
      <c r="AO1054">
        <v>12.6130000000121</v>
      </c>
      <c r="AP1054">
        <f t="shared" si="65"/>
        <v>577395.99</v>
      </c>
      <c r="AQ1054">
        <f t="shared" si="66"/>
        <v>577408.603</v>
      </c>
      <c r="AR1054">
        <v>120.87</v>
      </c>
      <c r="AS1054">
        <f t="shared" si="67"/>
        <v>3.8202807075824927E-3</v>
      </c>
      <c r="AT1054">
        <f>-(MAX($AQ$2:AQ1054)-AQ1054)/MAX($AQ$2:AQ1054)</f>
        <v>-9.3110400322763798E-2</v>
      </c>
      <c r="AU1054">
        <f>MIN($AT$3:AT1054)</f>
        <v>-0.29471871127802562</v>
      </c>
    </row>
    <row r="1055" spans="1:47" x14ac:dyDescent="0.2">
      <c r="A1055" s="1">
        <v>42704</v>
      </c>
      <c r="B1055">
        <v>0</v>
      </c>
      <c r="C1055">
        <v>0</v>
      </c>
      <c r="D1055">
        <v>172231.52100000001</v>
      </c>
      <c r="E1055">
        <v>0</v>
      </c>
      <c r="F1055">
        <v>172231.52100000001</v>
      </c>
      <c r="G1055">
        <v>118.42</v>
      </c>
      <c r="H1055">
        <v>0</v>
      </c>
      <c r="I1055">
        <v>0</v>
      </c>
      <c r="J1055">
        <f>-(MAX($F$2:F1055)-F1055)/MAX($F$2:F1055)</f>
        <v>-2.6950130394480135E-2</v>
      </c>
      <c r="K1055">
        <f>MIN($J$3:J1055)</f>
        <v>-0.20647854021789447</v>
      </c>
      <c r="M1055" s="1">
        <v>42704</v>
      </c>
      <c r="N1055">
        <v>0</v>
      </c>
      <c r="O1055">
        <v>2555</v>
      </c>
      <c r="P1055">
        <v>104.11300000001199</v>
      </c>
      <c r="Q1055">
        <v>302563.09999999899</v>
      </c>
      <c r="R1055">
        <v>302667.212999999</v>
      </c>
      <c r="S1055">
        <v>118.42</v>
      </c>
      <c r="T1055">
        <v>0</v>
      </c>
      <c r="U1055">
        <v>-2.0262880064599999E-2</v>
      </c>
      <c r="V1055">
        <f>-(MAX($R$2:R1055)-R1055)/MAX($R$2:R1055)</f>
        <v>-4.6676042590863769E-2</v>
      </c>
      <c r="W1055">
        <f>MIN($V$3:V1055)</f>
        <v>-0.222256906444352</v>
      </c>
      <c r="Z1055" s="1">
        <v>42704</v>
      </c>
      <c r="AA1055">
        <v>0</v>
      </c>
      <c r="AB1055">
        <v>3891</v>
      </c>
      <c r="AC1055">
        <v>105.82300000014899</v>
      </c>
      <c r="AD1055">
        <v>460772.22</v>
      </c>
      <c r="AE1055">
        <v>460878.04300000001</v>
      </c>
      <c r="AF1055">
        <v>118.42</v>
      </c>
      <c r="AG1055">
        <v>0</v>
      </c>
      <c r="AH1055">
        <v>-2.0265151414099999E-2</v>
      </c>
      <c r="AI1055">
        <f>-(MAX($AE$2:AE1055)-AE1055)/MAX($AE$2:AE1055)</f>
        <v>-4.6681133630101332E-2</v>
      </c>
      <c r="AJ1055">
        <f>MIN($AI$3:AI1055)</f>
        <v>-0.29471871127802574</v>
      </c>
      <c r="AM1055" s="1">
        <v>42704</v>
      </c>
      <c r="AN1055">
        <f t="shared" si="64"/>
        <v>4777</v>
      </c>
      <c r="AO1055">
        <v>12.6130000000121</v>
      </c>
      <c r="AP1055">
        <f t="shared" si="65"/>
        <v>565692.34</v>
      </c>
      <c r="AQ1055">
        <f t="shared" si="66"/>
        <v>565704.95299999998</v>
      </c>
      <c r="AR1055">
        <v>118.42</v>
      </c>
      <c r="AS1055">
        <f t="shared" si="67"/>
        <v>-2.0269711260031461E-2</v>
      </c>
      <c r="AT1055">
        <f>-(MAX($AQ$2:AQ1055)-AQ1055)/MAX($AQ$2:AQ1055)</f>
        <v>-0.11149238910525948</v>
      </c>
      <c r="AU1055">
        <f>MIN($AT$3:AT1055)</f>
        <v>-0.29471871127802562</v>
      </c>
    </row>
    <row r="1056" spans="1:47" x14ac:dyDescent="0.2">
      <c r="A1056" s="1">
        <v>42705</v>
      </c>
      <c r="B1056">
        <v>0</v>
      </c>
      <c r="C1056">
        <v>0</v>
      </c>
      <c r="D1056">
        <v>172231.52100000001</v>
      </c>
      <c r="E1056">
        <v>0</v>
      </c>
      <c r="F1056">
        <v>172231.52100000001</v>
      </c>
      <c r="G1056">
        <v>115.1</v>
      </c>
      <c r="H1056">
        <v>0</v>
      </c>
      <c r="I1056">
        <v>0</v>
      </c>
      <c r="J1056">
        <f>-(MAX($F$2:F1056)-F1056)/MAX($F$2:F1056)</f>
        <v>-2.6950130394480135E-2</v>
      </c>
      <c r="K1056">
        <f>MIN($J$3:J1056)</f>
        <v>-0.20647854021789447</v>
      </c>
      <c r="M1056" s="1">
        <v>42705</v>
      </c>
      <c r="N1056">
        <v>0</v>
      </c>
      <c r="O1056">
        <v>2555</v>
      </c>
      <c r="P1056">
        <v>104.11300000001199</v>
      </c>
      <c r="Q1056">
        <v>294080.5</v>
      </c>
      <c r="R1056">
        <v>294184.61300000001</v>
      </c>
      <c r="S1056">
        <v>115.1</v>
      </c>
      <c r="T1056">
        <v>0</v>
      </c>
      <c r="U1056">
        <v>-2.80261608647E-2</v>
      </c>
      <c r="V1056">
        <f>-(MAX($R$2:R1056)-R1056)/MAX($R$2:R1056)</f>
        <v>-7.339405317735502E-2</v>
      </c>
      <c r="W1056">
        <f>MIN($V$3:V1056)</f>
        <v>-0.222256906444352</v>
      </c>
      <c r="Z1056" s="1">
        <v>42705</v>
      </c>
      <c r="AA1056">
        <v>0</v>
      </c>
      <c r="AB1056">
        <v>3891</v>
      </c>
      <c r="AC1056">
        <v>105.82300000014899</v>
      </c>
      <c r="AD1056">
        <v>447854.09999999899</v>
      </c>
      <c r="AE1056">
        <v>447959.92300000001</v>
      </c>
      <c r="AF1056">
        <v>115.1</v>
      </c>
      <c r="AG1056">
        <v>0</v>
      </c>
      <c r="AH1056">
        <v>-2.8029367413400001E-2</v>
      </c>
      <c r="AI1056">
        <f>-(MAX($AE$2:AE1056)-AE1056)/MAX($AE$2:AE1056)</f>
        <v>-7.3402058397676578E-2</v>
      </c>
      <c r="AJ1056">
        <f>MIN($AI$3:AI1056)</f>
        <v>-0.29471871127802574</v>
      </c>
      <c r="AM1056" s="1">
        <v>42705</v>
      </c>
      <c r="AN1056">
        <f t="shared" si="64"/>
        <v>4777</v>
      </c>
      <c r="AO1056">
        <v>12.6130000000121</v>
      </c>
      <c r="AP1056">
        <f t="shared" si="65"/>
        <v>549832.69999999995</v>
      </c>
      <c r="AQ1056">
        <f t="shared" si="66"/>
        <v>549845.31299999997</v>
      </c>
      <c r="AR1056">
        <v>115.1</v>
      </c>
      <c r="AS1056">
        <f t="shared" si="67"/>
        <v>-2.8035804762709064E-2</v>
      </c>
      <c r="AT1056">
        <f>-(MAX($AQ$2:AQ1056)-AQ1056)/MAX($AQ$2:AQ1056)</f>
        <v>-0.13640185961868218</v>
      </c>
      <c r="AU1056">
        <f>MIN($AT$3:AT1056)</f>
        <v>-0.29471871127802562</v>
      </c>
    </row>
    <row r="1057" spans="1:47" x14ac:dyDescent="0.2">
      <c r="A1057" s="1">
        <v>42706</v>
      </c>
      <c r="B1057">
        <v>0</v>
      </c>
      <c r="C1057">
        <v>0</v>
      </c>
      <c r="D1057">
        <v>172231.52100000001</v>
      </c>
      <c r="E1057">
        <v>0</v>
      </c>
      <c r="F1057">
        <v>172231.52100000001</v>
      </c>
      <c r="G1057">
        <v>115.4</v>
      </c>
      <c r="H1057">
        <v>0</v>
      </c>
      <c r="I1057">
        <v>0</v>
      </c>
      <c r="J1057">
        <f>-(MAX($F$2:F1057)-F1057)/MAX($F$2:F1057)</f>
        <v>-2.6950130394480135E-2</v>
      </c>
      <c r="K1057">
        <f>MIN($J$3:J1057)</f>
        <v>-0.20647854021789447</v>
      </c>
      <c r="M1057" s="1">
        <v>42706</v>
      </c>
      <c r="N1057">
        <v>0</v>
      </c>
      <c r="O1057">
        <v>2555</v>
      </c>
      <c r="P1057">
        <v>104.11300000001199</v>
      </c>
      <c r="Q1057">
        <v>294847</v>
      </c>
      <c r="R1057">
        <v>294951.11300000001</v>
      </c>
      <c r="S1057">
        <v>115.4</v>
      </c>
      <c r="T1057">
        <v>0</v>
      </c>
      <c r="U1057">
        <v>2.60550676728E-3</v>
      </c>
      <c r="V1057">
        <f>-(MAX($R$2:R1057)-R1057)/MAX($R$2:R1057)</f>
        <v>-7.0979775112310337E-2</v>
      </c>
      <c r="W1057">
        <f>MIN($V$3:V1057)</f>
        <v>-0.222256906444352</v>
      </c>
      <c r="Z1057" s="1">
        <v>42706</v>
      </c>
      <c r="AA1057">
        <v>0</v>
      </c>
      <c r="AB1057">
        <v>3891</v>
      </c>
      <c r="AC1057">
        <v>105.82300000014899</v>
      </c>
      <c r="AD1057">
        <v>449021.4</v>
      </c>
      <c r="AE1057">
        <v>449127.223</v>
      </c>
      <c r="AF1057">
        <v>115.4</v>
      </c>
      <c r="AG1057">
        <v>0</v>
      </c>
      <c r="AH1057">
        <v>2.6058134669300001E-3</v>
      </c>
      <c r="AI1057">
        <f>-(MAX($AE$2:AE1057)-AE1057)/MAX($AE$2:AE1057)</f>
        <v>-7.0987517003016185E-2</v>
      </c>
      <c r="AJ1057">
        <f>MIN($AI$3:AI1057)</f>
        <v>-0.29471871127802574</v>
      </c>
      <c r="AM1057" s="1">
        <v>42706</v>
      </c>
      <c r="AN1057">
        <f t="shared" si="64"/>
        <v>4777</v>
      </c>
      <c r="AO1057">
        <v>12.6130000000121</v>
      </c>
      <c r="AP1057">
        <f t="shared" si="65"/>
        <v>551265.80000000005</v>
      </c>
      <c r="AQ1057">
        <f t="shared" si="66"/>
        <v>551278.41300000006</v>
      </c>
      <c r="AR1057">
        <v>115.4</v>
      </c>
      <c r="AS1057">
        <f t="shared" si="67"/>
        <v>2.6064291920070495E-3</v>
      </c>
      <c r="AT1057">
        <f>-(MAX($AQ$2:AQ1057)-AQ1057)/MAX($AQ$2:AQ1057)</f>
        <v>-0.13415100384939685</v>
      </c>
      <c r="AU1057">
        <f>MIN($AT$3:AT1057)</f>
        <v>-0.29471871127802562</v>
      </c>
    </row>
    <row r="1058" spans="1:47" x14ac:dyDescent="0.2">
      <c r="A1058" s="1">
        <v>42709</v>
      </c>
      <c r="B1058">
        <v>0</v>
      </c>
      <c r="C1058">
        <v>0</v>
      </c>
      <c r="D1058">
        <v>172231.52100000001</v>
      </c>
      <c r="E1058">
        <v>0</v>
      </c>
      <c r="F1058">
        <v>172231.52100000001</v>
      </c>
      <c r="G1058">
        <v>117.43</v>
      </c>
      <c r="H1058">
        <v>-1</v>
      </c>
      <c r="I1058">
        <v>0</v>
      </c>
      <c r="J1058">
        <f>-(MAX($F$2:F1058)-F1058)/MAX($F$2:F1058)</f>
        <v>-2.6950130394480135E-2</v>
      </c>
      <c r="K1058">
        <f>MIN($J$3:J1058)</f>
        <v>-0.20647854021789447</v>
      </c>
      <c r="M1058" s="1">
        <v>42709</v>
      </c>
      <c r="N1058">
        <v>2555</v>
      </c>
      <c r="O1058">
        <v>0</v>
      </c>
      <c r="P1058">
        <v>300137.76299999998</v>
      </c>
      <c r="Q1058">
        <v>0</v>
      </c>
      <c r="R1058">
        <v>300137.76299999998</v>
      </c>
      <c r="S1058">
        <v>117.43</v>
      </c>
      <c r="T1058">
        <v>-1</v>
      </c>
      <c r="U1058">
        <v>1.7584778532400001E-2</v>
      </c>
      <c r="V1058">
        <f>-(MAX($R$2:R1058)-R1058)/MAX($R$2:R1058)</f>
        <v>-5.4643160205508128E-2</v>
      </c>
      <c r="W1058">
        <f>MIN($V$3:V1058)</f>
        <v>-0.222256906444352</v>
      </c>
      <c r="Z1058" s="1">
        <v>42709</v>
      </c>
      <c r="AA1058">
        <v>0</v>
      </c>
      <c r="AB1058">
        <v>3891</v>
      </c>
      <c r="AC1058">
        <v>105.82300000014899</v>
      </c>
      <c r="AD1058">
        <v>456920.13</v>
      </c>
      <c r="AE1058">
        <v>457025.95299999998</v>
      </c>
      <c r="AF1058">
        <v>117.43</v>
      </c>
      <c r="AG1058">
        <v>0</v>
      </c>
      <c r="AH1058">
        <v>1.75868430937E-2</v>
      </c>
      <c r="AI1058">
        <f>-(MAX($AE$2:AE1058)-AE1058)/MAX($AE$2:AE1058)</f>
        <v>-5.4649120232480752E-2</v>
      </c>
      <c r="AJ1058">
        <f>MIN($AI$3:AI1058)</f>
        <v>-0.29471871127802574</v>
      </c>
      <c r="AM1058" s="1">
        <v>42709</v>
      </c>
      <c r="AN1058">
        <f t="shared" si="64"/>
        <v>4777</v>
      </c>
      <c r="AO1058">
        <v>12.6130000000121</v>
      </c>
      <c r="AP1058">
        <f t="shared" si="65"/>
        <v>560963.11</v>
      </c>
      <c r="AQ1058">
        <f t="shared" si="66"/>
        <v>560975.723</v>
      </c>
      <c r="AR1058">
        <v>117.43</v>
      </c>
      <c r="AS1058">
        <f t="shared" si="67"/>
        <v>1.7590987868284239E-2</v>
      </c>
      <c r="AT1058">
        <f>-(MAX($AQ$2:AQ1058)-AQ1058)/MAX($AQ$2:AQ1058)</f>
        <v>-0.11892021314390055</v>
      </c>
      <c r="AU1058">
        <f>MIN($AT$3:AT1058)</f>
        <v>-0.29471871127802562</v>
      </c>
    </row>
    <row r="1059" spans="1:47" x14ac:dyDescent="0.2">
      <c r="A1059" s="1">
        <v>42710</v>
      </c>
      <c r="B1059">
        <v>0</v>
      </c>
      <c r="C1059">
        <v>0</v>
      </c>
      <c r="D1059">
        <v>172231.52100000001</v>
      </c>
      <c r="E1059">
        <v>0</v>
      </c>
      <c r="F1059">
        <v>172231.52100000001</v>
      </c>
      <c r="G1059">
        <v>117.31</v>
      </c>
      <c r="H1059">
        <v>-1</v>
      </c>
      <c r="I1059">
        <v>0</v>
      </c>
      <c r="J1059">
        <f>-(MAX($F$2:F1059)-F1059)/MAX($F$2:F1059)</f>
        <v>-2.6950130394480135E-2</v>
      </c>
      <c r="K1059">
        <f>MIN($J$3:J1059)</f>
        <v>-0.20647854021789447</v>
      </c>
      <c r="M1059" s="1">
        <v>42710</v>
      </c>
      <c r="N1059">
        <v>0</v>
      </c>
      <c r="O1059">
        <v>0</v>
      </c>
      <c r="P1059">
        <v>300137.76299999998</v>
      </c>
      <c r="Q1059">
        <v>0</v>
      </c>
      <c r="R1059">
        <v>300137.76299999998</v>
      </c>
      <c r="S1059">
        <v>117.31</v>
      </c>
      <c r="T1059">
        <v>-1</v>
      </c>
      <c r="U1059">
        <v>0</v>
      </c>
      <c r="V1059">
        <f>-(MAX($R$2:R1059)-R1059)/MAX($R$2:R1059)</f>
        <v>-5.4643160205508128E-2</v>
      </c>
      <c r="W1059">
        <f>MIN($V$3:V1059)</f>
        <v>-0.222256906444352</v>
      </c>
      <c r="Z1059" s="1">
        <v>42710</v>
      </c>
      <c r="AA1059">
        <v>0</v>
      </c>
      <c r="AB1059">
        <v>3891</v>
      </c>
      <c r="AC1059">
        <v>105.82300000014899</v>
      </c>
      <c r="AD1059">
        <v>456453.21</v>
      </c>
      <c r="AE1059">
        <v>456559.033</v>
      </c>
      <c r="AF1059">
        <v>117.31</v>
      </c>
      <c r="AG1059">
        <v>0</v>
      </c>
      <c r="AH1059">
        <v>-1.021648764E-3</v>
      </c>
      <c r="AI1059">
        <f>-(MAX($AE$2:AE1059)-AE1059)/MAX($AE$2:AE1059)</f>
        <v>-5.5614936790344884E-2</v>
      </c>
      <c r="AJ1059">
        <f>MIN($AI$3:AI1059)</f>
        <v>-0.29471871127802574</v>
      </c>
      <c r="AM1059" s="1">
        <v>42710</v>
      </c>
      <c r="AN1059">
        <f t="shared" si="64"/>
        <v>4777</v>
      </c>
      <c r="AO1059">
        <v>12.6130000000121</v>
      </c>
      <c r="AP1059">
        <f t="shared" si="65"/>
        <v>560389.87</v>
      </c>
      <c r="AQ1059">
        <f t="shared" si="66"/>
        <v>560402.48300000001</v>
      </c>
      <c r="AR1059">
        <v>117.31</v>
      </c>
      <c r="AS1059">
        <f t="shared" si="67"/>
        <v>-1.0218853785234144E-3</v>
      </c>
      <c r="AT1059">
        <f>-(MAX($AQ$2:AQ1059)-AQ1059)/MAX($AQ$2:AQ1059)</f>
        <v>-0.11982055545161462</v>
      </c>
      <c r="AU1059">
        <f>MIN($AT$3:AT1059)</f>
        <v>-0.29471871127802562</v>
      </c>
    </row>
    <row r="1060" spans="1:47" x14ac:dyDescent="0.2">
      <c r="A1060" s="1">
        <v>42711</v>
      </c>
      <c r="B1060">
        <v>0</v>
      </c>
      <c r="C1060">
        <v>0</v>
      </c>
      <c r="D1060">
        <v>172231.52100000001</v>
      </c>
      <c r="E1060">
        <v>0</v>
      </c>
      <c r="F1060">
        <v>172231.52100000001</v>
      </c>
      <c r="G1060">
        <v>117.95</v>
      </c>
      <c r="H1060">
        <v>-1</v>
      </c>
      <c r="I1060">
        <v>0</v>
      </c>
      <c r="J1060">
        <f>-(MAX($F$2:F1060)-F1060)/MAX($F$2:F1060)</f>
        <v>-2.6950130394480135E-2</v>
      </c>
      <c r="K1060">
        <f>MIN($J$3:J1060)</f>
        <v>-0.20647854021789447</v>
      </c>
      <c r="M1060" s="1">
        <v>42711</v>
      </c>
      <c r="N1060">
        <v>0</v>
      </c>
      <c r="O1060">
        <v>0</v>
      </c>
      <c r="P1060">
        <v>300137.76299999998</v>
      </c>
      <c r="Q1060">
        <v>0</v>
      </c>
      <c r="R1060">
        <v>300137.76299999998</v>
      </c>
      <c r="S1060">
        <v>117.95</v>
      </c>
      <c r="T1060">
        <v>-1</v>
      </c>
      <c r="U1060">
        <v>0</v>
      </c>
      <c r="V1060">
        <f>-(MAX($R$2:R1060)-R1060)/MAX($R$2:R1060)</f>
        <v>-5.4643160205508128E-2</v>
      </c>
      <c r="W1060">
        <f>MIN($V$3:V1060)</f>
        <v>-0.222256906444352</v>
      </c>
      <c r="Z1060" s="1">
        <v>42711</v>
      </c>
      <c r="AA1060">
        <v>0</v>
      </c>
      <c r="AB1060">
        <v>3891</v>
      </c>
      <c r="AC1060">
        <v>105.82300000014899</v>
      </c>
      <c r="AD1060">
        <v>458943.45</v>
      </c>
      <c r="AE1060">
        <v>459049.27299999999</v>
      </c>
      <c r="AF1060">
        <v>117.95</v>
      </c>
      <c r="AG1060">
        <v>0</v>
      </c>
      <c r="AH1060">
        <v>5.4543658541499999E-3</v>
      </c>
      <c r="AI1060">
        <f>-(MAX($AE$2:AE1060)-AE1060)/MAX($AE$2:AE1060)</f>
        <v>-5.0463915148402684E-2</v>
      </c>
      <c r="AJ1060">
        <f>MIN($AI$3:AI1060)</f>
        <v>-0.29471871127802574</v>
      </c>
      <c r="AM1060" s="1">
        <v>42711</v>
      </c>
      <c r="AN1060">
        <f t="shared" si="64"/>
        <v>4777</v>
      </c>
      <c r="AO1060">
        <v>12.6130000000121</v>
      </c>
      <c r="AP1060">
        <f t="shared" si="65"/>
        <v>563447.15</v>
      </c>
      <c r="AQ1060">
        <f t="shared" si="66"/>
        <v>563459.76300000004</v>
      </c>
      <c r="AR1060">
        <v>117.95</v>
      </c>
      <c r="AS1060">
        <f t="shared" si="67"/>
        <v>5.455630381041689E-3</v>
      </c>
      <c r="AT1060">
        <f>-(MAX($AQ$2:AQ1060)-AQ1060)/MAX($AQ$2:AQ1060)</f>
        <v>-0.11501872981047284</v>
      </c>
      <c r="AU1060">
        <f>MIN($AT$3:AT1060)</f>
        <v>-0.29471871127802562</v>
      </c>
    </row>
    <row r="1061" spans="1:47" x14ac:dyDescent="0.2">
      <c r="A1061" s="1">
        <v>42712</v>
      </c>
      <c r="B1061">
        <v>0</v>
      </c>
      <c r="C1061">
        <v>0</v>
      </c>
      <c r="D1061">
        <v>172231.52100000001</v>
      </c>
      <c r="E1061">
        <v>0</v>
      </c>
      <c r="F1061">
        <v>172231.52100000001</v>
      </c>
      <c r="G1061">
        <v>118.91</v>
      </c>
      <c r="H1061">
        <v>-1</v>
      </c>
      <c r="I1061">
        <v>0</v>
      </c>
      <c r="J1061">
        <f>-(MAX($F$2:F1061)-F1061)/MAX($F$2:F1061)</f>
        <v>-2.6950130394480135E-2</v>
      </c>
      <c r="K1061">
        <f>MIN($J$3:J1061)</f>
        <v>-0.20647854021789447</v>
      </c>
      <c r="M1061" s="1">
        <v>42712</v>
      </c>
      <c r="N1061">
        <v>0</v>
      </c>
      <c r="O1061">
        <v>0</v>
      </c>
      <c r="P1061">
        <v>300137.76299999998</v>
      </c>
      <c r="Q1061">
        <v>0</v>
      </c>
      <c r="R1061">
        <v>300137.76299999998</v>
      </c>
      <c r="S1061">
        <v>118.91</v>
      </c>
      <c r="T1061">
        <v>-1</v>
      </c>
      <c r="U1061">
        <v>0</v>
      </c>
      <c r="V1061">
        <f>-(MAX($R$2:R1061)-R1061)/MAX($R$2:R1061)</f>
        <v>-5.4643160205508128E-2</v>
      </c>
      <c r="W1061">
        <f>MIN($V$3:V1061)</f>
        <v>-0.222256906444352</v>
      </c>
      <c r="Z1061" s="1">
        <v>42712</v>
      </c>
      <c r="AA1061">
        <v>0</v>
      </c>
      <c r="AB1061">
        <v>3891</v>
      </c>
      <c r="AC1061">
        <v>105.82300000014899</v>
      </c>
      <c r="AD1061">
        <v>462678.81</v>
      </c>
      <c r="AE1061">
        <v>462784.63299999997</v>
      </c>
      <c r="AF1061">
        <v>118.91</v>
      </c>
      <c r="AG1061">
        <v>0</v>
      </c>
      <c r="AH1061">
        <v>8.1371657024700006E-3</v>
      </c>
      <c r="AI1061">
        <f>-(MAX($AE$2:AE1061)-AE1061)/MAX($AE$2:AE1061)</f>
        <v>-4.2737382685489392E-2</v>
      </c>
      <c r="AJ1061">
        <f>MIN($AI$3:AI1061)</f>
        <v>-0.29471871127802574</v>
      </c>
      <c r="AM1061" s="1">
        <v>42712</v>
      </c>
      <c r="AN1061">
        <f t="shared" si="64"/>
        <v>4777</v>
      </c>
      <c r="AO1061">
        <v>12.6130000000121</v>
      </c>
      <c r="AP1061">
        <f t="shared" si="65"/>
        <v>568033.06999999995</v>
      </c>
      <c r="AQ1061">
        <f t="shared" si="66"/>
        <v>568045.68299999996</v>
      </c>
      <c r="AR1061">
        <v>118.91</v>
      </c>
      <c r="AS1061">
        <f t="shared" si="67"/>
        <v>8.1390419669350889E-3</v>
      </c>
      <c r="AT1061">
        <f>-(MAX($AQ$2:AQ1061)-AQ1061)/MAX($AQ$2:AQ1061)</f>
        <v>-0.10781599134876038</v>
      </c>
      <c r="AU1061">
        <f>MIN($AT$3:AT1061)</f>
        <v>-0.29471871127802562</v>
      </c>
    </row>
    <row r="1062" spans="1:47" x14ac:dyDescent="0.2">
      <c r="A1062" s="1">
        <v>42713</v>
      </c>
      <c r="B1062">
        <v>0</v>
      </c>
      <c r="C1062">
        <v>0</v>
      </c>
      <c r="D1062">
        <v>172231.52100000001</v>
      </c>
      <c r="E1062">
        <v>0</v>
      </c>
      <c r="F1062">
        <v>172231.52100000001</v>
      </c>
      <c r="G1062">
        <v>119.68</v>
      </c>
      <c r="H1062">
        <v>0</v>
      </c>
      <c r="I1062">
        <v>0</v>
      </c>
      <c r="J1062">
        <f>-(MAX($F$2:F1062)-F1062)/MAX($F$2:F1062)</f>
        <v>-2.6950130394480135E-2</v>
      </c>
      <c r="K1062">
        <f>MIN($J$3:J1062)</f>
        <v>-0.20647854021789447</v>
      </c>
      <c r="M1062" s="1">
        <v>42713</v>
      </c>
      <c r="N1062">
        <v>0</v>
      </c>
      <c r="O1062">
        <v>0</v>
      </c>
      <c r="P1062">
        <v>300137.76299999998</v>
      </c>
      <c r="Q1062">
        <v>0</v>
      </c>
      <c r="R1062">
        <v>300137.76299999998</v>
      </c>
      <c r="S1062">
        <v>119.68</v>
      </c>
      <c r="T1062">
        <v>0</v>
      </c>
      <c r="U1062">
        <v>0</v>
      </c>
      <c r="V1062">
        <f>-(MAX($R$2:R1062)-R1062)/MAX($R$2:R1062)</f>
        <v>-5.4643160205508128E-2</v>
      </c>
      <c r="W1062">
        <f>MIN($V$3:V1062)</f>
        <v>-0.222256906444352</v>
      </c>
      <c r="Z1062" s="1">
        <v>42713</v>
      </c>
      <c r="AA1062">
        <v>0</v>
      </c>
      <c r="AB1062">
        <v>3891</v>
      </c>
      <c r="AC1062">
        <v>105.82300000014899</v>
      </c>
      <c r="AD1062">
        <v>465674.88</v>
      </c>
      <c r="AE1062">
        <v>465780.70299999998</v>
      </c>
      <c r="AF1062">
        <v>119.68</v>
      </c>
      <c r="AG1062">
        <v>0</v>
      </c>
      <c r="AH1062">
        <v>6.4740049395700001E-3</v>
      </c>
      <c r="AI1062">
        <f>-(MAX($AE$2:AE1062)-AE1062)/MAX($AE$2:AE1062)</f>
        <v>-3.6540059772527639E-2</v>
      </c>
      <c r="AJ1062">
        <f>MIN($AI$3:AI1062)</f>
        <v>-0.29471871127802574</v>
      </c>
      <c r="AM1062" s="1">
        <v>42713</v>
      </c>
      <c r="AN1062">
        <f t="shared" si="64"/>
        <v>4777</v>
      </c>
      <c r="AO1062">
        <v>12.6130000000121</v>
      </c>
      <c r="AP1062">
        <f t="shared" si="65"/>
        <v>571711.36</v>
      </c>
      <c r="AQ1062">
        <f t="shared" si="66"/>
        <v>571723.973</v>
      </c>
      <c r="AR1062">
        <v>119.68</v>
      </c>
      <c r="AS1062">
        <f t="shared" si="67"/>
        <v>6.4754856614246932E-3</v>
      </c>
      <c r="AT1062">
        <f>-(MAX($AQ$2:AQ1062)-AQ1062)/MAX($AQ$2:AQ1062)</f>
        <v>-0.10203879487426169</v>
      </c>
      <c r="AU1062">
        <f>MIN($AT$3:AT1062)</f>
        <v>-0.29471871127802562</v>
      </c>
    </row>
    <row r="1063" spans="1:47" x14ac:dyDescent="0.2">
      <c r="A1063" s="1">
        <v>42716</v>
      </c>
      <c r="B1063">
        <v>0</v>
      </c>
      <c r="C1063">
        <v>0</v>
      </c>
      <c r="D1063">
        <v>172231.52100000001</v>
      </c>
      <c r="E1063">
        <v>0</v>
      </c>
      <c r="F1063">
        <v>172231.52100000001</v>
      </c>
      <c r="G1063">
        <v>117.77</v>
      </c>
      <c r="H1063">
        <v>0</v>
      </c>
      <c r="I1063">
        <v>0</v>
      </c>
      <c r="J1063">
        <f>-(MAX($F$2:F1063)-F1063)/MAX($F$2:F1063)</f>
        <v>-2.6950130394480135E-2</v>
      </c>
      <c r="K1063">
        <f>MIN($J$3:J1063)</f>
        <v>-0.20647854021789447</v>
      </c>
      <c r="M1063" s="1">
        <v>42716</v>
      </c>
      <c r="N1063">
        <v>0</v>
      </c>
      <c r="O1063">
        <v>0</v>
      </c>
      <c r="P1063">
        <v>300137.76299999998</v>
      </c>
      <c r="Q1063">
        <v>0</v>
      </c>
      <c r="R1063">
        <v>300137.76299999998</v>
      </c>
      <c r="S1063">
        <v>117.77</v>
      </c>
      <c r="T1063">
        <v>0</v>
      </c>
      <c r="U1063">
        <v>0</v>
      </c>
      <c r="V1063">
        <f>-(MAX($R$2:R1063)-R1063)/MAX($R$2:R1063)</f>
        <v>-5.4643160205508128E-2</v>
      </c>
      <c r="W1063">
        <f>MIN($V$3:V1063)</f>
        <v>-0.222256906444352</v>
      </c>
      <c r="Z1063" s="1">
        <v>42716</v>
      </c>
      <c r="AA1063">
        <v>0</v>
      </c>
      <c r="AB1063">
        <v>3891</v>
      </c>
      <c r="AC1063">
        <v>105.82300000014899</v>
      </c>
      <c r="AD1063">
        <v>458243.07</v>
      </c>
      <c r="AE1063">
        <v>458348.89299999998</v>
      </c>
      <c r="AF1063">
        <v>117.77</v>
      </c>
      <c r="AG1063">
        <v>0</v>
      </c>
      <c r="AH1063">
        <v>-1.5955598744500001E-2</v>
      </c>
      <c r="AI1063">
        <f>-(MAX($AE$2:AE1063)-AE1063)/MAX($AE$2:AE1063)</f>
        <v>-5.1912639985198947E-2</v>
      </c>
      <c r="AJ1063">
        <f>MIN($AI$3:AI1063)</f>
        <v>-0.29471871127802574</v>
      </c>
      <c r="AM1063" s="1">
        <v>42716</v>
      </c>
      <c r="AN1063">
        <f t="shared" si="64"/>
        <v>4777</v>
      </c>
      <c r="AO1063">
        <v>12.6130000000121</v>
      </c>
      <c r="AP1063">
        <f t="shared" si="65"/>
        <v>562587.29</v>
      </c>
      <c r="AQ1063">
        <f t="shared" si="66"/>
        <v>562599.90300000005</v>
      </c>
      <c r="AR1063">
        <v>117.77</v>
      </c>
      <c r="AS1063">
        <f t="shared" si="67"/>
        <v>-1.5959224598930569E-2</v>
      </c>
      <c r="AT1063">
        <f>-(MAX($AQ$2:AQ1063)-AQ1063)/MAX($AQ$2:AQ1063)</f>
        <v>-0.11636924327204394</v>
      </c>
      <c r="AU1063">
        <f>MIN($AT$3:AT1063)</f>
        <v>-0.29471871127802562</v>
      </c>
    </row>
    <row r="1064" spans="1:47" x14ac:dyDescent="0.2">
      <c r="A1064" s="1">
        <v>42717</v>
      </c>
      <c r="B1064">
        <v>0</v>
      </c>
      <c r="C1064">
        <v>0</v>
      </c>
      <c r="D1064">
        <v>172231.52100000001</v>
      </c>
      <c r="E1064">
        <v>0</v>
      </c>
      <c r="F1064">
        <v>172231.52100000001</v>
      </c>
      <c r="G1064">
        <v>120.31</v>
      </c>
      <c r="H1064">
        <v>-1</v>
      </c>
      <c r="I1064">
        <v>0</v>
      </c>
      <c r="J1064">
        <f>-(MAX($F$2:F1064)-F1064)/MAX($F$2:F1064)</f>
        <v>-2.6950130394480135E-2</v>
      </c>
      <c r="K1064">
        <f>MIN($J$3:J1064)</f>
        <v>-0.20647854021789447</v>
      </c>
      <c r="M1064" s="1">
        <v>42717</v>
      </c>
      <c r="N1064">
        <v>0</v>
      </c>
      <c r="O1064">
        <v>0</v>
      </c>
      <c r="P1064">
        <v>300137.76299999998</v>
      </c>
      <c r="Q1064">
        <v>0</v>
      </c>
      <c r="R1064">
        <v>300137.76299999998</v>
      </c>
      <c r="S1064">
        <v>120.31</v>
      </c>
      <c r="T1064">
        <v>0</v>
      </c>
      <c r="U1064">
        <v>0</v>
      </c>
      <c r="V1064">
        <f>-(MAX($R$2:R1064)-R1064)/MAX($R$2:R1064)</f>
        <v>-5.4643160205508128E-2</v>
      </c>
      <c r="W1064">
        <f>MIN($V$3:V1064)</f>
        <v>-0.222256906444352</v>
      </c>
      <c r="Z1064" s="1">
        <v>42717</v>
      </c>
      <c r="AA1064">
        <v>0</v>
      </c>
      <c r="AB1064">
        <v>3891</v>
      </c>
      <c r="AC1064">
        <v>105.82300000014899</v>
      </c>
      <c r="AD1064">
        <v>468126.21</v>
      </c>
      <c r="AE1064">
        <v>468232.033</v>
      </c>
      <c r="AF1064">
        <v>120.31</v>
      </c>
      <c r="AG1064">
        <v>0</v>
      </c>
      <c r="AH1064">
        <v>2.1562482534500001E-2</v>
      </c>
      <c r="AI1064">
        <f>-(MAX($AE$2:AE1064)-AE1064)/MAX($AE$2:AE1064)</f>
        <v>-3.1469522843740737E-2</v>
      </c>
      <c r="AJ1064">
        <f>MIN($AI$3:AI1064)</f>
        <v>-0.29471871127802574</v>
      </c>
      <c r="AM1064" s="1">
        <v>42717</v>
      </c>
      <c r="AN1064">
        <f t="shared" si="64"/>
        <v>4777</v>
      </c>
      <c r="AO1064">
        <v>12.6130000000121</v>
      </c>
      <c r="AP1064">
        <f t="shared" si="65"/>
        <v>574720.87</v>
      </c>
      <c r="AQ1064">
        <f t="shared" si="66"/>
        <v>574733.48300000001</v>
      </c>
      <c r="AR1064">
        <v>120.31</v>
      </c>
      <c r="AS1064">
        <f t="shared" si="67"/>
        <v>2.1567462002207747E-2</v>
      </c>
      <c r="AT1064">
        <f>-(MAX($AQ$2:AQ1064)-AQ1064)/MAX($AQ$2:AQ1064)</f>
        <v>-9.73119977587628E-2</v>
      </c>
      <c r="AU1064">
        <f>MIN($AT$3:AT1064)</f>
        <v>-0.29471871127802562</v>
      </c>
    </row>
    <row r="1065" spans="1:47" x14ac:dyDescent="0.2">
      <c r="A1065" s="1">
        <v>42718</v>
      </c>
      <c r="B1065">
        <v>0</v>
      </c>
      <c r="C1065">
        <v>0</v>
      </c>
      <c r="D1065">
        <v>172231.52100000001</v>
      </c>
      <c r="E1065">
        <v>0</v>
      </c>
      <c r="F1065">
        <v>172231.52100000001</v>
      </c>
      <c r="G1065">
        <v>120.21</v>
      </c>
      <c r="H1065">
        <v>-1</v>
      </c>
      <c r="I1065">
        <v>0</v>
      </c>
      <c r="J1065">
        <f>-(MAX($F$2:F1065)-F1065)/MAX($F$2:F1065)</f>
        <v>-2.6950130394480135E-2</v>
      </c>
      <c r="K1065">
        <f>MIN($J$3:J1065)</f>
        <v>-0.20647854021789447</v>
      </c>
      <c r="M1065" s="1">
        <v>42718</v>
      </c>
      <c r="N1065">
        <v>0</v>
      </c>
      <c r="O1065">
        <v>0</v>
      </c>
      <c r="P1065">
        <v>300137.76299999998</v>
      </c>
      <c r="Q1065">
        <v>0</v>
      </c>
      <c r="R1065">
        <v>300137.76299999998</v>
      </c>
      <c r="S1065">
        <v>120.21</v>
      </c>
      <c r="T1065">
        <v>0</v>
      </c>
      <c r="U1065">
        <v>0</v>
      </c>
      <c r="V1065">
        <f>-(MAX($R$2:R1065)-R1065)/MAX($R$2:R1065)</f>
        <v>-5.4643160205508128E-2</v>
      </c>
      <c r="W1065">
        <f>MIN($V$3:V1065)</f>
        <v>-0.222256906444352</v>
      </c>
      <c r="Z1065" s="1">
        <v>42718</v>
      </c>
      <c r="AA1065">
        <v>0</v>
      </c>
      <c r="AB1065">
        <v>3891</v>
      </c>
      <c r="AC1065">
        <v>105.82300000014899</v>
      </c>
      <c r="AD1065">
        <v>467737.109999999</v>
      </c>
      <c r="AE1065">
        <v>467842.93300000002</v>
      </c>
      <c r="AF1065">
        <v>120.21</v>
      </c>
      <c r="AG1065">
        <v>0</v>
      </c>
      <c r="AH1065">
        <v>-8.3099824996400002E-4</v>
      </c>
      <c r="AI1065">
        <f>-(MAX($AE$2:AE1065)-AE1065)/MAX($AE$2:AE1065)</f>
        <v>-3.2274369975294162E-2</v>
      </c>
      <c r="AJ1065">
        <f>MIN($AI$3:AI1065)</f>
        <v>-0.29471871127802574</v>
      </c>
      <c r="AM1065" s="1">
        <v>42718</v>
      </c>
      <c r="AN1065">
        <f t="shared" si="64"/>
        <v>4777</v>
      </c>
      <c r="AO1065">
        <v>12.6130000000121</v>
      </c>
      <c r="AP1065">
        <f t="shared" si="65"/>
        <v>574243.16999999993</v>
      </c>
      <c r="AQ1065">
        <f t="shared" si="66"/>
        <v>574255.78299999994</v>
      </c>
      <c r="AR1065">
        <v>120.21</v>
      </c>
      <c r="AS1065">
        <f t="shared" si="67"/>
        <v>-8.3118610256843588E-4</v>
      </c>
      <c r="AT1065">
        <f>-(MAX($AQ$2:AQ1065)-AQ1065)/MAX($AQ$2:AQ1065)</f>
        <v>-9.8062283015191293E-2</v>
      </c>
      <c r="AU1065">
        <f>MIN($AT$3:AT1065)</f>
        <v>-0.29471871127802562</v>
      </c>
    </row>
    <row r="1066" spans="1:47" x14ac:dyDescent="0.2">
      <c r="A1066" s="1">
        <v>42719</v>
      </c>
      <c r="B1066">
        <v>1428</v>
      </c>
      <c r="C1066">
        <v>1428</v>
      </c>
      <c r="D1066">
        <v>57.561</v>
      </c>
      <c r="E1066">
        <v>172173.96</v>
      </c>
      <c r="F1066">
        <v>172231.52100000001</v>
      </c>
      <c r="G1066">
        <v>120.57</v>
      </c>
      <c r="H1066">
        <v>1</v>
      </c>
      <c r="I1066">
        <v>0</v>
      </c>
      <c r="J1066">
        <f>-(MAX($F$2:F1066)-F1066)/MAX($F$2:F1066)</f>
        <v>-2.6950130394480135E-2</v>
      </c>
      <c r="K1066">
        <f>MIN($J$3:J1066)</f>
        <v>-0.20647854021789447</v>
      </c>
      <c r="M1066" s="1">
        <v>42719</v>
      </c>
      <c r="N1066">
        <v>0</v>
      </c>
      <c r="O1066">
        <v>0</v>
      </c>
      <c r="P1066">
        <v>300137.76299999998</v>
      </c>
      <c r="Q1066">
        <v>0</v>
      </c>
      <c r="R1066">
        <v>300137.76299999998</v>
      </c>
      <c r="S1066">
        <v>120.57</v>
      </c>
      <c r="T1066">
        <v>0</v>
      </c>
      <c r="U1066">
        <v>0</v>
      </c>
      <c r="V1066">
        <f>-(MAX($R$2:R1066)-R1066)/MAX($R$2:R1066)</f>
        <v>-5.4643160205508128E-2</v>
      </c>
      <c r="W1066">
        <f>MIN($V$3:V1066)</f>
        <v>-0.222256906444352</v>
      </c>
      <c r="Z1066" s="1">
        <v>42719</v>
      </c>
      <c r="AA1066">
        <v>0</v>
      </c>
      <c r="AB1066">
        <v>3891</v>
      </c>
      <c r="AC1066">
        <v>105.82300000014899</v>
      </c>
      <c r="AD1066">
        <v>469137.87</v>
      </c>
      <c r="AE1066">
        <v>469243.69300000003</v>
      </c>
      <c r="AF1066">
        <v>120.57</v>
      </c>
      <c r="AG1066">
        <v>0</v>
      </c>
      <c r="AH1066">
        <v>2.9940817765900002E-3</v>
      </c>
      <c r="AI1066">
        <f>-(MAX($AE$2:AE1066)-AE1066)/MAX($AE$2:AE1066)</f>
        <v>-2.9376920301701644E-2</v>
      </c>
      <c r="AJ1066">
        <f>MIN($AI$3:AI1066)</f>
        <v>-0.29471871127802574</v>
      </c>
      <c r="AM1066" s="1">
        <v>42719</v>
      </c>
      <c r="AN1066">
        <f t="shared" si="64"/>
        <v>4777</v>
      </c>
      <c r="AO1066">
        <v>12.6130000000121</v>
      </c>
      <c r="AP1066">
        <f t="shared" si="65"/>
        <v>575962.89</v>
      </c>
      <c r="AQ1066">
        <f t="shared" si="66"/>
        <v>575975.50300000003</v>
      </c>
      <c r="AR1066">
        <v>120.57</v>
      </c>
      <c r="AS1066">
        <f t="shared" si="67"/>
        <v>2.994759171449958E-3</v>
      </c>
      <c r="AT1066">
        <f>-(MAX($AQ$2:AQ1066)-AQ1066)/MAX($AQ$2:AQ1066)</f>
        <v>-9.5361256092048943E-2</v>
      </c>
      <c r="AU1066">
        <f>MIN($AT$3:AT1066)</f>
        <v>-0.29471871127802562</v>
      </c>
    </row>
    <row r="1067" spans="1:47" x14ac:dyDescent="0.2">
      <c r="A1067" s="1">
        <v>42720</v>
      </c>
      <c r="B1067">
        <v>0</v>
      </c>
      <c r="C1067">
        <v>1428</v>
      </c>
      <c r="D1067">
        <v>57.561</v>
      </c>
      <c r="E1067">
        <v>171174.36</v>
      </c>
      <c r="F1067">
        <v>171231.921</v>
      </c>
      <c r="G1067">
        <v>119.87</v>
      </c>
      <c r="H1067">
        <v>0</v>
      </c>
      <c r="I1067">
        <v>-5.8038159999999998E-3</v>
      </c>
      <c r="J1067">
        <f>-(MAX($F$2:F1067)-F1067)/MAX($F$2:F1067)</f>
        <v>-3.2597532472858598E-2</v>
      </c>
      <c r="K1067">
        <f>MIN($J$3:J1067)</f>
        <v>-0.20647854021789447</v>
      </c>
      <c r="M1067" s="1">
        <v>42720</v>
      </c>
      <c r="N1067">
        <v>0</v>
      </c>
      <c r="O1067">
        <v>0</v>
      </c>
      <c r="P1067">
        <v>300137.76299999998</v>
      </c>
      <c r="Q1067">
        <v>0</v>
      </c>
      <c r="R1067">
        <v>300137.76299999998</v>
      </c>
      <c r="S1067">
        <v>119.87</v>
      </c>
      <c r="T1067">
        <v>0</v>
      </c>
      <c r="U1067">
        <v>0</v>
      </c>
      <c r="V1067">
        <f>-(MAX($R$2:R1067)-R1067)/MAX($R$2:R1067)</f>
        <v>-5.4643160205508128E-2</v>
      </c>
      <c r="W1067">
        <f>MIN($V$3:V1067)</f>
        <v>-0.222256906444352</v>
      </c>
      <c r="Z1067" s="1">
        <v>42720</v>
      </c>
      <c r="AA1067">
        <v>0</v>
      </c>
      <c r="AB1067">
        <v>3891</v>
      </c>
      <c r="AC1067">
        <v>105.82300000014899</v>
      </c>
      <c r="AD1067">
        <v>466414.17</v>
      </c>
      <c r="AE1067">
        <v>466519.99300000002</v>
      </c>
      <c r="AF1067">
        <v>119.87</v>
      </c>
      <c r="AG1067">
        <v>0</v>
      </c>
      <c r="AH1067">
        <v>-5.8044466886399996E-3</v>
      </c>
      <c r="AI1067">
        <f>-(MAX($AE$2:AE1067)-AE1067)/MAX($AE$2:AE1067)</f>
        <v>-3.5010850222575968E-2</v>
      </c>
      <c r="AJ1067">
        <f>MIN($AI$3:AI1067)</f>
        <v>-0.29471871127802574</v>
      </c>
      <c r="AM1067" s="1">
        <v>42720</v>
      </c>
      <c r="AN1067">
        <f t="shared" si="64"/>
        <v>4777</v>
      </c>
      <c r="AO1067">
        <v>12.6130000000121</v>
      </c>
      <c r="AP1067">
        <f t="shared" si="65"/>
        <v>572618.99</v>
      </c>
      <c r="AQ1067">
        <f t="shared" si="66"/>
        <v>572631.603</v>
      </c>
      <c r="AR1067">
        <v>119.87</v>
      </c>
      <c r="AS1067">
        <f t="shared" si="67"/>
        <v>-5.8057559923694836E-3</v>
      </c>
      <c r="AT1067">
        <f>-(MAX($AQ$2:AQ1067)-AQ1067)/MAX($AQ$2:AQ1067)</f>
        <v>-0.10061325288704774</v>
      </c>
      <c r="AU1067">
        <f>MIN($AT$3:AT1067)</f>
        <v>-0.29471871127802562</v>
      </c>
    </row>
    <row r="1068" spans="1:47" x14ac:dyDescent="0.2">
      <c r="A1068" s="1">
        <v>42723</v>
      </c>
      <c r="B1068">
        <v>0</v>
      </c>
      <c r="C1068">
        <v>1428</v>
      </c>
      <c r="D1068">
        <v>57.561</v>
      </c>
      <c r="E1068">
        <v>170274.72</v>
      </c>
      <c r="F1068">
        <v>170332.28099999999</v>
      </c>
      <c r="G1068">
        <v>119.24</v>
      </c>
      <c r="H1068">
        <v>0</v>
      </c>
      <c r="I1068">
        <v>-5.2539270000000002E-3</v>
      </c>
      <c r="J1068">
        <f>-(MAX($F$2:F1068)-F1068)/MAX($F$2:F1068)</f>
        <v>-3.7680194343399261E-2</v>
      </c>
      <c r="K1068">
        <f>MIN($J$3:J1068)</f>
        <v>-0.20647854021789447</v>
      </c>
      <c r="M1068" s="1">
        <v>42723</v>
      </c>
      <c r="N1068">
        <v>0</v>
      </c>
      <c r="O1068">
        <v>0</v>
      </c>
      <c r="P1068">
        <v>300137.76299999998</v>
      </c>
      <c r="Q1068">
        <v>0</v>
      </c>
      <c r="R1068">
        <v>300137.76299999998</v>
      </c>
      <c r="S1068">
        <v>119.24</v>
      </c>
      <c r="T1068">
        <v>0</v>
      </c>
      <c r="U1068">
        <v>0</v>
      </c>
      <c r="V1068">
        <f>-(MAX($R$2:R1068)-R1068)/MAX($R$2:R1068)</f>
        <v>-5.4643160205508128E-2</v>
      </c>
      <c r="W1068">
        <f>MIN($V$3:V1068)</f>
        <v>-0.222256906444352</v>
      </c>
      <c r="Z1068" s="1">
        <v>42723</v>
      </c>
      <c r="AA1068">
        <v>0</v>
      </c>
      <c r="AB1068">
        <v>3891</v>
      </c>
      <c r="AC1068">
        <v>105.82300000014899</v>
      </c>
      <c r="AD1068">
        <v>463962.83999999898</v>
      </c>
      <c r="AE1068">
        <v>464068.663</v>
      </c>
      <c r="AF1068">
        <v>119.24</v>
      </c>
      <c r="AG1068">
        <v>0</v>
      </c>
      <c r="AH1068">
        <v>-5.2545014935699999E-3</v>
      </c>
      <c r="AI1068">
        <f>-(MAX($AE$2:AE1068)-AE1068)/MAX($AE$2:AE1068)</f>
        <v>-4.0081387151362877E-2</v>
      </c>
      <c r="AJ1068">
        <f>MIN($AI$3:AI1068)</f>
        <v>-0.29471871127802574</v>
      </c>
      <c r="AM1068" s="1">
        <v>42723</v>
      </c>
      <c r="AN1068">
        <f t="shared" si="64"/>
        <v>4777</v>
      </c>
      <c r="AO1068">
        <v>12.6130000000121</v>
      </c>
      <c r="AP1068">
        <f t="shared" si="65"/>
        <v>569609.48</v>
      </c>
      <c r="AQ1068">
        <f t="shared" si="66"/>
        <v>569622.09299999999</v>
      </c>
      <c r="AR1068">
        <v>119.24</v>
      </c>
      <c r="AS1068">
        <f t="shared" si="67"/>
        <v>-5.255693668140566E-3</v>
      </c>
      <c r="AT1068">
        <f>-(MAX($AQ$2:AQ1068)-AQ1068)/MAX($AQ$2:AQ1068)</f>
        <v>-0.10534005000254663</v>
      </c>
      <c r="AU1068">
        <f>MIN($AT$3:AT1068)</f>
        <v>-0.29471871127802562</v>
      </c>
    </row>
    <row r="1069" spans="1:47" x14ac:dyDescent="0.2">
      <c r="A1069" s="1">
        <v>42724</v>
      </c>
      <c r="B1069">
        <v>0</v>
      </c>
      <c r="C1069">
        <v>1428</v>
      </c>
      <c r="D1069">
        <v>57.561</v>
      </c>
      <c r="E1069">
        <v>170060.52</v>
      </c>
      <c r="F1069">
        <v>170118.08100000001</v>
      </c>
      <c r="G1069">
        <v>119.09</v>
      </c>
      <c r="H1069">
        <v>1</v>
      </c>
      <c r="I1069">
        <v>-1.2575419999999999E-3</v>
      </c>
      <c r="J1069">
        <f>-(MAX($F$2:F1069)-F1069)/MAX($F$2:F1069)</f>
        <v>-3.8890351931623109E-2</v>
      </c>
      <c r="K1069">
        <f>MIN($J$3:J1069)</f>
        <v>-0.20647854021789447</v>
      </c>
      <c r="M1069" s="1">
        <v>42724</v>
      </c>
      <c r="N1069">
        <v>0</v>
      </c>
      <c r="O1069">
        <v>0</v>
      </c>
      <c r="P1069">
        <v>300137.76299999998</v>
      </c>
      <c r="Q1069">
        <v>0</v>
      </c>
      <c r="R1069">
        <v>300137.76299999998</v>
      </c>
      <c r="S1069">
        <v>119.09</v>
      </c>
      <c r="T1069">
        <v>0</v>
      </c>
      <c r="U1069">
        <v>0</v>
      </c>
      <c r="V1069">
        <f>-(MAX($R$2:R1069)-R1069)/MAX($R$2:R1069)</f>
        <v>-5.4643160205508128E-2</v>
      </c>
      <c r="W1069">
        <f>MIN($V$3:V1069)</f>
        <v>-0.222256906444352</v>
      </c>
      <c r="Z1069" s="1">
        <v>42724</v>
      </c>
      <c r="AA1069">
        <v>0</v>
      </c>
      <c r="AB1069">
        <v>3891</v>
      </c>
      <c r="AC1069">
        <v>105.82300000014899</v>
      </c>
      <c r="AD1069">
        <v>463379.19</v>
      </c>
      <c r="AE1069">
        <v>463485.01299999998</v>
      </c>
      <c r="AF1069">
        <v>119.09</v>
      </c>
      <c r="AG1069">
        <v>0</v>
      </c>
      <c r="AH1069">
        <v>-1.2576802670300001E-3</v>
      </c>
      <c r="AI1069">
        <f>-(MAX($AE$2:AE1069)-AE1069)/MAX($AE$2:AE1069)</f>
        <v>-4.1288657848693129E-2</v>
      </c>
      <c r="AJ1069">
        <f>MIN($AI$3:AI1069)</f>
        <v>-0.29471871127802574</v>
      </c>
      <c r="AM1069" s="1">
        <v>42724</v>
      </c>
      <c r="AN1069">
        <f t="shared" si="64"/>
        <v>4777</v>
      </c>
      <c r="AO1069">
        <v>12.6130000000121</v>
      </c>
      <c r="AP1069">
        <f t="shared" si="65"/>
        <v>568892.93000000005</v>
      </c>
      <c r="AQ1069">
        <f t="shared" si="66"/>
        <v>568905.54300000006</v>
      </c>
      <c r="AR1069">
        <v>119.09</v>
      </c>
      <c r="AS1069">
        <f t="shared" si="67"/>
        <v>-1.2579671251257253E-3</v>
      </c>
      <c r="AT1069">
        <f>-(MAX($AQ$2:AQ1069)-AQ1069)/MAX($AQ$2:AQ1069)</f>
        <v>-0.10646547788718912</v>
      </c>
      <c r="AU1069">
        <f>MIN($AT$3:AT1069)</f>
        <v>-0.29471871127802562</v>
      </c>
    </row>
    <row r="1070" spans="1:47" x14ac:dyDescent="0.2">
      <c r="A1070" s="1">
        <v>42725</v>
      </c>
      <c r="B1070">
        <v>0</v>
      </c>
      <c r="C1070">
        <v>1428</v>
      </c>
      <c r="D1070">
        <v>57.561</v>
      </c>
      <c r="E1070">
        <v>169989.12</v>
      </c>
      <c r="F1070">
        <v>170046.68100000001</v>
      </c>
      <c r="G1070">
        <v>119.04</v>
      </c>
      <c r="H1070">
        <v>0</v>
      </c>
      <c r="I1070">
        <v>-4.1970799999999997E-4</v>
      </c>
      <c r="J1070">
        <f>-(MAX($F$2:F1070)-F1070)/MAX($F$2:F1070)</f>
        <v>-3.9293737794364389E-2</v>
      </c>
      <c r="K1070">
        <f>MIN($J$3:J1070)</f>
        <v>-0.20647854021789447</v>
      </c>
      <c r="M1070" s="1">
        <v>42725</v>
      </c>
      <c r="N1070">
        <v>0</v>
      </c>
      <c r="O1070">
        <v>0</v>
      </c>
      <c r="P1070">
        <v>300137.76299999998</v>
      </c>
      <c r="Q1070">
        <v>0</v>
      </c>
      <c r="R1070">
        <v>300137.76299999998</v>
      </c>
      <c r="S1070">
        <v>119.04</v>
      </c>
      <c r="T1070">
        <v>0</v>
      </c>
      <c r="U1070">
        <v>0</v>
      </c>
      <c r="V1070">
        <f>-(MAX($R$2:R1070)-R1070)/MAX($R$2:R1070)</f>
        <v>-5.4643160205508128E-2</v>
      </c>
      <c r="W1070">
        <f>MIN($V$3:V1070)</f>
        <v>-0.222256906444352</v>
      </c>
      <c r="Z1070" s="1">
        <v>42725</v>
      </c>
      <c r="AA1070">
        <v>0</v>
      </c>
      <c r="AB1070">
        <v>3891</v>
      </c>
      <c r="AC1070">
        <v>105.82300000014899</v>
      </c>
      <c r="AD1070">
        <v>463184.64000000001</v>
      </c>
      <c r="AE1070">
        <v>463290.46299999999</v>
      </c>
      <c r="AF1070">
        <v>119.04</v>
      </c>
      <c r="AG1070">
        <v>0</v>
      </c>
      <c r="AH1070">
        <v>-4.1975467284400002E-4</v>
      </c>
      <c r="AI1070">
        <f>-(MAX($AE$2:AE1070)-AE1070)/MAX($AE$2:AE1070)</f>
        <v>-4.1691081414469838E-2</v>
      </c>
      <c r="AJ1070">
        <f>MIN($AI$3:AI1070)</f>
        <v>-0.29471871127802574</v>
      </c>
      <c r="AM1070" s="1">
        <v>42725</v>
      </c>
      <c r="AN1070">
        <f t="shared" si="64"/>
        <v>4777</v>
      </c>
      <c r="AO1070">
        <v>12.6130000000121</v>
      </c>
      <c r="AP1070">
        <f t="shared" si="65"/>
        <v>568654.08000000007</v>
      </c>
      <c r="AQ1070">
        <f t="shared" si="66"/>
        <v>568666.69300000009</v>
      </c>
      <c r="AR1070">
        <v>119.04</v>
      </c>
      <c r="AS1070">
        <f t="shared" si="67"/>
        <v>-4.1985053321015332E-4</v>
      </c>
      <c r="AT1070">
        <f>-(MAX($AQ$2:AQ1070)-AQ1070)/MAX($AQ$2:AQ1070)</f>
        <v>-0.10684062051540327</v>
      </c>
      <c r="AU1070">
        <f>MIN($AT$3:AT1070)</f>
        <v>-0.29471871127802562</v>
      </c>
    </row>
    <row r="1071" spans="1:47" x14ac:dyDescent="0.2">
      <c r="A1071" s="1">
        <v>42726</v>
      </c>
      <c r="B1071">
        <v>1428</v>
      </c>
      <c r="C1071">
        <v>0</v>
      </c>
      <c r="D1071">
        <v>167704.761</v>
      </c>
      <c r="E1071">
        <v>0</v>
      </c>
      <c r="F1071">
        <v>167704.761</v>
      </c>
      <c r="G1071">
        <v>117.4</v>
      </c>
      <c r="H1071">
        <v>-1</v>
      </c>
      <c r="I1071">
        <v>-1.3772217999999999E-2</v>
      </c>
      <c r="J1071">
        <f>-(MAX($F$2:F1071)-F1071)/MAX($F$2:F1071)</f>
        <v>-5.2524794092279635E-2</v>
      </c>
      <c r="K1071">
        <f>MIN($J$3:J1071)</f>
        <v>-0.20647854021789447</v>
      </c>
      <c r="M1071" s="1">
        <v>42726</v>
      </c>
      <c r="N1071">
        <v>0</v>
      </c>
      <c r="O1071">
        <v>0</v>
      </c>
      <c r="P1071">
        <v>300137.76299999998</v>
      </c>
      <c r="Q1071">
        <v>0</v>
      </c>
      <c r="R1071">
        <v>300137.76299999998</v>
      </c>
      <c r="S1071">
        <v>117.4</v>
      </c>
      <c r="T1071">
        <v>0</v>
      </c>
      <c r="U1071">
        <v>0</v>
      </c>
      <c r="V1071">
        <f>-(MAX($R$2:R1071)-R1071)/MAX($R$2:R1071)</f>
        <v>-5.4643160205508128E-2</v>
      </c>
      <c r="W1071">
        <f>MIN($V$3:V1071)</f>
        <v>-0.222256906444352</v>
      </c>
      <c r="Z1071" s="1">
        <v>42726</v>
      </c>
      <c r="AA1071">
        <v>0</v>
      </c>
      <c r="AB1071">
        <v>3891</v>
      </c>
      <c r="AC1071">
        <v>105.82300000014899</v>
      </c>
      <c r="AD1071">
        <v>456803.4</v>
      </c>
      <c r="AE1071">
        <v>456909.223</v>
      </c>
      <c r="AF1071">
        <v>117.4</v>
      </c>
      <c r="AG1071">
        <v>0</v>
      </c>
      <c r="AH1071">
        <v>-1.3773734858900001E-2</v>
      </c>
      <c r="AI1071">
        <f>-(MAX($AE$2:AE1071)-AE1071)/MAX($AE$2:AE1071)</f>
        <v>-5.4890574371946756E-2</v>
      </c>
      <c r="AJ1071">
        <f>MIN($AI$3:AI1071)</f>
        <v>-0.29471871127802574</v>
      </c>
      <c r="AM1071" s="1">
        <v>42726</v>
      </c>
      <c r="AN1071">
        <f t="shared" si="64"/>
        <v>4777</v>
      </c>
      <c r="AO1071">
        <v>12.6130000000121</v>
      </c>
      <c r="AP1071">
        <f t="shared" si="65"/>
        <v>560819.80000000005</v>
      </c>
      <c r="AQ1071">
        <f t="shared" si="66"/>
        <v>560832.41300000006</v>
      </c>
      <c r="AR1071">
        <v>117.4</v>
      </c>
      <c r="AS1071">
        <f t="shared" si="67"/>
        <v>-1.3776881720430111E-2</v>
      </c>
      <c r="AT1071">
        <f>-(MAX($AQ$2:AQ1071)-AQ1071)/MAX($AQ$2:AQ1071)</f>
        <v>-0.11914529872082898</v>
      </c>
      <c r="AU1071">
        <f>MIN($AT$3:AT1071)</f>
        <v>-0.29471871127802562</v>
      </c>
    </row>
    <row r="1072" spans="1:47" x14ac:dyDescent="0.2">
      <c r="A1072" s="1">
        <v>42727</v>
      </c>
      <c r="B1072">
        <v>0</v>
      </c>
      <c r="C1072">
        <v>0</v>
      </c>
      <c r="D1072">
        <v>167704.761</v>
      </c>
      <c r="E1072">
        <v>0</v>
      </c>
      <c r="F1072">
        <v>167704.761</v>
      </c>
      <c r="G1072">
        <v>117.27</v>
      </c>
      <c r="H1072">
        <v>0</v>
      </c>
      <c r="I1072">
        <v>0</v>
      </c>
      <c r="J1072">
        <f>-(MAX($F$2:F1072)-F1072)/MAX($F$2:F1072)</f>
        <v>-5.2524794092279635E-2</v>
      </c>
      <c r="K1072">
        <f>MIN($J$3:J1072)</f>
        <v>-0.20647854021789447</v>
      </c>
      <c r="M1072" s="1">
        <v>42727</v>
      </c>
      <c r="N1072">
        <v>0</v>
      </c>
      <c r="O1072">
        <v>0</v>
      </c>
      <c r="P1072">
        <v>300137.76299999998</v>
      </c>
      <c r="Q1072">
        <v>0</v>
      </c>
      <c r="R1072">
        <v>300137.76299999998</v>
      </c>
      <c r="S1072">
        <v>117.27</v>
      </c>
      <c r="T1072">
        <v>0</v>
      </c>
      <c r="U1072">
        <v>0</v>
      </c>
      <c r="V1072">
        <f>-(MAX($R$2:R1072)-R1072)/MAX($R$2:R1072)</f>
        <v>-5.4643160205508128E-2</v>
      </c>
      <c r="W1072">
        <f>MIN($V$3:V1072)</f>
        <v>-0.222256906444352</v>
      </c>
      <c r="Z1072" s="1">
        <v>42727</v>
      </c>
      <c r="AA1072">
        <v>0</v>
      </c>
      <c r="AB1072">
        <v>3891</v>
      </c>
      <c r="AC1072">
        <v>105.82300000014899</v>
      </c>
      <c r="AD1072">
        <v>456297.57</v>
      </c>
      <c r="AE1072">
        <v>456403.39299999998</v>
      </c>
      <c r="AF1072">
        <v>117.27</v>
      </c>
      <c r="AG1072">
        <v>0</v>
      </c>
      <c r="AH1072">
        <v>-1.1070689199E-3</v>
      </c>
      <c r="AI1072">
        <f>-(MAX($AE$2:AE1072)-AE1072)/MAX($AE$2:AE1072)</f>
        <v>-5.5936875642966302E-2</v>
      </c>
      <c r="AJ1072">
        <f>MIN($AI$3:AI1072)</f>
        <v>-0.29471871127802574</v>
      </c>
      <c r="AM1072" s="1">
        <v>42727</v>
      </c>
      <c r="AN1072">
        <f t="shared" si="64"/>
        <v>4777</v>
      </c>
      <c r="AO1072">
        <v>12.6130000000121</v>
      </c>
      <c r="AP1072">
        <f t="shared" si="65"/>
        <v>560198.79</v>
      </c>
      <c r="AQ1072">
        <f t="shared" si="66"/>
        <v>560211.40300000005</v>
      </c>
      <c r="AR1072">
        <v>117.27</v>
      </c>
      <c r="AS1072">
        <f t="shared" si="67"/>
        <v>-1.1073253833050226E-3</v>
      </c>
      <c r="AT1072">
        <f>-(MAX($AQ$2:AQ1072)-AQ1072)/MAX($AQ$2:AQ1072)</f>
        <v>-0.1201206695541859</v>
      </c>
      <c r="AU1072">
        <f>MIN($AT$3:AT1072)</f>
        <v>-0.29471871127802562</v>
      </c>
    </row>
    <row r="1073" spans="1:47" x14ac:dyDescent="0.2">
      <c r="A1073" s="1">
        <v>42731</v>
      </c>
      <c r="B1073">
        <v>0</v>
      </c>
      <c r="C1073">
        <v>0</v>
      </c>
      <c r="D1073">
        <v>167704.761</v>
      </c>
      <c r="E1073">
        <v>0</v>
      </c>
      <c r="F1073">
        <v>167704.761</v>
      </c>
      <c r="G1073">
        <v>118.01</v>
      </c>
      <c r="H1073">
        <v>-1</v>
      </c>
      <c r="I1073">
        <v>0</v>
      </c>
      <c r="J1073">
        <f>-(MAX($F$2:F1073)-F1073)/MAX($F$2:F1073)</f>
        <v>-5.2524794092279635E-2</v>
      </c>
      <c r="K1073">
        <f>MIN($J$3:J1073)</f>
        <v>-0.20647854021789447</v>
      </c>
      <c r="M1073" s="1">
        <v>42731</v>
      </c>
      <c r="N1073">
        <v>0</v>
      </c>
      <c r="O1073">
        <v>0</v>
      </c>
      <c r="P1073">
        <v>300137.76299999998</v>
      </c>
      <c r="Q1073">
        <v>0</v>
      </c>
      <c r="R1073">
        <v>300137.76299999998</v>
      </c>
      <c r="S1073">
        <v>118.01</v>
      </c>
      <c r="T1073">
        <v>0</v>
      </c>
      <c r="U1073">
        <v>0</v>
      </c>
      <c r="V1073">
        <f>-(MAX($R$2:R1073)-R1073)/MAX($R$2:R1073)</f>
        <v>-5.4643160205508128E-2</v>
      </c>
      <c r="W1073">
        <f>MIN($V$3:V1073)</f>
        <v>-0.222256906444352</v>
      </c>
      <c r="Z1073" s="1">
        <v>42731</v>
      </c>
      <c r="AA1073">
        <v>0</v>
      </c>
      <c r="AB1073">
        <v>3891</v>
      </c>
      <c r="AC1073">
        <v>105.82300000014899</v>
      </c>
      <c r="AD1073">
        <v>459176.91</v>
      </c>
      <c r="AE1073">
        <v>459282.73300000001</v>
      </c>
      <c r="AF1073">
        <v>118.01</v>
      </c>
      <c r="AG1073">
        <v>0</v>
      </c>
      <c r="AH1073">
        <v>6.30876116208E-3</v>
      </c>
      <c r="AI1073">
        <f>-(MAX($AE$2:AE1073)-AE1073)/MAX($AE$2:AE1073)</f>
        <v>-4.9981006869470559E-2</v>
      </c>
      <c r="AJ1073">
        <f>MIN($AI$3:AI1073)</f>
        <v>-0.29471871127802574</v>
      </c>
      <c r="AM1073" s="1">
        <v>42731</v>
      </c>
      <c r="AN1073">
        <f t="shared" si="64"/>
        <v>4777</v>
      </c>
      <c r="AO1073">
        <v>12.6130000000121</v>
      </c>
      <c r="AP1073">
        <f t="shared" si="65"/>
        <v>563733.77</v>
      </c>
      <c r="AQ1073">
        <f t="shared" si="66"/>
        <v>563746.38300000003</v>
      </c>
      <c r="AR1073">
        <v>118.01</v>
      </c>
      <c r="AS1073">
        <f t="shared" si="67"/>
        <v>6.3102242687815219E-3</v>
      </c>
      <c r="AT1073">
        <f>-(MAX($AQ$2:AQ1073)-AQ1073)/MAX($AQ$2:AQ1073)</f>
        <v>-0.11456855865661582</v>
      </c>
      <c r="AU1073">
        <f>MIN($AT$3:AT1073)</f>
        <v>-0.29471871127802562</v>
      </c>
    </row>
    <row r="1074" spans="1:47" x14ac:dyDescent="0.2">
      <c r="A1074" s="1">
        <v>42732</v>
      </c>
      <c r="B1074">
        <v>0</v>
      </c>
      <c r="C1074">
        <v>0</v>
      </c>
      <c r="D1074">
        <v>167704.761</v>
      </c>
      <c r="E1074">
        <v>0</v>
      </c>
      <c r="F1074">
        <v>167704.761</v>
      </c>
      <c r="G1074">
        <v>116.92</v>
      </c>
      <c r="H1074">
        <v>0</v>
      </c>
      <c r="I1074">
        <v>0</v>
      </c>
      <c r="J1074">
        <f>-(MAX($F$2:F1074)-F1074)/MAX($F$2:F1074)</f>
        <v>-5.2524794092279635E-2</v>
      </c>
      <c r="K1074">
        <f>MIN($J$3:J1074)</f>
        <v>-0.20647854021789447</v>
      </c>
      <c r="M1074" s="1">
        <v>42732</v>
      </c>
      <c r="N1074">
        <v>0</v>
      </c>
      <c r="O1074">
        <v>0</v>
      </c>
      <c r="P1074">
        <v>300137.76299999998</v>
      </c>
      <c r="Q1074">
        <v>0</v>
      </c>
      <c r="R1074">
        <v>300137.76299999998</v>
      </c>
      <c r="S1074">
        <v>116.92</v>
      </c>
      <c r="T1074">
        <v>0</v>
      </c>
      <c r="U1074">
        <v>0</v>
      </c>
      <c r="V1074">
        <f>-(MAX($R$2:R1074)-R1074)/MAX($R$2:R1074)</f>
        <v>-5.4643160205508128E-2</v>
      </c>
      <c r="W1074">
        <f>MIN($V$3:V1074)</f>
        <v>-0.222256906444352</v>
      </c>
      <c r="Z1074" s="1">
        <v>42732</v>
      </c>
      <c r="AA1074">
        <v>0</v>
      </c>
      <c r="AB1074">
        <v>3891</v>
      </c>
      <c r="AC1074">
        <v>105.82300000014899</v>
      </c>
      <c r="AD1074">
        <v>454935.72</v>
      </c>
      <c r="AE1074">
        <v>455041.54300000001</v>
      </c>
      <c r="AF1074">
        <v>116.92</v>
      </c>
      <c r="AG1074">
        <v>0</v>
      </c>
      <c r="AH1074">
        <v>-9.2343772044200002E-3</v>
      </c>
      <c r="AI1074">
        <f>-(MAX($AE$2:AE1074)-AE1074)/MAX($AE$2:AE1074)</f>
        <v>-5.8753840603403405E-2</v>
      </c>
      <c r="AJ1074">
        <f>MIN($AI$3:AI1074)</f>
        <v>-0.29471871127802574</v>
      </c>
      <c r="AM1074" s="1">
        <v>42732</v>
      </c>
      <c r="AN1074">
        <f t="shared" si="64"/>
        <v>4777</v>
      </c>
      <c r="AO1074">
        <v>12.6130000000121</v>
      </c>
      <c r="AP1074">
        <f t="shared" si="65"/>
        <v>558526.84</v>
      </c>
      <c r="AQ1074">
        <f t="shared" si="66"/>
        <v>558539.45299999998</v>
      </c>
      <c r="AR1074">
        <v>116.92</v>
      </c>
      <c r="AS1074">
        <f t="shared" si="67"/>
        <v>-9.236505380899953E-3</v>
      </c>
      <c r="AT1074">
        <f>-(MAX($AQ$2:AQ1074)-AQ1074)/MAX($AQ$2:AQ1074)</f>
        <v>-0.12274666795168539</v>
      </c>
      <c r="AU1074">
        <f>MIN($AT$3:AT1074)</f>
        <v>-0.29471871127802562</v>
      </c>
    </row>
    <row r="1075" spans="1:47" x14ac:dyDescent="0.2">
      <c r="A1075" s="1">
        <v>42733</v>
      </c>
      <c r="B1075">
        <v>1441</v>
      </c>
      <c r="C1075">
        <v>1441</v>
      </c>
      <c r="D1075">
        <v>44.411000000000001</v>
      </c>
      <c r="E1075">
        <v>167660.35</v>
      </c>
      <c r="F1075">
        <v>167704.761</v>
      </c>
      <c r="G1075">
        <v>116.35</v>
      </c>
      <c r="H1075">
        <v>1</v>
      </c>
      <c r="I1075">
        <v>0</v>
      </c>
      <c r="J1075">
        <f>-(MAX($F$2:F1075)-F1075)/MAX($F$2:F1075)</f>
        <v>-5.2524794092279635E-2</v>
      </c>
      <c r="K1075">
        <f>MIN($J$3:J1075)</f>
        <v>-0.20647854021789447</v>
      </c>
      <c r="M1075" s="1">
        <v>42733</v>
      </c>
      <c r="N1075">
        <v>2579</v>
      </c>
      <c r="O1075">
        <v>2579</v>
      </c>
      <c r="P1075">
        <v>71.113000000070301</v>
      </c>
      <c r="Q1075">
        <v>300066.64999999898</v>
      </c>
      <c r="R1075">
        <v>300137.76299999998</v>
      </c>
      <c r="S1075">
        <v>116.35</v>
      </c>
      <c r="T1075">
        <v>1</v>
      </c>
      <c r="U1075">
        <v>0</v>
      </c>
      <c r="V1075">
        <f>-(MAX($R$2:R1075)-R1075)/MAX($R$2:R1075)</f>
        <v>-5.4643160205508128E-2</v>
      </c>
      <c r="W1075">
        <f>MIN($V$3:V1075)</f>
        <v>-0.222256906444352</v>
      </c>
      <c r="Z1075" s="1">
        <v>42733</v>
      </c>
      <c r="AA1075">
        <v>0</v>
      </c>
      <c r="AB1075">
        <v>3891</v>
      </c>
      <c r="AC1075">
        <v>105.82300000014899</v>
      </c>
      <c r="AD1075">
        <v>452717.84999999899</v>
      </c>
      <c r="AE1075">
        <v>452823.67300000001</v>
      </c>
      <c r="AF1075">
        <v>116.35</v>
      </c>
      <c r="AG1075">
        <v>0</v>
      </c>
      <c r="AH1075">
        <v>-4.8739945486699996E-3</v>
      </c>
      <c r="AI1075">
        <f>-(MAX($AE$2:AE1075)-AE1075)/MAX($AE$2:AE1075)</f>
        <v>-6.334146925325819E-2</v>
      </c>
      <c r="AJ1075">
        <f>MIN($AI$3:AI1075)</f>
        <v>-0.29471871127802574</v>
      </c>
      <c r="AM1075" s="1">
        <v>42733</v>
      </c>
      <c r="AN1075">
        <f t="shared" si="64"/>
        <v>4777</v>
      </c>
      <c r="AO1075">
        <v>12.6130000000121</v>
      </c>
      <c r="AP1075">
        <f t="shared" si="65"/>
        <v>555803.94999999995</v>
      </c>
      <c r="AQ1075">
        <f t="shared" si="66"/>
        <v>555816.56299999997</v>
      </c>
      <c r="AR1075">
        <v>116.35</v>
      </c>
      <c r="AS1075">
        <f t="shared" si="67"/>
        <v>-4.8751282928498748E-3</v>
      </c>
      <c r="AT1075">
        <f>-(MAX($AQ$2:AQ1075)-AQ1075)/MAX($AQ$2:AQ1075)</f>
        <v>-0.12702329391332726</v>
      </c>
      <c r="AU1075">
        <f>MIN($AT$3:AT1075)</f>
        <v>-0.29471871127802562</v>
      </c>
    </row>
    <row r="1076" spans="1:47" x14ac:dyDescent="0.2">
      <c r="A1076" s="1">
        <v>42734</v>
      </c>
      <c r="B1076">
        <v>0</v>
      </c>
      <c r="C1076">
        <v>1441</v>
      </c>
      <c r="D1076">
        <v>44.411000000000001</v>
      </c>
      <c r="E1076">
        <v>165787.04999999999</v>
      </c>
      <c r="F1076">
        <v>165831.46100000001</v>
      </c>
      <c r="G1076">
        <v>115.05</v>
      </c>
      <c r="H1076">
        <v>1</v>
      </c>
      <c r="I1076">
        <v>-1.1170226E-2</v>
      </c>
      <c r="J1076">
        <f>-(MAX($F$2:F1076)-F1076)/MAX($F$2:F1076)</f>
        <v>-6.3108305810393117E-2</v>
      </c>
      <c r="K1076">
        <f>MIN($J$3:J1076)</f>
        <v>-0.20647854021789447</v>
      </c>
      <c r="M1076" s="1">
        <v>42734</v>
      </c>
      <c r="N1076">
        <v>0</v>
      </c>
      <c r="O1076">
        <v>2579</v>
      </c>
      <c r="P1076">
        <v>71.113000000070301</v>
      </c>
      <c r="Q1076">
        <v>296713.95</v>
      </c>
      <c r="R1076">
        <v>296785.06300000002</v>
      </c>
      <c r="S1076">
        <v>115.05</v>
      </c>
      <c r="T1076">
        <v>1</v>
      </c>
      <c r="U1076">
        <v>-1.1170537044400001E-2</v>
      </c>
      <c r="V1076">
        <f>-(MAX($R$2:R1076)-R1076)/MAX($R$2:R1076)</f>
        <v>-6.5203303804562504E-2</v>
      </c>
      <c r="W1076">
        <f>MIN($V$3:V1076)</f>
        <v>-0.222256906444352</v>
      </c>
      <c r="Z1076" s="1">
        <v>42734</v>
      </c>
      <c r="AA1076">
        <v>0</v>
      </c>
      <c r="AB1076">
        <v>3891</v>
      </c>
      <c r="AC1076">
        <v>105.82300000014899</v>
      </c>
      <c r="AD1076">
        <v>447659.549999999</v>
      </c>
      <c r="AE1076">
        <v>447765.37300000002</v>
      </c>
      <c r="AF1076">
        <v>115.05</v>
      </c>
      <c r="AG1076">
        <v>1</v>
      </c>
      <c r="AH1076">
        <v>-1.11705732311E-2</v>
      </c>
      <c r="AI1076">
        <f>-(MAX($AE$2:AE1076)-AE1076)/MAX($AE$2:AE1076)</f>
        <v>-7.3804481963453294E-2</v>
      </c>
      <c r="AJ1076">
        <f>MIN($AI$3:AI1076)</f>
        <v>-0.29471871127802574</v>
      </c>
      <c r="AM1076" s="1">
        <v>42734</v>
      </c>
      <c r="AN1076">
        <f t="shared" si="64"/>
        <v>4777</v>
      </c>
      <c r="AO1076">
        <v>12.6130000000121</v>
      </c>
      <c r="AP1076">
        <f t="shared" si="65"/>
        <v>549593.85</v>
      </c>
      <c r="AQ1076">
        <f t="shared" si="66"/>
        <v>549606.46299999999</v>
      </c>
      <c r="AR1076">
        <v>115.05</v>
      </c>
      <c r="AS1076">
        <f t="shared" si="67"/>
        <v>-1.1173184357541876E-2</v>
      </c>
      <c r="AT1076">
        <f>-(MAX($AQ$2:AQ1076)-AQ1076)/MAX($AQ$2:AQ1076)</f>
        <v>-0.13677700224689635</v>
      </c>
      <c r="AU1076">
        <f>MIN($AT$3:AT1076)</f>
        <v>-0.29471871127802562</v>
      </c>
    </row>
    <row r="1077" spans="1:47" x14ac:dyDescent="0.2">
      <c r="A1077" s="1">
        <v>42738</v>
      </c>
      <c r="B1077">
        <v>0</v>
      </c>
      <c r="C1077">
        <v>1441</v>
      </c>
      <c r="D1077">
        <v>44.411000000000001</v>
      </c>
      <c r="E1077">
        <v>168395.26</v>
      </c>
      <c r="F1077">
        <v>168439.671</v>
      </c>
      <c r="G1077">
        <v>116.86</v>
      </c>
      <c r="H1077">
        <v>1</v>
      </c>
      <c r="I1077">
        <v>1.5728077E-2</v>
      </c>
      <c r="J1077">
        <f>-(MAX($F$2:F1077)-F1077)/MAX($F$2:F1077)</f>
        <v>-4.8372801033635067E-2</v>
      </c>
      <c r="K1077">
        <f>MIN($J$3:J1077)</f>
        <v>-0.20647854021789447</v>
      </c>
      <c r="M1077" s="1">
        <v>42738</v>
      </c>
      <c r="N1077">
        <v>0</v>
      </c>
      <c r="O1077">
        <v>2579</v>
      </c>
      <c r="P1077">
        <v>71.113000000070301</v>
      </c>
      <c r="Q1077">
        <v>301381.94</v>
      </c>
      <c r="R1077">
        <v>301453.05300000001</v>
      </c>
      <c r="S1077">
        <v>116.86</v>
      </c>
      <c r="T1077">
        <v>1</v>
      </c>
      <c r="U1077">
        <v>1.5728520676900001E-2</v>
      </c>
      <c r="V1077">
        <f>-(MAX($R$2:R1077)-R1077)/MAX($R$2:R1077)</f>
        <v>-5.0500334639725079E-2</v>
      </c>
      <c r="W1077">
        <f>MIN($V$3:V1077)</f>
        <v>-0.222256906444352</v>
      </c>
      <c r="Z1077" s="1">
        <v>42738</v>
      </c>
      <c r="AA1077">
        <v>0</v>
      </c>
      <c r="AB1077">
        <v>3891</v>
      </c>
      <c r="AC1077">
        <v>105.82300000014899</v>
      </c>
      <c r="AD1077">
        <v>454702.26</v>
      </c>
      <c r="AE1077">
        <v>454808.08299999998</v>
      </c>
      <c r="AF1077">
        <v>116.86</v>
      </c>
      <c r="AG1077">
        <v>0</v>
      </c>
      <c r="AH1077">
        <v>1.57285722047E-2</v>
      </c>
      <c r="AI1077">
        <f>-(MAX($AE$2:AE1077)-AE1077)/MAX($AE$2:AE1077)</f>
        <v>-5.923674888233553E-2</v>
      </c>
      <c r="AJ1077">
        <f>MIN($AI$3:AI1077)</f>
        <v>-0.29471871127802574</v>
      </c>
      <c r="AM1077" s="1">
        <v>42738</v>
      </c>
      <c r="AN1077">
        <f t="shared" si="64"/>
        <v>4777</v>
      </c>
      <c r="AO1077">
        <v>12.6130000000121</v>
      </c>
      <c r="AP1077">
        <f t="shared" si="65"/>
        <v>558240.22</v>
      </c>
      <c r="AQ1077">
        <f t="shared" si="66"/>
        <v>558252.83299999998</v>
      </c>
      <c r="AR1077">
        <v>116.86</v>
      </c>
      <c r="AS1077">
        <f t="shared" si="67"/>
        <v>1.5732290308561516E-2</v>
      </c>
      <c r="AT1077">
        <f>-(MAX($AQ$2:AQ1077)-AQ1077)/MAX($AQ$2:AQ1077)</f>
        <v>-0.12319683910554242</v>
      </c>
      <c r="AU1077">
        <f>MIN($AT$3:AT1077)</f>
        <v>-0.29471871127802562</v>
      </c>
    </row>
    <row r="1078" spans="1:47" x14ac:dyDescent="0.2">
      <c r="A1078" s="1">
        <v>42739</v>
      </c>
      <c r="B1078">
        <v>0</v>
      </c>
      <c r="C1078">
        <v>1441</v>
      </c>
      <c r="D1078">
        <v>44.411000000000001</v>
      </c>
      <c r="E1078">
        <v>171032.29</v>
      </c>
      <c r="F1078">
        <v>171076.701</v>
      </c>
      <c r="G1078">
        <v>118.69</v>
      </c>
      <c r="H1078">
        <v>0</v>
      </c>
      <c r="I1078">
        <v>1.5655635000000001E-2</v>
      </c>
      <c r="J1078">
        <f>-(MAX($F$2:F1078)-F1078)/MAX($F$2:F1078)</f>
        <v>-3.347447299967523E-2</v>
      </c>
      <c r="K1078">
        <f>MIN($J$3:J1078)</f>
        <v>-0.20647854021789447</v>
      </c>
      <c r="M1078" s="1">
        <v>42739</v>
      </c>
      <c r="N1078">
        <v>0</v>
      </c>
      <c r="O1078">
        <v>2579</v>
      </c>
      <c r="P1078">
        <v>71.113000000070301</v>
      </c>
      <c r="Q1078">
        <v>306101.51</v>
      </c>
      <c r="R1078">
        <v>306172.62300000002</v>
      </c>
      <c r="S1078">
        <v>118.69</v>
      </c>
      <c r="T1078">
        <v>0</v>
      </c>
      <c r="U1078">
        <v>1.5656069670000002E-2</v>
      </c>
      <c r="V1078">
        <f>-(MAX($R$2:R1078)-R1078)/MAX($R$2:R1078)</f>
        <v>-3.5634901727209845E-2</v>
      </c>
      <c r="W1078">
        <f>MIN($V$3:V1078)</f>
        <v>-0.222256906444352</v>
      </c>
      <c r="Z1078" s="1">
        <v>42739</v>
      </c>
      <c r="AA1078">
        <v>0</v>
      </c>
      <c r="AB1078">
        <v>3891</v>
      </c>
      <c r="AC1078">
        <v>105.82300000014899</v>
      </c>
      <c r="AD1078">
        <v>461822.78999999899</v>
      </c>
      <c r="AE1078">
        <v>461928.61300000001</v>
      </c>
      <c r="AF1078">
        <v>118.69</v>
      </c>
      <c r="AG1078">
        <v>0</v>
      </c>
      <c r="AH1078">
        <v>1.5656120166200001E-2</v>
      </c>
      <c r="AI1078">
        <f>-(MAX($AE$2:AE1078)-AE1078)/MAX($AE$2:AE1078)</f>
        <v>-4.4508046374906941E-2</v>
      </c>
      <c r="AJ1078">
        <f>MIN($AI$3:AI1078)</f>
        <v>-0.29471871127802574</v>
      </c>
      <c r="AM1078" s="1">
        <v>42739</v>
      </c>
      <c r="AN1078">
        <f t="shared" si="64"/>
        <v>4777</v>
      </c>
      <c r="AO1078">
        <v>12.6130000000121</v>
      </c>
      <c r="AP1078">
        <f t="shared" si="65"/>
        <v>566982.13</v>
      </c>
      <c r="AQ1078">
        <f t="shared" si="66"/>
        <v>566994.74300000002</v>
      </c>
      <c r="AR1078">
        <v>118.69</v>
      </c>
      <c r="AS1078">
        <f t="shared" si="67"/>
        <v>1.5659763819955489E-2</v>
      </c>
      <c r="AT1078">
        <f>-(MAX($AQ$2:AQ1078)-AQ1078)/MAX($AQ$2:AQ1078)</f>
        <v>-0.10946661891290276</v>
      </c>
      <c r="AU1078">
        <f>MIN($AT$3:AT1078)</f>
        <v>-0.29471871127802562</v>
      </c>
    </row>
    <row r="1079" spans="1:47" x14ac:dyDescent="0.2">
      <c r="A1079" s="1">
        <v>42740</v>
      </c>
      <c r="B1079">
        <v>1441</v>
      </c>
      <c r="C1079">
        <v>0</v>
      </c>
      <c r="D1079">
        <v>173929.88099999999</v>
      </c>
      <c r="E1079">
        <v>0</v>
      </c>
      <c r="F1079">
        <v>173929.88099999999</v>
      </c>
      <c r="G1079">
        <v>120.67</v>
      </c>
      <c r="H1079">
        <v>-1</v>
      </c>
      <c r="I1079">
        <v>1.6677781999999999E-2</v>
      </c>
      <c r="J1079">
        <f>-(MAX($F$2:F1079)-F1079)/MAX($F$2:F1079)</f>
        <v>-1.7354970536702319E-2</v>
      </c>
      <c r="K1079">
        <f>MIN($J$3:J1079)</f>
        <v>-0.20647854021789447</v>
      </c>
      <c r="M1079" s="1">
        <v>42740</v>
      </c>
      <c r="N1079">
        <v>0</v>
      </c>
      <c r="O1079">
        <v>2579</v>
      </c>
      <c r="P1079">
        <v>71.113000000070301</v>
      </c>
      <c r="Q1079">
        <v>311207.929999999</v>
      </c>
      <c r="R1079">
        <v>311279.04300000001</v>
      </c>
      <c r="S1079">
        <v>120.67</v>
      </c>
      <c r="T1079">
        <v>0</v>
      </c>
      <c r="U1079">
        <v>1.6678238406700002E-2</v>
      </c>
      <c r="V1079">
        <f>-(MAX($R$2:R1079)-R1079)/MAX($R$2:R1079)</f>
        <v>-1.9550990707111474E-2</v>
      </c>
      <c r="W1079">
        <f>MIN($V$3:V1079)</f>
        <v>-0.222256906444352</v>
      </c>
      <c r="Z1079" s="1">
        <v>42740</v>
      </c>
      <c r="AA1079">
        <v>0</v>
      </c>
      <c r="AB1079">
        <v>3891</v>
      </c>
      <c r="AC1079">
        <v>105.82300000014899</v>
      </c>
      <c r="AD1079">
        <v>469526.97</v>
      </c>
      <c r="AE1079">
        <v>469632.79300000001</v>
      </c>
      <c r="AF1079">
        <v>120.67</v>
      </c>
      <c r="AG1079">
        <v>0</v>
      </c>
      <c r="AH1079">
        <v>1.66782913705E-2</v>
      </c>
      <c r="AI1079">
        <f>-(MAX($AE$2:AE1079)-AE1079)/MAX($AE$2:AE1079)</f>
        <v>-2.8572073170148218E-2</v>
      </c>
      <c r="AJ1079">
        <f>MIN($AI$3:AI1079)</f>
        <v>-0.29471871127802574</v>
      </c>
      <c r="AM1079" s="1">
        <v>42740</v>
      </c>
      <c r="AN1079">
        <f t="shared" si="64"/>
        <v>4777</v>
      </c>
      <c r="AO1079">
        <v>12.6130000000121</v>
      </c>
      <c r="AP1079">
        <f t="shared" si="65"/>
        <v>576440.59</v>
      </c>
      <c r="AQ1079">
        <f t="shared" si="66"/>
        <v>576453.20299999998</v>
      </c>
      <c r="AR1079">
        <v>120.67</v>
      </c>
      <c r="AS1079">
        <f t="shared" si="67"/>
        <v>1.6682113067655269E-2</v>
      </c>
      <c r="AT1079">
        <f>-(MAX($AQ$2:AQ1079)-AQ1079)/MAX($AQ$2:AQ1079)</f>
        <v>-9.4610970835620617E-2</v>
      </c>
      <c r="AU1079">
        <f>MIN($AT$3:AT1079)</f>
        <v>-0.29471871127802562</v>
      </c>
    </row>
    <row r="1080" spans="1:47" x14ac:dyDescent="0.2">
      <c r="A1080" s="1">
        <v>42741</v>
      </c>
      <c r="B1080">
        <v>0</v>
      </c>
      <c r="C1080">
        <v>0</v>
      </c>
      <c r="D1080">
        <v>173929.88099999999</v>
      </c>
      <c r="E1080">
        <v>0</v>
      </c>
      <c r="F1080">
        <v>173929.88099999999</v>
      </c>
      <c r="G1080">
        <v>123.41</v>
      </c>
      <c r="H1080">
        <v>-1</v>
      </c>
      <c r="I1080">
        <v>0</v>
      </c>
      <c r="J1080">
        <f>-(MAX($F$2:F1080)-F1080)/MAX($F$2:F1080)</f>
        <v>-1.7354970536702319E-2</v>
      </c>
      <c r="K1080">
        <f>MIN($J$3:J1080)</f>
        <v>-0.20647854021789447</v>
      </c>
      <c r="M1080" s="1">
        <v>42741</v>
      </c>
      <c r="N1080">
        <v>2579</v>
      </c>
      <c r="O1080">
        <v>0</v>
      </c>
      <c r="P1080">
        <v>318345.50300000003</v>
      </c>
      <c r="Q1080">
        <v>0</v>
      </c>
      <c r="R1080">
        <v>318345.50300000003</v>
      </c>
      <c r="S1080">
        <v>123.41</v>
      </c>
      <c r="T1080">
        <v>-1</v>
      </c>
      <c r="U1080">
        <v>2.2701367659999999E-2</v>
      </c>
      <c r="V1080">
        <f>-(MAX($R$2:R1080)-R1080)/MAX($R$2:R1080)</f>
        <v>0</v>
      </c>
      <c r="W1080">
        <f>MIN($V$3:V1080)</f>
        <v>-0.222256906444352</v>
      </c>
      <c r="Z1080" s="1">
        <v>42741</v>
      </c>
      <c r="AA1080">
        <v>0</v>
      </c>
      <c r="AB1080">
        <v>3891</v>
      </c>
      <c r="AC1080">
        <v>105.82300000014899</v>
      </c>
      <c r="AD1080">
        <v>480188.31</v>
      </c>
      <c r="AE1080">
        <v>480294.13299999997</v>
      </c>
      <c r="AF1080">
        <v>123.41</v>
      </c>
      <c r="AG1080">
        <v>0</v>
      </c>
      <c r="AH1080">
        <v>2.2701438568400002E-2</v>
      </c>
      <c r="AI1080">
        <f>-(MAX($AE$2:AE1080)-AE1080)/MAX($AE$2:AE1080)</f>
        <v>-6.5192617655831639E-3</v>
      </c>
      <c r="AJ1080">
        <f>MIN($AI$3:AI1080)</f>
        <v>-0.29471871127802574</v>
      </c>
      <c r="AM1080" s="1">
        <v>42741</v>
      </c>
      <c r="AN1080">
        <f t="shared" si="64"/>
        <v>4777</v>
      </c>
      <c r="AO1080">
        <v>12.6130000000121</v>
      </c>
      <c r="AP1080">
        <f t="shared" si="65"/>
        <v>589529.56999999995</v>
      </c>
      <c r="AQ1080">
        <f t="shared" si="66"/>
        <v>589542.18299999996</v>
      </c>
      <c r="AR1080">
        <v>123.41</v>
      </c>
      <c r="AS1080">
        <f t="shared" si="67"/>
        <v>2.2706555067539529E-2</v>
      </c>
      <c r="AT1080">
        <f>-(MAX($AQ$2:AQ1080)-AQ1080)/MAX($AQ$2:AQ1080)</f>
        <v>-7.4053154809482657E-2</v>
      </c>
      <c r="AU1080">
        <f>MIN($AT$3:AT1080)</f>
        <v>-0.29471871127802562</v>
      </c>
    </row>
    <row r="1081" spans="1:47" x14ac:dyDescent="0.2">
      <c r="A1081" s="1">
        <v>42744</v>
      </c>
      <c r="B1081">
        <v>0</v>
      </c>
      <c r="C1081">
        <v>0</v>
      </c>
      <c r="D1081">
        <v>173929.88099999999</v>
      </c>
      <c r="E1081">
        <v>0</v>
      </c>
      <c r="F1081">
        <v>173929.88099999999</v>
      </c>
      <c r="G1081">
        <v>124.9</v>
      </c>
      <c r="H1081">
        <v>-1</v>
      </c>
      <c r="I1081">
        <v>0</v>
      </c>
      <c r="J1081">
        <f>-(MAX($F$2:F1081)-F1081)/MAX($F$2:F1081)</f>
        <v>-1.7354970536702319E-2</v>
      </c>
      <c r="K1081">
        <f>MIN($J$3:J1081)</f>
        <v>-0.20647854021789447</v>
      </c>
      <c r="M1081" s="1">
        <v>42744</v>
      </c>
      <c r="N1081">
        <v>0</v>
      </c>
      <c r="O1081">
        <v>0</v>
      </c>
      <c r="P1081">
        <v>318345.50300000003</v>
      </c>
      <c r="Q1081">
        <v>0</v>
      </c>
      <c r="R1081">
        <v>318345.50300000003</v>
      </c>
      <c r="S1081">
        <v>124.9</v>
      </c>
      <c r="T1081">
        <v>-1</v>
      </c>
      <c r="U1081">
        <v>0</v>
      </c>
      <c r="V1081">
        <f>-(MAX($R$2:R1081)-R1081)/MAX($R$2:R1081)</f>
        <v>0</v>
      </c>
      <c r="W1081">
        <f>MIN($V$3:V1081)</f>
        <v>-0.222256906444352</v>
      </c>
      <c r="Z1081" s="1">
        <v>42744</v>
      </c>
      <c r="AA1081">
        <v>0</v>
      </c>
      <c r="AB1081">
        <v>3891</v>
      </c>
      <c r="AC1081">
        <v>105.82300000014899</v>
      </c>
      <c r="AD1081">
        <v>485985.9</v>
      </c>
      <c r="AE1081">
        <v>486091.723</v>
      </c>
      <c r="AF1081">
        <v>124.9</v>
      </c>
      <c r="AG1081">
        <v>0</v>
      </c>
      <c r="AH1081">
        <v>1.2070915719499999E-2</v>
      </c>
      <c r="AI1081">
        <f>-(MAX($AE$2:AE1081)-AE1081)/MAX($AE$2:AE1081)</f>
        <v>0</v>
      </c>
      <c r="AJ1081">
        <f>MIN($AI$3:AI1081)</f>
        <v>-0.29471871127802574</v>
      </c>
      <c r="AM1081" s="1">
        <v>42744</v>
      </c>
      <c r="AN1081">
        <f t="shared" si="64"/>
        <v>4777</v>
      </c>
      <c r="AO1081">
        <v>12.6130000000121</v>
      </c>
      <c r="AP1081">
        <f t="shared" si="65"/>
        <v>596647.30000000005</v>
      </c>
      <c r="AQ1081">
        <f t="shared" si="66"/>
        <v>596659.91300000006</v>
      </c>
      <c r="AR1081">
        <v>124.9</v>
      </c>
      <c r="AS1081">
        <f t="shared" si="67"/>
        <v>1.2073575885260588E-2</v>
      </c>
      <c r="AT1081">
        <f>-(MAX($AQ$2:AQ1081)-AQ1081)/MAX($AQ$2:AQ1081)</f>
        <v>-6.2873904488699436E-2</v>
      </c>
      <c r="AU1081">
        <f>MIN($AT$3:AT1081)</f>
        <v>-0.29471871127802562</v>
      </c>
    </row>
    <row r="1082" spans="1:47" x14ac:dyDescent="0.2">
      <c r="A1082" s="1">
        <v>42745</v>
      </c>
      <c r="B1082">
        <v>1398</v>
      </c>
      <c r="C1082">
        <v>1398</v>
      </c>
      <c r="D1082">
        <v>88.581000000000003</v>
      </c>
      <c r="E1082">
        <v>173841.3</v>
      </c>
      <c r="F1082">
        <v>173929.88099999999</v>
      </c>
      <c r="G1082">
        <v>124.35</v>
      </c>
      <c r="H1082">
        <v>1</v>
      </c>
      <c r="I1082">
        <v>0</v>
      </c>
      <c r="J1082">
        <f>-(MAX($F$2:F1082)-F1082)/MAX($F$2:F1082)</f>
        <v>-1.7354970536702319E-2</v>
      </c>
      <c r="K1082">
        <f>MIN($J$3:J1082)</f>
        <v>-0.20647854021789447</v>
      </c>
      <c r="M1082" s="1">
        <v>42745</v>
      </c>
      <c r="N1082">
        <v>0</v>
      </c>
      <c r="O1082">
        <v>0</v>
      </c>
      <c r="P1082">
        <v>318345.50300000003</v>
      </c>
      <c r="Q1082">
        <v>0</v>
      </c>
      <c r="R1082">
        <v>318345.50300000003</v>
      </c>
      <c r="S1082">
        <v>124.35</v>
      </c>
      <c r="T1082">
        <v>0</v>
      </c>
      <c r="U1082">
        <v>0</v>
      </c>
      <c r="V1082">
        <f>-(MAX($R$2:R1082)-R1082)/MAX($R$2:R1082)</f>
        <v>0</v>
      </c>
      <c r="W1082">
        <f>MIN($V$3:V1082)</f>
        <v>-0.222256906444352</v>
      </c>
      <c r="Z1082" s="1">
        <v>42745</v>
      </c>
      <c r="AA1082">
        <v>0</v>
      </c>
      <c r="AB1082">
        <v>3891</v>
      </c>
      <c r="AC1082">
        <v>105.82300000014899</v>
      </c>
      <c r="AD1082">
        <v>483845.84999999899</v>
      </c>
      <c r="AE1082">
        <v>483951.67300000001</v>
      </c>
      <c r="AF1082">
        <v>124.35</v>
      </c>
      <c r="AG1082">
        <v>0</v>
      </c>
      <c r="AH1082">
        <v>-4.4025641637999999E-3</v>
      </c>
      <c r="AI1082">
        <f>-(MAX($AE$2:AE1082)-AE1082)/MAX($AE$2:AE1082)</f>
        <v>-4.4025641638008066E-3</v>
      </c>
      <c r="AJ1082">
        <f>MIN($AI$3:AI1082)</f>
        <v>-0.29471871127802574</v>
      </c>
      <c r="AM1082" s="1">
        <v>42745</v>
      </c>
      <c r="AN1082">
        <f t="shared" si="64"/>
        <v>4777</v>
      </c>
      <c r="AO1082">
        <v>12.6130000000121</v>
      </c>
      <c r="AP1082">
        <f t="shared" si="65"/>
        <v>594019.94999999995</v>
      </c>
      <c r="AQ1082">
        <f t="shared" si="66"/>
        <v>594032.56299999997</v>
      </c>
      <c r="AR1082">
        <v>124.35</v>
      </c>
      <c r="AS1082">
        <f t="shared" si="67"/>
        <v>-4.4035228182546949E-3</v>
      </c>
      <c r="AT1082">
        <f>-(MAX($AQ$2:AQ1082)-AQ1082)/MAX($AQ$2:AQ1082)</f>
        <v>-6.7000473399055738E-2</v>
      </c>
      <c r="AU1082">
        <f>MIN($AT$3:AT1082)</f>
        <v>-0.29471871127802562</v>
      </c>
    </row>
    <row r="1083" spans="1:47" x14ac:dyDescent="0.2">
      <c r="A1083" s="1">
        <v>42746</v>
      </c>
      <c r="B1083">
        <v>1398</v>
      </c>
      <c r="C1083">
        <v>0</v>
      </c>
      <c r="D1083">
        <v>176362.40100000001</v>
      </c>
      <c r="E1083">
        <v>0</v>
      </c>
      <c r="F1083">
        <v>176362.40100000001</v>
      </c>
      <c r="G1083">
        <v>126.09</v>
      </c>
      <c r="H1083">
        <v>-1</v>
      </c>
      <c r="I1083">
        <v>1.3985635999999999E-2</v>
      </c>
      <c r="J1083">
        <f>-(MAX($F$2:F1083)-F1083)/MAX($F$2:F1083)</f>
        <v>-3.6120548667371382E-3</v>
      </c>
      <c r="K1083">
        <f>MIN($J$3:J1083)</f>
        <v>-0.20647854021789447</v>
      </c>
      <c r="M1083" s="1">
        <v>42746</v>
      </c>
      <c r="N1083">
        <v>0</v>
      </c>
      <c r="O1083">
        <v>0</v>
      </c>
      <c r="P1083">
        <v>318345.50300000003</v>
      </c>
      <c r="Q1083">
        <v>0</v>
      </c>
      <c r="R1083">
        <v>318345.50300000003</v>
      </c>
      <c r="S1083">
        <v>126.09</v>
      </c>
      <c r="T1083">
        <v>-1</v>
      </c>
      <c r="U1083">
        <v>0</v>
      </c>
      <c r="V1083">
        <f>-(MAX($R$2:R1083)-R1083)/MAX($R$2:R1083)</f>
        <v>0</v>
      </c>
      <c r="W1083">
        <f>MIN($V$3:V1083)</f>
        <v>-0.222256906444352</v>
      </c>
      <c r="Z1083" s="1">
        <v>42746</v>
      </c>
      <c r="AA1083">
        <v>0</v>
      </c>
      <c r="AB1083">
        <v>3891</v>
      </c>
      <c r="AC1083">
        <v>105.82300000014899</v>
      </c>
      <c r="AD1083">
        <v>490616.19</v>
      </c>
      <c r="AE1083">
        <v>490722.01299999998</v>
      </c>
      <c r="AF1083">
        <v>126.09</v>
      </c>
      <c r="AG1083">
        <v>0</v>
      </c>
      <c r="AH1083">
        <v>1.39897026454E-2</v>
      </c>
      <c r="AI1083">
        <f>-(MAX($AE$2:AE1083)-AE1083)/MAX($AE$2:AE1083)</f>
        <v>0</v>
      </c>
      <c r="AJ1083">
        <f>MIN($AI$3:AI1083)</f>
        <v>-0.29471871127802574</v>
      </c>
      <c r="AM1083" s="1">
        <v>42746</v>
      </c>
      <c r="AN1083">
        <f t="shared" si="64"/>
        <v>4777</v>
      </c>
      <c r="AO1083">
        <v>12.6130000000121</v>
      </c>
      <c r="AP1083">
        <f t="shared" si="65"/>
        <v>602331.93000000005</v>
      </c>
      <c r="AQ1083">
        <f t="shared" si="66"/>
        <v>602344.54300000006</v>
      </c>
      <c r="AR1083">
        <v>126.09</v>
      </c>
      <c r="AS1083">
        <f t="shared" si="67"/>
        <v>1.3992762364294404E-2</v>
      </c>
      <c r="AT1083">
        <f>-(MAX($AQ$2:AQ1083)-AQ1083)/MAX($AQ$2:AQ1083)</f>
        <v>-5.3945509937201534E-2</v>
      </c>
      <c r="AU1083">
        <f>MIN($AT$3:AT1083)</f>
        <v>-0.29471871127802562</v>
      </c>
    </row>
    <row r="1084" spans="1:47" x14ac:dyDescent="0.2">
      <c r="A1084" s="1">
        <v>42747</v>
      </c>
      <c r="B1084">
        <v>0</v>
      </c>
      <c r="C1084">
        <v>0</v>
      </c>
      <c r="D1084">
        <v>176362.40100000001</v>
      </c>
      <c r="E1084">
        <v>0</v>
      </c>
      <c r="F1084">
        <v>176362.40100000001</v>
      </c>
      <c r="G1084">
        <v>126.62</v>
      </c>
      <c r="H1084">
        <v>-1</v>
      </c>
      <c r="I1084">
        <v>0</v>
      </c>
      <c r="J1084">
        <f>-(MAX($F$2:F1084)-F1084)/MAX($F$2:F1084)</f>
        <v>-3.6120548667371382E-3</v>
      </c>
      <c r="K1084">
        <f>MIN($J$3:J1084)</f>
        <v>-0.20647854021789447</v>
      </c>
      <c r="M1084" s="1">
        <v>42747</v>
      </c>
      <c r="N1084">
        <v>0</v>
      </c>
      <c r="O1084">
        <v>0</v>
      </c>
      <c r="P1084">
        <v>318345.50300000003</v>
      </c>
      <c r="Q1084">
        <v>0</v>
      </c>
      <c r="R1084">
        <v>318345.50300000003</v>
      </c>
      <c r="S1084">
        <v>126.62</v>
      </c>
      <c r="T1084">
        <v>0</v>
      </c>
      <c r="U1084">
        <v>0</v>
      </c>
      <c r="V1084">
        <f>-(MAX($R$2:R1084)-R1084)/MAX($R$2:R1084)</f>
        <v>0</v>
      </c>
      <c r="W1084">
        <f>MIN($V$3:V1084)</f>
        <v>-0.222256906444352</v>
      </c>
      <c r="Z1084" s="1">
        <v>42747</v>
      </c>
      <c r="AA1084">
        <v>0</v>
      </c>
      <c r="AB1084">
        <v>3891</v>
      </c>
      <c r="AC1084">
        <v>105.82300000014899</v>
      </c>
      <c r="AD1084">
        <v>492678.42</v>
      </c>
      <c r="AE1084">
        <v>492784.24300000002</v>
      </c>
      <c r="AF1084">
        <v>126.62</v>
      </c>
      <c r="AG1084">
        <v>0</v>
      </c>
      <c r="AH1084">
        <v>4.2024403743200003E-3</v>
      </c>
      <c r="AI1084">
        <f>-(MAX($AE$2:AE1084)-AE1084)/MAX($AE$2:AE1084)</f>
        <v>0</v>
      </c>
      <c r="AJ1084">
        <f>MIN($AI$3:AI1084)</f>
        <v>-0.29471871127802574</v>
      </c>
      <c r="AM1084" s="1">
        <v>42747</v>
      </c>
      <c r="AN1084">
        <f t="shared" si="64"/>
        <v>4777</v>
      </c>
      <c r="AO1084">
        <v>12.6130000000121</v>
      </c>
      <c r="AP1084">
        <f t="shared" si="65"/>
        <v>604863.74</v>
      </c>
      <c r="AQ1084">
        <f t="shared" si="66"/>
        <v>604876.353</v>
      </c>
      <c r="AR1084">
        <v>126.62</v>
      </c>
      <c r="AS1084">
        <f t="shared" si="67"/>
        <v>4.2033468157665248E-3</v>
      </c>
      <c r="AT1084">
        <f>-(MAX($AQ$2:AQ1084)-AQ1084)/MAX($AQ$2:AQ1084)</f>
        <v>-4.9968998078131141E-2</v>
      </c>
      <c r="AU1084">
        <f>MIN($AT$3:AT1084)</f>
        <v>-0.29471871127802562</v>
      </c>
    </row>
    <row r="1085" spans="1:47" x14ac:dyDescent="0.2">
      <c r="A1085" s="1">
        <v>42748</v>
      </c>
      <c r="B1085">
        <v>0</v>
      </c>
      <c r="C1085">
        <v>0</v>
      </c>
      <c r="D1085">
        <v>176362.40100000001</v>
      </c>
      <c r="E1085">
        <v>0</v>
      </c>
      <c r="F1085">
        <v>176362.40100000001</v>
      </c>
      <c r="G1085">
        <v>128.34</v>
      </c>
      <c r="H1085">
        <v>-1</v>
      </c>
      <c r="I1085">
        <v>0</v>
      </c>
      <c r="J1085">
        <f>-(MAX($F$2:F1085)-F1085)/MAX($F$2:F1085)</f>
        <v>-3.6120548667371382E-3</v>
      </c>
      <c r="K1085">
        <f>MIN($J$3:J1085)</f>
        <v>-0.20647854021789447</v>
      </c>
      <c r="M1085" s="1">
        <v>42748</v>
      </c>
      <c r="N1085">
        <v>0</v>
      </c>
      <c r="O1085">
        <v>0</v>
      </c>
      <c r="P1085">
        <v>318345.50300000003</v>
      </c>
      <c r="Q1085">
        <v>0</v>
      </c>
      <c r="R1085">
        <v>318345.50300000003</v>
      </c>
      <c r="S1085">
        <v>128.34</v>
      </c>
      <c r="T1085">
        <v>-1</v>
      </c>
      <c r="U1085">
        <v>0</v>
      </c>
      <c r="V1085">
        <f>-(MAX($R$2:R1085)-R1085)/MAX($R$2:R1085)</f>
        <v>0</v>
      </c>
      <c r="W1085">
        <f>MIN($V$3:V1085)</f>
        <v>-0.222256906444352</v>
      </c>
      <c r="Z1085" s="1">
        <v>42748</v>
      </c>
      <c r="AA1085">
        <v>0</v>
      </c>
      <c r="AB1085">
        <v>3891</v>
      </c>
      <c r="AC1085">
        <v>105.82300000014899</v>
      </c>
      <c r="AD1085">
        <v>499370.94</v>
      </c>
      <c r="AE1085">
        <v>499476.76299999998</v>
      </c>
      <c r="AF1085">
        <v>128.34</v>
      </c>
      <c r="AG1085">
        <v>0</v>
      </c>
      <c r="AH1085">
        <v>1.35810348952E-2</v>
      </c>
      <c r="AI1085">
        <f>-(MAX($AE$2:AE1085)-AE1085)/MAX($AE$2:AE1085)</f>
        <v>0</v>
      </c>
      <c r="AJ1085">
        <f>MIN($AI$3:AI1085)</f>
        <v>-0.29471871127802574</v>
      </c>
      <c r="AM1085" s="1">
        <v>42748</v>
      </c>
      <c r="AN1085">
        <f t="shared" si="64"/>
        <v>4777</v>
      </c>
      <c r="AO1085">
        <v>12.6130000000121</v>
      </c>
      <c r="AP1085">
        <f t="shared" si="65"/>
        <v>613080.18000000005</v>
      </c>
      <c r="AQ1085">
        <f t="shared" si="66"/>
        <v>613092.79300000006</v>
      </c>
      <c r="AR1085">
        <v>128.34</v>
      </c>
      <c r="AS1085">
        <f t="shared" si="67"/>
        <v>1.3583951982309262E-2</v>
      </c>
      <c r="AT1085">
        <f>-(MAX($AQ$2:AQ1085)-AQ1085)/MAX($AQ$2:AQ1085)</f>
        <v>-3.7064091667562672E-2</v>
      </c>
      <c r="AU1085">
        <f>MIN($AT$3:AT1085)</f>
        <v>-0.29471871127802562</v>
      </c>
    </row>
    <row r="1086" spans="1:47" x14ac:dyDescent="0.2">
      <c r="A1086" s="1">
        <v>42752</v>
      </c>
      <c r="B1086">
        <v>0</v>
      </c>
      <c r="C1086">
        <v>0</v>
      </c>
      <c r="D1086">
        <v>176362.40100000001</v>
      </c>
      <c r="E1086">
        <v>0</v>
      </c>
      <c r="F1086">
        <v>176362.40100000001</v>
      </c>
      <c r="G1086">
        <v>127.87</v>
      </c>
      <c r="H1086">
        <v>-1</v>
      </c>
      <c r="I1086">
        <v>0</v>
      </c>
      <c r="J1086">
        <f>-(MAX($F$2:F1086)-F1086)/MAX($F$2:F1086)</f>
        <v>-3.6120548667371382E-3</v>
      </c>
      <c r="K1086">
        <f>MIN($J$3:J1086)</f>
        <v>-0.20647854021789447</v>
      </c>
      <c r="M1086" s="1">
        <v>42752</v>
      </c>
      <c r="N1086">
        <v>0</v>
      </c>
      <c r="O1086">
        <v>0</v>
      </c>
      <c r="P1086">
        <v>318345.50300000003</v>
      </c>
      <c r="Q1086">
        <v>0</v>
      </c>
      <c r="R1086">
        <v>318345.50300000003</v>
      </c>
      <c r="S1086">
        <v>127.87</v>
      </c>
      <c r="T1086">
        <v>-1</v>
      </c>
      <c r="U1086">
        <v>0</v>
      </c>
      <c r="V1086">
        <f>-(MAX($R$2:R1086)-R1086)/MAX($R$2:R1086)</f>
        <v>0</v>
      </c>
      <c r="W1086">
        <f>MIN($V$3:V1086)</f>
        <v>-0.222256906444352</v>
      </c>
      <c r="Z1086" s="1">
        <v>42752</v>
      </c>
      <c r="AA1086">
        <v>0</v>
      </c>
      <c r="AB1086">
        <v>3891</v>
      </c>
      <c r="AC1086">
        <v>105.82300000014899</v>
      </c>
      <c r="AD1086">
        <v>497542.17</v>
      </c>
      <c r="AE1086">
        <v>497647.99300000002</v>
      </c>
      <c r="AF1086">
        <v>127.87</v>
      </c>
      <c r="AG1086">
        <v>0</v>
      </c>
      <c r="AH1086">
        <v>-3.6613715301099998E-3</v>
      </c>
      <c r="AI1086">
        <f>-(MAX($AE$2:AE1086)-AE1086)/MAX($AE$2:AE1086)</f>
        <v>-3.661371530110522E-3</v>
      </c>
      <c r="AJ1086">
        <f>MIN($AI$3:AI1086)</f>
        <v>-0.29471871127802574</v>
      </c>
      <c r="AM1086" s="1">
        <v>42752</v>
      </c>
      <c r="AN1086">
        <f t="shared" si="64"/>
        <v>4777</v>
      </c>
      <c r="AO1086">
        <v>12.6130000000121</v>
      </c>
      <c r="AP1086">
        <f t="shared" si="65"/>
        <v>610834.99</v>
      </c>
      <c r="AQ1086">
        <f t="shared" si="66"/>
        <v>610847.603</v>
      </c>
      <c r="AR1086">
        <v>127.87</v>
      </c>
      <c r="AS1086">
        <f t="shared" si="67"/>
        <v>-3.6621474209131903E-3</v>
      </c>
      <c r="AT1086">
        <f>-(MAX($AQ$2:AQ1086)-AQ1086)/MAX($AQ$2:AQ1086)</f>
        <v>-4.0590432372776215E-2</v>
      </c>
      <c r="AU1086">
        <f>MIN($AT$3:AT1086)</f>
        <v>-0.29471871127802562</v>
      </c>
    </row>
    <row r="1087" spans="1:47" x14ac:dyDescent="0.2">
      <c r="A1087" s="1">
        <v>42753</v>
      </c>
      <c r="B1087">
        <v>0</v>
      </c>
      <c r="C1087">
        <v>0</v>
      </c>
      <c r="D1087">
        <v>176362.40100000001</v>
      </c>
      <c r="E1087">
        <v>0</v>
      </c>
      <c r="F1087">
        <v>176362.40100000001</v>
      </c>
      <c r="G1087">
        <v>127.92</v>
      </c>
      <c r="H1087">
        <v>0</v>
      </c>
      <c r="I1087">
        <v>0</v>
      </c>
      <c r="J1087">
        <f>-(MAX($F$2:F1087)-F1087)/MAX($F$2:F1087)</f>
        <v>-3.6120548667371382E-3</v>
      </c>
      <c r="K1087">
        <f>MIN($J$3:J1087)</f>
        <v>-0.20647854021789447</v>
      </c>
      <c r="M1087" s="1">
        <v>42753</v>
      </c>
      <c r="N1087">
        <v>0</v>
      </c>
      <c r="O1087">
        <v>0</v>
      </c>
      <c r="P1087">
        <v>318345.50300000003</v>
      </c>
      <c r="Q1087">
        <v>0</v>
      </c>
      <c r="R1087">
        <v>318345.50300000003</v>
      </c>
      <c r="S1087">
        <v>127.92</v>
      </c>
      <c r="T1087">
        <v>0</v>
      </c>
      <c r="U1087">
        <v>0</v>
      </c>
      <c r="V1087">
        <f>-(MAX($R$2:R1087)-R1087)/MAX($R$2:R1087)</f>
        <v>0</v>
      </c>
      <c r="W1087">
        <f>MIN($V$3:V1087)</f>
        <v>-0.222256906444352</v>
      </c>
      <c r="Z1087" s="1">
        <v>42753</v>
      </c>
      <c r="AA1087">
        <v>0</v>
      </c>
      <c r="AB1087">
        <v>3891</v>
      </c>
      <c r="AC1087">
        <v>105.82300000014899</v>
      </c>
      <c r="AD1087">
        <v>497736.72</v>
      </c>
      <c r="AE1087">
        <v>497842.54300000001</v>
      </c>
      <c r="AF1087">
        <v>127.92</v>
      </c>
      <c r="AG1087">
        <v>0</v>
      </c>
      <c r="AH1087">
        <v>3.9093898244700002E-4</v>
      </c>
      <c r="AI1087">
        <f>-(MAX($AE$2:AE1087)-AE1087)/MAX($AE$2:AE1087)</f>
        <v>-3.2718639205243111E-3</v>
      </c>
      <c r="AJ1087">
        <f>MIN($AI$3:AI1087)</f>
        <v>-0.29471871127802574</v>
      </c>
      <c r="AM1087" s="1">
        <v>42753</v>
      </c>
      <c r="AN1087">
        <f t="shared" si="64"/>
        <v>4777</v>
      </c>
      <c r="AO1087">
        <v>12.6130000000121</v>
      </c>
      <c r="AP1087">
        <f t="shared" si="65"/>
        <v>611073.84</v>
      </c>
      <c r="AQ1087">
        <f t="shared" si="66"/>
        <v>611086.45299999998</v>
      </c>
      <c r="AR1087">
        <v>127.92</v>
      </c>
      <c r="AS1087">
        <f t="shared" si="67"/>
        <v>3.9102213185264061E-4</v>
      </c>
      <c r="AT1087">
        <f>-(MAX($AQ$2:AQ1087)-AQ1087)/MAX($AQ$2:AQ1087)</f>
        <v>-4.0215289744562059E-2</v>
      </c>
      <c r="AU1087">
        <f>MIN($AT$3:AT1087)</f>
        <v>-0.29471871127802562</v>
      </c>
    </row>
    <row r="1088" spans="1:47" x14ac:dyDescent="0.2">
      <c r="A1088" s="1">
        <v>42754</v>
      </c>
      <c r="B1088">
        <v>0</v>
      </c>
      <c r="C1088">
        <v>0</v>
      </c>
      <c r="D1088">
        <v>176362.40100000001</v>
      </c>
      <c r="E1088">
        <v>0</v>
      </c>
      <c r="F1088">
        <v>176362.40100000001</v>
      </c>
      <c r="G1088">
        <v>127.55</v>
      </c>
      <c r="H1088">
        <v>0</v>
      </c>
      <c r="I1088">
        <v>0</v>
      </c>
      <c r="J1088">
        <f>-(MAX($F$2:F1088)-F1088)/MAX($F$2:F1088)</f>
        <v>-3.6120548667371382E-3</v>
      </c>
      <c r="K1088">
        <f>MIN($J$3:J1088)</f>
        <v>-0.20647854021789447</v>
      </c>
      <c r="M1088" s="1">
        <v>42754</v>
      </c>
      <c r="N1088">
        <v>0</v>
      </c>
      <c r="O1088">
        <v>0</v>
      </c>
      <c r="P1088">
        <v>318345.50300000003</v>
      </c>
      <c r="Q1088">
        <v>0</v>
      </c>
      <c r="R1088">
        <v>318345.50300000003</v>
      </c>
      <c r="S1088">
        <v>127.55</v>
      </c>
      <c r="T1088">
        <v>0</v>
      </c>
      <c r="U1088">
        <v>0</v>
      </c>
      <c r="V1088">
        <f>-(MAX($R$2:R1088)-R1088)/MAX($R$2:R1088)</f>
        <v>0</v>
      </c>
      <c r="W1088">
        <f>MIN($V$3:V1088)</f>
        <v>-0.222256906444352</v>
      </c>
      <c r="Z1088" s="1">
        <v>42754</v>
      </c>
      <c r="AA1088">
        <v>0</v>
      </c>
      <c r="AB1088">
        <v>3891</v>
      </c>
      <c r="AC1088">
        <v>105.82300000014899</v>
      </c>
      <c r="AD1088">
        <v>496297.049999999</v>
      </c>
      <c r="AE1088">
        <v>496402.87300000002</v>
      </c>
      <c r="AF1088">
        <v>127.55</v>
      </c>
      <c r="AG1088">
        <v>0</v>
      </c>
      <c r="AH1088">
        <v>-2.8918179457399999E-3</v>
      </c>
      <c r="AI1088">
        <f>-(MAX($AE$2:AE1088)-AE1088)/MAX($AE$2:AE1088)</f>
        <v>-6.154220231462411E-3</v>
      </c>
      <c r="AJ1088">
        <f>MIN($AI$3:AI1088)</f>
        <v>-0.29471871127802574</v>
      </c>
      <c r="AM1088" s="1">
        <v>42754</v>
      </c>
      <c r="AN1088">
        <f t="shared" si="64"/>
        <v>4777</v>
      </c>
      <c r="AO1088">
        <v>12.6130000000121</v>
      </c>
      <c r="AP1088">
        <f t="shared" si="65"/>
        <v>609306.35</v>
      </c>
      <c r="AQ1088">
        <f t="shared" si="66"/>
        <v>609318.96299999999</v>
      </c>
      <c r="AR1088">
        <v>127.55</v>
      </c>
      <c r="AS1088">
        <f t="shared" si="67"/>
        <v>-2.8924327704815864E-3</v>
      </c>
      <c r="AT1088">
        <f>-(MAX($AQ$2:AQ1088)-AQ1088)/MAX($AQ$2:AQ1088)</f>
        <v>-4.2991345193347096E-2</v>
      </c>
      <c r="AU1088">
        <f>MIN($AT$3:AT1088)</f>
        <v>-0.29471871127802562</v>
      </c>
    </row>
    <row r="1089" spans="1:47" x14ac:dyDescent="0.2">
      <c r="A1089" s="1">
        <v>42755</v>
      </c>
      <c r="B1089">
        <v>0</v>
      </c>
      <c r="C1089">
        <v>0</v>
      </c>
      <c r="D1089">
        <v>176362.40100000001</v>
      </c>
      <c r="E1089">
        <v>0</v>
      </c>
      <c r="F1089">
        <v>176362.40100000001</v>
      </c>
      <c r="G1089">
        <v>127.04</v>
      </c>
      <c r="H1089">
        <v>-1</v>
      </c>
      <c r="I1089">
        <v>0</v>
      </c>
      <c r="J1089">
        <f>-(MAX($F$2:F1089)-F1089)/MAX($F$2:F1089)</f>
        <v>-3.6120548667371382E-3</v>
      </c>
      <c r="K1089">
        <f>MIN($J$3:J1089)</f>
        <v>-0.20647854021789447</v>
      </c>
      <c r="M1089" s="1">
        <v>42755</v>
      </c>
      <c r="N1089">
        <v>0</v>
      </c>
      <c r="O1089">
        <v>0</v>
      </c>
      <c r="P1089">
        <v>318345.50300000003</v>
      </c>
      <c r="Q1089">
        <v>0</v>
      </c>
      <c r="R1089">
        <v>318345.50300000003</v>
      </c>
      <c r="S1089">
        <v>127.04</v>
      </c>
      <c r="T1089">
        <v>0</v>
      </c>
      <c r="U1089">
        <v>0</v>
      </c>
      <c r="V1089">
        <f>-(MAX($R$2:R1089)-R1089)/MAX($R$2:R1089)</f>
        <v>0</v>
      </c>
      <c r="W1089">
        <f>MIN($V$3:V1089)</f>
        <v>-0.222256906444352</v>
      </c>
      <c r="Z1089" s="1">
        <v>42755</v>
      </c>
      <c r="AA1089">
        <v>0</v>
      </c>
      <c r="AB1089">
        <v>3891</v>
      </c>
      <c r="AC1089">
        <v>105.82300000014899</v>
      </c>
      <c r="AD1089">
        <v>494312.64</v>
      </c>
      <c r="AE1089">
        <v>494418.46299999999</v>
      </c>
      <c r="AF1089">
        <v>127.04</v>
      </c>
      <c r="AG1089">
        <v>0</v>
      </c>
      <c r="AH1089">
        <v>-3.9975796030499999E-3</v>
      </c>
      <c r="AI1089">
        <f>-(MAX($AE$2:AE1089)-AE1089)/MAX($AE$2:AE1089)</f>
        <v>-1.0127197849242065E-2</v>
      </c>
      <c r="AJ1089">
        <f>MIN($AI$3:AI1089)</f>
        <v>-0.29471871127802574</v>
      </c>
      <c r="AM1089" s="1">
        <v>42755</v>
      </c>
      <c r="AN1089">
        <f t="shared" si="64"/>
        <v>4777</v>
      </c>
      <c r="AO1089">
        <v>12.6130000000121</v>
      </c>
      <c r="AP1089">
        <f t="shared" si="65"/>
        <v>606870.08000000007</v>
      </c>
      <c r="AQ1089">
        <f t="shared" si="66"/>
        <v>606882.69300000009</v>
      </c>
      <c r="AR1089">
        <v>127.04</v>
      </c>
      <c r="AS1089">
        <f t="shared" si="67"/>
        <v>-3.9984319874558283E-3</v>
      </c>
      <c r="AT1089">
        <f>-(MAX($AQ$2:AQ1089)-AQ1089)/MAX($AQ$2:AQ1089)</f>
        <v>-4.6817800001131754E-2</v>
      </c>
      <c r="AU1089">
        <f>MIN($AT$3:AT1089)</f>
        <v>-0.29471871127802562</v>
      </c>
    </row>
    <row r="1090" spans="1:47" x14ac:dyDescent="0.2">
      <c r="A1090" s="1">
        <v>42758</v>
      </c>
      <c r="B1090">
        <v>0</v>
      </c>
      <c r="C1090">
        <v>0</v>
      </c>
      <c r="D1090">
        <v>176362.40100000001</v>
      </c>
      <c r="E1090">
        <v>0</v>
      </c>
      <c r="F1090">
        <v>176362.40100000001</v>
      </c>
      <c r="G1090">
        <v>128.93</v>
      </c>
      <c r="H1090">
        <v>0</v>
      </c>
      <c r="I1090">
        <v>0</v>
      </c>
      <c r="J1090">
        <f>-(MAX($F$2:F1090)-F1090)/MAX($F$2:F1090)</f>
        <v>-3.6120548667371382E-3</v>
      </c>
      <c r="K1090">
        <f>MIN($J$3:J1090)</f>
        <v>-0.20647854021789447</v>
      </c>
      <c r="M1090" s="1">
        <v>42758</v>
      </c>
      <c r="N1090">
        <v>0</v>
      </c>
      <c r="O1090">
        <v>0</v>
      </c>
      <c r="P1090">
        <v>318345.50300000003</v>
      </c>
      <c r="Q1090">
        <v>0</v>
      </c>
      <c r="R1090">
        <v>318345.50300000003</v>
      </c>
      <c r="S1090">
        <v>128.93</v>
      </c>
      <c r="T1090">
        <v>0</v>
      </c>
      <c r="U1090">
        <v>0</v>
      </c>
      <c r="V1090">
        <f>-(MAX($R$2:R1090)-R1090)/MAX($R$2:R1090)</f>
        <v>0</v>
      </c>
      <c r="W1090">
        <f>MIN($V$3:V1090)</f>
        <v>-0.222256906444352</v>
      </c>
      <c r="Z1090" s="1">
        <v>42758</v>
      </c>
      <c r="AA1090">
        <v>0</v>
      </c>
      <c r="AB1090">
        <v>3891</v>
      </c>
      <c r="AC1090">
        <v>105.82300000014899</v>
      </c>
      <c r="AD1090">
        <v>501666.63</v>
      </c>
      <c r="AE1090">
        <v>501772.45299999998</v>
      </c>
      <c r="AF1090">
        <v>128.93</v>
      </c>
      <c r="AG1090">
        <v>0</v>
      </c>
      <c r="AH1090">
        <v>1.48740197835E-2</v>
      </c>
      <c r="AI1090">
        <f>-(MAX($AE$2:AE1090)-AE1090)/MAX($AE$2:AE1090)</f>
        <v>0</v>
      </c>
      <c r="AJ1090">
        <f>MIN($AI$3:AI1090)</f>
        <v>-0.29471871127802574</v>
      </c>
      <c r="AM1090" s="1">
        <v>42758</v>
      </c>
      <c r="AN1090">
        <f t="shared" si="64"/>
        <v>4777</v>
      </c>
      <c r="AO1090">
        <v>12.6130000000121</v>
      </c>
      <c r="AP1090">
        <f t="shared" si="65"/>
        <v>615898.61</v>
      </c>
      <c r="AQ1090">
        <f t="shared" si="66"/>
        <v>615911.223</v>
      </c>
      <c r="AR1090">
        <v>128.93</v>
      </c>
      <c r="AS1090">
        <f t="shared" si="67"/>
        <v>1.4877204030226705E-2</v>
      </c>
      <c r="AT1090">
        <f>-(MAX($AQ$2:AQ1090)-AQ1090)/MAX($AQ$2:AQ1090)</f>
        <v>-3.2637408654635248E-2</v>
      </c>
      <c r="AU1090">
        <f>MIN($AT$3:AT1090)</f>
        <v>-0.29471871127802562</v>
      </c>
    </row>
    <row r="1091" spans="1:47" x14ac:dyDescent="0.2">
      <c r="A1091" s="1">
        <v>42759</v>
      </c>
      <c r="B1091">
        <v>1363</v>
      </c>
      <c r="C1091">
        <v>1363</v>
      </c>
      <c r="D1091">
        <v>31.091000000000001</v>
      </c>
      <c r="E1091">
        <v>176331.31</v>
      </c>
      <c r="F1091">
        <v>176362.40100000001</v>
      </c>
      <c r="G1091">
        <v>129.37</v>
      </c>
      <c r="H1091">
        <v>1</v>
      </c>
      <c r="I1091">
        <v>0</v>
      </c>
      <c r="J1091">
        <f>-(MAX($F$2:F1091)-F1091)/MAX($F$2:F1091)</f>
        <v>-3.6120548667371382E-3</v>
      </c>
      <c r="K1091">
        <f>MIN($J$3:J1091)</f>
        <v>-0.20647854021789447</v>
      </c>
      <c r="M1091" s="1">
        <v>42759</v>
      </c>
      <c r="N1091">
        <v>2460</v>
      </c>
      <c r="O1091">
        <v>2460</v>
      </c>
      <c r="P1091">
        <v>95.303000000072601</v>
      </c>
      <c r="Q1091">
        <v>318250.2</v>
      </c>
      <c r="R1091">
        <v>318345.50300000003</v>
      </c>
      <c r="S1091">
        <v>129.37</v>
      </c>
      <c r="T1091">
        <v>1</v>
      </c>
      <c r="U1091">
        <v>0</v>
      </c>
      <c r="V1091">
        <f>-(MAX($R$2:R1091)-R1091)/MAX($R$2:R1091)</f>
        <v>0</v>
      </c>
      <c r="W1091">
        <f>MIN($V$3:V1091)</f>
        <v>-0.222256906444352</v>
      </c>
      <c r="Z1091" s="1">
        <v>42759</v>
      </c>
      <c r="AA1091">
        <v>0</v>
      </c>
      <c r="AB1091">
        <v>3891</v>
      </c>
      <c r="AC1091">
        <v>105.82300000014899</v>
      </c>
      <c r="AD1091">
        <v>503378.67</v>
      </c>
      <c r="AE1091">
        <v>503484.49300000002</v>
      </c>
      <c r="AF1091">
        <v>129.37</v>
      </c>
      <c r="AG1091">
        <v>0</v>
      </c>
      <c r="AH1091">
        <v>3.41198483449E-3</v>
      </c>
      <c r="AI1091">
        <f>-(MAX($AE$2:AE1091)-AE1091)/MAX($AE$2:AE1091)</f>
        <v>0</v>
      </c>
      <c r="AJ1091">
        <f>MIN($AI$3:AI1091)</f>
        <v>-0.29471871127802574</v>
      </c>
      <c r="AM1091" s="1">
        <v>42759</v>
      </c>
      <c r="AN1091">
        <f t="shared" ref="AN1091:AN1154" si="68">$AA$2</f>
        <v>4777</v>
      </c>
      <c r="AO1091">
        <v>12.6130000000121</v>
      </c>
      <c r="AP1091">
        <f t="shared" ref="AP1091:AP1154" si="69">AN1091*AR1091</f>
        <v>618000.49</v>
      </c>
      <c r="AQ1091">
        <f t="shared" ref="AQ1091:AQ1154" si="70">AP1091+AO1091</f>
        <v>618013.103</v>
      </c>
      <c r="AR1091">
        <v>129.37</v>
      </c>
      <c r="AS1091">
        <f t="shared" si="67"/>
        <v>3.4127045683704157E-3</v>
      </c>
      <c r="AT1091">
        <f>-(MAX($AQ$2:AQ1091)-AQ1091)/MAX($AQ$2:AQ1091)</f>
        <v>-2.9336153526350307E-2</v>
      </c>
      <c r="AU1091">
        <f>MIN($AT$3:AT1091)</f>
        <v>-0.29471871127802562</v>
      </c>
    </row>
    <row r="1092" spans="1:47" x14ac:dyDescent="0.2">
      <c r="A1092" s="1">
        <v>42760</v>
      </c>
      <c r="B1092">
        <v>0</v>
      </c>
      <c r="C1092">
        <v>1363</v>
      </c>
      <c r="D1092">
        <v>31.091000000000001</v>
      </c>
      <c r="E1092">
        <v>179207.24</v>
      </c>
      <c r="F1092">
        <v>179238.33100000001</v>
      </c>
      <c r="G1092">
        <v>131.47999999999999</v>
      </c>
      <c r="H1092">
        <v>1</v>
      </c>
      <c r="I1092">
        <v>1.6306933999999999E-2</v>
      </c>
      <c r="J1092">
        <f>-(MAX($F$2:F1092)-F1092)/MAX($F$2:F1092)</f>
        <v>0</v>
      </c>
      <c r="K1092">
        <f>MIN($J$3:J1092)</f>
        <v>-0.20647854021789447</v>
      </c>
      <c r="M1092" s="1">
        <v>42760</v>
      </c>
      <c r="N1092">
        <v>0</v>
      </c>
      <c r="O1092">
        <v>2460</v>
      </c>
      <c r="P1092">
        <v>95.303000000072601</v>
      </c>
      <c r="Q1092">
        <v>323440.799999999</v>
      </c>
      <c r="R1092">
        <v>323536.103</v>
      </c>
      <c r="S1092">
        <v>131.47999999999999</v>
      </c>
      <c r="T1092">
        <v>0</v>
      </c>
      <c r="U1092">
        <v>1.6304926412000001E-2</v>
      </c>
      <c r="V1092">
        <f>-(MAX($R$2:R1092)-R1092)/MAX($R$2:R1092)</f>
        <v>0</v>
      </c>
      <c r="W1092">
        <f>MIN($V$3:V1092)</f>
        <v>-0.222256906444352</v>
      </c>
      <c r="Z1092" s="1">
        <v>42760</v>
      </c>
      <c r="AA1092">
        <v>0</v>
      </c>
      <c r="AB1092">
        <v>3891</v>
      </c>
      <c r="AC1092">
        <v>105.82300000014899</v>
      </c>
      <c r="AD1092">
        <v>511588.679999999</v>
      </c>
      <c r="AE1092">
        <v>511694.50300000003</v>
      </c>
      <c r="AF1092">
        <v>131.47999999999999</v>
      </c>
      <c r="AG1092">
        <v>0</v>
      </c>
      <c r="AH1092">
        <v>1.6306381058700001E-2</v>
      </c>
      <c r="AI1092">
        <f>-(MAX($AE$2:AE1092)-AE1092)/MAX($AE$2:AE1092)</f>
        <v>0</v>
      </c>
      <c r="AJ1092">
        <f>MIN($AI$3:AI1092)</f>
        <v>-0.29471871127802574</v>
      </c>
      <c r="AM1092" s="1">
        <v>42760</v>
      </c>
      <c r="AN1092">
        <f t="shared" si="68"/>
        <v>4777</v>
      </c>
      <c r="AO1092">
        <v>12.6130000000121</v>
      </c>
      <c r="AP1092">
        <f t="shared" si="69"/>
        <v>628079.96</v>
      </c>
      <c r="AQ1092">
        <f t="shared" si="70"/>
        <v>628092.57299999997</v>
      </c>
      <c r="AR1092">
        <v>131.47999999999999</v>
      </c>
      <c r="AS1092">
        <f t="shared" ref="AS1092:AS1155" si="71">(AR1092-AR1091)/AR1091</f>
        <v>1.6309809074746735E-2</v>
      </c>
      <c r="AT1092">
        <f>-(MAX($AQ$2:AQ1092)-AQ1092)/MAX($AQ$2:AQ1092)</f>
        <v>-1.3505134615711237E-2</v>
      </c>
      <c r="AU1092">
        <f>MIN($AT$3:AT1092)</f>
        <v>-0.29471871127802562</v>
      </c>
    </row>
    <row r="1093" spans="1:47" x14ac:dyDescent="0.2">
      <c r="A1093" s="1">
        <v>42761</v>
      </c>
      <c r="B1093">
        <v>0</v>
      </c>
      <c r="C1093">
        <v>1363</v>
      </c>
      <c r="D1093">
        <v>31.091000000000001</v>
      </c>
      <c r="E1093">
        <v>180979.14</v>
      </c>
      <c r="F1093">
        <v>181010.231</v>
      </c>
      <c r="G1093">
        <v>132.78</v>
      </c>
      <c r="H1093">
        <v>0</v>
      </c>
      <c r="I1093">
        <v>9.8857200000000006E-3</v>
      </c>
      <c r="J1093">
        <f>-(MAX($F$2:F1093)-F1093)/MAX($F$2:F1093)</f>
        <v>0</v>
      </c>
      <c r="K1093">
        <f>MIN($J$3:J1093)</f>
        <v>-0.20647854021789447</v>
      </c>
      <c r="M1093" s="1">
        <v>42761</v>
      </c>
      <c r="N1093">
        <v>0</v>
      </c>
      <c r="O1093">
        <v>2460</v>
      </c>
      <c r="P1093">
        <v>95.303000000072601</v>
      </c>
      <c r="Q1093">
        <v>326638.799999999</v>
      </c>
      <c r="R1093">
        <v>326734.103</v>
      </c>
      <c r="S1093">
        <v>132.78</v>
      </c>
      <c r="T1093">
        <v>0</v>
      </c>
      <c r="U1093">
        <v>9.8845228410300006E-3</v>
      </c>
      <c r="V1093">
        <f>-(MAX($R$2:R1093)-R1093)/MAX($R$2:R1093)</f>
        <v>0</v>
      </c>
      <c r="W1093">
        <f>MIN($V$3:V1093)</f>
        <v>-0.222256906444352</v>
      </c>
      <c r="Z1093" s="1">
        <v>42761</v>
      </c>
      <c r="AA1093">
        <v>0</v>
      </c>
      <c r="AB1093">
        <v>3891</v>
      </c>
      <c r="AC1093">
        <v>105.82300000014899</v>
      </c>
      <c r="AD1093">
        <v>516646.97999999899</v>
      </c>
      <c r="AE1093">
        <v>516752.80300000001</v>
      </c>
      <c r="AF1093">
        <v>132.78</v>
      </c>
      <c r="AG1093">
        <v>0</v>
      </c>
      <c r="AH1093">
        <v>9.8853905413200001E-3</v>
      </c>
      <c r="AI1093">
        <f>-(MAX($AE$2:AE1093)-AE1093)/MAX($AE$2:AE1093)</f>
        <v>0</v>
      </c>
      <c r="AJ1093">
        <f>MIN($AI$3:AI1093)</f>
        <v>-0.29471871127802574</v>
      </c>
      <c r="AM1093" s="1">
        <v>42761</v>
      </c>
      <c r="AN1093">
        <f t="shared" si="68"/>
        <v>4777</v>
      </c>
      <c r="AO1093">
        <v>12.6130000000121</v>
      </c>
      <c r="AP1093">
        <f t="shared" si="69"/>
        <v>634290.06000000006</v>
      </c>
      <c r="AQ1093">
        <f t="shared" si="70"/>
        <v>634302.67300000007</v>
      </c>
      <c r="AR1093">
        <v>132.78</v>
      </c>
      <c r="AS1093">
        <f t="shared" si="71"/>
        <v>9.8874353513843279E-3</v>
      </c>
      <c r="AT1093">
        <f>-(MAX($AQ$2:AQ1093)-AQ1093)/MAX($AQ$2:AQ1093)</f>
        <v>-3.7514262821419699E-3</v>
      </c>
      <c r="AU1093">
        <f>MIN($AT$3:AT1093)</f>
        <v>-0.29471871127802562</v>
      </c>
    </row>
    <row r="1094" spans="1:47" x14ac:dyDescent="0.2">
      <c r="A1094" s="1">
        <v>42762</v>
      </c>
      <c r="B1094">
        <v>1363</v>
      </c>
      <c r="C1094">
        <v>0</v>
      </c>
      <c r="D1094">
        <v>180192.43100000001</v>
      </c>
      <c r="E1094">
        <v>0</v>
      </c>
      <c r="F1094">
        <v>180192.43100000001</v>
      </c>
      <c r="G1094">
        <v>132.18</v>
      </c>
      <c r="H1094">
        <v>-1</v>
      </c>
      <c r="I1094">
        <v>-4.5179770000000003E-3</v>
      </c>
      <c r="J1094">
        <f>-(MAX($F$2:F1094)-F1094)/MAX($F$2:F1094)</f>
        <v>-4.5179766661918039E-3</v>
      </c>
      <c r="K1094">
        <f>MIN($J$3:J1094)</f>
        <v>-0.20647854021789447</v>
      </c>
      <c r="M1094" s="1">
        <v>42762</v>
      </c>
      <c r="N1094">
        <v>2460</v>
      </c>
      <c r="O1094">
        <v>0</v>
      </c>
      <c r="P1094">
        <v>325258.103</v>
      </c>
      <c r="Q1094">
        <v>0</v>
      </c>
      <c r="R1094">
        <v>325258.103</v>
      </c>
      <c r="S1094">
        <v>132.18</v>
      </c>
      <c r="T1094">
        <v>-1</v>
      </c>
      <c r="U1094">
        <v>-4.5174347778399997E-3</v>
      </c>
      <c r="V1094">
        <f>-(MAX($R$2:R1094)-R1094)/MAX($R$2:R1094)</f>
        <v>-4.5174347778444172E-3</v>
      </c>
      <c r="W1094">
        <f>MIN($V$3:V1094)</f>
        <v>-0.222256906444352</v>
      </c>
      <c r="Z1094" s="1">
        <v>42762</v>
      </c>
      <c r="AA1094">
        <v>0</v>
      </c>
      <c r="AB1094">
        <v>3891</v>
      </c>
      <c r="AC1094">
        <v>105.82300000014899</v>
      </c>
      <c r="AD1094">
        <v>514312.38</v>
      </c>
      <c r="AE1094">
        <v>514418.20299999998</v>
      </c>
      <c r="AF1094">
        <v>132.18</v>
      </c>
      <c r="AG1094">
        <v>0</v>
      </c>
      <c r="AH1094">
        <v>-4.5178274533699998E-3</v>
      </c>
      <c r="AI1094">
        <f>-(MAX($AE$2:AE1094)-AE1094)/MAX($AE$2:AE1094)</f>
        <v>-4.5178274533714232E-3</v>
      </c>
      <c r="AJ1094">
        <f>MIN($AI$3:AI1094)</f>
        <v>-0.29471871127802574</v>
      </c>
      <c r="AM1094" s="1">
        <v>42762</v>
      </c>
      <c r="AN1094">
        <f t="shared" si="68"/>
        <v>4777</v>
      </c>
      <c r="AO1094">
        <v>12.6130000000121</v>
      </c>
      <c r="AP1094">
        <f t="shared" si="69"/>
        <v>631423.86</v>
      </c>
      <c r="AQ1094">
        <f t="shared" si="70"/>
        <v>631436.473</v>
      </c>
      <c r="AR1094">
        <v>132.18</v>
      </c>
      <c r="AS1094">
        <f t="shared" si="71"/>
        <v>-4.5187528242204723E-3</v>
      </c>
      <c r="AT1094">
        <f>-(MAX($AQ$2:AQ1094)-AQ1094)/MAX($AQ$2:AQ1094)</f>
        <v>-8.2531378207124431E-3</v>
      </c>
      <c r="AU1094">
        <f>MIN($AT$3:AT1094)</f>
        <v>-0.29471871127802562</v>
      </c>
    </row>
    <row r="1095" spans="1:47" x14ac:dyDescent="0.2">
      <c r="A1095" s="1">
        <v>42765</v>
      </c>
      <c r="B1095">
        <v>1375</v>
      </c>
      <c r="C1095">
        <v>1375</v>
      </c>
      <c r="D1095">
        <v>94.930999999999997</v>
      </c>
      <c r="E1095">
        <v>180097.5</v>
      </c>
      <c r="F1095">
        <v>180192.43100000001</v>
      </c>
      <c r="G1095">
        <v>130.97999999999999</v>
      </c>
      <c r="H1095">
        <v>1</v>
      </c>
      <c r="I1095">
        <v>0</v>
      </c>
      <c r="J1095">
        <f>-(MAX($F$2:F1095)-F1095)/MAX($F$2:F1095)</f>
        <v>-4.5179766661918039E-3</v>
      </c>
      <c r="K1095">
        <f>MIN($J$3:J1095)</f>
        <v>-0.20647854021789447</v>
      </c>
      <c r="M1095" s="1">
        <v>42765</v>
      </c>
      <c r="N1095">
        <v>0</v>
      </c>
      <c r="O1095">
        <v>0</v>
      </c>
      <c r="P1095">
        <v>325258.103</v>
      </c>
      <c r="Q1095">
        <v>0</v>
      </c>
      <c r="R1095">
        <v>325258.103</v>
      </c>
      <c r="S1095">
        <v>130.97999999999999</v>
      </c>
      <c r="T1095">
        <v>0</v>
      </c>
      <c r="U1095">
        <v>0</v>
      </c>
      <c r="V1095">
        <f>-(MAX($R$2:R1095)-R1095)/MAX($R$2:R1095)</f>
        <v>-4.5174347778444172E-3</v>
      </c>
      <c r="W1095">
        <f>MIN($V$3:V1095)</f>
        <v>-0.222256906444352</v>
      </c>
      <c r="Z1095" s="1">
        <v>42765</v>
      </c>
      <c r="AA1095">
        <v>0</v>
      </c>
      <c r="AB1095">
        <v>3891</v>
      </c>
      <c r="AC1095">
        <v>105.82300000014899</v>
      </c>
      <c r="AD1095">
        <v>509643.179999999</v>
      </c>
      <c r="AE1095">
        <v>509749.00300000003</v>
      </c>
      <c r="AF1095">
        <v>130.97999999999999</v>
      </c>
      <c r="AG1095">
        <v>0</v>
      </c>
      <c r="AH1095">
        <v>-9.0766616981499994E-3</v>
      </c>
      <c r="AI1095">
        <f>-(MAX($AE$2:AE1095)-AE1095)/MAX($AE$2:AE1095)</f>
        <v>-1.3553482360114045E-2</v>
      </c>
      <c r="AJ1095">
        <f>MIN($AI$3:AI1095)</f>
        <v>-0.29471871127802574</v>
      </c>
      <c r="AM1095" s="1">
        <v>42765</v>
      </c>
      <c r="AN1095">
        <f t="shared" si="68"/>
        <v>4777</v>
      </c>
      <c r="AO1095">
        <v>12.6130000000121</v>
      </c>
      <c r="AP1095">
        <f t="shared" si="69"/>
        <v>625691.46</v>
      </c>
      <c r="AQ1095">
        <f t="shared" si="70"/>
        <v>625704.07299999997</v>
      </c>
      <c r="AR1095">
        <v>130.97999999999999</v>
      </c>
      <c r="AS1095">
        <f t="shared" si="71"/>
        <v>-9.0785292782570512E-3</v>
      </c>
      <c r="AT1095">
        <f>-(MAX($AQ$2:AQ1095)-AQ1095)/MAX($AQ$2:AQ1095)</f>
        <v>-1.7256560897853209E-2</v>
      </c>
      <c r="AU1095">
        <f>MIN($AT$3:AT1095)</f>
        <v>-0.29471871127802562</v>
      </c>
    </row>
    <row r="1096" spans="1:47" x14ac:dyDescent="0.2">
      <c r="A1096" s="1">
        <v>42766</v>
      </c>
      <c r="B1096">
        <v>1375</v>
      </c>
      <c r="C1096">
        <v>0</v>
      </c>
      <c r="D1096">
        <v>179284.93100000001</v>
      </c>
      <c r="E1096">
        <v>0</v>
      </c>
      <c r="F1096">
        <v>179284.93100000001</v>
      </c>
      <c r="G1096">
        <v>130.32</v>
      </c>
      <c r="H1096">
        <v>-1</v>
      </c>
      <c r="I1096">
        <v>-5.0362829999999999E-3</v>
      </c>
      <c r="J1096">
        <f>-(MAX($F$2:F1096)-F1096)/MAX($F$2:F1096)</f>
        <v>-9.5315054318669337E-3</v>
      </c>
      <c r="K1096">
        <f>MIN($J$3:J1096)</f>
        <v>-0.20647854021789447</v>
      </c>
      <c r="M1096" s="1">
        <v>42766</v>
      </c>
      <c r="N1096">
        <v>0</v>
      </c>
      <c r="O1096">
        <v>0</v>
      </c>
      <c r="P1096">
        <v>325258.103</v>
      </c>
      <c r="Q1096">
        <v>0</v>
      </c>
      <c r="R1096">
        <v>325258.103</v>
      </c>
      <c r="S1096">
        <v>130.32</v>
      </c>
      <c r="T1096">
        <v>-1</v>
      </c>
      <c r="U1096">
        <v>0</v>
      </c>
      <c r="V1096">
        <f>-(MAX($R$2:R1096)-R1096)/MAX($R$2:R1096)</f>
        <v>-4.5174347778444172E-3</v>
      </c>
      <c r="W1096">
        <f>MIN($V$3:V1096)</f>
        <v>-0.222256906444352</v>
      </c>
      <c r="Z1096" s="1">
        <v>42766</v>
      </c>
      <c r="AA1096">
        <v>0</v>
      </c>
      <c r="AB1096">
        <v>3891</v>
      </c>
      <c r="AC1096">
        <v>105.82300000014899</v>
      </c>
      <c r="AD1096">
        <v>507075.12</v>
      </c>
      <c r="AE1096">
        <v>507180.94300000003</v>
      </c>
      <c r="AF1096">
        <v>130.32</v>
      </c>
      <c r="AG1096">
        <v>0</v>
      </c>
      <c r="AH1096">
        <v>-5.03789116778E-3</v>
      </c>
      <c r="AI1096">
        <f>-(MAX($AE$2:AE1096)-AE1096)/MAX($AE$2:AE1096)</f>
        <v>-1.8523092558822531E-2</v>
      </c>
      <c r="AJ1096">
        <f>MIN($AI$3:AI1096)</f>
        <v>-0.29471871127802574</v>
      </c>
      <c r="AM1096" s="1">
        <v>42766</v>
      </c>
      <c r="AN1096">
        <f t="shared" si="68"/>
        <v>4777</v>
      </c>
      <c r="AO1096">
        <v>12.6130000000121</v>
      </c>
      <c r="AP1096">
        <f t="shared" si="69"/>
        <v>622538.64</v>
      </c>
      <c r="AQ1096">
        <f t="shared" si="70"/>
        <v>622551.25300000003</v>
      </c>
      <c r="AR1096">
        <v>130.32</v>
      </c>
      <c r="AS1096">
        <f t="shared" si="71"/>
        <v>-5.0389372423270476E-3</v>
      </c>
      <c r="AT1096">
        <f>-(MAX($AQ$2:AQ1096)-AQ1096)/MAX($AQ$2:AQ1096)</f>
        <v>-2.2208443590280527E-2</v>
      </c>
      <c r="AU1096">
        <f>MIN($AT$3:AT1096)</f>
        <v>-0.29471871127802562</v>
      </c>
    </row>
    <row r="1097" spans="1:47" x14ac:dyDescent="0.2">
      <c r="A1097" s="1">
        <v>42767</v>
      </c>
      <c r="B1097">
        <v>0</v>
      </c>
      <c r="C1097">
        <v>0</v>
      </c>
      <c r="D1097">
        <v>179284.93100000001</v>
      </c>
      <c r="E1097">
        <v>0</v>
      </c>
      <c r="F1097">
        <v>179284.93100000001</v>
      </c>
      <c r="G1097">
        <v>133.22999999999999</v>
      </c>
      <c r="H1097">
        <v>0</v>
      </c>
      <c r="I1097">
        <v>0</v>
      </c>
      <c r="J1097">
        <f>-(MAX($F$2:F1097)-F1097)/MAX($F$2:F1097)</f>
        <v>-9.5315054318669337E-3</v>
      </c>
      <c r="K1097">
        <f>MIN($J$3:J1097)</f>
        <v>-0.20647854021789447</v>
      </c>
      <c r="M1097" s="1">
        <v>42767</v>
      </c>
      <c r="N1097">
        <v>0</v>
      </c>
      <c r="O1097">
        <v>0</v>
      </c>
      <c r="P1097">
        <v>325258.103</v>
      </c>
      <c r="Q1097">
        <v>0</v>
      </c>
      <c r="R1097">
        <v>325258.103</v>
      </c>
      <c r="S1097">
        <v>133.22999999999999</v>
      </c>
      <c r="T1097">
        <v>0</v>
      </c>
      <c r="U1097">
        <v>0</v>
      </c>
      <c r="V1097">
        <f>-(MAX($R$2:R1097)-R1097)/MAX($R$2:R1097)</f>
        <v>-4.5174347778444172E-3</v>
      </c>
      <c r="W1097">
        <f>MIN($V$3:V1097)</f>
        <v>-0.222256906444352</v>
      </c>
      <c r="Z1097" s="1">
        <v>42767</v>
      </c>
      <c r="AA1097">
        <v>0</v>
      </c>
      <c r="AB1097">
        <v>3891</v>
      </c>
      <c r="AC1097">
        <v>105.82300000014899</v>
      </c>
      <c r="AD1097">
        <v>518397.929999999</v>
      </c>
      <c r="AE1097">
        <v>518503.75300000003</v>
      </c>
      <c r="AF1097">
        <v>133.22999999999999</v>
      </c>
      <c r="AG1097">
        <v>0</v>
      </c>
      <c r="AH1097">
        <v>2.2324991023999999E-2</v>
      </c>
      <c r="AI1097">
        <f>-(MAX($AE$2:AE1097)-AE1097)/MAX($AE$2:AE1097)</f>
        <v>0</v>
      </c>
      <c r="AJ1097">
        <f>MIN($AI$3:AI1097)</f>
        <v>-0.29471871127802574</v>
      </c>
      <c r="AM1097" s="1">
        <v>42767</v>
      </c>
      <c r="AN1097">
        <f t="shared" si="68"/>
        <v>4777</v>
      </c>
      <c r="AO1097">
        <v>12.6130000000121</v>
      </c>
      <c r="AP1097">
        <f t="shared" si="69"/>
        <v>636439.71</v>
      </c>
      <c r="AQ1097">
        <f t="shared" si="70"/>
        <v>636452.32299999997</v>
      </c>
      <c r="AR1097">
        <v>133.22999999999999</v>
      </c>
      <c r="AS1097">
        <f t="shared" si="71"/>
        <v>2.2329650092081006E-2</v>
      </c>
      <c r="AT1097">
        <f>-(MAX($AQ$2:AQ1097)-AQ1097)/MAX($AQ$2:AQ1097)</f>
        <v>-3.7514262821434325E-4</v>
      </c>
      <c r="AU1097">
        <f>MIN($AT$3:AT1097)</f>
        <v>-0.29471871127802562</v>
      </c>
    </row>
    <row r="1098" spans="1:47" x14ac:dyDescent="0.2">
      <c r="A1098" s="1">
        <v>42768</v>
      </c>
      <c r="B1098">
        <v>1370</v>
      </c>
      <c r="C1098">
        <v>1370</v>
      </c>
      <c r="D1098">
        <v>34.131</v>
      </c>
      <c r="E1098">
        <v>179250.8</v>
      </c>
      <c r="F1098">
        <v>179284.93100000001</v>
      </c>
      <c r="G1098">
        <v>130.84</v>
      </c>
      <c r="H1098">
        <v>1</v>
      </c>
      <c r="I1098">
        <v>0</v>
      </c>
      <c r="J1098">
        <f>-(MAX($F$2:F1098)-F1098)/MAX($F$2:F1098)</f>
        <v>-9.5315054318669337E-3</v>
      </c>
      <c r="K1098">
        <f>MIN($J$3:J1098)</f>
        <v>-0.20647854021789447</v>
      </c>
      <c r="M1098" s="1">
        <v>42768</v>
      </c>
      <c r="N1098">
        <v>0</v>
      </c>
      <c r="O1098">
        <v>0</v>
      </c>
      <c r="P1098">
        <v>325258.103</v>
      </c>
      <c r="Q1098">
        <v>0</v>
      </c>
      <c r="R1098">
        <v>325258.103</v>
      </c>
      <c r="S1098">
        <v>130.84</v>
      </c>
      <c r="T1098">
        <v>0</v>
      </c>
      <c r="U1098">
        <v>0</v>
      </c>
      <c r="V1098">
        <f>-(MAX($R$2:R1098)-R1098)/MAX($R$2:R1098)</f>
        <v>-4.5174347778444172E-3</v>
      </c>
      <c r="W1098">
        <f>MIN($V$3:V1098)</f>
        <v>-0.222256906444352</v>
      </c>
      <c r="Z1098" s="1">
        <v>42768</v>
      </c>
      <c r="AA1098">
        <v>0</v>
      </c>
      <c r="AB1098">
        <v>3891</v>
      </c>
      <c r="AC1098">
        <v>105.82300000014899</v>
      </c>
      <c r="AD1098">
        <v>509098.44</v>
      </c>
      <c r="AE1098">
        <v>509204.26299999998</v>
      </c>
      <c r="AF1098">
        <v>130.84</v>
      </c>
      <c r="AG1098">
        <v>0</v>
      </c>
      <c r="AH1098">
        <v>-1.79352414446E-2</v>
      </c>
      <c r="AI1098">
        <f>-(MAX($AE$2:AE1098)-AE1098)/MAX($AE$2:AE1098)</f>
        <v>-1.7935241444626628E-2</v>
      </c>
      <c r="AJ1098">
        <f>MIN($AI$3:AI1098)</f>
        <v>-0.29471871127802574</v>
      </c>
      <c r="AM1098" s="1">
        <v>42768</v>
      </c>
      <c r="AN1098">
        <f t="shared" si="68"/>
        <v>4777</v>
      </c>
      <c r="AO1098">
        <v>12.6130000000121</v>
      </c>
      <c r="AP1098">
        <f t="shared" si="69"/>
        <v>625022.68000000005</v>
      </c>
      <c r="AQ1098">
        <f t="shared" si="70"/>
        <v>625035.29300000006</v>
      </c>
      <c r="AR1098">
        <v>130.84</v>
      </c>
      <c r="AS1098">
        <f t="shared" si="71"/>
        <v>-1.7938902649553303E-2</v>
      </c>
      <c r="AT1098">
        <f>-(MAX($AQ$2:AQ1098)-AQ1098)/MAX($AQ$2:AQ1098)</f>
        <v>-1.8306960256852821E-2</v>
      </c>
      <c r="AU1098">
        <f>MIN($AT$3:AT1098)</f>
        <v>-0.29471871127802562</v>
      </c>
    </row>
    <row r="1099" spans="1:47" x14ac:dyDescent="0.2">
      <c r="A1099" s="1">
        <v>42769</v>
      </c>
      <c r="B1099">
        <v>0</v>
      </c>
      <c r="C1099">
        <v>1370</v>
      </c>
      <c r="D1099">
        <v>34.131</v>
      </c>
      <c r="E1099">
        <v>179442.6</v>
      </c>
      <c r="F1099">
        <v>179476.731</v>
      </c>
      <c r="G1099">
        <v>130.97999999999999</v>
      </c>
      <c r="H1099">
        <v>1</v>
      </c>
      <c r="I1099">
        <v>1.0698050000000001E-3</v>
      </c>
      <c r="J1099">
        <f>-(MAX($F$2:F1099)-F1099)/MAX($F$2:F1099)</f>
        <v>-8.4718968178102601E-3</v>
      </c>
      <c r="K1099">
        <f>MIN($J$3:J1099)</f>
        <v>-0.20647854021789447</v>
      </c>
      <c r="M1099" s="1">
        <v>42769</v>
      </c>
      <c r="N1099">
        <v>2483</v>
      </c>
      <c r="O1099">
        <v>2483</v>
      </c>
      <c r="P1099">
        <v>34.763000000093498</v>
      </c>
      <c r="Q1099">
        <v>325223.33999999898</v>
      </c>
      <c r="R1099">
        <v>325258.103</v>
      </c>
      <c r="S1099">
        <v>130.97999999999999</v>
      </c>
      <c r="T1099">
        <v>1</v>
      </c>
      <c r="U1099">
        <v>0</v>
      </c>
      <c r="V1099">
        <f>-(MAX($R$2:R1099)-R1099)/MAX($R$2:R1099)</f>
        <v>-4.5174347778444172E-3</v>
      </c>
      <c r="W1099">
        <f>MIN($V$3:V1099)</f>
        <v>-0.222256906444352</v>
      </c>
      <c r="Z1099" s="1">
        <v>42769</v>
      </c>
      <c r="AA1099">
        <v>0</v>
      </c>
      <c r="AB1099">
        <v>3891</v>
      </c>
      <c r="AC1099">
        <v>105.82300000014899</v>
      </c>
      <c r="AD1099">
        <v>509643.179999999</v>
      </c>
      <c r="AE1099">
        <v>509749.00300000003</v>
      </c>
      <c r="AF1099">
        <v>130.97999999999999</v>
      </c>
      <c r="AG1099">
        <v>1</v>
      </c>
      <c r="AH1099">
        <v>1.0697868018400001E-3</v>
      </c>
      <c r="AI1099">
        <f>-(MAX($AE$2:AE1099)-AE1099)/MAX($AE$2:AE1099)</f>
        <v>-1.6884641527368075E-2</v>
      </c>
      <c r="AJ1099">
        <f>MIN($AI$3:AI1099)</f>
        <v>-0.29471871127802574</v>
      </c>
      <c r="AM1099" s="1">
        <v>42769</v>
      </c>
      <c r="AN1099">
        <f t="shared" si="68"/>
        <v>4777</v>
      </c>
      <c r="AO1099">
        <v>12.6130000000121</v>
      </c>
      <c r="AP1099">
        <f t="shared" si="69"/>
        <v>625691.46</v>
      </c>
      <c r="AQ1099">
        <f t="shared" si="70"/>
        <v>625704.07299999997</v>
      </c>
      <c r="AR1099">
        <v>130.97999999999999</v>
      </c>
      <c r="AS1099">
        <f t="shared" si="71"/>
        <v>1.07000917150708E-3</v>
      </c>
      <c r="AT1099">
        <f>-(MAX($AQ$2:AQ1099)-AQ1099)/MAX($AQ$2:AQ1099)</f>
        <v>-1.7256560897853209E-2</v>
      </c>
      <c r="AU1099">
        <f>MIN($AT$3:AT1099)</f>
        <v>-0.29471871127802562</v>
      </c>
    </row>
    <row r="1100" spans="1:47" x14ac:dyDescent="0.2">
      <c r="A1100" s="1">
        <v>42772</v>
      </c>
      <c r="B1100">
        <v>0</v>
      </c>
      <c r="C1100">
        <v>1370</v>
      </c>
      <c r="D1100">
        <v>34.131</v>
      </c>
      <c r="E1100">
        <v>180922.2</v>
      </c>
      <c r="F1100">
        <v>180956.33100000001</v>
      </c>
      <c r="G1100">
        <v>132.06</v>
      </c>
      <c r="H1100">
        <v>0</v>
      </c>
      <c r="I1100">
        <v>8.2439660000000001E-3</v>
      </c>
      <c r="J1100">
        <f>-(MAX($F$2:F1100)-F1100)/MAX($F$2:F1100)</f>
        <v>-2.9777322365824826E-4</v>
      </c>
      <c r="K1100">
        <f>MIN($J$3:J1100)</f>
        <v>-0.20647854021789447</v>
      </c>
      <c r="M1100" s="1">
        <v>42772</v>
      </c>
      <c r="N1100">
        <v>0</v>
      </c>
      <c r="O1100">
        <v>2483</v>
      </c>
      <c r="P1100">
        <v>34.763000000093498</v>
      </c>
      <c r="Q1100">
        <v>327904.97999999899</v>
      </c>
      <c r="R1100">
        <v>327939.74300000002</v>
      </c>
      <c r="S1100">
        <v>132.06</v>
      </c>
      <c r="T1100">
        <v>0</v>
      </c>
      <c r="U1100">
        <v>8.2446524014800002E-3</v>
      </c>
      <c r="V1100">
        <f>-(MAX($R$2:R1100)-R1100)/MAX($R$2:R1100)</f>
        <v>0</v>
      </c>
      <c r="W1100">
        <f>MIN($V$3:V1100)</f>
        <v>-0.222256906444352</v>
      </c>
      <c r="Z1100" s="1">
        <v>42772</v>
      </c>
      <c r="AA1100">
        <v>0</v>
      </c>
      <c r="AB1100">
        <v>3891</v>
      </c>
      <c r="AC1100">
        <v>105.82300000014899</v>
      </c>
      <c r="AD1100">
        <v>513845.46</v>
      </c>
      <c r="AE1100">
        <v>513951.283</v>
      </c>
      <c r="AF1100">
        <v>132.06</v>
      </c>
      <c r="AG1100">
        <v>0</v>
      </c>
      <c r="AH1100">
        <v>8.2438219109199993E-3</v>
      </c>
      <c r="AI1100">
        <f>-(MAX($AE$2:AE1100)-AE1100)/MAX($AE$2:AE1100)</f>
        <v>-8.7800135942314571E-3</v>
      </c>
      <c r="AJ1100">
        <f>MIN($AI$3:AI1100)</f>
        <v>-0.29471871127802574</v>
      </c>
      <c r="AM1100" s="1">
        <v>42772</v>
      </c>
      <c r="AN1100">
        <f t="shared" si="68"/>
        <v>4777</v>
      </c>
      <c r="AO1100">
        <v>12.6130000000121</v>
      </c>
      <c r="AP1100">
        <f t="shared" si="69"/>
        <v>630850.62</v>
      </c>
      <c r="AQ1100">
        <f t="shared" si="70"/>
        <v>630863.23300000001</v>
      </c>
      <c r="AR1100">
        <v>132.06</v>
      </c>
      <c r="AS1100">
        <f t="shared" si="71"/>
        <v>8.2455336692625787E-3</v>
      </c>
      <c r="AT1100">
        <f>-(MAX($AQ$2:AQ1100)-AQ1100)/MAX($AQ$2:AQ1100)</f>
        <v>-9.1534801284265024E-3</v>
      </c>
      <c r="AU1100">
        <f>MIN($AT$3:AT1100)</f>
        <v>-0.29471871127802562</v>
      </c>
    </row>
    <row r="1101" spans="1:47" x14ac:dyDescent="0.2">
      <c r="A1101" s="1">
        <v>42773</v>
      </c>
      <c r="B1101">
        <v>0</v>
      </c>
      <c r="C1101">
        <v>1370</v>
      </c>
      <c r="D1101">
        <v>34.131</v>
      </c>
      <c r="E1101">
        <v>180620.79999999999</v>
      </c>
      <c r="F1101">
        <v>180654.93100000001</v>
      </c>
      <c r="G1101">
        <v>131.84</v>
      </c>
      <c r="H1101">
        <v>1</v>
      </c>
      <c r="I1101">
        <v>-1.665595E-3</v>
      </c>
      <c r="J1101">
        <f>-(MAX($F$2:F1101)-F1101)/MAX($F$2:F1101)</f>
        <v>-1.9628724743188043E-3</v>
      </c>
      <c r="K1101">
        <f>MIN($J$3:J1101)</f>
        <v>-0.20647854021789447</v>
      </c>
      <c r="M1101" s="1">
        <v>42773</v>
      </c>
      <c r="N1101">
        <v>0</v>
      </c>
      <c r="O1101">
        <v>2483</v>
      </c>
      <c r="P1101">
        <v>34.763000000093498</v>
      </c>
      <c r="Q1101">
        <v>327358.71999999997</v>
      </c>
      <c r="R1101">
        <v>327393.48300000001</v>
      </c>
      <c r="S1101">
        <v>131.84</v>
      </c>
      <c r="T1101">
        <v>0</v>
      </c>
      <c r="U1101">
        <v>-1.66573284166E-3</v>
      </c>
      <c r="V1101">
        <f>-(MAX($R$2:R1101)-R1101)/MAX($R$2:R1101)</f>
        <v>-1.6657328416580764E-3</v>
      </c>
      <c r="W1101">
        <f>MIN($V$3:V1101)</f>
        <v>-0.222256906444352</v>
      </c>
      <c r="Z1101" s="1">
        <v>42773</v>
      </c>
      <c r="AA1101">
        <v>0</v>
      </c>
      <c r="AB1101">
        <v>3891</v>
      </c>
      <c r="AC1101">
        <v>105.82300000014899</v>
      </c>
      <c r="AD1101">
        <v>512989.44</v>
      </c>
      <c r="AE1101">
        <v>513095.26299999998</v>
      </c>
      <c r="AF1101">
        <v>131.84</v>
      </c>
      <c r="AG1101">
        <v>0</v>
      </c>
      <c r="AH1101">
        <v>-1.66556642296E-3</v>
      </c>
      <c r="AI1101">
        <f>-(MAX($AE$2:AE1101)-AE1101)/MAX($AE$2:AE1101)</f>
        <v>-1.0430956321351928E-2</v>
      </c>
      <c r="AJ1101">
        <f>MIN($AI$3:AI1101)</f>
        <v>-0.29471871127802574</v>
      </c>
      <c r="AM1101" s="1">
        <v>42773</v>
      </c>
      <c r="AN1101">
        <f t="shared" si="68"/>
        <v>4777</v>
      </c>
      <c r="AO1101">
        <v>12.6130000000121</v>
      </c>
      <c r="AP1101">
        <f t="shared" si="69"/>
        <v>629799.68000000005</v>
      </c>
      <c r="AQ1101">
        <f t="shared" si="70"/>
        <v>629812.29300000006</v>
      </c>
      <c r="AR1101">
        <v>131.84</v>
      </c>
      <c r="AS1101">
        <f t="shared" si="71"/>
        <v>-1.6659094351052465E-3</v>
      </c>
      <c r="AT1101">
        <f>-(MAX($AQ$2:AQ1101)-AQ1101)/MAX($AQ$2:AQ1101)</f>
        <v>-1.0804107692568881E-2</v>
      </c>
      <c r="AU1101">
        <f>MIN($AT$3:AT1101)</f>
        <v>-0.29471871127802562</v>
      </c>
    </row>
    <row r="1102" spans="1:47" x14ac:dyDescent="0.2">
      <c r="A1102" s="1">
        <v>42774</v>
      </c>
      <c r="B1102">
        <v>1370</v>
      </c>
      <c r="C1102">
        <v>0</v>
      </c>
      <c r="D1102">
        <v>183888.13099999999</v>
      </c>
      <c r="E1102">
        <v>0</v>
      </c>
      <c r="F1102">
        <v>183888.13099999999</v>
      </c>
      <c r="G1102">
        <v>134.19999999999999</v>
      </c>
      <c r="H1102">
        <v>-1</v>
      </c>
      <c r="I1102">
        <v>1.7897104E-2</v>
      </c>
      <c r="J1102">
        <f>-(MAX($F$2:F1102)-F1102)/MAX($F$2:F1102)</f>
        <v>0</v>
      </c>
      <c r="K1102">
        <f>MIN($J$3:J1102)</f>
        <v>-0.20647854021789447</v>
      </c>
      <c r="M1102" s="1">
        <v>42774</v>
      </c>
      <c r="N1102">
        <v>2483</v>
      </c>
      <c r="O1102">
        <v>0</v>
      </c>
      <c r="P1102">
        <v>333253.36300000001</v>
      </c>
      <c r="Q1102">
        <v>0</v>
      </c>
      <c r="R1102">
        <v>333253.36300000001</v>
      </c>
      <c r="S1102">
        <v>134.19999999999999</v>
      </c>
      <c r="T1102">
        <v>-1</v>
      </c>
      <c r="U1102">
        <v>1.78985847437E-2</v>
      </c>
      <c r="V1102">
        <f>-(MAX($R$2:R1102)-R1102)/MAX($R$2:R1102)</f>
        <v>0</v>
      </c>
      <c r="W1102">
        <f>MIN($V$3:V1102)</f>
        <v>-0.222256906444352</v>
      </c>
      <c r="Z1102" s="1">
        <v>42774</v>
      </c>
      <c r="AA1102">
        <v>0</v>
      </c>
      <c r="AB1102">
        <v>3891</v>
      </c>
      <c r="AC1102">
        <v>105.82300000014899</v>
      </c>
      <c r="AD1102">
        <v>522172.19999999902</v>
      </c>
      <c r="AE1102">
        <v>522278.02299999999</v>
      </c>
      <c r="AF1102">
        <v>134.19999999999999</v>
      </c>
      <c r="AG1102">
        <v>0</v>
      </c>
      <c r="AH1102">
        <v>1.7896793562899999E-2</v>
      </c>
      <c r="AI1102">
        <f>-(MAX($AE$2:AE1102)-AE1102)/MAX($AE$2:AE1102)</f>
        <v>0</v>
      </c>
      <c r="AJ1102">
        <f>MIN($AI$3:AI1102)</f>
        <v>-0.29471871127802574</v>
      </c>
      <c r="AM1102" s="1">
        <v>42774</v>
      </c>
      <c r="AN1102">
        <f t="shared" si="68"/>
        <v>4777</v>
      </c>
      <c r="AO1102">
        <v>12.6130000000121</v>
      </c>
      <c r="AP1102">
        <f t="shared" si="69"/>
        <v>641073.39999999991</v>
      </c>
      <c r="AQ1102">
        <f t="shared" si="70"/>
        <v>641086.01299999992</v>
      </c>
      <c r="AR1102">
        <v>134.19999999999999</v>
      </c>
      <c r="AS1102">
        <f t="shared" si="71"/>
        <v>1.7900485436893092E-2</v>
      </c>
      <c r="AT1102">
        <f>-(MAX($AQ$2:AQ1102)-AQ1102)/MAX($AQ$2:AQ1102)</f>
        <v>0</v>
      </c>
      <c r="AU1102">
        <f>MIN($AT$3:AT1102)</f>
        <v>-0.29471871127802562</v>
      </c>
    </row>
    <row r="1103" spans="1:47" x14ac:dyDescent="0.2">
      <c r="A1103" s="1">
        <v>42775</v>
      </c>
      <c r="B1103">
        <v>1370</v>
      </c>
      <c r="C1103">
        <v>1370</v>
      </c>
      <c r="D1103">
        <v>116.331</v>
      </c>
      <c r="E1103">
        <v>183771.8</v>
      </c>
      <c r="F1103">
        <v>183888.13099999999</v>
      </c>
      <c r="G1103">
        <v>134.13999999999999</v>
      </c>
      <c r="H1103">
        <v>1</v>
      </c>
      <c r="I1103">
        <v>0</v>
      </c>
      <c r="J1103">
        <f>-(MAX($F$2:F1103)-F1103)/MAX($F$2:F1103)</f>
        <v>0</v>
      </c>
      <c r="K1103">
        <f>MIN($J$3:J1103)</f>
        <v>-0.20647854021789447</v>
      </c>
      <c r="M1103" s="1">
        <v>42775</v>
      </c>
      <c r="N1103">
        <v>0</v>
      </c>
      <c r="O1103">
        <v>0</v>
      </c>
      <c r="P1103">
        <v>333253.36300000001</v>
      </c>
      <c r="Q1103">
        <v>0</v>
      </c>
      <c r="R1103">
        <v>333253.36300000001</v>
      </c>
      <c r="S1103">
        <v>134.13999999999999</v>
      </c>
      <c r="T1103">
        <v>0</v>
      </c>
      <c r="U1103">
        <v>0</v>
      </c>
      <c r="V1103">
        <f>-(MAX($R$2:R1103)-R1103)/MAX($R$2:R1103)</f>
        <v>0</v>
      </c>
      <c r="W1103">
        <f>MIN($V$3:V1103)</f>
        <v>-0.222256906444352</v>
      </c>
      <c r="Z1103" s="1">
        <v>42775</v>
      </c>
      <c r="AA1103">
        <v>0</v>
      </c>
      <c r="AB1103">
        <v>3891</v>
      </c>
      <c r="AC1103">
        <v>105.82300000014899</v>
      </c>
      <c r="AD1103">
        <v>521938.739999999</v>
      </c>
      <c r="AE1103">
        <v>522044.56300000002</v>
      </c>
      <c r="AF1103">
        <v>134.13999999999999</v>
      </c>
      <c r="AG1103">
        <v>0</v>
      </c>
      <c r="AH1103">
        <v>-4.47003300386E-4</v>
      </c>
      <c r="AI1103">
        <f>-(MAX($AE$2:AE1103)-AE1103)/MAX($AE$2:AE1103)</f>
        <v>-4.4700330038578468E-4</v>
      </c>
      <c r="AJ1103">
        <f>MIN($AI$3:AI1103)</f>
        <v>-0.29471871127802574</v>
      </c>
      <c r="AM1103" s="1">
        <v>42775</v>
      </c>
      <c r="AN1103">
        <f t="shared" si="68"/>
        <v>4777</v>
      </c>
      <c r="AO1103">
        <v>12.6130000000121</v>
      </c>
      <c r="AP1103">
        <f t="shared" si="69"/>
        <v>640786.77999999991</v>
      </c>
      <c r="AQ1103">
        <f t="shared" si="70"/>
        <v>640799.39299999992</v>
      </c>
      <c r="AR1103">
        <v>134.13999999999999</v>
      </c>
      <c r="AS1103">
        <f t="shared" si="71"/>
        <v>-4.470938897168575E-4</v>
      </c>
      <c r="AT1103">
        <f>-(MAX($AQ$2:AQ1103)-AQ1103)/MAX($AQ$2:AQ1103)</f>
        <v>-4.4708509340071246E-4</v>
      </c>
      <c r="AU1103">
        <f>MIN($AT$3:AT1103)</f>
        <v>-0.29471871127802562</v>
      </c>
    </row>
    <row r="1104" spans="1:47" x14ac:dyDescent="0.2">
      <c r="A1104" s="1">
        <v>42776</v>
      </c>
      <c r="B1104">
        <v>1370</v>
      </c>
      <c r="C1104">
        <v>0</v>
      </c>
      <c r="D1104">
        <v>183956.63099999999</v>
      </c>
      <c r="E1104">
        <v>0</v>
      </c>
      <c r="F1104">
        <v>183956.63099999999</v>
      </c>
      <c r="G1104">
        <v>134.19</v>
      </c>
      <c r="H1104">
        <v>-1</v>
      </c>
      <c r="I1104">
        <v>3.7250899999999998E-4</v>
      </c>
      <c r="J1104">
        <f>-(MAX($F$2:F1104)-F1104)/MAX($F$2:F1104)</f>
        <v>0</v>
      </c>
      <c r="K1104">
        <f>MIN($J$3:J1104)</f>
        <v>-0.20647854021789447</v>
      </c>
      <c r="M1104" s="1">
        <v>42776</v>
      </c>
      <c r="N1104">
        <v>0</v>
      </c>
      <c r="O1104">
        <v>0</v>
      </c>
      <c r="P1104">
        <v>333253.36300000001</v>
      </c>
      <c r="Q1104">
        <v>0</v>
      </c>
      <c r="R1104">
        <v>333253.36300000001</v>
      </c>
      <c r="S1104">
        <v>134.19</v>
      </c>
      <c r="T1104">
        <v>0</v>
      </c>
      <c r="U1104">
        <v>0</v>
      </c>
      <c r="V1104">
        <f>-(MAX($R$2:R1104)-R1104)/MAX($R$2:R1104)</f>
        <v>0</v>
      </c>
      <c r="W1104">
        <f>MIN($V$3:V1104)</f>
        <v>-0.222256906444352</v>
      </c>
      <c r="Z1104" s="1">
        <v>42776</v>
      </c>
      <c r="AA1104">
        <v>0</v>
      </c>
      <c r="AB1104">
        <v>3891</v>
      </c>
      <c r="AC1104">
        <v>105.82300000014899</v>
      </c>
      <c r="AD1104">
        <v>522133.28999999899</v>
      </c>
      <c r="AE1104">
        <v>522239.11300000001</v>
      </c>
      <c r="AF1104">
        <v>134.19</v>
      </c>
      <c r="AG1104">
        <v>0</v>
      </c>
      <c r="AH1104">
        <v>3.7266933474399999E-4</v>
      </c>
      <c r="AI1104">
        <f>-(MAX($AE$2:AE1104)-AE1104)/MAX($AE$2:AE1104)</f>
        <v>-7.4500550064260289E-5</v>
      </c>
      <c r="AJ1104">
        <f>MIN($AI$3:AI1104)</f>
        <v>-0.29471871127802574</v>
      </c>
      <c r="AM1104" s="1">
        <v>42776</v>
      </c>
      <c r="AN1104">
        <f t="shared" si="68"/>
        <v>4777</v>
      </c>
      <c r="AO1104">
        <v>12.6130000000121</v>
      </c>
      <c r="AP1104">
        <f t="shared" si="69"/>
        <v>641025.63</v>
      </c>
      <c r="AQ1104">
        <f t="shared" si="70"/>
        <v>641038.24300000002</v>
      </c>
      <c r="AR1104">
        <v>134.19</v>
      </c>
      <c r="AS1104">
        <f t="shared" si="71"/>
        <v>3.7274489339504527E-4</v>
      </c>
      <c r="AT1104">
        <f>-(MAX($AQ$2:AQ1104)-AQ1104)/MAX($AQ$2:AQ1104)</f>
        <v>-7.4514182233300754E-5</v>
      </c>
      <c r="AU1104">
        <f>MIN($AT$3:AT1104)</f>
        <v>-0.29471871127802562</v>
      </c>
    </row>
    <row r="1105" spans="1:47" x14ac:dyDescent="0.2">
      <c r="A1105" s="1">
        <v>42779</v>
      </c>
      <c r="B1105">
        <v>0</v>
      </c>
      <c r="C1105">
        <v>0</v>
      </c>
      <c r="D1105">
        <v>183956.63099999999</v>
      </c>
      <c r="E1105">
        <v>0</v>
      </c>
      <c r="F1105">
        <v>183956.63099999999</v>
      </c>
      <c r="G1105">
        <v>134.05000000000001</v>
      </c>
      <c r="H1105">
        <v>0</v>
      </c>
      <c r="I1105">
        <v>0</v>
      </c>
      <c r="J1105">
        <f>-(MAX($F$2:F1105)-F1105)/MAX($F$2:F1105)</f>
        <v>0</v>
      </c>
      <c r="K1105">
        <f>MIN($J$3:J1105)</f>
        <v>-0.20647854021789447</v>
      </c>
      <c r="M1105" s="1">
        <v>42779</v>
      </c>
      <c r="N1105">
        <v>0</v>
      </c>
      <c r="O1105">
        <v>0</v>
      </c>
      <c r="P1105">
        <v>333253.36300000001</v>
      </c>
      <c r="Q1105">
        <v>0</v>
      </c>
      <c r="R1105">
        <v>333253.36300000001</v>
      </c>
      <c r="S1105">
        <v>134.05000000000001</v>
      </c>
      <c r="T1105">
        <v>0</v>
      </c>
      <c r="U1105">
        <v>0</v>
      </c>
      <c r="V1105">
        <f>-(MAX($R$2:R1105)-R1105)/MAX($R$2:R1105)</f>
        <v>0</v>
      </c>
      <c r="W1105">
        <f>MIN($V$3:V1105)</f>
        <v>-0.222256906444352</v>
      </c>
      <c r="Z1105" s="1">
        <v>42779</v>
      </c>
      <c r="AA1105">
        <v>0</v>
      </c>
      <c r="AB1105">
        <v>3891</v>
      </c>
      <c r="AC1105">
        <v>105.82300000014899</v>
      </c>
      <c r="AD1105">
        <v>521588.55</v>
      </c>
      <c r="AE1105">
        <v>521694.37300000002</v>
      </c>
      <c r="AF1105">
        <v>134.05000000000001</v>
      </c>
      <c r="AG1105">
        <v>0</v>
      </c>
      <c r="AH1105">
        <v>-1.0430854113400001E-3</v>
      </c>
      <c r="AI1105">
        <f>-(MAX($AE$2:AE1105)-AE1105)/MAX($AE$2:AE1105)</f>
        <v>-1.117508250964573E-3</v>
      </c>
      <c r="AJ1105">
        <f>MIN($AI$3:AI1105)</f>
        <v>-0.29471871127802574</v>
      </c>
      <c r="AM1105" s="1">
        <v>42779</v>
      </c>
      <c r="AN1105">
        <f t="shared" si="68"/>
        <v>4777</v>
      </c>
      <c r="AO1105">
        <v>12.6130000000121</v>
      </c>
      <c r="AP1105">
        <f t="shared" si="69"/>
        <v>640356.85000000009</v>
      </c>
      <c r="AQ1105">
        <f t="shared" si="70"/>
        <v>640369.46300000011</v>
      </c>
      <c r="AR1105">
        <v>134.05000000000001</v>
      </c>
      <c r="AS1105">
        <f t="shared" si="71"/>
        <v>-1.0432968179446035E-3</v>
      </c>
      <c r="AT1105">
        <f>-(MAX($AQ$2:AQ1105)-AQ1105)/MAX($AQ$2:AQ1105)</f>
        <v>-1.1177127335015088E-3</v>
      </c>
      <c r="AU1105">
        <f>MIN($AT$3:AT1105)</f>
        <v>-0.29471871127802562</v>
      </c>
    </row>
    <row r="1106" spans="1:47" x14ac:dyDescent="0.2">
      <c r="A1106" s="1">
        <v>42780</v>
      </c>
      <c r="B1106">
        <v>0</v>
      </c>
      <c r="C1106">
        <v>0</v>
      </c>
      <c r="D1106">
        <v>183956.63099999999</v>
      </c>
      <c r="E1106">
        <v>0</v>
      </c>
      <c r="F1106">
        <v>183956.63099999999</v>
      </c>
      <c r="G1106">
        <v>133.85</v>
      </c>
      <c r="H1106">
        <v>-1</v>
      </c>
      <c r="I1106">
        <v>0</v>
      </c>
      <c r="J1106">
        <f>-(MAX($F$2:F1106)-F1106)/MAX($F$2:F1106)</f>
        <v>0</v>
      </c>
      <c r="K1106">
        <f>MIN($J$3:J1106)</f>
        <v>-0.20647854021789447</v>
      </c>
      <c r="M1106" s="1">
        <v>42780</v>
      </c>
      <c r="N1106">
        <v>0</v>
      </c>
      <c r="O1106">
        <v>0</v>
      </c>
      <c r="P1106">
        <v>333253.36300000001</v>
      </c>
      <c r="Q1106">
        <v>0</v>
      </c>
      <c r="R1106">
        <v>333253.36300000001</v>
      </c>
      <c r="S1106">
        <v>133.85</v>
      </c>
      <c r="T1106">
        <v>-1</v>
      </c>
      <c r="U1106">
        <v>0</v>
      </c>
      <c r="V1106">
        <f>-(MAX($R$2:R1106)-R1106)/MAX($R$2:R1106)</f>
        <v>0</v>
      </c>
      <c r="W1106">
        <f>MIN($V$3:V1106)</f>
        <v>-0.222256906444352</v>
      </c>
      <c r="Z1106" s="1">
        <v>42780</v>
      </c>
      <c r="AA1106">
        <v>0</v>
      </c>
      <c r="AB1106">
        <v>3891</v>
      </c>
      <c r="AC1106">
        <v>105.82300000014899</v>
      </c>
      <c r="AD1106">
        <v>520810.34999999899</v>
      </c>
      <c r="AE1106">
        <v>520916.17300000001</v>
      </c>
      <c r="AF1106">
        <v>133.85</v>
      </c>
      <c r="AG1106">
        <v>0</v>
      </c>
      <c r="AH1106">
        <v>-1.4916779637199999E-3</v>
      </c>
      <c r="AI1106">
        <f>-(MAX($AE$2:AE1106)-AE1106)/MAX($AE$2:AE1106)</f>
        <v>-2.6075192522507819E-3</v>
      </c>
      <c r="AJ1106">
        <f>MIN($AI$3:AI1106)</f>
        <v>-0.29471871127802574</v>
      </c>
      <c r="AM1106" s="1">
        <v>42780</v>
      </c>
      <c r="AN1106">
        <f t="shared" si="68"/>
        <v>4777</v>
      </c>
      <c r="AO1106">
        <v>12.6130000000121</v>
      </c>
      <c r="AP1106">
        <f t="shared" si="69"/>
        <v>639401.44999999995</v>
      </c>
      <c r="AQ1106">
        <f t="shared" si="70"/>
        <v>639414.06299999997</v>
      </c>
      <c r="AR1106">
        <v>133.85</v>
      </c>
      <c r="AS1106">
        <f t="shared" si="71"/>
        <v>-1.4919806042522719E-3</v>
      </c>
      <c r="AT1106">
        <f>-(MAX($AQ$2:AQ1106)-AQ1106)/MAX($AQ$2:AQ1106)</f>
        <v>-2.6079963781707924E-3</v>
      </c>
      <c r="AU1106">
        <f>MIN($AT$3:AT1106)</f>
        <v>-0.29471871127802562</v>
      </c>
    </row>
    <row r="1107" spans="1:47" x14ac:dyDescent="0.2">
      <c r="A1107" s="1">
        <v>42781</v>
      </c>
      <c r="B1107">
        <v>1378</v>
      </c>
      <c r="C1107">
        <v>1378</v>
      </c>
      <c r="D1107">
        <v>76.311000000000007</v>
      </c>
      <c r="E1107">
        <v>183880.32000000001</v>
      </c>
      <c r="F1107">
        <v>183956.63099999999</v>
      </c>
      <c r="G1107">
        <v>133.44</v>
      </c>
      <c r="H1107">
        <v>1</v>
      </c>
      <c r="I1107">
        <v>0</v>
      </c>
      <c r="J1107">
        <f>-(MAX($F$2:F1107)-F1107)/MAX($F$2:F1107)</f>
        <v>0</v>
      </c>
      <c r="K1107">
        <f>MIN($J$3:J1107)</f>
        <v>-0.20647854021789447</v>
      </c>
      <c r="M1107" s="1">
        <v>42781</v>
      </c>
      <c r="N1107">
        <v>2497</v>
      </c>
      <c r="O1107">
        <v>2497</v>
      </c>
      <c r="P1107">
        <v>53.6830000000773</v>
      </c>
      <c r="Q1107">
        <v>333199.679999999</v>
      </c>
      <c r="R1107">
        <v>333253.36300000001</v>
      </c>
      <c r="S1107">
        <v>133.44</v>
      </c>
      <c r="T1107">
        <v>1</v>
      </c>
      <c r="U1107">
        <v>0</v>
      </c>
      <c r="V1107">
        <f>-(MAX($R$2:R1107)-R1107)/MAX($R$2:R1107)</f>
        <v>0</v>
      </c>
      <c r="W1107">
        <f>MIN($V$3:V1107)</f>
        <v>-0.222256906444352</v>
      </c>
      <c r="Z1107" s="1">
        <v>42781</v>
      </c>
      <c r="AA1107">
        <v>0</v>
      </c>
      <c r="AB1107">
        <v>3891</v>
      </c>
      <c r="AC1107">
        <v>105.82300000014899</v>
      </c>
      <c r="AD1107">
        <v>519215.03999999899</v>
      </c>
      <c r="AE1107">
        <v>519320.86300000001</v>
      </c>
      <c r="AF1107">
        <v>133.44</v>
      </c>
      <c r="AG1107">
        <v>0</v>
      </c>
      <c r="AH1107">
        <v>-3.0625081014700002E-3</v>
      </c>
      <c r="AI1107">
        <f>-(MAX($AE$2:AE1107)-AE1107)/MAX($AE$2:AE1107)</f>
        <v>-5.6620418048874601E-3</v>
      </c>
      <c r="AJ1107">
        <f>MIN($AI$3:AI1107)</f>
        <v>-0.29471871127802574</v>
      </c>
      <c r="AM1107" s="1">
        <v>42781</v>
      </c>
      <c r="AN1107">
        <f t="shared" si="68"/>
        <v>4777</v>
      </c>
      <c r="AO1107">
        <v>12.6130000000121</v>
      </c>
      <c r="AP1107">
        <f t="shared" si="69"/>
        <v>637442.88</v>
      </c>
      <c r="AQ1107">
        <f t="shared" si="70"/>
        <v>637455.49300000002</v>
      </c>
      <c r="AR1107">
        <v>133.44</v>
      </c>
      <c r="AS1107">
        <f t="shared" si="71"/>
        <v>-3.0631303698169339E-3</v>
      </c>
      <c r="AT1107">
        <f>-(MAX($AQ$2:AQ1107)-AQ1107)/MAX($AQ$2:AQ1107)</f>
        <v>-5.6630778497422972E-3</v>
      </c>
      <c r="AU1107">
        <f>MIN($AT$3:AT1107)</f>
        <v>-0.29471871127802562</v>
      </c>
    </row>
    <row r="1108" spans="1:47" x14ac:dyDescent="0.2">
      <c r="A1108" s="1">
        <v>42782</v>
      </c>
      <c r="B1108">
        <v>1378</v>
      </c>
      <c r="C1108">
        <v>0</v>
      </c>
      <c r="D1108">
        <v>184507.83100000001</v>
      </c>
      <c r="E1108">
        <v>0</v>
      </c>
      <c r="F1108">
        <v>184507.83100000001</v>
      </c>
      <c r="G1108">
        <v>133.84</v>
      </c>
      <c r="H1108">
        <v>-1</v>
      </c>
      <c r="I1108">
        <v>2.9963580000000002E-3</v>
      </c>
      <c r="J1108">
        <f>-(MAX($F$2:F1108)-F1108)/MAX($F$2:F1108)</f>
        <v>0</v>
      </c>
      <c r="K1108">
        <f>MIN($J$3:J1108)</f>
        <v>-0.20647854021789447</v>
      </c>
      <c r="M1108" s="1">
        <v>42782</v>
      </c>
      <c r="N1108">
        <v>0</v>
      </c>
      <c r="O1108">
        <v>2497</v>
      </c>
      <c r="P1108">
        <v>53.6830000000773</v>
      </c>
      <c r="Q1108">
        <v>334198.47999999899</v>
      </c>
      <c r="R1108">
        <v>334252.163</v>
      </c>
      <c r="S1108">
        <v>133.84</v>
      </c>
      <c r="T1108">
        <v>0</v>
      </c>
      <c r="U1108">
        <v>2.9971190418299999E-3</v>
      </c>
      <c r="V1108">
        <f>-(MAX($R$2:R1108)-R1108)/MAX($R$2:R1108)</f>
        <v>0</v>
      </c>
      <c r="W1108">
        <f>MIN($V$3:V1108)</f>
        <v>-0.222256906444352</v>
      </c>
      <c r="Z1108" s="1">
        <v>42782</v>
      </c>
      <c r="AA1108">
        <v>0</v>
      </c>
      <c r="AB1108">
        <v>3891</v>
      </c>
      <c r="AC1108">
        <v>105.82300000014899</v>
      </c>
      <c r="AD1108">
        <v>520771.44</v>
      </c>
      <c r="AE1108">
        <v>520877.26299999998</v>
      </c>
      <c r="AF1108">
        <v>133.84</v>
      </c>
      <c r="AG1108">
        <v>0</v>
      </c>
      <c r="AH1108">
        <v>2.9969910914200001E-3</v>
      </c>
      <c r="AI1108">
        <f>-(MAX($AE$2:AE1108)-AE1108)/MAX($AE$2:AE1108)</f>
        <v>-2.6820198023151539E-3</v>
      </c>
      <c r="AJ1108">
        <f>MIN($AI$3:AI1108)</f>
        <v>-0.29471871127802574</v>
      </c>
      <c r="AM1108" s="1">
        <v>42782</v>
      </c>
      <c r="AN1108">
        <f t="shared" si="68"/>
        <v>4777</v>
      </c>
      <c r="AO1108">
        <v>12.6130000000121</v>
      </c>
      <c r="AP1108">
        <f t="shared" si="69"/>
        <v>639353.68000000005</v>
      </c>
      <c r="AQ1108">
        <f t="shared" si="70"/>
        <v>639366.29300000006</v>
      </c>
      <c r="AR1108">
        <v>133.84</v>
      </c>
      <c r="AS1108">
        <f t="shared" si="71"/>
        <v>2.9976019184652703E-3</v>
      </c>
      <c r="AT1108">
        <f>-(MAX($AQ$2:AQ1108)-AQ1108)/MAX($AQ$2:AQ1108)</f>
        <v>-2.6825105604040933E-3</v>
      </c>
      <c r="AU1108">
        <f>MIN($AT$3:AT1108)</f>
        <v>-0.29471871127802562</v>
      </c>
    </row>
    <row r="1109" spans="1:47" x14ac:dyDescent="0.2">
      <c r="A1109" s="1">
        <v>42783</v>
      </c>
      <c r="B1109">
        <v>0</v>
      </c>
      <c r="C1109">
        <v>0</v>
      </c>
      <c r="D1109">
        <v>184507.83100000001</v>
      </c>
      <c r="E1109">
        <v>0</v>
      </c>
      <c r="F1109">
        <v>184507.83100000001</v>
      </c>
      <c r="G1109">
        <v>133.53</v>
      </c>
      <c r="H1109">
        <v>-1</v>
      </c>
      <c r="I1109">
        <v>0</v>
      </c>
      <c r="J1109">
        <f>-(MAX($F$2:F1109)-F1109)/MAX($F$2:F1109)</f>
        <v>0</v>
      </c>
      <c r="K1109">
        <f>MIN($J$3:J1109)</f>
        <v>-0.20647854021789447</v>
      </c>
      <c r="M1109" s="1">
        <v>42783</v>
      </c>
      <c r="N1109">
        <v>0</v>
      </c>
      <c r="O1109">
        <v>2497</v>
      </c>
      <c r="P1109">
        <v>53.6830000000773</v>
      </c>
      <c r="Q1109">
        <v>333424.40999999898</v>
      </c>
      <c r="R1109">
        <v>333478.09299999999</v>
      </c>
      <c r="S1109">
        <v>133.53</v>
      </c>
      <c r="T1109">
        <v>0</v>
      </c>
      <c r="U1109">
        <v>-2.3158264498700002E-3</v>
      </c>
      <c r="V1109">
        <f>-(MAX($R$2:R1109)-R1109)/MAX($R$2:R1109)</f>
        <v>-2.3158264498650588E-3</v>
      </c>
      <c r="W1109">
        <f>MIN($V$3:V1109)</f>
        <v>-0.222256906444352</v>
      </c>
      <c r="Z1109" s="1">
        <v>42783</v>
      </c>
      <c r="AA1109">
        <v>0</v>
      </c>
      <c r="AB1109">
        <v>3891</v>
      </c>
      <c r="AC1109">
        <v>105.82300000014899</v>
      </c>
      <c r="AD1109">
        <v>519565.22999999899</v>
      </c>
      <c r="AE1109">
        <v>519671.05300000001</v>
      </c>
      <c r="AF1109">
        <v>133.53</v>
      </c>
      <c r="AG1109">
        <v>0</v>
      </c>
      <c r="AH1109">
        <v>-2.3157278800200001E-3</v>
      </c>
      <c r="AI1109">
        <f>-(MAX($AE$2:AE1109)-AE1109)/MAX($AE$2:AE1109)</f>
        <v>-4.991536854308672E-3</v>
      </c>
      <c r="AJ1109">
        <f>MIN($AI$3:AI1109)</f>
        <v>-0.29471871127802574</v>
      </c>
      <c r="AM1109" s="1">
        <v>42783</v>
      </c>
      <c r="AN1109">
        <f t="shared" si="68"/>
        <v>4777</v>
      </c>
      <c r="AO1109">
        <v>12.6130000000121</v>
      </c>
      <c r="AP1109">
        <f t="shared" si="69"/>
        <v>637872.81000000006</v>
      </c>
      <c r="AQ1109">
        <f t="shared" si="70"/>
        <v>637885.42300000007</v>
      </c>
      <c r="AR1109">
        <v>133.53</v>
      </c>
      <c r="AS1109">
        <f t="shared" si="71"/>
        <v>-2.3161984459055757E-3</v>
      </c>
      <c r="AT1109">
        <f>-(MAX($AQ$2:AQ1109)-AQ1109)/MAX($AQ$2:AQ1109)</f>
        <v>-4.9924502096411385E-3</v>
      </c>
      <c r="AU1109">
        <f>MIN($AT$3:AT1109)</f>
        <v>-0.29471871127802562</v>
      </c>
    </row>
    <row r="1110" spans="1:47" x14ac:dyDescent="0.2">
      <c r="A1110" s="1">
        <v>42787</v>
      </c>
      <c r="B1110">
        <v>0</v>
      </c>
      <c r="C1110">
        <v>0</v>
      </c>
      <c r="D1110">
        <v>184507.83100000001</v>
      </c>
      <c r="E1110">
        <v>0</v>
      </c>
      <c r="F1110">
        <v>184507.83100000001</v>
      </c>
      <c r="G1110">
        <v>133.72</v>
      </c>
      <c r="H1110">
        <v>-1</v>
      </c>
      <c r="I1110">
        <v>0</v>
      </c>
      <c r="J1110">
        <f>-(MAX($F$2:F1110)-F1110)/MAX($F$2:F1110)</f>
        <v>0</v>
      </c>
      <c r="K1110">
        <f>MIN($J$3:J1110)</f>
        <v>-0.20647854021789447</v>
      </c>
      <c r="M1110" s="1">
        <v>42787</v>
      </c>
      <c r="N1110">
        <v>0</v>
      </c>
      <c r="O1110">
        <v>2497</v>
      </c>
      <c r="P1110">
        <v>53.6830000000773</v>
      </c>
      <c r="Q1110">
        <v>333898.84000000003</v>
      </c>
      <c r="R1110">
        <v>333952.52299999999</v>
      </c>
      <c r="S1110">
        <v>133.72</v>
      </c>
      <c r="T1110">
        <v>0</v>
      </c>
      <c r="U1110">
        <v>1.42267216336E-3</v>
      </c>
      <c r="V1110">
        <f>-(MAX($R$2:R1110)-R1110)/MAX($R$2:R1110)</f>
        <v>-8.964489483348952E-4</v>
      </c>
      <c r="W1110">
        <f>MIN($V$3:V1110)</f>
        <v>-0.222256906444352</v>
      </c>
      <c r="Z1110" s="1">
        <v>42787</v>
      </c>
      <c r="AA1110">
        <v>0</v>
      </c>
      <c r="AB1110">
        <v>3891</v>
      </c>
      <c r="AC1110">
        <v>105.82300000014899</v>
      </c>
      <c r="AD1110">
        <v>520304.52</v>
      </c>
      <c r="AE1110">
        <v>520410.34299999999</v>
      </c>
      <c r="AF1110">
        <v>133.72</v>
      </c>
      <c r="AG1110">
        <v>0</v>
      </c>
      <c r="AH1110">
        <v>1.4226114688E-3</v>
      </c>
      <c r="AI1110">
        <f>-(MAX($AE$2:AE1110)-AE1110)/MAX($AE$2:AE1110)</f>
        <v>-3.5760264030868347E-3</v>
      </c>
      <c r="AJ1110">
        <f>MIN($AI$3:AI1110)</f>
        <v>-0.29471871127802574</v>
      </c>
      <c r="AM1110" s="1">
        <v>42787</v>
      </c>
      <c r="AN1110">
        <f t="shared" si="68"/>
        <v>4777</v>
      </c>
      <c r="AO1110">
        <v>12.6130000000121</v>
      </c>
      <c r="AP1110">
        <f t="shared" si="69"/>
        <v>638780.43999999994</v>
      </c>
      <c r="AQ1110">
        <f t="shared" si="70"/>
        <v>638793.05299999996</v>
      </c>
      <c r="AR1110">
        <v>133.72</v>
      </c>
      <c r="AS1110">
        <f t="shared" si="71"/>
        <v>1.4229012206994512E-3</v>
      </c>
      <c r="AT1110">
        <f>-(MAX($AQ$2:AQ1110)-AQ1110)/MAX($AQ$2:AQ1110)</f>
        <v>-3.5766807472056997E-3</v>
      </c>
      <c r="AU1110">
        <f>MIN($AT$3:AT1110)</f>
        <v>-0.29471871127802562</v>
      </c>
    </row>
    <row r="1111" spans="1:47" x14ac:dyDescent="0.2">
      <c r="A1111" s="1">
        <v>42788</v>
      </c>
      <c r="B1111">
        <v>0</v>
      </c>
      <c r="C1111">
        <v>0</v>
      </c>
      <c r="D1111">
        <v>184507.83100000001</v>
      </c>
      <c r="E1111">
        <v>0</v>
      </c>
      <c r="F1111">
        <v>184507.83100000001</v>
      </c>
      <c r="G1111">
        <v>136.12</v>
      </c>
      <c r="H1111">
        <v>-1</v>
      </c>
      <c r="I1111">
        <v>0</v>
      </c>
      <c r="J1111">
        <f>-(MAX($F$2:F1111)-F1111)/MAX($F$2:F1111)</f>
        <v>0</v>
      </c>
      <c r="K1111">
        <f>MIN($J$3:J1111)</f>
        <v>-0.20647854021789447</v>
      </c>
      <c r="M1111" s="1">
        <v>42788</v>
      </c>
      <c r="N1111">
        <v>0</v>
      </c>
      <c r="O1111">
        <v>2497</v>
      </c>
      <c r="P1111">
        <v>53.6830000000773</v>
      </c>
      <c r="Q1111">
        <v>339891.64</v>
      </c>
      <c r="R1111">
        <v>339945.32299999997</v>
      </c>
      <c r="S1111">
        <v>136.12</v>
      </c>
      <c r="T1111">
        <v>0</v>
      </c>
      <c r="U1111">
        <v>1.7945065802100001E-2</v>
      </c>
      <c r="V1111">
        <f>-(MAX($R$2:R1111)-R1111)/MAX($R$2:R1111)</f>
        <v>0</v>
      </c>
      <c r="W1111">
        <f>MIN($V$3:V1111)</f>
        <v>-0.222256906444352</v>
      </c>
      <c r="Z1111" s="1">
        <v>42788</v>
      </c>
      <c r="AA1111">
        <v>0</v>
      </c>
      <c r="AB1111">
        <v>3891</v>
      </c>
      <c r="AC1111">
        <v>105.82300000014899</v>
      </c>
      <c r="AD1111">
        <v>529642.92000000004</v>
      </c>
      <c r="AE1111">
        <v>529748.74300000002</v>
      </c>
      <c r="AF1111">
        <v>136.12</v>
      </c>
      <c r="AG1111">
        <v>0</v>
      </c>
      <c r="AH1111">
        <v>1.79443013107E-2</v>
      </c>
      <c r="AI1111">
        <f>-(MAX($AE$2:AE1111)-AE1111)/MAX($AE$2:AE1111)</f>
        <v>0</v>
      </c>
      <c r="AJ1111">
        <f>MIN($AI$3:AI1111)</f>
        <v>-0.29471871127802574</v>
      </c>
      <c r="AM1111" s="1">
        <v>42788</v>
      </c>
      <c r="AN1111">
        <f t="shared" si="68"/>
        <v>4777</v>
      </c>
      <c r="AO1111">
        <v>12.6130000000121</v>
      </c>
      <c r="AP1111">
        <f t="shared" si="69"/>
        <v>650245.24</v>
      </c>
      <c r="AQ1111">
        <f t="shared" si="70"/>
        <v>650257.853</v>
      </c>
      <c r="AR1111">
        <v>136.12</v>
      </c>
      <c r="AS1111">
        <f t="shared" si="71"/>
        <v>1.7947950942267466E-2</v>
      </c>
      <c r="AT1111">
        <f>-(MAX($AQ$2:AQ1111)-AQ1111)/MAX($AQ$2:AQ1111)</f>
        <v>0</v>
      </c>
      <c r="AU1111">
        <f>MIN($AT$3:AT1111)</f>
        <v>-0.29471871127802562</v>
      </c>
    </row>
    <row r="1112" spans="1:47" x14ac:dyDescent="0.2">
      <c r="A1112" s="1">
        <v>42789</v>
      </c>
      <c r="B1112">
        <v>0</v>
      </c>
      <c r="C1112">
        <v>0</v>
      </c>
      <c r="D1112">
        <v>184507.83100000001</v>
      </c>
      <c r="E1112">
        <v>0</v>
      </c>
      <c r="F1112">
        <v>184507.83100000001</v>
      </c>
      <c r="G1112">
        <v>135.36000000000001</v>
      </c>
      <c r="H1112">
        <v>-1</v>
      </c>
      <c r="I1112">
        <v>0</v>
      </c>
      <c r="J1112">
        <f>-(MAX($F$2:F1112)-F1112)/MAX($F$2:F1112)</f>
        <v>0</v>
      </c>
      <c r="K1112">
        <f>MIN($J$3:J1112)</f>
        <v>-0.20647854021789447</v>
      </c>
      <c r="M1112" s="1">
        <v>42789</v>
      </c>
      <c r="N1112">
        <v>0</v>
      </c>
      <c r="O1112">
        <v>2497</v>
      </c>
      <c r="P1112">
        <v>53.6830000000773</v>
      </c>
      <c r="Q1112">
        <v>337993.92</v>
      </c>
      <c r="R1112">
        <v>338047.603</v>
      </c>
      <c r="S1112">
        <v>135.36000000000001</v>
      </c>
      <c r="T1112">
        <v>0</v>
      </c>
      <c r="U1112">
        <v>-5.5824271481400003E-3</v>
      </c>
      <c r="V1112">
        <f>-(MAX($R$2:R1112)-R1112)/MAX($R$2:R1112)</f>
        <v>-5.5824271481445626E-3</v>
      </c>
      <c r="W1112">
        <f>MIN($V$3:V1112)</f>
        <v>-0.222256906444352</v>
      </c>
      <c r="Z1112" s="1">
        <v>42789</v>
      </c>
      <c r="AA1112">
        <v>0</v>
      </c>
      <c r="AB1112">
        <v>3891</v>
      </c>
      <c r="AC1112">
        <v>105.82300000014899</v>
      </c>
      <c r="AD1112">
        <v>526685.76</v>
      </c>
      <c r="AE1112">
        <v>526791.58299999998</v>
      </c>
      <c r="AF1112">
        <v>135.36000000000001</v>
      </c>
      <c r="AG1112">
        <v>0</v>
      </c>
      <c r="AH1112">
        <v>-5.58219351924E-3</v>
      </c>
      <c r="AI1112">
        <f>-(MAX($AE$2:AE1112)-AE1112)/MAX($AE$2:AE1112)</f>
        <v>-5.582193519239804E-3</v>
      </c>
      <c r="AJ1112">
        <f>MIN($AI$3:AI1112)</f>
        <v>-0.29471871127802574</v>
      </c>
      <c r="AM1112" s="1">
        <v>42789</v>
      </c>
      <c r="AN1112">
        <f t="shared" si="68"/>
        <v>4777</v>
      </c>
      <c r="AO1112">
        <v>12.6130000000121</v>
      </c>
      <c r="AP1112">
        <f t="shared" si="69"/>
        <v>646614.72000000009</v>
      </c>
      <c r="AQ1112">
        <f t="shared" si="70"/>
        <v>646627.3330000001</v>
      </c>
      <c r="AR1112">
        <v>135.36000000000001</v>
      </c>
      <c r="AS1112">
        <f t="shared" si="71"/>
        <v>-5.5833088451365774E-3</v>
      </c>
      <c r="AT1112">
        <f>-(MAX($AQ$2:AQ1112)-AQ1112)/MAX($AQ$2:AQ1112)</f>
        <v>-5.5832005461376602E-3</v>
      </c>
      <c r="AU1112">
        <f>MIN($AT$3:AT1112)</f>
        <v>-0.29471871127802562</v>
      </c>
    </row>
    <row r="1113" spans="1:47" x14ac:dyDescent="0.2">
      <c r="A1113" s="1">
        <v>42790</v>
      </c>
      <c r="B1113">
        <v>1362</v>
      </c>
      <c r="C1113">
        <v>1362</v>
      </c>
      <c r="D1113">
        <v>38.551000000000002</v>
      </c>
      <c r="E1113">
        <v>184469.28</v>
      </c>
      <c r="F1113">
        <v>184507.83100000001</v>
      </c>
      <c r="G1113">
        <v>135.44</v>
      </c>
      <c r="H1113">
        <v>1</v>
      </c>
      <c r="I1113">
        <v>0</v>
      </c>
      <c r="J1113">
        <f>-(MAX($F$2:F1113)-F1113)/MAX($F$2:F1113)</f>
        <v>0</v>
      </c>
      <c r="K1113">
        <f>MIN($J$3:J1113)</f>
        <v>-0.20647854021789447</v>
      </c>
      <c r="M1113" s="1">
        <v>42790</v>
      </c>
      <c r="N1113">
        <v>0</v>
      </c>
      <c r="O1113">
        <v>2497</v>
      </c>
      <c r="P1113">
        <v>53.6830000000773</v>
      </c>
      <c r="Q1113">
        <v>338193.679999999</v>
      </c>
      <c r="R1113">
        <v>338247.36300000001</v>
      </c>
      <c r="S1113">
        <v>135.44</v>
      </c>
      <c r="T1113">
        <v>1</v>
      </c>
      <c r="U1113">
        <v>5.9092269321600003E-4</v>
      </c>
      <c r="V1113">
        <f>-(MAX($R$2:R1113)-R1113)/MAX($R$2:R1113)</f>
        <v>-4.9948032378135197E-3</v>
      </c>
      <c r="W1113">
        <f>MIN($V$3:V1113)</f>
        <v>-0.222256906444352</v>
      </c>
      <c r="Z1113" s="1">
        <v>42790</v>
      </c>
      <c r="AA1113">
        <v>0</v>
      </c>
      <c r="AB1113">
        <v>3891</v>
      </c>
      <c r="AC1113">
        <v>105.82300000014899</v>
      </c>
      <c r="AD1113">
        <v>526997.04</v>
      </c>
      <c r="AE1113">
        <v>527102.86300000001</v>
      </c>
      <c r="AF1113">
        <v>135.44</v>
      </c>
      <c r="AG1113">
        <v>0</v>
      </c>
      <c r="AH1113">
        <v>5.9089782381700003E-4</v>
      </c>
      <c r="AI1113">
        <f>-(MAX($AE$2:AE1113)-AE1113)/MAX($AE$2:AE1113)</f>
        <v>-4.9945942014250413E-3</v>
      </c>
      <c r="AJ1113">
        <f>MIN($AI$3:AI1113)</f>
        <v>-0.29471871127802574</v>
      </c>
      <c r="AM1113" s="1">
        <v>42790</v>
      </c>
      <c r="AN1113">
        <f t="shared" si="68"/>
        <v>4777</v>
      </c>
      <c r="AO1113">
        <v>12.6130000000121</v>
      </c>
      <c r="AP1113">
        <f t="shared" si="69"/>
        <v>646996.88</v>
      </c>
      <c r="AQ1113">
        <f t="shared" si="70"/>
        <v>647009.49300000002</v>
      </c>
      <c r="AR1113">
        <v>135.44</v>
      </c>
      <c r="AS1113">
        <f t="shared" si="71"/>
        <v>5.9101654846323932E-4</v>
      </c>
      <c r="AT1113">
        <f>-(MAX($AQ$2:AQ1113)-AQ1113)/MAX($AQ$2:AQ1113)</f>
        <v>-4.9954952254917034E-3</v>
      </c>
      <c r="AU1113">
        <f>MIN($AT$3:AT1113)</f>
        <v>-0.29471871127802562</v>
      </c>
    </row>
    <row r="1114" spans="1:47" x14ac:dyDescent="0.2">
      <c r="A1114" s="1">
        <v>42793</v>
      </c>
      <c r="B1114">
        <v>0</v>
      </c>
      <c r="C1114">
        <v>1362</v>
      </c>
      <c r="D1114">
        <v>38.551000000000002</v>
      </c>
      <c r="E1114">
        <v>185790.42</v>
      </c>
      <c r="F1114">
        <v>185828.97099999999</v>
      </c>
      <c r="G1114">
        <v>136.41</v>
      </c>
      <c r="H1114">
        <v>0</v>
      </c>
      <c r="I1114">
        <v>7.1603459999999997E-3</v>
      </c>
      <c r="J1114">
        <f>-(MAX($F$2:F1114)-F1114)/MAX($F$2:F1114)</f>
        <v>0</v>
      </c>
      <c r="K1114">
        <f>MIN($J$3:J1114)</f>
        <v>-0.20647854021789447</v>
      </c>
      <c r="M1114" s="1">
        <v>42793</v>
      </c>
      <c r="N1114">
        <v>0</v>
      </c>
      <c r="O1114">
        <v>2497</v>
      </c>
      <c r="P1114">
        <v>53.6830000000773</v>
      </c>
      <c r="Q1114">
        <v>340615.77</v>
      </c>
      <c r="R1114">
        <v>340669.45299999998</v>
      </c>
      <c r="S1114">
        <v>136.41</v>
      </c>
      <c r="T1114">
        <v>0</v>
      </c>
      <c r="U1114">
        <v>7.1607062314300004E-3</v>
      </c>
      <c r="V1114">
        <f>-(MAX($R$2:R1114)-R1114)/MAX($R$2:R1114)</f>
        <v>0</v>
      </c>
      <c r="W1114">
        <f>MIN($V$3:V1114)</f>
        <v>-0.222256906444352</v>
      </c>
      <c r="Z1114" s="1">
        <v>42793</v>
      </c>
      <c r="AA1114">
        <v>0</v>
      </c>
      <c r="AB1114">
        <v>3891</v>
      </c>
      <c r="AC1114">
        <v>105.82300000014899</v>
      </c>
      <c r="AD1114">
        <v>530771.30999999901</v>
      </c>
      <c r="AE1114">
        <v>530877.13300000003</v>
      </c>
      <c r="AF1114">
        <v>136.41</v>
      </c>
      <c r="AG1114">
        <v>0</v>
      </c>
      <c r="AH1114">
        <v>7.16040504603E-3</v>
      </c>
      <c r="AI1114">
        <f>-(MAX($AE$2:AE1114)-AE1114)/MAX($AE$2:AE1114)</f>
        <v>0</v>
      </c>
      <c r="AJ1114">
        <f>MIN($AI$3:AI1114)</f>
        <v>-0.29471871127802574</v>
      </c>
      <c r="AM1114" s="1">
        <v>42793</v>
      </c>
      <c r="AN1114">
        <f t="shared" si="68"/>
        <v>4777</v>
      </c>
      <c r="AO1114">
        <v>12.6130000000121</v>
      </c>
      <c r="AP1114">
        <f t="shared" si="69"/>
        <v>651630.56999999995</v>
      </c>
      <c r="AQ1114">
        <f t="shared" si="70"/>
        <v>651643.18299999996</v>
      </c>
      <c r="AR1114">
        <v>136.41</v>
      </c>
      <c r="AS1114">
        <f t="shared" si="71"/>
        <v>7.161842882457168E-3</v>
      </c>
      <c r="AT1114">
        <f>-(MAX($AQ$2:AQ1114)-AQ1114)/MAX($AQ$2:AQ1114)</f>
        <v>0</v>
      </c>
      <c r="AU1114">
        <f>MIN($AT$3:AT1114)</f>
        <v>-0.29471871127802562</v>
      </c>
    </row>
    <row r="1115" spans="1:47" x14ac:dyDescent="0.2">
      <c r="A1115" s="1">
        <v>42794</v>
      </c>
      <c r="B1115">
        <v>0</v>
      </c>
      <c r="C1115">
        <v>1362</v>
      </c>
      <c r="D1115">
        <v>38.551000000000002</v>
      </c>
      <c r="E1115">
        <v>184605.48</v>
      </c>
      <c r="F1115">
        <v>184644.03099999999</v>
      </c>
      <c r="G1115">
        <v>135.54</v>
      </c>
      <c r="H1115">
        <v>0</v>
      </c>
      <c r="I1115">
        <v>-6.3765080000000003E-3</v>
      </c>
      <c r="J1115">
        <f>-(MAX($F$2:F1115)-F1115)/MAX($F$2:F1115)</f>
        <v>-6.3765084293557345E-3</v>
      </c>
      <c r="K1115">
        <f>MIN($J$3:J1115)</f>
        <v>-0.20647854021789447</v>
      </c>
      <c r="M1115" s="1">
        <v>42794</v>
      </c>
      <c r="N1115">
        <v>0</v>
      </c>
      <c r="O1115">
        <v>2497</v>
      </c>
      <c r="P1115">
        <v>53.6830000000773</v>
      </c>
      <c r="Q1115">
        <v>338443.38</v>
      </c>
      <c r="R1115">
        <v>338497.06300000002</v>
      </c>
      <c r="S1115">
        <v>135.54</v>
      </c>
      <c r="T1115">
        <v>0</v>
      </c>
      <c r="U1115">
        <v>-6.3768265128300002E-3</v>
      </c>
      <c r="V1115">
        <f>-(MAX($R$2:R1115)-R1115)/MAX($R$2:R1115)</f>
        <v>-6.3768265128248992E-3</v>
      </c>
      <c r="W1115">
        <f>MIN($V$3:V1115)</f>
        <v>-0.222256906444352</v>
      </c>
      <c r="Z1115" s="1">
        <v>42794</v>
      </c>
      <c r="AA1115">
        <v>0</v>
      </c>
      <c r="AB1115">
        <v>3891</v>
      </c>
      <c r="AC1115">
        <v>105.82300000014899</v>
      </c>
      <c r="AD1115">
        <v>527386.14</v>
      </c>
      <c r="AE1115">
        <v>527491.96299999999</v>
      </c>
      <c r="AF1115">
        <v>135.54</v>
      </c>
      <c r="AG1115">
        <v>0</v>
      </c>
      <c r="AH1115">
        <v>-6.3765602049399997E-3</v>
      </c>
      <c r="AI1115">
        <f>-(MAX($AE$2:AE1115)-AE1115)/MAX($AE$2:AE1115)</f>
        <v>-6.3765602049392503E-3</v>
      </c>
      <c r="AJ1115">
        <f>MIN($AI$3:AI1115)</f>
        <v>-0.29471871127802574</v>
      </c>
      <c r="AM1115" s="1">
        <v>42794</v>
      </c>
      <c r="AN1115">
        <f t="shared" si="68"/>
        <v>4777</v>
      </c>
      <c r="AO1115">
        <v>12.6130000000121</v>
      </c>
      <c r="AP1115">
        <f t="shared" si="69"/>
        <v>647474.57999999996</v>
      </c>
      <c r="AQ1115">
        <f t="shared" si="70"/>
        <v>647487.19299999997</v>
      </c>
      <c r="AR1115">
        <v>135.54</v>
      </c>
      <c r="AS1115">
        <f t="shared" si="71"/>
        <v>-6.3778315372773594E-3</v>
      </c>
      <c r="AT1115">
        <f>-(MAX($AQ$2:AQ1115)-AQ1115)/MAX($AQ$2:AQ1115)</f>
        <v>-6.3777080899808797E-3</v>
      </c>
      <c r="AU1115">
        <f>MIN($AT$3:AT1115)</f>
        <v>-0.29471871127802562</v>
      </c>
    </row>
    <row r="1116" spans="1:47" x14ac:dyDescent="0.2">
      <c r="A1116" s="1">
        <v>42795</v>
      </c>
      <c r="B1116">
        <v>1362</v>
      </c>
      <c r="C1116">
        <v>0</v>
      </c>
      <c r="D1116">
        <v>187204.59099999999</v>
      </c>
      <c r="E1116">
        <v>0</v>
      </c>
      <c r="F1116">
        <v>187204.59099999999</v>
      </c>
      <c r="G1116">
        <v>137.41999999999999</v>
      </c>
      <c r="H1116">
        <v>-1</v>
      </c>
      <c r="I1116">
        <v>1.3867548E-2</v>
      </c>
      <c r="J1116">
        <f>-(MAX($F$2:F1116)-F1116)/MAX($F$2:F1116)</f>
        <v>0</v>
      </c>
      <c r="K1116">
        <f>MIN($J$3:J1116)</f>
        <v>-0.20647854021789447</v>
      </c>
      <c r="M1116" s="1">
        <v>42795</v>
      </c>
      <c r="N1116">
        <v>0</v>
      </c>
      <c r="O1116">
        <v>2497</v>
      </c>
      <c r="P1116">
        <v>53.6830000000773</v>
      </c>
      <c r="Q1116">
        <v>343137.739999999</v>
      </c>
      <c r="R1116">
        <v>343191.42300000001</v>
      </c>
      <c r="S1116">
        <v>137.41999999999999</v>
      </c>
      <c r="T1116">
        <v>0</v>
      </c>
      <c r="U1116">
        <v>1.3868244404799999E-2</v>
      </c>
      <c r="V1116">
        <f>-(MAX($R$2:R1116)-R1116)/MAX($R$2:R1116)</f>
        <v>0</v>
      </c>
      <c r="W1116">
        <f>MIN($V$3:V1116)</f>
        <v>-0.222256906444352</v>
      </c>
      <c r="Z1116" s="1">
        <v>42795</v>
      </c>
      <c r="AA1116">
        <v>0</v>
      </c>
      <c r="AB1116">
        <v>3891</v>
      </c>
      <c r="AC1116">
        <v>105.82300000014899</v>
      </c>
      <c r="AD1116">
        <v>534701.21999999904</v>
      </c>
      <c r="AE1116">
        <v>534807.04299999995</v>
      </c>
      <c r="AF1116">
        <v>137.41999999999999</v>
      </c>
      <c r="AG1116">
        <v>0</v>
      </c>
      <c r="AH1116">
        <v>1.38676615249E-2</v>
      </c>
      <c r="AI1116">
        <f>-(MAX($AE$2:AE1116)-AE1116)/MAX($AE$2:AE1116)</f>
        <v>0</v>
      </c>
      <c r="AJ1116">
        <f>MIN($AI$3:AI1116)</f>
        <v>-0.29471871127802574</v>
      </c>
      <c r="AM1116" s="1">
        <v>42795</v>
      </c>
      <c r="AN1116">
        <f t="shared" si="68"/>
        <v>4777</v>
      </c>
      <c r="AO1116">
        <v>12.6130000000121</v>
      </c>
      <c r="AP1116">
        <f t="shared" si="69"/>
        <v>656455.34</v>
      </c>
      <c r="AQ1116">
        <f t="shared" si="70"/>
        <v>656467.95299999998</v>
      </c>
      <c r="AR1116">
        <v>137.41999999999999</v>
      </c>
      <c r="AS1116">
        <f t="shared" si="71"/>
        <v>1.3870444149328578E-2</v>
      </c>
      <c r="AT1116">
        <f>-(MAX($AQ$2:AQ1116)-AQ1116)/MAX($AQ$2:AQ1116)</f>
        <v>0</v>
      </c>
      <c r="AU1116">
        <f>MIN($AT$3:AT1116)</f>
        <v>-0.29471871127802562</v>
      </c>
    </row>
    <row r="1117" spans="1:47" x14ac:dyDescent="0.2">
      <c r="A1117" s="1">
        <v>42796</v>
      </c>
      <c r="B1117">
        <v>1368</v>
      </c>
      <c r="C1117">
        <v>1368</v>
      </c>
      <c r="D1117">
        <v>116.911</v>
      </c>
      <c r="E1117">
        <v>187087.68</v>
      </c>
      <c r="F1117">
        <v>187204.59099999999</v>
      </c>
      <c r="G1117">
        <v>136.76</v>
      </c>
      <c r="H1117">
        <v>1</v>
      </c>
      <c r="I1117">
        <v>0</v>
      </c>
      <c r="J1117">
        <f>-(MAX($F$2:F1117)-F1117)/MAX($F$2:F1117)</f>
        <v>0</v>
      </c>
      <c r="K1117">
        <f>MIN($J$3:J1117)</f>
        <v>-0.20647854021789447</v>
      </c>
      <c r="M1117" s="1">
        <v>42796</v>
      </c>
      <c r="N1117">
        <v>0</v>
      </c>
      <c r="O1117">
        <v>2497</v>
      </c>
      <c r="P1117">
        <v>53.6830000000773</v>
      </c>
      <c r="Q1117">
        <v>341489.71999999898</v>
      </c>
      <c r="R1117">
        <v>341543.40299999999</v>
      </c>
      <c r="S1117">
        <v>136.76</v>
      </c>
      <c r="T1117">
        <v>0</v>
      </c>
      <c r="U1117">
        <v>-4.8020430860199999E-3</v>
      </c>
      <c r="V1117">
        <f>-(MAX($R$2:R1117)-R1117)/MAX($R$2:R1117)</f>
        <v>-4.802043086024381E-3</v>
      </c>
      <c r="W1117">
        <f>MIN($V$3:V1117)</f>
        <v>-0.222256906444352</v>
      </c>
      <c r="Z1117" s="1">
        <v>42796</v>
      </c>
      <c r="AA1117">
        <v>0</v>
      </c>
      <c r="AB1117">
        <v>3891</v>
      </c>
      <c r="AC1117">
        <v>105.82300000014899</v>
      </c>
      <c r="AD1117">
        <v>532133.15999999898</v>
      </c>
      <c r="AE1117">
        <v>532238.98300000001</v>
      </c>
      <c r="AF1117">
        <v>136.76</v>
      </c>
      <c r="AG1117">
        <v>0</v>
      </c>
      <c r="AH1117">
        <v>-4.8018440176E-3</v>
      </c>
      <c r="AI1117">
        <f>-(MAX($AE$2:AE1117)-AE1117)/MAX($AE$2:AE1117)</f>
        <v>-4.8018440176000815E-3</v>
      </c>
      <c r="AJ1117">
        <f>MIN($AI$3:AI1117)</f>
        <v>-0.29471871127802574</v>
      </c>
      <c r="AM1117" s="1">
        <v>42796</v>
      </c>
      <c r="AN1117">
        <f t="shared" si="68"/>
        <v>4777</v>
      </c>
      <c r="AO1117">
        <v>12.6130000000121</v>
      </c>
      <c r="AP1117">
        <f t="shared" si="69"/>
        <v>653302.5199999999</v>
      </c>
      <c r="AQ1117">
        <f t="shared" si="70"/>
        <v>653315.13299999991</v>
      </c>
      <c r="AR1117">
        <v>136.76</v>
      </c>
      <c r="AS1117">
        <f t="shared" si="71"/>
        <v>-4.8027943530781301E-3</v>
      </c>
      <c r="AT1117">
        <f>-(MAX($AQ$2:AQ1117)-AQ1117)/MAX($AQ$2:AQ1117)</f>
        <v>-4.8027020749329182E-3</v>
      </c>
      <c r="AU1117">
        <f>MIN($AT$3:AT1117)</f>
        <v>-0.29471871127802562</v>
      </c>
    </row>
    <row r="1118" spans="1:47" x14ac:dyDescent="0.2">
      <c r="A1118" s="1">
        <v>42797</v>
      </c>
      <c r="B1118">
        <v>0</v>
      </c>
      <c r="C1118">
        <v>1368</v>
      </c>
      <c r="D1118">
        <v>116.911</v>
      </c>
      <c r="E1118">
        <v>187648.56</v>
      </c>
      <c r="F1118">
        <v>187765.47099999999</v>
      </c>
      <c r="G1118">
        <v>137.16999999999999</v>
      </c>
      <c r="H1118">
        <v>1</v>
      </c>
      <c r="I1118">
        <v>2.9960799999999999E-3</v>
      </c>
      <c r="J1118">
        <f>-(MAX($F$2:F1118)-F1118)/MAX($F$2:F1118)</f>
        <v>0</v>
      </c>
      <c r="K1118">
        <f>MIN($J$3:J1118)</f>
        <v>-0.20647854021789447</v>
      </c>
      <c r="M1118" s="1">
        <v>42797</v>
      </c>
      <c r="N1118">
        <v>0</v>
      </c>
      <c r="O1118">
        <v>2497</v>
      </c>
      <c r="P1118">
        <v>53.6830000000773</v>
      </c>
      <c r="Q1118">
        <v>342513.489999999</v>
      </c>
      <c r="R1118">
        <v>342567.17300000001</v>
      </c>
      <c r="S1118">
        <v>137.16999999999999</v>
      </c>
      <c r="T1118">
        <v>0</v>
      </c>
      <c r="U1118">
        <v>2.99748140648E-3</v>
      </c>
      <c r="V1118">
        <f>-(MAX($R$2:R1118)-R1118)/MAX($R$2:R1118)</f>
        <v>-1.818955714403154E-3</v>
      </c>
      <c r="W1118">
        <f>MIN($V$3:V1118)</f>
        <v>-0.222256906444352</v>
      </c>
      <c r="Z1118" s="1">
        <v>42797</v>
      </c>
      <c r="AA1118">
        <v>0</v>
      </c>
      <c r="AB1118">
        <v>3891</v>
      </c>
      <c r="AC1118">
        <v>105.82300000014899</v>
      </c>
      <c r="AD1118">
        <v>533728.46999999904</v>
      </c>
      <c r="AE1118">
        <v>533834.29299999995</v>
      </c>
      <c r="AF1118">
        <v>137.16999999999999</v>
      </c>
      <c r="AG1118">
        <v>0</v>
      </c>
      <c r="AH1118">
        <v>2.9973565464999998E-3</v>
      </c>
      <c r="AI1118">
        <f>-(MAX($AE$2:AE1118)-AE1118)/MAX($AE$2:AE1118)</f>
        <v>-1.8188803096970436E-3</v>
      </c>
      <c r="AJ1118">
        <f>MIN($AI$3:AI1118)</f>
        <v>-0.29471871127802574</v>
      </c>
      <c r="AM1118" s="1">
        <v>42797</v>
      </c>
      <c r="AN1118">
        <f t="shared" si="68"/>
        <v>4777</v>
      </c>
      <c r="AO1118">
        <v>12.6130000000121</v>
      </c>
      <c r="AP1118">
        <f t="shared" si="69"/>
        <v>655261.09</v>
      </c>
      <c r="AQ1118">
        <f t="shared" si="70"/>
        <v>655273.70299999998</v>
      </c>
      <c r="AR1118">
        <v>137.16999999999999</v>
      </c>
      <c r="AS1118">
        <f t="shared" si="71"/>
        <v>2.9979526177244561E-3</v>
      </c>
      <c r="AT1118">
        <f>-(MAX($AQ$2:AQ1118)-AQ1118)/MAX($AQ$2:AQ1118)</f>
        <v>-1.8192053314139464E-3</v>
      </c>
      <c r="AU1118">
        <f>MIN($AT$3:AT1118)</f>
        <v>-0.29471871127802562</v>
      </c>
    </row>
    <row r="1119" spans="1:47" x14ac:dyDescent="0.2">
      <c r="A1119" s="1">
        <v>42800</v>
      </c>
      <c r="B1119">
        <v>0</v>
      </c>
      <c r="C1119">
        <v>1368</v>
      </c>
      <c r="D1119">
        <v>116.911</v>
      </c>
      <c r="E1119">
        <v>187990.56</v>
      </c>
      <c r="F1119">
        <v>188107.47099999999</v>
      </c>
      <c r="G1119">
        <v>137.41999999999999</v>
      </c>
      <c r="H1119">
        <v>1</v>
      </c>
      <c r="I1119">
        <v>1.8214209999999999E-3</v>
      </c>
      <c r="J1119">
        <f>-(MAX($F$2:F1119)-F1119)/MAX($F$2:F1119)</f>
        <v>0</v>
      </c>
      <c r="K1119">
        <f>MIN($J$3:J1119)</f>
        <v>-0.20647854021789447</v>
      </c>
      <c r="M1119" s="1">
        <v>42800</v>
      </c>
      <c r="N1119">
        <v>0</v>
      </c>
      <c r="O1119">
        <v>2497</v>
      </c>
      <c r="P1119">
        <v>53.6830000000773</v>
      </c>
      <c r="Q1119">
        <v>343137.739999999</v>
      </c>
      <c r="R1119">
        <v>343191.42300000001</v>
      </c>
      <c r="S1119">
        <v>137.41999999999999</v>
      </c>
      <c r="T1119">
        <v>1</v>
      </c>
      <c r="U1119">
        <v>1.82227034346E-3</v>
      </c>
      <c r="V1119">
        <f>-(MAX($R$2:R1119)-R1119)/MAX($R$2:R1119)</f>
        <v>0</v>
      </c>
      <c r="W1119">
        <f>MIN($V$3:V1119)</f>
        <v>-0.222256906444352</v>
      </c>
      <c r="Z1119" s="1">
        <v>42800</v>
      </c>
      <c r="AA1119">
        <v>0</v>
      </c>
      <c r="AB1119">
        <v>3891</v>
      </c>
      <c r="AC1119">
        <v>105.82300000014899</v>
      </c>
      <c r="AD1119">
        <v>534701.21999999904</v>
      </c>
      <c r="AE1119">
        <v>534807.04299999995</v>
      </c>
      <c r="AF1119">
        <v>137.41999999999999</v>
      </c>
      <c r="AG1119">
        <v>0</v>
      </c>
      <c r="AH1119">
        <v>1.8221946636899999E-3</v>
      </c>
      <c r="AI1119">
        <f>-(MAX($AE$2:AE1119)-AE1119)/MAX($AE$2:AE1119)</f>
        <v>0</v>
      </c>
      <c r="AJ1119">
        <f>MIN($AI$3:AI1119)</f>
        <v>-0.29471871127802574</v>
      </c>
      <c r="AM1119" s="1">
        <v>42800</v>
      </c>
      <c r="AN1119">
        <f t="shared" si="68"/>
        <v>4777</v>
      </c>
      <c r="AO1119">
        <v>12.6130000000121</v>
      </c>
      <c r="AP1119">
        <f t="shared" si="69"/>
        <v>656455.34</v>
      </c>
      <c r="AQ1119">
        <f t="shared" si="70"/>
        <v>656467.95299999998</v>
      </c>
      <c r="AR1119">
        <v>137.41999999999999</v>
      </c>
      <c r="AS1119">
        <f t="shared" si="71"/>
        <v>1.822555952467741E-3</v>
      </c>
      <c r="AT1119">
        <f>-(MAX($AQ$2:AQ1119)-AQ1119)/MAX($AQ$2:AQ1119)</f>
        <v>0</v>
      </c>
      <c r="AU1119">
        <f>MIN($AT$3:AT1119)</f>
        <v>-0.29471871127802562</v>
      </c>
    </row>
    <row r="1120" spans="1:47" x14ac:dyDescent="0.2">
      <c r="A1120" s="1">
        <v>42801</v>
      </c>
      <c r="B1120">
        <v>0</v>
      </c>
      <c r="C1120">
        <v>1368</v>
      </c>
      <c r="D1120">
        <v>116.911</v>
      </c>
      <c r="E1120">
        <v>187826.4</v>
      </c>
      <c r="F1120">
        <v>187943.31099999999</v>
      </c>
      <c r="G1120">
        <v>137.30000000000001</v>
      </c>
      <c r="H1120">
        <v>0</v>
      </c>
      <c r="I1120">
        <v>-8.7269300000000001E-4</v>
      </c>
      <c r="J1120">
        <f>-(MAX($F$2:F1120)-F1120)/MAX($F$2:F1120)</f>
        <v>-8.7269261091710445E-4</v>
      </c>
      <c r="K1120">
        <f>MIN($J$3:J1120)</f>
        <v>-0.20647854021789447</v>
      </c>
      <c r="M1120" s="1">
        <v>42801</v>
      </c>
      <c r="N1120">
        <v>0</v>
      </c>
      <c r="O1120">
        <v>2497</v>
      </c>
      <c r="P1120">
        <v>53.6830000000773</v>
      </c>
      <c r="Q1120">
        <v>342838.1</v>
      </c>
      <c r="R1120">
        <v>342891.783</v>
      </c>
      <c r="S1120">
        <v>137.30000000000001</v>
      </c>
      <c r="T1120">
        <v>0</v>
      </c>
      <c r="U1120">
        <v>-8.7309874291299999E-4</v>
      </c>
      <c r="V1120">
        <f>-(MAX($R$2:R1120)-R1120)/MAX($R$2:R1120)</f>
        <v>-8.7309874291355456E-4</v>
      </c>
      <c r="W1120">
        <f>MIN($V$3:V1120)</f>
        <v>-0.222256906444352</v>
      </c>
      <c r="Z1120" s="1">
        <v>42801</v>
      </c>
      <c r="AA1120">
        <v>0</v>
      </c>
      <c r="AB1120">
        <v>3891</v>
      </c>
      <c r="AC1120">
        <v>105.82300000014899</v>
      </c>
      <c r="AD1120">
        <v>534234.30000000005</v>
      </c>
      <c r="AE1120">
        <v>534340.12300000002</v>
      </c>
      <c r="AF1120">
        <v>137.30000000000001</v>
      </c>
      <c r="AG1120">
        <v>0</v>
      </c>
      <c r="AH1120">
        <v>-8.7306254865400002E-4</v>
      </c>
      <c r="AI1120">
        <f>-(MAX($AE$2:AE1120)-AE1120)/MAX($AE$2:AE1120)</f>
        <v>-8.7306254865444162E-4</v>
      </c>
      <c r="AJ1120">
        <f>MIN($AI$3:AI1120)</f>
        <v>-0.29471871127802574</v>
      </c>
      <c r="AM1120" s="1">
        <v>42801</v>
      </c>
      <c r="AN1120">
        <f t="shared" si="68"/>
        <v>4777</v>
      </c>
      <c r="AO1120">
        <v>12.6130000000121</v>
      </c>
      <c r="AP1120">
        <f t="shared" si="69"/>
        <v>655882.10000000009</v>
      </c>
      <c r="AQ1120">
        <f t="shared" si="70"/>
        <v>655894.71300000011</v>
      </c>
      <c r="AR1120">
        <v>137.30000000000001</v>
      </c>
      <c r="AS1120">
        <f t="shared" si="71"/>
        <v>-8.7323533692312718E-4</v>
      </c>
      <c r="AT1120">
        <f>-(MAX($AQ$2:AQ1120)-AQ1120)/MAX($AQ$2:AQ1120)</f>
        <v>-8.7321855907850283E-4</v>
      </c>
      <c r="AU1120">
        <f>MIN($AT$3:AT1120)</f>
        <v>-0.29471871127802562</v>
      </c>
    </row>
    <row r="1121" spans="1:47" x14ac:dyDescent="0.2">
      <c r="A1121" s="1">
        <v>42802</v>
      </c>
      <c r="B1121">
        <v>0</v>
      </c>
      <c r="C1121">
        <v>1368</v>
      </c>
      <c r="D1121">
        <v>116.911</v>
      </c>
      <c r="E1121">
        <v>188400.96</v>
      </c>
      <c r="F1121">
        <v>188517.87100000001</v>
      </c>
      <c r="G1121">
        <v>137.72</v>
      </c>
      <c r="H1121">
        <v>1</v>
      </c>
      <c r="I1121">
        <v>3.057092E-3</v>
      </c>
      <c r="J1121">
        <f>-(MAX($F$2:F1121)-F1121)/MAX($F$2:F1121)</f>
        <v>0</v>
      </c>
      <c r="K1121">
        <f>MIN($J$3:J1121)</f>
        <v>-0.20647854021789447</v>
      </c>
      <c r="M1121" s="1">
        <v>42802</v>
      </c>
      <c r="N1121">
        <v>0</v>
      </c>
      <c r="O1121">
        <v>2497</v>
      </c>
      <c r="P1121">
        <v>53.6830000000773</v>
      </c>
      <c r="Q1121">
        <v>343886.84</v>
      </c>
      <c r="R1121">
        <v>343940.52299999999</v>
      </c>
      <c r="S1121">
        <v>137.72</v>
      </c>
      <c r="T1121">
        <v>0</v>
      </c>
      <c r="U1121">
        <v>3.0585159866600002E-3</v>
      </c>
      <c r="V1121">
        <f>-(MAX($R$2:R1121)-R1121)/MAX($R$2:R1121)</f>
        <v>0</v>
      </c>
      <c r="W1121">
        <f>MIN($V$3:V1121)</f>
        <v>-0.222256906444352</v>
      </c>
      <c r="Z1121" s="1">
        <v>42802</v>
      </c>
      <c r="AA1121">
        <v>0</v>
      </c>
      <c r="AB1121">
        <v>3891</v>
      </c>
      <c r="AC1121">
        <v>105.82300000014899</v>
      </c>
      <c r="AD1121">
        <v>535868.52</v>
      </c>
      <c r="AE1121">
        <v>535974.34299999999</v>
      </c>
      <c r="AF1121">
        <v>137.72</v>
      </c>
      <c r="AG1121">
        <v>0</v>
      </c>
      <c r="AH1121">
        <v>3.0583890852599999E-3</v>
      </c>
      <c r="AI1121">
        <f>-(MAX($AE$2:AE1121)-AE1121)/MAX($AE$2:AE1121)</f>
        <v>0</v>
      </c>
      <c r="AJ1121">
        <f>MIN($AI$3:AI1121)</f>
        <v>-0.29471871127802574</v>
      </c>
      <c r="AM1121" s="1">
        <v>42802</v>
      </c>
      <c r="AN1121">
        <f t="shared" si="68"/>
        <v>4777</v>
      </c>
      <c r="AO1121">
        <v>12.6130000000121</v>
      </c>
      <c r="AP1121">
        <f t="shared" si="69"/>
        <v>657888.43999999994</v>
      </c>
      <c r="AQ1121">
        <f t="shared" si="70"/>
        <v>657901.05299999996</v>
      </c>
      <c r="AR1121">
        <v>137.72</v>
      </c>
      <c r="AS1121">
        <f t="shared" si="71"/>
        <v>3.0589949016750725E-3</v>
      </c>
      <c r="AT1121">
        <f>-(MAX($AQ$2:AQ1121)-AQ1121)/MAX($AQ$2:AQ1121)</f>
        <v>0</v>
      </c>
      <c r="AU1121">
        <f>MIN($AT$3:AT1121)</f>
        <v>-0.29471871127802562</v>
      </c>
    </row>
    <row r="1122" spans="1:47" x14ac:dyDescent="0.2">
      <c r="A1122" s="1">
        <v>42803</v>
      </c>
      <c r="B1122">
        <v>0</v>
      </c>
      <c r="C1122">
        <v>1368</v>
      </c>
      <c r="D1122">
        <v>116.911</v>
      </c>
      <c r="E1122">
        <v>189112.32000000001</v>
      </c>
      <c r="F1122">
        <v>189229.231</v>
      </c>
      <c r="G1122">
        <v>138.24</v>
      </c>
      <c r="H1122">
        <v>1</v>
      </c>
      <c r="I1122">
        <v>3.7734349999999999E-3</v>
      </c>
      <c r="J1122">
        <f>-(MAX($F$2:F1122)-F1122)/MAX($F$2:F1122)</f>
        <v>0</v>
      </c>
      <c r="K1122">
        <f>MIN($J$3:J1122)</f>
        <v>-0.20647854021789447</v>
      </c>
      <c r="M1122" s="1">
        <v>42803</v>
      </c>
      <c r="N1122">
        <v>0</v>
      </c>
      <c r="O1122">
        <v>2497</v>
      </c>
      <c r="P1122">
        <v>53.6830000000773</v>
      </c>
      <c r="Q1122">
        <v>345185.28000000003</v>
      </c>
      <c r="R1122">
        <v>345238.96299999999</v>
      </c>
      <c r="S1122">
        <v>138.24</v>
      </c>
      <c r="T1122">
        <v>0</v>
      </c>
      <c r="U1122">
        <v>3.7751876070699999E-3</v>
      </c>
      <c r="V1122">
        <f>-(MAX($R$2:R1122)-R1122)/MAX($R$2:R1122)</f>
        <v>0</v>
      </c>
      <c r="W1122">
        <f>MIN($V$3:V1122)</f>
        <v>-0.222256906444352</v>
      </c>
      <c r="Z1122" s="1">
        <v>42803</v>
      </c>
      <c r="AA1122">
        <v>0</v>
      </c>
      <c r="AB1122">
        <v>3891</v>
      </c>
      <c r="AC1122">
        <v>105.82300000014899</v>
      </c>
      <c r="AD1122">
        <v>537891.83999999997</v>
      </c>
      <c r="AE1122">
        <v>537997.66299999994</v>
      </c>
      <c r="AF1122">
        <v>138.24</v>
      </c>
      <c r="AG1122">
        <v>0</v>
      </c>
      <c r="AH1122">
        <v>3.7750314477300001E-3</v>
      </c>
      <c r="AI1122">
        <f>-(MAX($AE$2:AE1122)-AE1122)/MAX($AE$2:AE1122)</f>
        <v>0</v>
      </c>
      <c r="AJ1122">
        <f>MIN($AI$3:AI1122)</f>
        <v>-0.29471871127802574</v>
      </c>
      <c r="AM1122" s="1">
        <v>42803</v>
      </c>
      <c r="AN1122">
        <f t="shared" si="68"/>
        <v>4777</v>
      </c>
      <c r="AO1122">
        <v>12.6130000000121</v>
      </c>
      <c r="AP1122">
        <f t="shared" si="69"/>
        <v>660372.4800000001</v>
      </c>
      <c r="AQ1122">
        <f t="shared" si="70"/>
        <v>660385.09300000011</v>
      </c>
      <c r="AR1122">
        <v>138.24</v>
      </c>
      <c r="AS1122">
        <f t="shared" si="71"/>
        <v>3.7757769387163102E-3</v>
      </c>
      <c r="AT1122">
        <f>-(MAX($AQ$2:AQ1122)-AQ1122)/MAX($AQ$2:AQ1122)</f>
        <v>0</v>
      </c>
      <c r="AU1122">
        <f>MIN($AT$3:AT1122)</f>
        <v>-0.29471871127802562</v>
      </c>
    </row>
    <row r="1123" spans="1:47" x14ac:dyDescent="0.2">
      <c r="A1123" s="1">
        <v>42804</v>
      </c>
      <c r="B1123">
        <v>1368</v>
      </c>
      <c r="C1123">
        <v>0</v>
      </c>
      <c r="D1123">
        <v>189981.63099999999</v>
      </c>
      <c r="E1123">
        <v>0</v>
      </c>
      <c r="F1123">
        <v>189981.63099999999</v>
      </c>
      <c r="G1123">
        <v>138.79</v>
      </c>
      <c r="H1123">
        <v>-1</v>
      </c>
      <c r="I1123">
        <v>3.9761299999999996E-3</v>
      </c>
      <c r="J1123">
        <f>-(MAX($F$2:F1123)-F1123)/MAX($F$2:F1123)</f>
        <v>0</v>
      </c>
      <c r="K1123">
        <f>MIN($J$3:J1123)</f>
        <v>-0.20647854021789447</v>
      </c>
      <c r="M1123" s="1">
        <v>42804</v>
      </c>
      <c r="N1123">
        <v>2497</v>
      </c>
      <c r="O1123">
        <v>0</v>
      </c>
      <c r="P1123">
        <v>346612.31300000002</v>
      </c>
      <c r="Q1123">
        <v>0</v>
      </c>
      <c r="R1123">
        <v>346612.31300000002</v>
      </c>
      <c r="S1123">
        <v>138.79</v>
      </c>
      <c r="T1123">
        <v>-1</v>
      </c>
      <c r="U1123">
        <v>3.9779693116499997E-3</v>
      </c>
      <c r="V1123">
        <f>-(MAX($R$2:R1123)-R1123)/MAX($R$2:R1123)</f>
        <v>0</v>
      </c>
      <c r="W1123">
        <f>MIN($V$3:V1123)</f>
        <v>-0.222256906444352</v>
      </c>
      <c r="Z1123" s="1">
        <v>42804</v>
      </c>
      <c r="AA1123">
        <v>0</v>
      </c>
      <c r="AB1123">
        <v>3891</v>
      </c>
      <c r="AC1123">
        <v>105.82300000014899</v>
      </c>
      <c r="AD1123">
        <v>540031.89</v>
      </c>
      <c r="AE1123">
        <v>540137.71299999999</v>
      </c>
      <c r="AF1123">
        <v>138.79</v>
      </c>
      <c r="AG1123">
        <v>0</v>
      </c>
      <c r="AH1123">
        <v>3.9778053831399998E-3</v>
      </c>
      <c r="AI1123">
        <f>-(MAX($AE$2:AE1123)-AE1123)/MAX($AE$2:AE1123)</f>
        <v>0</v>
      </c>
      <c r="AJ1123">
        <f>MIN($AI$3:AI1123)</f>
        <v>-0.29471871127802574</v>
      </c>
      <c r="AM1123" s="1">
        <v>42804</v>
      </c>
      <c r="AN1123">
        <f t="shared" si="68"/>
        <v>4777</v>
      </c>
      <c r="AO1123">
        <v>12.6130000000121</v>
      </c>
      <c r="AP1123">
        <f t="shared" si="69"/>
        <v>662999.82999999996</v>
      </c>
      <c r="AQ1123">
        <f t="shared" si="70"/>
        <v>663012.44299999997</v>
      </c>
      <c r="AR1123">
        <v>138.79</v>
      </c>
      <c r="AS1123">
        <f t="shared" si="71"/>
        <v>3.9785879629628393E-3</v>
      </c>
      <c r="AT1123">
        <f>-(MAX($AQ$2:AQ1123)-AQ1123)/MAX($AQ$2:AQ1123)</f>
        <v>0</v>
      </c>
      <c r="AU1123">
        <f>MIN($AT$3:AT1123)</f>
        <v>-0.29471871127802562</v>
      </c>
    </row>
    <row r="1124" spans="1:47" x14ac:dyDescent="0.2">
      <c r="A1124" s="1">
        <v>42807</v>
      </c>
      <c r="B1124">
        <v>1360</v>
      </c>
      <c r="C1124">
        <v>1360</v>
      </c>
      <c r="D1124">
        <v>125.631</v>
      </c>
      <c r="E1124">
        <v>189856</v>
      </c>
      <c r="F1124">
        <v>189981.63099999999</v>
      </c>
      <c r="G1124">
        <v>139.6</v>
      </c>
      <c r="H1124">
        <v>1</v>
      </c>
      <c r="I1124">
        <v>0</v>
      </c>
      <c r="J1124">
        <f>-(MAX($F$2:F1124)-F1124)/MAX($F$2:F1124)</f>
        <v>0</v>
      </c>
      <c r="K1124">
        <f>MIN($J$3:J1124)</f>
        <v>-0.20647854021789447</v>
      </c>
      <c r="M1124" s="1">
        <v>42807</v>
      </c>
      <c r="N1124">
        <v>2482</v>
      </c>
      <c r="O1124">
        <v>2482</v>
      </c>
      <c r="P1124">
        <v>125.11300000007</v>
      </c>
      <c r="Q1124">
        <v>346487.2</v>
      </c>
      <c r="R1124">
        <v>346612.31300000002</v>
      </c>
      <c r="S1124">
        <v>139.6</v>
      </c>
      <c r="T1124">
        <v>1</v>
      </c>
      <c r="U1124">
        <v>0</v>
      </c>
      <c r="V1124">
        <f>-(MAX($R$2:R1124)-R1124)/MAX($R$2:R1124)</f>
        <v>0</v>
      </c>
      <c r="W1124">
        <f>MIN($V$3:V1124)</f>
        <v>-0.222256906444352</v>
      </c>
      <c r="Z1124" s="1">
        <v>42807</v>
      </c>
      <c r="AA1124">
        <v>0</v>
      </c>
      <c r="AB1124">
        <v>3891</v>
      </c>
      <c r="AC1124">
        <v>105.82300000014899</v>
      </c>
      <c r="AD1124">
        <v>543183.59999999905</v>
      </c>
      <c r="AE1124">
        <v>543289.42299999995</v>
      </c>
      <c r="AF1124">
        <v>139.6</v>
      </c>
      <c r="AG1124">
        <v>0</v>
      </c>
      <c r="AH1124">
        <v>5.8350119314800001E-3</v>
      </c>
      <c r="AI1124">
        <f>-(MAX($AE$2:AE1124)-AE1124)/MAX($AE$2:AE1124)</f>
        <v>0</v>
      </c>
      <c r="AJ1124">
        <f>MIN($AI$3:AI1124)</f>
        <v>-0.29471871127802574</v>
      </c>
      <c r="AM1124" s="1">
        <v>42807</v>
      </c>
      <c r="AN1124">
        <f t="shared" si="68"/>
        <v>4777</v>
      </c>
      <c r="AO1124">
        <v>12.6130000000121</v>
      </c>
      <c r="AP1124">
        <f t="shared" si="69"/>
        <v>666869.19999999995</v>
      </c>
      <c r="AQ1124">
        <f t="shared" si="70"/>
        <v>666881.81299999997</v>
      </c>
      <c r="AR1124">
        <v>139.6</v>
      </c>
      <c r="AS1124">
        <f t="shared" si="71"/>
        <v>5.8361553426039504E-3</v>
      </c>
      <c r="AT1124">
        <f>-(MAX($AQ$2:AQ1124)-AQ1124)/MAX($AQ$2:AQ1124)</f>
        <v>0</v>
      </c>
      <c r="AU1124">
        <f>MIN($AT$3:AT1124)</f>
        <v>-0.29471871127802562</v>
      </c>
    </row>
    <row r="1125" spans="1:47" x14ac:dyDescent="0.2">
      <c r="A1125" s="1">
        <v>42808</v>
      </c>
      <c r="B1125">
        <v>0</v>
      </c>
      <c r="C1125">
        <v>1360</v>
      </c>
      <c r="D1125">
        <v>125.631</v>
      </c>
      <c r="E1125">
        <v>189475.20000000001</v>
      </c>
      <c r="F1125">
        <v>189600.83100000001</v>
      </c>
      <c r="G1125">
        <v>139.32</v>
      </c>
      <c r="H1125">
        <v>1</v>
      </c>
      <c r="I1125">
        <v>-2.004404E-3</v>
      </c>
      <c r="J1125">
        <f>-(MAX($F$2:F1125)-F1125)/MAX($F$2:F1125)</f>
        <v>-2.004404310014521E-3</v>
      </c>
      <c r="K1125">
        <f>MIN($J$3:J1125)</f>
        <v>-0.20647854021789447</v>
      </c>
      <c r="M1125" s="1">
        <v>42808</v>
      </c>
      <c r="N1125">
        <v>0</v>
      </c>
      <c r="O1125">
        <v>2482</v>
      </c>
      <c r="P1125">
        <v>125.11300000007</v>
      </c>
      <c r="Q1125">
        <v>345792.239999999</v>
      </c>
      <c r="R1125">
        <v>345917.353</v>
      </c>
      <c r="S1125">
        <v>139.32</v>
      </c>
      <c r="T1125">
        <v>0</v>
      </c>
      <c r="U1125">
        <v>-2.0050066715300002E-3</v>
      </c>
      <c r="V1125">
        <f>-(MAX($R$2:R1125)-R1125)/MAX($R$2:R1125)</f>
        <v>-2.0050066715316629E-3</v>
      </c>
      <c r="W1125">
        <f>MIN($V$3:V1125)</f>
        <v>-0.222256906444352</v>
      </c>
      <c r="Z1125" s="1">
        <v>42808</v>
      </c>
      <c r="AA1125">
        <v>0</v>
      </c>
      <c r="AB1125">
        <v>3891</v>
      </c>
      <c r="AC1125">
        <v>105.82300000014899</v>
      </c>
      <c r="AD1125">
        <v>542094.12</v>
      </c>
      <c r="AE1125">
        <v>542199.94299999997</v>
      </c>
      <c r="AF1125">
        <v>139.32</v>
      </c>
      <c r="AG1125">
        <v>0</v>
      </c>
      <c r="AH1125">
        <v>-2.0053399787999999E-3</v>
      </c>
      <c r="AI1125">
        <f>-(MAX($AE$2:AE1125)-AE1125)/MAX($AE$2:AE1125)</f>
        <v>-2.0053399787979703E-3</v>
      </c>
      <c r="AJ1125">
        <f>MIN($AI$3:AI1125)</f>
        <v>-0.29471871127802574</v>
      </c>
      <c r="AM1125" s="1">
        <v>42808</v>
      </c>
      <c r="AN1125">
        <f t="shared" si="68"/>
        <v>4777</v>
      </c>
      <c r="AO1125">
        <v>12.6130000000121</v>
      </c>
      <c r="AP1125">
        <f t="shared" si="69"/>
        <v>665531.64</v>
      </c>
      <c r="AQ1125">
        <f t="shared" si="70"/>
        <v>665544.25300000003</v>
      </c>
      <c r="AR1125">
        <v>139.32</v>
      </c>
      <c r="AS1125">
        <f t="shared" si="71"/>
        <v>-2.005730659025796E-3</v>
      </c>
      <c r="AT1125">
        <f>-(MAX($AQ$2:AQ1125)-AQ1125)/MAX($AQ$2:AQ1125)</f>
        <v>-2.0056927238469159E-3</v>
      </c>
      <c r="AU1125">
        <f>MIN($AT$3:AT1125)</f>
        <v>-0.29471871127802562</v>
      </c>
    </row>
    <row r="1126" spans="1:47" x14ac:dyDescent="0.2">
      <c r="A1126" s="1">
        <v>42809</v>
      </c>
      <c r="B1126">
        <v>0</v>
      </c>
      <c r="C1126">
        <v>1360</v>
      </c>
      <c r="D1126">
        <v>125.631</v>
      </c>
      <c r="E1126">
        <v>190019.20000000001</v>
      </c>
      <c r="F1126">
        <v>190144.83100000001</v>
      </c>
      <c r="G1126">
        <v>139.72</v>
      </c>
      <c r="H1126">
        <v>0</v>
      </c>
      <c r="I1126">
        <v>2.8691860000000001E-3</v>
      </c>
      <c r="J1126">
        <f>-(MAX($F$2:F1126)-F1126)/MAX($F$2:F1126)</f>
        <v>0</v>
      </c>
      <c r="K1126">
        <f>MIN($J$3:J1126)</f>
        <v>-0.20647854021789447</v>
      </c>
      <c r="M1126" s="1">
        <v>42809</v>
      </c>
      <c r="N1126">
        <v>0</v>
      </c>
      <c r="O1126">
        <v>2482</v>
      </c>
      <c r="P1126">
        <v>125.11300000007</v>
      </c>
      <c r="Q1126">
        <v>346785.03999999899</v>
      </c>
      <c r="R1126">
        <v>346910.15299999999</v>
      </c>
      <c r="S1126">
        <v>139.72</v>
      </c>
      <c r="T1126">
        <v>0</v>
      </c>
      <c r="U1126">
        <v>2.87004971387E-3</v>
      </c>
      <c r="V1126">
        <f>-(MAX($R$2:R1126)-R1126)/MAX($R$2:R1126)</f>
        <v>0</v>
      </c>
      <c r="W1126">
        <f>MIN($V$3:V1126)</f>
        <v>-0.222256906444352</v>
      </c>
      <c r="Z1126" s="1">
        <v>42809</v>
      </c>
      <c r="AA1126">
        <v>0</v>
      </c>
      <c r="AB1126">
        <v>3891</v>
      </c>
      <c r="AC1126">
        <v>105.82300000014899</v>
      </c>
      <c r="AD1126">
        <v>543650.52</v>
      </c>
      <c r="AE1126">
        <v>543756.34299999999</v>
      </c>
      <c r="AF1126">
        <v>139.72</v>
      </c>
      <c r="AG1126">
        <v>0</v>
      </c>
      <c r="AH1126">
        <v>2.87052778241E-3</v>
      </c>
      <c r="AI1126">
        <f>-(MAX($AE$2:AE1126)-AE1126)/MAX($AE$2:AE1126)</f>
        <v>0</v>
      </c>
      <c r="AJ1126">
        <f>MIN($AI$3:AI1126)</f>
        <v>-0.29471871127802574</v>
      </c>
      <c r="AM1126" s="1">
        <v>42809</v>
      </c>
      <c r="AN1126">
        <f t="shared" si="68"/>
        <v>4777</v>
      </c>
      <c r="AO1126">
        <v>12.6130000000121</v>
      </c>
      <c r="AP1126">
        <f t="shared" si="69"/>
        <v>667442.43999999994</v>
      </c>
      <c r="AQ1126">
        <f t="shared" si="70"/>
        <v>667455.05299999996</v>
      </c>
      <c r="AR1126">
        <v>139.72</v>
      </c>
      <c r="AS1126">
        <f t="shared" si="71"/>
        <v>2.8710881424060127E-3</v>
      </c>
      <c r="AT1126">
        <f>-(MAX($AQ$2:AQ1126)-AQ1126)/MAX($AQ$2:AQ1126)</f>
        <v>0</v>
      </c>
      <c r="AU1126">
        <f>MIN($AT$3:AT1126)</f>
        <v>-0.29471871127802562</v>
      </c>
    </row>
    <row r="1127" spans="1:47" x14ac:dyDescent="0.2">
      <c r="A1127" s="1">
        <v>42810</v>
      </c>
      <c r="B1127">
        <v>0</v>
      </c>
      <c r="C1127">
        <v>1360</v>
      </c>
      <c r="D1127">
        <v>125.631</v>
      </c>
      <c r="E1127">
        <v>190386.4</v>
      </c>
      <c r="F1127">
        <v>190512.03099999999</v>
      </c>
      <c r="G1127">
        <v>139.99</v>
      </c>
      <c r="H1127">
        <v>0</v>
      </c>
      <c r="I1127">
        <v>1.9311599999999999E-3</v>
      </c>
      <c r="J1127">
        <f>-(MAX($F$2:F1127)-F1127)/MAX($F$2:F1127)</f>
        <v>0</v>
      </c>
      <c r="K1127">
        <f>MIN($J$3:J1127)</f>
        <v>-0.20647854021789447</v>
      </c>
      <c r="M1127" s="1">
        <v>42810</v>
      </c>
      <c r="N1127">
        <v>0</v>
      </c>
      <c r="O1127">
        <v>2482</v>
      </c>
      <c r="P1127">
        <v>125.11300000007</v>
      </c>
      <c r="Q1127">
        <v>347455.18</v>
      </c>
      <c r="R1127">
        <v>347580.29300000001</v>
      </c>
      <c r="S1127">
        <v>139.99</v>
      </c>
      <c r="T1127">
        <v>0</v>
      </c>
      <c r="U1127">
        <v>1.93173936884E-3</v>
      </c>
      <c r="V1127">
        <f>-(MAX($R$2:R1127)-R1127)/MAX($R$2:R1127)</f>
        <v>0</v>
      </c>
      <c r="W1127">
        <f>MIN($V$3:V1127)</f>
        <v>-0.222256906444352</v>
      </c>
      <c r="Z1127" s="1">
        <v>42810</v>
      </c>
      <c r="AA1127">
        <v>0</v>
      </c>
      <c r="AB1127">
        <v>3891</v>
      </c>
      <c r="AC1127">
        <v>105.82300000014899</v>
      </c>
      <c r="AD1127">
        <v>544701.09</v>
      </c>
      <c r="AE1127">
        <v>544806.91299999994</v>
      </c>
      <c r="AF1127">
        <v>139.99</v>
      </c>
      <c r="AG1127">
        <v>0</v>
      </c>
      <c r="AH1127">
        <v>1.93206022058E-3</v>
      </c>
      <c r="AI1127">
        <f>-(MAX($AE$2:AE1127)-AE1127)/MAX($AE$2:AE1127)</f>
        <v>0</v>
      </c>
      <c r="AJ1127">
        <f>MIN($AI$3:AI1127)</f>
        <v>-0.29471871127802574</v>
      </c>
      <c r="AM1127" s="1">
        <v>42810</v>
      </c>
      <c r="AN1127">
        <f t="shared" si="68"/>
        <v>4777</v>
      </c>
      <c r="AO1127">
        <v>12.6130000000121</v>
      </c>
      <c r="AP1127">
        <f t="shared" si="69"/>
        <v>668732.2300000001</v>
      </c>
      <c r="AQ1127">
        <f t="shared" si="70"/>
        <v>668744.84300000011</v>
      </c>
      <c r="AR1127">
        <v>139.99</v>
      </c>
      <c r="AS1127">
        <f t="shared" si="71"/>
        <v>1.9324363011738494E-3</v>
      </c>
      <c r="AT1127">
        <f>-(MAX($AQ$2:AQ1127)-AQ1127)/MAX($AQ$2:AQ1127)</f>
        <v>0</v>
      </c>
      <c r="AU1127">
        <f>MIN($AT$3:AT1127)</f>
        <v>-0.29471871127802562</v>
      </c>
    </row>
    <row r="1128" spans="1:47" x14ac:dyDescent="0.2">
      <c r="A1128" s="1">
        <v>42811</v>
      </c>
      <c r="B1128">
        <v>1360</v>
      </c>
      <c r="C1128">
        <v>0</v>
      </c>
      <c r="D1128">
        <v>190308.03099999999</v>
      </c>
      <c r="E1128">
        <v>0</v>
      </c>
      <c r="F1128">
        <v>190308.03099999999</v>
      </c>
      <c r="G1128">
        <v>139.84</v>
      </c>
      <c r="H1128">
        <v>-1</v>
      </c>
      <c r="I1128">
        <v>-1.0707990000000001E-3</v>
      </c>
      <c r="J1128">
        <f>-(MAX($F$2:F1128)-F1128)/MAX($F$2:F1128)</f>
        <v>-1.0707985156066075E-3</v>
      </c>
      <c r="K1128">
        <f>MIN($J$3:J1128)</f>
        <v>-0.20647854021789447</v>
      </c>
      <c r="M1128" s="1">
        <v>42811</v>
      </c>
      <c r="N1128">
        <v>0</v>
      </c>
      <c r="O1128">
        <v>2482</v>
      </c>
      <c r="P1128">
        <v>125.11300000007</v>
      </c>
      <c r="Q1128">
        <v>347082.88</v>
      </c>
      <c r="R1128">
        <v>347207.99300000002</v>
      </c>
      <c r="S1128">
        <v>139.84</v>
      </c>
      <c r="T1128">
        <v>0</v>
      </c>
      <c r="U1128">
        <v>-1.0711194147E-3</v>
      </c>
      <c r="V1128">
        <f>-(MAX($R$2:R1128)-R1128)/MAX($R$2:R1128)</f>
        <v>-1.071119414701651E-3</v>
      </c>
      <c r="W1128">
        <f>MIN($V$3:V1128)</f>
        <v>-0.222256906444352</v>
      </c>
      <c r="Z1128" s="1">
        <v>42811</v>
      </c>
      <c r="AA1128">
        <v>0</v>
      </c>
      <c r="AB1128">
        <v>3891</v>
      </c>
      <c r="AC1128">
        <v>105.82300000014899</v>
      </c>
      <c r="AD1128">
        <v>544117.43999999994</v>
      </c>
      <c r="AE1128">
        <v>544223.26300000004</v>
      </c>
      <c r="AF1128">
        <v>139.84</v>
      </c>
      <c r="AG1128">
        <v>0</v>
      </c>
      <c r="AH1128">
        <v>-1.07129697894E-3</v>
      </c>
      <c r="AI1128">
        <f>-(MAX($AE$2:AE1128)-AE1128)/MAX($AE$2:AE1128)</f>
        <v>-1.0712969789351901E-3</v>
      </c>
      <c r="AJ1128">
        <f>MIN($AI$3:AI1128)</f>
        <v>-0.29471871127802574</v>
      </c>
      <c r="AM1128" s="1">
        <v>42811</v>
      </c>
      <c r="AN1128">
        <f t="shared" si="68"/>
        <v>4777</v>
      </c>
      <c r="AO1128">
        <v>12.6130000000121</v>
      </c>
      <c r="AP1128">
        <f t="shared" si="69"/>
        <v>668015.68000000005</v>
      </c>
      <c r="AQ1128">
        <f t="shared" si="70"/>
        <v>668028.29300000006</v>
      </c>
      <c r="AR1128">
        <v>139.84</v>
      </c>
      <c r="AS1128">
        <f t="shared" si="71"/>
        <v>-1.0715051075077197E-3</v>
      </c>
      <c r="AT1128">
        <f>-(MAX($AQ$2:AQ1128)-AQ1128)/MAX($AQ$2:AQ1128)</f>
        <v>-1.0714848981647346E-3</v>
      </c>
      <c r="AU1128">
        <f>MIN($AT$3:AT1128)</f>
        <v>-0.29471871127802562</v>
      </c>
    </row>
    <row r="1129" spans="1:47" x14ac:dyDescent="0.2">
      <c r="A1129" s="1">
        <v>42814</v>
      </c>
      <c r="B1129">
        <v>1359</v>
      </c>
      <c r="C1129">
        <v>1359</v>
      </c>
      <c r="D1129">
        <v>129.571</v>
      </c>
      <c r="E1129">
        <v>190178.46</v>
      </c>
      <c r="F1129">
        <v>190308.03099999999</v>
      </c>
      <c r="G1129">
        <v>139.94</v>
      </c>
      <c r="H1129">
        <v>1</v>
      </c>
      <c r="I1129">
        <v>0</v>
      </c>
      <c r="J1129">
        <f>-(MAX($F$2:F1129)-F1129)/MAX($F$2:F1129)</f>
        <v>-1.0707985156066075E-3</v>
      </c>
      <c r="K1129">
        <f>MIN($J$3:J1129)</f>
        <v>-0.20647854021789447</v>
      </c>
      <c r="M1129" s="1">
        <v>42814</v>
      </c>
      <c r="N1129">
        <v>0</v>
      </c>
      <c r="O1129">
        <v>2482</v>
      </c>
      <c r="P1129">
        <v>125.11300000007</v>
      </c>
      <c r="Q1129">
        <v>347331.08</v>
      </c>
      <c r="R1129">
        <v>347456.19300000003</v>
      </c>
      <c r="S1129">
        <v>139.94</v>
      </c>
      <c r="T1129">
        <v>1</v>
      </c>
      <c r="U1129">
        <v>7.1484529447500003E-4</v>
      </c>
      <c r="V1129">
        <f>-(MAX($R$2:R1129)-R1129)/MAX($R$2:R1129)</f>
        <v>-3.5703980490049448E-4</v>
      </c>
      <c r="W1129">
        <f>MIN($V$3:V1129)</f>
        <v>-0.222256906444352</v>
      </c>
      <c r="Z1129" s="1">
        <v>42814</v>
      </c>
      <c r="AA1129">
        <v>0</v>
      </c>
      <c r="AB1129">
        <v>3891</v>
      </c>
      <c r="AC1129">
        <v>105.82300000014899</v>
      </c>
      <c r="AD1129">
        <v>544506.54</v>
      </c>
      <c r="AE1129">
        <v>544612.36300000001</v>
      </c>
      <c r="AF1129">
        <v>139.94</v>
      </c>
      <c r="AG1129">
        <v>0</v>
      </c>
      <c r="AH1129">
        <v>7.1496392464900005E-4</v>
      </c>
      <c r="AI1129">
        <f>-(MAX($AE$2:AE1129)-AE1129)/MAX($AE$2:AE1129)</f>
        <v>-3.5709899297832546E-4</v>
      </c>
      <c r="AJ1129">
        <f>MIN($AI$3:AI1129)</f>
        <v>-0.29471871127802574</v>
      </c>
      <c r="AM1129" s="1">
        <v>42814</v>
      </c>
      <c r="AN1129">
        <f t="shared" si="68"/>
        <v>4777</v>
      </c>
      <c r="AO1129">
        <v>12.6130000000121</v>
      </c>
      <c r="AP1129">
        <f t="shared" si="69"/>
        <v>668493.38</v>
      </c>
      <c r="AQ1129">
        <f t="shared" si="70"/>
        <v>668505.99300000002</v>
      </c>
      <c r="AR1129">
        <v>139.94</v>
      </c>
      <c r="AS1129">
        <f t="shared" si="71"/>
        <v>7.151029748283346E-4</v>
      </c>
      <c r="AT1129">
        <f>-(MAX($AQ$2:AQ1129)-AQ1129)/MAX($AQ$2:AQ1129)</f>
        <v>-3.5716163272169426E-4</v>
      </c>
      <c r="AU1129">
        <f>MIN($AT$3:AT1129)</f>
        <v>-0.29471871127802562</v>
      </c>
    </row>
    <row r="1130" spans="1:47" x14ac:dyDescent="0.2">
      <c r="A1130" s="1">
        <v>42815</v>
      </c>
      <c r="B1130">
        <v>0</v>
      </c>
      <c r="C1130">
        <v>1359</v>
      </c>
      <c r="D1130">
        <v>129.571</v>
      </c>
      <c r="E1130">
        <v>188235.09</v>
      </c>
      <c r="F1130">
        <v>188364.66099999999</v>
      </c>
      <c r="G1130">
        <v>138.51</v>
      </c>
      <c r="H1130">
        <v>0</v>
      </c>
      <c r="I1130">
        <v>-1.0211708E-2</v>
      </c>
      <c r="J1130">
        <f>-(MAX($F$2:F1130)-F1130)/MAX($F$2:F1130)</f>
        <v>-1.1271571610088999E-2</v>
      </c>
      <c r="K1130">
        <f>MIN($J$3:J1130)</f>
        <v>-0.20647854021789447</v>
      </c>
      <c r="M1130" s="1">
        <v>42815</v>
      </c>
      <c r="N1130">
        <v>0</v>
      </c>
      <c r="O1130">
        <v>2482</v>
      </c>
      <c r="P1130">
        <v>125.11300000007</v>
      </c>
      <c r="Q1130">
        <v>343781.81999999902</v>
      </c>
      <c r="R1130">
        <v>343906.93300000002</v>
      </c>
      <c r="S1130">
        <v>138.51</v>
      </c>
      <c r="T1130">
        <v>0</v>
      </c>
      <c r="U1130">
        <v>-1.02149855766E-2</v>
      </c>
      <c r="V1130">
        <f>-(MAX($R$2:R1130)-R1130)/MAX($R$2:R1130)</f>
        <v>-1.0568378225056579E-2</v>
      </c>
      <c r="W1130">
        <f>MIN($V$3:V1130)</f>
        <v>-0.222256906444352</v>
      </c>
      <c r="Z1130" s="1">
        <v>42815</v>
      </c>
      <c r="AA1130">
        <v>0</v>
      </c>
      <c r="AB1130">
        <v>3891</v>
      </c>
      <c r="AC1130">
        <v>105.82300000014899</v>
      </c>
      <c r="AD1130">
        <v>538942.40999999898</v>
      </c>
      <c r="AE1130">
        <v>539048.23300000001</v>
      </c>
      <c r="AF1130">
        <v>138.51</v>
      </c>
      <c r="AG1130">
        <v>0</v>
      </c>
      <c r="AH1130">
        <v>-1.0216679565200001E-2</v>
      </c>
      <c r="AI1130">
        <f>-(MAX($AE$2:AE1130)-AE1130)/MAX($AE$2:AE1130)</f>
        <v>-1.057013019216211E-2</v>
      </c>
      <c r="AJ1130">
        <f>MIN($AI$3:AI1130)</f>
        <v>-0.29471871127802574</v>
      </c>
      <c r="AM1130" s="1">
        <v>42815</v>
      </c>
      <c r="AN1130">
        <f t="shared" si="68"/>
        <v>4777</v>
      </c>
      <c r="AO1130">
        <v>12.6130000000121</v>
      </c>
      <c r="AP1130">
        <f t="shared" si="69"/>
        <v>661662.2699999999</v>
      </c>
      <c r="AQ1130">
        <f t="shared" si="70"/>
        <v>661674.88299999991</v>
      </c>
      <c r="AR1130">
        <v>138.51</v>
      </c>
      <c r="AS1130">
        <f t="shared" si="71"/>
        <v>-1.0218665142203851E-2</v>
      </c>
      <c r="AT1130">
        <f>-(MAX($AQ$2:AQ1130)-AQ1130)/MAX($AQ$2:AQ1130)</f>
        <v>-1.0571984328558321E-2</v>
      </c>
      <c r="AU1130">
        <f>MIN($AT$3:AT1130)</f>
        <v>-0.29471871127802562</v>
      </c>
    </row>
    <row r="1131" spans="1:47" x14ac:dyDescent="0.2">
      <c r="A1131" s="1">
        <v>42816</v>
      </c>
      <c r="B1131">
        <v>0</v>
      </c>
      <c r="C1131">
        <v>1359</v>
      </c>
      <c r="D1131">
        <v>129.571</v>
      </c>
      <c r="E1131">
        <v>189702.81</v>
      </c>
      <c r="F1131">
        <v>189832.38099999999</v>
      </c>
      <c r="G1131">
        <v>139.59</v>
      </c>
      <c r="H1131">
        <v>1</v>
      </c>
      <c r="I1131">
        <v>7.7919069999999998E-3</v>
      </c>
      <c r="J1131">
        <f>-(MAX($F$2:F1131)-F1131)/MAX($F$2:F1131)</f>
        <v>-3.5674912310393364E-3</v>
      </c>
      <c r="K1131">
        <f>MIN($J$3:J1131)</f>
        <v>-0.20647854021789447</v>
      </c>
      <c r="M1131" s="1">
        <v>42816</v>
      </c>
      <c r="N1131">
        <v>0</v>
      </c>
      <c r="O1131">
        <v>2482</v>
      </c>
      <c r="P1131">
        <v>125.11300000007</v>
      </c>
      <c r="Q1131">
        <v>346462.38</v>
      </c>
      <c r="R1131">
        <v>346587.49300000002</v>
      </c>
      <c r="S1131">
        <v>139.59</v>
      </c>
      <c r="T1131">
        <v>0</v>
      </c>
      <c r="U1131">
        <v>7.7944343157500002E-3</v>
      </c>
      <c r="V1131">
        <f>-(MAX($R$2:R1131)-R1131)/MAX($R$2:R1131)</f>
        <v>-2.8563184392044584E-3</v>
      </c>
      <c r="W1131">
        <f>MIN($V$3:V1131)</f>
        <v>-0.222256906444352</v>
      </c>
      <c r="Z1131" s="1">
        <v>42816</v>
      </c>
      <c r="AA1131">
        <v>0</v>
      </c>
      <c r="AB1131">
        <v>3891</v>
      </c>
      <c r="AC1131">
        <v>105.82300000014899</v>
      </c>
      <c r="AD1131">
        <v>543144.68999999994</v>
      </c>
      <c r="AE1131">
        <v>543250.51300000004</v>
      </c>
      <c r="AF1131">
        <v>139.59</v>
      </c>
      <c r="AG1131">
        <v>0</v>
      </c>
      <c r="AH1131">
        <v>7.7957402375900004E-3</v>
      </c>
      <c r="AI1131">
        <f>-(MAX($AE$2:AE1131)-AE1131)/MAX($AE$2:AE1131)</f>
        <v>-2.8567919438274585E-3</v>
      </c>
      <c r="AJ1131">
        <f>MIN($AI$3:AI1131)</f>
        <v>-0.29471871127802574</v>
      </c>
      <c r="AM1131" s="1">
        <v>42816</v>
      </c>
      <c r="AN1131">
        <f t="shared" si="68"/>
        <v>4777</v>
      </c>
      <c r="AO1131">
        <v>12.6130000000121</v>
      </c>
      <c r="AP1131">
        <f t="shared" si="69"/>
        <v>666821.43000000005</v>
      </c>
      <c r="AQ1131">
        <f t="shared" si="70"/>
        <v>666834.04300000006</v>
      </c>
      <c r="AR1131">
        <v>139.59</v>
      </c>
      <c r="AS1131">
        <f t="shared" si="71"/>
        <v>7.7972709551657826E-3</v>
      </c>
      <c r="AT1131">
        <f>-(MAX($AQ$2:AQ1131)-AQ1131)/MAX($AQ$2:AQ1131)</f>
        <v>-2.8572930617725097E-3</v>
      </c>
      <c r="AU1131">
        <f>MIN($AT$3:AT1131)</f>
        <v>-0.29471871127802562</v>
      </c>
    </row>
    <row r="1132" spans="1:47" x14ac:dyDescent="0.2">
      <c r="A1132" s="1">
        <v>42817</v>
      </c>
      <c r="B1132">
        <v>0</v>
      </c>
      <c r="C1132">
        <v>1359</v>
      </c>
      <c r="D1132">
        <v>129.571</v>
      </c>
      <c r="E1132">
        <v>189621.27</v>
      </c>
      <c r="F1132">
        <v>189750.84099999999</v>
      </c>
      <c r="G1132">
        <v>139.53</v>
      </c>
      <c r="H1132">
        <v>0</v>
      </c>
      <c r="I1132">
        <v>-4.2953700000000002E-4</v>
      </c>
      <c r="J1132">
        <f>-(MAX($F$2:F1132)-F1132)/MAX($F$2:F1132)</f>
        <v>-3.9954956965421382E-3</v>
      </c>
      <c r="K1132">
        <f>MIN($J$3:J1132)</f>
        <v>-0.20647854021789447</v>
      </c>
      <c r="M1132" s="1">
        <v>42817</v>
      </c>
      <c r="N1132">
        <v>0</v>
      </c>
      <c r="O1132">
        <v>2482</v>
      </c>
      <c r="P1132">
        <v>125.11300000007</v>
      </c>
      <c r="Q1132">
        <v>346313.46</v>
      </c>
      <c r="R1132">
        <v>346438.57299999997</v>
      </c>
      <c r="S1132">
        <v>139.53</v>
      </c>
      <c r="T1132">
        <v>0</v>
      </c>
      <c r="U1132">
        <v>-4.2967505466199999E-4</v>
      </c>
      <c r="V1132">
        <f>-(MAX($R$2:R1132)-R1132)/MAX($R$2:R1132)</f>
        <v>-3.2847662050852528E-3</v>
      </c>
      <c r="W1132">
        <f>MIN($V$3:V1132)</f>
        <v>-0.222256906444352</v>
      </c>
      <c r="Z1132" s="1">
        <v>42817</v>
      </c>
      <c r="AA1132">
        <v>0</v>
      </c>
      <c r="AB1132">
        <v>3891</v>
      </c>
      <c r="AC1132">
        <v>105.82300000014899</v>
      </c>
      <c r="AD1132">
        <v>542911.22999999905</v>
      </c>
      <c r="AE1132">
        <v>543017.05299999996</v>
      </c>
      <c r="AF1132">
        <v>139.53</v>
      </c>
      <c r="AG1132">
        <v>0</v>
      </c>
      <c r="AH1132">
        <v>-4.2974648787900001E-4</v>
      </c>
      <c r="AI1132">
        <f>-(MAX($AE$2:AE1132)-AE1132)/MAX($AE$2:AE1132)</f>
        <v>-3.2853107354017482E-3</v>
      </c>
      <c r="AJ1132">
        <f>MIN($AI$3:AI1132)</f>
        <v>-0.29471871127802574</v>
      </c>
      <c r="AM1132" s="1">
        <v>42817</v>
      </c>
      <c r="AN1132">
        <f t="shared" si="68"/>
        <v>4777</v>
      </c>
      <c r="AO1132">
        <v>12.6130000000121</v>
      </c>
      <c r="AP1132">
        <f t="shared" si="69"/>
        <v>666534.81000000006</v>
      </c>
      <c r="AQ1132">
        <f t="shared" si="70"/>
        <v>666547.42300000007</v>
      </c>
      <c r="AR1132">
        <v>139.53</v>
      </c>
      <c r="AS1132">
        <f t="shared" si="71"/>
        <v>-4.2983021706427592E-4</v>
      </c>
      <c r="AT1132">
        <f>-(MAX($AQ$2:AQ1132)-AQ1132)/MAX($AQ$2:AQ1132)</f>
        <v>-3.2858870210383685E-3</v>
      </c>
      <c r="AU1132">
        <f>MIN($AT$3:AT1132)</f>
        <v>-0.29471871127802562</v>
      </c>
    </row>
    <row r="1133" spans="1:47" x14ac:dyDescent="0.2">
      <c r="A1133" s="1">
        <v>42818</v>
      </c>
      <c r="B1133">
        <v>0</v>
      </c>
      <c r="C1133">
        <v>1359</v>
      </c>
      <c r="D1133">
        <v>129.571</v>
      </c>
      <c r="E1133">
        <v>190722.06</v>
      </c>
      <c r="F1133">
        <v>190851.63099999999</v>
      </c>
      <c r="G1133">
        <v>140.34</v>
      </c>
      <c r="H1133">
        <v>1</v>
      </c>
      <c r="I1133">
        <v>5.8012389999999997E-3</v>
      </c>
      <c r="J1133">
        <f>-(MAX($F$2:F1133)-F1133)/MAX($F$2:F1133)</f>
        <v>0</v>
      </c>
      <c r="K1133">
        <f>MIN($J$3:J1133)</f>
        <v>-0.20647854021789447</v>
      </c>
      <c r="M1133" s="1">
        <v>42818</v>
      </c>
      <c r="N1133">
        <v>0</v>
      </c>
      <c r="O1133">
        <v>2482</v>
      </c>
      <c r="P1133">
        <v>125.11300000007</v>
      </c>
      <c r="Q1133">
        <v>348323.88</v>
      </c>
      <c r="R1133">
        <v>348448.99300000002</v>
      </c>
      <c r="S1133">
        <v>140.34</v>
      </c>
      <c r="T1133">
        <v>1</v>
      </c>
      <c r="U1133">
        <v>5.8031066881199999E-3</v>
      </c>
      <c r="V1133">
        <f>-(MAX($R$2:R1133)-R1133)/MAX($R$2:R1133)</f>
        <v>0</v>
      </c>
      <c r="W1133">
        <f>MIN($V$3:V1133)</f>
        <v>-0.222256906444352</v>
      </c>
      <c r="Z1133" s="1">
        <v>42818</v>
      </c>
      <c r="AA1133">
        <v>0</v>
      </c>
      <c r="AB1133">
        <v>3891</v>
      </c>
      <c r="AC1133">
        <v>105.82300000014899</v>
      </c>
      <c r="AD1133">
        <v>546062.93999999994</v>
      </c>
      <c r="AE1133">
        <v>546168.76300000004</v>
      </c>
      <c r="AF1133">
        <v>140.34</v>
      </c>
      <c r="AG1133">
        <v>0</v>
      </c>
      <c r="AH1133">
        <v>5.8040718658600001E-3</v>
      </c>
      <c r="AI1133">
        <f>-(MAX($AE$2:AE1133)-AE1133)/MAX($AE$2:AE1133)</f>
        <v>0</v>
      </c>
      <c r="AJ1133">
        <f>MIN($AI$3:AI1133)</f>
        <v>-0.29471871127802574</v>
      </c>
      <c r="AM1133" s="1">
        <v>42818</v>
      </c>
      <c r="AN1133">
        <f t="shared" si="68"/>
        <v>4777</v>
      </c>
      <c r="AO1133">
        <v>12.6130000000121</v>
      </c>
      <c r="AP1133">
        <f t="shared" si="69"/>
        <v>670404.18000000005</v>
      </c>
      <c r="AQ1133">
        <f t="shared" si="70"/>
        <v>670416.79300000006</v>
      </c>
      <c r="AR1133">
        <v>140.34</v>
      </c>
      <c r="AS1133">
        <f t="shared" si="71"/>
        <v>5.8052031821113903E-3</v>
      </c>
      <c r="AT1133">
        <f>-(MAX($AQ$2:AQ1133)-AQ1133)/MAX($AQ$2:AQ1133)</f>
        <v>0</v>
      </c>
      <c r="AU1133">
        <f>MIN($AT$3:AT1133)</f>
        <v>-0.29471871127802562</v>
      </c>
    </row>
    <row r="1134" spans="1:47" x14ac:dyDescent="0.2">
      <c r="A1134" s="1">
        <v>42821</v>
      </c>
      <c r="B1134">
        <v>0</v>
      </c>
      <c r="C1134">
        <v>1359</v>
      </c>
      <c r="D1134">
        <v>129.571</v>
      </c>
      <c r="E1134">
        <v>190694.88</v>
      </c>
      <c r="F1134">
        <v>190824.451</v>
      </c>
      <c r="G1134">
        <v>140.32</v>
      </c>
      <c r="H1134">
        <v>1</v>
      </c>
      <c r="I1134">
        <v>-1.42414E-4</v>
      </c>
      <c r="J1134">
        <f>-(MAX($F$2:F1134)-F1134)/MAX($F$2:F1134)</f>
        <v>-1.4241429249296284E-4</v>
      </c>
      <c r="K1134">
        <f>MIN($J$3:J1134)</f>
        <v>-0.20647854021789447</v>
      </c>
      <c r="M1134" s="1">
        <v>42821</v>
      </c>
      <c r="N1134">
        <v>0</v>
      </c>
      <c r="O1134">
        <v>2482</v>
      </c>
      <c r="P1134">
        <v>125.11300000007</v>
      </c>
      <c r="Q1134">
        <v>348274.239999999</v>
      </c>
      <c r="R1134">
        <v>348399.353</v>
      </c>
      <c r="S1134">
        <v>140.32</v>
      </c>
      <c r="T1134">
        <v>1</v>
      </c>
      <c r="U1134">
        <v>-1.4245987503800001E-4</v>
      </c>
      <c r="V1134">
        <f>-(MAX($R$2:R1134)-R1134)/MAX($R$2:R1134)</f>
        <v>-1.4245987503833587E-4</v>
      </c>
      <c r="W1134">
        <f>MIN($V$3:V1134)</f>
        <v>-0.222256906444352</v>
      </c>
      <c r="Z1134" s="1">
        <v>42821</v>
      </c>
      <c r="AA1134">
        <v>0</v>
      </c>
      <c r="AB1134">
        <v>3891</v>
      </c>
      <c r="AC1134">
        <v>105.82300000014899</v>
      </c>
      <c r="AD1134">
        <v>545985.12</v>
      </c>
      <c r="AE1134">
        <v>546090.94299999997</v>
      </c>
      <c r="AF1134">
        <v>140.32</v>
      </c>
      <c r="AG1134">
        <v>0</v>
      </c>
      <c r="AH1134">
        <v>-1.4248343236000001E-4</v>
      </c>
      <c r="AI1134">
        <f>-(MAX($AE$2:AE1134)-AE1134)/MAX($AE$2:AE1134)</f>
        <v>-1.4248343236001798E-4</v>
      </c>
      <c r="AJ1134">
        <f>MIN($AI$3:AI1134)</f>
        <v>-0.29471871127802574</v>
      </c>
      <c r="AM1134" s="1">
        <v>42821</v>
      </c>
      <c r="AN1134">
        <f t="shared" si="68"/>
        <v>4777</v>
      </c>
      <c r="AO1134">
        <v>12.6130000000121</v>
      </c>
      <c r="AP1134">
        <f t="shared" si="69"/>
        <v>670308.64</v>
      </c>
      <c r="AQ1134">
        <f t="shared" si="70"/>
        <v>670321.25300000003</v>
      </c>
      <c r="AR1134">
        <v>140.32</v>
      </c>
      <c r="AS1134">
        <f t="shared" si="71"/>
        <v>-1.4251104460602987E-4</v>
      </c>
      <c r="AT1134">
        <f>-(MAX($AQ$2:AQ1134)-AQ1134)/MAX($AQ$2:AQ1134)</f>
        <v>-1.4250836345031299E-4</v>
      </c>
      <c r="AU1134">
        <f>MIN($AT$3:AT1134)</f>
        <v>-0.29471871127802562</v>
      </c>
    </row>
    <row r="1135" spans="1:47" x14ac:dyDescent="0.2">
      <c r="A1135" s="1">
        <v>42822</v>
      </c>
      <c r="B1135">
        <v>1359</v>
      </c>
      <c r="C1135">
        <v>0</v>
      </c>
      <c r="D1135">
        <v>192781.41099999999</v>
      </c>
      <c r="E1135">
        <v>0</v>
      </c>
      <c r="F1135">
        <v>192781.41099999999</v>
      </c>
      <c r="G1135">
        <v>141.76</v>
      </c>
      <c r="H1135">
        <v>-1</v>
      </c>
      <c r="I1135">
        <v>1.025529E-2</v>
      </c>
      <c r="J1135">
        <f>-(MAX($F$2:F1135)-F1135)/MAX($F$2:F1135)</f>
        <v>0</v>
      </c>
      <c r="K1135">
        <f>MIN($J$3:J1135)</f>
        <v>-0.20647854021789447</v>
      </c>
      <c r="M1135" s="1">
        <v>42822</v>
      </c>
      <c r="N1135">
        <v>0</v>
      </c>
      <c r="O1135">
        <v>2482</v>
      </c>
      <c r="P1135">
        <v>125.11300000007</v>
      </c>
      <c r="Q1135">
        <v>351848.31999999902</v>
      </c>
      <c r="R1135">
        <v>351973.43300000002</v>
      </c>
      <c r="S1135">
        <v>141.76</v>
      </c>
      <c r="T1135">
        <v>0</v>
      </c>
      <c r="U1135">
        <v>1.02585724377E-2</v>
      </c>
      <c r="V1135">
        <f>-(MAX($R$2:R1135)-R1135)/MAX($R$2:R1135)</f>
        <v>0</v>
      </c>
      <c r="W1135">
        <f>MIN($V$3:V1135)</f>
        <v>-0.222256906444352</v>
      </c>
      <c r="Z1135" s="1">
        <v>42822</v>
      </c>
      <c r="AA1135">
        <v>0</v>
      </c>
      <c r="AB1135">
        <v>3891</v>
      </c>
      <c r="AC1135">
        <v>105.82300000014899</v>
      </c>
      <c r="AD1135">
        <v>551588.15999999898</v>
      </c>
      <c r="AE1135">
        <v>551693.98300000001</v>
      </c>
      <c r="AF1135">
        <v>141.76</v>
      </c>
      <c r="AG1135">
        <v>0</v>
      </c>
      <c r="AH1135">
        <v>1.02602690483E-2</v>
      </c>
      <c r="AI1135">
        <f>-(MAX($AE$2:AE1135)-AE1135)/MAX($AE$2:AE1135)</f>
        <v>0</v>
      </c>
      <c r="AJ1135">
        <f>MIN($AI$3:AI1135)</f>
        <v>-0.29471871127802574</v>
      </c>
      <c r="AM1135" s="1">
        <v>42822</v>
      </c>
      <c r="AN1135">
        <f t="shared" si="68"/>
        <v>4777</v>
      </c>
      <c r="AO1135">
        <v>12.6130000000121</v>
      </c>
      <c r="AP1135">
        <f t="shared" si="69"/>
        <v>677187.5199999999</v>
      </c>
      <c r="AQ1135">
        <f t="shared" si="70"/>
        <v>677200.13299999991</v>
      </c>
      <c r="AR1135">
        <v>141.76</v>
      </c>
      <c r="AS1135">
        <f t="shared" si="71"/>
        <v>1.0262257696693257E-2</v>
      </c>
      <c r="AT1135">
        <f>-(MAX($AQ$2:AQ1135)-AQ1135)/MAX($AQ$2:AQ1135)</f>
        <v>0</v>
      </c>
      <c r="AU1135">
        <f>MIN($AT$3:AT1135)</f>
        <v>-0.29471871127802562</v>
      </c>
    </row>
    <row r="1136" spans="1:47" x14ac:dyDescent="0.2">
      <c r="A1136" s="1">
        <v>42823</v>
      </c>
      <c r="B1136">
        <v>0</v>
      </c>
      <c r="C1136">
        <v>0</v>
      </c>
      <c r="D1136">
        <v>192781.41099999999</v>
      </c>
      <c r="E1136">
        <v>0</v>
      </c>
      <c r="F1136">
        <v>192781.41099999999</v>
      </c>
      <c r="G1136">
        <v>142.65</v>
      </c>
      <c r="H1136">
        <v>-1</v>
      </c>
      <c r="I1136">
        <v>0</v>
      </c>
      <c r="J1136">
        <f>-(MAX($F$2:F1136)-F1136)/MAX($F$2:F1136)</f>
        <v>0</v>
      </c>
      <c r="K1136">
        <f>MIN($J$3:J1136)</f>
        <v>-0.20647854021789447</v>
      </c>
      <c r="M1136" s="1">
        <v>42823</v>
      </c>
      <c r="N1136">
        <v>2482</v>
      </c>
      <c r="O1136">
        <v>0</v>
      </c>
      <c r="P1136">
        <v>354182.413</v>
      </c>
      <c r="Q1136">
        <v>0</v>
      </c>
      <c r="R1136">
        <v>354182.413</v>
      </c>
      <c r="S1136">
        <v>142.65</v>
      </c>
      <c r="T1136">
        <v>-1</v>
      </c>
      <c r="U1136">
        <v>6.2759850400400004E-3</v>
      </c>
      <c r="V1136">
        <f>-(MAX($R$2:R1136)-R1136)/MAX($R$2:R1136)</f>
        <v>0</v>
      </c>
      <c r="W1136">
        <f>MIN($V$3:V1136)</f>
        <v>-0.222256906444352</v>
      </c>
      <c r="Z1136" s="1">
        <v>42823</v>
      </c>
      <c r="AA1136">
        <v>0</v>
      </c>
      <c r="AB1136">
        <v>3891</v>
      </c>
      <c r="AC1136">
        <v>105.82300000014899</v>
      </c>
      <c r="AD1136">
        <v>555051.15</v>
      </c>
      <c r="AE1136">
        <v>555156.973</v>
      </c>
      <c r="AF1136">
        <v>142.65</v>
      </c>
      <c r="AG1136">
        <v>0</v>
      </c>
      <c r="AH1136">
        <v>6.2770124502200004E-3</v>
      </c>
      <c r="AI1136">
        <f>-(MAX($AE$2:AE1136)-AE1136)/MAX($AE$2:AE1136)</f>
        <v>0</v>
      </c>
      <c r="AJ1136">
        <f>MIN($AI$3:AI1136)</f>
        <v>-0.29471871127802574</v>
      </c>
      <c r="AM1136" s="1">
        <v>42823</v>
      </c>
      <c r="AN1136">
        <f t="shared" si="68"/>
        <v>4777</v>
      </c>
      <c r="AO1136">
        <v>12.6130000000121</v>
      </c>
      <c r="AP1136">
        <f t="shared" si="69"/>
        <v>681439.05</v>
      </c>
      <c r="AQ1136">
        <f t="shared" si="70"/>
        <v>681451.66300000006</v>
      </c>
      <c r="AR1136">
        <v>142.65</v>
      </c>
      <c r="AS1136">
        <f t="shared" si="71"/>
        <v>6.2782167042890434E-3</v>
      </c>
      <c r="AT1136">
        <f>-(MAX($AQ$2:AQ1136)-AQ1136)/MAX($AQ$2:AQ1136)</f>
        <v>0</v>
      </c>
      <c r="AU1136">
        <f>MIN($AT$3:AT1136)</f>
        <v>-0.29471871127802562</v>
      </c>
    </row>
    <row r="1137" spans="1:47" x14ac:dyDescent="0.2">
      <c r="A1137" s="1">
        <v>42824</v>
      </c>
      <c r="B1137">
        <v>0</v>
      </c>
      <c r="C1137">
        <v>0</v>
      </c>
      <c r="D1137">
        <v>192781.41099999999</v>
      </c>
      <c r="E1137">
        <v>0</v>
      </c>
      <c r="F1137">
        <v>192781.41099999999</v>
      </c>
      <c r="G1137">
        <v>142.41</v>
      </c>
      <c r="H1137">
        <v>-1</v>
      </c>
      <c r="I1137">
        <v>0</v>
      </c>
      <c r="J1137">
        <f>-(MAX($F$2:F1137)-F1137)/MAX($F$2:F1137)</f>
        <v>0</v>
      </c>
      <c r="K1137">
        <f>MIN($J$3:J1137)</f>
        <v>-0.20647854021789447</v>
      </c>
      <c r="M1137" s="1">
        <v>42824</v>
      </c>
      <c r="N1137">
        <v>0</v>
      </c>
      <c r="O1137">
        <v>0</v>
      </c>
      <c r="P1137">
        <v>354182.413</v>
      </c>
      <c r="Q1137">
        <v>0</v>
      </c>
      <c r="R1137">
        <v>354182.413</v>
      </c>
      <c r="S1137">
        <v>142.41</v>
      </c>
      <c r="T1137">
        <v>0</v>
      </c>
      <c r="U1137">
        <v>0</v>
      </c>
      <c r="V1137">
        <f>-(MAX($R$2:R1137)-R1137)/MAX($R$2:R1137)</f>
        <v>0</v>
      </c>
      <c r="W1137">
        <f>MIN($V$3:V1137)</f>
        <v>-0.222256906444352</v>
      </c>
      <c r="Z1137" s="1">
        <v>42824</v>
      </c>
      <c r="AA1137">
        <v>0</v>
      </c>
      <c r="AB1137">
        <v>3891</v>
      </c>
      <c r="AC1137">
        <v>105.82300000014899</v>
      </c>
      <c r="AD1137">
        <v>554117.30999999901</v>
      </c>
      <c r="AE1137">
        <v>554223.13300000003</v>
      </c>
      <c r="AF1137">
        <v>142.41</v>
      </c>
      <c r="AG1137">
        <v>0</v>
      </c>
      <c r="AH1137">
        <v>-1.6821188338E-3</v>
      </c>
      <c r="AI1137">
        <f>-(MAX($AE$2:AE1137)-AE1137)/MAX($AE$2:AE1137)</f>
        <v>-1.6821188338022864E-3</v>
      </c>
      <c r="AJ1137">
        <f>MIN($AI$3:AI1137)</f>
        <v>-0.29471871127802574</v>
      </c>
      <c r="AM1137" s="1">
        <v>42824</v>
      </c>
      <c r="AN1137">
        <f t="shared" si="68"/>
        <v>4777</v>
      </c>
      <c r="AO1137">
        <v>12.6130000000121</v>
      </c>
      <c r="AP1137">
        <f t="shared" si="69"/>
        <v>680292.57</v>
      </c>
      <c r="AQ1137">
        <f t="shared" si="70"/>
        <v>680305.18299999996</v>
      </c>
      <c r="AR1137">
        <v>142.41</v>
      </c>
      <c r="AS1137">
        <f t="shared" si="71"/>
        <v>-1.6824395373291909E-3</v>
      </c>
      <c r="AT1137">
        <f>-(MAX($AQ$2:AQ1137)-AQ1137)/MAX($AQ$2:AQ1137)</f>
        <v>-1.6824083970282976E-3</v>
      </c>
      <c r="AU1137">
        <f>MIN($AT$3:AT1137)</f>
        <v>-0.29471871127802562</v>
      </c>
    </row>
    <row r="1138" spans="1:47" x14ac:dyDescent="0.2">
      <c r="A1138" s="1">
        <v>42825</v>
      </c>
      <c r="B1138">
        <v>0</v>
      </c>
      <c r="C1138">
        <v>0</v>
      </c>
      <c r="D1138">
        <v>192781.41099999999</v>
      </c>
      <c r="E1138">
        <v>0</v>
      </c>
      <c r="F1138">
        <v>192781.41099999999</v>
      </c>
      <c r="G1138">
        <v>142.05000000000001</v>
      </c>
      <c r="H1138">
        <v>-1</v>
      </c>
      <c r="I1138">
        <v>0</v>
      </c>
      <c r="J1138">
        <f>-(MAX($F$2:F1138)-F1138)/MAX($F$2:F1138)</f>
        <v>0</v>
      </c>
      <c r="K1138">
        <f>MIN($J$3:J1138)</f>
        <v>-0.20647854021789447</v>
      </c>
      <c r="M1138" s="1">
        <v>42825</v>
      </c>
      <c r="N1138">
        <v>0</v>
      </c>
      <c r="O1138">
        <v>0</v>
      </c>
      <c r="P1138">
        <v>354182.413</v>
      </c>
      <c r="Q1138">
        <v>0</v>
      </c>
      <c r="R1138">
        <v>354182.413</v>
      </c>
      <c r="S1138">
        <v>142.05000000000001</v>
      </c>
      <c r="T1138">
        <v>-1</v>
      </c>
      <c r="U1138">
        <v>0</v>
      </c>
      <c r="V1138">
        <f>-(MAX($R$2:R1138)-R1138)/MAX($R$2:R1138)</f>
        <v>0</v>
      </c>
      <c r="W1138">
        <f>MIN($V$3:V1138)</f>
        <v>-0.222256906444352</v>
      </c>
      <c r="Z1138" s="1">
        <v>42825</v>
      </c>
      <c r="AA1138">
        <v>0</v>
      </c>
      <c r="AB1138">
        <v>3891</v>
      </c>
      <c r="AC1138">
        <v>105.82300000014899</v>
      </c>
      <c r="AD1138">
        <v>552716.55000000005</v>
      </c>
      <c r="AE1138">
        <v>552822.37300000002</v>
      </c>
      <c r="AF1138">
        <v>142.05000000000001</v>
      </c>
      <c r="AG1138">
        <v>0</v>
      </c>
      <c r="AH1138">
        <v>-2.5274296877799999E-3</v>
      </c>
      <c r="AI1138">
        <f>-(MAX($AE$2:AE1138)-AE1138)/MAX($AE$2:AE1138)</f>
        <v>-4.2052970845058209E-3</v>
      </c>
      <c r="AJ1138">
        <f>MIN($AI$3:AI1138)</f>
        <v>-0.29471871127802574</v>
      </c>
      <c r="AM1138" s="1">
        <v>42825</v>
      </c>
      <c r="AN1138">
        <f t="shared" si="68"/>
        <v>4777</v>
      </c>
      <c r="AO1138">
        <v>12.6130000000121</v>
      </c>
      <c r="AP1138">
        <f t="shared" si="69"/>
        <v>678572.85000000009</v>
      </c>
      <c r="AQ1138">
        <f t="shared" si="70"/>
        <v>678585.46300000011</v>
      </c>
      <c r="AR1138">
        <v>142.05000000000001</v>
      </c>
      <c r="AS1138">
        <f t="shared" si="71"/>
        <v>-2.5279123657045519E-3</v>
      </c>
      <c r="AT1138">
        <f>-(MAX($AQ$2:AQ1138)-AQ1138)/MAX($AQ$2:AQ1138)</f>
        <v>-4.2060209925703172E-3</v>
      </c>
      <c r="AU1138">
        <f>MIN($AT$3:AT1138)</f>
        <v>-0.29471871127802562</v>
      </c>
    </row>
    <row r="1139" spans="1:47" x14ac:dyDescent="0.2">
      <c r="A1139" s="1">
        <v>42828</v>
      </c>
      <c r="B1139">
        <v>1354</v>
      </c>
      <c r="C1139">
        <v>1354</v>
      </c>
      <c r="D1139">
        <v>134.291</v>
      </c>
      <c r="E1139">
        <v>192647.12</v>
      </c>
      <c r="F1139">
        <v>192781.41099999999</v>
      </c>
      <c r="G1139">
        <v>142.28</v>
      </c>
      <c r="H1139">
        <v>1</v>
      </c>
      <c r="I1139">
        <v>0</v>
      </c>
      <c r="J1139">
        <f>-(MAX($F$2:F1139)-F1139)/MAX($F$2:F1139)</f>
        <v>0</v>
      </c>
      <c r="K1139">
        <f>MIN($J$3:J1139)</f>
        <v>-0.20647854021789447</v>
      </c>
      <c r="M1139" s="1">
        <v>42828</v>
      </c>
      <c r="N1139">
        <v>2489</v>
      </c>
      <c r="O1139">
        <v>2489</v>
      </c>
      <c r="P1139">
        <v>47.4930000000749</v>
      </c>
      <c r="Q1139">
        <v>354134.91999999899</v>
      </c>
      <c r="R1139">
        <v>354182.413</v>
      </c>
      <c r="S1139">
        <v>142.28</v>
      </c>
      <c r="T1139">
        <v>1</v>
      </c>
      <c r="U1139">
        <v>0</v>
      </c>
      <c r="V1139">
        <f>-(MAX($R$2:R1139)-R1139)/MAX($R$2:R1139)</f>
        <v>0</v>
      </c>
      <c r="W1139">
        <f>MIN($V$3:V1139)</f>
        <v>-0.222256906444352</v>
      </c>
      <c r="Z1139" s="1">
        <v>42828</v>
      </c>
      <c r="AA1139">
        <v>0</v>
      </c>
      <c r="AB1139">
        <v>3891</v>
      </c>
      <c r="AC1139">
        <v>105.82300000014899</v>
      </c>
      <c r="AD1139">
        <v>553611.47999999905</v>
      </c>
      <c r="AE1139">
        <v>553717.30299999996</v>
      </c>
      <c r="AF1139">
        <v>142.28</v>
      </c>
      <c r="AG1139">
        <v>0</v>
      </c>
      <c r="AH1139">
        <v>1.61883824481E-3</v>
      </c>
      <c r="AI1139">
        <f>-(MAX($AE$2:AE1139)-AE1139)/MAX($AE$2:AE1139)</f>
        <v>-2.5932665354453576E-3</v>
      </c>
      <c r="AJ1139">
        <f>MIN($AI$3:AI1139)</f>
        <v>-0.29471871127802574</v>
      </c>
      <c r="AM1139" s="1">
        <v>42828</v>
      </c>
      <c r="AN1139">
        <f t="shared" si="68"/>
        <v>4777</v>
      </c>
      <c r="AO1139">
        <v>12.6130000000121</v>
      </c>
      <c r="AP1139">
        <f t="shared" si="69"/>
        <v>679671.56</v>
      </c>
      <c r="AQ1139">
        <f t="shared" si="70"/>
        <v>679684.17300000007</v>
      </c>
      <c r="AR1139">
        <v>142.28</v>
      </c>
      <c r="AS1139">
        <f t="shared" si="71"/>
        <v>1.6191481872579357E-3</v>
      </c>
      <c r="AT1139">
        <f>-(MAX($AQ$2:AQ1139)-AQ1139)/MAX($AQ$2:AQ1139)</f>
        <v>-2.5937129454183905E-3</v>
      </c>
      <c r="AU1139">
        <f>MIN($AT$3:AT1139)</f>
        <v>-0.29471871127802562</v>
      </c>
    </row>
    <row r="1140" spans="1:47" x14ac:dyDescent="0.2">
      <c r="A1140" s="1">
        <v>42829</v>
      </c>
      <c r="B1140">
        <v>1354</v>
      </c>
      <c r="C1140">
        <v>0</v>
      </c>
      <c r="D1140">
        <v>192036.71100000001</v>
      </c>
      <c r="E1140">
        <v>0</v>
      </c>
      <c r="F1140">
        <v>192036.71100000001</v>
      </c>
      <c r="G1140">
        <v>141.72999999999999</v>
      </c>
      <c r="H1140">
        <v>-1</v>
      </c>
      <c r="I1140">
        <v>-3.8629239999999998E-3</v>
      </c>
      <c r="J1140">
        <f>-(MAX($F$2:F1140)-F1140)/MAX($F$2:F1140)</f>
        <v>-3.8629243148343931E-3</v>
      </c>
      <c r="K1140">
        <f>MIN($J$3:J1140)</f>
        <v>-0.20647854021789447</v>
      </c>
      <c r="M1140" s="1">
        <v>42829</v>
      </c>
      <c r="N1140">
        <v>2489</v>
      </c>
      <c r="O1140">
        <v>0</v>
      </c>
      <c r="P1140">
        <v>352813.46299999999</v>
      </c>
      <c r="Q1140">
        <v>0</v>
      </c>
      <c r="R1140">
        <v>352813.46299999999</v>
      </c>
      <c r="S1140">
        <v>141.72999999999999</v>
      </c>
      <c r="T1140">
        <v>-1</v>
      </c>
      <c r="U1140">
        <v>-3.8650987450400002E-3</v>
      </c>
      <c r="V1140">
        <f>-(MAX($R$2:R1140)-R1140)/MAX($R$2:R1140)</f>
        <v>-3.8650987450356876E-3</v>
      </c>
      <c r="W1140">
        <f>MIN($V$3:V1140)</f>
        <v>-0.222256906444352</v>
      </c>
      <c r="Z1140" s="1">
        <v>42829</v>
      </c>
      <c r="AA1140">
        <v>0</v>
      </c>
      <c r="AB1140">
        <v>3891</v>
      </c>
      <c r="AC1140">
        <v>105.82300000014899</v>
      </c>
      <c r="AD1140">
        <v>551471.429999999</v>
      </c>
      <c r="AE1140">
        <v>551577.25300000003</v>
      </c>
      <c r="AF1140">
        <v>141.72999999999999</v>
      </c>
      <c r="AG1140">
        <v>0</v>
      </c>
      <c r="AH1140">
        <v>-3.8648783204100002E-3</v>
      </c>
      <c r="AI1140">
        <f>-(MAX($AE$2:AE1140)-AE1140)/MAX($AE$2:AE1140)</f>
        <v>-6.448122196242273E-3</v>
      </c>
      <c r="AJ1140">
        <f>MIN($AI$3:AI1140)</f>
        <v>-0.29471871127802574</v>
      </c>
      <c r="AM1140" s="1">
        <v>42829</v>
      </c>
      <c r="AN1140">
        <f t="shared" si="68"/>
        <v>4777</v>
      </c>
      <c r="AO1140">
        <v>12.6130000000121</v>
      </c>
      <c r="AP1140">
        <f t="shared" si="69"/>
        <v>677044.21</v>
      </c>
      <c r="AQ1140">
        <f t="shared" si="70"/>
        <v>677056.82299999997</v>
      </c>
      <c r="AR1140">
        <v>141.72999999999999</v>
      </c>
      <c r="AS1140">
        <f t="shared" si="71"/>
        <v>-3.865617093056026E-3</v>
      </c>
      <c r="AT1140">
        <f>-(MAX($AQ$2:AQ1140)-AQ1140)/MAX($AQ$2:AQ1140)</f>
        <v>-6.4492321886080476E-3</v>
      </c>
      <c r="AU1140">
        <f>MIN($AT$3:AT1140)</f>
        <v>-0.29471871127802562</v>
      </c>
    </row>
    <row r="1141" spans="1:47" x14ac:dyDescent="0.2">
      <c r="A1141" s="1">
        <v>42830</v>
      </c>
      <c r="B1141">
        <v>0</v>
      </c>
      <c r="C1141">
        <v>0</v>
      </c>
      <c r="D1141">
        <v>192036.71100000001</v>
      </c>
      <c r="E1141">
        <v>0</v>
      </c>
      <c r="F1141">
        <v>192036.71100000001</v>
      </c>
      <c r="G1141">
        <v>141.85</v>
      </c>
      <c r="H1141">
        <v>-1</v>
      </c>
      <c r="I1141">
        <v>0</v>
      </c>
      <c r="J1141">
        <f>-(MAX($F$2:F1141)-F1141)/MAX($F$2:F1141)</f>
        <v>-3.8629243148343931E-3</v>
      </c>
      <c r="K1141">
        <f>MIN($J$3:J1141)</f>
        <v>-0.20647854021789447</v>
      </c>
      <c r="M1141" s="1">
        <v>42830</v>
      </c>
      <c r="N1141">
        <v>0</v>
      </c>
      <c r="O1141">
        <v>0</v>
      </c>
      <c r="P1141">
        <v>352813.46299999999</v>
      </c>
      <c r="Q1141">
        <v>0</v>
      </c>
      <c r="R1141">
        <v>352813.46299999999</v>
      </c>
      <c r="S1141">
        <v>141.85</v>
      </c>
      <c r="T1141">
        <v>0</v>
      </c>
      <c r="U1141">
        <v>0</v>
      </c>
      <c r="V1141">
        <f>-(MAX($R$2:R1141)-R1141)/MAX($R$2:R1141)</f>
        <v>-3.8650987450356876E-3</v>
      </c>
      <c r="W1141">
        <f>MIN($V$3:V1141)</f>
        <v>-0.222256906444352</v>
      </c>
      <c r="Z1141" s="1">
        <v>42830</v>
      </c>
      <c r="AA1141">
        <v>0</v>
      </c>
      <c r="AB1141">
        <v>3891</v>
      </c>
      <c r="AC1141">
        <v>105.82300000014899</v>
      </c>
      <c r="AD1141">
        <v>551938.34999999905</v>
      </c>
      <c r="AE1141">
        <v>552044.17299999995</v>
      </c>
      <c r="AF1141">
        <v>141.85</v>
      </c>
      <c r="AG1141">
        <v>0</v>
      </c>
      <c r="AH1141">
        <v>8.4651786755300001E-4</v>
      </c>
      <c r="AI1141">
        <f>-(MAX($AE$2:AE1141)-AE1141)/MAX($AE$2:AE1141)</f>
        <v>-5.6070627793412342E-3</v>
      </c>
      <c r="AJ1141">
        <f>MIN($AI$3:AI1141)</f>
        <v>-0.29471871127802574</v>
      </c>
      <c r="AM1141" s="1">
        <v>42830</v>
      </c>
      <c r="AN1141">
        <f t="shared" si="68"/>
        <v>4777</v>
      </c>
      <c r="AO1141">
        <v>12.6130000000121</v>
      </c>
      <c r="AP1141">
        <f t="shared" si="69"/>
        <v>677617.45</v>
      </c>
      <c r="AQ1141">
        <f t="shared" si="70"/>
        <v>677630.06299999997</v>
      </c>
      <c r="AR1141">
        <v>141.85</v>
      </c>
      <c r="AS1141">
        <f t="shared" si="71"/>
        <v>8.4668030762721053E-4</v>
      </c>
      <c r="AT1141">
        <f>-(MAX($AQ$2:AQ1141)-AQ1141)/MAX($AQ$2:AQ1141)</f>
        <v>-5.608027990093984E-3</v>
      </c>
      <c r="AU1141">
        <f>MIN($AT$3:AT1141)</f>
        <v>-0.29471871127802562</v>
      </c>
    </row>
    <row r="1142" spans="1:47" x14ac:dyDescent="0.2">
      <c r="A1142" s="1">
        <v>42831</v>
      </c>
      <c r="B1142">
        <v>0</v>
      </c>
      <c r="C1142">
        <v>0</v>
      </c>
      <c r="D1142">
        <v>192036.71100000001</v>
      </c>
      <c r="E1142">
        <v>0</v>
      </c>
      <c r="F1142">
        <v>192036.71100000001</v>
      </c>
      <c r="G1142">
        <v>141.16999999999999</v>
      </c>
      <c r="H1142">
        <v>-1</v>
      </c>
      <c r="I1142">
        <v>0</v>
      </c>
      <c r="J1142">
        <f>-(MAX($F$2:F1142)-F1142)/MAX($F$2:F1142)</f>
        <v>-3.8629243148343931E-3</v>
      </c>
      <c r="K1142">
        <f>MIN($J$3:J1142)</f>
        <v>-0.20647854021789447</v>
      </c>
      <c r="M1142" s="1">
        <v>42831</v>
      </c>
      <c r="N1142">
        <v>0</v>
      </c>
      <c r="O1142">
        <v>0</v>
      </c>
      <c r="P1142">
        <v>352813.46299999999</v>
      </c>
      <c r="Q1142">
        <v>0</v>
      </c>
      <c r="R1142">
        <v>352813.46299999999</v>
      </c>
      <c r="S1142">
        <v>141.16999999999999</v>
      </c>
      <c r="T1142">
        <v>0</v>
      </c>
      <c r="U1142">
        <v>0</v>
      </c>
      <c r="V1142">
        <f>-(MAX($R$2:R1142)-R1142)/MAX($R$2:R1142)</f>
        <v>-3.8650987450356876E-3</v>
      </c>
      <c r="W1142">
        <f>MIN($V$3:V1142)</f>
        <v>-0.222256906444352</v>
      </c>
      <c r="Z1142" s="1">
        <v>42831</v>
      </c>
      <c r="AA1142">
        <v>0</v>
      </c>
      <c r="AB1142">
        <v>3891</v>
      </c>
      <c r="AC1142">
        <v>105.82300000014899</v>
      </c>
      <c r="AD1142">
        <v>549292.46999999904</v>
      </c>
      <c r="AE1142">
        <v>549398.29299999995</v>
      </c>
      <c r="AF1142">
        <v>141.16999999999999</v>
      </c>
      <c r="AG1142">
        <v>0</v>
      </c>
      <c r="AH1142">
        <v>-4.7928773264999999E-3</v>
      </c>
      <c r="AI1142">
        <f>-(MAX($AE$2:AE1142)-AE1142)/MAX($AE$2:AE1142)</f>
        <v>-1.0373066141781221E-2</v>
      </c>
      <c r="AJ1142">
        <f>MIN($AI$3:AI1142)</f>
        <v>-0.29471871127802574</v>
      </c>
      <c r="AM1142" s="1">
        <v>42831</v>
      </c>
      <c r="AN1142">
        <f t="shared" si="68"/>
        <v>4777</v>
      </c>
      <c r="AO1142">
        <v>12.6130000000121</v>
      </c>
      <c r="AP1142">
        <f t="shared" si="69"/>
        <v>674369.09</v>
      </c>
      <c r="AQ1142">
        <f t="shared" si="70"/>
        <v>674381.70299999998</v>
      </c>
      <c r="AR1142">
        <v>141.16999999999999</v>
      </c>
      <c r="AS1142">
        <f t="shared" si="71"/>
        <v>-4.7937962636588425E-3</v>
      </c>
      <c r="AT1142">
        <f>-(MAX($AQ$2:AQ1142)-AQ1142)/MAX($AQ$2:AQ1142)</f>
        <v>-1.0374851781673734E-2</v>
      </c>
      <c r="AU1142">
        <f>MIN($AT$3:AT1142)</f>
        <v>-0.29471871127802562</v>
      </c>
    </row>
    <row r="1143" spans="1:47" x14ac:dyDescent="0.2">
      <c r="A1143" s="1">
        <v>42832</v>
      </c>
      <c r="B1143">
        <v>1364</v>
      </c>
      <c r="C1143">
        <v>1364</v>
      </c>
      <c r="D1143">
        <v>12.791</v>
      </c>
      <c r="E1143">
        <v>192023.92</v>
      </c>
      <c r="F1143">
        <v>192036.71100000001</v>
      </c>
      <c r="G1143">
        <v>140.78</v>
      </c>
      <c r="H1143">
        <v>1</v>
      </c>
      <c r="I1143">
        <v>0</v>
      </c>
      <c r="J1143">
        <f>-(MAX($F$2:F1143)-F1143)/MAX($F$2:F1143)</f>
        <v>-3.8629243148343931E-3</v>
      </c>
      <c r="K1143">
        <f>MIN($J$3:J1143)</f>
        <v>-0.20647854021789447</v>
      </c>
      <c r="M1143" s="1">
        <v>42832</v>
      </c>
      <c r="N1143">
        <v>0</v>
      </c>
      <c r="O1143">
        <v>0</v>
      </c>
      <c r="P1143">
        <v>352813.46299999999</v>
      </c>
      <c r="Q1143">
        <v>0</v>
      </c>
      <c r="R1143">
        <v>352813.46299999999</v>
      </c>
      <c r="S1143">
        <v>140.78</v>
      </c>
      <c r="T1143">
        <v>0</v>
      </c>
      <c r="U1143">
        <v>0</v>
      </c>
      <c r="V1143">
        <f>-(MAX($R$2:R1143)-R1143)/MAX($R$2:R1143)</f>
        <v>-3.8650987450356876E-3</v>
      </c>
      <c r="W1143">
        <f>MIN($V$3:V1143)</f>
        <v>-0.222256906444352</v>
      </c>
      <c r="Z1143" s="1">
        <v>42832</v>
      </c>
      <c r="AA1143">
        <v>0</v>
      </c>
      <c r="AB1143">
        <v>3891</v>
      </c>
      <c r="AC1143">
        <v>105.82300000014899</v>
      </c>
      <c r="AD1143">
        <v>547774.97999999905</v>
      </c>
      <c r="AE1143">
        <v>547880.80299999996</v>
      </c>
      <c r="AF1143">
        <v>140.78</v>
      </c>
      <c r="AG1143">
        <v>0</v>
      </c>
      <c r="AH1143">
        <v>-2.7620944938000001E-3</v>
      </c>
      <c r="AI1143">
        <f>-(MAX($AE$2:AE1143)-AE1143)/MAX($AE$2:AE1143)</f>
        <v>-1.3106509246710014E-2</v>
      </c>
      <c r="AJ1143">
        <f>MIN($AI$3:AI1143)</f>
        <v>-0.29471871127802574</v>
      </c>
      <c r="AM1143" s="1">
        <v>42832</v>
      </c>
      <c r="AN1143">
        <f t="shared" si="68"/>
        <v>4777</v>
      </c>
      <c r="AO1143">
        <v>12.6130000000121</v>
      </c>
      <c r="AP1143">
        <f t="shared" si="69"/>
        <v>672506.06</v>
      </c>
      <c r="AQ1143">
        <f t="shared" si="70"/>
        <v>672518.67300000007</v>
      </c>
      <c r="AR1143">
        <v>140.78</v>
      </c>
      <c r="AS1143">
        <f t="shared" si="71"/>
        <v>-2.7626266203866715E-3</v>
      </c>
      <c r="AT1143">
        <f>-(MAX($AQ$2:AQ1143)-AQ1143)/MAX($AQ$2:AQ1143)</f>
        <v>-1.3108765426844355E-2</v>
      </c>
      <c r="AU1143">
        <f>MIN($AT$3:AT1143)</f>
        <v>-0.29471871127802562</v>
      </c>
    </row>
    <row r="1144" spans="1:47" x14ac:dyDescent="0.2">
      <c r="A1144" s="1">
        <v>42835</v>
      </c>
      <c r="B1144">
        <v>0</v>
      </c>
      <c r="C1144">
        <v>1364</v>
      </c>
      <c r="D1144">
        <v>12.791</v>
      </c>
      <c r="E1144">
        <v>192378.56</v>
      </c>
      <c r="F1144">
        <v>192391.351</v>
      </c>
      <c r="G1144">
        <v>141.04</v>
      </c>
      <c r="H1144">
        <v>0</v>
      </c>
      <c r="I1144">
        <v>1.84673E-3</v>
      </c>
      <c r="J1144">
        <f>-(MAX($F$2:F1144)-F1144)/MAX($F$2:F1144)</f>
        <v>-2.0233278612116689E-3</v>
      </c>
      <c r="K1144">
        <f>MIN($J$3:J1144)</f>
        <v>-0.20647854021789447</v>
      </c>
      <c r="M1144" s="1">
        <v>42835</v>
      </c>
      <c r="N1144">
        <v>0</v>
      </c>
      <c r="O1144">
        <v>0</v>
      </c>
      <c r="P1144">
        <v>352813.46299999999</v>
      </c>
      <c r="Q1144">
        <v>0</v>
      </c>
      <c r="R1144">
        <v>352813.46299999999</v>
      </c>
      <c r="S1144">
        <v>141.04</v>
      </c>
      <c r="T1144">
        <v>0</v>
      </c>
      <c r="U1144">
        <v>0</v>
      </c>
      <c r="V1144">
        <f>-(MAX($R$2:R1144)-R1144)/MAX($R$2:R1144)</f>
        <v>-3.8650987450356876E-3</v>
      </c>
      <c r="W1144">
        <f>MIN($V$3:V1144)</f>
        <v>-0.222256906444352</v>
      </c>
      <c r="Z1144" s="1">
        <v>42835</v>
      </c>
      <c r="AA1144">
        <v>0</v>
      </c>
      <c r="AB1144">
        <v>3891</v>
      </c>
      <c r="AC1144">
        <v>105.82300000014899</v>
      </c>
      <c r="AD1144">
        <v>548786.64</v>
      </c>
      <c r="AE1144">
        <v>548892.46299999999</v>
      </c>
      <c r="AF1144">
        <v>141.04</v>
      </c>
      <c r="AG1144">
        <v>0</v>
      </c>
      <c r="AH1144">
        <v>1.8464965270900001E-3</v>
      </c>
      <c r="AI1144">
        <f>-(MAX($AE$2:AE1144)-AE1144)/MAX($AE$2:AE1144)</f>
        <v>-1.1284213843424082E-2</v>
      </c>
      <c r="AJ1144">
        <f>MIN($AI$3:AI1144)</f>
        <v>-0.29471871127802574</v>
      </c>
      <c r="AM1144" s="1">
        <v>42835</v>
      </c>
      <c r="AN1144">
        <f t="shared" si="68"/>
        <v>4777</v>
      </c>
      <c r="AO1144">
        <v>12.6130000000121</v>
      </c>
      <c r="AP1144">
        <f t="shared" si="69"/>
        <v>673748.08</v>
      </c>
      <c r="AQ1144">
        <f t="shared" si="70"/>
        <v>673760.69299999997</v>
      </c>
      <c r="AR1144">
        <v>141.04</v>
      </c>
      <c r="AS1144">
        <f t="shared" si="71"/>
        <v>1.8468532461996796E-3</v>
      </c>
      <c r="AT1144">
        <f>-(MAX($AQ$2:AQ1144)-AQ1144)/MAX($AQ$2:AQ1144)</f>
        <v>-1.1286156330063997E-2</v>
      </c>
      <c r="AU1144">
        <f>MIN($AT$3:AT1144)</f>
        <v>-0.29471871127802562</v>
      </c>
    </row>
    <row r="1145" spans="1:47" x14ac:dyDescent="0.2">
      <c r="A1145" s="1">
        <v>42836</v>
      </c>
      <c r="B1145">
        <v>1364</v>
      </c>
      <c r="C1145">
        <v>0</v>
      </c>
      <c r="D1145">
        <v>190863.671</v>
      </c>
      <c r="E1145">
        <v>0</v>
      </c>
      <c r="F1145">
        <v>190863.671</v>
      </c>
      <c r="G1145">
        <v>139.91999999999999</v>
      </c>
      <c r="H1145">
        <v>-1</v>
      </c>
      <c r="I1145">
        <v>-7.9404820000000004E-3</v>
      </c>
      <c r="J1145">
        <f>-(MAX($F$2:F1145)-F1145)/MAX($F$2:F1145)</f>
        <v>-9.9477433537406307E-3</v>
      </c>
      <c r="K1145">
        <f>MIN($J$3:J1145)</f>
        <v>-0.20647854021789447</v>
      </c>
      <c r="M1145" s="1">
        <v>42836</v>
      </c>
      <c r="N1145">
        <v>0</v>
      </c>
      <c r="O1145">
        <v>0</v>
      </c>
      <c r="P1145">
        <v>352813.46299999999</v>
      </c>
      <c r="Q1145">
        <v>0</v>
      </c>
      <c r="R1145">
        <v>352813.46299999999</v>
      </c>
      <c r="S1145">
        <v>139.91999999999999</v>
      </c>
      <c r="T1145">
        <v>0</v>
      </c>
      <c r="U1145">
        <v>0</v>
      </c>
      <c r="V1145">
        <f>-(MAX($R$2:R1145)-R1145)/MAX($R$2:R1145)</f>
        <v>-3.8650987450356876E-3</v>
      </c>
      <c r="W1145">
        <f>MIN($V$3:V1145)</f>
        <v>-0.222256906444352</v>
      </c>
      <c r="Z1145" s="1">
        <v>42836</v>
      </c>
      <c r="AA1145">
        <v>0</v>
      </c>
      <c r="AB1145">
        <v>3891</v>
      </c>
      <c r="AC1145">
        <v>105.82300000014899</v>
      </c>
      <c r="AD1145">
        <v>544428.71999999904</v>
      </c>
      <c r="AE1145">
        <v>544534.54299999995</v>
      </c>
      <c r="AF1145">
        <v>139.91999999999999</v>
      </c>
      <c r="AG1145">
        <v>0</v>
      </c>
      <c r="AH1145">
        <v>-7.9394786661499996E-3</v>
      </c>
      <c r="AI1145">
        <f>-(MAX($AE$2:AE1145)-AE1145)/MAX($AE$2:AE1145)</f>
        <v>-1.9134101734501769E-2</v>
      </c>
      <c r="AJ1145">
        <f>MIN($AI$3:AI1145)</f>
        <v>-0.29471871127802574</v>
      </c>
      <c r="AM1145" s="1">
        <v>42836</v>
      </c>
      <c r="AN1145">
        <f t="shared" si="68"/>
        <v>4777</v>
      </c>
      <c r="AO1145">
        <v>12.6130000000121</v>
      </c>
      <c r="AP1145">
        <f t="shared" si="69"/>
        <v>668397.84</v>
      </c>
      <c r="AQ1145">
        <f t="shared" si="70"/>
        <v>668410.45299999998</v>
      </c>
      <c r="AR1145">
        <v>139.91999999999999</v>
      </c>
      <c r="AS1145">
        <f t="shared" si="71"/>
        <v>-7.9410096426545985E-3</v>
      </c>
      <c r="AT1145">
        <f>-(MAX($AQ$2:AQ1145)-AQ1145)/MAX($AQ$2:AQ1145)</f>
        <v>-1.9137395516195369E-2</v>
      </c>
      <c r="AU1145">
        <f>MIN($AT$3:AT1145)</f>
        <v>-0.29471871127802562</v>
      </c>
    </row>
    <row r="1146" spans="1:47" x14ac:dyDescent="0.2">
      <c r="A1146" s="1">
        <v>42837</v>
      </c>
      <c r="B1146">
        <v>0</v>
      </c>
      <c r="C1146">
        <v>0</v>
      </c>
      <c r="D1146">
        <v>190863.671</v>
      </c>
      <c r="E1146">
        <v>0</v>
      </c>
      <c r="F1146">
        <v>190863.671</v>
      </c>
      <c r="G1146">
        <v>139.58000000000001</v>
      </c>
      <c r="H1146">
        <v>0</v>
      </c>
      <c r="I1146">
        <v>0</v>
      </c>
      <c r="J1146">
        <f>-(MAX($F$2:F1146)-F1146)/MAX($F$2:F1146)</f>
        <v>-9.9477433537406307E-3</v>
      </c>
      <c r="K1146">
        <f>MIN($J$3:J1146)</f>
        <v>-0.20647854021789447</v>
      </c>
      <c r="M1146" s="1">
        <v>42837</v>
      </c>
      <c r="N1146">
        <v>0</v>
      </c>
      <c r="O1146">
        <v>0</v>
      </c>
      <c r="P1146">
        <v>352813.46299999999</v>
      </c>
      <c r="Q1146">
        <v>0</v>
      </c>
      <c r="R1146">
        <v>352813.46299999999</v>
      </c>
      <c r="S1146">
        <v>139.58000000000001</v>
      </c>
      <c r="T1146">
        <v>0</v>
      </c>
      <c r="U1146">
        <v>0</v>
      </c>
      <c r="V1146">
        <f>-(MAX($R$2:R1146)-R1146)/MAX($R$2:R1146)</f>
        <v>-3.8650987450356876E-3</v>
      </c>
      <c r="W1146">
        <f>MIN($V$3:V1146)</f>
        <v>-0.222256906444352</v>
      </c>
      <c r="Z1146" s="1">
        <v>42837</v>
      </c>
      <c r="AA1146">
        <v>0</v>
      </c>
      <c r="AB1146">
        <v>3891</v>
      </c>
      <c r="AC1146">
        <v>105.82300000014899</v>
      </c>
      <c r="AD1146">
        <v>543105.78</v>
      </c>
      <c r="AE1146">
        <v>543211.603</v>
      </c>
      <c r="AF1146">
        <v>139.58000000000001</v>
      </c>
      <c r="AG1146">
        <v>0</v>
      </c>
      <c r="AH1146">
        <v>-2.4294877469300002E-3</v>
      </c>
      <c r="AI1146">
        <f>-(MAX($AE$2:AE1146)-AE1146)/MAX($AE$2:AE1146)</f>
        <v>-2.1517103415721658E-2</v>
      </c>
      <c r="AJ1146">
        <f>MIN($AI$3:AI1146)</f>
        <v>-0.29471871127802574</v>
      </c>
      <c r="AM1146" s="1">
        <v>42837</v>
      </c>
      <c r="AN1146">
        <f t="shared" si="68"/>
        <v>4777</v>
      </c>
      <c r="AO1146">
        <v>12.6130000000121</v>
      </c>
      <c r="AP1146">
        <f t="shared" si="69"/>
        <v>666773.66</v>
      </c>
      <c r="AQ1146">
        <f t="shared" si="70"/>
        <v>666786.27300000004</v>
      </c>
      <c r="AR1146">
        <v>139.58000000000001</v>
      </c>
      <c r="AS1146">
        <f t="shared" si="71"/>
        <v>-2.4299599771296101E-3</v>
      </c>
      <c r="AT1146">
        <f>-(MAX($AQ$2:AQ1146)-AQ1146)/MAX($AQ$2:AQ1146)</f>
        <v>-2.1520807411985157E-2</v>
      </c>
      <c r="AU1146">
        <f>MIN($AT$3:AT1146)</f>
        <v>-0.29471871127802562</v>
      </c>
    </row>
    <row r="1147" spans="1:47" x14ac:dyDescent="0.2">
      <c r="A1147" s="1">
        <v>42838</v>
      </c>
      <c r="B1147">
        <v>1369</v>
      </c>
      <c r="C1147">
        <v>1369</v>
      </c>
      <c r="D1147">
        <v>38.761000000000003</v>
      </c>
      <c r="E1147">
        <v>190824.91</v>
      </c>
      <c r="F1147">
        <v>190863.671</v>
      </c>
      <c r="G1147">
        <v>139.38999999999999</v>
      </c>
      <c r="H1147">
        <v>1</v>
      </c>
      <c r="I1147">
        <v>0</v>
      </c>
      <c r="J1147">
        <f>-(MAX($F$2:F1147)-F1147)/MAX($F$2:F1147)</f>
        <v>-9.9477433537406307E-3</v>
      </c>
      <c r="K1147">
        <f>MIN($J$3:J1147)</f>
        <v>-0.20647854021789447</v>
      </c>
      <c r="M1147" s="1">
        <v>42838</v>
      </c>
      <c r="N1147">
        <v>2531</v>
      </c>
      <c r="O1147">
        <v>2531</v>
      </c>
      <c r="P1147">
        <v>17.3730000000796</v>
      </c>
      <c r="Q1147">
        <v>352796.08999999898</v>
      </c>
      <c r="R1147">
        <v>352813.46299999999</v>
      </c>
      <c r="S1147">
        <v>139.38999999999999</v>
      </c>
      <c r="T1147">
        <v>1</v>
      </c>
      <c r="U1147">
        <v>0</v>
      </c>
      <c r="V1147">
        <f>-(MAX($R$2:R1147)-R1147)/MAX($R$2:R1147)</f>
        <v>-3.8650987450356876E-3</v>
      </c>
      <c r="W1147">
        <f>MIN($V$3:V1147)</f>
        <v>-0.222256906444352</v>
      </c>
      <c r="Z1147" s="1">
        <v>42838</v>
      </c>
      <c r="AA1147">
        <v>0</v>
      </c>
      <c r="AB1147">
        <v>3891</v>
      </c>
      <c r="AC1147">
        <v>105.82300000014899</v>
      </c>
      <c r="AD1147">
        <v>542366.48999999894</v>
      </c>
      <c r="AE1147">
        <v>542472.31299999997</v>
      </c>
      <c r="AF1147">
        <v>139.38999999999999</v>
      </c>
      <c r="AG1147">
        <v>0</v>
      </c>
      <c r="AH1147">
        <v>-1.36096135634E-3</v>
      </c>
      <c r="AI1147">
        <f>-(MAX($AE$2:AE1147)-AE1147)/MAX($AE$2:AE1147)</f>
        <v>-2.2848780825815245E-2</v>
      </c>
      <c r="AJ1147">
        <f>MIN($AI$3:AI1147)</f>
        <v>-0.29471871127802574</v>
      </c>
      <c r="AM1147" s="1">
        <v>42838</v>
      </c>
      <c r="AN1147">
        <f t="shared" si="68"/>
        <v>4777</v>
      </c>
      <c r="AO1147">
        <v>12.6130000000121</v>
      </c>
      <c r="AP1147">
        <f t="shared" si="69"/>
        <v>665866.02999999991</v>
      </c>
      <c r="AQ1147">
        <f t="shared" si="70"/>
        <v>665878.64299999992</v>
      </c>
      <c r="AR1147">
        <v>139.38999999999999</v>
      </c>
      <c r="AS1147">
        <f t="shared" si="71"/>
        <v>-1.3612265367533038E-3</v>
      </c>
      <c r="AT1147">
        <f>-(MAX($AQ$2:AQ1147)-AQ1147)/MAX($AQ$2:AQ1147)</f>
        <v>-2.2852714059632625E-2</v>
      </c>
      <c r="AU1147">
        <f>MIN($AT$3:AT1147)</f>
        <v>-0.29471871127802562</v>
      </c>
    </row>
    <row r="1148" spans="1:47" x14ac:dyDescent="0.2">
      <c r="A1148" s="1">
        <v>42842</v>
      </c>
      <c r="B1148">
        <v>0</v>
      </c>
      <c r="C1148">
        <v>1369</v>
      </c>
      <c r="D1148">
        <v>38.761000000000003</v>
      </c>
      <c r="E1148">
        <v>193603.98</v>
      </c>
      <c r="F1148">
        <v>193642.74100000001</v>
      </c>
      <c r="G1148">
        <v>141.41999999999999</v>
      </c>
      <c r="H1148">
        <v>0</v>
      </c>
      <c r="I1148">
        <v>1.4560497E-2</v>
      </c>
      <c r="J1148">
        <f>-(MAX($F$2:F1148)-F1148)/MAX($F$2:F1148)</f>
        <v>0</v>
      </c>
      <c r="K1148">
        <f>MIN($J$3:J1148)</f>
        <v>-0.20647854021789447</v>
      </c>
      <c r="M1148" s="1">
        <v>42842</v>
      </c>
      <c r="N1148">
        <v>0</v>
      </c>
      <c r="O1148">
        <v>2531</v>
      </c>
      <c r="P1148">
        <v>17.3730000000796</v>
      </c>
      <c r="Q1148">
        <v>357934.01999999897</v>
      </c>
      <c r="R1148">
        <v>357951.39299999998</v>
      </c>
      <c r="S1148">
        <v>141.41999999999999</v>
      </c>
      <c r="T1148">
        <v>0</v>
      </c>
      <c r="U1148">
        <v>1.4562737930399999E-2</v>
      </c>
      <c r="V1148">
        <f>-(MAX($R$2:R1148)-R1148)/MAX($R$2:R1148)</f>
        <v>0</v>
      </c>
      <c r="W1148">
        <f>MIN($V$3:V1148)</f>
        <v>-0.222256906444352</v>
      </c>
      <c r="Z1148" s="1">
        <v>42842</v>
      </c>
      <c r="AA1148">
        <v>0</v>
      </c>
      <c r="AB1148">
        <v>3891</v>
      </c>
      <c r="AC1148">
        <v>105.82300000014899</v>
      </c>
      <c r="AD1148">
        <v>550265.21999999904</v>
      </c>
      <c r="AE1148">
        <v>550371.04299999995</v>
      </c>
      <c r="AF1148">
        <v>141.41999999999999</v>
      </c>
      <c r="AG1148">
        <v>0</v>
      </c>
      <c r="AH1148">
        <v>1.45606140824E-2</v>
      </c>
      <c r="AI1148">
        <f>-(MAX($AE$2:AE1148)-AE1148)/MAX($AE$2:AE1148)</f>
        <v>-8.6208590232371117E-3</v>
      </c>
      <c r="AJ1148">
        <f>MIN($AI$3:AI1148)</f>
        <v>-0.29471871127802574</v>
      </c>
      <c r="AM1148" s="1">
        <v>42842</v>
      </c>
      <c r="AN1148">
        <f t="shared" si="68"/>
        <v>4777</v>
      </c>
      <c r="AO1148">
        <v>12.6130000000121</v>
      </c>
      <c r="AP1148">
        <f t="shared" si="69"/>
        <v>675563.34</v>
      </c>
      <c r="AQ1148">
        <f t="shared" si="70"/>
        <v>675575.95299999998</v>
      </c>
      <c r="AR1148">
        <v>141.41999999999999</v>
      </c>
      <c r="AS1148">
        <f t="shared" si="71"/>
        <v>1.4563455054164584E-2</v>
      </c>
      <c r="AT1148">
        <f>-(MAX($AQ$2:AQ1148)-AQ1148)/MAX($AQ$2:AQ1148)</f>
        <v>-8.6223430347694054E-3</v>
      </c>
      <c r="AU1148">
        <f>MIN($AT$3:AT1148)</f>
        <v>-0.29471871127802562</v>
      </c>
    </row>
    <row r="1149" spans="1:47" x14ac:dyDescent="0.2">
      <c r="A1149" s="1">
        <v>42843</v>
      </c>
      <c r="B1149">
        <v>0</v>
      </c>
      <c r="C1149">
        <v>1369</v>
      </c>
      <c r="D1149">
        <v>38.761000000000003</v>
      </c>
      <c r="E1149">
        <v>192974.24</v>
      </c>
      <c r="F1149">
        <v>193013.00099999999</v>
      </c>
      <c r="G1149">
        <v>140.96</v>
      </c>
      <c r="H1149">
        <v>1</v>
      </c>
      <c r="I1149">
        <v>-3.252071E-3</v>
      </c>
      <c r="J1149">
        <f>-(MAX($F$2:F1149)-F1149)/MAX($F$2:F1149)</f>
        <v>-3.2520712976275199E-3</v>
      </c>
      <c r="K1149">
        <f>MIN($J$3:J1149)</f>
        <v>-0.20647854021789447</v>
      </c>
      <c r="M1149" s="1">
        <v>42843</v>
      </c>
      <c r="N1149">
        <v>0</v>
      </c>
      <c r="O1149">
        <v>2531</v>
      </c>
      <c r="P1149">
        <v>17.3730000000796</v>
      </c>
      <c r="Q1149">
        <v>356769.76</v>
      </c>
      <c r="R1149">
        <v>356787.13299999997</v>
      </c>
      <c r="S1149">
        <v>140.96</v>
      </c>
      <c r="T1149">
        <v>1</v>
      </c>
      <c r="U1149">
        <v>-3.2525645178899999E-3</v>
      </c>
      <c r="V1149">
        <f>-(MAX($R$2:R1149)-R1149)/MAX($R$2:R1149)</f>
        <v>-3.2525645178869563E-3</v>
      </c>
      <c r="W1149">
        <f>MIN($V$3:V1149)</f>
        <v>-0.222256906444352</v>
      </c>
      <c r="Z1149" s="1">
        <v>42843</v>
      </c>
      <c r="AA1149">
        <v>0</v>
      </c>
      <c r="AB1149">
        <v>3891</v>
      </c>
      <c r="AC1149">
        <v>105.82300000014899</v>
      </c>
      <c r="AD1149">
        <v>548475.35999999905</v>
      </c>
      <c r="AE1149">
        <v>548581.18299999996</v>
      </c>
      <c r="AF1149">
        <v>140.96</v>
      </c>
      <c r="AG1149">
        <v>0</v>
      </c>
      <c r="AH1149">
        <v>-3.2520969676099998E-3</v>
      </c>
      <c r="AI1149">
        <f>-(MAX($AE$2:AE1149)-AE1149)/MAX($AE$2:AE1149)</f>
        <v>-1.1844920121358248E-2</v>
      </c>
      <c r="AJ1149">
        <f>MIN($AI$3:AI1149)</f>
        <v>-0.29471871127802574</v>
      </c>
      <c r="AM1149" s="1">
        <v>42843</v>
      </c>
      <c r="AN1149">
        <f t="shared" si="68"/>
        <v>4777</v>
      </c>
      <c r="AO1149">
        <v>12.6130000000121</v>
      </c>
      <c r="AP1149">
        <f t="shared" si="69"/>
        <v>673365.92</v>
      </c>
      <c r="AQ1149">
        <f t="shared" si="70"/>
        <v>673378.53300000005</v>
      </c>
      <c r="AR1149">
        <v>140.96</v>
      </c>
      <c r="AS1149">
        <f t="shared" si="71"/>
        <v>-3.2527223872152425E-3</v>
      </c>
      <c r="AT1149">
        <f>-(MAX($AQ$2:AQ1149)-AQ1149)/MAX($AQ$2:AQ1149)</f>
        <v>-1.184695912907326E-2</v>
      </c>
      <c r="AU1149">
        <f>MIN($AT$3:AT1149)</f>
        <v>-0.29471871127802562</v>
      </c>
    </row>
    <row r="1150" spans="1:47" x14ac:dyDescent="0.2">
      <c r="A1150" s="1">
        <v>42844</v>
      </c>
      <c r="B1150">
        <v>0</v>
      </c>
      <c r="C1150">
        <v>1369</v>
      </c>
      <c r="D1150">
        <v>38.761000000000003</v>
      </c>
      <c r="E1150">
        <v>194767.63</v>
      </c>
      <c r="F1150">
        <v>194806.391</v>
      </c>
      <c r="G1150">
        <v>142.27000000000001</v>
      </c>
      <c r="H1150">
        <v>1</v>
      </c>
      <c r="I1150">
        <v>9.2915500000000009E-3</v>
      </c>
      <c r="J1150">
        <f>-(MAX($F$2:F1150)-F1150)/MAX($F$2:F1150)</f>
        <v>0</v>
      </c>
      <c r="K1150">
        <f>MIN($J$3:J1150)</f>
        <v>-0.20647854021789447</v>
      </c>
      <c r="M1150" s="1">
        <v>42844</v>
      </c>
      <c r="N1150">
        <v>0</v>
      </c>
      <c r="O1150">
        <v>2531</v>
      </c>
      <c r="P1150">
        <v>17.3730000000796</v>
      </c>
      <c r="Q1150">
        <v>360085.37</v>
      </c>
      <c r="R1150">
        <v>360102.74300000002</v>
      </c>
      <c r="S1150">
        <v>142.27000000000001</v>
      </c>
      <c r="T1150">
        <v>1</v>
      </c>
      <c r="U1150">
        <v>9.29296404868E-3</v>
      </c>
      <c r="V1150">
        <f>-(MAX($R$2:R1150)-R1150)/MAX($R$2:R1150)</f>
        <v>0</v>
      </c>
      <c r="W1150">
        <f>MIN($V$3:V1150)</f>
        <v>-0.222256906444352</v>
      </c>
      <c r="Z1150" s="1">
        <v>42844</v>
      </c>
      <c r="AA1150">
        <v>0</v>
      </c>
      <c r="AB1150">
        <v>3891</v>
      </c>
      <c r="AC1150">
        <v>105.82300000014899</v>
      </c>
      <c r="AD1150">
        <v>553572.56999999995</v>
      </c>
      <c r="AE1150">
        <v>553678.39300000004</v>
      </c>
      <c r="AF1150">
        <v>142.27000000000001</v>
      </c>
      <c r="AG1150">
        <v>0</v>
      </c>
      <c r="AH1150">
        <v>9.2916238433900008E-3</v>
      </c>
      <c r="AI1150">
        <f>-(MAX($AE$2:AE1150)-AE1150)/MAX($AE$2:AE1150)</f>
        <v>-2.663354820186971E-3</v>
      </c>
      <c r="AJ1150">
        <f>MIN($AI$3:AI1150)</f>
        <v>-0.29471871127802574</v>
      </c>
      <c r="AM1150" s="1">
        <v>42844</v>
      </c>
      <c r="AN1150">
        <f t="shared" si="68"/>
        <v>4777</v>
      </c>
      <c r="AO1150">
        <v>12.6130000000121</v>
      </c>
      <c r="AP1150">
        <f t="shared" si="69"/>
        <v>679623.79</v>
      </c>
      <c r="AQ1150">
        <f t="shared" si="70"/>
        <v>679636.40300000005</v>
      </c>
      <c r="AR1150">
        <v>142.27000000000001</v>
      </c>
      <c r="AS1150">
        <f t="shared" si="71"/>
        <v>9.2934165720772004E-3</v>
      </c>
      <c r="AT1150">
        <f>-(MAX($AQ$2:AQ1150)-AQ1150)/MAX($AQ$2:AQ1150)</f>
        <v>-2.663813295294591E-3</v>
      </c>
      <c r="AU1150">
        <f>MIN($AT$3:AT1150)</f>
        <v>-0.29471871127802562</v>
      </c>
    </row>
    <row r="1151" spans="1:47" x14ac:dyDescent="0.2">
      <c r="A1151" s="1">
        <v>42845</v>
      </c>
      <c r="B1151">
        <v>0</v>
      </c>
      <c r="C1151">
        <v>1369</v>
      </c>
      <c r="D1151">
        <v>38.761000000000003</v>
      </c>
      <c r="E1151">
        <v>196862.2</v>
      </c>
      <c r="F1151">
        <v>196900.96100000001</v>
      </c>
      <c r="G1151">
        <v>143.80000000000001</v>
      </c>
      <c r="H1151">
        <v>0</v>
      </c>
      <c r="I1151">
        <v>1.0752060000000001E-2</v>
      </c>
      <c r="J1151">
        <f>-(MAX($F$2:F1151)-F1151)/MAX($F$2:F1151)</f>
        <v>0</v>
      </c>
      <c r="K1151">
        <f>MIN($J$3:J1151)</f>
        <v>-0.20647854021789447</v>
      </c>
      <c r="M1151" s="1">
        <v>42845</v>
      </c>
      <c r="N1151">
        <v>0</v>
      </c>
      <c r="O1151">
        <v>2531</v>
      </c>
      <c r="P1151">
        <v>17.3730000000796</v>
      </c>
      <c r="Q1151">
        <v>363957.8</v>
      </c>
      <c r="R1151">
        <v>363975.17300000001</v>
      </c>
      <c r="S1151">
        <v>143.80000000000001</v>
      </c>
      <c r="T1151">
        <v>0</v>
      </c>
      <c r="U1151">
        <v>1.07536809293E-2</v>
      </c>
      <c r="V1151">
        <f>-(MAX($R$2:R1151)-R1151)/MAX($R$2:R1151)</f>
        <v>0</v>
      </c>
      <c r="W1151">
        <f>MIN($V$3:V1151)</f>
        <v>-0.222256906444352</v>
      </c>
      <c r="Z1151" s="1">
        <v>42845</v>
      </c>
      <c r="AA1151">
        <v>0</v>
      </c>
      <c r="AB1151">
        <v>3891</v>
      </c>
      <c r="AC1151">
        <v>105.82300000014899</v>
      </c>
      <c r="AD1151">
        <v>559525.80000000005</v>
      </c>
      <c r="AE1151">
        <v>559631.62300000002</v>
      </c>
      <c r="AF1151">
        <v>143.80000000000001</v>
      </c>
      <c r="AG1151">
        <v>0</v>
      </c>
      <c r="AH1151">
        <v>1.0752144340899999E-2</v>
      </c>
      <c r="AI1151">
        <f>-(MAX($AE$2:AE1151)-AE1151)/MAX($AE$2:AE1151)</f>
        <v>0</v>
      </c>
      <c r="AJ1151">
        <f>MIN($AI$3:AI1151)</f>
        <v>-0.29471871127802574</v>
      </c>
      <c r="AM1151" s="1">
        <v>42845</v>
      </c>
      <c r="AN1151">
        <f t="shared" si="68"/>
        <v>4777</v>
      </c>
      <c r="AO1151">
        <v>12.6130000000121</v>
      </c>
      <c r="AP1151">
        <f t="shared" si="69"/>
        <v>686932.60000000009</v>
      </c>
      <c r="AQ1151">
        <f t="shared" si="70"/>
        <v>686945.21300000011</v>
      </c>
      <c r="AR1151">
        <v>143.80000000000001</v>
      </c>
      <c r="AS1151">
        <f t="shared" si="71"/>
        <v>1.0754199761017789E-2</v>
      </c>
      <c r="AT1151">
        <f>-(MAX($AQ$2:AQ1151)-AQ1151)/MAX($AQ$2:AQ1151)</f>
        <v>0</v>
      </c>
      <c r="AU1151">
        <f>MIN($AT$3:AT1151)</f>
        <v>-0.29471871127802562</v>
      </c>
    </row>
    <row r="1152" spans="1:47" x14ac:dyDescent="0.2">
      <c r="A1152" s="1">
        <v>42846</v>
      </c>
      <c r="B1152">
        <v>1369</v>
      </c>
      <c r="C1152">
        <v>0</v>
      </c>
      <c r="D1152">
        <v>196736.68100000001</v>
      </c>
      <c r="E1152">
        <v>0</v>
      </c>
      <c r="F1152">
        <v>196736.68100000001</v>
      </c>
      <c r="G1152">
        <v>143.68</v>
      </c>
      <c r="H1152">
        <v>-1</v>
      </c>
      <c r="I1152">
        <v>-8.3432799999999996E-4</v>
      </c>
      <c r="J1152">
        <f>-(MAX($F$2:F1152)-F1152)/MAX($F$2:F1152)</f>
        <v>-8.343280762352339E-4</v>
      </c>
      <c r="K1152">
        <f>MIN($J$3:J1152)</f>
        <v>-0.20647854021789447</v>
      </c>
      <c r="M1152" s="1">
        <v>42846</v>
      </c>
      <c r="N1152">
        <v>0</v>
      </c>
      <c r="O1152">
        <v>2531</v>
      </c>
      <c r="P1152">
        <v>17.3730000000796</v>
      </c>
      <c r="Q1152">
        <v>363654.08</v>
      </c>
      <c r="R1152">
        <v>363671.45299999998</v>
      </c>
      <c r="S1152">
        <v>143.68</v>
      </c>
      <c r="T1152">
        <v>0</v>
      </c>
      <c r="U1152">
        <v>-8.3445251910099999E-4</v>
      </c>
      <c r="V1152">
        <f>-(MAX($R$2:R1152)-R1152)/MAX($R$2:R1152)</f>
        <v>-8.3445251910088452E-4</v>
      </c>
      <c r="W1152">
        <f>MIN($V$3:V1152)</f>
        <v>-0.222256906444352</v>
      </c>
      <c r="Z1152" s="1">
        <v>42846</v>
      </c>
      <c r="AA1152">
        <v>0</v>
      </c>
      <c r="AB1152">
        <v>3891</v>
      </c>
      <c r="AC1152">
        <v>105.82300000014899</v>
      </c>
      <c r="AD1152">
        <v>559058.88</v>
      </c>
      <c r="AE1152">
        <v>559164.70299999998</v>
      </c>
      <c r="AF1152">
        <v>143.68</v>
      </c>
      <c r="AG1152">
        <v>0</v>
      </c>
      <c r="AH1152">
        <v>-8.3433455296299999E-4</v>
      </c>
      <c r="AI1152">
        <f>-(MAX($AE$2:AE1152)-AE1152)/MAX($AE$2:AE1152)</f>
        <v>-8.3433455296367674E-4</v>
      </c>
      <c r="AJ1152">
        <f>MIN($AI$3:AI1152)</f>
        <v>-0.29471871127802574</v>
      </c>
      <c r="AM1152" s="1">
        <v>42846</v>
      </c>
      <c r="AN1152">
        <f t="shared" si="68"/>
        <v>4777</v>
      </c>
      <c r="AO1152">
        <v>12.6130000000121</v>
      </c>
      <c r="AP1152">
        <f t="shared" si="69"/>
        <v>686359.36</v>
      </c>
      <c r="AQ1152">
        <f t="shared" si="70"/>
        <v>686371.973</v>
      </c>
      <c r="AR1152">
        <v>143.68</v>
      </c>
      <c r="AS1152">
        <f t="shared" si="71"/>
        <v>-8.3449235048681876E-4</v>
      </c>
      <c r="AT1152">
        <f>-(MAX($AQ$2:AQ1152)-AQ1152)/MAX($AQ$2:AQ1152)</f>
        <v>-8.3447702837417836E-4</v>
      </c>
      <c r="AU1152">
        <f>MIN($AT$3:AT1152)</f>
        <v>-0.29471871127802562</v>
      </c>
    </row>
    <row r="1153" spans="1:47" x14ac:dyDescent="0.2">
      <c r="A1153" s="1">
        <v>42849</v>
      </c>
      <c r="B1153">
        <v>1352</v>
      </c>
      <c r="C1153">
        <v>1352</v>
      </c>
      <c r="D1153">
        <v>61.241</v>
      </c>
      <c r="E1153">
        <v>196675.44</v>
      </c>
      <c r="F1153">
        <v>196736.68100000001</v>
      </c>
      <c r="G1153">
        <v>145.47</v>
      </c>
      <c r="H1153">
        <v>1</v>
      </c>
      <c r="I1153">
        <v>0</v>
      </c>
      <c r="J1153">
        <f>-(MAX($F$2:F1153)-F1153)/MAX($F$2:F1153)</f>
        <v>-8.343280762352339E-4</v>
      </c>
      <c r="K1153">
        <f>MIN($J$3:J1153)</f>
        <v>-0.20647854021789447</v>
      </c>
      <c r="M1153" s="1">
        <v>42849</v>
      </c>
      <c r="N1153">
        <v>0</v>
      </c>
      <c r="O1153">
        <v>2531</v>
      </c>
      <c r="P1153">
        <v>17.3730000000796</v>
      </c>
      <c r="Q1153">
        <v>368184.57</v>
      </c>
      <c r="R1153">
        <v>368201.94300000003</v>
      </c>
      <c r="S1153">
        <v>145.47</v>
      </c>
      <c r="T1153">
        <v>0</v>
      </c>
      <c r="U1153">
        <v>1.2457645390200001E-2</v>
      </c>
      <c r="V1153">
        <f>-(MAX($R$2:R1153)-R1153)/MAX($R$2:R1153)</f>
        <v>0</v>
      </c>
      <c r="W1153">
        <f>MIN($V$3:V1153)</f>
        <v>-0.222256906444352</v>
      </c>
      <c r="Z1153" s="1">
        <v>42849</v>
      </c>
      <c r="AA1153">
        <v>0</v>
      </c>
      <c r="AB1153">
        <v>3891</v>
      </c>
      <c r="AC1153">
        <v>105.82300000014899</v>
      </c>
      <c r="AD1153">
        <v>566023.77</v>
      </c>
      <c r="AE1153">
        <v>566129.59299999999</v>
      </c>
      <c r="AF1153">
        <v>145.47</v>
      </c>
      <c r="AG1153">
        <v>0</v>
      </c>
      <c r="AH1153">
        <v>1.24558827884E-2</v>
      </c>
      <c r="AI1153">
        <f>-(MAX($AE$2:AE1153)-AE1153)/MAX($AE$2:AE1153)</f>
        <v>0</v>
      </c>
      <c r="AJ1153">
        <f>MIN($AI$3:AI1153)</f>
        <v>-0.29471871127802574</v>
      </c>
      <c r="AM1153" s="1">
        <v>42849</v>
      </c>
      <c r="AN1153">
        <f t="shared" si="68"/>
        <v>4777</v>
      </c>
      <c r="AO1153">
        <v>12.6130000000121</v>
      </c>
      <c r="AP1153">
        <f t="shared" si="69"/>
        <v>694910.19</v>
      </c>
      <c r="AQ1153">
        <f t="shared" si="70"/>
        <v>694922.80299999996</v>
      </c>
      <c r="AR1153">
        <v>145.47</v>
      </c>
      <c r="AS1153">
        <f t="shared" si="71"/>
        <v>1.2458240534521102E-2</v>
      </c>
      <c r="AT1153">
        <f>-(MAX($AQ$2:AQ1153)-AQ1153)/MAX($AQ$2:AQ1153)</f>
        <v>0</v>
      </c>
      <c r="AU1153">
        <f>MIN($AT$3:AT1153)</f>
        <v>-0.29471871127802562</v>
      </c>
    </row>
    <row r="1154" spans="1:47" x14ac:dyDescent="0.2">
      <c r="A1154" s="1">
        <v>42850</v>
      </c>
      <c r="B1154">
        <v>1352</v>
      </c>
      <c r="C1154">
        <v>0</v>
      </c>
      <c r="D1154">
        <v>198115.72099999999</v>
      </c>
      <c r="E1154">
        <v>0</v>
      </c>
      <c r="F1154">
        <v>198115.72099999999</v>
      </c>
      <c r="G1154">
        <v>146.49</v>
      </c>
      <c r="H1154">
        <v>-1</v>
      </c>
      <c r="I1154">
        <v>7.0095720000000004E-3</v>
      </c>
      <c r="J1154">
        <f>-(MAX($F$2:F1154)-F1154)/MAX($F$2:F1154)</f>
        <v>0</v>
      </c>
      <c r="K1154">
        <f>MIN($J$3:J1154)</f>
        <v>-0.20647854021789447</v>
      </c>
      <c r="M1154" s="1">
        <v>42850</v>
      </c>
      <c r="N1154">
        <v>2531</v>
      </c>
      <c r="O1154">
        <v>0</v>
      </c>
      <c r="P1154">
        <v>370783.56300000002</v>
      </c>
      <c r="Q1154">
        <v>0</v>
      </c>
      <c r="R1154">
        <v>370783.56300000002</v>
      </c>
      <c r="S1154">
        <v>146.49</v>
      </c>
      <c r="T1154">
        <v>-1</v>
      </c>
      <c r="U1154">
        <v>7.0114241629600001E-3</v>
      </c>
      <c r="V1154">
        <f>-(MAX($R$2:R1154)-R1154)/MAX($R$2:R1154)</f>
        <v>0</v>
      </c>
      <c r="W1154">
        <f>MIN($V$3:V1154)</f>
        <v>-0.222256906444352</v>
      </c>
      <c r="Z1154" s="1">
        <v>42850</v>
      </c>
      <c r="AA1154">
        <v>0</v>
      </c>
      <c r="AB1154">
        <v>3891</v>
      </c>
      <c r="AC1154">
        <v>105.82300000014899</v>
      </c>
      <c r="AD1154">
        <v>569992.59</v>
      </c>
      <c r="AE1154">
        <v>570098.41299999994</v>
      </c>
      <c r="AF1154">
        <v>146.49</v>
      </c>
      <c r="AG1154">
        <v>0</v>
      </c>
      <c r="AH1154">
        <v>7.0104443383199998E-3</v>
      </c>
      <c r="AI1154">
        <f>-(MAX($AE$2:AE1154)-AE1154)/MAX($AE$2:AE1154)</f>
        <v>0</v>
      </c>
      <c r="AJ1154">
        <f>MIN($AI$3:AI1154)</f>
        <v>-0.29471871127802574</v>
      </c>
      <c r="AM1154" s="1">
        <v>42850</v>
      </c>
      <c r="AN1154">
        <f t="shared" si="68"/>
        <v>4777</v>
      </c>
      <c r="AO1154">
        <v>12.6130000000121</v>
      </c>
      <c r="AP1154">
        <f t="shared" si="69"/>
        <v>699782.7300000001</v>
      </c>
      <c r="AQ1154">
        <f t="shared" si="70"/>
        <v>699795.34300000011</v>
      </c>
      <c r="AR1154">
        <v>146.49</v>
      </c>
      <c r="AS1154">
        <f t="shared" si="71"/>
        <v>7.0117550010312104E-3</v>
      </c>
      <c r="AT1154">
        <f>-(MAX($AQ$2:AQ1154)-AQ1154)/MAX($AQ$2:AQ1154)</f>
        <v>0</v>
      </c>
      <c r="AU1154">
        <f>MIN($AT$3:AT1154)</f>
        <v>-0.29471871127802562</v>
      </c>
    </row>
    <row r="1155" spans="1:47" x14ac:dyDescent="0.2">
      <c r="A1155" s="1">
        <v>42851</v>
      </c>
      <c r="B1155">
        <v>0</v>
      </c>
      <c r="C1155">
        <v>0</v>
      </c>
      <c r="D1155">
        <v>198115.72099999999</v>
      </c>
      <c r="E1155">
        <v>0</v>
      </c>
      <c r="F1155">
        <v>198115.72099999999</v>
      </c>
      <c r="G1155">
        <v>146.56</v>
      </c>
      <c r="H1155">
        <v>0</v>
      </c>
      <c r="I1155">
        <v>0</v>
      </c>
      <c r="J1155">
        <f>-(MAX($F$2:F1155)-F1155)/MAX($F$2:F1155)</f>
        <v>0</v>
      </c>
      <c r="K1155">
        <f>MIN($J$3:J1155)</f>
        <v>-0.20647854021789447</v>
      </c>
      <c r="M1155" s="1">
        <v>42851</v>
      </c>
      <c r="N1155">
        <v>0</v>
      </c>
      <c r="O1155">
        <v>0</v>
      </c>
      <c r="P1155">
        <v>370783.56300000002</v>
      </c>
      <c r="Q1155">
        <v>0</v>
      </c>
      <c r="R1155">
        <v>370783.56300000002</v>
      </c>
      <c r="S1155">
        <v>146.56</v>
      </c>
      <c r="T1155">
        <v>0</v>
      </c>
      <c r="U1155">
        <v>0</v>
      </c>
      <c r="V1155">
        <f>-(MAX($R$2:R1155)-R1155)/MAX($R$2:R1155)</f>
        <v>0</v>
      </c>
      <c r="W1155">
        <f>MIN($V$3:V1155)</f>
        <v>-0.222256906444352</v>
      </c>
      <c r="Z1155" s="1">
        <v>42851</v>
      </c>
      <c r="AA1155">
        <v>0</v>
      </c>
      <c r="AB1155">
        <v>3891</v>
      </c>
      <c r="AC1155">
        <v>105.82300000014899</v>
      </c>
      <c r="AD1155">
        <v>570264.95999999903</v>
      </c>
      <c r="AE1155">
        <v>570370.78300000005</v>
      </c>
      <c r="AF1155">
        <v>146.56</v>
      </c>
      <c r="AG1155">
        <v>0</v>
      </c>
      <c r="AH1155">
        <v>4.7775961796899999E-4</v>
      </c>
      <c r="AI1155">
        <f>-(MAX($AE$2:AE1155)-AE1155)/MAX($AE$2:AE1155)</f>
        <v>0</v>
      </c>
      <c r="AJ1155">
        <f>MIN($AI$3:AI1155)</f>
        <v>-0.29471871127802574</v>
      </c>
      <c r="AM1155" s="1">
        <v>42851</v>
      </c>
      <c r="AN1155">
        <f t="shared" ref="AN1155:AN1218" si="72">$AA$2</f>
        <v>4777</v>
      </c>
      <c r="AO1155">
        <v>12.6130000000121</v>
      </c>
      <c r="AP1155">
        <f t="shared" ref="AP1155:AP1218" si="73">AN1155*AR1155</f>
        <v>700117.12</v>
      </c>
      <c r="AQ1155">
        <f t="shared" ref="AQ1155:AQ1218" si="74">AP1155+AO1155</f>
        <v>700129.73300000001</v>
      </c>
      <c r="AR1155">
        <v>146.56</v>
      </c>
      <c r="AS1155">
        <f t="shared" si="71"/>
        <v>4.778483172912361E-4</v>
      </c>
      <c r="AT1155">
        <f>-(MAX($AQ$2:AQ1155)-AQ1155)/MAX($AQ$2:AQ1155)</f>
        <v>0</v>
      </c>
      <c r="AU1155">
        <f>MIN($AT$3:AT1155)</f>
        <v>-0.29471871127802562</v>
      </c>
    </row>
    <row r="1156" spans="1:47" x14ac:dyDescent="0.2">
      <c r="A1156" s="1">
        <v>42852</v>
      </c>
      <c r="B1156">
        <v>0</v>
      </c>
      <c r="C1156">
        <v>0</v>
      </c>
      <c r="D1156">
        <v>198115.72099999999</v>
      </c>
      <c r="E1156">
        <v>0</v>
      </c>
      <c r="F1156">
        <v>198115.72099999999</v>
      </c>
      <c r="G1156">
        <v>147.69999999999999</v>
      </c>
      <c r="H1156">
        <v>-1</v>
      </c>
      <c r="I1156">
        <v>0</v>
      </c>
      <c r="J1156">
        <f>-(MAX($F$2:F1156)-F1156)/MAX($F$2:F1156)</f>
        <v>0</v>
      </c>
      <c r="K1156">
        <f>MIN($J$3:J1156)</f>
        <v>-0.20647854021789447</v>
      </c>
      <c r="M1156" s="1">
        <v>42852</v>
      </c>
      <c r="N1156">
        <v>0</v>
      </c>
      <c r="O1156">
        <v>0</v>
      </c>
      <c r="P1156">
        <v>370783.56300000002</v>
      </c>
      <c r="Q1156">
        <v>0</v>
      </c>
      <c r="R1156">
        <v>370783.56300000002</v>
      </c>
      <c r="S1156">
        <v>147.69999999999999</v>
      </c>
      <c r="T1156">
        <v>0</v>
      </c>
      <c r="U1156">
        <v>0</v>
      </c>
      <c r="V1156">
        <f>-(MAX($R$2:R1156)-R1156)/MAX($R$2:R1156)</f>
        <v>0</v>
      </c>
      <c r="W1156">
        <f>MIN($V$3:V1156)</f>
        <v>-0.222256906444352</v>
      </c>
      <c r="Z1156" s="1">
        <v>42852</v>
      </c>
      <c r="AA1156">
        <v>0</v>
      </c>
      <c r="AB1156">
        <v>3891</v>
      </c>
      <c r="AC1156">
        <v>105.82300000014899</v>
      </c>
      <c r="AD1156">
        <v>574700.69999999902</v>
      </c>
      <c r="AE1156">
        <v>574806.52300000004</v>
      </c>
      <c r="AF1156">
        <v>147.69999999999999</v>
      </c>
      <c r="AG1156">
        <v>0</v>
      </c>
      <c r="AH1156">
        <v>7.7769411270800001E-3</v>
      </c>
      <c r="AI1156">
        <f>-(MAX($AE$2:AE1156)-AE1156)/MAX($AE$2:AE1156)</f>
        <v>0</v>
      </c>
      <c r="AJ1156">
        <f>MIN($AI$3:AI1156)</f>
        <v>-0.29471871127802574</v>
      </c>
      <c r="AM1156" s="1">
        <v>42852</v>
      </c>
      <c r="AN1156">
        <f t="shared" si="72"/>
        <v>4777</v>
      </c>
      <c r="AO1156">
        <v>12.6130000000121</v>
      </c>
      <c r="AP1156">
        <f t="shared" si="73"/>
        <v>705562.89999999991</v>
      </c>
      <c r="AQ1156">
        <f t="shared" si="74"/>
        <v>705575.51299999992</v>
      </c>
      <c r="AR1156">
        <v>147.69999999999999</v>
      </c>
      <c r="AS1156">
        <f t="shared" ref="AS1156:AS1219" si="75">(AR1156-AR1155)/AR1155</f>
        <v>7.7783842794758896E-3</v>
      </c>
      <c r="AT1156">
        <f>-(MAX($AQ$2:AQ1156)-AQ1156)/MAX($AQ$2:AQ1156)</f>
        <v>0</v>
      </c>
      <c r="AU1156">
        <f>MIN($AT$3:AT1156)</f>
        <v>-0.29471871127802562</v>
      </c>
    </row>
    <row r="1157" spans="1:47" x14ac:dyDescent="0.2">
      <c r="A1157" s="1">
        <v>42853</v>
      </c>
      <c r="B1157">
        <v>0</v>
      </c>
      <c r="C1157">
        <v>0</v>
      </c>
      <c r="D1157">
        <v>198115.72099999999</v>
      </c>
      <c r="E1157">
        <v>0</v>
      </c>
      <c r="F1157">
        <v>198115.72099999999</v>
      </c>
      <c r="G1157">
        <v>150.25</v>
      </c>
      <c r="H1157">
        <v>-1</v>
      </c>
      <c r="I1157">
        <v>0</v>
      </c>
      <c r="J1157">
        <f>-(MAX($F$2:F1157)-F1157)/MAX($F$2:F1157)</f>
        <v>0</v>
      </c>
      <c r="K1157">
        <f>MIN($J$3:J1157)</f>
        <v>-0.20647854021789447</v>
      </c>
      <c r="M1157" s="1">
        <v>42853</v>
      </c>
      <c r="N1157">
        <v>0</v>
      </c>
      <c r="O1157">
        <v>0</v>
      </c>
      <c r="P1157">
        <v>370783.56300000002</v>
      </c>
      <c r="Q1157">
        <v>0</v>
      </c>
      <c r="R1157">
        <v>370783.56300000002</v>
      </c>
      <c r="S1157">
        <v>150.25</v>
      </c>
      <c r="T1157">
        <v>0</v>
      </c>
      <c r="U1157">
        <v>0</v>
      </c>
      <c r="V1157">
        <f>-(MAX($R$2:R1157)-R1157)/MAX($R$2:R1157)</f>
        <v>0</v>
      </c>
      <c r="W1157">
        <f>MIN($V$3:V1157)</f>
        <v>-0.222256906444352</v>
      </c>
      <c r="Z1157" s="1">
        <v>42853</v>
      </c>
      <c r="AA1157">
        <v>0</v>
      </c>
      <c r="AB1157">
        <v>3891</v>
      </c>
      <c r="AC1157">
        <v>105.82300000014899</v>
      </c>
      <c r="AD1157">
        <v>584622.75</v>
      </c>
      <c r="AE1157">
        <v>584728.57299999997</v>
      </c>
      <c r="AF1157">
        <v>150.25</v>
      </c>
      <c r="AG1157">
        <v>0</v>
      </c>
      <c r="AH1157">
        <v>1.72615473259E-2</v>
      </c>
      <c r="AI1157">
        <f>-(MAX($AE$2:AE1157)-AE1157)/MAX($AE$2:AE1157)</f>
        <v>0</v>
      </c>
      <c r="AJ1157">
        <f>MIN($AI$3:AI1157)</f>
        <v>-0.29471871127802574</v>
      </c>
      <c r="AM1157" s="1">
        <v>42853</v>
      </c>
      <c r="AN1157">
        <f t="shared" si="72"/>
        <v>4777</v>
      </c>
      <c r="AO1157">
        <v>12.6130000000121</v>
      </c>
      <c r="AP1157">
        <f t="shared" si="73"/>
        <v>717744.25</v>
      </c>
      <c r="AQ1157">
        <f t="shared" si="74"/>
        <v>717756.86300000001</v>
      </c>
      <c r="AR1157">
        <v>150.25</v>
      </c>
      <c r="AS1157">
        <f t="shared" si="75"/>
        <v>1.7264725795531562E-2</v>
      </c>
      <c r="AT1157">
        <f>-(MAX($AQ$2:AQ1157)-AQ1157)/MAX($AQ$2:AQ1157)</f>
        <v>0</v>
      </c>
      <c r="AU1157">
        <f>MIN($AT$3:AT1157)</f>
        <v>-0.29471871127802562</v>
      </c>
    </row>
    <row r="1158" spans="1:47" x14ac:dyDescent="0.2">
      <c r="A1158" s="1">
        <v>42856</v>
      </c>
      <c r="B1158">
        <v>0</v>
      </c>
      <c r="C1158">
        <v>0</v>
      </c>
      <c r="D1158">
        <v>198115.72099999999</v>
      </c>
      <c r="E1158">
        <v>0</v>
      </c>
      <c r="F1158">
        <v>198115.72099999999</v>
      </c>
      <c r="G1158">
        <v>152.46</v>
      </c>
      <c r="H1158">
        <v>-1</v>
      </c>
      <c r="I1158">
        <v>0</v>
      </c>
      <c r="J1158">
        <f>-(MAX($F$2:F1158)-F1158)/MAX($F$2:F1158)</f>
        <v>0</v>
      </c>
      <c r="K1158">
        <f>MIN($J$3:J1158)</f>
        <v>-0.20647854021789447</v>
      </c>
      <c r="M1158" s="1">
        <v>42856</v>
      </c>
      <c r="N1158">
        <v>0</v>
      </c>
      <c r="O1158">
        <v>0</v>
      </c>
      <c r="P1158">
        <v>370783.56300000002</v>
      </c>
      <c r="Q1158">
        <v>0</v>
      </c>
      <c r="R1158">
        <v>370783.56300000002</v>
      </c>
      <c r="S1158">
        <v>152.46</v>
      </c>
      <c r="T1158">
        <v>-1</v>
      </c>
      <c r="U1158">
        <v>0</v>
      </c>
      <c r="V1158">
        <f>-(MAX($R$2:R1158)-R1158)/MAX($R$2:R1158)</f>
        <v>0</v>
      </c>
      <c r="W1158">
        <f>MIN($V$3:V1158)</f>
        <v>-0.222256906444352</v>
      </c>
      <c r="Z1158" s="1">
        <v>42856</v>
      </c>
      <c r="AA1158">
        <v>0</v>
      </c>
      <c r="AB1158">
        <v>3891</v>
      </c>
      <c r="AC1158">
        <v>105.82300000014899</v>
      </c>
      <c r="AD1158">
        <v>593221.85999999905</v>
      </c>
      <c r="AE1158">
        <v>593327.68299999996</v>
      </c>
      <c r="AF1158">
        <v>152.46</v>
      </c>
      <c r="AG1158">
        <v>0</v>
      </c>
      <c r="AH1158">
        <v>1.47061566632E-2</v>
      </c>
      <c r="AI1158">
        <f>-(MAX($AE$2:AE1158)-AE1158)/MAX($AE$2:AE1158)</f>
        <v>0</v>
      </c>
      <c r="AJ1158">
        <f>MIN($AI$3:AI1158)</f>
        <v>-0.29471871127802574</v>
      </c>
      <c r="AM1158" s="1">
        <v>42856</v>
      </c>
      <c r="AN1158">
        <f t="shared" si="72"/>
        <v>4777</v>
      </c>
      <c r="AO1158">
        <v>12.6130000000121</v>
      </c>
      <c r="AP1158">
        <f t="shared" si="73"/>
        <v>728301.42</v>
      </c>
      <c r="AQ1158">
        <f t="shared" si="74"/>
        <v>728314.03300000005</v>
      </c>
      <c r="AR1158">
        <v>152.46</v>
      </c>
      <c r="AS1158">
        <f t="shared" si="75"/>
        <v>1.4708818635607374E-2</v>
      </c>
      <c r="AT1158">
        <f>-(MAX($AQ$2:AQ1158)-AQ1158)/MAX($AQ$2:AQ1158)</f>
        <v>0</v>
      </c>
      <c r="AU1158">
        <f>MIN($AT$3:AT1158)</f>
        <v>-0.29471871127802562</v>
      </c>
    </row>
    <row r="1159" spans="1:47" x14ac:dyDescent="0.2">
      <c r="A1159" s="1">
        <v>42857</v>
      </c>
      <c r="B1159">
        <v>0</v>
      </c>
      <c r="C1159">
        <v>0</v>
      </c>
      <c r="D1159">
        <v>198115.72099999999</v>
      </c>
      <c r="E1159">
        <v>0</v>
      </c>
      <c r="F1159">
        <v>198115.72099999999</v>
      </c>
      <c r="G1159">
        <v>152.78</v>
      </c>
      <c r="H1159">
        <v>-1</v>
      </c>
      <c r="I1159">
        <v>0</v>
      </c>
      <c r="J1159">
        <f>-(MAX($F$2:F1159)-F1159)/MAX($F$2:F1159)</f>
        <v>0</v>
      </c>
      <c r="K1159">
        <f>MIN($J$3:J1159)</f>
        <v>-0.20647854021789447</v>
      </c>
      <c r="M1159" s="1">
        <v>42857</v>
      </c>
      <c r="N1159">
        <v>0</v>
      </c>
      <c r="O1159">
        <v>0</v>
      </c>
      <c r="P1159">
        <v>370783.56300000002</v>
      </c>
      <c r="Q1159">
        <v>0</v>
      </c>
      <c r="R1159">
        <v>370783.56300000002</v>
      </c>
      <c r="S1159">
        <v>152.78</v>
      </c>
      <c r="T1159">
        <v>-1</v>
      </c>
      <c r="U1159">
        <v>0</v>
      </c>
      <c r="V1159">
        <f>-(MAX($R$2:R1159)-R1159)/MAX($R$2:R1159)</f>
        <v>0</v>
      </c>
      <c r="W1159">
        <f>MIN($V$3:V1159)</f>
        <v>-0.222256906444352</v>
      </c>
      <c r="Z1159" s="1">
        <v>42857</v>
      </c>
      <c r="AA1159">
        <v>0</v>
      </c>
      <c r="AB1159">
        <v>3891</v>
      </c>
      <c r="AC1159">
        <v>105.82300000014899</v>
      </c>
      <c r="AD1159">
        <v>594466.97999999905</v>
      </c>
      <c r="AE1159">
        <v>594572.80299999996</v>
      </c>
      <c r="AF1159">
        <v>152.78</v>
      </c>
      <c r="AG1159">
        <v>0</v>
      </c>
      <c r="AH1159">
        <v>2.09853683837E-3</v>
      </c>
      <c r="AI1159">
        <f>-(MAX($AE$2:AE1159)-AE1159)/MAX($AE$2:AE1159)</f>
        <v>0</v>
      </c>
      <c r="AJ1159">
        <f>MIN($AI$3:AI1159)</f>
        <v>-0.29471871127802574</v>
      </c>
      <c r="AM1159" s="1">
        <v>42857</v>
      </c>
      <c r="AN1159">
        <f t="shared" si="72"/>
        <v>4777</v>
      </c>
      <c r="AO1159">
        <v>12.6130000000121</v>
      </c>
      <c r="AP1159">
        <f t="shared" si="73"/>
        <v>729830.06</v>
      </c>
      <c r="AQ1159">
        <f t="shared" si="74"/>
        <v>729842.67300000007</v>
      </c>
      <c r="AR1159">
        <v>152.78</v>
      </c>
      <c r="AS1159">
        <f t="shared" si="75"/>
        <v>2.0989111898202357E-3</v>
      </c>
      <c r="AT1159">
        <f>-(MAX($AQ$2:AQ1159)-AQ1159)/MAX($AQ$2:AQ1159)</f>
        <v>0</v>
      </c>
      <c r="AU1159">
        <f>MIN($AT$3:AT1159)</f>
        <v>-0.29471871127802562</v>
      </c>
    </row>
    <row r="1160" spans="1:47" x14ac:dyDescent="0.2">
      <c r="A1160" s="1">
        <v>42858</v>
      </c>
      <c r="B1160">
        <v>1305</v>
      </c>
      <c r="C1160">
        <v>1305</v>
      </c>
      <c r="D1160">
        <v>16.721</v>
      </c>
      <c r="E1160">
        <v>198099</v>
      </c>
      <c r="F1160">
        <v>198115.72099999999</v>
      </c>
      <c r="G1160">
        <v>151.80000000000001</v>
      </c>
      <c r="H1160">
        <v>1</v>
      </c>
      <c r="I1160">
        <v>0</v>
      </c>
      <c r="J1160">
        <f>-(MAX($F$2:F1160)-F1160)/MAX($F$2:F1160)</f>
        <v>0</v>
      </c>
      <c r="K1160">
        <f>MIN($J$3:J1160)</f>
        <v>-0.20647854021789447</v>
      </c>
      <c r="M1160" s="1">
        <v>42858</v>
      </c>
      <c r="N1160">
        <v>2442</v>
      </c>
      <c r="O1160">
        <v>2442</v>
      </c>
      <c r="P1160">
        <v>87.963000000047003</v>
      </c>
      <c r="Q1160">
        <v>370695.6</v>
      </c>
      <c r="R1160">
        <v>370783.56300000002</v>
      </c>
      <c r="S1160">
        <v>151.80000000000001</v>
      </c>
      <c r="T1160">
        <v>1</v>
      </c>
      <c r="U1160">
        <v>0</v>
      </c>
      <c r="V1160">
        <f>-(MAX($R$2:R1160)-R1160)/MAX($R$2:R1160)</f>
        <v>0</v>
      </c>
      <c r="W1160">
        <f>MIN($V$3:V1160)</f>
        <v>-0.222256906444352</v>
      </c>
      <c r="Z1160" s="1">
        <v>42858</v>
      </c>
      <c r="AA1160">
        <v>0</v>
      </c>
      <c r="AB1160">
        <v>3891</v>
      </c>
      <c r="AC1160">
        <v>105.82300000014899</v>
      </c>
      <c r="AD1160">
        <v>590653.80000000005</v>
      </c>
      <c r="AE1160">
        <v>590759.62300000002</v>
      </c>
      <c r="AF1160">
        <v>151.80000000000001</v>
      </c>
      <c r="AG1160">
        <v>0</v>
      </c>
      <c r="AH1160">
        <v>-6.4133104991699998E-3</v>
      </c>
      <c r="AI1160">
        <f>-(MAX($AE$2:AE1160)-AE1160)/MAX($AE$2:AE1160)</f>
        <v>-6.4133104991684845E-3</v>
      </c>
      <c r="AJ1160">
        <f>MIN($AI$3:AI1160)</f>
        <v>-0.29471871127802574</v>
      </c>
      <c r="AM1160" s="1">
        <v>42858</v>
      </c>
      <c r="AN1160">
        <f t="shared" si="72"/>
        <v>4777</v>
      </c>
      <c r="AO1160">
        <v>12.6130000000121</v>
      </c>
      <c r="AP1160">
        <f t="shared" si="73"/>
        <v>725148.60000000009</v>
      </c>
      <c r="AQ1160">
        <f t="shared" si="74"/>
        <v>725161.21300000011</v>
      </c>
      <c r="AR1160">
        <v>151.80000000000001</v>
      </c>
      <c r="AS1160">
        <f t="shared" si="75"/>
        <v>-6.4144521534231563E-3</v>
      </c>
      <c r="AT1160">
        <f>-(MAX($AQ$2:AQ1160)-AQ1160)/MAX($AQ$2:AQ1160)</f>
        <v>-6.4143413001009359E-3</v>
      </c>
      <c r="AU1160">
        <f>MIN($AT$3:AT1160)</f>
        <v>-0.29471871127802562</v>
      </c>
    </row>
    <row r="1161" spans="1:47" x14ac:dyDescent="0.2">
      <c r="A1161" s="1">
        <v>42859</v>
      </c>
      <c r="B1161">
        <v>0</v>
      </c>
      <c r="C1161">
        <v>1305</v>
      </c>
      <c r="D1161">
        <v>16.721</v>
      </c>
      <c r="E1161">
        <v>196859.25</v>
      </c>
      <c r="F1161">
        <v>196875.97099999999</v>
      </c>
      <c r="G1161">
        <v>150.85</v>
      </c>
      <c r="H1161">
        <v>0</v>
      </c>
      <c r="I1161">
        <v>-6.257706E-3</v>
      </c>
      <c r="J1161">
        <f>-(MAX($F$2:F1161)-F1161)/MAX($F$2:F1161)</f>
        <v>-6.2577063230635803E-3</v>
      </c>
      <c r="K1161">
        <f>MIN($J$3:J1161)</f>
        <v>-0.20647854021789447</v>
      </c>
      <c r="M1161" s="1">
        <v>42859</v>
      </c>
      <c r="N1161">
        <v>0</v>
      </c>
      <c r="O1161">
        <v>2442</v>
      </c>
      <c r="P1161">
        <v>87.963000000047003</v>
      </c>
      <c r="Q1161">
        <v>368375.7</v>
      </c>
      <c r="R1161">
        <v>368463.663</v>
      </c>
      <c r="S1161">
        <v>150.85</v>
      </c>
      <c r="T1161">
        <v>0</v>
      </c>
      <c r="U1161">
        <v>-6.2567498441099996E-3</v>
      </c>
      <c r="V1161">
        <f>-(MAX($R$2:R1161)-R1161)/MAX($R$2:R1161)</f>
        <v>-6.2567498441132982E-3</v>
      </c>
      <c r="W1161">
        <f>MIN($V$3:V1161)</f>
        <v>-0.222256906444352</v>
      </c>
      <c r="Z1161" s="1">
        <v>42859</v>
      </c>
      <c r="AA1161">
        <v>0</v>
      </c>
      <c r="AB1161">
        <v>3891</v>
      </c>
      <c r="AC1161">
        <v>105.82300000014899</v>
      </c>
      <c r="AD1161">
        <v>586957.34999999905</v>
      </c>
      <c r="AE1161">
        <v>587063.17299999995</v>
      </c>
      <c r="AF1161">
        <v>150.85</v>
      </c>
      <c r="AG1161">
        <v>0</v>
      </c>
      <c r="AH1161">
        <v>-6.2571134791300003E-3</v>
      </c>
      <c r="AI1161">
        <f>-(MAX($AE$2:AE1161)-AE1161)/MAX($AE$2:AE1161)</f>
        <v>-1.2630295166729994E-2</v>
      </c>
      <c r="AJ1161">
        <f>MIN($AI$3:AI1161)</f>
        <v>-0.29471871127802574</v>
      </c>
      <c r="AM1161" s="1">
        <v>42859</v>
      </c>
      <c r="AN1161">
        <f t="shared" si="72"/>
        <v>4777</v>
      </c>
      <c r="AO1161">
        <v>12.6130000000121</v>
      </c>
      <c r="AP1161">
        <f t="shared" si="73"/>
        <v>720610.45</v>
      </c>
      <c r="AQ1161">
        <f t="shared" si="74"/>
        <v>720623.06299999997</v>
      </c>
      <c r="AR1161">
        <v>150.85</v>
      </c>
      <c r="AS1161">
        <f t="shared" si="75"/>
        <v>-6.2582345191041959E-3</v>
      </c>
      <c r="AT1161">
        <f>-(MAX($AQ$2:AQ1161)-AQ1161)/MAX($AQ$2:AQ1161)</f>
        <v>-1.2632325213464329E-2</v>
      </c>
      <c r="AU1161">
        <f>MIN($AT$3:AT1161)</f>
        <v>-0.29471871127802562</v>
      </c>
    </row>
    <row r="1162" spans="1:47" x14ac:dyDescent="0.2">
      <c r="A1162" s="1">
        <v>42860</v>
      </c>
      <c r="B1162">
        <v>0</v>
      </c>
      <c r="C1162">
        <v>1305</v>
      </c>
      <c r="D1162">
        <v>16.721</v>
      </c>
      <c r="E1162">
        <v>196063.2</v>
      </c>
      <c r="F1162">
        <v>196079.921</v>
      </c>
      <c r="G1162">
        <v>150.24</v>
      </c>
      <c r="H1162">
        <v>1</v>
      </c>
      <c r="I1162">
        <v>-4.0434090000000004E-3</v>
      </c>
      <c r="J1162">
        <f>-(MAX($F$2:F1162)-F1162)/MAX($F$2:F1162)</f>
        <v>-1.0275812488399084E-2</v>
      </c>
      <c r="K1162">
        <f>MIN($J$3:J1162)</f>
        <v>-0.20647854021789447</v>
      </c>
      <c r="M1162" s="1">
        <v>42860</v>
      </c>
      <c r="N1162">
        <v>0</v>
      </c>
      <c r="O1162">
        <v>2442</v>
      </c>
      <c r="P1162">
        <v>87.963000000047003</v>
      </c>
      <c r="Q1162">
        <v>366886.08</v>
      </c>
      <c r="R1162">
        <v>366974.04300000001</v>
      </c>
      <c r="S1162">
        <v>150.24</v>
      </c>
      <c r="T1162">
        <v>0</v>
      </c>
      <c r="U1162">
        <v>-4.04278671029E-3</v>
      </c>
      <c r="V1162">
        <f>-(MAX($R$2:R1162)-R1162)/MAX($R$2:R1162)</f>
        <v>-1.0274241849280731E-2</v>
      </c>
      <c r="W1162">
        <f>MIN($V$3:V1162)</f>
        <v>-0.222256906444352</v>
      </c>
      <c r="Z1162" s="1">
        <v>42860</v>
      </c>
      <c r="AA1162">
        <v>0</v>
      </c>
      <c r="AB1162">
        <v>3891</v>
      </c>
      <c r="AC1162">
        <v>105.82300000014899</v>
      </c>
      <c r="AD1162">
        <v>584583.84</v>
      </c>
      <c r="AE1162">
        <v>584689.66299999994</v>
      </c>
      <c r="AF1162">
        <v>150.24</v>
      </c>
      <c r="AG1162">
        <v>0</v>
      </c>
      <c r="AH1162">
        <v>-4.0430231517899996E-3</v>
      </c>
      <c r="AI1162">
        <f>-(MAX($AE$2:AE1162)-AE1162)/MAX($AE$2:AE1162)</f>
        <v>-1.6622253742743114E-2</v>
      </c>
      <c r="AJ1162">
        <f>MIN($AI$3:AI1162)</f>
        <v>-0.29471871127802574</v>
      </c>
      <c r="AM1162" s="1">
        <v>42860</v>
      </c>
      <c r="AN1162">
        <f t="shared" si="72"/>
        <v>4777</v>
      </c>
      <c r="AO1162">
        <v>12.6130000000121</v>
      </c>
      <c r="AP1162">
        <f t="shared" si="73"/>
        <v>717696.4800000001</v>
      </c>
      <c r="AQ1162">
        <f t="shared" si="74"/>
        <v>717709.09300000011</v>
      </c>
      <c r="AR1162">
        <v>150.24</v>
      </c>
      <c r="AS1162">
        <f t="shared" si="75"/>
        <v>-4.0437520715942013E-3</v>
      </c>
      <c r="AT1162">
        <f>-(MAX($AQ$2:AQ1162)-AQ1162)/MAX($AQ$2:AQ1162)</f>
        <v>-1.6624925410465768E-2</v>
      </c>
      <c r="AU1162">
        <f>MIN($AT$3:AT1162)</f>
        <v>-0.29471871127802562</v>
      </c>
    </row>
    <row r="1163" spans="1:47" x14ac:dyDescent="0.2">
      <c r="A1163" s="1">
        <v>42863</v>
      </c>
      <c r="B1163">
        <v>0</v>
      </c>
      <c r="C1163">
        <v>1305</v>
      </c>
      <c r="D1163">
        <v>16.721</v>
      </c>
      <c r="E1163">
        <v>197133.3</v>
      </c>
      <c r="F1163">
        <v>197150.02100000001</v>
      </c>
      <c r="G1163">
        <v>151.06</v>
      </c>
      <c r="H1163">
        <v>0</v>
      </c>
      <c r="I1163">
        <v>5.4574690000000004E-3</v>
      </c>
      <c r="J1163">
        <f>-(MAX($F$2:F1163)-F1163)/MAX($F$2:F1163)</f>
        <v>-4.8744238727020687E-3</v>
      </c>
      <c r="K1163">
        <f>MIN($J$3:J1163)</f>
        <v>-0.20647854021789447</v>
      </c>
      <c r="M1163" s="1">
        <v>42863</v>
      </c>
      <c r="N1163">
        <v>0</v>
      </c>
      <c r="O1163">
        <v>2442</v>
      </c>
      <c r="P1163">
        <v>87.963000000047003</v>
      </c>
      <c r="Q1163">
        <v>368888.52</v>
      </c>
      <c r="R1163">
        <v>368976.48300000001</v>
      </c>
      <c r="S1163">
        <v>151.06</v>
      </c>
      <c r="T1163">
        <v>0</v>
      </c>
      <c r="U1163">
        <v>5.4566257156200004E-3</v>
      </c>
      <c r="V1163">
        <f>-(MAX($R$2:R1163)-R1163)/MAX($R$2:R1163)</f>
        <v>-4.8736788259408793E-3</v>
      </c>
      <c r="W1163">
        <f>MIN($V$3:V1163)</f>
        <v>-0.222256906444352</v>
      </c>
      <c r="Z1163" s="1">
        <v>42863</v>
      </c>
      <c r="AA1163">
        <v>0</v>
      </c>
      <c r="AB1163">
        <v>3891</v>
      </c>
      <c r="AC1163">
        <v>105.82300000014899</v>
      </c>
      <c r="AD1163">
        <v>587774.45999999903</v>
      </c>
      <c r="AE1163">
        <v>587880.28300000005</v>
      </c>
      <c r="AF1163">
        <v>151.06</v>
      </c>
      <c r="AG1163">
        <v>0</v>
      </c>
      <c r="AH1163">
        <v>5.4569461406699998E-3</v>
      </c>
      <c r="AI1163">
        <f>-(MAX($AE$2:AE1163)-AE1163)/MAX($AE$2:AE1163)</f>
        <v>-1.1256014345479409E-2</v>
      </c>
      <c r="AJ1163">
        <f>MIN($AI$3:AI1163)</f>
        <v>-0.29471871127802574</v>
      </c>
      <c r="AM1163" s="1">
        <v>42863</v>
      </c>
      <c r="AN1163">
        <f t="shared" si="72"/>
        <v>4777</v>
      </c>
      <c r="AO1163">
        <v>12.6130000000121</v>
      </c>
      <c r="AP1163">
        <f t="shared" si="73"/>
        <v>721613.62</v>
      </c>
      <c r="AQ1163">
        <f t="shared" si="74"/>
        <v>721626.23300000001</v>
      </c>
      <c r="AR1163">
        <v>151.06</v>
      </c>
      <c r="AS1163">
        <f t="shared" si="75"/>
        <v>5.4579339723109235E-3</v>
      </c>
      <c r="AT1163">
        <f>-(MAX($AQ$2:AQ1163)-AQ1163)/MAX($AQ$2:AQ1163)</f>
        <v>-1.1257823506299775E-2</v>
      </c>
      <c r="AU1163">
        <f>MIN($AT$3:AT1163)</f>
        <v>-0.29471871127802562</v>
      </c>
    </row>
    <row r="1164" spans="1:47" x14ac:dyDescent="0.2">
      <c r="A1164" s="1">
        <v>42864</v>
      </c>
      <c r="B1164">
        <v>1305</v>
      </c>
      <c r="C1164">
        <v>0</v>
      </c>
      <c r="D1164">
        <v>196393.12100000001</v>
      </c>
      <c r="E1164">
        <v>0</v>
      </c>
      <c r="F1164">
        <v>196393.12100000001</v>
      </c>
      <c r="G1164">
        <v>150.47999999999999</v>
      </c>
      <c r="H1164">
        <v>-1</v>
      </c>
      <c r="I1164">
        <v>-3.8392080000000002E-3</v>
      </c>
      <c r="J1164">
        <f>-(MAX($F$2:F1164)-F1164)/MAX($F$2:F1164)</f>
        <v>-8.6949182594145413E-3</v>
      </c>
      <c r="K1164">
        <f>MIN($J$3:J1164)</f>
        <v>-0.20647854021789447</v>
      </c>
      <c r="M1164" s="1">
        <v>42864</v>
      </c>
      <c r="N1164">
        <v>2442</v>
      </c>
      <c r="O1164">
        <v>0</v>
      </c>
      <c r="P1164">
        <v>367560.12300000002</v>
      </c>
      <c r="Q1164">
        <v>0</v>
      </c>
      <c r="R1164">
        <v>367560.12300000002</v>
      </c>
      <c r="S1164">
        <v>150.47999999999999</v>
      </c>
      <c r="T1164">
        <v>-1</v>
      </c>
      <c r="U1164">
        <v>-3.83861862546E-3</v>
      </c>
      <c r="V1164">
        <f>-(MAX($R$2:R1164)-R1164)/MAX($R$2:R1164)</f>
        <v>-8.6935892570836597E-3</v>
      </c>
      <c r="W1164">
        <f>MIN($V$3:V1164)</f>
        <v>-0.222256906444352</v>
      </c>
      <c r="Z1164" s="1">
        <v>42864</v>
      </c>
      <c r="AA1164">
        <v>0</v>
      </c>
      <c r="AB1164">
        <v>3891</v>
      </c>
      <c r="AC1164">
        <v>105.82300000014899</v>
      </c>
      <c r="AD1164">
        <v>585517.679999999</v>
      </c>
      <c r="AE1164">
        <v>585623.50300000003</v>
      </c>
      <c r="AF1164">
        <v>150.47999999999999</v>
      </c>
      <c r="AG1164">
        <v>0</v>
      </c>
      <c r="AH1164">
        <v>-3.83884281419E-3</v>
      </c>
      <c r="AI1164">
        <f>-(MAX($AE$2:AE1164)-AE1164)/MAX($AE$2:AE1164)</f>
        <v>-1.5051647089885359E-2</v>
      </c>
      <c r="AJ1164">
        <f>MIN($AI$3:AI1164)</f>
        <v>-0.29471871127802574</v>
      </c>
      <c r="AM1164" s="1">
        <v>42864</v>
      </c>
      <c r="AN1164">
        <f t="shared" si="72"/>
        <v>4777</v>
      </c>
      <c r="AO1164">
        <v>12.6130000000121</v>
      </c>
      <c r="AP1164">
        <f t="shared" si="73"/>
        <v>718842.96</v>
      </c>
      <c r="AQ1164">
        <f t="shared" si="74"/>
        <v>718855.57299999997</v>
      </c>
      <c r="AR1164">
        <v>150.47999999999999</v>
      </c>
      <c r="AS1164">
        <f t="shared" si="75"/>
        <v>-3.8395339600159704E-3</v>
      </c>
      <c r="AT1164">
        <f>-(MAX($AQ$2:AQ1164)-AQ1164)/MAX($AQ$2:AQ1164)</f>
        <v>-1.5054066316563669E-2</v>
      </c>
      <c r="AU1164">
        <f>MIN($AT$3:AT1164)</f>
        <v>-0.29471871127802562</v>
      </c>
    </row>
    <row r="1165" spans="1:47" x14ac:dyDescent="0.2">
      <c r="A1165" s="1">
        <v>42865</v>
      </c>
      <c r="B1165">
        <v>0</v>
      </c>
      <c r="C1165">
        <v>0</v>
      </c>
      <c r="D1165">
        <v>196393.12100000001</v>
      </c>
      <c r="E1165">
        <v>0</v>
      </c>
      <c r="F1165">
        <v>196393.12100000001</v>
      </c>
      <c r="G1165">
        <v>150.29</v>
      </c>
      <c r="H1165">
        <v>-1</v>
      </c>
      <c r="I1165">
        <v>0</v>
      </c>
      <c r="J1165">
        <f>-(MAX($F$2:F1165)-F1165)/MAX($F$2:F1165)</f>
        <v>-8.6949182594145413E-3</v>
      </c>
      <c r="K1165">
        <f>MIN($J$3:J1165)</f>
        <v>-0.20647854021789447</v>
      </c>
      <c r="M1165" s="1">
        <v>42865</v>
      </c>
      <c r="N1165">
        <v>0</v>
      </c>
      <c r="O1165">
        <v>0</v>
      </c>
      <c r="P1165">
        <v>367560.12300000002</v>
      </c>
      <c r="Q1165">
        <v>0</v>
      </c>
      <c r="R1165">
        <v>367560.12300000002</v>
      </c>
      <c r="S1165">
        <v>150.29</v>
      </c>
      <c r="T1165">
        <v>0</v>
      </c>
      <c r="U1165">
        <v>0</v>
      </c>
      <c r="V1165">
        <f>-(MAX($R$2:R1165)-R1165)/MAX($R$2:R1165)</f>
        <v>-8.6935892570836597E-3</v>
      </c>
      <c r="W1165">
        <f>MIN($V$3:V1165)</f>
        <v>-0.222256906444352</v>
      </c>
      <c r="Z1165" s="1">
        <v>42865</v>
      </c>
      <c r="AA1165">
        <v>0</v>
      </c>
      <c r="AB1165">
        <v>3891</v>
      </c>
      <c r="AC1165">
        <v>105.82300000014899</v>
      </c>
      <c r="AD1165">
        <v>584778.39</v>
      </c>
      <c r="AE1165">
        <v>584884.21299999999</v>
      </c>
      <c r="AF1165">
        <v>150.29</v>
      </c>
      <c r="AG1165">
        <v>0</v>
      </c>
      <c r="AH1165">
        <v>-1.26239810426E-3</v>
      </c>
      <c r="AI1165">
        <f>-(MAX($AE$2:AE1165)-AE1165)/MAX($AE$2:AE1165)</f>
        <v>-1.6295044023397699E-2</v>
      </c>
      <c r="AJ1165">
        <f>MIN($AI$3:AI1165)</f>
        <v>-0.29471871127802574</v>
      </c>
      <c r="AM1165" s="1">
        <v>42865</v>
      </c>
      <c r="AN1165">
        <f t="shared" si="72"/>
        <v>4777</v>
      </c>
      <c r="AO1165">
        <v>12.6130000000121</v>
      </c>
      <c r="AP1165">
        <f t="shared" si="73"/>
        <v>717935.33</v>
      </c>
      <c r="AQ1165">
        <f t="shared" si="74"/>
        <v>717947.94299999997</v>
      </c>
      <c r="AR1165">
        <v>150.29</v>
      </c>
      <c r="AS1165">
        <f t="shared" si="75"/>
        <v>-1.2626262626262476E-3</v>
      </c>
      <c r="AT1165">
        <f>-(MAX($AQ$2:AQ1165)-AQ1165)/MAX($AQ$2:AQ1165)</f>
        <v>-1.6297663099236314E-2</v>
      </c>
      <c r="AU1165">
        <f>MIN($AT$3:AT1165)</f>
        <v>-0.29471871127802562</v>
      </c>
    </row>
    <row r="1166" spans="1:47" x14ac:dyDescent="0.2">
      <c r="A1166" s="1">
        <v>42866</v>
      </c>
      <c r="B1166">
        <v>1308</v>
      </c>
      <c r="C1166">
        <v>1308</v>
      </c>
      <c r="D1166">
        <v>140.80099999999999</v>
      </c>
      <c r="E1166">
        <v>196252.32</v>
      </c>
      <c r="F1166">
        <v>196393.12100000001</v>
      </c>
      <c r="G1166">
        <v>150.04</v>
      </c>
      <c r="H1166">
        <v>1</v>
      </c>
      <c r="I1166">
        <v>0</v>
      </c>
      <c r="J1166">
        <f>-(MAX($F$2:F1166)-F1166)/MAX($F$2:F1166)</f>
        <v>-8.6949182594145413E-3</v>
      </c>
      <c r="K1166">
        <f>MIN($J$3:J1166)</f>
        <v>-0.20647854021789447</v>
      </c>
      <c r="M1166" s="1">
        <v>42866</v>
      </c>
      <c r="N1166">
        <v>2449</v>
      </c>
      <c r="O1166">
        <v>2449</v>
      </c>
      <c r="P1166">
        <v>112.16300000005801</v>
      </c>
      <c r="Q1166">
        <v>367447.95999999897</v>
      </c>
      <c r="R1166">
        <v>367560.12300000002</v>
      </c>
      <c r="S1166">
        <v>150.04</v>
      </c>
      <c r="T1166">
        <v>1</v>
      </c>
      <c r="U1166">
        <v>0</v>
      </c>
      <c r="V1166">
        <f>-(MAX($R$2:R1166)-R1166)/MAX($R$2:R1166)</f>
        <v>-8.6935892570836597E-3</v>
      </c>
      <c r="W1166">
        <f>MIN($V$3:V1166)</f>
        <v>-0.222256906444352</v>
      </c>
      <c r="Z1166" s="1">
        <v>42866</v>
      </c>
      <c r="AA1166">
        <v>0</v>
      </c>
      <c r="AB1166">
        <v>3891</v>
      </c>
      <c r="AC1166">
        <v>105.82300000014899</v>
      </c>
      <c r="AD1166">
        <v>583805.64</v>
      </c>
      <c r="AE1166">
        <v>583911.46299999999</v>
      </c>
      <c r="AF1166">
        <v>150.04</v>
      </c>
      <c r="AG1166">
        <v>0</v>
      </c>
      <c r="AH1166">
        <v>-1.6631496942100001E-3</v>
      </c>
      <c r="AI1166">
        <f>-(MAX($AE$2:AE1166)-AE1166)/MAX($AE$2:AE1166)</f>
        <v>-1.7931092620124382E-2</v>
      </c>
      <c r="AJ1166">
        <f>MIN($AI$3:AI1166)</f>
        <v>-0.29471871127802574</v>
      </c>
      <c r="AM1166" s="1">
        <v>42866</v>
      </c>
      <c r="AN1166">
        <f t="shared" si="72"/>
        <v>4777</v>
      </c>
      <c r="AO1166">
        <v>12.6130000000121</v>
      </c>
      <c r="AP1166">
        <f t="shared" si="73"/>
        <v>716741.08</v>
      </c>
      <c r="AQ1166">
        <f t="shared" si="74"/>
        <v>716753.69299999997</v>
      </c>
      <c r="AR1166">
        <v>150.04</v>
      </c>
      <c r="AS1166">
        <f t="shared" si="75"/>
        <v>-1.6634506620533636E-3</v>
      </c>
      <c r="AT1166">
        <f>-(MAX($AQ$2:AQ1166)-AQ1166)/MAX($AQ$2:AQ1166)</f>
        <v>-1.7933974655384526E-2</v>
      </c>
      <c r="AU1166">
        <f>MIN($AT$3:AT1166)</f>
        <v>-0.29471871127802562</v>
      </c>
    </row>
    <row r="1167" spans="1:47" x14ac:dyDescent="0.2">
      <c r="A1167" s="1">
        <v>42867</v>
      </c>
      <c r="B1167">
        <v>0</v>
      </c>
      <c r="C1167">
        <v>1308</v>
      </c>
      <c r="D1167">
        <v>140.80099999999999</v>
      </c>
      <c r="E1167">
        <v>196631.64</v>
      </c>
      <c r="F1167">
        <v>196772.44099999999</v>
      </c>
      <c r="G1167">
        <v>150.33000000000001</v>
      </c>
      <c r="H1167">
        <v>0</v>
      </c>
      <c r="I1167">
        <v>1.9314320000000001E-3</v>
      </c>
      <c r="J1167">
        <f>-(MAX($F$2:F1167)-F1167)/MAX($F$2:F1167)</f>
        <v>-6.7802796932001112E-3</v>
      </c>
      <c r="K1167">
        <f>MIN($J$3:J1167)</f>
        <v>-0.20647854021789447</v>
      </c>
      <c r="M1167" s="1">
        <v>42867</v>
      </c>
      <c r="N1167">
        <v>0</v>
      </c>
      <c r="O1167">
        <v>2449</v>
      </c>
      <c r="P1167">
        <v>112.16300000005801</v>
      </c>
      <c r="Q1167">
        <v>368158.17</v>
      </c>
      <c r="R1167">
        <v>368270.33299999998</v>
      </c>
      <c r="S1167">
        <v>150.33000000000001</v>
      </c>
      <c r="T1167">
        <v>0</v>
      </c>
      <c r="U1167">
        <v>1.9322281051699999E-3</v>
      </c>
      <c r="V1167">
        <f>-(MAX($R$2:R1167)-R1167)/MAX($R$2:R1167)</f>
        <v>-6.7781591494120233E-3</v>
      </c>
      <c r="W1167">
        <f>MIN($V$3:V1167)</f>
        <v>-0.222256906444352</v>
      </c>
      <c r="Z1167" s="1">
        <v>42867</v>
      </c>
      <c r="AA1167">
        <v>0</v>
      </c>
      <c r="AB1167">
        <v>3891</v>
      </c>
      <c r="AC1167">
        <v>105.82300000014899</v>
      </c>
      <c r="AD1167">
        <v>584934.03</v>
      </c>
      <c r="AE1167">
        <v>585039.853</v>
      </c>
      <c r="AF1167">
        <v>150.33000000000001</v>
      </c>
      <c r="AG1167">
        <v>0</v>
      </c>
      <c r="AH1167">
        <v>1.9324676282299999E-3</v>
      </c>
      <c r="AI1167">
        <f>-(MAX($AE$2:AE1167)-AE1167)/MAX($AE$2:AE1167)</f>
        <v>-1.6033276247921408E-2</v>
      </c>
      <c r="AJ1167">
        <f>MIN($AI$3:AI1167)</f>
        <v>-0.29471871127802574</v>
      </c>
      <c r="AM1167" s="1">
        <v>42867</v>
      </c>
      <c r="AN1167">
        <f t="shared" si="72"/>
        <v>4777</v>
      </c>
      <c r="AO1167">
        <v>12.6130000000121</v>
      </c>
      <c r="AP1167">
        <f t="shared" si="73"/>
        <v>718126.41</v>
      </c>
      <c r="AQ1167">
        <f t="shared" si="74"/>
        <v>718139.02300000004</v>
      </c>
      <c r="AR1167">
        <v>150.33000000000001</v>
      </c>
      <c r="AS1167">
        <f t="shared" si="75"/>
        <v>1.9328179152227438E-3</v>
      </c>
      <c r="AT1167">
        <f>-(MAX($AQ$2:AQ1167)-AQ1167)/MAX($AQ$2:AQ1167)</f>
        <v>-1.6035853250252498E-2</v>
      </c>
      <c r="AU1167">
        <f>MIN($AT$3:AT1167)</f>
        <v>-0.29471871127802562</v>
      </c>
    </row>
    <row r="1168" spans="1:47" x14ac:dyDescent="0.2">
      <c r="A1168" s="1">
        <v>42870</v>
      </c>
      <c r="B1168">
        <v>1308</v>
      </c>
      <c r="C1168">
        <v>0</v>
      </c>
      <c r="D1168">
        <v>196589.321</v>
      </c>
      <c r="E1168">
        <v>0</v>
      </c>
      <c r="F1168">
        <v>196589.321</v>
      </c>
      <c r="G1168">
        <v>150.19</v>
      </c>
      <c r="H1168">
        <v>-1</v>
      </c>
      <c r="I1168">
        <v>-9.3061800000000003E-4</v>
      </c>
      <c r="J1168">
        <f>-(MAX($F$2:F1168)-F1168)/MAX($F$2:F1168)</f>
        <v>-7.704587966545039E-3</v>
      </c>
      <c r="K1168">
        <f>MIN($J$3:J1168)</f>
        <v>-0.20647854021789447</v>
      </c>
      <c r="M1168" s="1">
        <v>42870</v>
      </c>
      <c r="N1168">
        <v>0</v>
      </c>
      <c r="O1168">
        <v>2449</v>
      </c>
      <c r="P1168">
        <v>112.16300000005801</v>
      </c>
      <c r="Q1168">
        <v>367815.31</v>
      </c>
      <c r="R1168">
        <v>367927.473</v>
      </c>
      <c r="S1168">
        <v>150.19</v>
      </c>
      <c r="T1168">
        <v>0</v>
      </c>
      <c r="U1168">
        <v>-9.3100086886499999E-4</v>
      </c>
      <c r="V1168">
        <f>-(MAX($R$2:R1168)-R1168)/MAX($R$2:R1168)</f>
        <v>-7.7028495462190304E-3</v>
      </c>
      <c r="W1168">
        <f>MIN($V$3:V1168)</f>
        <v>-0.222256906444352</v>
      </c>
      <c r="Z1168" s="1">
        <v>42870</v>
      </c>
      <c r="AA1168">
        <v>0</v>
      </c>
      <c r="AB1168">
        <v>3891</v>
      </c>
      <c r="AC1168">
        <v>105.82300000014899</v>
      </c>
      <c r="AD1168">
        <v>584389.29</v>
      </c>
      <c r="AE1168">
        <v>584495.11300000001</v>
      </c>
      <c r="AF1168">
        <v>150.19</v>
      </c>
      <c r="AG1168">
        <v>0</v>
      </c>
      <c r="AH1168">
        <v>-9.3111605509700005E-4</v>
      </c>
      <c r="AI1168">
        <f>-(MAX($AE$2:AE1168)-AE1168)/MAX($AE$2:AE1168)</f>
        <v>-1.6949463462088334E-2</v>
      </c>
      <c r="AJ1168">
        <f>MIN($AI$3:AI1168)</f>
        <v>-0.29471871127802574</v>
      </c>
      <c r="AM1168" s="1">
        <v>42870</v>
      </c>
      <c r="AN1168">
        <f t="shared" si="72"/>
        <v>4777</v>
      </c>
      <c r="AO1168">
        <v>12.6130000000121</v>
      </c>
      <c r="AP1168">
        <f t="shared" si="73"/>
        <v>717457.63</v>
      </c>
      <c r="AQ1168">
        <f t="shared" si="74"/>
        <v>717470.24300000002</v>
      </c>
      <c r="AR1168">
        <v>150.19</v>
      </c>
      <c r="AS1168">
        <f t="shared" si="75"/>
        <v>-9.3128450741711418E-4</v>
      </c>
      <c r="AT1168">
        <f>-(MAX($AQ$2:AQ1168)-AQ1168)/MAX($AQ$2:AQ1168)</f>
        <v>-1.6952187721695537E-2</v>
      </c>
      <c r="AU1168">
        <f>MIN($AT$3:AT1168)</f>
        <v>-0.29471871127802562</v>
      </c>
    </row>
    <row r="1169" spans="1:47" x14ac:dyDescent="0.2">
      <c r="A1169" s="1">
        <v>42871</v>
      </c>
      <c r="B1169">
        <v>0</v>
      </c>
      <c r="C1169">
        <v>0</v>
      </c>
      <c r="D1169">
        <v>196589.321</v>
      </c>
      <c r="E1169">
        <v>0</v>
      </c>
      <c r="F1169">
        <v>196589.321</v>
      </c>
      <c r="G1169">
        <v>149.78</v>
      </c>
      <c r="H1169">
        <v>-1</v>
      </c>
      <c r="I1169">
        <v>0</v>
      </c>
      <c r="J1169">
        <f>-(MAX($F$2:F1169)-F1169)/MAX($F$2:F1169)</f>
        <v>-7.704587966545039E-3</v>
      </c>
      <c r="K1169">
        <f>MIN($J$3:J1169)</f>
        <v>-0.20647854021789447</v>
      </c>
      <c r="M1169" s="1">
        <v>42871</v>
      </c>
      <c r="N1169">
        <v>0</v>
      </c>
      <c r="O1169">
        <v>2449</v>
      </c>
      <c r="P1169">
        <v>112.16300000005801</v>
      </c>
      <c r="Q1169">
        <v>366811.22</v>
      </c>
      <c r="R1169">
        <v>366923.38299999997</v>
      </c>
      <c r="S1169">
        <v>149.78</v>
      </c>
      <c r="T1169">
        <v>0</v>
      </c>
      <c r="U1169">
        <v>-2.7290432861999999E-3</v>
      </c>
      <c r="V1169">
        <f>-(MAX($R$2:R1169)-R1169)/MAX($R$2:R1169)</f>
        <v>-1.0410871422582589E-2</v>
      </c>
      <c r="W1169">
        <f>MIN($V$3:V1169)</f>
        <v>-0.222256906444352</v>
      </c>
      <c r="Z1169" s="1">
        <v>42871</v>
      </c>
      <c r="AA1169">
        <v>0</v>
      </c>
      <c r="AB1169">
        <v>3891</v>
      </c>
      <c r="AC1169">
        <v>105.82300000014899</v>
      </c>
      <c r="AD1169">
        <v>582793.97999999905</v>
      </c>
      <c r="AE1169">
        <v>582899.80299999996</v>
      </c>
      <c r="AF1169">
        <v>149.78</v>
      </c>
      <c r="AG1169">
        <v>0</v>
      </c>
      <c r="AH1169">
        <v>-2.72938124634E-3</v>
      </c>
      <c r="AI1169">
        <f>-(MAX($AE$2:AE1169)-AE1169)/MAX($AE$2:AE1169)</f>
        <v>-1.9632583160720186E-2</v>
      </c>
      <c r="AJ1169">
        <f>MIN($AI$3:AI1169)</f>
        <v>-0.29471871127802574</v>
      </c>
      <c r="AM1169" s="1">
        <v>42871</v>
      </c>
      <c r="AN1169">
        <f t="shared" si="72"/>
        <v>4777</v>
      </c>
      <c r="AO1169">
        <v>12.6130000000121</v>
      </c>
      <c r="AP1169">
        <f t="shared" si="73"/>
        <v>715499.06</v>
      </c>
      <c r="AQ1169">
        <f t="shared" si="74"/>
        <v>715511.67300000007</v>
      </c>
      <c r="AR1169">
        <v>149.78</v>
      </c>
      <c r="AS1169">
        <f t="shared" si="75"/>
        <v>-2.7298754910446543E-3</v>
      </c>
      <c r="AT1169">
        <f>-(MAX($AQ$2:AQ1169)-AQ1169)/MAX($AQ$2:AQ1169)</f>
        <v>-1.9635738673778533E-2</v>
      </c>
      <c r="AU1169">
        <f>MIN($AT$3:AT1169)</f>
        <v>-0.29471871127802562</v>
      </c>
    </row>
    <row r="1170" spans="1:47" x14ac:dyDescent="0.2">
      <c r="A1170" s="1">
        <v>42872</v>
      </c>
      <c r="B1170">
        <v>1357</v>
      </c>
      <c r="C1170">
        <v>1357</v>
      </c>
      <c r="D1170">
        <v>27.870999999999999</v>
      </c>
      <c r="E1170">
        <v>196561.45</v>
      </c>
      <c r="F1170">
        <v>196589.321</v>
      </c>
      <c r="G1170">
        <v>144.85</v>
      </c>
      <c r="H1170">
        <v>1</v>
      </c>
      <c r="I1170">
        <v>0</v>
      </c>
      <c r="J1170">
        <f>-(MAX($F$2:F1170)-F1170)/MAX($F$2:F1170)</f>
        <v>-7.704587966545039E-3</v>
      </c>
      <c r="K1170">
        <f>MIN($J$3:J1170)</f>
        <v>-0.20647854021789447</v>
      </c>
      <c r="M1170" s="1">
        <v>42872</v>
      </c>
      <c r="N1170">
        <v>0</v>
      </c>
      <c r="O1170">
        <v>2449</v>
      </c>
      <c r="P1170">
        <v>112.16300000005801</v>
      </c>
      <c r="Q1170">
        <v>354737.64999999898</v>
      </c>
      <c r="R1170">
        <v>354849.81300000002</v>
      </c>
      <c r="S1170">
        <v>144.85</v>
      </c>
      <c r="T1170">
        <v>0</v>
      </c>
      <c r="U1170">
        <v>-3.2904880308500001E-2</v>
      </c>
      <c r="V1170">
        <f>-(MAX($R$2:R1170)-R1170)/MAX($R$2:R1170)</f>
        <v>-4.2973183253001965E-2</v>
      </c>
      <c r="W1170">
        <f>MIN($V$3:V1170)</f>
        <v>-0.222256906444352</v>
      </c>
      <c r="Z1170" s="1">
        <v>42872</v>
      </c>
      <c r="AA1170">
        <v>0</v>
      </c>
      <c r="AB1170">
        <v>3891</v>
      </c>
      <c r="AC1170">
        <v>105.82300000014899</v>
      </c>
      <c r="AD1170">
        <v>563611.34999999905</v>
      </c>
      <c r="AE1170">
        <v>563717.17299999995</v>
      </c>
      <c r="AF1170">
        <v>144.85</v>
      </c>
      <c r="AG1170">
        <v>0</v>
      </c>
      <c r="AH1170">
        <v>-3.2908966345999997E-2</v>
      </c>
      <c r="AI1170">
        <f>-(MAX($AE$2:AE1170)-AE1170)/MAX($AE$2:AE1170)</f>
        <v>-5.1895461488170369E-2</v>
      </c>
      <c r="AJ1170">
        <f>MIN($AI$3:AI1170)</f>
        <v>-0.29471871127802574</v>
      </c>
      <c r="AM1170" s="1">
        <v>42872</v>
      </c>
      <c r="AN1170">
        <f t="shared" si="72"/>
        <v>4777</v>
      </c>
      <c r="AO1170">
        <v>12.6130000000121</v>
      </c>
      <c r="AP1170">
        <f t="shared" si="73"/>
        <v>691948.45</v>
      </c>
      <c r="AQ1170">
        <f t="shared" si="74"/>
        <v>691961.06299999997</v>
      </c>
      <c r="AR1170">
        <v>144.85</v>
      </c>
      <c r="AS1170">
        <f t="shared" si="75"/>
        <v>-3.2914941914808434E-2</v>
      </c>
      <c r="AT1170">
        <f>-(MAX($AQ$2:AQ1170)-AQ1170)/MAX($AQ$2:AQ1170)</f>
        <v>-5.1903802561021395E-2</v>
      </c>
      <c r="AU1170">
        <f>MIN($AT$3:AT1170)</f>
        <v>-0.29471871127802562</v>
      </c>
    </row>
    <row r="1171" spans="1:47" x14ac:dyDescent="0.2">
      <c r="A1171" s="1">
        <v>42873</v>
      </c>
      <c r="B1171">
        <v>0</v>
      </c>
      <c r="C1171">
        <v>1357</v>
      </c>
      <c r="D1171">
        <v>27.870999999999999</v>
      </c>
      <c r="E1171">
        <v>200374.62</v>
      </c>
      <c r="F1171">
        <v>200402.49100000001</v>
      </c>
      <c r="G1171">
        <v>147.66</v>
      </c>
      <c r="H1171">
        <v>1</v>
      </c>
      <c r="I1171">
        <v>1.9396627999999999E-2</v>
      </c>
      <c r="J1171">
        <f>-(MAX($F$2:F1171)-F1171)/MAX($F$2:F1171)</f>
        <v>0</v>
      </c>
      <c r="K1171">
        <f>MIN($J$3:J1171)</f>
        <v>-0.20647854021789447</v>
      </c>
      <c r="M1171" s="1">
        <v>42873</v>
      </c>
      <c r="N1171">
        <v>0</v>
      </c>
      <c r="O1171">
        <v>2449</v>
      </c>
      <c r="P1171">
        <v>112.16300000005801</v>
      </c>
      <c r="Q1171">
        <v>361619.33999999898</v>
      </c>
      <c r="R1171">
        <v>361731.50300000003</v>
      </c>
      <c r="S1171">
        <v>147.66</v>
      </c>
      <c r="T1171">
        <v>1</v>
      </c>
      <c r="U1171">
        <v>1.9393246798800001E-2</v>
      </c>
      <c r="V1171">
        <f>-(MAX($R$2:R1171)-R1171)/MAX($R$2:R1171)</f>
        <v>-2.4413326002803413E-2</v>
      </c>
      <c r="W1171">
        <f>MIN($V$3:V1171)</f>
        <v>-0.222256906444352</v>
      </c>
      <c r="Z1171" s="1">
        <v>42873</v>
      </c>
      <c r="AA1171">
        <v>0</v>
      </c>
      <c r="AB1171">
        <v>3891</v>
      </c>
      <c r="AC1171">
        <v>105.82300000014899</v>
      </c>
      <c r="AD1171">
        <v>574545.05999999901</v>
      </c>
      <c r="AE1171">
        <v>574650.88300000003</v>
      </c>
      <c r="AF1171">
        <v>147.66</v>
      </c>
      <c r="AG1171">
        <v>0</v>
      </c>
      <c r="AH1171">
        <v>1.9395736946999999E-2</v>
      </c>
      <c r="AI1171">
        <f>-(MAX($AE$2:AE1171)-AE1171)/MAX($AE$2:AE1171)</f>
        <v>-3.3506275260962323E-2</v>
      </c>
      <c r="AJ1171">
        <f>MIN($AI$3:AI1171)</f>
        <v>-0.29471871127802574</v>
      </c>
      <c r="AM1171" s="1">
        <v>42873</v>
      </c>
      <c r="AN1171">
        <f t="shared" si="72"/>
        <v>4777</v>
      </c>
      <c r="AO1171">
        <v>12.6130000000121</v>
      </c>
      <c r="AP1171">
        <f t="shared" si="73"/>
        <v>705371.82</v>
      </c>
      <c r="AQ1171">
        <f t="shared" si="74"/>
        <v>705384.43299999996</v>
      </c>
      <c r="AR1171">
        <v>147.66</v>
      </c>
      <c r="AS1171">
        <f t="shared" si="75"/>
        <v>1.9399378667587175E-2</v>
      </c>
      <c r="AT1171">
        <f>-(MAX($AQ$2:AQ1171)-AQ1171)/MAX($AQ$2:AQ1171)</f>
        <v>-3.3511660669915511E-2</v>
      </c>
      <c r="AU1171">
        <f>MIN($AT$3:AT1171)</f>
        <v>-0.29471871127802562</v>
      </c>
    </row>
    <row r="1172" spans="1:47" x14ac:dyDescent="0.2">
      <c r="A1172" s="1">
        <v>42874</v>
      </c>
      <c r="B1172">
        <v>0</v>
      </c>
      <c r="C1172">
        <v>1357</v>
      </c>
      <c r="D1172">
        <v>27.870999999999999</v>
      </c>
      <c r="E1172">
        <v>200917.42</v>
      </c>
      <c r="F1172">
        <v>200945.291</v>
      </c>
      <c r="G1172">
        <v>148.06</v>
      </c>
      <c r="H1172">
        <v>0</v>
      </c>
      <c r="I1172">
        <v>2.7085490000000002E-3</v>
      </c>
      <c r="J1172">
        <f>-(MAX($F$2:F1172)-F1172)/MAX($F$2:F1172)</f>
        <v>0</v>
      </c>
      <c r="K1172">
        <f>MIN($J$3:J1172)</f>
        <v>-0.20647854021789447</v>
      </c>
      <c r="M1172" s="1">
        <v>42874</v>
      </c>
      <c r="N1172">
        <v>0</v>
      </c>
      <c r="O1172">
        <v>2449</v>
      </c>
      <c r="P1172">
        <v>112.16300000005801</v>
      </c>
      <c r="Q1172">
        <v>362598.94</v>
      </c>
      <c r="R1172">
        <v>362711.103</v>
      </c>
      <c r="S1172">
        <v>148.06</v>
      </c>
      <c r="T1172">
        <v>0</v>
      </c>
      <c r="U1172">
        <v>2.7080859473799998E-3</v>
      </c>
      <c r="V1172">
        <f>-(MAX($R$2:R1172)-R1172)/MAX($R$2:R1172)</f>
        <v>-2.1771353440497632E-2</v>
      </c>
      <c r="W1172">
        <f>MIN($V$3:V1172)</f>
        <v>-0.222256906444352</v>
      </c>
      <c r="Z1172" s="1">
        <v>42874</v>
      </c>
      <c r="AA1172">
        <v>0</v>
      </c>
      <c r="AB1172">
        <v>3891</v>
      </c>
      <c r="AC1172">
        <v>105.82300000014899</v>
      </c>
      <c r="AD1172">
        <v>576101.45999999903</v>
      </c>
      <c r="AE1172">
        <v>576207.28300000005</v>
      </c>
      <c r="AF1172">
        <v>148.06</v>
      </c>
      <c r="AG1172">
        <v>0</v>
      </c>
      <c r="AH1172">
        <v>2.7084270572700002E-3</v>
      </c>
      <c r="AI1172">
        <f>-(MAX($AE$2:AE1172)-AE1172)/MAX($AE$2:AE1172)</f>
        <v>-3.0888597506199596E-2</v>
      </c>
      <c r="AJ1172">
        <f>MIN($AI$3:AI1172)</f>
        <v>-0.29471871127802574</v>
      </c>
      <c r="AM1172" s="1">
        <v>42874</v>
      </c>
      <c r="AN1172">
        <f t="shared" si="72"/>
        <v>4777</v>
      </c>
      <c r="AO1172">
        <v>12.6130000000121</v>
      </c>
      <c r="AP1172">
        <f t="shared" si="73"/>
        <v>707282.62</v>
      </c>
      <c r="AQ1172">
        <f t="shared" si="74"/>
        <v>707295.23300000001</v>
      </c>
      <c r="AR1172">
        <v>148.06</v>
      </c>
      <c r="AS1172">
        <f t="shared" si="75"/>
        <v>2.7089259108763761E-3</v>
      </c>
      <c r="AT1172">
        <f>-(MAX($AQ$2:AQ1172)-AQ1172)/MAX($AQ$2:AQ1172)</f>
        <v>-3.0893562180078306E-2</v>
      </c>
      <c r="AU1172">
        <f>MIN($AT$3:AT1172)</f>
        <v>-0.29471871127802562</v>
      </c>
    </row>
    <row r="1173" spans="1:47" x14ac:dyDescent="0.2">
      <c r="A1173" s="1">
        <v>42877</v>
      </c>
      <c r="B1173">
        <v>0</v>
      </c>
      <c r="C1173">
        <v>1357</v>
      </c>
      <c r="D1173">
        <v>27.870999999999999</v>
      </c>
      <c r="E1173">
        <v>201161.68</v>
      </c>
      <c r="F1173">
        <v>201189.55100000001</v>
      </c>
      <c r="G1173">
        <v>148.24</v>
      </c>
      <c r="H1173">
        <v>0</v>
      </c>
      <c r="I1173">
        <v>1.2155550000000001E-3</v>
      </c>
      <c r="J1173">
        <f>-(MAX($F$2:F1173)-F1173)/MAX($F$2:F1173)</f>
        <v>0</v>
      </c>
      <c r="K1173">
        <f>MIN($J$3:J1173)</f>
        <v>-0.20647854021789447</v>
      </c>
      <c r="M1173" s="1">
        <v>42877</v>
      </c>
      <c r="N1173">
        <v>0</v>
      </c>
      <c r="O1173">
        <v>2449</v>
      </c>
      <c r="P1173">
        <v>112.16300000005801</v>
      </c>
      <c r="Q1173">
        <v>363039.76</v>
      </c>
      <c r="R1173">
        <v>363151.92300000001</v>
      </c>
      <c r="S1173">
        <v>148.24</v>
      </c>
      <c r="T1173">
        <v>0</v>
      </c>
      <c r="U1173">
        <v>1.21534741108E-3</v>
      </c>
      <c r="V1173">
        <f>-(MAX($R$2:R1173)-R1173)/MAX($R$2:R1173)</f>
        <v>-2.0582465787459984E-2</v>
      </c>
      <c r="W1173">
        <f>MIN($V$3:V1173)</f>
        <v>-0.222256906444352</v>
      </c>
      <c r="Z1173" s="1">
        <v>42877</v>
      </c>
      <c r="AA1173">
        <v>0</v>
      </c>
      <c r="AB1173">
        <v>3891</v>
      </c>
      <c r="AC1173">
        <v>105.82300000014899</v>
      </c>
      <c r="AD1173">
        <v>576801.84</v>
      </c>
      <c r="AE1173">
        <v>576907.66299999994</v>
      </c>
      <c r="AF1173">
        <v>148.24</v>
      </c>
      <c r="AG1173">
        <v>0</v>
      </c>
      <c r="AH1173">
        <v>1.21550008246E-3</v>
      </c>
      <c r="AI1173">
        <f>-(MAX($AE$2:AE1173)-AE1173)/MAX($AE$2:AE1173)</f>
        <v>-2.9710642516556574E-2</v>
      </c>
      <c r="AJ1173">
        <f>MIN($AI$3:AI1173)</f>
        <v>-0.29471871127802574</v>
      </c>
      <c r="AM1173" s="1">
        <v>42877</v>
      </c>
      <c r="AN1173">
        <f t="shared" si="72"/>
        <v>4777</v>
      </c>
      <c r="AO1173">
        <v>12.6130000000121</v>
      </c>
      <c r="AP1173">
        <f t="shared" si="73"/>
        <v>708142.4800000001</v>
      </c>
      <c r="AQ1173">
        <f t="shared" si="74"/>
        <v>708155.09300000011</v>
      </c>
      <c r="AR1173">
        <v>148.24</v>
      </c>
      <c r="AS1173">
        <f t="shared" si="75"/>
        <v>1.2157233553965069E-3</v>
      </c>
      <c r="AT1173">
        <f>-(MAX($AQ$2:AQ1173)-AQ1173)/MAX($AQ$2:AQ1173)</f>
        <v>-2.9715417859651455E-2</v>
      </c>
      <c r="AU1173">
        <f>MIN($AT$3:AT1173)</f>
        <v>-0.29471871127802562</v>
      </c>
    </row>
    <row r="1174" spans="1:47" x14ac:dyDescent="0.2">
      <c r="A1174" s="1">
        <v>42878</v>
      </c>
      <c r="B1174">
        <v>0</v>
      </c>
      <c r="C1174">
        <v>1357</v>
      </c>
      <c r="D1174">
        <v>27.870999999999999</v>
      </c>
      <c r="E1174">
        <v>200930.99</v>
      </c>
      <c r="F1174">
        <v>200958.861</v>
      </c>
      <c r="G1174">
        <v>148.07</v>
      </c>
      <c r="H1174">
        <v>1</v>
      </c>
      <c r="I1174">
        <v>-1.14663E-3</v>
      </c>
      <c r="J1174">
        <f>-(MAX($F$2:F1174)-F1174)/MAX($F$2:F1174)</f>
        <v>-1.1466301249412416E-3</v>
      </c>
      <c r="K1174">
        <f>MIN($J$3:J1174)</f>
        <v>-0.20647854021789447</v>
      </c>
      <c r="M1174" s="1">
        <v>42878</v>
      </c>
      <c r="N1174">
        <v>0</v>
      </c>
      <c r="O1174">
        <v>2449</v>
      </c>
      <c r="P1174">
        <v>112.16300000005801</v>
      </c>
      <c r="Q1174">
        <v>362623.429999999</v>
      </c>
      <c r="R1174">
        <v>362735.59299999999</v>
      </c>
      <c r="S1174">
        <v>148.07</v>
      </c>
      <c r="T1174">
        <v>1</v>
      </c>
      <c r="U1174">
        <v>-1.1464347939E-3</v>
      </c>
      <c r="V1174">
        <f>-(MAX($R$2:R1174)-R1174)/MAX($R$2:R1174)</f>
        <v>-2.1705304126440009E-2</v>
      </c>
      <c r="W1174">
        <f>MIN($V$3:V1174)</f>
        <v>-0.222256906444352</v>
      </c>
      <c r="Z1174" s="1">
        <v>42878</v>
      </c>
      <c r="AA1174">
        <v>0</v>
      </c>
      <c r="AB1174">
        <v>3891</v>
      </c>
      <c r="AC1174">
        <v>105.82300000014899</v>
      </c>
      <c r="AD1174">
        <v>576140.37</v>
      </c>
      <c r="AE1174">
        <v>576246.19299999997</v>
      </c>
      <c r="AF1174">
        <v>148.07</v>
      </c>
      <c r="AG1174">
        <v>0</v>
      </c>
      <c r="AH1174">
        <v>-1.1465786336800001E-3</v>
      </c>
      <c r="AI1174">
        <f>-(MAX($AE$2:AE1174)-AE1174)/MAX($AE$2:AE1174)</f>
        <v>-3.082315556233067E-2</v>
      </c>
      <c r="AJ1174">
        <f>MIN($AI$3:AI1174)</f>
        <v>-0.29471871127802574</v>
      </c>
      <c r="AM1174" s="1">
        <v>42878</v>
      </c>
      <c r="AN1174">
        <f t="shared" si="72"/>
        <v>4777</v>
      </c>
      <c r="AO1174">
        <v>12.6130000000121</v>
      </c>
      <c r="AP1174">
        <f t="shared" si="73"/>
        <v>707330.39</v>
      </c>
      <c r="AQ1174">
        <f t="shared" si="74"/>
        <v>707343.00300000003</v>
      </c>
      <c r="AR1174">
        <v>148.07</v>
      </c>
      <c r="AS1174">
        <f t="shared" si="75"/>
        <v>-1.1467889908257955E-3</v>
      </c>
      <c r="AT1174">
        <f>-(MAX($AQ$2:AQ1174)-AQ1174)/MAX($AQ$2:AQ1174)</f>
        <v>-3.0828109717832352E-2</v>
      </c>
      <c r="AU1174">
        <f>MIN($AT$3:AT1174)</f>
        <v>-0.29471871127802562</v>
      </c>
    </row>
    <row r="1175" spans="1:47" x14ac:dyDescent="0.2">
      <c r="A1175" s="1">
        <v>42879</v>
      </c>
      <c r="B1175">
        <v>0</v>
      </c>
      <c r="C1175">
        <v>1357</v>
      </c>
      <c r="D1175">
        <v>27.870999999999999</v>
      </c>
      <c r="E1175">
        <v>203604.28</v>
      </c>
      <c r="F1175">
        <v>203632.15100000001</v>
      </c>
      <c r="G1175">
        <v>150.04</v>
      </c>
      <c r="H1175">
        <v>0</v>
      </c>
      <c r="I1175">
        <v>1.3302672999999999E-2</v>
      </c>
      <c r="J1175">
        <f>-(MAX($F$2:F1175)-F1175)/MAX($F$2:F1175)</f>
        <v>0</v>
      </c>
      <c r="K1175">
        <f>MIN($J$3:J1175)</f>
        <v>-0.20647854021789447</v>
      </c>
      <c r="M1175" s="1">
        <v>42879</v>
      </c>
      <c r="N1175">
        <v>0</v>
      </c>
      <c r="O1175">
        <v>2449</v>
      </c>
      <c r="P1175">
        <v>112.16300000005801</v>
      </c>
      <c r="Q1175">
        <v>367447.95999999897</v>
      </c>
      <c r="R1175">
        <v>367560.12300000002</v>
      </c>
      <c r="S1175">
        <v>150.04</v>
      </c>
      <c r="T1175">
        <v>0</v>
      </c>
      <c r="U1175">
        <v>1.33004041872E-2</v>
      </c>
      <c r="V1175">
        <f>-(MAX($R$2:R1175)-R1175)/MAX($R$2:R1175)</f>
        <v>-8.6935892570836597E-3</v>
      </c>
      <c r="W1175">
        <f>MIN($V$3:V1175)</f>
        <v>-0.222256906444352</v>
      </c>
      <c r="Z1175" s="1">
        <v>42879</v>
      </c>
      <c r="AA1175">
        <v>0</v>
      </c>
      <c r="AB1175">
        <v>3891</v>
      </c>
      <c r="AC1175">
        <v>105.82300000014899</v>
      </c>
      <c r="AD1175">
        <v>583805.64</v>
      </c>
      <c r="AE1175">
        <v>583911.46299999999</v>
      </c>
      <c r="AF1175">
        <v>150.04</v>
      </c>
      <c r="AG1175">
        <v>0</v>
      </c>
      <c r="AH1175">
        <v>1.3302074865100001E-2</v>
      </c>
      <c r="AI1175">
        <f>-(MAX($AE$2:AE1175)-AE1175)/MAX($AE$2:AE1175)</f>
        <v>-1.7931092620124382E-2</v>
      </c>
      <c r="AJ1175">
        <f>MIN($AI$3:AI1175)</f>
        <v>-0.29471871127802574</v>
      </c>
      <c r="AM1175" s="1">
        <v>42879</v>
      </c>
      <c r="AN1175">
        <f t="shared" si="72"/>
        <v>4777</v>
      </c>
      <c r="AO1175">
        <v>12.6130000000121</v>
      </c>
      <c r="AP1175">
        <f t="shared" si="73"/>
        <v>716741.08</v>
      </c>
      <c r="AQ1175">
        <f t="shared" si="74"/>
        <v>716753.69299999997</v>
      </c>
      <c r="AR1175">
        <v>150.04</v>
      </c>
      <c r="AS1175">
        <f t="shared" si="75"/>
        <v>1.3304518133315317E-2</v>
      </c>
      <c r="AT1175">
        <f>-(MAX($AQ$2:AQ1175)-AQ1175)/MAX($AQ$2:AQ1175)</f>
        <v>-1.7933974655384526E-2</v>
      </c>
      <c r="AU1175">
        <f>MIN($AT$3:AT1175)</f>
        <v>-0.29471871127802562</v>
      </c>
    </row>
    <row r="1176" spans="1:47" x14ac:dyDescent="0.2">
      <c r="A1176" s="1">
        <v>42880</v>
      </c>
      <c r="B1176">
        <v>1357</v>
      </c>
      <c r="C1176">
        <v>0</v>
      </c>
      <c r="D1176">
        <v>206237.59099999999</v>
      </c>
      <c r="E1176">
        <v>0</v>
      </c>
      <c r="F1176">
        <v>206237.59099999999</v>
      </c>
      <c r="G1176">
        <v>151.96</v>
      </c>
      <c r="H1176">
        <v>-1</v>
      </c>
      <c r="I1176">
        <v>1.2794836E-2</v>
      </c>
      <c r="J1176">
        <f>-(MAX($F$2:F1176)-F1176)/MAX($F$2:F1176)</f>
        <v>0</v>
      </c>
      <c r="K1176">
        <f>MIN($J$3:J1176)</f>
        <v>-0.20647854021789447</v>
      </c>
      <c r="M1176" s="1">
        <v>42880</v>
      </c>
      <c r="N1176">
        <v>2449</v>
      </c>
      <c r="O1176">
        <v>0</v>
      </c>
      <c r="P1176">
        <v>372262.20299999998</v>
      </c>
      <c r="Q1176">
        <v>0</v>
      </c>
      <c r="R1176">
        <v>372262.20299999998</v>
      </c>
      <c r="S1176">
        <v>151.96</v>
      </c>
      <c r="T1176">
        <v>-1</v>
      </c>
      <c r="U1176">
        <v>1.27926826273E-2</v>
      </c>
      <c r="V1176">
        <f>-(MAX($R$2:R1176)-R1176)/MAX($R$2:R1176)</f>
        <v>0</v>
      </c>
      <c r="W1176">
        <f>MIN($V$3:V1176)</f>
        <v>-0.222256906444352</v>
      </c>
      <c r="Z1176" s="1">
        <v>42880</v>
      </c>
      <c r="AA1176">
        <v>3891</v>
      </c>
      <c r="AB1176">
        <v>0</v>
      </c>
      <c r="AC1176">
        <v>591382.18299999996</v>
      </c>
      <c r="AD1176">
        <v>0</v>
      </c>
      <c r="AE1176">
        <v>591382.18299999996</v>
      </c>
      <c r="AF1176">
        <v>151.96</v>
      </c>
      <c r="AG1176">
        <v>-1</v>
      </c>
      <c r="AH1176">
        <v>1.27942684352E-2</v>
      </c>
      <c r="AI1176">
        <f>-(MAX($AE$2:AE1176)-AE1176)/MAX($AE$2:AE1176)</f>
        <v>-5.3662393972635095E-3</v>
      </c>
      <c r="AJ1176">
        <f>MIN($AI$3:AI1176)</f>
        <v>-0.29471871127802574</v>
      </c>
      <c r="AM1176" s="1">
        <v>42880</v>
      </c>
      <c r="AN1176">
        <f t="shared" si="72"/>
        <v>4777</v>
      </c>
      <c r="AO1176">
        <v>12.6130000000121</v>
      </c>
      <c r="AP1176">
        <f t="shared" si="73"/>
        <v>725912.92</v>
      </c>
      <c r="AQ1176">
        <f t="shared" si="74"/>
        <v>725925.53300000005</v>
      </c>
      <c r="AR1176">
        <v>151.96</v>
      </c>
      <c r="AS1176">
        <f t="shared" si="75"/>
        <v>1.2796587576646335E-2</v>
      </c>
      <c r="AT1176">
        <f>-(MAX($AQ$2:AQ1176)-AQ1176)/MAX($AQ$2:AQ1176)</f>
        <v>-5.3671019041661508E-3</v>
      </c>
      <c r="AU1176">
        <f>MIN($AT$3:AT1176)</f>
        <v>-0.29471871127802562</v>
      </c>
    </row>
    <row r="1177" spans="1:47" x14ac:dyDescent="0.2">
      <c r="A1177" s="1">
        <v>42881</v>
      </c>
      <c r="B1177">
        <v>0</v>
      </c>
      <c r="C1177">
        <v>0</v>
      </c>
      <c r="D1177">
        <v>206237.59099999999</v>
      </c>
      <c r="E1177">
        <v>0</v>
      </c>
      <c r="F1177">
        <v>206237.59099999999</v>
      </c>
      <c r="G1177">
        <v>152.13</v>
      </c>
      <c r="H1177">
        <v>-1</v>
      </c>
      <c r="I1177">
        <v>0</v>
      </c>
      <c r="J1177">
        <f>-(MAX($F$2:F1177)-F1177)/MAX($F$2:F1177)</f>
        <v>0</v>
      </c>
      <c r="K1177">
        <f>MIN($J$3:J1177)</f>
        <v>-0.20647854021789447</v>
      </c>
      <c r="M1177" s="1">
        <v>42881</v>
      </c>
      <c r="N1177">
        <v>0</v>
      </c>
      <c r="O1177">
        <v>0</v>
      </c>
      <c r="P1177">
        <v>372262.20299999998</v>
      </c>
      <c r="Q1177">
        <v>0</v>
      </c>
      <c r="R1177">
        <v>372262.20299999998</v>
      </c>
      <c r="S1177">
        <v>152.13</v>
      </c>
      <c r="T1177">
        <v>-1</v>
      </c>
      <c r="U1177">
        <v>0</v>
      </c>
      <c r="V1177">
        <f>-(MAX($R$2:R1177)-R1177)/MAX($R$2:R1177)</f>
        <v>0</v>
      </c>
      <c r="W1177">
        <f>MIN($V$3:V1177)</f>
        <v>-0.222256906444352</v>
      </c>
      <c r="Z1177" s="1">
        <v>42881</v>
      </c>
      <c r="AA1177">
        <v>0</v>
      </c>
      <c r="AB1177">
        <v>0</v>
      </c>
      <c r="AC1177">
        <v>591382.18299999996</v>
      </c>
      <c r="AD1177">
        <v>0</v>
      </c>
      <c r="AE1177">
        <v>591382.18299999996</v>
      </c>
      <c r="AF1177">
        <v>152.13</v>
      </c>
      <c r="AG1177">
        <v>0</v>
      </c>
      <c r="AH1177">
        <v>0</v>
      </c>
      <c r="AI1177">
        <f>-(MAX($AE$2:AE1177)-AE1177)/MAX($AE$2:AE1177)</f>
        <v>-5.3662393972635095E-3</v>
      </c>
      <c r="AJ1177">
        <f>MIN($AI$3:AI1177)</f>
        <v>-0.29471871127802574</v>
      </c>
      <c r="AM1177" s="1">
        <v>42881</v>
      </c>
      <c r="AN1177">
        <f t="shared" si="72"/>
        <v>4777</v>
      </c>
      <c r="AO1177">
        <v>12.6130000000121</v>
      </c>
      <c r="AP1177">
        <f t="shared" si="73"/>
        <v>726725.01</v>
      </c>
      <c r="AQ1177">
        <f t="shared" si="74"/>
        <v>726737.62300000002</v>
      </c>
      <c r="AR1177">
        <v>152.13</v>
      </c>
      <c r="AS1177">
        <f t="shared" si="75"/>
        <v>1.1187154514345056E-3</v>
      </c>
      <c r="AT1177">
        <f>-(MAX($AQ$2:AQ1177)-AQ1177)/MAX($AQ$2:AQ1177)</f>
        <v>-4.2544100459854127E-3</v>
      </c>
      <c r="AU1177">
        <f>MIN($AT$3:AT1177)</f>
        <v>-0.29471871127802562</v>
      </c>
    </row>
    <row r="1178" spans="1:47" x14ac:dyDescent="0.2">
      <c r="A1178" s="1">
        <v>42885</v>
      </c>
      <c r="B1178">
        <v>0</v>
      </c>
      <c r="C1178">
        <v>0</v>
      </c>
      <c r="D1178">
        <v>206237.59099999999</v>
      </c>
      <c r="E1178">
        <v>0</v>
      </c>
      <c r="F1178">
        <v>206237.59099999999</v>
      </c>
      <c r="G1178">
        <v>152.38</v>
      </c>
      <c r="H1178">
        <v>0</v>
      </c>
      <c r="I1178">
        <v>0</v>
      </c>
      <c r="J1178">
        <f>-(MAX($F$2:F1178)-F1178)/MAX($F$2:F1178)</f>
        <v>0</v>
      </c>
      <c r="K1178">
        <f>MIN($J$3:J1178)</f>
        <v>-0.20647854021789447</v>
      </c>
      <c r="M1178" s="1">
        <v>42885</v>
      </c>
      <c r="N1178">
        <v>0</v>
      </c>
      <c r="O1178">
        <v>0</v>
      </c>
      <c r="P1178">
        <v>372262.20299999998</v>
      </c>
      <c r="Q1178">
        <v>0</v>
      </c>
      <c r="R1178">
        <v>372262.20299999998</v>
      </c>
      <c r="S1178">
        <v>152.38</v>
      </c>
      <c r="T1178">
        <v>0</v>
      </c>
      <c r="U1178">
        <v>0</v>
      </c>
      <c r="V1178">
        <f>-(MAX($R$2:R1178)-R1178)/MAX($R$2:R1178)</f>
        <v>0</v>
      </c>
      <c r="W1178">
        <f>MIN($V$3:V1178)</f>
        <v>-0.222256906444352</v>
      </c>
      <c r="Z1178" s="1">
        <v>42885</v>
      </c>
      <c r="AA1178">
        <v>0</v>
      </c>
      <c r="AB1178">
        <v>0</v>
      </c>
      <c r="AC1178">
        <v>591382.18299999996</v>
      </c>
      <c r="AD1178">
        <v>0</v>
      </c>
      <c r="AE1178">
        <v>591382.18299999996</v>
      </c>
      <c r="AF1178">
        <v>152.38</v>
      </c>
      <c r="AG1178">
        <v>0</v>
      </c>
      <c r="AH1178">
        <v>0</v>
      </c>
      <c r="AI1178">
        <f>-(MAX($AE$2:AE1178)-AE1178)/MAX($AE$2:AE1178)</f>
        <v>-5.3662393972635095E-3</v>
      </c>
      <c r="AJ1178">
        <f>MIN($AI$3:AI1178)</f>
        <v>-0.29471871127802574</v>
      </c>
      <c r="AM1178" s="1">
        <v>42885</v>
      </c>
      <c r="AN1178">
        <f t="shared" si="72"/>
        <v>4777</v>
      </c>
      <c r="AO1178">
        <v>12.6130000000121</v>
      </c>
      <c r="AP1178">
        <f t="shared" si="73"/>
        <v>727919.26</v>
      </c>
      <c r="AQ1178">
        <f t="shared" si="74"/>
        <v>727931.87300000002</v>
      </c>
      <c r="AR1178">
        <v>152.38</v>
      </c>
      <c r="AS1178">
        <f t="shared" si="75"/>
        <v>1.6433313613356997E-3</v>
      </c>
      <c r="AT1178">
        <f>-(MAX($AQ$2:AQ1178)-AQ1178)/MAX($AQ$2:AQ1178)</f>
        <v>-2.6180984898372013E-3</v>
      </c>
      <c r="AU1178">
        <f>MIN($AT$3:AT1178)</f>
        <v>-0.29471871127802562</v>
      </c>
    </row>
    <row r="1179" spans="1:47" x14ac:dyDescent="0.2">
      <c r="A1179" s="1">
        <v>42886</v>
      </c>
      <c r="B1179">
        <v>0</v>
      </c>
      <c r="C1179">
        <v>0</v>
      </c>
      <c r="D1179">
        <v>206237.59099999999</v>
      </c>
      <c r="E1179">
        <v>0</v>
      </c>
      <c r="F1179">
        <v>206237.59099999999</v>
      </c>
      <c r="G1179">
        <v>151.46</v>
      </c>
      <c r="H1179">
        <v>-1</v>
      </c>
      <c r="I1179">
        <v>0</v>
      </c>
      <c r="J1179">
        <f>-(MAX($F$2:F1179)-F1179)/MAX($F$2:F1179)</f>
        <v>0</v>
      </c>
      <c r="K1179">
        <f>MIN($J$3:J1179)</f>
        <v>-0.20647854021789447</v>
      </c>
      <c r="M1179" s="1">
        <v>42886</v>
      </c>
      <c r="N1179">
        <v>0</v>
      </c>
      <c r="O1179">
        <v>0</v>
      </c>
      <c r="P1179">
        <v>372262.20299999998</v>
      </c>
      <c r="Q1179">
        <v>0</v>
      </c>
      <c r="R1179">
        <v>372262.20299999998</v>
      </c>
      <c r="S1179">
        <v>151.46</v>
      </c>
      <c r="T1179">
        <v>0</v>
      </c>
      <c r="U1179">
        <v>0</v>
      </c>
      <c r="V1179">
        <f>-(MAX($R$2:R1179)-R1179)/MAX($R$2:R1179)</f>
        <v>0</v>
      </c>
      <c r="W1179">
        <f>MIN($V$3:V1179)</f>
        <v>-0.222256906444352</v>
      </c>
      <c r="Z1179" s="1">
        <v>42886</v>
      </c>
      <c r="AA1179">
        <v>0</v>
      </c>
      <c r="AB1179">
        <v>0</v>
      </c>
      <c r="AC1179">
        <v>591382.18299999996</v>
      </c>
      <c r="AD1179">
        <v>0</v>
      </c>
      <c r="AE1179">
        <v>591382.18299999996</v>
      </c>
      <c r="AF1179">
        <v>151.46</v>
      </c>
      <c r="AG1179">
        <v>0</v>
      </c>
      <c r="AH1179">
        <v>0</v>
      </c>
      <c r="AI1179">
        <f>-(MAX($AE$2:AE1179)-AE1179)/MAX($AE$2:AE1179)</f>
        <v>-5.3662393972635095E-3</v>
      </c>
      <c r="AJ1179">
        <f>MIN($AI$3:AI1179)</f>
        <v>-0.29471871127802574</v>
      </c>
      <c r="AM1179" s="1">
        <v>42886</v>
      </c>
      <c r="AN1179">
        <f t="shared" si="72"/>
        <v>4777</v>
      </c>
      <c r="AO1179">
        <v>12.6130000000121</v>
      </c>
      <c r="AP1179">
        <f t="shared" si="73"/>
        <v>723524.42</v>
      </c>
      <c r="AQ1179">
        <f t="shared" si="74"/>
        <v>723537.03300000005</v>
      </c>
      <c r="AR1179">
        <v>151.46</v>
      </c>
      <c r="AS1179">
        <f t="shared" si="75"/>
        <v>-6.0375377346107593E-3</v>
      </c>
      <c r="AT1179">
        <f>-(MAX($AQ$2:AQ1179)-AQ1179)/MAX($AQ$2:AQ1179)</f>
        <v>-8.6397250164625735E-3</v>
      </c>
      <c r="AU1179">
        <f>MIN($AT$3:AT1179)</f>
        <v>-0.29471871127802562</v>
      </c>
    </row>
    <row r="1180" spans="1:47" x14ac:dyDescent="0.2">
      <c r="A1180" s="1">
        <v>42887</v>
      </c>
      <c r="B1180">
        <v>0</v>
      </c>
      <c r="C1180">
        <v>0</v>
      </c>
      <c r="D1180">
        <v>206237.59099999999</v>
      </c>
      <c r="E1180">
        <v>0</v>
      </c>
      <c r="F1180">
        <v>206237.59099999999</v>
      </c>
      <c r="G1180">
        <v>151.53</v>
      </c>
      <c r="H1180">
        <v>0</v>
      </c>
      <c r="I1180">
        <v>0</v>
      </c>
      <c r="J1180">
        <f>-(MAX($F$2:F1180)-F1180)/MAX($F$2:F1180)</f>
        <v>0</v>
      </c>
      <c r="K1180">
        <f>MIN($J$3:J1180)</f>
        <v>-0.20647854021789447</v>
      </c>
      <c r="M1180" s="1">
        <v>42887</v>
      </c>
      <c r="N1180">
        <v>0</v>
      </c>
      <c r="O1180">
        <v>0</v>
      </c>
      <c r="P1180">
        <v>372262.20299999998</v>
      </c>
      <c r="Q1180">
        <v>0</v>
      </c>
      <c r="R1180">
        <v>372262.20299999998</v>
      </c>
      <c r="S1180">
        <v>151.53</v>
      </c>
      <c r="T1180">
        <v>0</v>
      </c>
      <c r="U1180">
        <v>0</v>
      </c>
      <c r="V1180">
        <f>-(MAX($R$2:R1180)-R1180)/MAX($R$2:R1180)</f>
        <v>0</v>
      </c>
      <c r="W1180">
        <f>MIN($V$3:V1180)</f>
        <v>-0.222256906444352</v>
      </c>
      <c r="Z1180" s="1">
        <v>42887</v>
      </c>
      <c r="AA1180">
        <v>0</v>
      </c>
      <c r="AB1180">
        <v>0</v>
      </c>
      <c r="AC1180">
        <v>591382.18299999996</v>
      </c>
      <c r="AD1180">
        <v>0</v>
      </c>
      <c r="AE1180">
        <v>591382.18299999996</v>
      </c>
      <c r="AF1180">
        <v>151.53</v>
      </c>
      <c r="AG1180">
        <v>0</v>
      </c>
      <c r="AH1180">
        <v>0</v>
      </c>
      <c r="AI1180">
        <f>-(MAX($AE$2:AE1180)-AE1180)/MAX($AE$2:AE1180)</f>
        <v>-5.3662393972635095E-3</v>
      </c>
      <c r="AJ1180">
        <f>MIN($AI$3:AI1180)</f>
        <v>-0.29471871127802574</v>
      </c>
      <c r="AM1180" s="1">
        <v>42887</v>
      </c>
      <c r="AN1180">
        <f t="shared" si="72"/>
        <v>4777</v>
      </c>
      <c r="AO1180">
        <v>12.6130000000121</v>
      </c>
      <c r="AP1180">
        <f t="shared" si="73"/>
        <v>723858.81</v>
      </c>
      <c r="AQ1180">
        <f t="shared" si="74"/>
        <v>723871.42300000007</v>
      </c>
      <c r="AR1180">
        <v>151.53</v>
      </c>
      <c r="AS1180">
        <f t="shared" si="75"/>
        <v>4.6216822923539667E-4</v>
      </c>
      <c r="AT1180">
        <f>-(MAX($AQ$2:AQ1180)-AQ1180)/MAX($AQ$2:AQ1180)</f>
        <v>-8.1815577807410542E-3</v>
      </c>
      <c r="AU1180">
        <f>MIN($AT$3:AT1180)</f>
        <v>-0.29471871127802562</v>
      </c>
    </row>
    <row r="1181" spans="1:47" x14ac:dyDescent="0.2">
      <c r="A1181" s="1">
        <v>42888</v>
      </c>
      <c r="B1181">
        <v>0</v>
      </c>
      <c r="C1181">
        <v>0</v>
      </c>
      <c r="D1181">
        <v>206237.59099999999</v>
      </c>
      <c r="E1181">
        <v>0</v>
      </c>
      <c r="F1181">
        <v>206237.59099999999</v>
      </c>
      <c r="G1181">
        <v>153.61000000000001</v>
      </c>
      <c r="H1181">
        <v>-1</v>
      </c>
      <c r="I1181">
        <v>0</v>
      </c>
      <c r="J1181">
        <f>-(MAX($F$2:F1181)-F1181)/MAX($F$2:F1181)</f>
        <v>0</v>
      </c>
      <c r="K1181">
        <f>MIN($J$3:J1181)</f>
        <v>-0.20647854021789447</v>
      </c>
      <c r="M1181" s="1">
        <v>42888</v>
      </c>
      <c r="N1181">
        <v>0</v>
      </c>
      <c r="O1181">
        <v>0</v>
      </c>
      <c r="P1181">
        <v>372262.20299999998</v>
      </c>
      <c r="Q1181">
        <v>0</v>
      </c>
      <c r="R1181">
        <v>372262.20299999998</v>
      </c>
      <c r="S1181">
        <v>153.61000000000001</v>
      </c>
      <c r="T1181">
        <v>0</v>
      </c>
      <c r="U1181">
        <v>0</v>
      </c>
      <c r="V1181">
        <f>-(MAX($R$2:R1181)-R1181)/MAX($R$2:R1181)</f>
        <v>0</v>
      </c>
      <c r="W1181">
        <f>MIN($V$3:V1181)</f>
        <v>-0.222256906444352</v>
      </c>
      <c r="Z1181" s="1">
        <v>42888</v>
      </c>
      <c r="AA1181">
        <v>0</v>
      </c>
      <c r="AB1181">
        <v>0</v>
      </c>
      <c r="AC1181">
        <v>591382.18299999996</v>
      </c>
      <c r="AD1181">
        <v>0</v>
      </c>
      <c r="AE1181">
        <v>591382.18299999996</v>
      </c>
      <c r="AF1181">
        <v>153.61000000000001</v>
      </c>
      <c r="AG1181">
        <v>0</v>
      </c>
      <c r="AH1181">
        <v>0</v>
      </c>
      <c r="AI1181">
        <f>-(MAX($AE$2:AE1181)-AE1181)/MAX($AE$2:AE1181)</f>
        <v>-5.3662393972635095E-3</v>
      </c>
      <c r="AJ1181">
        <f>MIN($AI$3:AI1181)</f>
        <v>-0.29471871127802574</v>
      </c>
      <c r="AM1181" s="1">
        <v>42888</v>
      </c>
      <c r="AN1181">
        <f t="shared" si="72"/>
        <v>4777</v>
      </c>
      <c r="AO1181">
        <v>12.6130000000121</v>
      </c>
      <c r="AP1181">
        <f t="shared" si="73"/>
        <v>733794.97000000009</v>
      </c>
      <c r="AQ1181">
        <f t="shared" si="74"/>
        <v>733807.5830000001</v>
      </c>
      <c r="AR1181">
        <v>153.61000000000001</v>
      </c>
      <c r="AS1181">
        <f t="shared" si="75"/>
        <v>1.3726654787830875E-2</v>
      </c>
      <c r="AT1181">
        <f>-(MAX($AQ$2:AQ1181)-AQ1181)/MAX($AQ$2:AQ1181)</f>
        <v>0</v>
      </c>
      <c r="AU1181">
        <f>MIN($AT$3:AT1181)</f>
        <v>-0.29471871127802562</v>
      </c>
    </row>
    <row r="1182" spans="1:47" x14ac:dyDescent="0.2">
      <c r="A1182" s="1">
        <v>42891</v>
      </c>
      <c r="B1182">
        <v>0</v>
      </c>
      <c r="C1182">
        <v>0</v>
      </c>
      <c r="D1182">
        <v>206237.59099999999</v>
      </c>
      <c r="E1182">
        <v>0</v>
      </c>
      <c r="F1182">
        <v>206237.59099999999</v>
      </c>
      <c r="G1182">
        <v>153.63</v>
      </c>
      <c r="H1182">
        <v>-1</v>
      </c>
      <c r="I1182">
        <v>0</v>
      </c>
      <c r="J1182">
        <f>-(MAX($F$2:F1182)-F1182)/MAX($F$2:F1182)</f>
        <v>0</v>
      </c>
      <c r="K1182">
        <f>MIN($J$3:J1182)</f>
        <v>-0.20647854021789447</v>
      </c>
      <c r="M1182" s="1">
        <v>42891</v>
      </c>
      <c r="N1182">
        <v>0</v>
      </c>
      <c r="O1182">
        <v>0</v>
      </c>
      <c r="P1182">
        <v>372262.20299999998</v>
      </c>
      <c r="Q1182">
        <v>0</v>
      </c>
      <c r="R1182">
        <v>372262.20299999998</v>
      </c>
      <c r="S1182">
        <v>153.63</v>
      </c>
      <c r="T1182">
        <v>0</v>
      </c>
      <c r="U1182">
        <v>0</v>
      </c>
      <c r="V1182">
        <f>-(MAX($R$2:R1182)-R1182)/MAX($R$2:R1182)</f>
        <v>0</v>
      </c>
      <c r="W1182">
        <f>MIN($V$3:V1182)</f>
        <v>-0.222256906444352</v>
      </c>
      <c r="Z1182" s="1">
        <v>42891</v>
      </c>
      <c r="AA1182">
        <v>0</v>
      </c>
      <c r="AB1182">
        <v>0</v>
      </c>
      <c r="AC1182">
        <v>591382.18299999996</v>
      </c>
      <c r="AD1182">
        <v>0</v>
      </c>
      <c r="AE1182">
        <v>591382.18299999996</v>
      </c>
      <c r="AF1182">
        <v>153.63</v>
      </c>
      <c r="AG1182">
        <v>0</v>
      </c>
      <c r="AH1182">
        <v>0</v>
      </c>
      <c r="AI1182">
        <f>-(MAX($AE$2:AE1182)-AE1182)/MAX($AE$2:AE1182)</f>
        <v>-5.3662393972635095E-3</v>
      </c>
      <c r="AJ1182">
        <f>MIN($AI$3:AI1182)</f>
        <v>-0.29471871127802574</v>
      </c>
      <c r="AM1182" s="1">
        <v>42891</v>
      </c>
      <c r="AN1182">
        <f t="shared" si="72"/>
        <v>4777</v>
      </c>
      <c r="AO1182">
        <v>12.6130000000121</v>
      </c>
      <c r="AP1182">
        <f t="shared" si="73"/>
        <v>733890.51</v>
      </c>
      <c r="AQ1182">
        <f t="shared" si="74"/>
        <v>733903.12300000002</v>
      </c>
      <c r="AR1182">
        <v>153.63</v>
      </c>
      <c r="AS1182">
        <f t="shared" si="75"/>
        <v>1.3019985678003912E-4</v>
      </c>
      <c r="AT1182">
        <f>-(MAX($AQ$2:AQ1182)-AQ1182)/MAX($AQ$2:AQ1182)</f>
        <v>0</v>
      </c>
      <c r="AU1182">
        <f>MIN($AT$3:AT1182)</f>
        <v>-0.29471871127802562</v>
      </c>
    </row>
    <row r="1183" spans="1:47" x14ac:dyDescent="0.2">
      <c r="A1183" s="1">
        <v>42892</v>
      </c>
      <c r="B1183">
        <v>1349</v>
      </c>
      <c r="C1183">
        <v>1349</v>
      </c>
      <c r="D1183">
        <v>96.900999999999996</v>
      </c>
      <c r="E1183">
        <v>206140.69</v>
      </c>
      <c r="F1183">
        <v>206237.59099999999</v>
      </c>
      <c r="G1183">
        <v>152.81</v>
      </c>
      <c r="H1183">
        <v>1</v>
      </c>
      <c r="I1183">
        <v>0</v>
      </c>
      <c r="J1183">
        <f>-(MAX($F$2:F1183)-F1183)/MAX($F$2:F1183)</f>
        <v>0</v>
      </c>
      <c r="K1183">
        <f>MIN($J$3:J1183)</f>
        <v>-0.20647854021789447</v>
      </c>
      <c r="M1183" s="1">
        <v>42892</v>
      </c>
      <c r="N1183">
        <v>0</v>
      </c>
      <c r="O1183">
        <v>0</v>
      </c>
      <c r="P1183">
        <v>372262.20299999998</v>
      </c>
      <c r="Q1183">
        <v>0</v>
      </c>
      <c r="R1183">
        <v>372262.20299999998</v>
      </c>
      <c r="S1183">
        <v>152.81</v>
      </c>
      <c r="T1183">
        <v>0</v>
      </c>
      <c r="U1183">
        <v>0</v>
      </c>
      <c r="V1183">
        <f>-(MAX($R$2:R1183)-R1183)/MAX($R$2:R1183)</f>
        <v>0</v>
      </c>
      <c r="W1183">
        <f>MIN($V$3:V1183)</f>
        <v>-0.222256906444352</v>
      </c>
      <c r="Z1183" s="1">
        <v>42892</v>
      </c>
      <c r="AA1183">
        <v>0</v>
      </c>
      <c r="AB1183">
        <v>0</v>
      </c>
      <c r="AC1183">
        <v>591382.18299999996</v>
      </c>
      <c r="AD1183">
        <v>0</v>
      </c>
      <c r="AE1183">
        <v>591382.18299999996</v>
      </c>
      <c r="AF1183">
        <v>152.81</v>
      </c>
      <c r="AG1183">
        <v>0</v>
      </c>
      <c r="AH1183">
        <v>0</v>
      </c>
      <c r="AI1183">
        <f>-(MAX($AE$2:AE1183)-AE1183)/MAX($AE$2:AE1183)</f>
        <v>-5.3662393972635095E-3</v>
      </c>
      <c r="AJ1183">
        <f>MIN($AI$3:AI1183)</f>
        <v>-0.29471871127802574</v>
      </c>
      <c r="AM1183" s="1">
        <v>42892</v>
      </c>
      <c r="AN1183">
        <f t="shared" si="72"/>
        <v>4777</v>
      </c>
      <c r="AO1183">
        <v>12.6130000000121</v>
      </c>
      <c r="AP1183">
        <f t="shared" si="73"/>
        <v>729973.37</v>
      </c>
      <c r="AQ1183">
        <f t="shared" si="74"/>
        <v>729985.98300000001</v>
      </c>
      <c r="AR1183">
        <v>152.81</v>
      </c>
      <c r="AS1183">
        <f t="shared" si="75"/>
        <v>-5.3374991863567875E-3</v>
      </c>
      <c r="AT1183">
        <f>-(MAX($AQ$2:AQ1183)-AQ1183)/MAX($AQ$2:AQ1183)</f>
        <v>-5.3374074550708974E-3</v>
      </c>
      <c r="AU1183">
        <f>MIN($AT$3:AT1183)</f>
        <v>-0.29471871127802562</v>
      </c>
    </row>
    <row r="1184" spans="1:47" x14ac:dyDescent="0.2">
      <c r="A1184" s="1">
        <v>42893</v>
      </c>
      <c r="B1184">
        <v>0</v>
      </c>
      <c r="C1184">
        <v>1349</v>
      </c>
      <c r="D1184">
        <v>96.900999999999996</v>
      </c>
      <c r="E1184">
        <v>206558.88</v>
      </c>
      <c r="F1184">
        <v>206655.78099999999</v>
      </c>
      <c r="G1184">
        <v>153.12</v>
      </c>
      <c r="H1184">
        <v>1</v>
      </c>
      <c r="I1184">
        <v>2.0277099999999998E-3</v>
      </c>
      <c r="J1184">
        <f>-(MAX($F$2:F1184)-F1184)/MAX($F$2:F1184)</f>
        <v>0</v>
      </c>
      <c r="K1184">
        <f>MIN($J$3:J1184)</f>
        <v>-0.20647854021789447</v>
      </c>
      <c r="M1184" s="1">
        <v>42893</v>
      </c>
      <c r="N1184">
        <v>2431</v>
      </c>
      <c r="O1184">
        <v>2431</v>
      </c>
      <c r="P1184">
        <v>27.483000000065601</v>
      </c>
      <c r="Q1184">
        <v>372234.72</v>
      </c>
      <c r="R1184">
        <v>372262.20299999998</v>
      </c>
      <c r="S1184">
        <v>153.12</v>
      </c>
      <c r="T1184">
        <v>1</v>
      </c>
      <c r="U1184">
        <v>0</v>
      </c>
      <c r="V1184">
        <f>-(MAX($R$2:R1184)-R1184)/MAX($R$2:R1184)</f>
        <v>0</v>
      </c>
      <c r="W1184">
        <f>MIN($V$3:V1184)</f>
        <v>-0.222256906444352</v>
      </c>
      <c r="Z1184" s="1">
        <v>42893</v>
      </c>
      <c r="AA1184">
        <v>0</v>
      </c>
      <c r="AB1184">
        <v>0</v>
      </c>
      <c r="AC1184">
        <v>591382.18299999996</v>
      </c>
      <c r="AD1184">
        <v>0</v>
      </c>
      <c r="AE1184">
        <v>591382.18299999996</v>
      </c>
      <c r="AF1184">
        <v>153.12</v>
      </c>
      <c r="AG1184">
        <v>0</v>
      </c>
      <c r="AH1184">
        <v>0</v>
      </c>
      <c r="AI1184">
        <f>-(MAX($AE$2:AE1184)-AE1184)/MAX($AE$2:AE1184)</f>
        <v>-5.3662393972635095E-3</v>
      </c>
      <c r="AJ1184">
        <f>MIN($AI$3:AI1184)</f>
        <v>-0.29471871127802574</v>
      </c>
      <c r="AM1184" s="1">
        <v>42893</v>
      </c>
      <c r="AN1184">
        <f t="shared" si="72"/>
        <v>4777</v>
      </c>
      <c r="AO1184">
        <v>12.6130000000121</v>
      </c>
      <c r="AP1184">
        <f t="shared" si="73"/>
        <v>731454.24</v>
      </c>
      <c r="AQ1184">
        <f t="shared" si="74"/>
        <v>731466.853</v>
      </c>
      <c r="AR1184">
        <v>153.12</v>
      </c>
      <c r="AS1184">
        <f t="shared" si="75"/>
        <v>2.0286630456122132E-3</v>
      </c>
      <c r="AT1184">
        <f>-(MAX($AQ$2:AQ1184)-AQ1184)/MAX($AQ$2:AQ1184)</f>
        <v>-3.3196070757148402E-3</v>
      </c>
      <c r="AU1184">
        <f>MIN($AT$3:AT1184)</f>
        <v>-0.29471871127802562</v>
      </c>
    </row>
    <row r="1185" spans="1:47" x14ac:dyDescent="0.2">
      <c r="A1185" s="1">
        <v>42894</v>
      </c>
      <c r="B1185">
        <v>1349</v>
      </c>
      <c r="C1185">
        <v>0</v>
      </c>
      <c r="D1185">
        <v>208800.69099999999</v>
      </c>
      <c r="E1185">
        <v>0</v>
      </c>
      <c r="F1185">
        <v>208800.69099999999</v>
      </c>
      <c r="G1185">
        <v>154.71</v>
      </c>
      <c r="H1185">
        <v>-1</v>
      </c>
      <c r="I1185">
        <v>1.0379143E-2</v>
      </c>
      <c r="J1185">
        <f>-(MAX($F$2:F1185)-F1185)/MAX($F$2:F1185)</f>
        <v>0</v>
      </c>
      <c r="K1185">
        <f>MIN($J$3:J1185)</f>
        <v>-0.20647854021789447</v>
      </c>
      <c r="M1185" s="1">
        <v>42894</v>
      </c>
      <c r="N1185">
        <v>0</v>
      </c>
      <c r="O1185">
        <v>2431</v>
      </c>
      <c r="P1185">
        <v>27.483000000065601</v>
      </c>
      <c r="Q1185">
        <v>376100.01</v>
      </c>
      <c r="R1185">
        <v>376127.49300000002</v>
      </c>
      <c r="S1185">
        <v>154.71</v>
      </c>
      <c r="T1185">
        <v>0</v>
      </c>
      <c r="U1185">
        <v>1.0383245918700001E-2</v>
      </c>
      <c r="V1185">
        <f>-(MAX($R$2:R1185)-R1185)/MAX($R$2:R1185)</f>
        <v>0</v>
      </c>
      <c r="W1185">
        <f>MIN($V$3:V1185)</f>
        <v>-0.222256906444352</v>
      </c>
      <c r="Z1185" s="1">
        <v>42894</v>
      </c>
      <c r="AA1185">
        <v>0</v>
      </c>
      <c r="AB1185">
        <v>0</v>
      </c>
      <c r="AC1185">
        <v>591382.18299999996</v>
      </c>
      <c r="AD1185">
        <v>0</v>
      </c>
      <c r="AE1185">
        <v>591382.18299999996</v>
      </c>
      <c r="AF1185">
        <v>154.71</v>
      </c>
      <c r="AG1185">
        <v>0</v>
      </c>
      <c r="AH1185">
        <v>0</v>
      </c>
      <c r="AI1185">
        <f>-(MAX($AE$2:AE1185)-AE1185)/MAX($AE$2:AE1185)</f>
        <v>-5.3662393972635095E-3</v>
      </c>
      <c r="AJ1185">
        <f>MIN($AI$3:AI1185)</f>
        <v>-0.29471871127802574</v>
      </c>
      <c r="AM1185" s="1">
        <v>42894</v>
      </c>
      <c r="AN1185">
        <f t="shared" si="72"/>
        <v>4777</v>
      </c>
      <c r="AO1185">
        <v>12.6130000000121</v>
      </c>
      <c r="AP1185">
        <f t="shared" si="73"/>
        <v>739049.67</v>
      </c>
      <c r="AQ1185">
        <f t="shared" si="74"/>
        <v>739062.28300000005</v>
      </c>
      <c r="AR1185">
        <v>154.71</v>
      </c>
      <c r="AS1185">
        <f t="shared" si="75"/>
        <v>1.0384012539184974E-2</v>
      </c>
      <c r="AT1185">
        <f>-(MAX($AQ$2:AQ1185)-AQ1185)/MAX($AQ$2:AQ1185)</f>
        <v>0</v>
      </c>
      <c r="AU1185">
        <f>MIN($AT$3:AT1185)</f>
        <v>-0.29471871127802562</v>
      </c>
    </row>
    <row r="1186" spans="1:47" x14ac:dyDescent="0.2">
      <c r="A1186" s="1">
        <v>42895</v>
      </c>
      <c r="B1186">
        <v>0</v>
      </c>
      <c r="C1186">
        <v>0</v>
      </c>
      <c r="D1186">
        <v>208800.69099999999</v>
      </c>
      <c r="E1186">
        <v>0</v>
      </c>
      <c r="F1186">
        <v>208800.69099999999</v>
      </c>
      <c r="G1186">
        <v>149.6</v>
      </c>
      <c r="H1186">
        <v>0</v>
      </c>
      <c r="I1186">
        <v>0</v>
      </c>
      <c r="J1186">
        <f>-(MAX($F$2:F1186)-F1186)/MAX($F$2:F1186)</f>
        <v>0</v>
      </c>
      <c r="K1186">
        <f>MIN($J$3:J1186)</f>
        <v>-0.20647854021789447</v>
      </c>
      <c r="M1186" s="1">
        <v>42895</v>
      </c>
      <c r="N1186">
        <v>0</v>
      </c>
      <c r="O1186">
        <v>2431</v>
      </c>
      <c r="P1186">
        <v>27.483000000065601</v>
      </c>
      <c r="Q1186">
        <v>363677.59999999899</v>
      </c>
      <c r="R1186">
        <v>363705.08299999998</v>
      </c>
      <c r="S1186">
        <v>149.6</v>
      </c>
      <c r="T1186">
        <v>0</v>
      </c>
      <c r="U1186">
        <v>-3.3027125725200002E-2</v>
      </c>
      <c r="V1186">
        <f>-(MAX($R$2:R1186)-R1186)/MAX($R$2:R1186)</f>
        <v>-3.3027125725159451E-2</v>
      </c>
      <c r="W1186">
        <f>MIN($V$3:V1186)</f>
        <v>-0.222256906444352</v>
      </c>
      <c r="Z1186" s="1">
        <v>42895</v>
      </c>
      <c r="AA1186">
        <v>0</v>
      </c>
      <c r="AB1186">
        <v>0</v>
      </c>
      <c r="AC1186">
        <v>591382.18299999996</v>
      </c>
      <c r="AD1186">
        <v>0</v>
      </c>
      <c r="AE1186">
        <v>591382.18299999996</v>
      </c>
      <c r="AF1186">
        <v>149.6</v>
      </c>
      <c r="AG1186">
        <v>0</v>
      </c>
      <c r="AH1186">
        <v>0</v>
      </c>
      <c r="AI1186">
        <f>-(MAX($AE$2:AE1186)-AE1186)/MAX($AE$2:AE1186)</f>
        <v>-5.3662393972635095E-3</v>
      </c>
      <c r="AJ1186">
        <f>MIN($AI$3:AI1186)</f>
        <v>-0.29471871127802574</v>
      </c>
      <c r="AM1186" s="1">
        <v>42895</v>
      </c>
      <c r="AN1186">
        <f t="shared" si="72"/>
        <v>4777</v>
      </c>
      <c r="AO1186">
        <v>12.6130000000121</v>
      </c>
      <c r="AP1186">
        <f t="shared" si="73"/>
        <v>714639.2</v>
      </c>
      <c r="AQ1186">
        <f t="shared" si="74"/>
        <v>714651.81299999997</v>
      </c>
      <c r="AR1186">
        <v>149.6</v>
      </c>
      <c r="AS1186">
        <f t="shared" si="75"/>
        <v>-3.3029539137741669E-2</v>
      </c>
      <c r="AT1186">
        <f>-(MAX($AQ$2:AQ1186)-AQ1186)/MAX($AQ$2:AQ1186)</f>
        <v>-3.3028975448338618E-2</v>
      </c>
      <c r="AU1186">
        <f>MIN($AT$3:AT1186)</f>
        <v>-0.29471871127802562</v>
      </c>
    </row>
    <row r="1187" spans="1:47" x14ac:dyDescent="0.2">
      <c r="A1187" s="1">
        <v>42898</v>
      </c>
      <c r="B1187">
        <v>1406</v>
      </c>
      <c r="C1187">
        <v>1406</v>
      </c>
      <c r="D1187">
        <v>94.051000000000002</v>
      </c>
      <c r="E1187">
        <v>208706.64</v>
      </c>
      <c r="F1187">
        <v>208800.69099999999</v>
      </c>
      <c r="G1187">
        <v>148.44</v>
      </c>
      <c r="H1187">
        <v>1</v>
      </c>
      <c r="I1187">
        <v>0</v>
      </c>
      <c r="J1187">
        <f>-(MAX($F$2:F1187)-F1187)/MAX($F$2:F1187)</f>
        <v>0</v>
      </c>
      <c r="K1187">
        <f>MIN($J$3:J1187)</f>
        <v>-0.20647854021789447</v>
      </c>
      <c r="M1187" s="1">
        <v>42898</v>
      </c>
      <c r="N1187">
        <v>0</v>
      </c>
      <c r="O1187">
        <v>2431</v>
      </c>
      <c r="P1187">
        <v>27.483000000065601</v>
      </c>
      <c r="Q1187">
        <v>360857.64</v>
      </c>
      <c r="R1187">
        <v>360885.12300000002</v>
      </c>
      <c r="S1187">
        <v>148.44</v>
      </c>
      <c r="T1187">
        <v>1</v>
      </c>
      <c r="U1187">
        <v>-7.7534247713600003E-3</v>
      </c>
      <c r="V1187">
        <f>-(MAX($R$2:R1187)-R1187)/MAX($R$2:R1187)</f>
        <v>-4.0524477161790445E-2</v>
      </c>
      <c r="W1187">
        <f>MIN($V$3:V1187)</f>
        <v>-0.222256906444352</v>
      </c>
      <c r="Z1187" s="1">
        <v>42898</v>
      </c>
      <c r="AA1187">
        <v>0</v>
      </c>
      <c r="AB1187">
        <v>0</v>
      </c>
      <c r="AC1187">
        <v>591382.18299999996</v>
      </c>
      <c r="AD1187">
        <v>0</v>
      </c>
      <c r="AE1187">
        <v>591382.18299999996</v>
      </c>
      <c r="AF1187">
        <v>148.44</v>
      </c>
      <c r="AG1187">
        <v>0</v>
      </c>
      <c r="AH1187">
        <v>0</v>
      </c>
      <c r="AI1187">
        <f>-(MAX($AE$2:AE1187)-AE1187)/MAX($AE$2:AE1187)</f>
        <v>-5.3662393972635095E-3</v>
      </c>
      <c r="AJ1187">
        <f>MIN($AI$3:AI1187)</f>
        <v>-0.29471871127802574</v>
      </c>
      <c r="AM1187" s="1">
        <v>42898</v>
      </c>
      <c r="AN1187">
        <f t="shared" si="72"/>
        <v>4777</v>
      </c>
      <c r="AO1187">
        <v>12.6130000000121</v>
      </c>
      <c r="AP1187">
        <f t="shared" si="73"/>
        <v>709097.88</v>
      </c>
      <c r="AQ1187">
        <f t="shared" si="74"/>
        <v>709110.49300000002</v>
      </c>
      <c r="AR1187">
        <v>148.44</v>
      </c>
      <c r="AS1187">
        <f t="shared" si="75"/>
        <v>-7.7540106951871435E-3</v>
      </c>
      <c r="AT1187">
        <f>-(MAX($AQ$2:AQ1187)-AQ1187)/MAX($AQ$2:AQ1187)</f>
        <v>-4.052674678299073E-2</v>
      </c>
      <c r="AU1187">
        <f>MIN($AT$3:AT1187)</f>
        <v>-0.29471871127802562</v>
      </c>
    </row>
    <row r="1188" spans="1:47" x14ac:dyDescent="0.2">
      <c r="A1188" s="1">
        <v>42899</v>
      </c>
      <c r="B1188">
        <v>0</v>
      </c>
      <c r="C1188">
        <v>1406</v>
      </c>
      <c r="D1188">
        <v>94.051000000000002</v>
      </c>
      <c r="E1188">
        <v>211856.08</v>
      </c>
      <c r="F1188">
        <v>211950.13099999999</v>
      </c>
      <c r="G1188">
        <v>150.68</v>
      </c>
      <c r="H1188">
        <v>1</v>
      </c>
      <c r="I1188">
        <v>1.5083475000000001E-2</v>
      </c>
      <c r="J1188">
        <f>-(MAX($F$2:F1188)-F1188)/MAX($F$2:F1188)</f>
        <v>0</v>
      </c>
      <c r="K1188">
        <f>MIN($J$3:J1188)</f>
        <v>-0.20647854021789447</v>
      </c>
      <c r="M1188" s="1">
        <v>42899</v>
      </c>
      <c r="N1188">
        <v>0</v>
      </c>
      <c r="O1188">
        <v>2431</v>
      </c>
      <c r="P1188">
        <v>27.483000000065601</v>
      </c>
      <c r="Q1188">
        <v>366303.08</v>
      </c>
      <c r="R1188">
        <v>366330.56300000002</v>
      </c>
      <c r="S1188">
        <v>150.68</v>
      </c>
      <c r="T1188">
        <v>1</v>
      </c>
      <c r="U1188">
        <v>1.50891229728E-2</v>
      </c>
      <c r="V1188">
        <f>-(MAX($R$2:R1188)-R1188)/MAX($R$2:R1188)</f>
        <v>-2.6046833008295921E-2</v>
      </c>
      <c r="W1188">
        <f>MIN($V$3:V1188)</f>
        <v>-0.222256906444352</v>
      </c>
      <c r="Z1188" s="1">
        <v>42899</v>
      </c>
      <c r="AA1188">
        <v>0</v>
      </c>
      <c r="AB1188">
        <v>0</v>
      </c>
      <c r="AC1188">
        <v>591382.18299999996</v>
      </c>
      <c r="AD1188">
        <v>0</v>
      </c>
      <c r="AE1188">
        <v>591382.18299999996</v>
      </c>
      <c r="AF1188">
        <v>150.68</v>
      </c>
      <c r="AG1188">
        <v>0</v>
      </c>
      <c r="AH1188">
        <v>0</v>
      </c>
      <c r="AI1188">
        <f>-(MAX($AE$2:AE1188)-AE1188)/MAX($AE$2:AE1188)</f>
        <v>-5.3662393972635095E-3</v>
      </c>
      <c r="AJ1188">
        <f>MIN($AI$3:AI1188)</f>
        <v>-0.29471871127802574</v>
      </c>
      <c r="AM1188" s="1">
        <v>42899</v>
      </c>
      <c r="AN1188">
        <f t="shared" si="72"/>
        <v>4777</v>
      </c>
      <c r="AO1188">
        <v>12.6130000000121</v>
      </c>
      <c r="AP1188">
        <f t="shared" si="73"/>
        <v>719798.36</v>
      </c>
      <c r="AQ1188">
        <f t="shared" si="74"/>
        <v>719810.973</v>
      </c>
      <c r="AR1188">
        <v>150.68</v>
      </c>
      <c r="AS1188">
        <f t="shared" si="75"/>
        <v>1.5090272163837301E-2</v>
      </c>
      <c r="AT1188">
        <f>-(MAX($AQ$2:AQ1188)-AQ1188)/MAX($AQ$2:AQ1188)</f>
        <v>-2.6048291791938263E-2</v>
      </c>
      <c r="AU1188">
        <f>MIN($AT$3:AT1188)</f>
        <v>-0.29471871127802562</v>
      </c>
    </row>
    <row r="1189" spans="1:47" x14ac:dyDescent="0.2">
      <c r="A1189" s="1">
        <v>42900</v>
      </c>
      <c r="B1189">
        <v>0</v>
      </c>
      <c r="C1189">
        <v>1406</v>
      </c>
      <c r="D1189">
        <v>94.051000000000002</v>
      </c>
      <c r="E1189">
        <v>211251.5</v>
      </c>
      <c r="F1189">
        <v>211345.55100000001</v>
      </c>
      <c r="G1189">
        <v>150.25</v>
      </c>
      <c r="H1189">
        <v>1</v>
      </c>
      <c r="I1189">
        <v>-2.852463E-3</v>
      </c>
      <c r="J1189">
        <f>-(MAX($F$2:F1189)-F1189)/MAX($F$2:F1189)</f>
        <v>-2.8524634410345669E-3</v>
      </c>
      <c r="K1189">
        <f>MIN($J$3:J1189)</f>
        <v>-0.20647854021789447</v>
      </c>
      <c r="M1189" s="1">
        <v>42900</v>
      </c>
      <c r="N1189">
        <v>0</v>
      </c>
      <c r="O1189">
        <v>2431</v>
      </c>
      <c r="P1189">
        <v>27.483000000065601</v>
      </c>
      <c r="Q1189">
        <v>365257.75</v>
      </c>
      <c r="R1189">
        <v>365285.23300000001</v>
      </c>
      <c r="S1189">
        <v>150.25</v>
      </c>
      <c r="T1189">
        <v>1</v>
      </c>
      <c r="U1189">
        <v>-2.8535156647600001E-3</v>
      </c>
      <c r="V1189">
        <f>-(MAX($R$2:R1189)-R1189)/MAX($R$2:R1189)</f>
        <v>-2.8826023627047143E-2</v>
      </c>
      <c r="W1189">
        <f>MIN($V$3:V1189)</f>
        <v>-0.222256906444352</v>
      </c>
      <c r="Z1189" s="1">
        <v>42900</v>
      </c>
      <c r="AA1189">
        <v>0</v>
      </c>
      <c r="AB1189">
        <v>0</v>
      </c>
      <c r="AC1189">
        <v>591382.18299999996</v>
      </c>
      <c r="AD1189">
        <v>0</v>
      </c>
      <c r="AE1189">
        <v>591382.18299999996</v>
      </c>
      <c r="AF1189">
        <v>150.25</v>
      </c>
      <c r="AG1189">
        <v>0</v>
      </c>
      <c r="AH1189">
        <v>0</v>
      </c>
      <c r="AI1189">
        <f>-(MAX($AE$2:AE1189)-AE1189)/MAX($AE$2:AE1189)</f>
        <v>-5.3662393972635095E-3</v>
      </c>
      <c r="AJ1189">
        <f>MIN($AI$3:AI1189)</f>
        <v>-0.29471871127802574</v>
      </c>
      <c r="AM1189" s="1">
        <v>42900</v>
      </c>
      <c r="AN1189">
        <f t="shared" si="72"/>
        <v>4777</v>
      </c>
      <c r="AO1189">
        <v>12.6130000000121</v>
      </c>
      <c r="AP1189">
        <f t="shared" si="73"/>
        <v>717744.25</v>
      </c>
      <c r="AQ1189">
        <f t="shared" si="74"/>
        <v>717756.86300000001</v>
      </c>
      <c r="AR1189">
        <v>150.25</v>
      </c>
      <c r="AS1189">
        <f t="shared" si="75"/>
        <v>-2.8537297584285029E-3</v>
      </c>
      <c r="AT1189">
        <f>-(MAX($AQ$2:AQ1189)-AQ1189)/MAX($AQ$2:AQ1189)</f>
        <v>-2.8827638062542071E-2</v>
      </c>
      <c r="AU1189">
        <f>MIN($AT$3:AT1189)</f>
        <v>-0.29471871127802562</v>
      </c>
    </row>
    <row r="1190" spans="1:47" x14ac:dyDescent="0.2">
      <c r="A1190" s="1">
        <v>42901</v>
      </c>
      <c r="B1190">
        <v>0</v>
      </c>
      <c r="C1190">
        <v>1406</v>
      </c>
      <c r="D1190">
        <v>94.051000000000002</v>
      </c>
      <c r="E1190">
        <v>210618.8</v>
      </c>
      <c r="F1190">
        <v>210712.851</v>
      </c>
      <c r="G1190">
        <v>149.80000000000001</v>
      </c>
      <c r="H1190">
        <v>1</v>
      </c>
      <c r="I1190">
        <v>-2.9936759999999998E-3</v>
      </c>
      <c r="J1190">
        <f>-(MAX($F$2:F1190)-F1190)/MAX($F$2:F1190)</f>
        <v>-5.8375996002569064E-3</v>
      </c>
      <c r="K1190">
        <f>MIN($J$3:J1190)</f>
        <v>-0.20647854021789447</v>
      </c>
      <c r="M1190" s="1">
        <v>42901</v>
      </c>
      <c r="N1190">
        <v>0</v>
      </c>
      <c r="O1190">
        <v>2431</v>
      </c>
      <c r="P1190">
        <v>27.483000000065601</v>
      </c>
      <c r="Q1190">
        <v>364163.8</v>
      </c>
      <c r="R1190">
        <v>364191.283</v>
      </c>
      <c r="S1190">
        <v>149.80000000000001</v>
      </c>
      <c r="T1190">
        <v>0</v>
      </c>
      <c r="U1190">
        <v>-2.9947829837400001E-3</v>
      </c>
      <c r="V1190">
        <f>-(MAX($R$2:R1190)-R1190)/MAX($R$2:R1190)</f>
        <v>-3.1734478925740266E-2</v>
      </c>
      <c r="W1190">
        <f>MIN($V$3:V1190)</f>
        <v>-0.222256906444352</v>
      </c>
      <c r="Z1190" s="1">
        <v>42901</v>
      </c>
      <c r="AA1190">
        <v>0</v>
      </c>
      <c r="AB1190">
        <v>0</v>
      </c>
      <c r="AC1190">
        <v>591382.18299999996</v>
      </c>
      <c r="AD1190">
        <v>0</v>
      </c>
      <c r="AE1190">
        <v>591382.18299999996</v>
      </c>
      <c r="AF1190">
        <v>149.80000000000001</v>
      </c>
      <c r="AG1190">
        <v>0</v>
      </c>
      <c r="AH1190">
        <v>0</v>
      </c>
      <c r="AI1190">
        <f>-(MAX($AE$2:AE1190)-AE1190)/MAX($AE$2:AE1190)</f>
        <v>-5.3662393972635095E-3</v>
      </c>
      <c r="AJ1190">
        <f>MIN($AI$3:AI1190)</f>
        <v>-0.29471871127802574</v>
      </c>
      <c r="AM1190" s="1">
        <v>42901</v>
      </c>
      <c r="AN1190">
        <f t="shared" si="72"/>
        <v>4777</v>
      </c>
      <c r="AO1190">
        <v>12.6130000000121</v>
      </c>
      <c r="AP1190">
        <f t="shared" si="73"/>
        <v>715594.60000000009</v>
      </c>
      <c r="AQ1190">
        <f t="shared" si="74"/>
        <v>715607.21300000011</v>
      </c>
      <c r="AR1190">
        <v>149.80000000000001</v>
      </c>
      <c r="AS1190">
        <f t="shared" si="75"/>
        <v>-2.9950083194674785E-3</v>
      </c>
      <c r="AT1190">
        <f>-(MAX($AQ$2:AQ1190)-AQ1190)/MAX($AQ$2:AQ1190)</f>
        <v>-3.173625625270874E-2</v>
      </c>
      <c r="AU1190">
        <f>MIN($AT$3:AT1190)</f>
        <v>-0.29471871127802562</v>
      </c>
    </row>
    <row r="1191" spans="1:47" x14ac:dyDescent="0.2">
      <c r="A1191" s="1">
        <v>42902</v>
      </c>
      <c r="B1191">
        <v>0</v>
      </c>
      <c r="C1191">
        <v>1406</v>
      </c>
      <c r="D1191">
        <v>94.051000000000002</v>
      </c>
      <c r="E1191">
        <v>211799.84</v>
      </c>
      <c r="F1191">
        <v>211893.891</v>
      </c>
      <c r="G1191">
        <v>150.63999999999999</v>
      </c>
      <c r="H1191">
        <v>0</v>
      </c>
      <c r="I1191">
        <v>5.6049740000000004E-3</v>
      </c>
      <c r="J1191">
        <f>-(MAX($F$2:F1191)-F1191)/MAX($F$2:F1191)</f>
        <v>-2.6534543637527023E-4</v>
      </c>
      <c r="K1191">
        <f>MIN($J$3:J1191)</f>
        <v>-0.20647854021789447</v>
      </c>
      <c r="M1191" s="1">
        <v>42902</v>
      </c>
      <c r="N1191">
        <v>0</v>
      </c>
      <c r="O1191">
        <v>2431</v>
      </c>
      <c r="P1191">
        <v>27.483000000065601</v>
      </c>
      <c r="Q1191">
        <v>366205.83999999898</v>
      </c>
      <c r="R1191">
        <v>366233.32299999997</v>
      </c>
      <c r="S1191">
        <v>150.63999999999999</v>
      </c>
      <c r="T1191">
        <v>0</v>
      </c>
      <c r="U1191">
        <v>5.6070534779899999E-3</v>
      </c>
      <c r="V1191">
        <f>-(MAX($R$2:R1191)-R1191)/MAX($R$2:R1191)</f>
        <v>-2.6305362368179881E-2</v>
      </c>
      <c r="W1191">
        <f>MIN($V$3:V1191)</f>
        <v>-0.222256906444352</v>
      </c>
      <c r="Z1191" s="1">
        <v>42902</v>
      </c>
      <c r="AA1191">
        <v>0</v>
      </c>
      <c r="AB1191">
        <v>0</v>
      </c>
      <c r="AC1191">
        <v>591382.18299999996</v>
      </c>
      <c r="AD1191">
        <v>0</v>
      </c>
      <c r="AE1191">
        <v>591382.18299999996</v>
      </c>
      <c r="AF1191">
        <v>150.63999999999999</v>
      </c>
      <c r="AG1191">
        <v>0</v>
      </c>
      <c r="AH1191">
        <v>0</v>
      </c>
      <c r="AI1191">
        <f>-(MAX($AE$2:AE1191)-AE1191)/MAX($AE$2:AE1191)</f>
        <v>-5.3662393972635095E-3</v>
      </c>
      <c r="AJ1191">
        <f>MIN($AI$3:AI1191)</f>
        <v>-0.29471871127802574</v>
      </c>
      <c r="AM1191" s="1">
        <v>42902</v>
      </c>
      <c r="AN1191">
        <f t="shared" si="72"/>
        <v>4777</v>
      </c>
      <c r="AO1191">
        <v>12.6130000000121</v>
      </c>
      <c r="AP1191">
        <f t="shared" si="73"/>
        <v>719607.27999999991</v>
      </c>
      <c r="AQ1191">
        <f t="shared" si="74"/>
        <v>719619.89299999992</v>
      </c>
      <c r="AR1191">
        <v>150.63999999999999</v>
      </c>
      <c r="AS1191">
        <f t="shared" si="75"/>
        <v>5.6074766355138509E-3</v>
      </c>
      <c r="AT1191">
        <f>-(MAX($AQ$2:AQ1191)-AQ1191)/MAX($AQ$2:AQ1191)</f>
        <v>-2.6306835631064302E-2</v>
      </c>
      <c r="AU1191">
        <f>MIN($AT$3:AT1191)</f>
        <v>-0.29471871127802562</v>
      </c>
    </row>
    <row r="1192" spans="1:47" x14ac:dyDescent="0.2">
      <c r="A1192" s="1">
        <v>42905</v>
      </c>
      <c r="B1192">
        <v>0</v>
      </c>
      <c r="C1192">
        <v>1406</v>
      </c>
      <c r="D1192">
        <v>94.051000000000002</v>
      </c>
      <c r="E1192">
        <v>214935.22</v>
      </c>
      <c r="F1192">
        <v>215029.27100000001</v>
      </c>
      <c r="G1192">
        <v>152.87</v>
      </c>
      <c r="H1192">
        <v>0</v>
      </c>
      <c r="I1192">
        <v>1.4796933999999999E-2</v>
      </c>
      <c r="J1192">
        <f>-(MAX($F$2:F1192)-F1192)/MAX($F$2:F1192)</f>
        <v>0</v>
      </c>
      <c r="K1192">
        <f>MIN($J$3:J1192)</f>
        <v>-0.20647854021789447</v>
      </c>
      <c r="M1192" s="1">
        <v>42905</v>
      </c>
      <c r="N1192">
        <v>0</v>
      </c>
      <c r="O1192">
        <v>2431</v>
      </c>
      <c r="P1192">
        <v>27.483000000065601</v>
      </c>
      <c r="Q1192">
        <v>371626.97</v>
      </c>
      <c r="R1192">
        <v>371654.45299999998</v>
      </c>
      <c r="S1192">
        <v>152.87</v>
      </c>
      <c r="T1192">
        <v>0</v>
      </c>
      <c r="U1192">
        <v>1.48023941557E-2</v>
      </c>
      <c r="V1192">
        <f>-(MAX($R$2:R1192)-R1192)/MAX($R$2:R1192)</f>
        <v>-1.189235055465631E-2</v>
      </c>
      <c r="W1192">
        <f>MIN($V$3:V1192)</f>
        <v>-0.222256906444352</v>
      </c>
      <c r="Z1192" s="1">
        <v>42905</v>
      </c>
      <c r="AA1192">
        <v>0</v>
      </c>
      <c r="AB1192">
        <v>0</v>
      </c>
      <c r="AC1192">
        <v>591382.18299999996</v>
      </c>
      <c r="AD1192">
        <v>0</v>
      </c>
      <c r="AE1192">
        <v>591382.18299999996</v>
      </c>
      <c r="AF1192">
        <v>152.87</v>
      </c>
      <c r="AG1192">
        <v>0</v>
      </c>
      <c r="AH1192">
        <v>0</v>
      </c>
      <c r="AI1192">
        <f>-(MAX($AE$2:AE1192)-AE1192)/MAX($AE$2:AE1192)</f>
        <v>-5.3662393972635095E-3</v>
      </c>
      <c r="AJ1192">
        <f>MIN($AI$3:AI1192)</f>
        <v>-0.29471871127802574</v>
      </c>
      <c r="AM1192" s="1">
        <v>42905</v>
      </c>
      <c r="AN1192">
        <f t="shared" si="72"/>
        <v>4777</v>
      </c>
      <c r="AO1192">
        <v>12.6130000000121</v>
      </c>
      <c r="AP1192">
        <f t="shared" si="73"/>
        <v>730259.99</v>
      </c>
      <c r="AQ1192">
        <f t="shared" si="74"/>
        <v>730272.603</v>
      </c>
      <c r="AR1192">
        <v>152.87</v>
      </c>
      <c r="AS1192">
        <f t="shared" si="75"/>
        <v>1.4803505045140854E-2</v>
      </c>
      <c r="AT1192">
        <f>-(MAX($AQ$2:AQ1192)-AQ1192)/MAX($AQ$2:AQ1192)</f>
        <v>-1.1893016599793188E-2</v>
      </c>
      <c r="AU1192">
        <f>MIN($AT$3:AT1192)</f>
        <v>-0.29471871127802562</v>
      </c>
    </row>
    <row r="1193" spans="1:47" x14ac:dyDescent="0.2">
      <c r="A1193" s="1">
        <v>42906</v>
      </c>
      <c r="B1193">
        <v>0</v>
      </c>
      <c r="C1193">
        <v>1406</v>
      </c>
      <c r="D1193">
        <v>94.051000000000002</v>
      </c>
      <c r="E1193">
        <v>214063.5</v>
      </c>
      <c r="F1193">
        <v>214157.55100000001</v>
      </c>
      <c r="G1193">
        <v>152.25</v>
      </c>
      <c r="H1193">
        <v>1</v>
      </c>
      <c r="I1193">
        <v>-4.0539599999999997E-3</v>
      </c>
      <c r="J1193">
        <f>-(MAX($F$2:F1193)-F1193)/MAX($F$2:F1193)</f>
        <v>-4.0539597048626979E-3</v>
      </c>
      <c r="K1193">
        <f>MIN($J$3:J1193)</f>
        <v>-0.20647854021789447</v>
      </c>
      <c r="M1193" s="1">
        <v>42906</v>
      </c>
      <c r="N1193">
        <v>0</v>
      </c>
      <c r="O1193">
        <v>2431</v>
      </c>
      <c r="P1193">
        <v>27.483000000065601</v>
      </c>
      <c r="Q1193">
        <v>370119.75</v>
      </c>
      <c r="R1193">
        <v>370147.23300000001</v>
      </c>
      <c r="S1193">
        <v>152.25</v>
      </c>
      <c r="T1193">
        <v>1</v>
      </c>
      <c r="U1193">
        <v>-4.0554337176199997E-3</v>
      </c>
      <c r="V1193">
        <f>-(MAX($R$2:R1193)-R1193)/MAX($R$2:R1193)</f>
        <v>-1.5899555632855611E-2</v>
      </c>
      <c r="W1193">
        <f>MIN($V$3:V1193)</f>
        <v>-0.222256906444352</v>
      </c>
      <c r="Z1193" s="1">
        <v>42906</v>
      </c>
      <c r="AA1193">
        <v>0</v>
      </c>
      <c r="AB1193">
        <v>0</v>
      </c>
      <c r="AC1193">
        <v>591382.18299999996</v>
      </c>
      <c r="AD1193">
        <v>0</v>
      </c>
      <c r="AE1193">
        <v>591382.18299999996</v>
      </c>
      <c r="AF1193">
        <v>152.25</v>
      </c>
      <c r="AG1193">
        <v>0</v>
      </c>
      <c r="AH1193">
        <v>0</v>
      </c>
      <c r="AI1193">
        <f>-(MAX($AE$2:AE1193)-AE1193)/MAX($AE$2:AE1193)</f>
        <v>-5.3662393972635095E-3</v>
      </c>
      <c r="AJ1193">
        <f>MIN($AI$3:AI1193)</f>
        <v>-0.29471871127802574</v>
      </c>
      <c r="AM1193" s="1">
        <v>42906</v>
      </c>
      <c r="AN1193">
        <f t="shared" si="72"/>
        <v>4777</v>
      </c>
      <c r="AO1193">
        <v>12.6130000000121</v>
      </c>
      <c r="AP1193">
        <f t="shared" si="73"/>
        <v>727298.25</v>
      </c>
      <c r="AQ1193">
        <f t="shared" si="74"/>
        <v>727310.86300000001</v>
      </c>
      <c r="AR1193">
        <v>152.25</v>
      </c>
      <c r="AS1193">
        <f t="shared" si="75"/>
        <v>-4.0557336298816284E-3</v>
      </c>
      <c r="AT1193">
        <f>-(MAX($AQ$2:AQ1193)-AQ1193)/MAX($AQ$2:AQ1193)</f>
        <v>-1.5900446106245206E-2</v>
      </c>
      <c r="AU1193">
        <f>MIN($AT$3:AT1193)</f>
        <v>-0.29471871127802562</v>
      </c>
    </row>
    <row r="1194" spans="1:47" x14ac:dyDescent="0.2">
      <c r="A1194" s="1">
        <v>42907</v>
      </c>
      <c r="B1194">
        <v>1406</v>
      </c>
      <c r="C1194">
        <v>0</v>
      </c>
      <c r="D1194">
        <v>216491.511</v>
      </c>
      <c r="E1194">
        <v>0</v>
      </c>
      <c r="F1194">
        <v>216491.511</v>
      </c>
      <c r="G1194">
        <v>153.91</v>
      </c>
      <c r="H1194">
        <v>-1</v>
      </c>
      <c r="I1194">
        <v>1.0898332E-2</v>
      </c>
      <c r="J1194">
        <f>-(MAX($F$2:F1194)-F1194)/MAX($F$2:F1194)</f>
        <v>0</v>
      </c>
      <c r="K1194">
        <f>MIN($J$3:J1194)</f>
        <v>-0.20647854021789447</v>
      </c>
      <c r="M1194" s="1">
        <v>42907</v>
      </c>
      <c r="N1194">
        <v>0</v>
      </c>
      <c r="O1194">
        <v>2431</v>
      </c>
      <c r="P1194">
        <v>27.483000000065601</v>
      </c>
      <c r="Q1194">
        <v>374155.20999999897</v>
      </c>
      <c r="R1194">
        <v>374182.69300000003</v>
      </c>
      <c r="S1194">
        <v>153.91</v>
      </c>
      <c r="T1194">
        <v>0</v>
      </c>
      <c r="U1194">
        <v>1.09023103247E-2</v>
      </c>
      <c r="V1194">
        <f>-(MAX($R$2:R1194)-R1194)/MAX($R$2:R1194)</f>
        <v>-5.1705871976765825E-3</v>
      </c>
      <c r="W1194">
        <f>MIN($V$3:V1194)</f>
        <v>-0.222256906444352</v>
      </c>
      <c r="Z1194" s="1">
        <v>42907</v>
      </c>
      <c r="AA1194">
        <v>0</v>
      </c>
      <c r="AB1194">
        <v>0</v>
      </c>
      <c r="AC1194">
        <v>591382.18299999996</v>
      </c>
      <c r="AD1194">
        <v>0</v>
      </c>
      <c r="AE1194">
        <v>591382.18299999996</v>
      </c>
      <c r="AF1194">
        <v>153.91</v>
      </c>
      <c r="AG1194">
        <v>0</v>
      </c>
      <c r="AH1194">
        <v>0</v>
      </c>
      <c r="AI1194">
        <f>-(MAX($AE$2:AE1194)-AE1194)/MAX($AE$2:AE1194)</f>
        <v>-5.3662393972635095E-3</v>
      </c>
      <c r="AJ1194">
        <f>MIN($AI$3:AI1194)</f>
        <v>-0.29471871127802574</v>
      </c>
      <c r="AM1194" s="1">
        <v>42907</v>
      </c>
      <c r="AN1194">
        <f t="shared" si="72"/>
        <v>4777</v>
      </c>
      <c r="AO1194">
        <v>12.6130000000121</v>
      </c>
      <c r="AP1194">
        <f t="shared" si="73"/>
        <v>735228.07</v>
      </c>
      <c r="AQ1194">
        <f t="shared" si="74"/>
        <v>735240.68299999996</v>
      </c>
      <c r="AR1194">
        <v>153.91</v>
      </c>
      <c r="AS1194">
        <f t="shared" si="75"/>
        <v>1.0903119868637087E-2</v>
      </c>
      <c r="AT1194">
        <f>-(MAX($AQ$2:AQ1194)-AQ1194)/MAX($AQ$2:AQ1194)</f>
        <v>-5.1708767825188731E-3</v>
      </c>
      <c r="AU1194">
        <f>MIN($AT$3:AT1194)</f>
        <v>-0.29471871127802562</v>
      </c>
    </row>
    <row r="1195" spans="1:47" x14ac:dyDescent="0.2">
      <c r="A1195" s="1">
        <v>42908</v>
      </c>
      <c r="B1195">
        <v>0</v>
      </c>
      <c r="C1195">
        <v>0</v>
      </c>
      <c r="D1195">
        <v>216491.511</v>
      </c>
      <c r="E1195">
        <v>0</v>
      </c>
      <c r="F1195">
        <v>216491.511</v>
      </c>
      <c r="G1195">
        <v>153.4</v>
      </c>
      <c r="H1195">
        <v>-1</v>
      </c>
      <c r="I1195">
        <v>0</v>
      </c>
      <c r="J1195">
        <f>-(MAX($F$2:F1195)-F1195)/MAX($F$2:F1195)</f>
        <v>0</v>
      </c>
      <c r="K1195">
        <f>MIN($J$3:J1195)</f>
        <v>-0.20647854021789447</v>
      </c>
      <c r="M1195" s="1">
        <v>42908</v>
      </c>
      <c r="N1195">
        <v>2431</v>
      </c>
      <c r="O1195">
        <v>0</v>
      </c>
      <c r="P1195">
        <v>372942.88299999997</v>
      </c>
      <c r="Q1195">
        <v>0</v>
      </c>
      <c r="R1195">
        <v>372942.88299999997</v>
      </c>
      <c r="S1195">
        <v>153.4</v>
      </c>
      <c r="T1195">
        <v>-1</v>
      </c>
      <c r="U1195">
        <v>-3.31338146631E-3</v>
      </c>
      <c r="V1195">
        <f>-(MAX($R$2:R1195)-R1195)/MAX($R$2:R1195)</f>
        <v>-8.4668365361955707E-3</v>
      </c>
      <c r="W1195">
        <f>MIN($V$3:V1195)</f>
        <v>-0.222256906444352</v>
      </c>
      <c r="Z1195" s="1">
        <v>42908</v>
      </c>
      <c r="AA1195">
        <v>0</v>
      </c>
      <c r="AB1195">
        <v>0</v>
      </c>
      <c r="AC1195">
        <v>591382.18299999996</v>
      </c>
      <c r="AD1195">
        <v>0</v>
      </c>
      <c r="AE1195">
        <v>591382.18299999996</v>
      </c>
      <c r="AF1195">
        <v>153.4</v>
      </c>
      <c r="AG1195">
        <v>0</v>
      </c>
      <c r="AH1195">
        <v>0</v>
      </c>
      <c r="AI1195">
        <f>-(MAX($AE$2:AE1195)-AE1195)/MAX($AE$2:AE1195)</f>
        <v>-5.3662393972635095E-3</v>
      </c>
      <c r="AJ1195">
        <f>MIN($AI$3:AI1195)</f>
        <v>-0.29471871127802574</v>
      </c>
      <c r="AM1195" s="1">
        <v>42908</v>
      </c>
      <c r="AN1195">
        <f t="shared" si="72"/>
        <v>4777</v>
      </c>
      <c r="AO1195">
        <v>12.6130000000121</v>
      </c>
      <c r="AP1195">
        <f t="shared" si="73"/>
        <v>732791.8</v>
      </c>
      <c r="AQ1195">
        <f t="shared" si="74"/>
        <v>732804.41300000006</v>
      </c>
      <c r="AR1195">
        <v>153.4</v>
      </c>
      <c r="AS1195">
        <f t="shared" si="75"/>
        <v>-3.31362484568898E-3</v>
      </c>
      <c r="AT1195">
        <f>-(MAX($AQ$2:AQ1195)-AQ1195)/MAX($AQ$2:AQ1195)</f>
        <v>-8.4673107313744424E-3</v>
      </c>
      <c r="AU1195">
        <f>MIN($AT$3:AT1195)</f>
        <v>-0.29471871127802562</v>
      </c>
    </row>
    <row r="1196" spans="1:47" x14ac:dyDescent="0.2">
      <c r="A1196" s="1">
        <v>42909</v>
      </c>
      <c r="B1196">
        <v>0</v>
      </c>
      <c r="C1196">
        <v>0</v>
      </c>
      <c r="D1196">
        <v>216491.511</v>
      </c>
      <c r="E1196">
        <v>0</v>
      </c>
      <c r="F1196">
        <v>216491.511</v>
      </c>
      <c r="G1196">
        <v>155.07</v>
      </c>
      <c r="H1196">
        <v>0</v>
      </c>
      <c r="I1196">
        <v>0</v>
      </c>
      <c r="J1196">
        <f>-(MAX($F$2:F1196)-F1196)/MAX($F$2:F1196)</f>
        <v>0</v>
      </c>
      <c r="K1196">
        <f>MIN($J$3:J1196)</f>
        <v>-0.20647854021789447</v>
      </c>
      <c r="M1196" s="1">
        <v>42909</v>
      </c>
      <c r="N1196">
        <v>0</v>
      </c>
      <c r="O1196">
        <v>0</v>
      </c>
      <c r="P1196">
        <v>372942.88299999997</v>
      </c>
      <c r="Q1196">
        <v>0</v>
      </c>
      <c r="R1196">
        <v>372942.88299999997</v>
      </c>
      <c r="S1196">
        <v>155.07</v>
      </c>
      <c r="T1196">
        <v>0</v>
      </c>
      <c r="U1196">
        <v>0</v>
      </c>
      <c r="V1196">
        <f>-(MAX($R$2:R1196)-R1196)/MAX($R$2:R1196)</f>
        <v>-8.4668365361955707E-3</v>
      </c>
      <c r="W1196">
        <f>MIN($V$3:V1196)</f>
        <v>-0.222256906444352</v>
      </c>
      <c r="Z1196" s="1">
        <v>42909</v>
      </c>
      <c r="AA1196">
        <v>0</v>
      </c>
      <c r="AB1196">
        <v>0</v>
      </c>
      <c r="AC1196">
        <v>591382.18299999996</v>
      </c>
      <c r="AD1196">
        <v>0</v>
      </c>
      <c r="AE1196">
        <v>591382.18299999996</v>
      </c>
      <c r="AF1196">
        <v>155.07</v>
      </c>
      <c r="AG1196">
        <v>0</v>
      </c>
      <c r="AH1196">
        <v>0</v>
      </c>
      <c r="AI1196">
        <f>-(MAX($AE$2:AE1196)-AE1196)/MAX($AE$2:AE1196)</f>
        <v>-5.3662393972635095E-3</v>
      </c>
      <c r="AJ1196">
        <f>MIN($AI$3:AI1196)</f>
        <v>-0.29471871127802574</v>
      </c>
      <c r="AM1196" s="1">
        <v>42909</v>
      </c>
      <c r="AN1196">
        <f t="shared" si="72"/>
        <v>4777</v>
      </c>
      <c r="AO1196">
        <v>12.6130000000121</v>
      </c>
      <c r="AP1196">
        <f t="shared" si="73"/>
        <v>740769.39</v>
      </c>
      <c r="AQ1196">
        <f t="shared" si="74"/>
        <v>740782.00300000003</v>
      </c>
      <c r="AR1196">
        <v>155.07</v>
      </c>
      <c r="AS1196">
        <f t="shared" si="75"/>
        <v>1.08865710560625E-2</v>
      </c>
      <c r="AT1196">
        <f>-(MAX($AQ$2:AQ1196)-AQ1196)/MAX($AQ$2:AQ1196)</f>
        <v>0</v>
      </c>
      <c r="AU1196">
        <f>MIN($AT$3:AT1196)</f>
        <v>-0.29471871127802562</v>
      </c>
    </row>
    <row r="1197" spans="1:47" x14ac:dyDescent="0.2">
      <c r="A1197" s="1">
        <v>42912</v>
      </c>
      <c r="B1197">
        <v>0</v>
      </c>
      <c r="C1197">
        <v>0</v>
      </c>
      <c r="D1197">
        <v>216491.511</v>
      </c>
      <c r="E1197">
        <v>0</v>
      </c>
      <c r="F1197">
        <v>216491.511</v>
      </c>
      <c r="G1197">
        <v>153.59</v>
      </c>
      <c r="H1197">
        <v>-1</v>
      </c>
      <c r="I1197">
        <v>0</v>
      </c>
      <c r="J1197">
        <f>-(MAX($F$2:F1197)-F1197)/MAX($F$2:F1197)</f>
        <v>0</v>
      </c>
      <c r="K1197">
        <f>MIN($J$3:J1197)</f>
        <v>-0.20647854021789447</v>
      </c>
      <c r="M1197" s="1">
        <v>42912</v>
      </c>
      <c r="N1197">
        <v>0</v>
      </c>
      <c r="O1197">
        <v>0</v>
      </c>
      <c r="P1197">
        <v>372942.88299999997</v>
      </c>
      <c r="Q1197">
        <v>0</v>
      </c>
      <c r="R1197">
        <v>372942.88299999997</v>
      </c>
      <c r="S1197">
        <v>153.59</v>
      </c>
      <c r="T1197">
        <v>-1</v>
      </c>
      <c r="U1197">
        <v>0</v>
      </c>
      <c r="V1197">
        <f>-(MAX($R$2:R1197)-R1197)/MAX($R$2:R1197)</f>
        <v>-8.4668365361955707E-3</v>
      </c>
      <c r="W1197">
        <f>MIN($V$3:V1197)</f>
        <v>-0.222256906444352</v>
      </c>
      <c r="Z1197" s="1">
        <v>42912</v>
      </c>
      <c r="AA1197">
        <v>0</v>
      </c>
      <c r="AB1197">
        <v>0</v>
      </c>
      <c r="AC1197">
        <v>591382.18299999996</v>
      </c>
      <c r="AD1197">
        <v>0</v>
      </c>
      <c r="AE1197">
        <v>591382.18299999996</v>
      </c>
      <c r="AF1197">
        <v>153.59</v>
      </c>
      <c r="AG1197">
        <v>0</v>
      </c>
      <c r="AH1197">
        <v>0</v>
      </c>
      <c r="AI1197">
        <f>-(MAX($AE$2:AE1197)-AE1197)/MAX($AE$2:AE1197)</f>
        <v>-5.3662393972635095E-3</v>
      </c>
      <c r="AJ1197">
        <f>MIN($AI$3:AI1197)</f>
        <v>-0.29471871127802574</v>
      </c>
      <c r="AM1197" s="1">
        <v>42912</v>
      </c>
      <c r="AN1197">
        <f t="shared" si="72"/>
        <v>4777</v>
      </c>
      <c r="AO1197">
        <v>12.6130000000121</v>
      </c>
      <c r="AP1197">
        <f t="shared" si="73"/>
        <v>733699.43</v>
      </c>
      <c r="AQ1197">
        <f t="shared" si="74"/>
        <v>733712.04300000006</v>
      </c>
      <c r="AR1197">
        <v>153.59</v>
      </c>
      <c r="AS1197">
        <f t="shared" si="75"/>
        <v>-9.5440768685109301E-3</v>
      </c>
      <c r="AT1197">
        <f>-(MAX($AQ$2:AQ1197)-AQ1197)/MAX($AQ$2:AQ1197)</f>
        <v>-9.5439143653169474E-3</v>
      </c>
      <c r="AU1197">
        <f>MIN($AT$3:AT1197)</f>
        <v>-0.29471871127802562</v>
      </c>
    </row>
    <row r="1198" spans="1:47" x14ac:dyDescent="0.2">
      <c r="A1198" s="1">
        <v>42913</v>
      </c>
      <c r="B1198">
        <v>0</v>
      </c>
      <c r="C1198">
        <v>0</v>
      </c>
      <c r="D1198">
        <v>216491.511</v>
      </c>
      <c r="E1198">
        <v>0</v>
      </c>
      <c r="F1198">
        <v>216491.511</v>
      </c>
      <c r="G1198">
        <v>150.58000000000001</v>
      </c>
      <c r="H1198">
        <v>0</v>
      </c>
      <c r="I1198">
        <v>0</v>
      </c>
      <c r="J1198">
        <f>-(MAX($F$2:F1198)-F1198)/MAX($F$2:F1198)</f>
        <v>0</v>
      </c>
      <c r="K1198">
        <f>MIN($J$3:J1198)</f>
        <v>-0.20647854021789447</v>
      </c>
      <c r="M1198" s="1">
        <v>42913</v>
      </c>
      <c r="N1198">
        <v>0</v>
      </c>
      <c r="O1198">
        <v>0</v>
      </c>
      <c r="P1198">
        <v>372942.88299999997</v>
      </c>
      <c r="Q1198">
        <v>0</v>
      </c>
      <c r="R1198">
        <v>372942.88299999997</v>
      </c>
      <c r="S1198">
        <v>150.58000000000001</v>
      </c>
      <c r="T1198">
        <v>0</v>
      </c>
      <c r="U1198">
        <v>0</v>
      </c>
      <c r="V1198">
        <f>-(MAX($R$2:R1198)-R1198)/MAX($R$2:R1198)</f>
        <v>-8.4668365361955707E-3</v>
      </c>
      <c r="W1198">
        <f>MIN($V$3:V1198)</f>
        <v>-0.222256906444352</v>
      </c>
      <c r="Z1198" s="1">
        <v>42913</v>
      </c>
      <c r="AA1198">
        <v>0</v>
      </c>
      <c r="AB1198">
        <v>0</v>
      </c>
      <c r="AC1198">
        <v>591382.18299999996</v>
      </c>
      <c r="AD1198">
        <v>0</v>
      </c>
      <c r="AE1198">
        <v>591382.18299999996</v>
      </c>
      <c r="AF1198">
        <v>150.58000000000001</v>
      </c>
      <c r="AG1198">
        <v>0</v>
      </c>
      <c r="AH1198">
        <v>0</v>
      </c>
      <c r="AI1198">
        <f>-(MAX($AE$2:AE1198)-AE1198)/MAX($AE$2:AE1198)</f>
        <v>-5.3662393972635095E-3</v>
      </c>
      <c r="AJ1198">
        <f>MIN($AI$3:AI1198)</f>
        <v>-0.29471871127802574</v>
      </c>
      <c r="AM1198" s="1">
        <v>42913</v>
      </c>
      <c r="AN1198">
        <f t="shared" si="72"/>
        <v>4777</v>
      </c>
      <c r="AO1198">
        <v>12.6130000000121</v>
      </c>
      <c r="AP1198">
        <f t="shared" si="73"/>
        <v>719320.66</v>
      </c>
      <c r="AQ1198">
        <f t="shared" si="74"/>
        <v>719333.27300000004</v>
      </c>
      <c r="AR1198">
        <v>150.58000000000001</v>
      </c>
      <c r="AS1198">
        <f t="shared" si="75"/>
        <v>-1.9597630054039916E-2</v>
      </c>
      <c r="AT1198">
        <f>-(MAX($AQ$2:AQ1198)-AQ1198)/MAX($AQ$2:AQ1198)</f>
        <v>-2.8954172635319787E-2</v>
      </c>
      <c r="AU1198">
        <f>MIN($AT$3:AT1198)</f>
        <v>-0.29471871127802562</v>
      </c>
    </row>
    <row r="1199" spans="1:47" x14ac:dyDescent="0.2">
      <c r="A1199" s="1">
        <v>42914</v>
      </c>
      <c r="B1199">
        <v>0</v>
      </c>
      <c r="C1199">
        <v>0</v>
      </c>
      <c r="D1199">
        <v>216491.511</v>
      </c>
      <c r="E1199">
        <v>0</v>
      </c>
      <c r="F1199">
        <v>216491.511</v>
      </c>
      <c r="G1199">
        <v>153.24</v>
      </c>
      <c r="H1199">
        <v>0</v>
      </c>
      <c r="I1199">
        <v>0</v>
      </c>
      <c r="J1199">
        <f>-(MAX($F$2:F1199)-F1199)/MAX($F$2:F1199)</f>
        <v>0</v>
      </c>
      <c r="K1199">
        <f>MIN($J$3:J1199)</f>
        <v>-0.20647854021789447</v>
      </c>
      <c r="M1199" s="1">
        <v>42914</v>
      </c>
      <c r="N1199">
        <v>0</v>
      </c>
      <c r="O1199">
        <v>0</v>
      </c>
      <c r="P1199">
        <v>372942.88299999997</v>
      </c>
      <c r="Q1199">
        <v>0</v>
      </c>
      <c r="R1199">
        <v>372942.88299999997</v>
      </c>
      <c r="S1199">
        <v>153.24</v>
      </c>
      <c r="T1199">
        <v>0</v>
      </c>
      <c r="U1199">
        <v>0</v>
      </c>
      <c r="V1199">
        <f>-(MAX($R$2:R1199)-R1199)/MAX($R$2:R1199)</f>
        <v>-8.4668365361955707E-3</v>
      </c>
      <c r="W1199">
        <f>MIN($V$3:V1199)</f>
        <v>-0.222256906444352</v>
      </c>
      <c r="Z1199" s="1">
        <v>42914</v>
      </c>
      <c r="AA1199">
        <v>0</v>
      </c>
      <c r="AB1199">
        <v>0</v>
      </c>
      <c r="AC1199">
        <v>591382.18299999996</v>
      </c>
      <c r="AD1199">
        <v>0</v>
      </c>
      <c r="AE1199">
        <v>591382.18299999996</v>
      </c>
      <c r="AF1199">
        <v>153.24</v>
      </c>
      <c r="AG1199">
        <v>0</v>
      </c>
      <c r="AH1199">
        <v>0</v>
      </c>
      <c r="AI1199">
        <f>-(MAX($AE$2:AE1199)-AE1199)/MAX($AE$2:AE1199)</f>
        <v>-5.3662393972635095E-3</v>
      </c>
      <c r="AJ1199">
        <f>MIN($AI$3:AI1199)</f>
        <v>-0.29471871127802574</v>
      </c>
      <c r="AM1199" s="1">
        <v>42914</v>
      </c>
      <c r="AN1199">
        <f t="shared" si="72"/>
        <v>4777</v>
      </c>
      <c r="AO1199">
        <v>12.6130000000121</v>
      </c>
      <c r="AP1199">
        <f t="shared" si="73"/>
        <v>732027.4800000001</v>
      </c>
      <c r="AQ1199">
        <f t="shared" si="74"/>
        <v>732040.09300000011</v>
      </c>
      <c r="AR1199">
        <v>153.24</v>
      </c>
      <c r="AS1199">
        <f t="shared" si="75"/>
        <v>1.7665028556249147E-2</v>
      </c>
      <c r="AT1199">
        <f>-(MAX($AQ$2:AQ1199)-AQ1199)/MAX($AQ$2:AQ1199)</f>
        <v>-1.1800921140898608E-2</v>
      </c>
      <c r="AU1199">
        <f>MIN($AT$3:AT1199)</f>
        <v>-0.29471871127802562</v>
      </c>
    </row>
    <row r="1200" spans="1:47" x14ac:dyDescent="0.2">
      <c r="A1200" s="1">
        <v>42915</v>
      </c>
      <c r="B1200">
        <v>0</v>
      </c>
      <c r="C1200">
        <v>0</v>
      </c>
      <c r="D1200">
        <v>216491.511</v>
      </c>
      <c r="E1200">
        <v>0</v>
      </c>
      <c r="F1200">
        <v>216491.511</v>
      </c>
      <c r="G1200">
        <v>151.04</v>
      </c>
      <c r="H1200">
        <v>0</v>
      </c>
      <c r="I1200">
        <v>0</v>
      </c>
      <c r="J1200">
        <f>-(MAX($F$2:F1200)-F1200)/MAX($F$2:F1200)</f>
        <v>0</v>
      </c>
      <c r="K1200">
        <f>MIN($J$3:J1200)</f>
        <v>-0.20647854021789447</v>
      </c>
      <c r="M1200" s="1">
        <v>42915</v>
      </c>
      <c r="N1200">
        <v>0</v>
      </c>
      <c r="O1200">
        <v>0</v>
      </c>
      <c r="P1200">
        <v>372942.88299999997</v>
      </c>
      <c r="Q1200">
        <v>0</v>
      </c>
      <c r="R1200">
        <v>372942.88299999997</v>
      </c>
      <c r="S1200">
        <v>151.04</v>
      </c>
      <c r="T1200">
        <v>0</v>
      </c>
      <c r="U1200">
        <v>0</v>
      </c>
      <c r="V1200">
        <f>-(MAX($R$2:R1200)-R1200)/MAX($R$2:R1200)</f>
        <v>-8.4668365361955707E-3</v>
      </c>
      <c r="W1200">
        <f>MIN($V$3:V1200)</f>
        <v>-0.222256906444352</v>
      </c>
      <c r="Z1200" s="1">
        <v>42915</v>
      </c>
      <c r="AA1200">
        <v>0</v>
      </c>
      <c r="AB1200">
        <v>0</v>
      </c>
      <c r="AC1200">
        <v>591382.18299999996</v>
      </c>
      <c r="AD1200">
        <v>0</v>
      </c>
      <c r="AE1200">
        <v>591382.18299999996</v>
      </c>
      <c r="AF1200">
        <v>151.04</v>
      </c>
      <c r="AG1200">
        <v>0</v>
      </c>
      <c r="AH1200">
        <v>0</v>
      </c>
      <c r="AI1200">
        <f>-(MAX($AE$2:AE1200)-AE1200)/MAX($AE$2:AE1200)</f>
        <v>-5.3662393972635095E-3</v>
      </c>
      <c r="AJ1200">
        <f>MIN($AI$3:AI1200)</f>
        <v>-0.29471871127802574</v>
      </c>
      <c r="AM1200" s="1">
        <v>42915</v>
      </c>
      <c r="AN1200">
        <f t="shared" si="72"/>
        <v>4777</v>
      </c>
      <c r="AO1200">
        <v>12.6130000000121</v>
      </c>
      <c r="AP1200">
        <f t="shared" si="73"/>
        <v>721518.07999999996</v>
      </c>
      <c r="AQ1200">
        <f t="shared" si="74"/>
        <v>721530.69299999997</v>
      </c>
      <c r="AR1200">
        <v>151.04</v>
      </c>
      <c r="AS1200">
        <f t="shared" si="75"/>
        <v>-1.4356564865570458E-2</v>
      </c>
      <c r="AT1200">
        <f>-(MAX($AQ$2:AQ1200)-AQ1200)/MAX($AQ$2:AQ1200)</f>
        <v>-2.5987820873126767E-2</v>
      </c>
      <c r="AU1200">
        <f>MIN($AT$3:AT1200)</f>
        <v>-0.29471871127802562</v>
      </c>
    </row>
    <row r="1201" spans="1:47" x14ac:dyDescent="0.2">
      <c r="A1201" s="1">
        <v>42916</v>
      </c>
      <c r="B1201">
        <v>1433</v>
      </c>
      <c r="C1201">
        <v>1433</v>
      </c>
      <c r="D1201">
        <v>137.17099999999999</v>
      </c>
      <c r="E1201">
        <v>216354.34</v>
      </c>
      <c r="F1201">
        <v>216491.511</v>
      </c>
      <c r="G1201">
        <v>150.97999999999999</v>
      </c>
      <c r="H1201">
        <v>1</v>
      </c>
      <c r="I1201">
        <v>0</v>
      </c>
      <c r="J1201">
        <f>-(MAX($F$2:F1201)-F1201)/MAX($F$2:F1201)</f>
        <v>0</v>
      </c>
      <c r="K1201">
        <f>MIN($J$3:J1201)</f>
        <v>-0.20647854021789447</v>
      </c>
      <c r="M1201" s="1">
        <v>42916</v>
      </c>
      <c r="N1201">
        <v>0</v>
      </c>
      <c r="O1201">
        <v>0</v>
      </c>
      <c r="P1201">
        <v>372942.88299999997</v>
      </c>
      <c r="Q1201">
        <v>0</v>
      </c>
      <c r="R1201">
        <v>372942.88299999997</v>
      </c>
      <c r="S1201">
        <v>150.97999999999999</v>
      </c>
      <c r="T1201">
        <v>0</v>
      </c>
      <c r="U1201">
        <v>0</v>
      </c>
      <c r="V1201">
        <f>-(MAX($R$2:R1201)-R1201)/MAX($R$2:R1201)</f>
        <v>-8.4668365361955707E-3</v>
      </c>
      <c r="W1201">
        <f>MIN($V$3:V1201)</f>
        <v>-0.222256906444352</v>
      </c>
      <c r="Z1201" s="1">
        <v>42916</v>
      </c>
      <c r="AA1201">
        <v>0</v>
      </c>
      <c r="AB1201">
        <v>0</v>
      </c>
      <c r="AC1201">
        <v>591382.18299999996</v>
      </c>
      <c r="AD1201">
        <v>0</v>
      </c>
      <c r="AE1201">
        <v>591382.18299999996</v>
      </c>
      <c r="AF1201">
        <v>150.97999999999999</v>
      </c>
      <c r="AG1201">
        <v>0</v>
      </c>
      <c r="AH1201">
        <v>0</v>
      </c>
      <c r="AI1201">
        <f>-(MAX($AE$2:AE1201)-AE1201)/MAX($AE$2:AE1201)</f>
        <v>-5.3662393972635095E-3</v>
      </c>
      <c r="AJ1201">
        <f>MIN($AI$3:AI1201)</f>
        <v>-0.29471871127802574</v>
      </c>
      <c r="AM1201" s="1">
        <v>42916</v>
      </c>
      <c r="AN1201">
        <f t="shared" si="72"/>
        <v>4777</v>
      </c>
      <c r="AO1201">
        <v>12.6130000000121</v>
      </c>
      <c r="AP1201">
        <f t="shared" si="73"/>
        <v>721231.46</v>
      </c>
      <c r="AQ1201">
        <f t="shared" si="74"/>
        <v>721244.07299999997</v>
      </c>
      <c r="AR1201">
        <v>150.97999999999999</v>
      </c>
      <c r="AS1201">
        <f t="shared" si="75"/>
        <v>-3.972457627118795E-4</v>
      </c>
      <c r="AT1201">
        <f>-(MAX($AQ$2:AQ1201)-AQ1201)/MAX($AQ$2:AQ1201)</f>
        <v>-2.6374736320369341E-2</v>
      </c>
      <c r="AU1201">
        <f>MIN($AT$3:AT1201)</f>
        <v>-0.29471871127802562</v>
      </c>
    </row>
    <row r="1202" spans="1:47" x14ac:dyDescent="0.2">
      <c r="A1202" s="1">
        <v>42919</v>
      </c>
      <c r="B1202">
        <v>0</v>
      </c>
      <c r="C1202">
        <v>1433</v>
      </c>
      <c r="D1202">
        <v>137.17099999999999</v>
      </c>
      <c r="E1202">
        <v>212700.19</v>
      </c>
      <c r="F1202">
        <v>212837.361</v>
      </c>
      <c r="G1202">
        <v>148.43</v>
      </c>
      <c r="H1202">
        <v>0</v>
      </c>
      <c r="I1202">
        <v>-1.6878952999999999E-2</v>
      </c>
      <c r="J1202">
        <f>-(MAX($F$2:F1202)-F1202)/MAX($F$2:F1202)</f>
        <v>-1.687895281954032E-2</v>
      </c>
      <c r="K1202">
        <f>MIN($J$3:J1202)</f>
        <v>-0.20647854021789447</v>
      </c>
      <c r="M1202" s="1">
        <v>42919</v>
      </c>
      <c r="N1202">
        <v>0</v>
      </c>
      <c r="O1202">
        <v>0</v>
      </c>
      <c r="P1202">
        <v>372942.88299999997</v>
      </c>
      <c r="Q1202">
        <v>0</v>
      </c>
      <c r="R1202">
        <v>372942.88299999997</v>
      </c>
      <c r="S1202">
        <v>148.43</v>
      </c>
      <c r="T1202">
        <v>0</v>
      </c>
      <c r="U1202">
        <v>0</v>
      </c>
      <c r="V1202">
        <f>-(MAX($R$2:R1202)-R1202)/MAX($R$2:R1202)</f>
        <v>-8.4668365361955707E-3</v>
      </c>
      <c r="W1202">
        <f>MIN($V$3:V1202)</f>
        <v>-0.222256906444352</v>
      </c>
      <c r="Z1202" s="1">
        <v>42919</v>
      </c>
      <c r="AA1202">
        <v>0</v>
      </c>
      <c r="AB1202">
        <v>0</v>
      </c>
      <c r="AC1202">
        <v>591382.18299999996</v>
      </c>
      <c r="AD1202">
        <v>0</v>
      </c>
      <c r="AE1202">
        <v>591382.18299999996</v>
      </c>
      <c r="AF1202">
        <v>148.43</v>
      </c>
      <c r="AG1202">
        <v>0</v>
      </c>
      <c r="AH1202">
        <v>0</v>
      </c>
      <c r="AI1202">
        <f>-(MAX($AE$2:AE1202)-AE1202)/MAX($AE$2:AE1202)</f>
        <v>-5.3662393972635095E-3</v>
      </c>
      <c r="AJ1202">
        <f>MIN($AI$3:AI1202)</f>
        <v>-0.29471871127802574</v>
      </c>
      <c r="AM1202" s="1">
        <v>42919</v>
      </c>
      <c r="AN1202">
        <f t="shared" si="72"/>
        <v>4777</v>
      </c>
      <c r="AO1202">
        <v>12.6130000000121</v>
      </c>
      <c r="AP1202">
        <f t="shared" si="73"/>
        <v>709050.11</v>
      </c>
      <c r="AQ1202">
        <f t="shared" si="74"/>
        <v>709062.723</v>
      </c>
      <c r="AR1202">
        <v>148.43</v>
      </c>
      <c r="AS1202">
        <f t="shared" si="75"/>
        <v>-1.6889654258842118E-2</v>
      </c>
      <c r="AT1202">
        <f>-(MAX($AQ$2:AQ1202)-AQ1202)/MAX($AQ$2:AQ1202)</f>
        <v>-4.2818642828179002E-2</v>
      </c>
      <c r="AU1202">
        <f>MIN($AT$3:AT1202)</f>
        <v>-0.29471871127802562</v>
      </c>
    </row>
    <row r="1203" spans="1:47" x14ac:dyDescent="0.2">
      <c r="A1203" s="1">
        <v>42921</v>
      </c>
      <c r="B1203">
        <v>0</v>
      </c>
      <c r="C1203">
        <v>1433</v>
      </c>
      <c r="D1203">
        <v>137.17099999999999</v>
      </c>
      <c r="E1203">
        <v>215437.22</v>
      </c>
      <c r="F1203">
        <v>215574.391</v>
      </c>
      <c r="G1203">
        <v>150.34</v>
      </c>
      <c r="H1203">
        <v>1</v>
      </c>
      <c r="I1203">
        <v>1.2859725000000001E-2</v>
      </c>
      <c r="J1203">
        <f>-(MAX($F$2:F1203)-F1203)/MAX($F$2:F1203)</f>
        <v>-4.2362861978453986E-3</v>
      </c>
      <c r="K1203">
        <f>MIN($J$3:J1203)</f>
        <v>-0.20647854021789447</v>
      </c>
      <c r="M1203" s="1">
        <v>42921</v>
      </c>
      <c r="N1203">
        <v>0</v>
      </c>
      <c r="O1203">
        <v>0</v>
      </c>
      <c r="P1203">
        <v>372942.88299999997</v>
      </c>
      <c r="Q1203">
        <v>0</v>
      </c>
      <c r="R1203">
        <v>372942.88299999997</v>
      </c>
      <c r="S1203">
        <v>150.34</v>
      </c>
      <c r="T1203">
        <v>0</v>
      </c>
      <c r="U1203">
        <v>0</v>
      </c>
      <c r="V1203">
        <f>-(MAX($R$2:R1203)-R1203)/MAX($R$2:R1203)</f>
        <v>-8.4668365361955707E-3</v>
      </c>
      <c r="W1203">
        <f>MIN($V$3:V1203)</f>
        <v>-0.222256906444352</v>
      </c>
      <c r="Z1203" s="1">
        <v>42921</v>
      </c>
      <c r="AA1203">
        <v>0</v>
      </c>
      <c r="AB1203">
        <v>0</v>
      </c>
      <c r="AC1203">
        <v>591382.18299999996</v>
      </c>
      <c r="AD1203">
        <v>0</v>
      </c>
      <c r="AE1203">
        <v>591382.18299999996</v>
      </c>
      <c r="AF1203">
        <v>150.34</v>
      </c>
      <c r="AG1203">
        <v>0</v>
      </c>
      <c r="AH1203">
        <v>0</v>
      </c>
      <c r="AI1203">
        <f>-(MAX($AE$2:AE1203)-AE1203)/MAX($AE$2:AE1203)</f>
        <v>-5.3662393972635095E-3</v>
      </c>
      <c r="AJ1203">
        <f>MIN($AI$3:AI1203)</f>
        <v>-0.29471871127802574</v>
      </c>
      <c r="AM1203" s="1">
        <v>42921</v>
      </c>
      <c r="AN1203">
        <f t="shared" si="72"/>
        <v>4777</v>
      </c>
      <c r="AO1203">
        <v>12.6130000000121</v>
      </c>
      <c r="AP1203">
        <f t="shared" si="73"/>
        <v>718174.18</v>
      </c>
      <c r="AQ1203">
        <f t="shared" si="74"/>
        <v>718186.79300000006</v>
      </c>
      <c r="AR1203">
        <v>150.34</v>
      </c>
      <c r="AS1203">
        <f t="shared" si="75"/>
        <v>1.2868018594623705E-2</v>
      </c>
      <c r="AT1203">
        <f>-(MAX($AQ$2:AQ1203)-AQ1203)/MAX($AQ$2:AQ1203)</f>
        <v>-3.0501834424290088E-2</v>
      </c>
      <c r="AU1203">
        <f>MIN($AT$3:AT1203)</f>
        <v>-0.29471871127802562</v>
      </c>
    </row>
    <row r="1204" spans="1:47" x14ac:dyDescent="0.2">
      <c r="A1204" s="1">
        <v>42922</v>
      </c>
      <c r="B1204">
        <v>0</v>
      </c>
      <c r="C1204">
        <v>1433</v>
      </c>
      <c r="D1204">
        <v>137.17099999999999</v>
      </c>
      <c r="E1204">
        <v>213259.06</v>
      </c>
      <c r="F1204">
        <v>213396.231</v>
      </c>
      <c r="G1204">
        <v>148.82</v>
      </c>
      <c r="H1204">
        <v>1</v>
      </c>
      <c r="I1204">
        <v>-1.0103983E-2</v>
      </c>
      <c r="J1204">
        <f>-(MAX($F$2:F1204)-F1204)/MAX($F$2:F1204)</f>
        <v>-1.4297465917728288E-2</v>
      </c>
      <c r="K1204">
        <f>MIN($J$3:J1204)</f>
        <v>-0.20647854021789447</v>
      </c>
      <c r="M1204" s="1">
        <v>42922</v>
      </c>
      <c r="N1204">
        <v>0</v>
      </c>
      <c r="O1204">
        <v>0</v>
      </c>
      <c r="P1204">
        <v>372942.88299999997</v>
      </c>
      <c r="Q1204">
        <v>0</v>
      </c>
      <c r="R1204">
        <v>372942.88299999997</v>
      </c>
      <c r="S1204">
        <v>148.82</v>
      </c>
      <c r="T1204">
        <v>0</v>
      </c>
      <c r="U1204">
        <v>0</v>
      </c>
      <c r="V1204">
        <f>-(MAX($R$2:R1204)-R1204)/MAX($R$2:R1204)</f>
        <v>-8.4668365361955707E-3</v>
      </c>
      <c r="W1204">
        <f>MIN($V$3:V1204)</f>
        <v>-0.222256906444352</v>
      </c>
      <c r="Z1204" s="1">
        <v>42922</v>
      </c>
      <c r="AA1204">
        <v>0</v>
      </c>
      <c r="AB1204">
        <v>0</v>
      </c>
      <c r="AC1204">
        <v>591382.18299999996</v>
      </c>
      <c r="AD1204">
        <v>0</v>
      </c>
      <c r="AE1204">
        <v>591382.18299999996</v>
      </c>
      <c r="AF1204">
        <v>148.82</v>
      </c>
      <c r="AG1204">
        <v>0</v>
      </c>
      <c r="AH1204">
        <v>0</v>
      </c>
      <c r="AI1204">
        <f>-(MAX($AE$2:AE1204)-AE1204)/MAX($AE$2:AE1204)</f>
        <v>-5.3662393972635095E-3</v>
      </c>
      <c r="AJ1204">
        <f>MIN($AI$3:AI1204)</f>
        <v>-0.29471871127802574</v>
      </c>
      <c r="AM1204" s="1">
        <v>42922</v>
      </c>
      <c r="AN1204">
        <f t="shared" si="72"/>
        <v>4777</v>
      </c>
      <c r="AO1204">
        <v>12.6130000000121</v>
      </c>
      <c r="AP1204">
        <f t="shared" si="73"/>
        <v>710913.14</v>
      </c>
      <c r="AQ1204">
        <f t="shared" si="74"/>
        <v>710925.75300000003</v>
      </c>
      <c r="AR1204">
        <v>148.82</v>
      </c>
      <c r="AS1204">
        <f t="shared" si="75"/>
        <v>-1.0110416389517162E-2</v>
      </c>
      <c r="AT1204">
        <f>-(MAX($AQ$2:AQ1204)-AQ1204)/MAX($AQ$2:AQ1204)</f>
        <v>-4.030369242110219E-2</v>
      </c>
      <c r="AU1204">
        <f>MIN($AT$3:AT1204)</f>
        <v>-0.29471871127802562</v>
      </c>
    </row>
    <row r="1205" spans="1:47" x14ac:dyDescent="0.2">
      <c r="A1205" s="1">
        <v>42923</v>
      </c>
      <c r="B1205">
        <v>0</v>
      </c>
      <c r="C1205">
        <v>1433</v>
      </c>
      <c r="D1205">
        <v>137.17099999999999</v>
      </c>
      <c r="E1205">
        <v>217013.52</v>
      </c>
      <c r="F1205">
        <v>217150.69099999999</v>
      </c>
      <c r="G1205">
        <v>151.44</v>
      </c>
      <c r="H1205">
        <v>1</v>
      </c>
      <c r="I1205">
        <v>1.7593844000000001E-2</v>
      </c>
      <c r="J1205">
        <f>-(MAX($F$2:F1205)-F1205)/MAX($F$2:F1205)</f>
        <v>0</v>
      </c>
      <c r="K1205">
        <f>MIN($J$3:J1205)</f>
        <v>-0.20647854021789447</v>
      </c>
      <c r="M1205" s="1">
        <v>42923</v>
      </c>
      <c r="N1205">
        <v>0</v>
      </c>
      <c r="O1205">
        <v>0</v>
      </c>
      <c r="P1205">
        <v>372942.88299999997</v>
      </c>
      <c r="Q1205">
        <v>0</v>
      </c>
      <c r="R1205">
        <v>372942.88299999997</v>
      </c>
      <c r="S1205">
        <v>151.44</v>
      </c>
      <c r="T1205">
        <v>0</v>
      </c>
      <c r="U1205">
        <v>0</v>
      </c>
      <c r="V1205">
        <f>-(MAX($R$2:R1205)-R1205)/MAX($R$2:R1205)</f>
        <v>-8.4668365361955707E-3</v>
      </c>
      <c r="W1205">
        <f>MIN($V$3:V1205)</f>
        <v>-0.222256906444352</v>
      </c>
      <c r="Z1205" s="1">
        <v>42923</v>
      </c>
      <c r="AA1205">
        <v>0</v>
      </c>
      <c r="AB1205">
        <v>0</v>
      </c>
      <c r="AC1205">
        <v>591382.18299999996</v>
      </c>
      <c r="AD1205">
        <v>0</v>
      </c>
      <c r="AE1205">
        <v>591382.18299999996</v>
      </c>
      <c r="AF1205">
        <v>151.44</v>
      </c>
      <c r="AG1205">
        <v>0</v>
      </c>
      <c r="AH1205">
        <v>0</v>
      </c>
      <c r="AI1205">
        <f>-(MAX($AE$2:AE1205)-AE1205)/MAX($AE$2:AE1205)</f>
        <v>-5.3662393972635095E-3</v>
      </c>
      <c r="AJ1205">
        <f>MIN($AI$3:AI1205)</f>
        <v>-0.29471871127802574</v>
      </c>
      <c r="AM1205" s="1">
        <v>42923</v>
      </c>
      <c r="AN1205">
        <f t="shared" si="72"/>
        <v>4777</v>
      </c>
      <c r="AO1205">
        <v>12.6130000000121</v>
      </c>
      <c r="AP1205">
        <f t="shared" si="73"/>
        <v>723428.88</v>
      </c>
      <c r="AQ1205">
        <f t="shared" si="74"/>
        <v>723441.49300000002</v>
      </c>
      <c r="AR1205">
        <v>151.44</v>
      </c>
      <c r="AS1205">
        <f t="shared" si="75"/>
        <v>1.7605160596694026E-2</v>
      </c>
      <c r="AT1205">
        <f>-(MAX($AQ$2:AQ1205)-AQ1205)/MAX($AQ$2:AQ1205)</f>
        <v>-2.3408384558176162E-2</v>
      </c>
      <c r="AU1205">
        <f>MIN($AT$3:AT1205)</f>
        <v>-0.29471871127802562</v>
      </c>
    </row>
    <row r="1206" spans="1:47" x14ac:dyDescent="0.2">
      <c r="A1206" s="1">
        <v>42926</v>
      </c>
      <c r="B1206">
        <v>0</v>
      </c>
      <c r="C1206">
        <v>1433</v>
      </c>
      <c r="D1206">
        <v>137.17099999999999</v>
      </c>
      <c r="E1206">
        <v>219965.5</v>
      </c>
      <c r="F1206">
        <v>220102.671</v>
      </c>
      <c r="G1206">
        <v>153.5</v>
      </c>
      <c r="H1206">
        <v>0</v>
      </c>
      <c r="I1206">
        <v>1.3594154000000001E-2</v>
      </c>
      <c r="J1206">
        <f>-(MAX($F$2:F1206)-F1206)/MAX($F$2:F1206)</f>
        <v>0</v>
      </c>
      <c r="K1206">
        <f>MIN($J$3:J1206)</f>
        <v>-0.20647854021789447</v>
      </c>
      <c r="M1206" s="1">
        <v>42926</v>
      </c>
      <c r="N1206">
        <v>0</v>
      </c>
      <c r="O1206">
        <v>0</v>
      </c>
      <c r="P1206">
        <v>372942.88299999997</v>
      </c>
      <c r="Q1206">
        <v>0</v>
      </c>
      <c r="R1206">
        <v>372942.88299999997</v>
      </c>
      <c r="S1206">
        <v>153.5</v>
      </c>
      <c r="T1206">
        <v>0</v>
      </c>
      <c r="U1206">
        <v>0</v>
      </c>
      <c r="V1206">
        <f>-(MAX($R$2:R1206)-R1206)/MAX($R$2:R1206)</f>
        <v>-8.4668365361955707E-3</v>
      </c>
      <c r="W1206">
        <f>MIN($V$3:V1206)</f>
        <v>-0.222256906444352</v>
      </c>
      <c r="Z1206" s="1">
        <v>42926</v>
      </c>
      <c r="AA1206">
        <v>0</v>
      </c>
      <c r="AB1206">
        <v>0</v>
      </c>
      <c r="AC1206">
        <v>591382.18299999996</v>
      </c>
      <c r="AD1206">
        <v>0</v>
      </c>
      <c r="AE1206">
        <v>591382.18299999996</v>
      </c>
      <c r="AF1206">
        <v>153.5</v>
      </c>
      <c r="AG1206">
        <v>0</v>
      </c>
      <c r="AH1206">
        <v>0</v>
      </c>
      <c r="AI1206">
        <f>-(MAX($AE$2:AE1206)-AE1206)/MAX($AE$2:AE1206)</f>
        <v>-5.3662393972635095E-3</v>
      </c>
      <c r="AJ1206">
        <f>MIN($AI$3:AI1206)</f>
        <v>-0.29471871127802574</v>
      </c>
      <c r="AM1206" s="1">
        <v>42926</v>
      </c>
      <c r="AN1206">
        <f t="shared" si="72"/>
        <v>4777</v>
      </c>
      <c r="AO1206">
        <v>12.6130000000121</v>
      </c>
      <c r="AP1206">
        <f t="shared" si="73"/>
        <v>733269.5</v>
      </c>
      <c r="AQ1206">
        <f t="shared" si="74"/>
        <v>733282.11300000001</v>
      </c>
      <c r="AR1206">
        <v>153.5</v>
      </c>
      <c r="AS1206">
        <f t="shared" si="75"/>
        <v>1.3602746962493412E-2</v>
      </c>
      <c r="AT1206">
        <f>-(MAX($AQ$2:AQ1206)-AQ1206)/MAX($AQ$2:AQ1206)</f>
        <v>-1.0124287536180889E-2</v>
      </c>
      <c r="AU1206">
        <f>MIN($AT$3:AT1206)</f>
        <v>-0.29471871127802562</v>
      </c>
    </row>
    <row r="1207" spans="1:47" x14ac:dyDescent="0.2">
      <c r="A1207" s="1">
        <v>42927</v>
      </c>
      <c r="B1207">
        <v>0</v>
      </c>
      <c r="C1207">
        <v>1433</v>
      </c>
      <c r="D1207">
        <v>137.17099999999999</v>
      </c>
      <c r="E1207">
        <v>222501.91</v>
      </c>
      <c r="F1207">
        <v>222639.08100000001</v>
      </c>
      <c r="G1207">
        <v>155.27000000000001</v>
      </c>
      <c r="H1207">
        <v>1</v>
      </c>
      <c r="I1207">
        <v>1.1523758E-2</v>
      </c>
      <c r="J1207">
        <f>-(MAX($F$2:F1207)-F1207)/MAX($F$2:F1207)</f>
        <v>0</v>
      </c>
      <c r="K1207">
        <f>MIN($J$3:J1207)</f>
        <v>-0.20647854021789447</v>
      </c>
      <c r="M1207" s="1">
        <v>42927</v>
      </c>
      <c r="N1207">
        <v>2401</v>
      </c>
      <c r="O1207">
        <v>2401</v>
      </c>
      <c r="P1207">
        <v>139.61300000007</v>
      </c>
      <c r="Q1207">
        <v>372803.27</v>
      </c>
      <c r="R1207">
        <v>372942.88299999997</v>
      </c>
      <c r="S1207">
        <v>155.27000000000001</v>
      </c>
      <c r="T1207">
        <v>1</v>
      </c>
      <c r="U1207">
        <v>0</v>
      </c>
      <c r="V1207">
        <f>-(MAX($R$2:R1207)-R1207)/MAX($R$2:R1207)</f>
        <v>-8.4668365361955707E-3</v>
      </c>
      <c r="W1207">
        <f>MIN($V$3:V1207)</f>
        <v>-0.222256906444352</v>
      </c>
      <c r="Z1207" s="1">
        <v>42927</v>
      </c>
      <c r="AA1207">
        <v>0</v>
      </c>
      <c r="AB1207">
        <v>0</v>
      </c>
      <c r="AC1207">
        <v>591382.18299999996</v>
      </c>
      <c r="AD1207">
        <v>0</v>
      </c>
      <c r="AE1207">
        <v>591382.18299999996</v>
      </c>
      <c r="AF1207">
        <v>155.27000000000001</v>
      </c>
      <c r="AG1207">
        <v>0</v>
      </c>
      <c r="AH1207">
        <v>0</v>
      </c>
      <c r="AI1207">
        <f>-(MAX($AE$2:AE1207)-AE1207)/MAX($AE$2:AE1207)</f>
        <v>-5.3662393972635095E-3</v>
      </c>
      <c r="AJ1207">
        <f>MIN($AI$3:AI1207)</f>
        <v>-0.29471871127802574</v>
      </c>
      <c r="AM1207" s="1">
        <v>42927</v>
      </c>
      <c r="AN1207">
        <f t="shared" si="72"/>
        <v>4777</v>
      </c>
      <c r="AO1207">
        <v>12.6130000000121</v>
      </c>
      <c r="AP1207">
        <f t="shared" si="73"/>
        <v>741724.79</v>
      </c>
      <c r="AQ1207">
        <f t="shared" si="74"/>
        <v>741737.40300000005</v>
      </c>
      <c r="AR1207">
        <v>155.27000000000001</v>
      </c>
      <c r="AS1207">
        <f t="shared" si="75"/>
        <v>1.1530944625407233E-2</v>
      </c>
      <c r="AT1207">
        <f>-(MAX($AQ$2:AQ1207)-AQ1207)/MAX($AQ$2:AQ1207)</f>
        <v>0</v>
      </c>
      <c r="AU1207">
        <f>MIN($AT$3:AT1207)</f>
        <v>-0.29471871127802562</v>
      </c>
    </row>
    <row r="1208" spans="1:47" x14ac:dyDescent="0.2">
      <c r="A1208" s="1">
        <v>42928</v>
      </c>
      <c r="B1208">
        <v>1433</v>
      </c>
      <c r="C1208">
        <v>0</v>
      </c>
      <c r="D1208">
        <v>227840.87100000001</v>
      </c>
      <c r="E1208">
        <v>0</v>
      </c>
      <c r="F1208">
        <v>227840.87100000001</v>
      </c>
      <c r="G1208">
        <v>158.9</v>
      </c>
      <c r="H1208">
        <v>-1</v>
      </c>
      <c r="I1208">
        <v>2.3364227000000001E-2</v>
      </c>
      <c r="J1208">
        <f>-(MAX($F$2:F1208)-F1208)/MAX($F$2:F1208)</f>
        <v>0</v>
      </c>
      <c r="K1208">
        <f>MIN($J$3:J1208)</f>
        <v>-0.20647854021789447</v>
      </c>
      <c r="M1208" s="1">
        <v>42928</v>
      </c>
      <c r="N1208">
        <v>2401</v>
      </c>
      <c r="O1208">
        <v>0</v>
      </c>
      <c r="P1208">
        <v>381658.51299999998</v>
      </c>
      <c r="Q1208">
        <v>0</v>
      </c>
      <c r="R1208">
        <v>381658.51299999998</v>
      </c>
      <c r="S1208">
        <v>158.9</v>
      </c>
      <c r="T1208">
        <v>-1</v>
      </c>
      <c r="U1208">
        <v>2.33698788669E-2</v>
      </c>
      <c r="V1208">
        <f>-(MAX($R$2:R1208)-R1208)/MAX($R$2:R1208)</f>
        <v>0</v>
      </c>
      <c r="W1208">
        <f>MIN($V$3:V1208)</f>
        <v>-0.222256906444352</v>
      </c>
      <c r="Z1208" s="1">
        <v>42928</v>
      </c>
      <c r="AA1208">
        <v>0</v>
      </c>
      <c r="AB1208">
        <v>0</v>
      </c>
      <c r="AC1208">
        <v>591382.18299999996</v>
      </c>
      <c r="AD1208">
        <v>0</v>
      </c>
      <c r="AE1208">
        <v>591382.18299999996</v>
      </c>
      <c r="AF1208">
        <v>158.9</v>
      </c>
      <c r="AG1208">
        <v>0</v>
      </c>
      <c r="AH1208">
        <v>0</v>
      </c>
      <c r="AI1208">
        <f>-(MAX($AE$2:AE1208)-AE1208)/MAX($AE$2:AE1208)</f>
        <v>-5.3662393972635095E-3</v>
      </c>
      <c r="AJ1208">
        <f>MIN($AI$3:AI1208)</f>
        <v>-0.29471871127802574</v>
      </c>
      <c r="AM1208" s="1">
        <v>42928</v>
      </c>
      <c r="AN1208">
        <f t="shared" si="72"/>
        <v>4777</v>
      </c>
      <c r="AO1208">
        <v>12.6130000000121</v>
      </c>
      <c r="AP1208">
        <f t="shared" si="73"/>
        <v>759065.3</v>
      </c>
      <c r="AQ1208">
        <f t="shared" si="74"/>
        <v>759077.91300000006</v>
      </c>
      <c r="AR1208">
        <v>158.9</v>
      </c>
      <c r="AS1208">
        <f t="shared" si="75"/>
        <v>2.3378630772203229E-2</v>
      </c>
      <c r="AT1208">
        <f>-(MAX($AQ$2:AQ1208)-AQ1208)/MAX($AQ$2:AQ1208)</f>
        <v>0</v>
      </c>
      <c r="AU1208">
        <f>MIN($AT$3:AT1208)</f>
        <v>-0.29471871127802562</v>
      </c>
    </row>
    <row r="1209" spans="1:47" x14ac:dyDescent="0.2">
      <c r="A1209" s="1">
        <v>42929</v>
      </c>
      <c r="B1209">
        <v>0</v>
      </c>
      <c r="C1209">
        <v>0</v>
      </c>
      <c r="D1209">
        <v>227840.87100000001</v>
      </c>
      <c r="E1209">
        <v>0</v>
      </c>
      <c r="F1209">
        <v>227840.87100000001</v>
      </c>
      <c r="G1209">
        <v>159.26</v>
      </c>
      <c r="H1209">
        <v>-1</v>
      </c>
      <c r="I1209">
        <v>0</v>
      </c>
      <c r="J1209">
        <f>-(MAX($F$2:F1209)-F1209)/MAX($F$2:F1209)</f>
        <v>0</v>
      </c>
      <c r="K1209">
        <f>MIN($J$3:J1209)</f>
        <v>-0.20647854021789447</v>
      </c>
      <c r="M1209" s="1">
        <v>42929</v>
      </c>
      <c r="N1209">
        <v>0</v>
      </c>
      <c r="O1209">
        <v>0</v>
      </c>
      <c r="P1209">
        <v>381658.51299999998</v>
      </c>
      <c r="Q1209">
        <v>0</v>
      </c>
      <c r="R1209">
        <v>381658.51299999998</v>
      </c>
      <c r="S1209">
        <v>159.26</v>
      </c>
      <c r="T1209">
        <v>0</v>
      </c>
      <c r="U1209">
        <v>0</v>
      </c>
      <c r="V1209">
        <f>-(MAX($R$2:R1209)-R1209)/MAX($R$2:R1209)</f>
        <v>0</v>
      </c>
      <c r="W1209">
        <f>MIN($V$3:V1209)</f>
        <v>-0.222256906444352</v>
      </c>
      <c r="Z1209" s="1">
        <v>42929</v>
      </c>
      <c r="AA1209">
        <v>0</v>
      </c>
      <c r="AB1209">
        <v>0</v>
      </c>
      <c r="AC1209">
        <v>591382.18299999996</v>
      </c>
      <c r="AD1209">
        <v>0</v>
      </c>
      <c r="AE1209">
        <v>591382.18299999996</v>
      </c>
      <c r="AF1209">
        <v>159.26</v>
      </c>
      <c r="AG1209">
        <v>0</v>
      </c>
      <c r="AH1209">
        <v>0</v>
      </c>
      <c r="AI1209">
        <f>-(MAX($AE$2:AE1209)-AE1209)/MAX($AE$2:AE1209)</f>
        <v>-5.3662393972635095E-3</v>
      </c>
      <c r="AJ1209">
        <f>MIN($AI$3:AI1209)</f>
        <v>-0.29471871127802574</v>
      </c>
      <c r="AM1209" s="1">
        <v>42929</v>
      </c>
      <c r="AN1209">
        <f t="shared" si="72"/>
        <v>4777</v>
      </c>
      <c r="AO1209">
        <v>12.6130000000121</v>
      </c>
      <c r="AP1209">
        <f t="shared" si="73"/>
        <v>760785.0199999999</v>
      </c>
      <c r="AQ1209">
        <f t="shared" si="74"/>
        <v>760797.63299999991</v>
      </c>
      <c r="AR1209">
        <v>159.26</v>
      </c>
      <c r="AS1209">
        <f t="shared" si="75"/>
        <v>2.2655758338576792E-3</v>
      </c>
      <c r="AT1209">
        <f>-(MAX($AQ$2:AQ1209)-AQ1209)/MAX($AQ$2:AQ1209)</f>
        <v>0</v>
      </c>
      <c r="AU1209">
        <f>MIN($AT$3:AT1209)</f>
        <v>-0.29471871127802562</v>
      </c>
    </row>
    <row r="1210" spans="1:47" x14ac:dyDescent="0.2">
      <c r="A1210" s="1">
        <v>42930</v>
      </c>
      <c r="B1210">
        <v>0</v>
      </c>
      <c r="C1210">
        <v>0</v>
      </c>
      <c r="D1210">
        <v>227840.87100000001</v>
      </c>
      <c r="E1210">
        <v>0</v>
      </c>
      <c r="F1210">
        <v>227840.87100000001</v>
      </c>
      <c r="G1210">
        <v>159.97</v>
      </c>
      <c r="H1210">
        <v>0</v>
      </c>
      <c r="I1210">
        <v>0</v>
      </c>
      <c r="J1210">
        <f>-(MAX($F$2:F1210)-F1210)/MAX($F$2:F1210)</f>
        <v>0</v>
      </c>
      <c r="K1210">
        <f>MIN($J$3:J1210)</f>
        <v>-0.20647854021789447</v>
      </c>
      <c r="M1210" s="1">
        <v>42930</v>
      </c>
      <c r="N1210">
        <v>0</v>
      </c>
      <c r="O1210">
        <v>0</v>
      </c>
      <c r="P1210">
        <v>381658.51299999998</v>
      </c>
      <c r="Q1210">
        <v>0</v>
      </c>
      <c r="R1210">
        <v>381658.51299999998</v>
      </c>
      <c r="S1210">
        <v>159.97</v>
      </c>
      <c r="T1210">
        <v>0</v>
      </c>
      <c r="U1210">
        <v>0</v>
      </c>
      <c r="V1210">
        <f>-(MAX($R$2:R1210)-R1210)/MAX($R$2:R1210)</f>
        <v>0</v>
      </c>
      <c r="W1210">
        <f>MIN($V$3:V1210)</f>
        <v>-0.222256906444352</v>
      </c>
      <c r="Z1210" s="1">
        <v>42930</v>
      </c>
      <c r="AA1210">
        <v>0</v>
      </c>
      <c r="AB1210">
        <v>0</v>
      </c>
      <c r="AC1210">
        <v>591382.18299999996</v>
      </c>
      <c r="AD1210">
        <v>0</v>
      </c>
      <c r="AE1210">
        <v>591382.18299999996</v>
      </c>
      <c r="AF1210">
        <v>159.97</v>
      </c>
      <c r="AG1210">
        <v>0</v>
      </c>
      <c r="AH1210">
        <v>0</v>
      </c>
      <c r="AI1210">
        <f>-(MAX($AE$2:AE1210)-AE1210)/MAX($AE$2:AE1210)</f>
        <v>-5.3662393972635095E-3</v>
      </c>
      <c r="AJ1210">
        <f>MIN($AI$3:AI1210)</f>
        <v>-0.29471871127802574</v>
      </c>
      <c r="AM1210" s="1">
        <v>42930</v>
      </c>
      <c r="AN1210">
        <f t="shared" si="72"/>
        <v>4777</v>
      </c>
      <c r="AO1210">
        <v>12.6130000000121</v>
      </c>
      <c r="AP1210">
        <f t="shared" si="73"/>
        <v>764176.69</v>
      </c>
      <c r="AQ1210">
        <f t="shared" si="74"/>
        <v>764189.30299999996</v>
      </c>
      <c r="AR1210">
        <v>159.97</v>
      </c>
      <c r="AS1210">
        <f t="shared" si="75"/>
        <v>4.4581187994474948E-3</v>
      </c>
      <c r="AT1210">
        <f>-(MAX($AQ$2:AQ1210)-AQ1210)/MAX($AQ$2:AQ1210)</f>
        <v>0</v>
      </c>
      <c r="AU1210">
        <f>MIN($AT$3:AT1210)</f>
        <v>-0.29471871127802562</v>
      </c>
    </row>
    <row r="1211" spans="1:47" x14ac:dyDescent="0.2">
      <c r="A1211" s="1">
        <v>42933</v>
      </c>
      <c r="B1211">
        <v>0</v>
      </c>
      <c r="C1211">
        <v>0</v>
      </c>
      <c r="D1211">
        <v>227840.87100000001</v>
      </c>
      <c r="E1211">
        <v>0</v>
      </c>
      <c r="F1211">
        <v>227840.87100000001</v>
      </c>
      <c r="G1211">
        <v>159.72999999999999</v>
      </c>
      <c r="H1211">
        <v>-1</v>
      </c>
      <c r="I1211">
        <v>0</v>
      </c>
      <c r="J1211">
        <f>-(MAX($F$2:F1211)-F1211)/MAX($F$2:F1211)</f>
        <v>0</v>
      </c>
      <c r="K1211">
        <f>MIN($J$3:J1211)</f>
        <v>-0.20647854021789447</v>
      </c>
      <c r="M1211" s="1">
        <v>42933</v>
      </c>
      <c r="N1211">
        <v>0</v>
      </c>
      <c r="O1211">
        <v>0</v>
      </c>
      <c r="P1211">
        <v>381658.51299999998</v>
      </c>
      <c r="Q1211">
        <v>0</v>
      </c>
      <c r="R1211">
        <v>381658.51299999998</v>
      </c>
      <c r="S1211">
        <v>159.72999999999999</v>
      </c>
      <c r="T1211">
        <v>-1</v>
      </c>
      <c r="U1211">
        <v>0</v>
      </c>
      <c r="V1211">
        <f>-(MAX($R$2:R1211)-R1211)/MAX($R$2:R1211)</f>
        <v>0</v>
      </c>
      <c r="W1211">
        <f>MIN($V$3:V1211)</f>
        <v>-0.222256906444352</v>
      </c>
      <c r="Z1211" s="1">
        <v>42933</v>
      </c>
      <c r="AA1211">
        <v>0</v>
      </c>
      <c r="AB1211">
        <v>0</v>
      </c>
      <c r="AC1211">
        <v>591382.18299999996</v>
      </c>
      <c r="AD1211">
        <v>0</v>
      </c>
      <c r="AE1211">
        <v>591382.18299999996</v>
      </c>
      <c r="AF1211">
        <v>159.72999999999999</v>
      </c>
      <c r="AG1211">
        <v>0</v>
      </c>
      <c r="AH1211">
        <v>0</v>
      </c>
      <c r="AI1211">
        <f>-(MAX($AE$2:AE1211)-AE1211)/MAX($AE$2:AE1211)</f>
        <v>-5.3662393972635095E-3</v>
      </c>
      <c r="AJ1211">
        <f>MIN($AI$3:AI1211)</f>
        <v>-0.29471871127802574</v>
      </c>
      <c r="AM1211" s="1">
        <v>42933</v>
      </c>
      <c r="AN1211">
        <f t="shared" si="72"/>
        <v>4777</v>
      </c>
      <c r="AO1211">
        <v>12.6130000000121</v>
      </c>
      <c r="AP1211">
        <f t="shared" si="73"/>
        <v>763030.21</v>
      </c>
      <c r="AQ1211">
        <f t="shared" si="74"/>
        <v>763042.82299999997</v>
      </c>
      <c r="AR1211">
        <v>159.72999999999999</v>
      </c>
      <c r="AS1211">
        <f t="shared" si="75"/>
        <v>-1.5002813027443214E-3</v>
      </c>
      <c r="AT1211">
        <f>-(MAX($AQ$2:AQ1211)-AQ1211)/MAX($AQ$2:AQ1211)</f>
        <v>-1.5002565404922731E-3</v>
      </c>
      <c r="AU1211">
        <f>MIN($AT$3:AT1211)</f>
        <v>-0.29471871127802562</v>
      </c>
    </row>
    <row r="1212" spans="1:47" x14ac:dyDescent="0.2">
      <c r="A1212" s="1">
        <v>42934</v>
      </c>
      <c r="B1212">
        <v>0</v>
      </c>
      <c r="C1212">
        <v>0</v>
      </c>
      <c r="D1212">
        <v>227840.87100000001</v>
      </c>
      <c r="E1212">
        <v>0</v>
      </c>
      <c r="F1212">
        <v>227840.87100000001</v>
      </c>
      <c r="G1212">
        <v>162.86000000000001</v>
      </c>
      <c r="H1212">
        <v>-1</v>
      </c>
      <c r="I1212">
        <v>0</v>
      </c>
      <c r="J1212">
        <f>-(MAX($F$2:F1212)-F1212)/MAX($F$2:F1212)</f>
        <v>0</v>
      </c>
      <c r="K1212">
        <f>MIN($J$3:J1212)</f>
        <v>-0.20647854021789447</v>
      </c>
      <c r="M1212" s="1">
        <v>42934</v>
      </c>
      <c r="N1212">
        <v>0</v>
      </c>
      <c r="O1212">
        <v>0</v>
      </c>
      <c r="P1212">
        <v>381658.51299999998</v>
      </c>
      <c r="Q1212">
        <v>0</v>
      </c>
      <c r="R1212">
        <v>381658.51299999998</v>
      </c>
      <c r="S1212">
        <v>162.86000000000001</v>
      </c>
      <c r="T1212">
        <v>-1</v>
      </c>
      <c r="U1212">
        <v>0</v>
      </c>
      <c r="V1212">
        <f>-(MAX($R$2:R1212)-R1212)/MAX($R$2:R1212)</f>
        <v>0</v>
      </c>
      <c r="W1212">
        <f>MIN($V$3:V1212)</f>
        <v>-0.222256906444352</v>
      </c>
      <c r="Z1212" s="1">
        <v>42934</v>
      </c>
      <c r="AA1212">
        <v>0</v>
      </c>
      <c r="AB1212">
        <v>0</v>
      </c>
      <c r="AC1212">
        <v>591382.18299999996</v>
      </c>
      <c r="AD1212">
        <v>0</v>
      </c>
      <c r="AE1212">
        <v>591382.18299999996</v>
      </c>
      <c r="AF1212">
        <v>162.86000000000001</v>
      </c>
      <c r="AG1212">
        <v>-1</v>
      </c>
      <c r="AH1212">
        <v>0</v>
      </c>
      <c r="AI1212">
        <f>-(MAX($AE$2:AE1212)-AE1212)/MAX($AE$2:AE1212)</f>
        <v>-5.3662393972635095E-3</v>
      </c>
      <c r="AJ1212">
        <f>MIN($AI$3:AI1212)</f>
        <v>-0.29471871127802574</v>
      </c>
      <c r="AM1212" s="1">
        <v>42934</v>
      </c>
      <c r="AN1212">
        <f t="shared" si="72"/>
        <v>4777</v>
      </c>
      <c r="AO1212">
        <v>12.6130000000121</v>
      </c>
      <c r="AP1212">
        <f t="shared" si="73"/>
        <v>777982.22000000009</v>
      </c>
      <c r="AQ1212">
        <f t="shared" si="74"/>
        <v>777994.8330000001</v>
      </c>
      <c r="AR1212">
        <v>162.86000000000001</v>
      </c>
      <c r="AS1212">
        <f t="shared" si="75"/>
        <v>1.9595567520190472E-2</v>
      </c>
      <c r="AT1212">
        <f>-(MAX($AQ$2:AQ1212)-AQ1212)/MAX($AQ$2:AQ1212)</f>
        <v>0</v>
      </c>
      <c r="AU1212">
        <f>MIN($AT$3:AT1212)</f>
        <v>-0.29471871127802562</v>
      </c>
    </row>
    <row r="1213" spans="1:47" x14ac:dyDescent="0.2">
      <c r="A1213" s="1">
        <v>42935</v>
      </c>
      <c r="B1213">
        <v>0</v>
      </c>
      <c r="C1213">
        <v>0</v>
      </c>
      <c r="D1213">
        <v>227840.87100000001</v>
      </c>
      <c r="E1213">
        <v>0</v>
      </c>
      <c r="F1213">
        <v>227840.87100000001</v>
      </c>
      <c r="G1213">
        <v>164.14</v>
      </c>
      <c r="H1213">
        <v>-1</v>
      </c>
      <c r="I1213">
        <v>0</v>
      </c>
      <c r="J1213">
        <f>-(MAX($F$2:F1213)-F1213)/MAX($F$2:F1213)</f>
        <v>0</v>
      </c>
      <c r="K1213">
        <f>MIN($J$3:J1213)</f>
        <v>-0.20647854021789447</v>
      </c>
      <c r="M1213" s="1">
        <v>42935</v>
      </c>
      <c r="N1213">
        <v>0</v>
      </c>
      <c r="O1213">
        <v>0</v>
      </c>
      <c r="P1213">
        <v>381658.51299999998</v>
      </c>
      <c r="Q1213">
        <v>0</v>
      </c>
      <c r="R1213">
        <v>381658.51299999998</v>
      </c>
      <c r="S1213">
        <v>164.14</v>
      </c>
      <c r="T1213">
        <v>-1</v>
      </c>
      <c r="U1213">
        <v>0</v>
      </c>
      <c r="V1213">
        <f>-(MAX($R$2:R1213)-R1213)/MAX($R$2:R1213)</f>
        <v>0</v>
      </c>
      <c r="W1213">
        <f>MIN($V$3:V1213)</f>
        <v>-0.222256906444352</v>
      </c>
      <c r="Z1213" s="1">
        <v>42935</v>
      </c>
      <c r="AA1213">
        <v>0</v>
      </c>
      <c r="AB1213">
        <v>0</v>
      </c>
      <c r="AC1213">
        <v>591382.18299999996</v>
      </c>
      <c r="AD1213">
        <v>0</v>
      </c>
      <c r="AE1213">
        <v>591382.18299999996</v>
      </c>
      <c r="AF1213">
        <v>164.14</v>
      </c>
      <c r="AG1213">
        <v>-1</v>
      </c>
      <c r="AH1213">
        <v>0</v>
      </c>
      <c r="AI1213">
        <f>-(MAX($AE$2:AE1213)-AE1213)/MAX($AE$2:AE1213)</f>
        <v>-5.3662393972635095E-3</v>
      </c>
      <c r="AJ1213">
        <f>MIN($AI$3:AI1213)</f>
        <v>-0.29471871127802574</v>
      </c>
      <c r="AM1213" s="1">
        <v>42935</v>
      </c>
      <c r="AN1213">
        <f t="shared" si="72"/>
        <v>4777</v>
      </c>
      <c r="AO1213">
        <v>12.6130000000121</v>
      </c>
      <c r="AP1213">
        <f t="shared" si="73"/>
        <v>784096.77999999991</v>
      </c>
      <c r="AQ1213">
        <f t="shared" si="74"/>
        <v>784109.39299999992</v>
      </c>
      <c r="AR1213">
        <v>164.14</v>
      </c>
      <c r="AS1213">
        <f t="shared" si="75"/>
        <v>7.8595112366448023E-3</v>
      </c>
      <c r="AT1213">
        <f>-(MAX($AQ$2:AQ1213)-AQ1213)/MAX($AQ$2:AQ1213)</f>
        <v>0</v>
      </c>
      <c r="AU1213">
        <f>MIN($AT$3:AT1213)</f>
        <v>-0.29471871127802562</v>
      </c>
    </row>
    <row r="1214" spans="1:47" x14ac:dyDescent="0.2">
      <c r="A1214" s="1">
        <v>42936</v>
      </c>
      <c r="B1214">
        <v>0</v>
      </c>
      <c r="C1214">
        <v>0</v>
      </c>
      <c r="D1214">
        <v>227840.87100000001</v>
      </c>
      <c r="E1214">
        <v>0</v>
      </c>
      <c r="F1214">
        <v>227840.87100000001</v>
      </c>
      <c r="G1214">
        <v>164.53</v>
      </c>
      <c r="H1214">
        <v>-1</v>
      </c>
      <c r="I1214">
        <v>0</v>
      </c>
      <c r="J1214">
        <f>-(MAX($F$2:F1214)-F1214)/MAX($F$2:F1214)</f>
        <v>0</v>
      </c>
      <c r="K1214">
        <f>MIN($J$3:J1214)</f>
        <v>-0.20647854021789447</v>
      </c>
      <c r="M1214" s="1">
        <v>42936</v>
      </c>
      <c r="N1214">
        <v>0</v>
      </c>
      <c r="O1214">
        <v>0</v>
      </c>
      <c r="P1214">
        <v>381658.51299999998</v>
      </c>
      <c r="Q1214">
        <v>0</v>
      </c>
      <c r="R1214">
        <v>381658.51299999998</v>
      </c>
      <c r="S1214">
        <v>164.53</v>
      </c>
      <c r="T1214">
        <v>-1</v>
      </c>
      <c r="U1214">
        <v>0</v>
      </c>
      <c r="V1214">
        <f>-(MAX($R$2:R1214)-R1214)/MAX($R$2:R1214)</f>
        <v>0</v>
      </c>
      <c r="W1214">
        <f>MIN($V$3:V1214)</f>
        <v>-0.222256906444352</v>
      </c>
      <c r="Z1214" s="1">
        <v>42936</v>
      </c>
      <c r="AA1214">
        <v>0</v>
      </c>
      <c r="AB1214">
        <v>0</v>
      </c>
      <c r="AC1214">
        <v>591382.18299999996</v>
      </c>
      <c r="AD1214">
        <v>0</v>
      </c>
      <c r="AE1214">
        <v>591382.18299999996</v>
      </c>
      <c r="AF1214">
        <v>164.53</v>
      </c>
      <c r="AG1214">
        <v>0</v>
      </c>
      <c r="AH1214">
        <v>0</v>
      </c>
      <c r="AI1214">
        <f>-(MAX($AE$2:AE1214)-AE1214)/MAX($AE$2:AE1214)</f>
        <v>-5.3662393972635095E-3</v>
      </c>
      <c r="AJ1214">
        <f>MIN($AI$3:AI1214)</f>
        <v>-0.29471871127802574</v>
      </c>
      <c r="AM1214" s="1">
        <v>42936</v>
      </c>
      <c r="AN1214">
        <f t="shared" si="72"/>
        <v>4777</v>
      </c>
      <c r="AO1214">
        <v>12.6130000000121</v>
      </c>
      <c r="AP1214">
        <f t="shared" si="73"/>
        <v>785959.81</v>
      </c>
      <c r="AQ1214">
        <f t="shared" si="74"/>
        <v>785972.42300000007</v>
      </c>
      <c r="AR1214">
        <v>164.53</v>
      </c>
      <c r="AS1214">
        <f t="shared" si="75"/>
        <v>2.3760204703302964E-3</v>
      </c>
      <c r="AT1214">
        <f>-(MAX($AQ$2:AQ1214)-AQ1214)/MAX($AQ$2:AQ1214)</f>
        <v>0</v>
      </c>
      <c r="AU1214">
        <f>MIN($AT$3:AT1214)</f>
        <v>-0.29471871127802562</v>
      </c>
    </row>
    <row r="1215" spans="1:47" x14ac:dyDescent="0.2">
      <c r="A1215" s="1">
        <v>42937</v>
      </c>
      <c r="B1215">
        <v>0</v>
      </c>
      <c r="C1215">
        <v>0</v>
      </c>
      <c r="D1215">
        <v>227840.87100000001</v>
      </c>
      <c r="E1215">
        <v>0</v>
      </c>
      <c r="F1215">
        <v>227840.87100000001</v>
      </c>
      <c r="G1215">
        <v>164.43</v>
      </c>
      <c r="H1215">
        <v>-1</v>
      </c>
      <c r="I1215">
        <v>0</v>
      </c>
      <c r="J1215">
        <f>-(MAX($F$2:F1215)-F1215)/MAX($F$2:F1215)</f>
        <v>0</v>
      </c>
      <c r="K1215">
        <f>MIN($J$3:J1215)</f>
        <v>-0.20647854021789447</v>
      </c>
      <c r="M1215" s="1">
        <v>42937</v>
      </c>
      <c r="N1215">
        <v>0</v>
      </c>
      <c r="O1215">
        <v>0</v>
      </c>
      <c r="P1215">
        <v>381658.51299999998</v>
      </c>
      <c r="Q1215">
        <v>0</v>
      </c>
      <c r="R1215">
        <v>381658.51299999998</v>
      </c>
      <c r="S1215">
        <v>164.43</v>
      </c>
      <c r="T1215">
        <v>-1</v>
      </c>
      <c r="U1215">
        <v>0</v>
      </c>
      <c r="V1215">
        <f>-(MAX($R$2:R1215)-R1215)/MAX($R$2:R1215)</f>
        <v>0</v>
      </c>
      <c r="W1215">
        <f>MIN($V$3:V1215)</f>
        <v>-0.222256906444352</v>
      </c>
      <c r="Z1215" s="1">
        <v>42937</v>
      </c>
      <c r="AA1215">
        <v>0</v>
      </c>
      <c r="AB1215">
        <v>0</v>
      </c>
      <c r="AC1215">
        <v>591382.18299999996</v>
      </c>
      <c r="AD1215">
        <v>0</v>
      </c>
      <c r="AE1215">
        <v>591382.18299999996</v>
      </c>
      <c r="AF1215">
        <v>164.43</v>
      </c>
      <c r="AG1215">
        <v>-1</v>
      </c>
      <c r="AH1215">
        <v>0</v>
      </c>
      <c r="AI1215">
        <f>-(MAX($AE$2:AE1215)-AE1215)/MAX($AE$2:AE1215)</f>
        <v>-5.3662393972635095E-3</v>
      </c>
      <c r="AJ1215">
        <f>MIN($AI$3:AI1215)</f>
        <v>-0.29471871127802574</v>
      </c>
      <c r="AM1215" s="1">
        <v>42937</v>
      </c>
      <c r="AN1215">
        <f t="shared" si="72"/>
        <v>4777</v>
      </c>
      <c r="AO1215">
        <v>12.6130000000121</v>
      </c>
      <c r="AP1215">
        <f t="shared" si="73"/>
        <v>785482.11</v>
      </c>
      <c r="AQ1215">
        <f t="shared" si="74"/>
        <v>785494.723</v>
      </c>
      <c r="AR1215">
        <v>164.43</v>
      </c>
      <c r="AS1215">
        <f t="shared" si="75"/>
        <v>-6.0779189205612547E-4</v>
      </c>
      <c r="AT1215">
        <f>-(MAX($AQ$2:AQ1215)-AQ1215)/MAX($AQ$2:AQ1215)</f>
        <v>-6.0778213843269897E-4</v>
      </c>
      <c r="AU1215">
        <f>MIN($AT$3:AT1215)</f>
        <v>-0.29471871127802562</v>
      </c>
    </row>
    <row r="1216" spans="1:47" x14ac:dyDescent="0.2">
      <c r="A1216" s="1">
        <v>42940</v>
      </c>
      <c r="B1216">
        <v>0</v>
      </c>
      <c r="C1216">
        <v>0</v>
      </c>
      <c r="D1216">
        <v>227840.87100000001</v>
      </c>
      <c r="E1216">
        <v>0</v>
      </c>
      <c r="F1216">
        <v>227840.87100000001</v>
      </c>
      <c r="G1216">
        <v>166</v>
      </c>
      <c r="H1216">
        <v>0</v>
      </c>
      <c r="I1216">
        <v>0</v>
      </c>
      <c r="J1216">
        <f>-(MAX($F$2:F1216)-F1216)/MAX($F$2:F1216)</f>
        <v>0</v>
      </c>
      <c r="K1216">
        <f>MIN($J$3:J1216)</f>
        <v>-0.20647854021789447</v>
      </c>
      <c r="M1216" s="1">
        <v>42940</v>
      </c>
      <c r="N1216">
        <v>0</v>
      </c>
      <c r="O1216">
        <v>0</v>
      </c>
      <c r="P1216">
        <v>381658.51299999998</v>
      </c>
      <c r="Q1216">
        <v>0</v>
      </c>
      <c r="R1216">
        <v>381658.51299999998</v>
      </c>
      <c r="S1216">
        <v>166</v>
      </c>
      <c r="T1216">
        <v>0</v>
      </c>
      <c r="U1216">
        <v>0</v>
      </c>
      <c r="V1216">
        <f>-(MAX($R$2:R1216)-R1216)/MAX($R$2:R1216)</f>
        <v>0</v>
      </c>
      <c r="W1216">
        <f>MIN($V$3:V1216)</f>
        <v>-0.222256906444352</v>
      </c>
      <c r="Z1216" s="1">
        <v>42940</v>
      </c>
      <c r="AA1216">
        <v>0</v>
      </c>
      <c r="AB1216">
        <v>0</v>
      </c>
      <c r="AC1216">
        <v>591382.18299999996</v>
      </c>
      <c r="AD1216">
        <v>0</v>
      </c>
      <c r="AE1216">
        <v>591382.18299999996</v>
      </c>
      <c r="AF1216">
        <v>166</v>
      </c>
      <c r="AG1216">
        <v>0</v>
      </c>
      <c r="AH1216">
        <v>0</v>
      </c>
      <c r="AI1216">
        <f>-(MAX($AE$2:AE1216)-AE1216)/MAX($AE$2:AE1216)</f>
        <v>-5.3662393972635095E-3</v>
      </c>
      <c r="AJ1216">
        <f>MIN($AI$3:AI1216)</f>
        <v>-0.29471871127802574</v>
      </c>
      <c r="AM1216" s="1">
        <v>42940</v>
      </c>
      <c r="AN1216">
        <f t="shared" si="72"/>
        <v>4777</v>
      </c>
      <c r="AO1216">
        <v>12.6130000000121</v>
      </c>
      <c r="AP1216">
        <f t="shared" si="73"/>
        <v>792982</v>
      </c>
      <c r="AQ1216">
        <f t="shared" si="74"/>
        <v>792994.61300000001</v>
      </c>
      <c r="AR1216">
        <v>166</v>
      </c>
      <c r="AS1216">
        <f t="shared" si="75"/>
        <v>9.548135984917553E-3</v>
      </c>
      <c r="AT1216">
        <f>-(MAX($AQ$2:AQ1216)-AQ1216)/MAX($AQ$2:AQ1216)</f>
        <v>0</v>
      </c>
      <c r="AU1216">
        <f>MIN($AT$3:AT1216)</f>
        <v>-0.29471871127802562</v>
      </c>
    </row>
    <row r="1217" spans="1:47" x14ac:dyDescent="0.2">
      <c r="A1217" s="1">
        <v>42941</v>
      </c>
      <c r="B1217">
        <v>0</v>
      </c>
      <c r="C1217">
        <v>0</v>
      </c>
      <c r="D1217">
        <v>227840.87100000001</v>
      </c>
      <c r="E1217">
        <v>0</v>
      </c>
      <c r="F1217">
        <v>227840.87100000001</v>
      </c>
      <c r="G1217">
        <v>165.28</v>
      </c>
      <c r="H1217">
        <v>0</v>
      </c>
      <c r="I1217">
        <v>0</v>
      </c>
      <c r="J1217">
        <f>-(MAX($F$2:F1217)-F1217)/MAX($F$2:F1217)</f>
        <v>0</v>
      </c>
      <c r="K1217">
        <f>MIN($J$3:J1217)</f>
        <v>-0.20647854021789447</v>
      </c>
      <c r="M1217" s="1">
        <v>42941</v>
      </c>
      <c r="N1217">
        <v>0</v>
      </c>
      <c r="O1217">
        <v>0</v>
      </c>
      <c r="P1217">
        <v>381658.51299999998</v>
      </c>
      <c r="Q1217">
        <v>0</v>
      </c>
      <c r="R1217">
        <v>381658.51299999998</v>
      </c>
      <c r="S1217">
        <v>165.28</v>
      </c>
      <c r="T1217">
        <v>0</v>
      </c>
      <c r="U1217">
        <v>0</v>
      </c>
      <c r="V1217">
        <f>-(MAX($R$2:R1217)-R1217)/MAX($R$2:R1217)</f>
        <v>0</v>
      </c>
      <c r="W1217">
        <f>MIN($V$3:V1217)</f>
        <v>-0.222256906444352</v>
      </c>
      <c r="Z1217" s="1">
        <v>42941</v>
      </c>
      <c r="AA1217">
        <v>0</v>
      </c>
      <c r="AB1217">
        <v>0</v>
      </c>
      <c r="AC1217">
        <v>591382.18299999996</v>
      </c>
      <c r="AD1217">
        <v>0</v>
      </c>
      <c r="AE1217">
        <v>591382.18299999996</v>
      </c>
      <c r="AF1217">
        <v>165.28</v>
      </c>
      <c r="AG1217">
        <v>0</v>
      </c>
      <c r="AH1217">
        <v>0</v>
      </c>
      <c r="AI1217">
        <f>-(MAX($AE$2:AE1217)-AE1217)/MAX($AE$2:AE1217)</f>
        <v>-5.3662393972635095E-3</v>
      </c>
      <c r="AJ1217">
        <f>MIN($AI$3:AI1217)</f>
        <v>-0.29471871127802574</v>
      </c>
      <c r="AM1217" s="1">
        <v>42941</v>
      </c>
      <c r="AN1217">
        <f t="shared" si="72"/>
        <v>4777</v>
      </c>
      <c r="AO1217">
        <v>12.6130000000121</v>
      </c>
      <c r="AP1217">
        <f t="shared" si="73"/>
        <v>789542.56</v>
      </c>
      <c r="AQ1217">
        <f t="shared" si="74"/>
        <v>789555.17300000007</v>
      </c>
      <c r="AR1217">
        <v>165.28</v>
      </c>
      <c r="AS1217">
        <f t="shared" si="75"/>
        <v>-4.3373493975903546E-3</v>
      </c>
      <c r="AT1217">
        <f>-(MAX($AQ$2:AQ1217)-AQ1217)/MAX($AQ$2:AQ1217)</f>
        <v>-4.3372804097471769E-3</v>
      </c>
      <c r="AU1217">
        <f>MIN($AT$3:AT1217)</f>
        <v>-0.29471871127802562</v>
      </c>
    </row>
    <row r="1218" spans="1:47" x14ac:dyDescent="0.2">
      <c r="A1218" s="1">
        <v>42942</v>
      </c>
      <c r="B1218">
        <v>0</v>
      </c>
      <c r="C1218">
        <v>0</v>
      </c>
      <c r="D1218">
        <v>227840.87100000001</v>
      </c>
      <c r="E1218">
        <v>0</v>
      </c>
      <c r="F1218">
        <v>227840.87100000001</v>
      </c>
      <c r="G1218">
        <v>165.61</v>
      </c>
      <c r="H1218">
        <v>0</v>
      </c>
      <c r="I1218">
        <v>0</v>
      </c>
      <c r="J1218">
        <f>-(MAX($F$2:F1218)-F1218)/MAX($F$2:F1218)</f>
        <v>0</v>
      </c>
      <c r="K1218">
        <f>MIN($J$3:J1218)</f>
        <v>-0.20647854021789447</v>
      </c>
      <c r="M1218" s="1">
        <v>42942</v>
      </c>
      <c r="N1218">
        <v>0</v>
      </c>
      <c r="O1218">
        <v>0</v>
      </c>
      <c r="P1218">
        <v>381658.51299999998</v>
      </c>
      <c r="Q1218">
        <v>0</v>
      </c>
      <c r="R1218">
        <v>381658.51299999998</v>
      </c>
      <c r="S1218">
        <v>165.61</v>
      </c>
      <c r="T1218">
        <v>0</v>
      </c>
      <c r="U1218">
        <v>0</v>
      </c>
      <c r="V1218">
        <f>-(MAX($R$2:R1218)-R1218)/MAX($R$2:R1218)</f>
        <v>0</v>
      </c>
      <c r="W1218">
        <f>MIN($V$3:V1218)</f>
        <v>-0.222256906444352</v>
      </c>
      <c r="Z1218" s="1">
        <v>42942</v>
      </c>
      <c r="AA1218">
        <v>0</v>
      </c>
      <c r="AB1218">
        <v>0</v>
      </c>
      <c r="AC1218">
        <v>591382.18299999996</v>
      </c>
      <c r="AD1218">
        <v>0</v>
      </c>
      <c r="AE1218">
        <v>591382.18299999996</v>
      </c>
      <c r="AF1218">
        <v>165.61</v>
      </c>
      <c r="AG1218">
        <v>0</v>
      </c>
      <c r="AH1218">
        <v>0</v>
      </c>
      <c r="AI1218">
        <f>-(MAX($AE$2:AE1218)-AE1218)/MAX($AE$2:AE1218)</f>
        <v>-5.3662393972635095E-3</v>
      </c>
      <c r="AJ1218">
        <f>MIN($AI$3:AI1218)</f>
        <v>-0.29471871127802574</v>
      </c>
      <c r="AM1218" s="1">
        <v>42942</v>
      </c>
      <c r="AN1218">
        <f t="shared" si="72"/>
        <v>4777</v>
      </c>
      <c r="AO1218">
        <v>12.6130000000121</v>
      </c>
      <c r="AP1218">
        <f t="shared" si="73"/>
        <v>791118.97000000009</v>
      </c>
      <c r="AQ1218">
        <f t="shared" si="74"/>
        <v>791131.5830000001</v>
      </c>
      <c r="AR1218">
        <v>165.61</v>
      </c>
      <c r="AS1218">
        <f t="shared" si="75"/>
        <v>1.9966118102614501E-3</v>
      </c>
      <c r="AT1218">
        <f>-(MAX($AQ$2:AQ1218)-AQ1218)/MAX($AQ$2:AQ1218)</f>
        <v>-2.3493602219463142E-3</v>
      </c>
      <c r="AU1218">
        <f>MIN($AT$3:AT1218)</f>
        <v>-0.29471871127802562</v>
      </c>
    </row>
    <row r="1219" spans="1:47" x14ac:dyDescent="0.2">
      <c r="A1219" s="1">
        <v>42943</v>
      </c>
      <c r="B1219">
        <v>0</v>
      </c>
      <c r="C1219">
        <v>0</v>
      </c>
      <c r="D1219">
        <v>227840.87100000001</v>
      </c>
      <c r="E1219">
        <v>0</v>
      </c>
      <c r="F1219">
        <v>227840.87100000001</v>
      </c>
      <c r="G1219">
        <v>170.44</v>
      </c>
      <c r="H1219">
        <v>0</v>
      </c>
      <c r="I1219">
        <v>0</v>
      </c>
      <c r="J1219">
        <f>-(MAX($F$2:F1219)-F1219)/MAX($F$2:F1219)</f>
        <v>0</v>
      </c>
      <c r="K1219">
        <f>MIN($J$3:J1219)</f>
        <v>-0.20647854021789447</v>
      </c>
      <c r="M1219" s="1">
        <v>42943</v>
      </c>
      <c r="N1219">
        <v>0</v>
      </c>
      <c r="O1219">
        <v>0</v>
      </c>
      <c r="P1219">
        <v>381658.51299999998</v>
      </c>
      <c r="Q1219">
        <v>0</v>
      </c>
      <c r="R1219">
        <v>381658.51299999998</v>
      </c>
      <c r="S1219">
        <v>170.44</v>
      </c>
      <c r="T1219">
        <v>0</v>
      </c>
      <c r="U1219">
        <v>0</v>
      </c>
      <c r="V1219">
        <f>-(MAX($R$2:R1219)-R1219)/MAX($R$2:R1219)</f>
        <v>0</v>
      </c>
      <c r="W1219">
        <f>MIN($V$3:V1219)</f>
        <v>-0.222256906444352</v>
      </c>
      <c r="Z1219" s="1">
        <v>42943</v>
      </c>
      <c r="AA1219">
        <v>0</v>
      </c>
      <c r="AB1219">
        <v>0</v>
      </c>
      <c r="AC1219">
        <v>591382.18299999996</v>
      </c>
      <c r="AD1219">
        <v>0</v>
      </c>
      <c r="AE1219">
        <v>591382.18299999996</v>
      </c>
      <c r="AF1219">
        <v>170.44</v>
      </c>
      <c r="AG1219">
        <v>0</v>
      </c>
      <c r="AH1219">
        <v>0</v>
      </c>
      <c r="AI1219">
        <f>-(MAX($AE$2:AE1219)-AE1219)/MAX($AE$2:AE1219)</f>
        <v>-5.3662393972635095E-3</v>
      </c>
      <c r="AJ1219">
        <f>MIN($AI$3:AI1219)</f>
        <v>-0.29471871127802574</v>
      </c>
      <c r="AM1219" s="1">
        <v>42943</v>
      </c>
      <c r="AN1219">
        <f>$AA$2</f>
        <v>4777</v>
      </c>
      <c r="AO1219">
        <v>12.6130000000121</v>
      </c>
      <c r="AP1219">
        <f>AN1219*AR1219</f>
        <v>814191.88</v>
      </c>
      <c r="AQ1219">
        <f>AP1219+AO1219</f>
        <v>814204.49300000002</v>
      </c>
      <c r="AR1219">
        <v>170.44</v>
      </c>
      <c r="AS1219">
        <f t="shared" si="75"/>
        <v>2.9164905500875454E-2</v>
      </c>
      <c r="AT1219">
        <f>-(MAX($AQ$2:AQ1219)-AQ1219)/MAX($AQ$2:AQ1219)</f>
        <v>0</v>
      </c>
      <c r="AU1219">
        <f>MIN($AT$3:AT1219)</f>
        <v>-0.29471871127802562</v>
      </c>
    </row>
    <row r="1220" spans="1:47" x14ac:dyDescent="0.2">
      <c r="A1220" s="1">
        <v>42944</v>
      </c>
      <c r="B1220">
        <v>0</v>
      </c>
      <c r="C1220">
        <v>0</v>
      </c>
      <c r="D1220">
        <v>227840.87100000001</v>
      </c>
      <c r="E1220">
        <v>0</v>
      </c>
      <c r="F1220">
        <v>227840.87100000001</v>
      </c>
      <c r="G1220">
        <v>172.45</v>
      </c>
      <c r="H1220">
        <v>0</v>
      </c>
      <c r="I1220">
        <v>0</v>
      </c>
      <c r="J1220">
        <f>-(MAX($F$2:F1220)-F1220)/MAX($F$2:F1220)</f>
        <v>0</v>
      </c>
      <c r="K1220">
        <f>MIN($J$3:J1220)</f>
        <v>-0.20647854021789447</v>
      </c>
      <c r="M1220" s="1">
        <v>42944</v>
      </c>
      <c r="N1220">
        <v>0</v>
      </c>
      <c r="O1220">
        <v>0</v>
      </c>
      <c r="P1220">
        <v>381658.51299999998</v>
      </c>
      <c r="Q1220">
        <v>0</v>
      </c>
      <c r="R1220">
        <v>381658.51299999998</v>
      </c>
      <c r="S1220">
        <v>172.45</v>
      </c>
      <c r="T1220">
        <v>0</v>
      </c>
      <c r="U1220">
        <v>0</v>
      </c>
      <c r="V1220">
        <f>-(MAX($R$2:R1220)-R1220)/MAX($R$2:R1220)</f>
        <v>0</v>
      </c>
      <c r="W1220">
        <f>MIN($V$3:V1220)</f>
        <v>-0.222256906444352</v>
      </c>
      <c r="Z1220" s="1">
        <v>42944</v>
      </c>
      <c r="AA1220">
        <v>0</v>
      </c>
      <c r="AB1220">
        <v>0</v>
      </c>
      <c r="AC1220">
        <v>591382.18299999996</v>
      </c>
      <c r="AD1220">
        <v>0</v>
      </c>
      <c r="AE1220">
        <v>591382.18299999996</v>
      </c>
      <c r="AF1220">
        <v>172.45</v>
      </c>
      <c r="AG1220">
        <v>0</v>
      </c>
      <c r="AH1220">
        <v>0</v>
      </c>
      <c r="AI1220">
        <f>-(MAX($AE$2:AE1220)-AE1220)/MAX($AE$2:AE1220)</f>
        <v>-5.3662393972635095E-3</v>
      </c>
      <c r="AJ1220">
        <f>MIN($AI$3:AI1220)</f>
        <v>-0.29471871127802574</v>
      </c>
      <c r="AM1220" s="1">
        <v>42944</v>
      </c>
      <c r="AN1220">
        <f>$AA$2</f>
        <v>4777</v>
      </c>
      <c r="AO1220">
        <v>12.6130000000121</v>
      </c>
      <c r="AP1220">
        <f>AN1220*AR1220</f>
        <v>823793.64999999991</v>
      </c>
      <c r="AQ1220">
        <f>AP1220+AO1220</f>
        <v>823806.26299999992</v>
      </c>
      <c r="AR1220">
        <v>172.45</v>
      </c>
      <c r="AS1220">
        <f>(AR1220-AR1219)/AR1219</f>
        <v>1.1793006336540665E-2</v>
      </c>
      <c r="AT1220">
        <f>-(MAX($AQ$2:AQ1220)-AQ1220)/MAX($AQ$2:AQ1220)</f>
        <v>0</v>
      </c>
      <c r="AU1220">
        <f>MIN($AT$3:AT1220)</f>
        <v>-0.29471871127802562</v>
      </c>
    </row>
    <row r="1221" spans="1:47" x14ac:dyDescent="0.2">
      <c r="A1221" s="1">
        <v>42947</v>
      </c>
      <c r="B1221">
        <v>1346</v>
      </c>
      <c r="C1221">
        <v>1346</v>
      </c>
      <c r="D1221">
        <v>30.370999999999999</v>
      </c>
      <c r="E1221">
        <v>227810.5</v>
      </c>
      <c r="F1221">
        <v>227840.87100000001</v>
      </c>
      <c r="G1221">
        <v>169.25</v>
      </c>
      <c r="H1221">
        <v>1</v>
      </c>
      <c r="I1221">
        <v>0</v>
      </c>
      <c r="J1221">
        <f>-(MAX($F$2:F1221)-F1221)/MAX($F$2:F1221)</f>
        <v>0</v>
      </c>
      <c r="K1221">
        <f>MIN($J$3:J1221)</f>
        <v>-0.20647854021789447</v>
      </c>
      <c r="M1221" s="1">
        <v>42947</v>
      </c>
      <c r="N1221">
        <v>0</v>
      </c>
      <c r="O1221">
        <v>0</v>
      </c>
      <c r="P1221">
        <v>381658.51299999998</v>
      </c>
      <c r="Q1221">
        <v>0</v>
      </c>
      <c r="R1221">
        <v>381658.51299999998</v>
      </c>
      <c r="S1221">
        <v>169.25</v>
      </c>
      <c r="T1221">
        <v>0</v>
      </c>
      <c r="U1221">
        <v>0</v>
      </c>
      <c r="V1221">
        <f>-(MAX($R$2:R1221)-R1221)/MAX($R$2:R1221)</f>
        <v>0</v>
      </c>
      <c r="W1221">
        <f>MIN($V$3:V1221)</f>
        <v>-0.222256906444352</v>
      </c>
      <c r="Z1221" s="1">
        <v>42947</v>
      </c>
      <c r="AA1221">
        <v>0</v>
      </c>
      <c r="AB1221">
        <v>0</v>
      </c>
      <c r="AC1221">
        <v>591382.18299999996</v>
      </c>
      <c r="AD1221">
        <v>0</v>
      </c>
      <c r="AE1221">
        <v>591382.18299999996</v>
      </c>
      <c r="AF1221">
        <v>169.25</v>
      </c>
      <c r="AG1221">
        <v>0</v>
      </c>
      <c r="AH1221">
        <v>0</v>
      </c>
      <c r="AI1221">
        <f>-(MAX($AE$2:AE1221)-AE1221)/MAX($AE$2:AE1221)</f>
        <v>-5.3662393972635095E-3</v>
      </c>
      <c r="AJ1221">
        <f>MIN($AI$3:AI1221)</f>
        <v>-0.29471871127802574</v>
      </c>
      <c r="AM1221" s="1">
        <v>42947</v>
      </c>
      <c r="AN1221">
        <f>$AA$2</f>
        <v>4777</v>
      </c>
      <c r="AO1221">
        <v>12.6130000000121</v>
      </c>
      <c r="AP1221">
        <f>AN1221*AR1221</f>
        <v>808507.25</v>
      </c>
      <c r="AQ1221">
        <f>AP1221+AO1221</f>
        <v>808519.86300000001</v>
      </c>
      <c r="AR1221">
        <v>169.25</v>
      </c>
      <c r="AS1221">
        <f>(AR1221-AR1220)/AR1220</f>
        <v>-1.8556103218324089E-2</v>
      </c>
      <c r="AT1221">
        <f>-(MAX($AQ$2:AQ1221)-AQ1221)/MAX($AQ$2:AQ1221)</f>
        <v>-1.8555819112533147E-2</v>
      </c>
      <c r="AU1221">
        <f>MIN($AT$3:AT1221)</f>
        <v>-0.29471871127802562</v>
      </c>
    </row>
    <row r="1222" spans="1:47" x14ac:dyDescent="0.2">
      <c r="A1222" s="1">
        <v>42948</v>
      </c>
      <c r="B1222">
        <v>0</v>
      </c>
      <c r="C1222">
        <v>1346</v>
      </c>
      <c r="D1222">
        <v>30.370999999999999</v>
      </c>
      <c r="E1222">
        <v>228631.56</v>
      </c>
      <c r="F1222">
        <v>228661.93100000001</v>
      </c>
      <c r="G1222">
        <v>169.86</v>
      </c>
      <c r="H1222">
        <v>1</v>
      </c>
      <c r="I1222">
        <v>3.6036549999999999E-3</v>
      </c>
      <c r="J1222">
        <f>-(MAX($F$2:F1222)-F1222)/MAX($F$2:F1222)</f>
        <v>0</v>
      </c>
      <c r="K1222">
        <f>MIN($J$3:J1222)</f>
        <v>-0.20647854021789447</v>
      </c>
      <c r="M1222" s="1">
        <v>42948</v>
      </c>
      <c r="N1222">
        <v>2246</v>
      </c>
      <c r="O1222">
        <v>2246</v>
      </c>
      <c r="P1222">
        <v>152.95300000003701</v>
      </c>
      <c r="Q1222">
        <v>381505.56</v>
      </c>
      <c r="R1222">
        <v>381658.51299999998</v>
      </c>
      <c r="S1222">
        <v>169.86</v>
      </c>
      <c r="T1222">
        <v>1</v>
      </c>
      <c r="U1222">
        <v>0</v>
      </c>
      <c r="V1222">
        <f>-(MAX($R$2:R1222)-R1222)/MAX($R$2:R1222)</f>
        <v>0</v>
      </c>
      <c r="W1222">
        <f>MIN($V$3:V1222)</f>
        <v>-0.222256906444352</v>
      </c>
      <c r="Z1222" s="1">
        <v>42948</v>
      </c>
      <c r="AA1222">
        <v>0</v>
      </c>
      <c r="AB1222">
        <v>0</v>
      </c>
      <c r="AC1222">
        <v>591382.18299999996</v>
      </c>
      <c r="AD1222">
        <v>0</v>
      </c>
      <c r="AE1222">
        <v>591382.18299999996</v>
      </c>
      <c r="AF1222">
        <v>169.86</v>
      </c>
      <c r="AG1222">
        <v>0</v>
      </c>
      <c r="AH1222">
        <v>0</v>
      </c>
      <c r="AI1222">
        <f>-(MAX($AE$2:AE1222)-AE1222)/MAX($AE$2:AE1222)</f>
        <v>-5.3662393972635095E-3</v>
      </c>
      <c r="AJ1222">
        <f>MIN($AI$3:AI1222)</f>
        <v>-0.29471871127802574</v>
      </c>
      <c r="AM1222" s="1">
        <v>42948</v>
      </c>
      <c r="AN1222">
        <f>$AA$2</f>
        <v>4777</v>
      </c>
      <c r="AO1222">
        <v>12.6130000000121</v>
      </c>
      <c r="AP1222">
        <f>AN1222*AR1222</f>
        <v>811421.22000000009</v>
      </c>
      <c r="AQ1222">
        <f>AP1222+AO1222</f>
        <v>811433.8330000001</v>
      </c>
      <c r="AR1222">
        <v>169.86</v>
      </c>
      <c r="AS1222">
        <f>(AR1222-AR1221)/AR1221</f>
        <v>3.6041358936485298E-3</v>
      </c>
      <c r="AT1222">
        <f>-(MAX($AQ$2:AQ1222)-AQ1222)/MAX($AQ$2:AQ1222)</f>
        <v>-1.5018616094206388E-2</v>
      </c>
      <c r="AU1222">
        <f>MIN($AT$3:AT1222)</f>
        <v>-0.29471871127802562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222"/>
  <sheetViews>
    <sheetView topLeftCell="AE1204" workbookViewId="0">
      <selection activeCell="F1222" sqref="F1222"/>
    </sheetView>
  </sheetViews>
  <sheetFormatPr baseColWidth="10" defaultRowHeight="16" x14ac:dyDescent="0.2"/>
  <cols>
    <col min="10" max="10" width="13.83203125" bestFit="1" customWidth="1"/>
    <col min="11" max="11" width="13.83203125" customWidth="1"/>
    <col min="22" max="22" width="13.83203125" bestFit="1" customWidth="1"/>
    <col min="23" max="23" width="13.83203125" customWidth="1"/>
    <col min="34" max="34" width="13.83203125" bestFit="1" customWidth="1"/>
    <col min="35" max="35" width="13.83203125" customWidth="1"/>
    <col min="41" max="41" width="12.1640625" bestFit="1" customWidth="1"/>
    <col min="44" max="44" width="13.83203125" bestFit="1" customWidth="1"/>
    <col min="45" max="45" width="13.83203125" customWidth="1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</v>
      </c>
      <c r="G1" t="s">
        <v>5</v>
      </c>
      <c r="H1" t="s">
        <v>6</v>
      </c>
      <c r="I1" t="s">
        <v>10</v>
      </c>
      <c r="J1" t="s">
        <v>28</v>
      </c>
      <c r="K1" t="s">
        <v>29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14</v>
      </c>
      <c r="S1" t="s">
        <v>5</v>
      </c>
      <c r="T1" t="s">
        <v>6</v>
      </c>
      <c r="U1" t="s">
        <v>11</v>
      </c>
      <c r="V1" t="s">
        <v>28</v>
      </c>
      <c r="W1" t="s">
        <v>29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15</v>
      </c>
      <c r="AE1" t="s">
        <v>5</v>
      </c>
      <c r="AF1" t="s">
        <v>6</v>
      </c>
      <c r="AG1" t="s">
        <v>12</v>
      </c>
      <c r="AH1" t="s">
        <v>28</v>
      </c>
      <c r="AI1" t="s">
        <v>29</v>
      </c>
      <c r="AK1" t="s">
        <v>0</v>
      </c>
      <c r="AL1" t="s">
        <v>2</v>
      </c>
      <c r="AM1" t="s">
        <v>3</v>
      </c>
      <c r="AN1" t="s">
        <v>4</v>
      </c>
      <c r="AO1" t="s">
        <v>17</v>
      </c>
      <c r="AP1" t="s">
        <v>5</v>
      </c>
      <c r="AQ1" t="s">
        <v>30</v>
      </c>
      <c r="AR1" t="s">
        <v>28</v>
      </c>
      <c r="AS1" t="s">
        <v>29</v>
      </c>
    </row>
    <row r="2" spans="1:45" x14ac:dyDescent="0.2">
      <c r="A2" s="1">
        <v>41164</v>
      </c>
      <c r="B2">
        <v>692</v>
      </c>
      <c r="C2">
        <v>692</v>
      </c>
      <c r="D2">
        <v>82.120000000009796</v>
      </c>
      <c r="E2">
        <v>99917.879999999903</v>
      </c>
      <c r="F2">
        <v>100000</v>
      </c>
      <c r="G2">
        <v>144.38999999999999</v>
      </c>
      <c r="H2">
        <v>-1</v>
      </c>
      <c r="M2" s="1">
        <v>41164</v>
      </c>
      <c r="N2">
        <v>692</v>
      </c>
      <c r="O2">
        <v>692</v>
      </c>
      <c r="P2">
        <v>82.120000000009796</v>
      </c>
      <c r="Q2">
        <v>99917.879999999903</v>
      </c>
      <c r="R2">
        <v>100000</v>
      </c>
      <c r="S2">
        <v>144.38999999999999</v>
      </c>
      <c r="T2">
        <v>-1</v>
      </c>
      <c r="Y2" s="1">
        <v>41164</v>
      </c>
      <c r="Z2">
        <v>692</v>
      </c>
      <c r="AA2">
        <v>692</v>
      </c>
      <c r="AB2">
        <v>82.120000000009796</v>
      </c>
      <c r="AC2">
        <v>99917.879999999903</v>
      </c>
      <c r="AD2">
        <v>100000</v>
      </c>
      <c r="AE2">
        <v>144.38999999999999</v>
      </c>
      <c r="AF2">
        <v>0</v>
      </c>
      <c r="AK2" s="1">
        <v>41164</v>
      </c>
      <c r="AL2">
        <v>692</v>
      </c>
      <c r="AM2">
        <v>82.120000000009796</v>
      </c>
      <c r="AN2">
        <f>AL2*AP2</f>
        <v>99917.87999999999</v>
      </c>
      <c r="AO2">
        <f>AM2+AN2</f>
        <v>100000</v>
      </c>
      <c r="AP2">
        <v>144.38999999999999</v>
      </c>
    </row>
    <row r="3" spans="1:45" x14ac:dyDescent="0.2">
      <c r="A3" s="1">
        <v>41165</v>
      </c>
      <c r="B3">
        <v>692</v>
      </c>
      <c r="C3">
        <v>0</v>
      </c>
      <c r="D3">
        <v>101522.4</v>
      </c>
      <c r="E3">
        <v>0</v>
      </c>
      <c r="F3">
        <v>101522.4</v>
      </c>
      <c r="G3">
        <v>146.59</v>
      </c>
      <c r="H3">
        <v>-1</v>
      </c>
      <c r="I3">
        <v>1.5224E-2</v>
      </c>
      <c r="J3">
        <f>-(MAX($F$2:F3)-F3)/MAX($F$2:F3)</f>
        <v>0</v>
      </c>
      <c r="K3">
        <f>MIN($J$3:$J3)</f>
        <v>0</v>
      </c>
      <c r="M3" s="1">
        <v>41165</v>
      </c>
      <c r="N3">
        <v>692</v>
      </c>
      <c r="O3">
        <v>0</v>
      </c>
      <c r="P3">
        <v>101522.4</v>
      </c>
      <c r="Q3">
        <v>0</v>
      </c>
      <c r="R3">
        <v>101522.4</v>
      </c>
      <c r="S3">
        <v>146.59</v>
      </c>
      <c r="T3">
        <v>-1</v>
      </c>
      <c r="U3">
        <v>1.5224E-2</v>
      </c>
      <c r="V3">
        <f>-(MAX($R$2:R3)-R3)/MAX($R$2:R3)</f>
        <v>0</v>
      </c>
      <c r="W3">
        <f>MIN($V$3:V3)</f>
        <v>0</v>
      </c>
      <c r="Y3" s="1">
        <v>41165</v>
      </c>
      <c r="Z3">
        <v>0</v>
      </c>
      <c r="AA3">
        <v>692</v>
      </c>
      <c r="AB3">
        <v>82.120000000009796</v>
      </c>
      <c r="AC3">
        <v>101440.28</v>
      </c>
      <c r="AD3">
        <v>101522.4</v>
      </c>
      <c r="AE3">
        <v>146.59</v>
      </c>
      <c r="AF3">
        <v>0</v>
      </c>
      <c r="AG3">
        <v>1.5224E-2</v>
      </c>
      <c r="AH3">
        <f>-(MAX($AD$2:AD3)-AD3)/MAX($AD$2:AD3)</f>
        <v>0</v>
      </c>
      <c r="AI3">
        <f>MIN($AH$3:AH3)</f>
        <v>0</v>
      </c>
      <c r="AK3" s="1">
        <v>41165</v>
      </c>
      <c r="AL3">
        <v>692</v>
      </c>
      <c r="AM3">
        <v>82.120000000009796</v>
      </c>
      <c r="AN3">
        <f t="shared" ref="AN3:AN66" si="0">AL3*AP3</f>
        <v>101440.28</v>
      </c>
      <c r="AO3">
        <f t="shared" ref="AO3:AO66" si="1">AM3+AN3</f>
        <v>101522.40000000001</v>
      </c>
      <c r="AP3">
        <v>146.59</v>
      </c>
      <c r="AQ3">
        <f>(AO3-AO2)/AO2</f>
        <v>1.5224000000000088E-2</v>
      </c>
      <c r="AR3">
        <f>-(MAX($AO$2:AO3)-AO3)/MAX($AO$2:AO3)</f>
        <v>0</v>
      </c>
      <c r="AS3">
        <f>MIN($AR$3:AR3)</f>
        <v>0</v>
      </c>
    </row>
    <row r="4" spans="1:45" x14ac:dyDescent="0.2">
      <c r="A4" s="1">
        <v>41166</v>
      </c>
      <c r="B4">
        <v>0</v>
      </c>
      <c r="C4">
        <v>0</v>
      </c>
      <c r="D4">
        <v>101522.4</v>
      </c>
      <c r="E4">
        <v>0</v>
      </c>
      <c r="F4">
        <v>101522.4</v>
      </c>
      <c r="G4">
        <v>147.24</v>
      </c>
      <c r="H4">
        <v>-1</v>
      </c>
      <c r="I4">
        <v>0</v>
      </c>
      <c r="J4">
        <f>-(MAX($F$2:F4)-F4)/MAX($F$2:F4)</f>
        <v>0</v>
      </c>
      <c r="K4">
        <f>MIN($J$3:$J4)</f>
        <v>0</v>
      </c>
      <c r="M4" s="1">
        <v>41166</v>
      </c>
      <c r="N4">
        <v>0</v>
      </c>
      <c r="O4">
        <v>0</v>
      </c>
      <c r="P4">
        <v>101522.4</v>
      </c>
      <c r="Q4">
        <v>0</v>
      </c>
      <c r="R4">
        <v>101522.4</v>
      </c>
      <c r="S4">
        <v>147.24</v>
      </c>
      <c r="T4">
        <v>-1</v>
      </c>
      <c r="U4">
        <v>0</v>
      </c>
      <c r="V4">
        <f>-(MAX($R$2:R4)-R4)/MAX($R$2:R4)</f>
        <v>0</v>
      </c>
      <c r="W4">
        <f>MIN($V$3:V4)</f>
        <v>0</v>
      </c>
      <c r="Y4" s="1">
        <v>41166</v>
      </c>
      <c r="Z4">
        <v>692</v>
      </c>
      <c r="AA4">
        <v>0</v>
      </c>
      <c r="AB4">
        <v>101972.2</v>
      </c>
      <c r="AC4">
        <v>0</v>
      </c>
      <c r="AD4">
        <v>101972.2</v>
      </c>
      <c r="AE4">
        <v>147.24</v>
      </c>
      <c r="AF4">
        <v>-1</v>
      </c>
      <c r="AG4">
        <v>4.4305493171899997E-3</v>
      </c>
      <c r="AH4">
        <f>-(MAX($AD$2:AD4)-AD4)/MAX($AD$2:AD4)</f>
        <v>0</v>
      </c>
      <c r="AI4">
        <f>MIN($AH$3:AH4)</f>
        <v>0</v>
      </c>
      <c r="AK4" s="1">
        <v>41166</v>
      </c>
      <c r="AL4">
        <f>692</f>
        <v>692</v>
      </c>
      <c r="AM4">
        <f>82.1200000000098</f>
        <v>82.120000000009796</v>
      </c>
      <c r="AN4">
        <f t="shared" si="0"/>
        <v>101890.08</v>
      </c>
      <c r="AO4">
        <f t="shared" si="1"/>
        <v>101972.20000000001</v>
      </c>
      <c r="AP4">
        <v>147.24</v>
      </c>
      <c r="AQ4">
        <f t="shared" ref="AQ4:AQ67" si="2">(AO4-AO3)/AO3</f>
        <v>4.4305493171950512E-3</v>
      </c>
      <c r="AR4">
        <f>-(MAX($AO$2:AO4)-AO4)/MAX($AO$2:AO4)</f>
        <v>0</v>
      </c>
      <c r="AS4">
        <f>MIN($AR$3:AR4)</f>
        <v>0</v>
      </c>
    </row>
    <row r="5" spans="1:45" x14ac:dyDescent="0.2">
      <c r="A5" s="1">
        <v>41169</v>
      </c>
      <c r="B5">
        <v>0</v>
      </c>
      <c r="C5">
        <v>0</v>
      </c>
      <c r="D5">
        <v>101522.4</v>
      </c>
      <c r="E5">
        <v>0</v>
      </c>
      <c r="F5">
        <v>101522.4</v>
      </c>
      <c r="G5">
        <v>146.74</v>
      </c>
      <c r="H5">
        <v>-1</v>
      </c>
      <c r="I5">
        <v>0</v>
      </c>
      <c r="J5">
        <f>-(MAX($F$2:F5)-F5)/MAX($F$2:F5)</f>
        <v>0</v>
      </c>
      <c r="K5">
        <f>MIN($J$3:$J5)</f>
        <v>0</v>
      </c>
      <c r="M5" s="1">
        <v>41169</v>
      </c>
      <c r="N5">
        <v>0</v>
      </c>
      <c r="O5">
        <v>0</v>
      </c>
      <c r="P5">
        <v>101522.4</v>
      </c>
      <c r="Q5">
        <v>0</v>
      </c>
      <c r="R5">
        <v>101522.4</v>
      </c>
      <c r="S5">
        <v>146.74</v>
      </c>
      <c r="T5">
        <v>-1</v>
      </c>
      <c r="U5">
        <v>0</v>
      </c>
      <c r="V5">
        <f>-(MAX($R$2:R5)-R5)/MAX($R$2:R5)</f>
        <v>0</v>
      </c>
      <c r="W5">
        <f>MIN($V$3:V5)</f>
        <v>0</v>
      </c>
      <c r="Y5" s="1">
        <v>41169</v>
      </c>
      <c r="Z5">
        <v>0</v>
      </c>
      <c r="AA5">
        <v>0</v>
      </c>
      <c r="AB5">
        <v>101972.2</v>
      </c>
      <c r="AC5">
        <v>0</v>
      </c>
      <c r="AD5">
        <v>101972.2</v>
      </c>
      <c r="AE5">
        <v>146.74</v>
      </c>
      <c r="AF5">
        <v>0</v>
      </c>
      <c r="AG5">
        <v>0</v>
      </c>
      <c r="AH5">
        <f>-(MAX($AD$2:AD5)-AD5)/MAX($AD$2:AD5)</f>
        <v>0</v>
      </c>
      <c r="AI5">
        <f>MIN($AH$3:AH5)</f>
        <v>0</v>
      </c>
      <c r="AK5" s="1">
        <v>41169</v>
      </c>
      <c r="AL5">
        <f>692</f>
        <v>692</v>
      </c>
      <c r="AM5">
        <f t="shared" ref="AM5:AM68" si="3">82.1200000000098</f>
        <v>82.120000000009796</v>
      </c>
      <c r="AN5">
        <f t="shared" si="0"/>
        <v>101544.08</v>
      </c>
      <c r="AO5">
        <f t="shared" si="1"/>
        <v>101626.20000000001</v>
      </c>
      <c r="AP5">
        <v>146.74</v>
      </c>
      <c r="AQ5">
        <f t="shared" si="2"/>
        <v>-3.3930816438205703E-3</v>
      </c>
      <c r="AR5">
        <f>-(MAX($AO$2:AO5)-AO5)/MAX($AO$2:AO5)</f>
        <v>-3.3930816438205703E-3</v>
      </c>
      <c r="AS5">
        <f>MIN($AR$3:AR5)</f>
        <v>-3.3930816438205703E-3</v>
      </c>
    </row>
    <row r="6" spans="1:45" x14ac:dyDescent="0.2">
      <c r="A6" s="1">
        <v>41170</v>
      </c>
      <c r="B6">
        <v>0</v>
      </c>
      <c r="C6">
        <v>0</v>
      </c>
      <c r="D6">
        <v>101522.4</v>
      </c>
      <c r="E6">
        <v>0</v>
      </c>
      <c r="F6">
        <v>101522.4</v>
      </c>
      <c r="G6">
        <v>146.62</v>
      </c>
      <c r="H6">
        <v>-1</v>
      </c>
      <c r="I6">
        <v>0</v>
      </c>
      <c r="J6">
        <f>-(MAX($F$2:F6)-F6)/MAX($F$2:F6)</f>
        <v>0</v>
      </c>
      <c r="K6">
        <f>MIN($J$3:$J6)</f>
        <v>0</v>
      </c>
      <c r="M6" s="1">
        <v>41170</v>
      </c>
      <c r="N6">
        <v>0</v>
      </c>
      <c r="O6">
        <v>0</v>
      </c>
      <c r="P6">
        <v>101522.4</v>
      </c>
      <c r="Q6">
        <v>0</v>
      </c>
      <c r="R6">
        <v>101522.4</v>
      </c>
      <c r="S6">
        <v>146.62</v>
      </c>
      <c r="T6">
        <v>-1</v>
      </c>
      <c r="U6">
        <v>0</v>
      </c>
      <c r="V6">
        <f>-(MAX($R$2:R6)-R6)/MAX($R$2:R6)</f>
        <v>0</v>
      </c>
      <c r="W6">
        <f>MIN($V$3:V6)</f>
        <v>0</v>
      </c>
      <c r="Y6" s="1">
        <v>41170</v>
      </c>
      <c r="Z6">
        <v>0</v>
      </c>
      <c r="AA6">
        <v>0</v>
      </c>
      <c r="AB6">
        <v>101972.2</v>
      </c>
      <c r="AC6">
        <v>0</v>
      </c>
      <c r="AD6">
        <v>101972.2</v>
      </c>
      <c r="AE6">
        <v>146.62</v>
      </c>
      <c r="AF6">
        <v>0</v>
      </c>
      <c r="AG6">
        <v>0</v>
      </c>
      <c r="AH6">
        <f>-(MAX($AD$2:AD6)-AD6)/MAX($AD$2:AD6)</f>
        <v>0</v>
      </c>
      <c r="AI6">
        <f>MIN($AH$3:AH6)</f>
        <v>0</v>
      </c>
      <c r="AK6" s="1">
        <v>41170</v>
      </c>
      <c r="AL6">
        <f>692</f>
        <v>692</v>
      </c>
      <c r="AM6">
        <f t="shared" si="3"/>
        <v>82.120000000009796</v>
      </c>
      <c r="AN6">
        <f t="shared" si="0"/>
        <v>101461.04000000001</v>
      </c>
      <c r="AO6">
        <f t="shared" si="1"/>
        <v>101543.16000000002</v>
      </c>
      <c r="AP6">
        <v>146.62</v>
      </c>
      <c r="AQ6">
        <f t="shared" si="2"/>
        <v>-8.1711212266121912E-4</v>
      </c>
      <c r="AR6">
        <f>-(MAX($AO$2:AO6)-AO6)/MAX($AO$2:AO6)</f>
        <v>-4.2074212383374446E-3</v>
      </c>
      <c r="AS6">
        <f>MIN($AR$3:AR6)</f>
        <v>-4.2074212383374446E-3</v>
      </c>
    </row>
    <row r="7" spans="1:45" x14ac:dyDescent="0.2">
      <c r="A7" s="1">
        <v>41171</v>
      </c>
      <c r="B7">
        <v>0</v>
      </c>
      <c r="C7">
        <v>0</v>
      </c>
      <c r="D7">
        <v>101522.4</v>
      </c>
      <c r="E7">
        <v>0</v>
      </c>
      <c r="F7">
        <v>101522.4</v>
      </c>
      <c r="G7">
        <v>146.69999999999999</v>
      </c>
      <c r="H7">
        <v>-1</v>
      </c>
      <c r="I7">
        <v>0</v>
      </c>
      <c r="J7">
        <f>-(MAX($F$2:F7)-F7)/MAX($F$2:F7)</f>
        <v>0</v>
      </c>
      <c r="K7">
        <f>MIN($J$3:$J7)</f>
        <v>0</v>
      </c>
      <c r="M7" s="1">
        <v>41171</v>
      </c>
      <c r="N7">
        <v>0</v>
      </c>
      <c r="O7">
        <v>0</v>
      </c>
      <c r="P7">
        <v>101522.4</v>
      </c>
      <c r="Q7">
        <v>0</v>
      </c>
      <c r="R7">
        <v>101522.4</v>
      </c>
      <c r="S7">
        <v>146.69999999999999</v>
      </c>
      <c r="T7">
        <v>-1</v>
      </c>
      <c r="U7">
        <v>0</v>
      </c>
      <c r="V7">
        <f>-(MAX($R$2:R7)-R7)/MAX($R$2:R7)</f>
        <v>0</v>
      </c>
      <c r="W7">
        <f>MIN($V$3:V7)</f>
        <v>0</v>
      </c>
      <c r="Y7" s="1">
        <v>41171</v>
      </c>
      <c r="Z7">
        <v>0</v>
      </c>
      <c r="AA7">
        <v>0</v>
      </c>
      <c r="AB7">
        <v>101972.2</v>
      </c>
      <c r="AC7">
        <v>0</v>
      </c>
      <c r="AD7">
        <v>101972.2</v>
      </c>
      <c r="AE7">
        <v>146.69999999999999</v>
      </c>
      <c r="AF7">
        <v>0</v>
      </c>
      <c r="AG7">
        <v>0</v>
      </c>
      <c r="AH7">
        <f>-(MAX($AD$2:AD7)-AD7)/MAX($AD$2:AD7)</f>
        <v>0</v>
      </c>
      <c r="AI7">
        <f>MIN($AH$3:AH7)</f>
        <v>0</v>
      </c>
      <c r="AK7" s="1">
        <v>41171</v>
      </c>
      <c r="AL7">
        <f>692</f>
        <v>692</v>
      </c>
      <c r="AM7">
        <f t="shared" si="3"/>
        <v>82.120000000009796</v>
      </c>
      <c r="AN7">
        <f t="shared" si="0"/>
        <v>101516.4</v>
      </c>
      <c r="AO7">
        <f t="shared" si="1"/>
        <v>101598.52</v>
      </c>
      <c r="AP7">
        <v>146.69999999999999</v>
      </c>
      <c r="AQ7">
        <f t="shared" si="2"/>
        <v>5.4518689392752816E-4</v>
      </c>
      <c r="AR7">
        <f>-(MAX($AO$2:AO7)-AO7)/MAX($AO$2:AO7)</f>
        <v>-3.6645281753262902E-3</v>
      </c>
      <c r="AS7">
        <f>MIN($AR$3:AR7)</f>
        <v>-4.2074212383374446E-3</v>
      </c>
    </row>
    <row r="8" spans="1:45" x14ac:dyDescent="0.2">
      <c r="A8" s="1">
        <v>41172</v>
      </c>
      <c r="B8">
        <v>0</v>
      </c>
      <c r="C8">
        <v>0</v>
      </c>
      <c r="D8">
        <v>101522.4</v>
      </c>
      <c r="E8">
        <v>0</v>
      </c>
      <c r="F8">
        <v>101522.4</v>
      </c>
      <c r="G8">
        <v>146.71</v>
      </c>
      <c r="H8">
        <v>-1</v>
      </c>
      <c r="I8">
        <v>0</v>
      </c>
      <c r="J8">
        <f>-(MAX($F$2:F8)-F8)/MAX($F$2:F8)</f>
        <v>0</v>
      </c>
      <c r="K8">
        <f>MIN($J$3:$J8)</f>
        <v>0</v>
      </c>
      <c r="M8" s="1">
        <v>41172</v>
      </c>
      <c r="N8">
        <v>0</v>
      </c>
      <c r="O8">
        <v>0</v>
      </c>
      <c r="P8">
        <v>101522.4</v>
      </c>
      <c r="Q8">
        <v>0</v>
      </c>
      <c r="R8">
        <v>101522.4</v>
      </c>
      <c r="S8">
        <v>146.71</v>
      </c>
      <c r="T8">
        <v>-1</v>
      </c>
      <c r="U8">
        <v>0</v>
      </c>
      <c r="V8">
        <f>-(MAX($R$2:R8)-R8)/MAX($R$2:R8)</f>
        <v>0</v>
      </c>
      <c r="W8">
        <f>MIN($V$3:V8)</f>
        <v>0</v>
      </c>
      <c r="Y8" s="1">
        <v>41172</v>
      </c>
      <c r="Z8">
        <v>0</v>
      </c>
      <c r="AA8">
        <v>0</v>
      </c>
      <c r="AB8">
        <v>101972.2</v>
      </c>
      <c r="AC8">
        <v>0</v>
      </c>
      <c r="AD8">
        <v>101972.2</v>
      </c>
      <c r="AE8">
        <v>146.71</v>
      </c>
      <c r="AF8">
        <v>-1</v>
      </c>
      <c r="AG8">
        <v>0</v>
      </c>
      <c r="AH8">
        <f>-(MAX($AD$2:AD8)-AD8)/MAX($AD$2:AD8)</f>
        <v>0</v>
      </c>
      <c r="AI8">
        <f>MIN($AH$3:AH8)</f>
        <v>0</v>
      </c>
      <c r="AK8" s="1">
        <v>41172</v>
      </c>
      <c r="AL8">
        <f>692</f>
        <v>692</v>
      </c>
      <c r="AM8">
        <f t="shared" si="3"/>
        <v>82.120000000009796</v>
      </c>
      <c r="AN8">
        <f t="shared" si="0"/>
        <v>101523.32</v>
      </c>
      <c r="AO8">
        <f t="shared" si="1"/>
        <v>101605.44000000002</v>
      </c>
      <c r="AP8">
        <v>146.71</v>
      </c>
      <c r="AQ8">
        <f t="shared" si="2"/>
        <v>6.8111228392035684E-5</v>
      </c>
      <c r="AR8">
        <f>-(MAX($AO$2:AO8)-AO8)/MAX($AO$2:AO8)</f>
        <v>-3.5966665424497532E-3</v>
      </c>
      <c r="AS8">
        <f>MIN($AR$3:AR8)</f>
        <v>-4.2074212383374446E-3</v>
      </c>
    </row>
    <row r="9" spans="1:45" x14ac:dyDescent="0.2">
      <c r="A9" s="1">
        <v>41173</v>
      </c>
      <c r="B9">
        <v>0</v>
      </c>
      <c r="C9">
        <v>0</v>
      </c>
      <c r="D9">
        <v>101522.4</v>
      </c>
      <c r="E9">
        <v>0</v>
      </c>
      <c r="F9">
        <v>101522.4</v>
      </c>
      <c r="G9">
        <v>145.87</v>
      </c>
      <c r="H9">
        <v>0</v>
      </c>
      <c r="I9">
        <v>0</v>
      </c>
      <c r="J9">
        <f>-(MAX($F$2:F9)-F9)/MAX($F$2:F9)</f>
        <v>0</v>
      </c>
      <c r="K9">
        <f>MIN($J$3:$J9)</f>
        <v>0</v>
      </c>
      <c r="M9" s="1">
        <v>41173</v>
      </c>
      <c r="N9">
        <v>0</v>
      </c>
      <c r="O9">
        <v>0</v>
      </c>
      <c r="P9">
        <v>101522.4</v>
      </c>
      <c r="Q9">
        <v>0</v>
      </c>
      <c r="R9">
        <v>101522.4</v>
      </c>
      <c r="S9">
        <v>145.87</v>
      </c>
      <c r="T9">
        <v>0</v>
      </c>
      <c r="U9">
        <v>0</v>
      </c>
      <c r="V9">
        <f>-(MAX($R$2:R9)-R9)/MAX($R$2:R9)</f>
        <v>0</v>
      </c>
      <c r="W9">
        <f>MIN($V$3:V9)</f>
        <v>0</v>
      </c>
      <c r="Y9" s="1">
        <v>41173</v>
      </c>
      <c r="Z9">
        <v>0</v>
      </c>
      <c r="AA9">
        <v>0</v>
      </c>
      <c r="AB9">
        <v>101972.2</v>
      </c>
      <c r="AC9">
        <v>0</v>
      </c>
      <c r="AD9">
        <v>101972.2</v>
      </c>
      <c r="AE9">
        <v>145.87</v>
      </c>
      <c r="AF9">
        <v>0</v>
      </c>
      <c r="AG9">
        <v>0</v>
      </c>
      <c r="AH9">
        <f>-(MAX($AD$2:AD9)-AD9)/MAX($AD$2:AD9)</f>
        <v>0</v>
      </c>
      <c r="AI9">
        <f>MIN($AH$3:AH9)</f>
        <v>0</v>
      </c>
      <c r="AK9" s="1">
        <v>41173</v>
      </c>
      <c r="AL9">
        <f>692</f>
        <v>692</v>
      </c>
      <c r="AM9">
        <f t="shared" si="3"/>
        <v>82.120000000009796</v>
      </c>
      <c r="AN9">
        <f t="shared" si="0"/>
        <v>100942.04000000001</v>
      </c>
      <c r="AO9">
        <f t="shared" si="1"/>
        <v>101024.16000000002</v>
      </c>
      <c r="AP9">
        <v>145.87</v>
      </c>
      <c r="AQ9">
        <f t="shared" si="2"/>
        <v>-5.7209535237483225E-3</v>
      </c>
      <c r="AR9">
        <f>-(MAX($AO$2:AO9)-AO9)/MAX($AO$2:AO9)</f>
        <v>-9.2970437040682998E-3</v>
      </c>
      <c r="AS9">
        <f>MIN($AR$3:AR9)</f>
        <v>-9.2970437040682998E-3</v>
      </c>
    </row>
    <row r="10" spans="1:45" x14ac:dyDescent="0.2">
      <c r="A10" s="1">
        <v>41176</v>
      </c>
      <c r="B10">
        <v>0</v>
      </c>
      <c r="C10">
        <v>0</v>
      </c>
      <c r="D10">
        <v>101522.4</v>
      </c>
      <c r="E10">
        <v>0</v>
      </c>
      <c r="F10">
        <v>101522.4</v>
      </c>
      <c r="G10">
        <v>145.64500000000001</v>
      </c>
      <c r="H10">
        <v>-1</v>
      </c>
      <c r="I10">
        <v>0</v>
      </c>
      <c r="J10">
        <f>-(MAX($F$2:F10)-F10)/MAX($F$2:F10)</f>
        <v>0</v>
      </c>
      <c r="K10">
        <f>MIN($J$3:$J10)</f>
        <v>0</v>
      </c>
      <c r="M10" s="1">
        <v>41176</v>
      </c>
      <c r="N10">
        <v>0</v>
      </c>
      <c r="O10">
        <v>0</v>
      </c>
      <c r="P10">
        <v>101522.4</v>
      </c>
      <c r="Q10">
        <v>0</v>
      </c>
      <c r="R10">
        <v>101522.4</v>
      </c>
      <c r="S10">
        <v>145.64500000000001</v>
      </c>
      <c r="T10">
        <v>0</v>
      </c>
      <c r="U10">
        <v>0</v>
      </c>
      <c r="V10">
        <f>-(MAX($R$2:R10)-R10)/MAX($R$2:R10)</f>
        <v>0</v>
      </c>
      <c r="W10">
        <f>MIN($V$3:V10)</f>
        <v>0</v>
      </c>
      <c r="Y10" s="1">
        <v>41176</v>
      </c>
      <c r="Z10">
        <v>0</v>
      </c>
      <c r="AA10">
        <v>0</v>
      </c>
      <c r="AB10">
        <v>101972.2</v>
      </c>
      <c r="AC10">
        <v>0</v>
      </c>
      <c r="AD10">
        <v>101972.2</v>
      </c>
      <c r="AE10">
        <v>145.64500000000001</v>
      </c>
      <c r="AF10">
        <v>0</v>
      </c>
      <c r="AG10">
        <v>0</v>
      </c>
      <c r="AH10">
        <f>-(MAX($AD$2:AD10)-AD10)/MAX($AD$2:AD10)</f>
        <v>0</v>
      </c>
      <c r="AI10">
        <f>MIN($AH$3:AH10)</f>
        <v>0</v>
      </c>
      <c r="AK10" s="1">
        <v>41176</v>
      </c>
      <c r="AL10">
        <f>692</f>
        <v>692</v>
      </c>
      <c r="AM10">
        <f t="shared" si="3"/>
        <v>82.120000000009796</v>
      </c>
      <c r="AN10">
        <f t="shared" si="0"/>
        <v>100786.34000000001</v>
      </c>
      <c r="AO10">
        <f t="shared" si="1"/>
        <v>100868.46000000002</v>
      </c>
      <c r="AP10">
        <v>145.64500000000001</v>
      </c>
      <c r="AQ10">
        <f t="shared" si="2"/>
        <v>-1.5412154874635637E-3</v>
      </c>
      <c r="AR10">
        <f>-(MAX($AO$2:AO10)-AO10)/MAX($AO$2:AO10)</f>
        <v>-1.0823930443787528E-2</v>
      </c>
      <c r="AS10">
        <f>MIN($AR$3:AR10)</f>
        <v>-1.0823930443787528E-2</v>
      </c>
    </row>
    <row r="11" spans="1:45" x14ac:dyDescent="0.2">
      <c r="A11" s="1">
        <v>41177</v>
      </c>
      <c r="B11">
        <v>704</v>
      </c>
      <c r="C11">
        <v>704</v>
      </c>
      <c r="D11">
        <v>76.000000000014495</v>
      </c>
      <c r="E11">
        <v>101446.399999999</v>
      </c>
      <c r="F11">
        <v>101522.4</v>
      </c>
      <c r="G11">
        <v>144.1</v>
      </c>
      <c r="H11">
        <v>1</v>
      </c>
      <c r="I11">
        <v>0</v>
      </c>
      <c r="J11">
        <f>-(MAX($F$2:F11)-F11)/MAX($F$2:F11)</f>
        <v>0</v>
      </c>
      <c r="K11">
        <f>MIN($J$3:$J11)</f>
        <v>0</v>
      </c>
      <c r="M11" s="1">
        <v>41177</v>
      </c>
      <c r="N11">
        <v>0</v>
      </c>
      <c r="O11">
        <v>0</v>
      </c>
      <c r="P11">
        <v>101522.4</v>
      </c>
      <c r="Q11">
        <v>0</v>
      </c>
      <c r="R11">
        <v>101522.4</v>
      </c>
      <c r="S11">
        <v>144.1</v>
      </c>
      <c r="T11">
        <v>0</v>
      </c>
      <c r="U11">
        <v>0</v>
      </c>
      <c r="V11">
        <f>-(MAX($R$2:R11)-R11)/MAX($R$2:R11)</f>
        <v>0</v>
      </c>
      <c r="W11">
        <f>MIN($V$3:V11)</f>
        <v>0</v>
      </c>
      <c r="Y11" s="1">
        <v>41177</v>
      </c>
      <c r="Z11">
        <v>0</v>
      </c>
      <c r="AA11">
        <v>0</v>
      </c>
      <c r="AB11">
        <v>101972.2</v>
      </c>
      <c r="AC11">
        <v>0</v>
      </c>
      <c r="AD11">
        <v>101972.2</v>
      </c>
      <c r="AE11">
        <v>144.1</v>
      </c>
      <c r="AF11">
        <v>0</v>
      </c>
      <c r="AG11">
        <v>0</v>
      </c>
      <c r="AH11">
        <f>-(MAX($AD$2:AD11)-AD11)/MAX($AD$2:AD11)</f>
        <v>0</v>
      </c>
      <c r="AI11">
        <f>MIN($AH$3:AH11)</f>
        <v>0</v>
      </c>
      <c r="AK11" s="1">
        <v>41177</v>
      </c>
      <c r="AL11">
        <f>692</f>
        <v>692</v>
      </c>
      <c r="AM11">
        <f t="shared" si="3"/>
        <v>82.120000000009796</v>
      </c>
      <c r="AN11">
        <f t="shared" si="0"/>
        <v>99717.2</v>
      </c>
      <c r="AO11">
        <f t="shared" si="1"/>
        <v>99799.32</v>
      </c>
      <c r="AP11">
        <v>144.1</v>
      </c>
      <c r="AQ11">
        <f t="shared" si="2"/>
        <v>-1.0599348894590179E-2</v>
      </c>
      <c r="AR11">
        <f>-(MAX($AO$2:AO11)-AO11)/MAX($AO$2:AO11)</f>
        <v>-2.1308552723193229E-2</v>
      </c>
      <c r="AS11">
        <f>MIN($AR$3:AR11)</f>
        <v>-2.1308552723193229E-2</v>
      </c>
    </row>
    <row r="12" spans="1:45" x14ac:dyDescent="0.2">
      <c r="A12" s="1">
        <v>41178</v>
      </c>
      <c r="B12">
        <v>0</v>
      </c>
      <c r="C12">
        <v>704</v>
      </c>
      <c r="D12">
        <v>76.000000000014495</v>
      </c>
      <c r="E12">
        <v>100879.679999999</v>
      </c>
      <c r="F12">
        <v>100955.68</v>
      </c>
      <c r="G12">
        <v>143.29499999999999</v>
      </c>
      <c r="H12">
        <v>1</v>
      </c>
      <c r="I12">
        <v>-5.5822163384599997E-3</v>
      </c>
      <c r="J12">
        <f>-(MAX($F$2:F12)-F12)/MAX($F$2:F12)</f>
        <v>-5.5822163384632471E-3</v>
      </c>
      <c r="K12">
        <f>MIN($J$3:$J12)</f>
        <v>-5.5822163384632471E-3</v>
      </c>
      <c r="M12" s="1">
        <v>41178</v>
      </c>
      <c r="N12">
        <v>0</v>
      </c>
      <c r="O12">
        <v>0</v>
      </c>
      <c r="P12">
        <v>101522.4</v>
      </c>
      <c r="Q12">
        <v>0</v>
      </c>
      <c r="R12">
        <v>101522.4</v>
      </c>
      <c r="S12">
        <v>143.29499999999999</v>
      </c>
      <c r="T12">
        <v>0</v>
      </c>
      <c r="U12">
        <v>0</v>
      </c>
      <c r="V12">
        <f>-(MAX($R$2:R12)-R12)/MAX($R$2:R12)</f>
        <v>0</v>
      </c>
      <c r="W12">
        <f>MIN($V$3:V12)</f>
        <v>0</v>
      </c>
      <c r="Y12" s="1">
        <v>41178</v>
      </c>
      <c r="Z12">
        <v>0</v>
      </c>
      <c r="AA12">
        <v>0</v>
      </c>
      <c r="AB12">
        <v>101972.2</v>
      </c>
      <c r="AC12">
        <v>0</v>
      </c>
      <c r="AD12">
        <v>101972.2</v>
      </c>
      <c r="AE12">
        <v>143.29499999999999</v>
      </c>
      <c r="AF12">
        <v>0</v>
      </c>
      <c r="AG12">
        <v>0</v>
      </c>
      <c r="AH12">
        <f>-(MAX($AD$2:AD12)-AD12)/MAX($AD$2:AD12)</f>
        <v>0</v>
      </c>
      <c r="AI12">
        <f>MIN($AH$3:AH12)</f>
        <v>0</v>
      </c>
      <c r="AK12" s="1">
        <v>41178</v>
      </c>
      <c r="AL12">
        <f>692</f>
        <v>692</v>
      </c>
      <c r="AM12">
        <f t="shared" si="3"/>
        <v>82.120000000009796</v>
      </c>
      <c r="AN12">
        <f t="shared" si="0"/>
        <v>99160.139999999985</v>
      </c>
      <c r="AO12">
        <f t="shared" si="1"/>
        <v>99242.26</v>
      </c>
      <c r="AP12">
        <v>143.29499999999999</v>
      </c>
      <c r="AQ12">
        <f t="shared" si="2"/>
        <v>-5.5818015593694648E-3</v>
      </c>
      <c r="AR12">
        <f>-(MAX($AO$2:AO12)-AO12)/MAX($AO$2:AO12)</f>
        <v>-2.6771414169744465E-2</v>
      </c>
      <c r="AS12">
        <f>MIN($AR$3:AR12)</f>
        <v>-2.6771414169744465E-2</v>
      </c>
    </row>
    <row r="13" spans="1:45" x14ac:dyDescent="0.2">
      <c r="A13" s="1">
        <v>41179</v>
      </c>
      <c r="B13">
        <v>704</v>
      </c>
      <c r="C13">
        <v>0</v>
      </c>
      <c r="D13">
        <v>101902.56</v>
      </c>
      <c r="E13">
        <v>0</v>
      </c>
      <c r="F13">
        <v>101902.56</v>
      </c>
      <c r="G13">
        <v>144.63999999999999</v>
      </c>
      <c r="H13">
        <v>-1</v>
      </c>
      <c r="I13">
        <v>9.3791651940699997E-3</v>
      </c>
      <c r="J13">
        <f>-(MAX($F$2:F13)-F13)/MAX($F$2:F13)</f>
        <v>0</v>
      </c>
      <c r="K13">
        <f>MIN($J$3:$J13)</f>
        <v>-5.5822163384632471E-3</v>
      </c>
      <c r="M13" s="1">
        <v>41179</v>
      </c>
      <c r="N13">
        <v>0</v>
      </c>
      <c r="O13">
        <v>0</v>
      </c>
      <c r="P13">
        <v>101522.4</v>
      </c>
      <c r="Q13">
        <v>0</v>
      </c>
      <c r="R13">
        <v>101522.4</v>
      </c>
      <c r="S13">
        <v>144.63999999999999</v>
      </c>
      <c r="T13">
        <v>0</v>
      </c>
      <c r="U13">
        <v>0</v>
      </c>
      <c r="V13">
        <f>-(MAX($R$2:R13)-R13)/MAX($R$2:R13)</f>
        <v>0</v>
      </c>
      <c r="W13">
        <f>MIN($V$3:V13)</f>
        <v>0</v>
      </c>
      <c r="Y13" s="1">
        <v>41179</v>
      </c>
      <c r="Z13">
        <v>0</v>
      </c>
      <c r="AA13">
        <v>0</v>
      </c>
      <c r="AB13">
        <v>101972.2</v>
      </c>
      <c r="AC13">
        <v>0</v>
      </c>
      <c r="AD13">
        <v>101972.2</v>
      </c>
      <c r="AE13">
        <v>144.63999999999999</v>
      </c>
      <c r="AF13">
        <v>0</v>
      </c>
      <c r="AG13">
        <v>0</v>
      </c>
      <c r="AH13">
        <f>-(MAX($AD$2:AD13)-AD13)/MAX($AD$2:AD13)</f>
        <v>0</v>
      </c>
      <c r="AI13">
        <f>MIN($AH$3:AH13)</f>
        <v>0</v>
      </c>
      <c r="AK13" s="1">
        <v>41179</v>
      </c>
      <c r="AL13">
        <f>692</f>
        <v>692</v>
      </c>
      <c r="AM13">
        <f t="shared" si="3"/>
        <v>82.120000000009796</v>
      </c>
      <c r="AN13">
        <f t="shared" si="0"/>
        <v>100090.87999999999</v>
      </c>
      <c r="AO13">
        <f t="shared" si="1"/>
        <v>100173</v>
      </c>
      <c r="AP13">
        <v>144.63999999999999</v>
      </c>
      <c r="AQ13">
        <f t="shared" si="2"/>
        <v>9.3784643759624708E-3</v>
      </c>
      <c r="AR13">
        <f>-(MAX($AO$2:AO13)-AO13)/MAX($AO$2:AO13)</f>
        <v>-1.7644024547867079E-2</v>
      </c>
      <c r="AS13">
        <f>MIN($AR$3:AR13)</f>
        <v>-2.6771414169744465E-2</v>
      </c>
    </row>
    <row r="14" spans="1:45" x14ac:dyDescent="0.2">
      <c r="A14" s="1">
        <v>41180</v>
      </c>
      <c r="B14">
        <v>0</v>
      </c>
      <c r="C14">
        <v>0</v>
      </c>
      <c r="D14">
        <v>101902.56</v>
      </c>
      <c r="E14">
        <v>0</v>
      </c>
      <c r="F14">
        <v>101902.56</v>
      </c>
      <c r="G14">
        <v>143.97</v>
      </c>
      <c r="H14">
        <v>0</v>
      </c>
      <c r="I14">
        <v>0</v>
      </c>
      <c r="J14">
        <f>-(MAX($F$2:F14)-F14)/MAX($F$2:F14)</f>
        <v>0</v>
      </c>
      <c r="K14">
        <f>MIN($J$3:$J14)</f>
        <v>-5.5822163384632471E-3</v>
      </c>
      <c r="M14" s="1">
        <v>41180</v>
      </c>
      <c r="N14">
        <v>0</v>
      </c>
      <c r="O14">
        <v>0</v>
      </c>
      <c r="P14">
        <v>101522.4</v>
      </c>
      <c r="Q14">
        <v>0</v>
      </c>
      <c r="R14">
        <v>101522.4</v>
      </c>
      <c r="S14">
        <v>143.97</v>
      </c>
      <c r="T14">
        <v>0</v>
      </c>
      <c r="U14">
        <v>0</v>
      </c>
      <c r="V14">
        <f>-(MAX($R$2:R14)-R14)/MAX($R$2:R14)</f>
        <v>0</v>
      </c>
      <c r="W14">
        <f>MIN($V$3:V14)</f>
        <v>0</v>
      </c>
      <c r="Y14" s="1">
        <v>41180</v>
      </c>
      <c r="Z14">
        <v>0</v>
      </c>
      <c r="AA14">
        <v>0</v>
      </c>
      <c r="AB14">
        <v>101972.2</v>
      </c>
      <c r="AC14">
        <v>0</v>
      </c>
      <c r="AD14">
        <v>101972.2</v>
      </c>
      <c r="AE14">
        <v>143.97</v>
      </c>
      <c r="AF14">
        <v>0</v>
      </c>
      <c r="AG14">
        <v>0</v>
      </c>
      <c r="AH14">
        <f>-(MAX($AD$2:AD14)-AD14)/MAX($AD$2:AD14)</f>
        <v>0</v>
      </c>
      <c r="AI14">
        <f>MIN($AH$3:AH14)</f>
        <v>0</v>
      </c>
      <c r="AK14" s="1">
        <v>41180</v>
      </c>
      <c r="AL14">
        <f>692</f>
        <v>692</v>
      </c>
      <c r="AM14">
        <f t="shared" si="3"/>
        <v>82.120000000009796</v>
      </c>
      <c r="AN14">
        <f t="shared" si="0"/>
        <v>99627.24</v>
      </c>
      <c r="AO14">
        <f t="shared" si="1"/>
        <v>99709.360000000015</v>
      </c>
      <c r="AP14">
        <v>143.97</v>
      </c>
      <c r="AQ14">
        <f t="shared" si="2"/>
        <v>-4.6283928803169004E-3</v>
      </c>
      <c r="AR14">
        <f>-(MAX($AO$2:AO14)-AO14)/MAX($AO$2:AO14)</f>
        <v>-2.2190753950586495E-2</v>
      </c>
      <c r="AS14">
        <f>MIN($AR$3:AR14)</f>
        <v>-2.6771414169744465E-2</v>
      </c>
    </row>
    <row r="15" spans="1:45" x14ac:dyDescent="0.2">
      <c r="A15" s="1">
        <v>41183</v>
      </c>
      <c r="B15">
        <v>0</v>
      </c>
      <c r="C15">
        <v>0</v>
      </c>
      <c r="D15">
        <v>101902.56</v>
      </c>
      <c r="E15">
        <v>0</v>
      </c>
      <c r="F15">
        <v>101902.56</v>
      </c>
      <c r="G15">
        <v>144.345</v>
      </c>
      <c r="H15">
        <v>0</v>
      </c>
      <c r="I15">
        <v>0</v>
      </c>
      <c r="J15">
        <f>-(MAX($F$2:F15)-F15)/MAX($F$2:F15)</f>
        <v>0</v>
      </c>
      <c r="K15">
        <f>MIN($J$3:$J15)</f>
        <v>-5.5822163384632471E-3</v>
      </c>
      <c r="M15" s="1">
        <v>41183</v>
      </c>
      <c r="N15">
        <v>0</v>
      </c>
      <c r="O15">
        <v>0</v>
      </c>
      <c r="P15">
        <v>101522.4</v>
      </c>
      <c r="Q15">
        <v>0</v>
      </c>
      <c r="R15">
        <v>101522.4</v>
      </c>
      <c r="S15">
        <v>144.345</v>
      </c>
      <c r="T15">
        <v>0</v>
      </c>
      <c r="U15">
        <v>0</v>
      </c>
      <c r="V15">
        <f>-(MAX($R$2:R15)-R15)/MAX($R$2:R15)</f>
        <v>0</v>
      </c>
      <c r="W15">
        <f>MIN($V$3:V15)</f>
        <v>0</v>
      </c>
      <c r="Y15" s="1">
        <v>41183</v>
      </c>
      <c r="Z15">
        <v>0</v>
      </c>
      <c r="AA15">
        <v>0</v>
      </c>
      <c r="AB15">
        <v>101972.2</v>
      </c>
      <c r="AC15">
        <v>0</v>
      </c>
      <c r="AD15">
        <v>101972.2</v>
      </c>
      <c r="AE15">
        <v>144.345</v>
      </c>
      <c r="AF15">
        <v>0</v>
      </c>
      <c r="AG15">
        <v>0</v>
      </c>
      <c r="AH15">
        <f>-(MAX($AD$2:AD15)-AD15)/MAX($AD$2:AD15)</f>
        <v>0</v>
      </c>
      <c r="AI15">
        <f>MIN($AH$3:AH15)</f>
        <v>0</v>
      </c>
      <c r="AK15" s="1">
        <v>41183</v>
      </c>
      <c r="AL15">
        <f>692</f>
        <v>692</v>
      </c>
      <c r="AM15">
        <f t="shared" si="3"/>
        <v>82.120000000009796</v>
      </c>
      <c r="AN15">
        <f t="shared" si="0"/>
        <v>99886.74</v>
      </c>
      <c r="AO15">
        <f t="shared" si="1"/>
        <v>99968.860000000015</v>
      </c>
      <c r="AP15">
        <v>144.345</v>
      </c>
      <c r="AQ15">
        <f t="shared" si="2"/>
        <v>2.602564092277796E-3</v>
      </c>
      <c r="AR15">
        <f>-(MAX($AO$2:AO15)-AO15)/MAX($AO$2:AO15)</f>
        <v>-1.9645942717721066E-2</v>
      </c>
      <c r="AS15">
        <f>MIN($AR$3:AR15)</f>
        <v>-2.6771414169744465E-2</v>
      </c>
    </row>
    <row r="16" spans="1:45" x14ac:dyDescent="0.2">
      <c r="A16" s="1">
        <v>41184</v>
      </c>
      <c r="B16">
        <v>705</v>
      </c>
      <c r="C16">
        <v>705</v>
      </c>
      <c r="D16">
        <v>30.060000000012199</v>
      </c>
      <c r="E16">
        <v>101872.5</v>
      </c>
      <c r="F16">
        <v>101902.56</v>
      </c>
      <c r="G16">
        <v>144.5</v>
      </c>
      <c r="H16">
        <v>1</v>
      </c>
      <c r="I16">
        <v>0</v>
      </c>
      <c r="J16">
        <f>-(MAX($F$2:F16)-F16)/MAX($F$2:F16)</f>
        <v>0</v>
      </c>
      <c r="K16">
        <f>MIN($J$3:$J16)</f>
        <v>-5.5822163384632471E-3</v>
      </c>
      <c r="M16" s="1">
        <v>41184</v>
      </c>
      <c r="N16">
        <v>702</v>
      </c>
      <c r="O16">
        <v>702</v>
      </c>
      <c r="P16">
        <v>83.400000000008703</v>
      </c>
      <c r="Q16">
        <v>101439</v>
      </c>
      <c r="R16">
        <v>101522.4</v>
      </c>
      <c r="S16">
        <v>144.5</v>
      </c>
      <c r="T16">
        <v>1</v>
      </c>
      <c r="U16">
        <v>0</v>
      </c>
      <c r="V16">
        <f>-(MAX($R$2:R16)-R16)/MAX($R$2:R16)</f>
        <v>0</v>
      </c>
      <c r="W16">
        <f>MIN($V$3:V16)</f>
        <v>0</v>
      </c>
      <c r="Y16" s="1">
        <v>41184</v>
      </c>
      <c r="Z16">
        <v>0</v>
      </c>
      <c r="AA16">
        <v>0</v>
      </c>
      <c r="AB16">
        <v>101972.2</v>
      </c>
      <c r="AC16">
        <v>0</v>
      </c>
      <c r="AD16">
        <v>101972.2</v>
      </c>
      <c r="AE16">
        <v>144.5</v>
      </c>
      <c r="AF16">
        <v>0</v>
      </c>
      <c r="AG16">
        <v>0</v>
      </c>
      <c r="AH16">
        <f>-(MAX($AD$2:AD16)-AD16)/MAX($AD$2:AD16)</f>
        <v>0</v>
      </c>
      <c r="AI16">
        <f>MIN($AH$3:AH16)</f>
        <v>0</v>
      </c>
      <c r="AK16" s="1">
        <v>41184</v>
      </c>
      <c r="AL16">
        <f>692</f>
        <v>692</v>
      </c>
      <c r="AM16">
        <f t="shared" si="3"/>
        <v>82.120000000009796</v>
      </c>
      <c r="AN16">
        <f t="shared" si="0"/>
        <v>99994</v>
      </c>
      <c r="AO16">
        <f t="shared" si="1"/>
        <v>100076.12000000001</v>
      </c>
      <c r="AP16">
        <v>144.5</v>
      </c>
      <c r="AQ16">
        <f t="shared" si="2"/>
        <v>1.0729341116823253E-3</v>
      </c>
      <c r="AR16">
        <f>-(MAX($AO$2:AO16)-AO16)/MAX($AO$2:AO16)</f>
        <v>-1.8594087408136742E-2</v>
      </c>
      <c r="AS16">
        <f>MIN($AR$3:AR16)</f>
        <v>-2.6771414169744465E-2</v>
      </c>
    </row>
    <row r="17" spans="1:45" x14ac:dyDescent="0.2">
      <c r="A17" s="1">
        <v>41185</v>
      </c>
      <c r="B17">
        <v>0</v>
      </c>
      <c r="C17">
        <v>705</v>
      </c>
      <c r="D17">
        <v>30.060000000012199</v>
      </c>
      <c r="E17">
        <v>102288.45</v>
      </c>
      <c r="F17">
        <v>102318.51</v>
      </c>
      <c r="G17">
        <v>145.09</v>
      </c>
      <c r="H17">
        <v>0</v>
      </c>
      <c r="I17">
        <v>4.0818405347199998E-3</v>
      </c>
      <c r="J17">
        <f>-(MAX($F$2:F17)-F17)/MAX($F$2:F17)</f>
        <v>0</v>
      </c>
      <c r="K17">
        <f>MIN($J$3:$J17)</f>
        <v>-5.5822163384632471E-3</v>
      </c>
      <c r="M17" s="1">
        <v>41185</v>
      </c>
      <c r="N17">
        <v>0</v>
      </c>
      <c r="O17">
        <v>702</v>
      </c>
      <c r="P17">
        <v>83.400000000008703</v>
      </c>
      <c r="Q17">
        <v>101853.18</v>
      </c>
      <c r="R17">
        <v>101936.58</v>
      </c>
      <c r="S17">
        <v>145.09</v>
      </c>
      <c r="T17">
        <v>0</v>
      </c>
      <c r="U17">
        <v>4.0796907874499997E-3</v>
      </c>
      <c r="V17">
        <f>-(MAX($R$2:R17)-R17)/MAX($R$2:R17)</f>
        <v>0</v>
      </c>
      <c r="W17">
        <f>MIN($V$3:V17)</f>
        <v>0</v>
      </c>
      <c r="Y17" s="1">
        <v>41185</v>
      </c>
      <c r="Z17">
        <v>0</v>
      </c>
      <c r="AA17">
        <v>0</v>
      </c>
      <c r="AB17">
        <v>101972.2</v>
      </c>
      <c r="AC17">
        <v>0</v>
      </c>
      <c r="AD17">
        <v>101972.2</v>
      </c>
      <c r="AE17">
        <v>145.09</v>
      </c>
      <c r="AF17">
        <v>0</v>
      </c>
      <c r="AG17">
        <v>0</v>
      </c>
      <c r="AH17">
        <f>-(MAX($AD$2:AD17)-AD17)/MAX($AD$2:AD17)</f>
        <v>0</v>
      </c>
      <c r="AI17">
        <f>MIN($AH$3:AH17)</f>
        <v>0</v>
      </c>
      <c r="AK17" s="1">
        <v>41185</v>
      </c>
      <c r="AL17">
        <f>692</f>
        <v>692</v>
      </c>
      <c r="AM17">
        <f t="shared" si="3"/>
        <v>82.120000000009796</v>
      </c>
      <c r="AN17">
        <f t="shared" si="0"/>
        <v>100402.28</v>
      </c>
      <c r="AO17">
        <f t="shared" si="1"/>
        <v>100484.40000000001</v>
      </c>
      <c r="AP17">
        <v>145.09</v>
      </c>
      <c r="AQ17">
        <f t="shared" si="2"/>
        <v>4.0796945365187895E-3</v>
      </c>
      <c r="AR17">
        <f>-(MAX($AO$2:AO17)-AO17)/MAX($AO$2:AO17)</f>
        <v>-1.459025106842848E-2</v>
      </c>
      <c r="AS17">
        <f>MIN($AR$3:AR17)</f>
        <v>-2.6771414169744465E-2</v>
      </c>
    </row>
    <row r="18" spans="1:45" x14ac:dyDescent="0.2">
      <c r="A18" s="1">
        <v>41186</v>
      </c>
      <c r="B18">
        <v>0</v>
      </c>
      <c r="C18">
        <v>705</v>
      </c>
      <c r="D18">
        <v>30.060000000012199</v>
      </c>
      <c r="E18">
        <v>103018.125</v>
      </c>
      <c r="F18">
        <v>103048.185</v>
      </c>
      <c r="G18">
        <v>146.125</v>
      </c>
      <c r="H18">
        <v>0</v>
      </c>
      <c r="I18">
        <v>7.1314076016199997E-3</v>
      </c>
      <c r="J18">
        <f>-(MAX($F$2:F18)-F18)/MAX($F$2:F18)</f>
        <v>0</v>
      </c>
      <c r="K18">
        <f>MIN($J$3:$J18)</f>
        <v>-5.5822163384632471E-3</v>
      </c>
      <c r="M18" s="1">
        <v>41186</v>
      </c>
      <c r="N18">
        <v>0</v>
      </c>
      <c r="O18">
        <v>702</v>
      </c>
      <c r="P18">
        <v>83.400000000008703</v>
      </c>
      <c r="Q18">
        <v>102579.75</v>
      </c>
      <c r="R18">
        <v>102663.15</v>
      </c>
      <c r="S18">
        <v>146.125</v>
      </c>
      <c r="T18">
        <v>0</v>
      </c>
      <c r="U18">
        <v>7.1276670259099997E-3</v>
      </c>
      <c r="V18">
        <f>-(MAX($R$2:R18)-R18)/MAX($R$2:R18)</f>
        <v>0</v>
      </c>
      <c r="W18">
        <f>MIN($V$3:V18)</f>
        <v>0</v>
      </c>
      <c r="Y18" s="1">
        <v>41186</v>
      </c>
      <c r="Z18">
        <v>0</v>
      </c>
      <c r="AA18">
        <v>0</v>
      </c>
      <c r="AB18">
        <v>101972.2</v>
      </c>
      <c r="AC18">
        <v>0</v>
      </c>
      <c r="AD18">
        <v>101972.2</v>
      </c>
      <c r="AE18">
        <v>146.125</v>
      </c>
      <c r="AF18">
        <v>0</v>
      </c>
      <c r="AG18">
        <v>0</v>
      </c>
      <c r="AH18">
        <f>-(MAX($AD$2:AD18)-AD18)/MAX($AD$2:AD18)</f>
        <v>0</v>
      </c>
      <c r="AI18">
        <f>MIN($AH$3:AH18)</f>
        <v>0</v>
      </c>
      <c r="AK18" s="1">
        <v>41186</v>
      </c>
      <c r="AL18">
        <f>692</f>
        <v>692</v>
      </c>
      <c r="AM18">
        <f t="shared" si="3"/>
        <v>82.120000000009796</v>
      </c>
      <c r="AN18">
        <f t="shared" si="0"/>
        <v>101118.5</v>
      </c>
      <c r="AO18">
        <f t="shared" si="1"/>
        <v>101200.62000000001</v>
      </c>
      <c r="AP18">
        <v>146.125</v>
      </c>
      <c r="AQ18">
        <f t="shared" si="2"/>
        <v>7.127673549327071E-3</v>
      </c>
      <c r="AR18">
        <f>-(MAX($AO$2:AO18)-AO18)/MAX($AO$2:AO18)</f>
        <v>-7.5665720657198893E-3</v>
      </c>
      <c r="AS18">
        <f>MIN($AR$3:AR18)</f>
        <v>-2.6771414169744465E-2</v>
      </c>
    </row>
    <row r="19" spans="1:45" x14ac:dyDescent="0.2">
      <c r="A19" s="1">
        <v>41187</v>
      </c>
      <c r="B19">
        <v>0</v>
      </c>
      <c r="C19">
        <v>705</v>
      </c>
      <c r="D19">
        <v>30.060000000012199</v>
      </c>
      <c r="E19">
        <v>103028.7</v>
      </c>
      <c r="F19">
        <v>103058.76</v>
      </c>
      <c r="G19">
        <v>146.13999999999999</v>
      </c>
      <c r="H19">
        <v>1</v>
      </c>
      <c r="I19">
        <v>1.02621894796E-4</v>
      </c>
      <c r="J19">
        <f>-(MAX($F$2:F19)-F19)/MAX($F$2:F19)</f>
        <v>0</v>
      </c>
      <c r="K19">
        <f>MIN($J$3:$J19)</f>
        <v>-5.5822163384632471E-3</v>
      </c>
      <c r="M19" s="1">
        <v>41187</v>
      </c>
      <c r="N19">
        <v>0</v>
      </c>
      <c r="O19">
        <v>702</v>
      </c>
      <c r="P19">
        <v>83.400000000008703</v>
      </c>
      <c r="Q19">
        <v>102590.27999999899</v>
      </c>
      <c r="R19">
        <v>102673.679999999</v>
      </c>
      <c r="S19">
        <v>146.13999999999999</v>
      </c>
      <c r="T19">
        <v>0</v>
      </c>
      <c r="U19">
        <v>1.0256844836700001E-4</v>
      </c>
      <c r="V19">
        <f>-(MAX($R$2:R19)-R19)/MAX($R$2:R19)</f>
        <v>0</v>
      </c>
      <c r="W19">
        <f>MIN($V$3:V19)</f>
        <v>0</v>
      </c>
      <c r="Y19" s="1">
        <v>41187</v>
      </c>
      <c r="Z19">
        <v>0</v>
      </c>
      <c r="AA19">
        <v>0</v>
      </c>
      <c r="AB19">
        <v>101972.2</v>
      </c>
      <c r="AC19">
        <v>0</v>
      </c>
      <c r="AD19">
        <v>101972.2</v>
      </c>
      <c r="AE19">
        <v>146.13999999999999</v>
      </c>
      <c r="AF19">
        <v>0</v>
      </c>
      <c r="AG19">
        <v>0</v>
      </c>
      <c r="AH19">
        <f>-(MAX($AD$2:AD19)-AD19)/MAX($AD$2:AD19)</f>
        <v>0</v>
      </c>
      <c r="AI19">
        <f>MIN($AH$3:AH19)</f>
        <v>0</v>
      </c>
      <c r="AK19" s="1">
        <v>41187</v>
      </c>
      <c r="AL19">
        <f>692</f>
        <v>692</v>
      </c>
      <c r="AM19">
        <f t="shared" si="3"/>
        <v>82.120000000009796</v>
      </c>
      <c r="AN19">
        <f t="shared" si="0"/>
        <v>101128.87999999999</v>
      </c>
      <c r="AO19">
        <f t="shared" si="1"/>
        <v>101211</v>
      </c>
      <c r="AP19">
        <v>146.13999999999999</v>
      </c>
      <c r="AQ19">
        <f t="shared" si="2"/>
        <v>1.025685415760309E-4</v>
      </c>
      <c r="AR19">
        <f>-(MAX($AO$2:AO19)-AO19)/MAX($AO$2:AO19)</f>
        <v>-7.464779616405369E-3</v>
      </c>
      <c r="AS19">
        <f>MIN($AR$3:AR19)</f>
        <v>-2.6771414169744465E-2</v>
      </c>
    </row>
    <row r="20" spans="1:45" x14ac:dyDescent="0.2">
      <c r="A20" s="1">
        <v>41191</v>
      </c>
      <c r="B20">
        <v>0</v>
      </c>
      <c r="C20">
        <v>705</v>
      </c>
      <c r="D20">
        <v>30.060000000012199</v>
      </c>
      <c r="E20">
        <v>101660.999999999</v>
      </c>
      <c r="F20">
        <v>101691.06</v>
      </c>
      <c r="G20">
        <v>144.19999999999999</v>
      </c>
      <c r="H20">
        <v>1</v>
      </c>
      <c r="I20">
        <v>-1.3271069824599999E-2</v>
      </c>
      <c r="J20">
        <f>-(MAX($F$2:F20)-F20)/MAX($F$2:F20)</f>
        <v>-1.3271069824632055E-2</v>
      </c>
      <c r="K20">
        <f>MIN($J$3:$J20)</f>
        <v>-1.3271069824632055E-2</v>
      </c>
      <c r="M20" s="1">
        <v>41191</v>
      </c>
      <c r="N20">
        <v>0</v>
      </c>
      <c r="O20">
        <v>702</v>
      </c>
      <c r="P20">
        <v>83.400000000008703</v>
      </c>
      <c r="Q20">
        <v>101228.399999999</v>
      </c>
      <c r="R20">
        <v>101311.8</v>
      </c>
      <c r="S20">
        <v>144.19999999999999</v>
      </c>
      <c r="T20">
        <v>1</v>
      </c>
      <c r="U20">
        <v>-1.3264158838000001E-2</v>
      </c>
      <c r="V20">
        <f>-(MAX($R$2:R20)-R20)/MAX($R$2:R20)</f>
        <v>-1.3264158837971073E-2</v>
      </c>
      <c r="W20">
        <f>MIN($V$3:V20)</f>
        <v>-1.3264158837971073E-2</v>
      </c>
      <c r="Y20" s="1">
        <v>41191</v>
      </c>
      <c r="Z20">
        <v>0</v>
      </c>
      <c r="AA20">
        <v>0</v>
      </c>
      <c r="AB20">
        <v>101972.2</v>
      </c>
      <c r="AC20">
        <v>0</v>
      </c>
      <c r="AD20">
        <v>101972.2</v>
      </c>
      <c r="AE20">
        <v>144.19999999999999</v>
      </c>
      <c r="AF20">
        <v>0</v>
      </c>
      <c r="AG20">
        <v>0</v>
      </c>
      <c r="AH20">
        <f>-(MAX($AD$2:AD20)-AD20)/MAX($AD$2:AD20)</f>
        <v>0</v>
      </c>
      <c r="AI20">
        <f>MIN($AH$3:AH20)</f>
        <v>0</v>
      </c>
      <c r="AK20" s="1">
        <v>41191</v>
      </c>
      <c r="AL20">
        <f>692</f>
        <v>692</v>
      </c>
      <c r="AM20">
        <f t="shared" si="3"/>
        <v>82.120000000009796</v>
      </c>
      <c r="AN20">
        <f t="shared" si="0"/>
        <v>99786.4</v>
      </c>
      <c r="AO20">
        <f t="shared" si="1"/>
        <v>99868.52</v>
      </c>
      <c r="AP20">
        <v>144.19999999999999</v>
      </c>
      <c r="AQ20">
        <f t="shared" si="2"/>
        <v>-1.3264170890515813E-2</v>
      </c>
      <c r="AR20">
        <f>-(MAX($AO$2:AO20)-AO20)/MAX($AO$2:AO20)</f>
        <v>-2.062993639442914E-2</v>
      </c>
      <c r="AS20">
        <f>MIN($AR$3:AR20)</f>
        <v>-2.6771414169744465E-2</v>
      </c>
    </row>
    <row r="21" spans="1:45" x14ac:dyDescent="0.2">
      <c r="A21" s="1">
        <v>41192</v>
      </c>
      <c r="B21">
        <v>0</v>
      </c>
      <c r="C21">
        <v>705</v>
      </c>
      <c r="D21">
        <v>30.060000000012199</v>
      </c>
      <c r="E21">
        <v>101012.399999999</v>
      </c>
      <c r="F21">
        <v>101042.46</v>
      </c>
      <c r="G21">
        <v>143.28</v>
      </c>
      <c r="H21">
        <v>1</v>
      </c>
      <c r="I21">
        <v>-6.3781417953599996E-3</v>
      </c>
      <c r="J21">
        <f>-(MAX($F$2:F21)-F21)/MAX($F$2:F21)</f>
        <v>-1.9564566854869868E-2</v>
      </c>
      <c r="K21">
        <f>MIN($J$3:$J21)</f>
        <v>-1.9564566854869868E-2</v>
      </c>
      <c r="M21" s="1">
        <v>41192</v>
      </c>
      <c r="N21">
        <v>0</v>
      </c>
      <c r="O21">
        <v>702</v>
      </c>
      <c r="P21">
        <v>83.400000000008703</v>
      </c>
      <c r="Q21">
        <v>100582.56</v>
      </c>
      <c r="R21">
        <v>100665.96</v>
      </c>
      <c r="S21">
        <v>143.28</v>
      </c>
      <c r="T21">
        <v>1</v>
      </c>
      <c r="U21">
        <v>-6.3747756924699998E-3</v>
      </c>
      <c r="V21">
        <f>-(MAX($R$2:R21)-R21)/MAX($R$2:R21)</f>
        <v>-1.9554378493095957E-2</v>
      </c>
      <c r="W21">
        <f>MIN($V$3:V21)</f>
        <v>-1.9554378493095957E-2</v>
      </c>
      <c r="Y21" s="1">
        <v>41192</v>
      </c>
      <c r="Z21">
        <v>0</v>
      </c>
      <c r="AA21">
        <v>0</v>
      </c>
      <c r="AB21">
        <v>101972.2</v>
      </c>
      <c r="AC21">
        <v>0</v>
      </c>
      <c r="AD21">
        <v>101972.2</v>
      </c>
      <c r="AE21">
        <v>143.28</v>
      </c>
      <c r="AF21">
        <v>0</v>
      </c>
      <c r="AG21">
        <v>0</v>
      </c>
      <c r="AH21">
        <f>-(MAX($AD$2:AD21)-AD21)/MAX($AD$2:AD21)</f>
        <v>0</v>
      </c>
      <c r="AI21">
        <f>MIN($AH$3:AH21)</f>
        <v>0</v>
      </c>
      <c r="AK21" s="1">
        <v>41192</v>
      </c>
      <c r="AL21">
        <f>692</f>
        <v>692</v>
      </c>
      <c r="AM21">
        <f t="shared" si="3"/>
        <v>82.120000000009796</v>
      </c>
      <c r="AN21">
        <f t="shared" si="0"/>
        <v>99149.759999999995</v>
      </c>
      <c r="AO21">
        <f t="shared" si="1"/>
        <v>99231.88</v>
      </c>
      <c r="AP21">
        <v>143.28</v>
      </c>
      <c r="AQ21">
        <f t="shared" si="2"/>
        <v>-6.374781562798762E-3</v>
      </c>
      <c r="AR21">
        <f>-(MAX($AO$2:AO21)-AO21)/MAX($AO$2:AO21)</f>
        <v>-2.6873206619058985E-2</v>
      </c>
      <c r="AS21">
        <f>MIN($AR$3:AR21)</f>
        <v>-2.6873206619058985E-2</v>
      </c>
    </row>
    <row r="22" spans="1:45" x14ac:dyDescent="0.2">
      <c r="A22" s="1">
        <v>41193</v>
      </c>
      <c r="B22">
        <v>0</v>
      </c>
      <c r="C22">
        <v>705</v>
      </c>
      <c r="D22">
        <v>30.060000000012199</v>
      </c>
      <c r="E22">
        <v>101068.8</v>
      </c>
      <c r="F22">
        <v>101098.86</v>
      </c>
      <c r="G22">
        <v>143.36000000000001</v>
      </c>
      <c r="H22">
        <v>0</v>
      </c>
      <c r="I22">
        <v>5.5818118442500005E-4</v>
      </c>
      <c r="J22">
        <f>-(MAX($F$2:F22)-F22)/MAX($F$2:F22)</f>
        <v>-1.901730624354489E-2</v>
      </c>
      <c r="K22">
        <f>MIN($J$3:$J22)</f>
        <v>-1.9564566854869868E-2</v>
      </c>
      <c r="M22" s="1">
        <v>41193</v>
      </c>
      <c r="N22">
        <v>0</v>
      </c>
      <c r="O22">
        <v>702</v>
      </c>
      <c r="P22">
        <v>83.400000000008703</v>
      </c>
      <c r="Q22">
        <v>100638.72</v>
      </c>
      <c r="R22">
        <v>100722.12</v>
      </c>
      <c r="S22">
        <v>143.36000000000001</v>
      </c>
      <c r="T22">
        <v>0</v>
      </c>
      <c r="U22">
        <v>5.5788471097899999E-4</v>
      </c>
      <c r="V22">
        <f>-(MAX($R$2:R22)-R22)/MAX($R$2:R22)</f>
        <v>-1.9007402870911291E-2</v>
      </c>
      <c r="W22">
        <f>MIN($V$3:V22)</f>
        <v>-1.9554378493095957E-2</v>
      </c>
      <c r="Y22" s="1">
        <v>41193</v>
      </c>
      <c r="Z22">
        <v>0</v>
      </c>
      <c r="AA22">
        <v>0</v>
      </c>
      <c r="AB22">
        <v>101972.2</v>
      </c>
      <c r="AC22">
        <v>0</v>
      </c>
      <c r="AD22">
        <v>101972.2</v>
      </c>
      <c r="AE22">
        <v>143.36000000000001</v>
      </c>
      <c r="AF22">
        <v>0</v>
      </c>
      <c r="AG22">
        <v>0</v>
      </c>
      <c r="AH22">
        <f>-(MAX($AD$2:AD22)-AD22)/MAX($AD$2:AD22)</f>
        <v>0</v>
      </c>
      <c r="AI22">
        <f>MIN($AH$3:AH22)</f>
        <v>0</v>
      </c>
      <c r="AK22" s="1">
        <v>41193</v>
      </c>
      <c r="AL22">
        <f>692</f>
        <v>692</v>
      </c>
      <c r="AM22">
        <f t="shared" si="3"/>
        <v>82.120000000009796</v>
      </c>
      <c r="AN22">
        <f t="shared" si="0"/>
        <v>99205.12000000001</v>
      </c>
      <c r="AO22">
        <f t="shared" si="1"/>
        <v>99287.24000000002</v>
      </c>
      <c r="AP22">
        <v>143.36000000000001</v>
      </c>
      <c r="AQ22">
        <f t="shared" si="2"/>
        <v>5.5788522801356911E-4</v>
      </c>
      <c r="AR22">
        <f>-(MAX($AO$2:AO22)-AO22)/MAX($AO$2:AO22)</f>
        <v>-2.6330313556047546E-2</v>
      </c>
      <c r="AS22">
        <f>MIN($AR$3:AR22)</f>
        <v>-2.6873206619058985E-2</v>
      </c>
    </row>
    <row r="23" spans="1:45" x14ac:dyDescent="0.2">
      <c r="A23" s="1">
        <v>41194</v>
      </c>
      <c r="B23">
        <v>0</v>
      </c>
      <c r="C23">
        <v>705</v>
      </c>
      <c r="D23">
        <v>30.060000000012199</v>
      </c>
      <c r="E23">
        <v>100737.45</v>
      </c>
      <c r="F23">
        <v>100767.51</v>
      </c>
      <c r="G23">
        <v>142.88999999999999</v>
      </c>
      <c r="H23">
        <v>1</v>
      </c>
      <c r="I23">
        <v>-3.2774850280200001E-3</v>
      </c>
      <c r="J23">
        <f>-(MAX($F$2:F23)-F23)/MAX($F$2:F23)</f>
        <v>-2.2232462335079521E-2</v>
      </c>
      <c r="K23">
        <f>MIN($J$3:$J23)</f>
        <v>-2.2232462335079521E-2</v>
      </c>
      <c r="M23" s="1">
        <v>41194</v>
      </c>
      <c r="N23">
        <v>0</v>
      </c>
      <c r="O23">
        <v>702</v>
      </c>
      <c r="P23">
        <v>83.400000000008703</v>
      </c>
      <c r="Q23">
        <v>100308.77999999899</v>
      </c>
      <c r="R23">
        <v>100392.179999999</v>
      </c>
      <c r="S23">
        <v>142.88999999999999</v>
      </c>
      <c r="T23">
        <v>0</v>
      </c>
      <c r="U23">
        <v>-3.2757451888400001E-3</v>
      </c>
      <c r="V23">
        <f>-(MAX($R$2:R23)-R23)/MAX($R$2:R23)</f>
        <v>-2.2220884651256507E-2</v>
      </c>
      <c r="W23">
        <f>MIN($V$3:V23)</f>
        <v>-2.2220884651256507E-2</v>
      </c>
      <c r="Y23" s="1">
        <v>41194</v>
      </c>
      <c r="Z23">
        <v>0</v>
      </c>
      <c r="AA23">
        <v>0</v>
      </c>
      <c r="AB23">
        <v>101972.2</v>
      </c>
      <c r="AC23">
        <v>0</v>
      </c>
      <c r="AD23">
        <v>101972.2</v>
      </c>
      <c r="AE23">
        <v>142.88999999999999</v>
      </c>
      <c r="AF23">
        <v>0</v>
      </c>
      <c r="AG23">
        <v>0</v>
      </c>
      <c r="AH23">
        <f>-(MAX($AD$2:AD23)-AD23)/MAX($AD$2:AD23)</f>
        <v>0</v>
      </c>
      <c r="AI23">
        <f>MIN($AH$3:AH23)</f>
        <v>0</v>
      </c>
      <c r="AK23" s="1">
        <v>41194</v>
      </c>
      <c r="AL23">
        <f>692</f>
        <v>692</v>
      </c>
      <c r="AM23">
        <f t="shared" si="3"/>
        <v>82.120000000009796</v>
      </c>
      <c r="AN23">
        <f t="shared" si="0"/>
        <v>98879.87999999999</v>
      </c>
      <c r="AO23">
        <f t="shared" si="1"/>
        <v>98962</v>
      </c>
      <c r="AP23">
        <v>142.88999999999999</v>
      </c>
      <c r="AQ23">
        <f t="shared" si="2"/>
        <v>-3.2757482230346994E-3</v>
      </c>
      <c r="AR23">
        <f>-(MAX($AO$2:AO23)-AO23)/MAX($AO$2:AO23)</f>
        <v>-2.9519810301239076E-2</v>
      </c>
      <c r="AS23">
        <f>MIN($AR$3:AR23)</f>
        <v>-2.9519810301239076E-2</v>
      </c>
    </row>
    <row r="24" spans="1:45" x14ac:dyDescent="0.2">
      <c r="A24" s="1">
        <v>41197</v>
      </c>
      <c r="B24">
        <v>0</v>
      </c>
      <c r="C24">
        <v>705</v>
      </c>
      <c r="D24">
        <v>30.060000000012199</v>
      </c>
      <c r="E24">
        <v>101576.4</v>
      </c>
      <c r="F24">
        <v>101606.46</v>
      </c>
      <c r="G24">
        <v>144.08000000000001</v>
      </c>
      <c r="H24">
        <v>1</v>
      </c>
      <c r="I24">
        <v>8.3256001860099998E-3</v>
      </c>
      <c r="J24">
        <f>-(MAX($F$2:F24)-F24)/MAX($F$2:F24)</f>
        <v>-1.4091960741619523E-2</v>
      </c>
      <c r="K24">
        <f>MIN($J$3:$J24)</f>
        <v>-2.2232462335079521E-2</v>
      </c>
      <c r="M24" s="1">
        <v>41197</v>
      </c>
      <c r="N24">
        <v>0</v>
      </c>
      <c r="O24">
        <v>702</v>
      </c>
      <c r="P24">
        <v>83.400000000008703</v>
      </c>
      <c r="Q24">
        <v>101144.16</v>
      </c>
      <c r="R24">
        <v>101227.56</v>
      </c>
      <c r="S24">
        <v>144.08000000000001</v>
      </c>
      <c r="T24">
        <v>0</v>
      </c>
      <c r="U24">
        <v>8.3211660509799994E-3</v>
      </c>
      <c r="V24">
        <f>-(MAX($R$2:R24)-R24)/MAX($R$2:R24)</f>
        <v>-1.4084622271248287E-2</v>
      </c>
      <c r="W24">
        <f>MIN($V$3:V24)</f>
        <v>-2.2220884651256507E-2</v>
      </c>
      <c r="Y24" s="1">
        <v>41197</v>
      </c>
      <c r="Z24">
        <v>0</v>
      </c>
      <c r="AA24">
        <v>0</v>
      </c>
      <c r="AB24">
        <v>101972.2</v>
      </c>
      <c r="AC24">
        <v>0</v>
      </c>
      <c r="AD24">
        <v>101972.2</v>
      </c>
      <c r="AE24">
        <v>144.08000000000001</v>
      </c>
      <c r="AF24">
        <v>0</v>
      </c>
      <c r="AG24">
        <v>0</v>
      </c>
      <c r="AH24">
        <f>-(MAX($AD$2:AD24)-AD24)/MAX($AD$2:AD24)</f>
        <v>0</v>
      </c>
      <c r="AI24">
        <f>MIN($AH$3:AH24)</f>
        <v>0</v>
      </c>
      <c r="AK24" s="1">
        <v>41197</v>
      </c>
      <c r="AL24">
        <f>692</f>
        <v>692</v>
      </c>
      <c r="AM24">
        <f t="shared" si="3"/>
        <v>82.120000000009796</v>
      </c>
      <c r="AN24">
        <f t="shared" si="0"/>
        <v>99703.360000000015</v>
      </c>
      <c r="AO24">
        <f t="shared" si="1"/>
        <v>99785.480000000025</v>
      </c>
      <c r="AP24">
        <v>144.08000000000001</v>
      </c>
      <c r="AQ24">
        <f t="shared" si="2"/>
        <v>8.3211737838768916E-3</v>
      </c>
      <c r="AR24">
        <f>-(MAX($AO$2:AO24)-AO24)/MAX($AO$2:AO24)</f>
        <v>-2.1444275988945872E-2</v>
      </c>
      <c r="AS24">
        <f>MIN($AR$3:AR24)</f>
        <v>-2.9519810301239076E-2</v>
      </c>
    </row>
    <row r="25" spans="1:45" x14ac:dyDescent="0.2">
      <c r="A25" s="1">
        <v>41198</v>
      </c>
      <c r="B25">
        <v>0</v>
      </c>
      <c r="C25">
        <v>705</v>
      </c>
      <c r="D25">
        <v>30.060000000012199</v>
      </c>
      <c r="E25">
        <v>102605.7</v>
      </c>
      <c r="F25">
        <v>102635.76</v>
      </c>
      <c r="G25">
        <v>145.54</v>
      </c>
      <c r="H25">
        <v>0</v>
      </c>
      <c r="I25">
        <v>1.01302614027E-2</v>
      </c>
      <c r="J25">
        <f>-(MAX($F$2:F25)-F25)/MAX($F$2:F25)</f>
        <v>-4.1044545849377584E-3</v>
      </c>
      <c r="K25">
        <f>MIN($J$3:$J25)</f>
        <v>-2.2232462335079521E-2</v>
      </c>
      <c r="M25" s="1">
        <v>41198</v>
      </c>
      <c r="N25">
        <v>0</v>
      </c>
      <c r="O25">
        <v>702</v>
      </c>
      <c r="P25">
        <v>83.400000000008703</v>
      </c>
      <c r="Q25">
        <v>102169.079999999</v>
      </c>
      <c r="R25">
        <v>102252.48</v>
      </c>
      <c r="S25">
        <v>145.54</v>
      </c>
      <c r="T25">
        <v>0</v>
      </c>
      <c r="U25">
        <v>1.01249106469E-2</v>
      </c>
      <c r="V25">
        <f>-(MAX($R$2:R25)-R25)/MAX($R$2:R25)</f>
        <v>-4.102317166376151E-3</v>
      </c>
      <c r="W25">
        <f>MIN($V$3:V25)</f>
        <v>-2.2220884651256507E-2</v>
      </c>
      <c r="Y25" s="1">
        <v>41198</v>
      </c>
      <c r="Z25">
        <v>0</v>
      </c>
      <c r="AA25">
        <v>0</v>
      </c>
      <c r="AB25">
        <v>101972.2</v>
      </c>
      <c r="AC25">
        <v>0</v>
      </c>
      <c r="AD25">
        <v>101972.2</v>
      </c>
      <c r="AE25">
        <v>145.54</v>
      </c>
      <c r="AF25">
        <v>0</v>
      </c>
      <c r="AG25">
        <v>0</v>
      </c>
      <c r="AH25">
        <f>-(MAX($AD$2:AD25)-AD25)/MAX($AD$2:AD25)</f>
        <v>0</v>
      </c>
      <c r="AI25">
        <f>MIN($AH$3:AH25)</f>
        <v>0</v>
      </c>
      <c r="AK25" s="1">
        <v>41198</v>
      </c>
      <c r="AL25">
        <f>692</f>
        <v>692</v>
      </c>
      <c r="AM25">
        <f t="shared" si="3"/>
        <v>82.120000000009796</v>
      </c>
      <c r="AN25">
        <f t="shared" si="0"/>
        <v>100713.68</v>
      </c>
      <c r="AO25">
        <f t="shared" si="1"/>
        <v>100795.8</v>
      </c>
      <c r="AP25">
        <v>145.54</v>
      </c>
      <c r="AQ25">
        <f t="shared" si="2"/>
        <v>1.0124919978337305E-2</v>
      </c>
      <c r="AR25">
        <f>-(MAX($AO$2:AO25)-AO25)/MAX($AO$2:AO25)</f>
        <v>-1.1536477588990025E-2</v>
      </c>
      <c r="AS25">
        <f>MIN($AR$3:AR25)</f>
        <v>-2.9519810301239076E-2</v>
      </c>
    </row>
    <row r="26" spans="1:45" x14ac:dyDescent="0.2">
      <c r="A26" s="1">
        <v>41199</v>
      </c>
      <c r="B26">
        <v>0</v>
      </c>
      <c r="C26">
        <v>705</v>
      </c>
      <c r="D26">
        <v>30.060000000012199</v>
      </c>
      <c r="E26">
        <v>103070.999999999</v>
      </c>
      <c r="F26">
        <v>103101.06</v>
      </c>
      <c r="G26">
        <v>146.19999999999999</v>
      </c>
      <c r="H26">
        <v>0</v>
      </c>
      <c r="I26">
        <v>4.5335076195700003E-3</v>
      </c>
      <c r="J26">
        <f>-(MAX($F$2:F26)-F26)/MAX($F$2:F26)</f>
        <v>0</v>
      </c>
      <c r="K26">
        <f>MIN($J$3:$J26)</f>
        <v>-2.2232462335079521E-2</v>
      </c>
      <c r="M26" s="1">
        <v>41199</v>
      </c>
      <c r="N26">
        <v>0</v>
      </c>
      <c r="O26">
        <v>702</v>
      </c>
      <c r="P26">
        <v>83.400000000008703</v>
      </c>
      <c r="Q26">
        <v>102632.399999999</v>
      </c>
      <c r="R26">
        <v>102715.8</v>
      </c>
      <c r="S26">
        <v>146.19999999999999</v>
      </c>
      <c r="T26">
        <v>0</v>
      </c>
      <c r="U26">
        <v>4.5311370442999996E-3</v>
      </c>
      <c r="V26">
        <f>-(MAX($R$2:R26)-R26)/MAX($R$2:R26)</f>
        <v>0</v>
      </c>
      <c r="W26">
        <f>MIN($V$3:V26)</f>
        <v>-2.2220884651256507E-2</v>
      </c>
      <c r="Y26" s="1">
        <v>41199</v>
      </c>
      <c r="Z26">
        <v>0</v>
      </c>
      <c r="AA26">
        <v>0</v>
      </c>
      <c r="AB26">
        <v>101972.2</v>
      </c>
      <c r="AC26">
        <v>0</v>
      </c>
      <c r="AD26">
        <v>101972.2</v>
      </c>
      <c r="AE26">
        <v>146.19999999999999</v>
      </c>
      <c r="AF26">
        <v>0</v>
      </c>
      <c r="AG26">
        <v>0</v>
      </c>
      <c r="AH26">
        <f>-(MAX($AD$2:AD26)-AD26)/MAX($AD$2:AD26)</f>
        <v>0</v>
      </c>
      <c r="AI26">
        <f>MIN($AH$3:AH26)</f>
        <v>0</v>
      </c>
      <c r="AK26" s="1">
        <v>41199</v>
      </c>
      <c r="AL26">
        <f>692</f>
        <v>692</v>
      </c>
      <c r="AM26">
        <f t="shared" si="3"/>
        <v>82.120000000009796</v>
      </c>
      <c r="AN26">
        <f t="shared" si="0"/>
        <v>101170.4</v>
      </c>
      <c r="AO26">
        <f t="shared" si="1"/>
        <v>101252.52</v>
      </c>
      <c r="AP26">
        <v>146.19999999999999</v>
      </c>
      <c r="AQ26">
        <f t="shared" si="2"/>
        <v>4.5311411785014964E-3</v>
      </c>
      <c r="AR26">
        <f>-(MAX($AO$2:AO26)-AO26)/MAX($AO$2:AO26)</f>
        <v>-7.0576098191468609E-3</v>
      </c>
      <c r="AS26">
        <f>MIN($AR$3:AR26)</f>
        <v>-2.9519810301239076E-2</v>
      </c>
    </row>
    <row r="27" spans="1:45" x14ac:dyDescent="0.2">
      <c r="A27" s="1">
        <v>41200</v>
      </c>
      <c r="B27">
        <v>0</v>
      </c>
      <c r="C27">
        <v>705</v>
      </c>
      <c r="D27">
        <v>30.060000000012199</v>
      </c>
      <c r="E27">
        <v>102803.099999999</v>
      </c>
      <c r="F27">
        <v>102833.16</v>
      </c>
      <c r="G27">
        <v>145.82</v>
      </c>
      <c r="H27">
        <v>0</v>
      </c>
      <c r="I27">
        <v>-2.5984213935299999E-3</v>
      </c>
      <c r="J27">
        <f>-(MAX($F$2:F27)-F27)/MAX($F$2:F27)</f>
        <v>-2.5984213935336281E-3</v>
      </c>
      <c r="K27">
        <f>MIN($J$3:$J27)</f>
        <v>-2.2232462335079521E-2</v>
      </c>
      <c r="M27" s="1">
        <v>41200</v>
      </c>
      <c r="N27">
        <v>0</v>
      </c>
      <c r="O27">
        <v>702</v>
      </c>
      <c r="P27">
        <v>83.400000000008703</v>
      </c>
      <c r="Q27">
        <v>102365.64</v>
      </c>
      <c r="R27">
        <v>102449.04</v>
      </c>
      <c r="S27">
        <v>145.82</v>
      </c>
      <c r="T27">
        <v>0</v>
      </c>
      <c r="U27">
        <v>-2.5970688053799998E-3</v>
      </c>
      <c r="V27">
        <f>-(MAX($R$2:R27)-R27)/MAX($R$2:R27)</f>
        <v>-2.5970688053834883E-3</v>
      </c>
      <c r="W27">
        <f>MIN($V$3:V27)</f>
        <v>-2.2220884651256507E-2</v>
      </c>
      <c r="Y27" s="1">
        <v>41200</v>
      </c>
      <c r="Z27">
        <v>0</v>
      </c>
      <c r="AA27">
        <v>0</v>
      </c>
      <c r="AB27">
        <v>101972.2</v>
      </c>
      <c r="AC27">
        <v>0</v>
      </c>
      <c r="AD27">
        <v>101972.2</v>
      </c>
      <c r="AE27">
        <v>145.82</v>
      </c>
      <c r="AF27">
        <v>0</v>
      </c>
      <c r="AG27">
        <v>0</v>
      </c>
      <c r="AH27">
        <f>-(MAX($AD$2:AD27)-AD27)/MAX($AD$2:AD27)</f>
        <v>0</v>
      </c>
      <c r="AI27">
        <f>MIN($AH$3:AH27)</f>
        <v>0</v>
      </c>
      <c r="AK27" s="1">
        <v>41200</v>
      </c>
      <c r="AL27">
        <f>692</f>
        <v>692</v>
      </c>
      <c r="AM27">
        <f t="shared" si="3"/>
        <v>82.120000000009796</v>
      </c>
      <c r="AN27">
        <f t="shared" si="0"/>
        <v>100907.44</v>
      </c>
      <c r="AO27">
        <f t="shared" si="1"/>
        <v>100989.56000000001</v>
      </c>
      <c r="AP27">
        <v>145.82</v>
      </c>
      <c r="AQ27">
        <f t="shared" si="2"/>
        <v>-2.5970711642534115E-3</v>
      </c>
      <c r="AR27">
        <f>-(MAX($AO$2:AO27)-AO27)/MAX($AO$2:AO27)</f>
        <v>-9.6363518684504136E-3</v>
      </c>
      <c r="AS27">
        <f>MIN($AR$3:AR27)</f>
        <v>-2.9519810301239076E-2</v>
      </c>
    </row>
    <row r="28" spans="1:45" x14ac:dyDescent="0.2">
      <c r="A28" s="1">
        <v>41201</v>
      </c>
      <c r="B28">
        <v>0</v>
      </c>
      <c r="C28">
        <v>705</v>
      </c>
      <c r="D28">
        <v>30.060000000012199</v>
      </c>
      <c r="E28">
        <v>101089.66800000001</v>
      </c>
      <c r="F28">
        <v>101119.728</v>
      </c>
      <c r="G28">
        <v>143.3896</v>
      </c>
      <c r="H28">
        <v>0</v>
      </c>
      <c r="I28">
        <v>-1.6662251748400001E-2</v>
      </c>
      <c r="J28">
        <f>-(MAX($F$2:F28)-F28)/MAX($F$2:F28)</f>
        <v>-1.9217377590492232E-2</v>
      </c>
      <c r="K28">
        <f>MIN($J$3:$J28)</f>
        <v>-2.2232462335079521E-2</v>
      </c>
      <c r="M28" s="1">
        <v>41201</v>
      </c>
      <c r="N28">
        <v>0</v>
      </c>
      <c r="O28">
        <v>702</v>
      </c>
      <c r="P28">
        <v>83.400000000008703</v>
      </c>
      <c r="Q28">
        <v>100659.49920000001</v>
      </c>
      <c r="R28">
        <v>100742.8992</v>
      </c>
      <c r="S28">
        <v>143.3896</v>
      </c>
      <c r="T28">
        <v>0</v>
      </c>
      <c r="U28">
        <v>-1.66535557581E-2</v>
      </c>
      <c r="V28">
        <f>-(MAX($R$2:R28)-R28)/MAX($R$2:R28)</f>
        <v>-1.9207374133288189E-2</v>
      </c>
      <c r="W28">
        <f>MIN($V$3:V28)</f>
        <v>-2.2220884651256507E-2</v>
      </c>
      <c r="Y28" s="1">
        <v>41201</v>
      </c>
      <c r="Z28">
        <v>0</v>
      </c>
      <c r="AA28">
        <v>0</v>
      </c>
      <c r="AB28">
        <v>101972.2</v>
      </c>
      <c r="AC28">
        <v>0</v>
      </c>
      <c r="AD28">
        <v>101972.2</v>
      </c>
      <c r="AE28">
        <v>143.3896</v>
      </c>
      <c r="AF28">
        <v>0</v>
      </c>
      <c r="AG28">
        <v>0</v>
      </c>
      <c r="AH28">
        <f>-(MAX($AD$2:AD28)-AD28)/MAX($AD$2:AD28)</f>
        <v>0</v>
      </c>
      <c r="AI28">
        <f>MIN($AH$3:AH28)</f>
        <v>0</v>
      </c>
      <c r="AK28" s="1">
        <v>41201</v>
      </c>
      <c r="AL28">
        <f>692</f>
        <v>692</v>
      </c>
      <c r="AM28">
        <f t="shared" si="3"/>
        <v>82.120000000009796</v>
      </c>
      <c r="AN28">
        <f t="shared" si="0"/>
        <v>99225.603199999998</v>
      </c>
      <c r="AO28">
        <f t="shared" si="1"/>
        <v>99307.723200000008</v>
      </c>
      <c r="AP28">
        <v>143.3896</v>
      </c>
      <c r="AQ28">
        <f t="shared" si="2"/>
        <v>-1.6653570923568776E-2</v>
      </c>
      <c r="AR28">
        <f>-(MAX($AO$2:AO28)-AO28)/MAX($AO$2:AO28)</f>
        <v>-2.6129443122733489E-2</v>
      </c>
      <c r="AS28">
        <f>MIN($AR$3:AR28)</f>
        <v>-2.9519810301239076E-2</v>
      </c>
    </row>
    <row r="29" spans="1:45" x14ac:dyDescent="0.2">
      <c r="A29" s="1">
        <v>41204</v>
      </c>
      <c r="B29">
        <v>0</v>
      </c>
      <c r="C29">
        <v>705</v>
      </c>
      <c r="D29">
        <v>30.060000000012199</v>
      </c>
      <c r="E29">
        <v>101104.05</v>
      </c>
      <c r="F29">
        <v>101134.11</v>
      </c>
      <c r="G29">
        <v>143.41</v>
      </c>
      <c r="H29">
        <v>1</v>
      </c>
      <c r="I29">
        <v>1.42227439536E-4</v>
      </c>
      <c r="J29">
        <f>-(MAX($F$2:F29)-F29)/MAX($F$2:F29)</f>
        <v>-1.9077883389365707E-2</v>
      </c>
      <c r="K29">
        <f>MIN($J$3:$J29)</f>
        <v>-2.2232462335079521E-2</v>
      </c>
      <c r="M29" s="1">
        <v>41204</v>
      </c>
      <c r="N29">
        <v>0</v>
      </c>
      <c r="O29">
        <v>702</v>
      </c>
      <c r="P29">
        <v>83.400000000008703</v>
      </c>
      <c r="Q29">
        <v>100673.819999999</v>
      </c>
      <c r="R29">
        <v>100757.22</v>
      </c>
      <c r="S29">
        <v>143.41</v>
      </c>
      <c r="T29">
        <v>1</v>
      </c>
      <c r="U29">
        <v>1.42151954269E-4</v>
      </c>
      <c r="V29">
        <f>-(MAX($R$2:R29)-R29)/MAX($R$2:R29)</f>
        <v>-1.9067952544788647E-2</v>
      </c>
      <c r="W29">
        <f>MIN($V$3:V29)</f>
        <v>-2.2220884651256507E-2</v>
      </c>
      <c r="Y29" s="1">
        <v>41204</v>
      </c>
      <c r="Z29">
        <v>0</v>
      </c>
      <c r="AA29">
        <v>0</v>
      </c>
      <c r="AB29">
        <v>101972.2</v>
      </c>
      <c r="AC29">
        <v>0</v>
      </c>
      <c r="AD29">
        <v>101972.2</v>
      </c>
      <c r="AE29">
        <v>143.41</v>
      </c>
      <c r="AF29">
        <v>0</v>
      </c>
      <c r="AG29">
        <v>0</v>
      </c>
      <c r="AH29">
        <f>-(MAX($AD$2:AD29)-AD29)/MAX($AD$2:AD29)</f>
        <v>0</v>
      </c>
      <c r="AI29">
        <f>MIN($AH$3:AH29)</f>
        <v>0</v>
      </c>
      <c r="AK29" s="1">
        <v>41204</v>
      </c>
      <c r="AL29">
        <f>692</f>
        <v>692</v>
      </c>
      <c r="AM29">
        <f t="shared" si="3"/>
        <v>82.120000000009796</v>
      </c>
      <c r="AN29">
        <f t="shared" si="0"/>
        <v>99239.72</v>
      </c>
      <c r="AO29">
        <f t="shared" si="1"/>
        <v>99321.840000000011</v>
      </c>
      <c r="AP29">
        <v>143.41</v>
      </c>
      <c r="AQ29">
        <f t="shared" si="2"/>
        <v>1.4215208591151571E-4</v>
      </c>
      <c r="AR29">
        <f>-(MAX($AO$2:AO29)-AO29)/MAX($AO$2:AO29)</f>
        <v>-2.5991005391665576E-2</v>
      </c>
      <c r="AS29">
        <f>MIN($AR$3:AR29)</f>
        <v>-2.9519810301239076E-2</v>
      </c>
    </row>
    <row r="30" spans="1:45" x14ac:dyDescent="0.2">
      <c r="A30" s="1">
        <v>41205</v>
      </c>
      <c r="B30">
        <v>0</v>
      </c>
      <c r="C30">
        <v>705</v>
      </c>
      <c r="D30">
        <v>30.060000000012199</v>
      </c>
      <c r="E30">
        <v>99701.099999999904</v>
      </c>
      <c r="F30">
        <v>99731.16</v>
      </c>
      <c r="G30">
        <v>141.41999999999999</v>
      </c>
      <c r="H30">
        <v>1</v>
      </c>
      <c r="I30">
        <v>-1.38721742842E-2</v>
      </c>
      <c r="J30">
        <f>-(MAX($F$2:F30)-F30)/MAX($F$2:F30)</f>
        <v>-3.268540595023945E-2</v>
      </c>
      <c r="K30">
        <f>MIN($J$3:$J30)</f>
        <v>-3.268540595023945E-2</v>
      </c>
      <c r="M30" s="1">
        <v>41205</v>
      </c>
      <c r="N30">
        <v>0</v>
      </c>
      <c r="O30">
        <v>702</v>
      </c>
      <c r="P30">
        <v>83.400000000008703</v>
      </c>
      <c r="Q30">
        <v>99276.839999999895</v>
      </c>
      <c r="R30">
        <v>99360.24</v>
      </c>
      <c r="S30">
        <v>141.41999999999999</v>
      </c>
      <c r="T30">
        <v>0</v>
      </c>
      <c r="U30">
        <v>-1.3864812864000001E-2</v>
      </c>
      <c r="V30">
        <f>-(MAX($R$2:R30)-R30)/MAX($R$2:R30)</f>
        <v>-3.2668391815085872E-2</v>
      </c>
      <c r="W30">
        <f>MIN($V$3:V30)</f>
        <v>-3.2668391815085872E-2</v>
      </c>
      <c r="Y30" s="1">
        <v>41205</v>
      </c>
      <c r="Z30">
        <v>0</v>
      </c>
      <c r="AA30">
        <v>0</v>
      </c>
      <c r="AB30">
        <v>101972.2</v>
      </c>
      <c r="AC30">
        <v>0</v>
      </c>
      <c r="AD30">
        <v>101972.2</v>
      </c>
      <c r="AE30">
        <v>141.41999999999999</v>
      </c>
      <c r="AF30">
        <v>0</v>
      </c>
      <c r="AG30">
        <v>0</v>
      </c>
      <c r="AH30">
        <f>-(MAX($AD$2:AD30)-AD30)/MAX($AD$2:AD30)</f>
        <v>0</v>
      </c>
      <c r="AI30">
        <f>MIN($AH$3:AH30)</f>
        <v>0</v>
      </c>
      <c r="AK30" s="1">
        <v>41205</v>
      </c>
      <c r="AL30">
        <f>692</f>
        <v>692</v>
      </c>
      <c r="AM30">
        <f t="shared" si="3"/>
        <v>82.120000000009796</v>
      </c>
      <c r="AN30">
        <f t="shared" si="0"/>
        <v>97862.639999999985</v>
      </c>
      <c r="AO30">
        <f t="shared" si="1"/>
        <v>97944.76</v>
      </c>
      <c r="AP30">
        <v>141.41999999999999</v>
      </c>
      <c r="AQ30">
        <f t="shared" si="2"/>
        <v>-1.3864825701980714E-2</v>
      </c>
      <c r="AR30">
        <f>-(MAX($AO$2:AO30)-AO30)/MAX($AO$2:AO30)</f>
        <v>-3.9495470334071602E-2</v>
      </c>
      <c r="AS30">
        <f>MIN($AR$3:AR30)</f>
        <v>-3.9495470334071602E-2</v>
      </c>
    </row>
    <row r="31" spans="1:45" x14ac:dyDescent="0.2">
      <c r="A31" s="1">
        <v>41206</v>
      </c>
      <c r="B31">
        <v>0</v>
      </c>
      <c r="C31">
        <v>705</v>
      </c>
      <c r="D31">
        <v>30.060000000012199</v>
      </c>
      <c r="E31">
        <v>99419.1</v>
      </c>
      <c r="F31">
        <v>99449.16</v>
      </c>
      <c r="G31">
        <v>141.02000000000001</v>
      </c>
      <c r="H31">
        <v>1</v>
      </c>
      <c r="I31">
        <v>-2.8276017244800002E-3</v>
      </c>
      <c r="J31">
        <f>-(MAX($F$2:F31)-F31)/MAX($F$2:F31)</f>
        <v>-3.5420586364485432E-2</v>
      </c>
      <c r="K31">
        <f>MIN($J$3:$J31)</f>
        <v>-3.5420586364485432E-2</v>
      </c>
      <c r="M31" s="1">
        <v>41206</v>
      </c>
      <c r="N31">
        <v>0</v>
      </c>
      <c r="O31">
        <v>702</v>
      </c>
      <c r="P31">
        <v>83.400000000008703</v>
      </c>
      <c r="Q31">
        <v>98996.04</v>
      </c>
      <c r="R31">
        <v>99079.44</v>
      </c>
      <c r="S31">
        <v>141.02000000000001</v>
      </c>
      <c r="T31">
        <v>1</v>
      </c>
      <c r="U31">
        <v>-2.8260801302400001E-3</v>
      </c>
      <c r="V31">
        <f>-(MAX($R$2:R31)-R31)/MAX($R$2:R31)</f>
        <v>-3.5402148452331583E-2</v>
      </c>
      <c r="W31">
        <f>MIN($V$3:V31)</f>
        <v>-3.5402148452331583E-2</v>
      </c>
      <c r="Y31" s="1">
        <v>41206</v>
      </c>
      <c r="Z31">
        <v>0</v>
      </c>
      <c r="AA31">
        <v>0</v>
      </c>
      <c r="AB31">
        <v>101972.2</v>
      </c>
      <c r="AC31">
        <v>0</v>
      </c>
      <c r="AD31">
        <v>101972.2</v>
      </c>
      <c r="AE31">
        <v>141.02000000000001</v>
      </c>
      <c r="AF31">
        <v>0</v>
      </c>
      <c r="AG31">
        <v>0</v>
      </c>
      <c r="AH31">
        <f>-(MAX($AD$2:AD31)-AD31)/MAX($AD$2:AD31)</f>
        <v>0</v>
      </c>
      <c r="AI31">
        <f>MIN($AH$3:AH31)</f>
        <v>0</v>
      </c>
      <c r="AK31" s="1">
        <v>41206</v>
      </c>
      <c r="AL31">
        <f>692</f>
        <v>692</v>
      </c>
      <c r="AM31">
        <f t="shared" si="3"/>
        <v>82.120000000009796</v>
      </c>
      <c r="AN31">
        <f t="shared" si="0"/>
        <v>97585.840000000011</v>
      </c>
      <c r="AO31">
        <f t="shared" si="1"/>
        <v>97667.960000000021</v>
      </c>
      <c r="AP31">
        <v>141.02000000000001</v>
      </c>
      <c r="AQ31">
        <f t="shared" si="2"/>
        <v>-2.8260827838056247E-3</v>
      </c>
      <c r="AR31">
        <f>-(MAX($AO$2:AO31)-AO31)/MAX($AO$2:AO31)</f>
        <v>-4.2209935649127804E-2</v>
      </c>
      <c r="AS31">
        <f>MIN($AR$3:AR31)</f>
        <v>-4.2209935649127804E-2</v>
      </c>
    </row>
    <row r="32" spans="1:45" x14ac:dyDescent="0.2">
      <c r="A32" s="1">
        <v>41207</v>
      </c>
      <c r="B32">
        <v>0</v>
      </c>
      <c r="C32">
        <v>705</v>
      </c>
      <c r="D32">
        <v>30.060000000012199</v>
      </c>
      <c r="E32">
        <v>99708.15</v>
      </c>
      <c r="F32">
        <v>99738.21</v>
      </c>
      <c r="G32">
        <v>141.43</v>
      </c>
      <c r="H32">
        <v>1</v>
      </c>
      <c r="I32">
        <v>2.9065102208999999E-3</v>
      </c>
      <c r="J32">
        <f>-(MAX($F$2:F32)-F32)/MAX($F$2:F32)</f>
        <v>-3.2617026439883269E-2</v>
      </c>
      <c r="K32">
        <f>MIN($J$3:$J32)</f>
        <v>-3.5420586364485432E-2</v>
      </c>
      <c r="M32" s="1">
        <v>41207</v>
      </c>
      <c r="N32">
        <v>0</v>
      </c>
      <c r="O32">
        <v>702</v>
      </c>
      <c r="P32">
        <v>83.400000000008703</v>
      </c>
      <c r="Q32">
        <v>99283.86</v>
      </c>
      <c r="R32">
        <v>99367.26</v>
      </c>
      <c r="S32">
        <v>141.43</v>
      </c>
      <c r="T32">
        <v>0</v>
      </c>
      <c r="U32">
        <v>2.9049417316000001E-3</v>
      </c>
      <c r="V32">
        <f>-(MAX($R$2:R32)-R32)/MAX($R$2:R32)</f>
        <v>-3.2600047899154834E-2</v>
      </c>
      <c r="W32">
        <f>MIN($V$3:V32)</f>
        <v>-3.5402148452331583E-2</v>
      </c>
      <c r="Y32" s="1">
        <v>41207</v>
      </c>
      <c r="Z32">
        <v>0</v>
      </c>
      <c r="AA32">
        <v>0</v>
      </c>
      <c r="AB32">
        <v>101972.2</v>
      </c>
      <c r="AC32">
        <v>0</v>
      </c>
      <c r="AD32">
        <v>101972.2</v>
      </c>
      <c r="AE32">
        <v>141.43</v>
      </c>
      <c r="AF32">
        <v>0</v>
      </c>
      <c r="AG32">
        <v>0</v>
      </c>
      <c r="AH32">
        <f>-(MAX($AD$2:AD32)-AD32)/MAX($AD$2:AD32)</f>
        <v>0</v>
      </c>
      <c r="AI32">
        <f>MIN($AH$3:AH32)</f>
        <v>0</v>
      </c>
      <c r="AK32" s="1">
        <v>41207</v>
      </c>
      <c r="AL32">
        <f>692</f>
        <v>692</v>
      </c>
      <c r="AM32">
        <f t="shared" si="3"/>
        <v>82.120000000009796</v>
      </c>
      <c r="AN32">
        <f t="shared" si="0"/>
        <v>97869.56</v>
      </c>
      <c r="AO32">
        <f t="shared" si="1"/>
        <v>97951.680000000008</v>
      </c>
      <c r="AP32">
        <v>141.43</v>
      </c>
      <c r="AQ32">
        <f t="shared" si="2"/>
        <v>2.9049444669468527E-3</v>
      </c>
      <c r="AR32">
        <f>-(MAX($AO$2:AO32)-AO32)/MAX($AO$2:AO32)</f>
        <v>-3.942760870119507E-2</v>
      </c>
      <c r="AS32">
        <f>MIN($AR$3:AR32)</f>
        <v>-4.2209935649127804E-2</v>
      </c>
    </row>
    <row r="33" spans="1:45" x14ac:dyDescent="0.2">
      <c r="A33" s="1">
        <v>41208</v>
      </c>
      <c r="B33">
        <v>0</v>
      </c>
      <c r="C33">
        <v>705</v>
      </c>
      <c r="D33">
        <v>30.060000000012199</v>
      </c>
      <c r="E33">
        <v>99651.75</v>
      </c>
      <c r="F33">
        <v>99681.81</v>
      </c>
      <c r="G33">
        <v>141.35</v>
      </c>
      <c r="H33">
        <v>0</v>
      </c>
      <c r="I33">
        <v>-5.6548037106399999E-4</v>
      </c>
      <c r="J33">
        <f>-(MAX($F$2:F33)-F33)/MAX($F$2:F33)</f>
        <v>-3.3164062522732553E-2</v>
      </c>
      <c r="K33">
        <f>MIN($J$3:$J33)</f>
        <v>-3.5420586364485432E-2</v>
      </c>
      <c r="M33" s="1">
        <v>41208</v>
      </c>
      <c r="N33">
        <v>0</v>
      </c>
      <c r="O33">
        <v>702</v>
      </c>
      <c r="P33">
        <v>83.400000000008703</v>
      </c>
      <c r="Q33">
        <v>99227.699999999895</v>
      </c>
      <c r="R33">
        <v>99311.1</v>
      </c>
      <c r="S33">
        <v>141.35</v>
      </c>
      <c r="T33">
        <v>0</v>
      </c>
      <c r="U33">
        <v>-5.65176095225E-4</v>
      </c>
      <c r="V33">
        <f>-(MAX($R$2:R33)-R33)/MAX($R$2:R33)</f>
        <v>-3.3146799226603865E-2</v>
      </c>
      <c r="W33">
        <f>MIN($V$3:V33)</f>
        <v>-3.5402148452331583E-2</v>
      </c>
      <c r="Y33" s="1">
        <v>41208</v>
      </c>
      <c r="Z33">
        <v>0</v>
      </c>
      <c r="AA33">
        <v>0</v>
      </c>
      <c r="AB33">
        <v>101972.2</v>
      </c>
      <c r="AC33">
        <v>0</v>
      </c>
      <c r="AD33">
        <v>101972.2</v>
      </c>
      <c r="AE33">
        <v>141.35</v>
      </c>
      <c r="AF33">
        <v>0</v>
      </c>
      <c r="AG33">
        <v>0</v>
      </c>
      <c r="AH33">
        <f>-(MAX($AD$2:AD33)-AD33)/MAX($AD$2:AD33)</f>
        <v>0</v>
      </c>
      <c r="AI33">
        <f>MIN($AH$3:AH33)</f>
        <v>0</v>
      </c>
      <c r="AK33" s="1">
        <v>41208</v>
      </c>
      <c r="AL33">
        <f>692</f>
        <v>692</v>
      </c>
      <c r="AM33">
        <f t="shared" si="3"/>
        <v>82.120000000009796</v>
      </c>
      <c r="AN33">
        <f t="shared" si="0"/>
        <v>97814.2</v>
      </c>
      <c r="AO33">
        <f t="shared" si="1"/>
        <v>97896.320000000007</v>
      </c>
      <c r="AP33">
        <v>141.35</v>
      </c>
      <c r="AQ33">
        <f t="shared" si="2"/>
        <v>-5.6517662586288032E-4</v>
      </c>
      <c r="AR33">
        <f>-(MAX($AO$2:AO33)-AO33)/MAX($AO$2:AO33)</f>
        <v>-3.9970501764206363E-2</v>
      </c>
      <c r="AS33">
        <f>MIN($AR$3:AR33)</f>
        <v>-4.2209935649127804E-2</v>
      </c>
    </row>
    <row r="34" spans="1:45" x14ac:dyDescent="0.2">
      <c r="A34" s="1">
        <v>41211</v>
      </c>
      <c r="B34">
        <v>0</v>
      </c>
      <c r="C34">
        <v>705</v>
      </c>
      <c r="D34">
        <v>30.060000000012199</v>
      </c>
      <c r="E34">
        <v>99651.75</v>
      </c>
      <c r="F34">
        <v>99681.81</v>
      </c>
      <c r="G34">
        <v>141.35</v>
      </c>
      <c r="H34">
        <v>0</v>
      </c>
      <c r="I34">
        <v>0</v>
      </c>
      <c r="J34">
        <f>-(MAX($F$2:F34)-F34)/MAX($F$2:F34)</f>
        <v>-3.3164062522732553E-2</v>
      </c>
      <c r="K34">
        <f>MIN($J$3:$J34)</f>
        <v>-3.5420586364485432E-2</v>
      </c>
      <c r="M34" s="1">
        <v>41211</v>
      </c>
      <c r="N34">
        <v>0</v>
      </c>
      <c r="O34">
        <v>702</v>
      </c>
      <c r="P34">
        <v>83.400000000008703</v>
      </c>
      <c r="Q34">
        <v>99227.699999999895</v>
      </c>
      <c r="R34">
        <v>99311.1</v>
      </c>
      <c r="S34">
        <v>141.35</v>
      </c>
      <c r="T34">
        <v>0</v>
      </c>
      <c r="U34">
        <v>0</v>
      </c>
      <c r="V34">
        <f>-(MAX($R$2:R34)-R34)/MAX($R$2:R34)</f>
        <v>-3.3146799226603865E-2</v>
      </c>
      <c r="W34">
        <f>MIN($V$3:V34)</f>
        <v>-3.5402148452331583E-2</v>
      </c>
      <c r="Y34" s="1">
        <v>41211</v>
      </c>
      <c r="Z34">
        <v>0</v>
      </c>
      <c r="AA34">
        <v>0</v>
      </c>
      <c r="AB34">
        <v>101972.2</v>
      </c>
      <c r="AC34">
        <v>0</v>
      </c>
      <c r="AD34">
        <v>101972.2</v>
      </c>
      <c r="AE34">
        <v>141.35</v>
      </c>
      <c r="AF34">
        <v>0</v>
      </c>
      <c r="AG34">
        <v>0</v>
      </c>
      <c r="AH34">
        <f>-(MAX($AD$2:AD34)-AD34)/MAX($AD$2:AD34)</f>
        <v>0</v>
      </c>
      <c r="AI34">
        <f>MIN($AH$3:AH34)</f>
        <v>0</v>
      </c>
      <c r="AK34" s="1">
        <v>41211</v>
      </c>
      <c r="AL34">
        <f>692</f>
        <v>692</v>
      </c>
      <c r="AM34">
        <f t="shared" si="3"/>
        <v>82.120000000009796</v>
      </c>
      <c r="AN34">
        <f t="shared" si="0"/>
        <v>97814.2</v>
      </c>
      <c r="AO34">
        <f t="shared" si="1"/>
        <v>97896.320000000007</v>
      </c>
      <c r="AP34">
        <v>141.35</v>
      </c>
      <c r="AQ34">
        <f t="shared" si="2"/>
        <v>0</v>
      </c>
      <c r="AR34">
        <f>-(MAX($AO$2:AO34)-AO34)/MAX($AO$2:AO34)</f>
        <v>-3.9970501764206363E-2</v>
      </c>
      <c r="AS34">
        <f>MIN($AR$3:AR34)</f>
        <v>-4.2209935649127804E-2</v>
      </c>
    </row>
    <row r="35" spans="1:45" x14ac:dyDescent="0.2">
      <c r="A35" s="1">
        <v>41212</v>
      </c>
      <c r="B35">
        <v>0</v>
      </c>
      <c r="C35">
        <v>705</v>
      </c>
      <c r="D35">
        <v>30.060000000012199</v>
      </c>
      <c r="E35">
        <v>99651.75</v>
      </c>
      <c r="F35">
        <v>99681.81</v>
      </c>
      <c r="G35">
        <v>141.35</v>
      </c>
      <c r="H35">
        <v>0</v>
      </c>
      <c r="I35">
        <v>0</v>
      </c>
      <c r="J35">
        <f>-(MAX($F$2:F35)-F35)/MAX($F$2:F35)</f>
        <v>-3.3164062522732553E-2</v>
      </c>
      <c r="K35">
        <f>MIN($J$3:$J35)</f>
        <v>-3.5420586364485432E-2</v>
      </c>
      <c r="M35" s="1">
        <v>41212</v>
      </c>
      <c r="N35">
        <v>0</v>
      </c>
      <c r="O35">
        <v>702</v>
      </c>
      <c r="P35">
        <v>83.400000000008703</v>
      </c>
      <c r="Q35">
        <v>99227.699999999895</v>
      </c>
      <c r="R35">
        <v>99311.1</v>
      </c>
      <c r="S35">
        <v>141.35</v>
      </c>
      <c r="T35">
        <v>0</v>
      </c>
      <c r="U35">
        <v>0</v>
      </c>
      <c r="V35">
        <f>-(MAX($R$2:R35)-R35)/MAX($R$2:R35)</f>
        <v>-3.3146799226603865E-2</v>
      </c>
      <c r="W35">
        <f>MIN($V$3:V35)</f>
        <v>-3.5402148452331583E-2</v>
      </c>
      <c r="Y35" s="1">
        <v>41212</v>
      </c>
      <c r="Z35">
        <v>0</v>
      </c>
      <c r="AA35">
        <v>0</v>
      </c>
      <c r="AB35">
        <v>101972.2</v>
      </c>
      <c r="AC35">
        <v>0</v>
      </c>
      <c r="AD35">
        <v>101972.2</v>
      </c>
      <c r="AE35">
        <v>141.35</v>
      </c>
      <c r="AF35">
        <v>0</v>
      </c>
      <c r="AG35">
        <v>0</v>
      </c>
      <c r="AH35">
        <f>-(MAX($AD$2:AD35)-AD35)/MAX($AD$2:AD35)</f>
        <v>0</v>
      </c>
      <c r="AI35">
        <f>MIN($AH$3:AH35)</f>
        <v>0</v>
      </c>
      <c r="AK35" s="1">
        <v>41212</v>
      </c>
      <c r="AL35">
        <f>692</f>
        <v>692</v>
      </c>
      <c r="AM35">
        <f t="shared" si="3"/>
        <v>82.120000000009796</v>
      </c>
      <c r="AN35">
        <f t="shared" si="0"/>
        <v>97814.2</v>
      </c>
      <c r="AO35">
        <f t="shared" si="1"/>
        <v>97896.320000000007</v>
      </c>
      <c r="AP35">
        <v>141.35</v>
      </c>
      <c r="AQ35">
        <f t="shared" si="2"/>
        <v>0</v>
      </c>
      <c r="AR35">
        <f>-(MAX($AO$2:AO35)-AO35)/MAX($AO$2:AO35)</f>
        <v>-3.9970501764206363E-2</v>
      </c>
      <c r="AS35">
        <f>MIN($AR$3:AR35)</f>
        <v>-4.2209935649127804E-2</v>
      </c>
    </row>
    <row r="36" spans="1:45" x14ac:dyDescent="0.2">
      <c r="A36" s="1">
        <v>41213</v>
      </c>
      <c r="B36">
        <v>0</v>
      </c>
      <c r="C36">
        <v>705</v>
      </c>
      <c r="D36">
        <v>30.060000000012199</v>
      </c>
      <c r="E36">
        <v>99651.75</v>
      </c>
      <c r="F36">
        <v>99681.81</v>
      </c>
      <c r="G36">
        <v>141.35</v>
      </c>
      <c r="H36">
        <v>0</v>
      </c>
      <c r="I36">
        <v>0</v>
      </c>
      <c r="J36">
        <f>-(MAX($F$2:F36)-F36)/MAX($F$2:F36)</f>
        <v>-3.3164062522732553E-2</v>
      </c>
      <c r="K36">
        <f>MIN($J$3:$J36)</f>
        <v>-3.5420586364485432E-2</v>
      </c>
      <c r="M36" s="1">
        <v>41213</v>
      </c>
      <c r="N36">
        <v>0</v>
      </c>
      <c r="O36">
        <v>702</v>
      </c>
      <c r="P36">
        <v>83.400000000008703</v>
      </c>
      <c r="Q36">
        <v>99227.699999999895</v>
      </c>
      <c r="R36">
        <v>99311.1</v>
      </c>
      <c r="S36">
        <v>141.35</v>
      </c>
      <c r="T36">
        <v>0</v>
      </c>
      <c r="U36">
        <v>0</v>
      </c>
      <c r="V36">
        <f>-(MAX($R$2:R36)-R36)/MAX($R$2:R36)</f>
        <v>-3.3146799226603865E-2</v>
      </c>
      <c r="W36">
        <f>MIN($V$3:V36)</f>
        <v>-3.5402148452331583E-2</v>
      </c>
      <c r="Y36" s="1">
        <v>41213</v>
      </c>
      <c r="Z36">
        <v>0</v>
      </c>
      <c r="AA36">
        <v>0</v>
      </c>
      <c r="AB36">
        <v>101972.2</v>
      </c>
      <c r="AC36">
        <v>0</v>
      </c>
      <c r="AD36">
        <v>101972.2</v>
      </c>
      <c r="AE36">
        <v>141.35</v>
      </c>
      <c r="AF36">
        <v>0</v>
      </c>
      <c r="AG36">
        <v>0</v>
      </c>
      <c r="AH36">
        <f>-(MAX($AD$2:AD36)-AD36)/MAX($AD$2:AD36)</f>
        <v>0</v>
      </c>
      <c r="AI36">
        <f>MIN($AH$3:AH36)</f>
        <v>0</v>
      </c>
      <c r="AK36" s="1">
        <v>41213</v>
      </c>
      <c r="AL36">
        <f>692</f>
        <v>692</v>
      </c>
      <c r="AM36">
        <f t="shared" si="3"/>
        <v>82.120000000009796</v>
      </c>
      <c r="AN36">
        <f t="shared" si="0"/>
        <v>97814.2</v>
      </c>
      <c r="AO36">
        <f t="shared" si="1"/>
        <v>97896.320000000007</v>
      </c>
      <c r="AP36">
        <v>141.35</v>
      </c>
      <c r="AQ36">
        <f t="shared" si="2"/>
        <v>0</v>
      </c>
      <c r="AR36">
        <f>-(MAX($AO$2:AO36)-AO36)/MAX($AO$2:AO36)</f>
        <v>-3.9970501764206363E-2</v>
      </c>
      <c r="AS36">
        <f>MIN($AR$3:AR36)</f>
        <v>-4.2209935649127804E-2</v>
      </c>
    </row>
    <row r="37" spans="1:45" x14ac:dyDescent="0.2">
      <c r="A37" s="1">
        <v>41214</v>
      </c>
      <c r="B37">
        <v>705</v>
      </c>
      <c r="C37">
        <v>0</v>
      </c>
      <c r="D37">
        <v>100725.21</v>
      </c>
      <c r="E37">
        <v>0</v>
      </c>
      <c r="F37">
        <v>100725.21</v>
      </c>
      <c r="G37">
        <v>142.83000000000001</v>
      </c>
      <c r="H37">
        <v>-1</v>
      </c>
      <c r="I37">
        <v>1.04673059207E-2</v>
      </c>
      <c r="J37">
        <f>-(MAX($F$2:F37)-F37)/MAX($F$2:F37)</f>
        <v>-2.3043894990022327E-2</v>
      </c>
      <c r="K37">
        <f>MIN($J$3:$J37)</f>
        <v>-3.5420586364485432E-2</v>
      </c>
      <c r="M37" s="1">
        <v>41214</v>
      </c>
      <c r="N37">
        <v>0</v>
      </c>
      <c r="O37">
        <v>702</v>
      </c>
      <c r="P37">
        <v>83.400000000008703</v>
      </c>
      <c r="Q37">
        <v>100266.66</v>
      </c>
      <c r="R37">
        <v>100350.06</v>
      </c>
      <c r="S37">
        <v>142.83000000000001</v>
      </c>
      <c r="T37">
        <v>0</v>
      </c>
      <c r="U37">
        <v>1.04616704477E-2</v>
      </c>
      <c r="V37">
        <f>-(MAX($R$2:R37)-R37)/MAX($R$2:R37)</f>
        <v>-2.303189966879492E-2</v>
      </c>
      <c r="W37">
        <f>MIN($V$3:V37)</f>
        <v>-3.5402148452331583E-2</v>
      </c>
      <c r="Y37" s="1">
        <v>41214</v>
      </c>
      <c r="Z37">
        <v>0</v>
      </c>
      <c r="AA37">
        <v>0</v>
      </c>
      <c r="AB37">
        <v>101972.2</v>
      </c>
      <c r="AC37">
        <v>0</v>
      </c>
      <c r="AD37">
        <v>101972.2</v>
      </c>
      <c r="AE37">
        <v>142.83000000000001</v>
      </c>
      <c r="AF37">
        <v>0</v>
      </c>
      <c r="AG37">
        <v>0</v>
      </c>
      <c r="AH37">
        <f>-(MAX($AD$2:AD37)-AD37)/MAX($AD$2:AD37)</f>
        <v>0</v>
      </c>
      <c r="AI37">
        <f>MIN($AH$3:AH37)</f>
        <v>0</v>
      </c>
      <c r="AK37" s="1">
        <v>41214</v>
      </c>
      <c r="AL37">
        <f>692</f>
        <v>692</v>
      </c>
      <c r="AM37">
        <f t="shared" si="3"/>
        <v>82.120000000009796</v>
      </c>
      <c r="AN37">
        <f t="shared" si="0"/>
        <v>98838.360000000015</v>
      </c>
      <c r="AO37">
        <f t="shared" si="1"/>
        <v>98920.480000000025</v>
      </c>
      <c r="AP37">
        <v>142.83000000000001</v>
      </c>
      <c r="AQ37">
        <f t="shared" si="2"/>
        <v>1.0461680275622392E-2</v>
      </c>
      <c r="AR37">
        <f>-(MAX($AO$2:AO37)-AO37)/MAX($AO$2:AO37)</f>
        <v>-2.9926980098497299E-2</v>
      </c>
      <c r="AS37">
        <f>MIN($AR$3:AR37)</f>
        <v>-4.2209935649127804E-2</v>
      </c>
    </row>
    <row r="38" spans="1:45" x14ac:dyDescent="0.2">
      <c r="A38" s="1">
        <v>41215</v>
      </c>
      <c r="B38">
        <v>0</v>
      </c>
      <c r="C38">
        <v>0</v>
      </c>
      <c r="D38">
        <v>100725.21</v>
      </c>
      <c r="E38">
        <v>0</v>
      </c>
      <c r="F38">
        <v>100725.21</v>
      </c>
      <c r="G38">
        <v>141.56</v>
      </c>
      <c r="H38">
        <v>0</v>
      </c>
      <c r="I38">
        <v>0</v>
      </c>
      <c r="J38">
        <f>-(MAX($F$2:F38)-F38)/MAX($F$2:F38)</f>
        <v>-2.3043894990022327E-2</v>
      </c>
      <c r="K38">
        <f>MIN($J$3:$J38)</f>
        <v>-3.5420586364485432E-2</v>
      </c>
      <c r="M38" s="1">
        <v>41215</v>
      </c>
      <c r="N38">
        <v>0</v>
      </c>
      <c r="O38">
        <v>702</v>
      </c>
      <c r="P38">
        <v>83.400000000008703</v>
      </c>
      <c r="Q38">
        <v>99375.119999999893</v>
      </c>
      <c r="R38">
        <v>99458.52</v>
      </c>
      <c r="S38">
        <v>141.56</v>
      </c>
      <c r="T38">
        <v>0</v>
      </c>
      <c r="U38">
        <v>-8.88429962075E-3</v>
      </c>
      <c r="V38">
        <f>-(MAX($R$2:R38)-R38)/MAX($R$2:R38)</f>
        <v>-3.1711576992049899E-2</v>
      </c>
      <c r="W38">
        <f>MIN($V$3:V38)</f>
        <v>-3.5402148452331583E-2</v>
      </c>
      <c r="Y38" s="1">
        <v>41215</v>
      </c>
      <c r="Z38">
        <v>0</v>
      </c>
      <c r="AA38">
        <v>0</v>
      </c>
      <c r="AB38">
        <v>101972.2</v>
      </c>
      <c r="AC38">
        <v>0</v>
      </c>
      <c r="AD38">
        <v>101972.2</v>
      </c>
      <c r="AE38">
        <v>141.56</v>
      </c>
      <c r="AF38">
        <v>0</v>
      </c>
      <c r="AG38">
        <v>0</v>
      </c>
      <c r="AH38">
        <f>-(MAX($AD$2:AD38)-AD38)/MAX($AD$2:AD38)</f>
        <v>0</v>
      </c>
      <c r="AI38">
        <f>MIN($AH$3:AH38)</f>
        <v>0</v>
      </c>
      <c r="AK38" s="1">
        <v>41215</v>
      </c>
      <c r="AL38">
        <f>692</f>
        <v>692</v>
      </c>
      <c r="AM38">
        <f t="shared" si="3"/>
        <v>82.120000000009796</v>
      </c>
      <c r="AN38">
        <f t="shared" si="0"/>
        <v>97959.52</v>
      </c>
      <c r="AO38">
        <f t="shared" si="1"/>
        <v>98041.640000000014</v>
      </c>
      <c r="AP38">
        <v>141.56</v>
      </c>
      <c r="AQ38">
        <f t="shared" si="2"/>
        <v>-8.8843078804309358E-3</v>
      </c>
      <c r="AR38">
        <f>-(MAX($AO$2:AO38)-AO38)/MAX($AO$2:AO38)</f>
        <v>-3.8545407473801654E-2</v>
      </c>
      <c r="AS38">
        <f>MIN($AR$3:AR38)</f>
        <v>-4.2209935649127804E-2</v>
      </c>
    </row>
    <row r="39" spans="1:45" x14ac:dyDescent="0.2">
      <c r="A39" s="1">
        <v>41218</v>
      </c>
      <c r="B39">
        <v>0</v>
      </c>
      <c r="C39">
        <v>0</v>
      </c>
      <c r="D39">
        <v>100725.21</v>
      </c>
      <c r="E39">
        <v>0</v>
      </c>
      <c r="F39">
        <v>100725.21</v>
      </c>
      <c r="G39">
        <v>141.8486</v>
      </c>
      <c r="H39">
        <v>-1</v>
      </c>
      <c r="I39">
        <v>0</v>
      </c>
      <c r="J39">
        <f>-(MAX($F$2:F39)-F39)/MAX($F$2:F39)</f>
        <v>-2.3043894990022327E-2</v>
      </c>
      <c r="K39">
        <f>MIN($J$3:$J39)</f>
        <v>-3.5420586364485432E-2</v>
      </c>
      <c r="M39" s="1">
        <v>41218</v>
      </c>
      <c r="N39">
        <v>0</v>
      </c>
      <c r="O39">
        <v>702</v>
      </c>
      <c r="P39">
        <v>83.400000000008703</v>
      </c>
      <c r="Q39">
        <v>99577.717199999897</v>
      </c>
      <c r="R39">
        <v>99661.117199999993</v>
      </c>
      <c r="S39">
        <v>141.8486</v>
      </c>
      <c r="T39">
        <v>0</v>
      </c>
      <c r="U39">
        <v>2.0370019581999999E-3</v>
      </c>
      <c r="V39">
        <f>-(MAX($R$2:R39)-R39)/MAX($R$2:R39)</f>
        <v>-2.973917157827724E-2</v>
      </c>
      <c r="W39">
        <f>MIN($V$3:V39)</f>
        <v>-3.5402148452331583E-2</v>
      </c>
      <c r="Y39" s="1">
        <v>41218</v>
      </c>
      <c r="Z39">
        <v>0</v>
      </c>
      <c r="AA39">
        <v>0</v>
      </c>
      <c r="AB39">
        <v>101972.2</v>
      </c>
      <c r="AC39">
        <v>0</v>
      </c>
      <c r="AD39">
        <v>101972.2</v>
      </c>
      <c r="AE39">
        <v>141.8486</v>
      </c>
      <c r="AF39">
        <v>0</v>
      </c>
      <c r="AG39">
        <v>0</v>
      </c>
      <c r="AH39">
        <f>-(MAX($AD$2:AD39)-AD39)/MAX($AD$2:AD39)</f>
        <v>0</v>
      </c>
      <c r="AI39">
        <f>MIN($AH$3:AH39)</f>
        <v>0</v>
      </c>
      <c r="AK39" s="1">
        <v>41218</v>
      </c>
      <c r="AL39">
        <f>692</f>
        <v>692</v>
      </c>
      <c r="AM39">
        <f t="shared" si="3"/>
        <v>82.120000000009796</v>
      </c>
      <c r="AN39">
        <f t="shared" si="0"/>
        <v>98159.231200000009</v>
      </c>
      <c r="AO39">
        <f t="shared" si="1"/>
        <v>98241.351200000019</v>
      </c>
      <c r="AP39">
        <v>141.8486</v>
      </c>
      <c r="AQ39">
        <f t="shared" si="2"/>
        <v>2.0370038689683807E-3</v>
      </c>
      <c r="AR39">
        <f>-(MAX($AO$2:AO39)-AO39)/MAX($AO$2:AO39)</f>
        <v>-3.6586920748988373E-2</v>
      </c>
      <c r="AS39">
        <f>MIN($AR$3:AR39)</f>
        <v>-4.2209935649127804E-2</v>
      </c>
    </row>
    <row r="40" spans="1:45" x14ac:dyDescent="0.2">
      <c r="A40" s="1">
        <v>41219</v>
      </c>
      <c r="B40">
        <v>0</v>
      </c>
      <c r="C40">
        <v>0</v>
      </c>
      <c r="D40">
        <v>100725.21</v>
      </c>
      <c r="E40">
        <v>0</v>
      </c>
      <c r="F40">
        <v>100725.21</v>
      </c>
      <c r="G40">
        <v>142.96</v>
      </c>
      <c r="H40">
        <v>-1</v>
      </c>
      <c r="I40">
        <v>0</v>
      </c>
      <c r="J40">
        <f>-(MAX($F$2:F40)-F40)/MAX($F$2:F40)</f>
        <v>-2.3043894990022327E-2</v>
      </c>
      <c r="K40">
        <f>MIN($J$3:$J40)</f>
        <v>-3.5420586364485432E-2</v>
      </c>
      <c r="M40" s="1">
        <v>41219</v>
      </c>
      <c r="N40">
        <v>702</v>
      </c>
      <c r="O40">
        <v>0</v>
      </c>
      <c r="P40">
        <v>100441.32</v>
      </c>
      <c r="Q40">
        <v>0</v>
      </c>
      <c r="R40">
        <v>100441.32</v>
      </c>
      <c r="S40">
        <v>142.96</v>
      </c>
      <c r="T40">
        <v>-1</v>
      </c>
      <c r="U40">
        <v>7.8285576353100007E-3</v>
      </c>
      <c r="V40">
        <f>-(MAX($R$2:R40)-R40)/MAX($R$2:R40)</f>
        <v>-2.2143428761689982E-2</v>
      </c>
      <c r="W40">
        <f>MIN($V$3:V40)</f>
        <v>-3.5402148452331583E-2</v>
      </c>
      <c r="Y40" s="1">
        <v>41219</v>
      </c>
      <c r="Z40">
        <v>0</v>
      </c>
      <c r="AA40">
        <v>0</v>
      </c>
      <c r="AB40">
        <v>101972.2</v>
      </c>
      <c r="AC40">
        <v>0</v>
      </c>
      <c r="AD40">
        <v>101972.2</v>
      </c>
      <c r="AE40">
        <v>142.96</v>
      </c>
      <c r="AF40">
        <v>0</v>
      </c>
      <c r="AG40">
        <v>0</v>
      </c>
      <c r="AH40">
        <f>-(MAX($AD$2:AD40)-AD40)/MAX($AD$2:AD40)</f>
        <v>0</v>
      </c>
      <c r="AI40">
        <f>MIN($AH$3:AH40)</f>
        <v>0</v>
      </c>
      <c r="AK40" s="1">
        <v>41219</v>
      </c>
      <c r="AL40">
        <f>692</f>
        <v>692</v>
      </c>
      <c r="AM40">
        <f t="shared" si="3"/>
        <v>82.120000000009796</v>
      </c>
      <c r="AN40">
        <f t="shared" si="0"/>
        <v>98928.320000000007</v>
      </c>
      <c r="AO40">
        <f t="shared" si="1"/>
        <v>99010.440000000017</v>
      </c>
      <c r="AP40">
        <v>142.96</v>
      </c>
      <c r="AQ40">
        <f t="shared" si="2"/>
        <v>7.828564963792941E-3</v>
      </c>
      <c r="AR40">
        <f>-(MAX($AO$2:AO40)-AO40)/MAX($AO$2:AO40)</f>
        <v>-2.9044778871104029E-2</v>
      </c>
      <c r="AS40">
        <f>MIN($AR$3:AR40)</f>
        <v>-4.2209935649127804E-2</v>
      </c>
    </row>
    <row r="41" spans="1:45" x14ac:dyDescent="0.2">
      <c r="A41" s="1">
        <v>41220</v>
      </c>
      <c r="B41">
        <v>720</v>
      </c>
      <c r="C41">
        <v>720</v>
      </c>
      <c r="D41">
        <v>126.81000000002599</v>
      </c>
      <c r="E41">
        <v>100598.399999999</v>
      </c>
      <c r="F41">
        <v>100725.21</v>
      </c>
      <c r="G41">
        <v>139.72</v>
      </c>
      <c r="H41">
        <v>1</v>
      </c>
      <c r="I41">
        <v>0</v>
      </c>
      <c r="J41">
        <f>-(MAX($F$2:F41)-F41)/MAX($F$2:F41)</f>
        <v>-2.3043894990022327E-2</v>
      </c>
      <c r="K41">
        <f>MIN($J$3:$J41)</f>
        <v>-3.5420586364485432E-2</v>
      </c>
      <c r="M41" s="1">
        <v>41220</v>
      </c>
      <c r="N41">
        <v>718</v>
      </c>
      <c r="O41">
        <v>718</v>
      </c>
      <c r="P41">
        <v>122.36000000001501</v>
      </c>
      <c r="Q41">
        <v>100318.96</v>
      </c>
      <c r="R41">
        <v>100441.32</v>
      </c>
      <c r="S41">
        <v>139.72</v>
      </c>
      <c r="T41">
        <v>1</v>
      </c>
      <c r="U41">
        <v>0</v>
      </c>
      <c r="V41">
        <f>-(MAX($R$2:R41)-R41)/MAX($R$2:R41)</f>
        <v>-2.2143428761689982E-2</v>
      </c>
      <c r="W41">
        <f>MIN($V$3:V41)</f>
        <v>-3.5402148452331583E-2</v>
      </c>
      <c r="Y41" s="1">
        <v>41220</v>
      </c>
      <c r="Z41">
        <v>0</v>
      </c>
      <c r="AA41">
        <v>0</v>
      </c>
      <c r="AB41">
        <v>101972.2</v>
      </c>
      <c r="AC41">
        <v>0</v>
      </c>
      <c r="AD41">
        <v>101972.2</v>
      </c>
      <c r="AE41">
        <v>139.72</v>
      </c>
      <c r="AF41">
        <v>0</v>
      </c>
      <c r="AG41">
        <v>0</v>
      </c>
      <c r="AH41">
        <f>-(MAX($AD$2:AD41)-AD41)/MAX($AD$2:AD41)</f>
        <v>0</v>
      </c>
      <c r="AI41">
        <f>MIN($AH$3:AH41)</f>
        <v>0</v>
      </c>
      <c r="AK41" s="1">
        <v>41220</v>
      </c>
      <c r="AL41">
        <f>692</f>
        <v>692</v>
      </c>
      <c r="AM41">
        <f t="shared" si="3"/>
        <v>82.120000000009796</v>
      </c>
      <c r="AN41">
        <f t="shared" si="0"/>
        <v>96686.24</v>
      </c>
      <c r="AO41">
        <f t="shared" si="1"/>
        <v>96768.360000000015</v>
      </c>
      <c r="AP41">
        <v>139.72</v>
      </c>
      <c r="AQ41">
        <f t="shared" si="2"/>
        <v>-2.264488472124759E-2</v>
      </c>
      <c r="AR41">
        <f>-(MAX($AO$2:AO41)-AO41)/MAX($AO$2:AO41)</f>
        <v>-5.1031947923061344E-2</v>
      </c>
      <c r="AS41">
        <f>MIN($AR$3:AR41)</f>
        <v>-5.1031947923061344E-2</v>
      </c>
    </row>
    <row r="42" spans="1:45" x14ac:dyDescent="0.2">
      <c r="A42" s="1">
        <v>41221</v>
      </c>
      <c r="B42">
        <v>0</v>
      </c>
      <c r="C42">
        <v>720</v>
      </c>
      <c r="D42">
        <v>126.81000000002599</v>
      </c>
      <c r="E42">
        <v>99388.799999999901</v>
      </c>
      <c r="F42">
        <v>99515.61</v>
      </c>
      <c r="G42">
        <v>138.04</v>
      </c>
      <c r="H42">
        <v>1</v>
      </c>
      <c r="I42">
        <v>-1.2008910182500001E-2</v>
      </c>
      <c r="J42">
        <f>-(MAX($F$2:F42)-F42)/MAX($F$2:F42)</f>
        <v>-3.4776073107298772E-2</v>
      </c>
      <c r="K42">
        <f>MIN($J$3:$J42)</f>
        <v>-3.5420586364485432E-2</v>
      </c>
      <c r="M42" s="1">
        <v>41221</v>
      </c>
      <c r="N42">
        <v>0</v>
      </c>
      <c r="O42">
        <v>718</v>
      </c>
      <c r="P42">
        <v>122.36000000001501</v>
      </c>
      <c r="Q42">
        <v>99112.72</v>
      </c>
      <c r="R42">
        <v>99235.08</v>
      </c>
      <c r="S42">
        <v>138.04</v>
      </c>
      <c r="T42">
        <v>0</v>
      </c>
      <c r="U42">
        <v>-1.20094001154E-2</v>
      </c>
      <c r="V42">
        <f>-(MAX($R$2:R42)-R42)/MAX($R$2:R42)</f>
        <v>-3.3886899581174475E-2</v>
      </c>
      <c r="W42">
        <f>MIN($V$3:V42)</f>
        <v>-3.5402148452331583E-2</v>
      </c>
      <c r="Y42" s="1">
        <v>41221</v>
      </c>
      <c r="Z42">
        <v>0</v>
      </c>
      <c r="AA42">
        <v>0</v>
      </c>
      <c r="AB42">
        <v>101972.2</v>
      </c>
      <c r="AC42">
        <v>0</v>
      </c>
      <c r="AD42">
        <v>101972.2</v>
      </c>
      <c r="AE42">
        <v>138.04</v>
      </c>
      <c r="AF42">
        <v>0</v>
      </c>
      <c r="AG42">
        <v>0</v>
      </c>
      <c r="AH42">
        <f>-(MAX($AD$2:AD42)-AD42)/MAX($AD$2:AD42)</f>
        <v>0</v>
      </c>
      <c r="AI42">
        <f>MIN($AH$3:AH42)</f>
        <v>0</v>
      </c>
      <c r="AK42" s="1">
        <v>41221</v>
      </c>
      <c r="AL42">
        <f>692</f>
        <v>692</v>
      </c>
      <c r="AM42">
        <f t="shared" si="3"/>
        <v>82.120000000009796</v>
      </c>
      <c r="AN42">
        <f t="shared" si="0"/>
        <v>95523.68</v>
      </c>
      <c r="AO42">
        <f t="shared" si="1"/>
        <v>95605.8</v>
      </c>
      <c r="AP42">
        <v>138.04</v>
      </c>
      <c r="AQ42">
        <f t="shared" si="2"/>
        <v>-1.2013844194528171E-2</v>
      </c>
      <c r="AR42">
        <f>-(MAX($AO$2:AO42)-AO42)/MAX($AO$2:AO42)</f>
        <v>-6.2432702246298578E-2</v>
      </c>
      <c r="AS42">
        <f>MIN($AR$3:AR42)</f>
        <v>-6.2432702246298578E-2</v>
      </c>
    </row>
    <row r="43" spans="1:45" x14ac:dyDescent="0.2">
      <c r="A43" s="1">
        <v>41222</v>
      </c>
      <c r="B43">
        <v>720</v>
      </c>
      <c r="C43">
        <v>0</v>
      </c>
      <c r="D43">
        <v>99602.01</v>
      </c>
      <c r="E43">
        <v>0</v>
      </c>
      <c r="F43">
        <v>99602.01</v>
      </c>
      <c r="G43">
        <v>138.16</v>
      </c>
      <c r="H43">
        <v>-1</v>
      </c>
      <c r="I43">
        <v>8.6820550062500005E-4</v>
      </c>
      <c r="J43">
        <f>-(MAX($F$2:F43)-F43)/MAX($F$2:F43)</f>
        <v>-3.3938060384636232E-2</v>
      </c>
      <c r="K43">
        <f>MIN($J$3:$J43)</f>
        <v>-3.5420586364485432E-2</v>
      </c>
      <c r="M43" s="1">
        <v>41222</v>
      </c>
      <c r="N43">
        <v>0</v>
      </c>
      <c r="O43">
        <v>718</v>
      </c>
      <c r="P43">
        <v>122.36000000001501</v>
      </c>
      <c r="Q43">
        <v>99198.88</v>
      </c>
      <c r="R43">
        <v>99321.24</v>
      </c>
      <c r="S43">
        <v>138.16</v>
      </c>
      <c r="T43">
        <v>0</v>
      </c>
      <c r="U43">
        <v>8.6824135174800004E-4</v>
      </c>
      <c r="V43">
        <f>-(MAX($R$2:R43)-R43)/MAX($R$2:R43)</f>
        <v>-3.3048080236925549E-2</v>
      </c>
      <c r="W43">
        <f>MIN($V$3:V43)</f>
        <v>-3.5402148452331583E-2</v>
      </c>
      <c r="Y43" s="1">
        <v>41222</v>
      </c>
      <c r="Z43">
        <v>0</v>
      </c>
      <c r="AA43">
        <v>0</v>
      </c>
      <c r="AB43">
        <v>101972.2</v>
      </c>
      <c r="AC43">
        <v>0</v>
      </c>
      <c r="AD43">
        <v>101972.2</v>
      </c>
      <c r="AE43">
        <v>138.16</v>
      </c>
      <c r="AF43">
        <v>0</v>
      </c>
      <c r="AG43">
        <v>0</v>
      </c>
      <c r="AH43">
        <f>-(MAX($AD$2:AD43)-AD43)/MAX($AD$2:AD43)</f>
        <v>0</v>
      </c>
      <c r="AI43">
        <f>MIN($AH$3:AH43)</f>
        <v>0</v>
      </c>
      <c r="AK43" s="1">
        <v>41222</v>
      </c>
      <c r="AL43">
        <f>692</f>
        <v>692</v>
      </c>
      <c r="AM43">
        <f t="shared" si="3"/>
        <v>82.120000000009796</v>
      </c>
      <c r="AN43">
        <f t="shared" si="0"/>
        <v>95606.720000000001</v>
      </c>
      <c r="AO43">
        <f t="shared" si="1"/>
        <v>95688.840000000011</v>
      </c>
      <c r="AP43">
        <v>138.16</v>
      </c>
      <c r="AQ43">
        <f t="shared" si="2"/>
        <v>8.6856655140177838E-4</v>
      </c>
      <c r="AR43">
        <f>-(MAX($AO$2:AO43)-AO43)/MAX($AO$2:AO43)</f>
        <v>-6.1618362651781562E-2</v>
      </c>
      <c r="AS43">
        <f>MIN($AR$3:AR43)</f>
        <v>-6.2432702246298578E-2</v>
      </c>
    </row>
    <row r="44" spans="1:45" x14ac:dyDescent="0.2">
      <c r="A44" s="1">
        <v>41226</v>
      </c>
      <c r="B44">
        <v>0</v>
      </c>
      <c r="C44">
        <v>0</v>
      </c>
      <c r="D44">
        <v>99602.01</v>
      </c>
      <c r="E44">
        <v>0</v>
      </c>
      <c r="F44">
        <v>99602.01</v>
      </c>
      <c r="G44">
        <v>137.79</v>
      </c>
      <c r="H44">
        <v>0</v>
      </c>
      <c r="I44">
        <v>0</v>
      </c>
      <c r="J44">
        <f>-(MAX($F$2:F44)-F44)/MAX($F$2:F44)</f>
        <v>-3.3938060384636232E-2</v>
      </c>
      <c r="K44">
        <f>MIN($J$3:$J44)</f>
        <v>-3.5420586364485432E-2</v>
      </c>
      <c r="M44" s="1">
        <v>41226</v>
      </c>
      <c r="N44">
        <v>0</v>
      </c>
      <c r="O44">
        <v>718</v>
      </c>
      <c r="P44">
        <v>122.36000000001501</v>
      </c>
      <c r="Q44">
        <v>98933.22</v>
      </c>
      <c r="R44">
        <v>99055.58</v>
      </c>
      <c r="S44">
        <v>137.79</v>
      </c>
      <c r="T44">
        <v>0</v>
      </c>
      <c r="U44">
        <v>-2.6747551681799999E-3</v>
      </c>
      <c r="V44">
        <f>-(MAX($R$2:R44)-R44)/MAX($R$2:R44)</f>
        <v>-3.5634439881692993E-2</v>
      </c>
      <c r="W44">
        <f>MIN($V$3:V44)</f>
        <v>-3.5634439881692993E-2</v>
      </c>
      <c r="Y44" s="1">
        <v>41226</v>
      </c>
      <c r="Z44">
        <v>0</v>
      </c>
      <c r="AA44">
        <v>0</v>
      </c>
      <c r="AB44">
        <v>101972.2</v>
      </c>
      <c r="AC44">
        <v>0</v>
      </c>
      <c r="AD44">
        <v>101972.2</v>
      </c>
      <c r="AE44">
        <v>137.79</v>
      </c>
      <c r="AF44">
        <v>0</v>
      </c>
      <c r="AG44">
        <v>0</v>
      </c>
      <c r="AH44">
        <f>-(MAX($AD$2:AD44)-AD44)/MAX($AD$2:AD44)</f>
        <v>0</v>
      </c>
      <c r="AI44">
        <f>MIN($AH$3:AH44)</f>
        <v>0</v>
      </c>
      <c r="AK44" s="1">
        <v>41226</v>
      </c>
      <c r="AL44">
        <f>692</f>
        <v>692</v>
      </c>
      <c r="AM44">
        <f t="shared" si="3"/>
        <v>82.120000000009796</v>
      </c>
      <c r="AN44">
        <f t="shared" si="0"/>
        <v>95350.68</v>
      </c>
      <c r="AO44">
        <f t="shared" si="1"/>
        <v>95432.8</v>
      </c>
      <c r="AP44">
        <v>137.79</v>
      </c>
      <c r="AQ44">
        <f t="shared" si="2"/>
        <v>-2.6757561278829183E-3</v>
      </c>
      <c r="AR44">
        <f>-(MAX($AO$2:AO44)-AO44)/MAX($AO$2:AO44)</f>
        <v>-6.4129243068208872E-2</v>
      </c>
      <c r="AS44">
        <f>MIN($AR$3:AR44)</f>
        <v>-6.4129243068208872E-2</v>
      </c>
    </row>
    <row r="45" spans="1:45" x14ac:dyDescent="0.2">
      <c r="A45" s="1">
        <v>41227</v>
      </c>
      <c r="B45">
        <v>0</v>
      </c>
      <c r="C45">
        <v>0</v>
      </c>
      <c r="D45">
        <v>99602.01</v>
      </c>
      <c r="E45">
        <v>0</v>
      </c>
      <c r="F45">
        <v>99602.01</v>
      </c>
      <c r="G45">
        <v>135.9299</v>
      </c>
      <c r="H45">
        <v>0</v>
      </c>
      <c r="I45">
        <v>0</v>
      </c>
      <c r="J45">
        <f>-(MAX($F$2:F45)-F45)/MAX($F$2:F45)</f>
        <v>-3.3938060384636232E-2</v>
      </c>
      <c r="K45">
        <f>MIN($J$3:$J45)</f>
        <v>-3.5420586364485432E-2</v>
      </c>
      <c r="M45" s="1">
        <v>41227</v>
      </c>
      <c r="N45">
        <v>0</v>
      </c>
      <c r="O45">
        <v>718</v>
      </c>
      <c r="P45">
        <v>122.36000000001501</v>
      </c>
      <c r="Q45">
        <v>97597.6682</v>
      </c>
      <c r="R45">
        <v>97720.028200000001</v>
      </c>
      <c r="S45">
        <v>135.9299</v>
      </c>
      <c r="T45">
        <v>0</v>
      </c>
      <c r="U45">
        <v>-1.3482852758E-2</v>
      </c>
      <c r="V45">
        <f>-(MAX($R$2:R45)-R45)/MAX($R$2:R45)</f>
        <v>-4.8636838733670987E-2</v>
      </c>
      <c r="W45">
        <f>MIN($V$3:V45)</f>
        <v>-4.8636838733670987E-2</v>
      </c>
      <c r="Y45" s="1">
        <v>41227</v>
      </c>
      <c r="Z45">
        <v>0</v>
      </c>
      <c r="AA45">
        <v>0</v>
      </c>
      <c r="AB45">
        <v>101972.2</v>
      </c>
      <c r="AC45">
        <v>0</v>
      </c>
      <c r="AD45">
        <v>101972.2</v>
      </c>
      <c r="AE45">
        <v>135.9299</v>
      </c>
      <c r="AF45">
        <v>0</v>
      </c>
      <c r="AG45">
        <v>0</v>
      </c>
      <c r="AH45">
        <f>-(MAX($AD$2:AD45)-AD45)/MAX($AD$2:AD45)</f>
        <v>0</v>
      </c>
      <c r="AI45">
        <f>MIN($AH$3:AH45)</f>
        <v>0</v>
      </c>
      <c r="AK45" s="1">
        <v>41227</v>
      </c>
      <c r="AL45">
        <f>692</f>
        <v>692</v>
      </c>
      <c r="AM45">
        <f t="shared" si="3"/>
        <v>82.120000000009796</v>
      </c>
      <c r="AN45">
        <f t="shared" si="0"/>
        <v>94063.4908</v>
      </c>
      <c r="AO45">
        <f t="shared" si="1"/>
        <v>94145.610800000009</v>
      </c>
      <c r="AP45">
        <v>135.9299</v>
      </c>
      <c r="AQ45">
        <f t="shared" si="2"/>
        <v>-1.3487911912885227E-2</v>
      </c>
      <c r="AR45">
        <f>-(MAX($AO$2:AO45)-AO45)/MAX($AO$2:AO45)</f>
        <v>-7.6752185399550088E-2</v>
      </c>
      <c r="AS45">
        <f>MIN($AR$3:AR45)</f>
        <v>-7.6752185399550088E-2</v>
      </c>
    </row>
    <row r="46" spans="1:45" x14ac:dyDescent="0.2">
      <c r="A46" s="1">
        <v>41228</v>
      </c>
      <c r="B46">
        <v>0</v>
      </c>
      <c r="C46">
        <v>0</v>
      </c>
      <c r="D46">
        <v>99602.01</v>
      </c>
      <c r="E46">
        <v>0</v>
      </c>
      <c r="F46">
        <v>99602.01</v>
      </c>
      <c r="G46">
        <v>135.69999999999999</v>
      </c>
      <c r="H46">
        <v>0</v>
      </c>
      <c r="I46">
        <v>0</v>
      </c>
      <c r="J46">
        <f>-(MAX($F$2:F46)-F46)/MAX($F$2:F46)</f>
        <v>-3.3938060384636232E-2</v>
      </c>
      <c r="K46">
        <f>MIN($J$3:$J46)</f>
        <v>-3.5420586364485432E-2</v>
      </c>
      <c r="M46" s="1">
        <v>41228</v>
      </c>
      <c r="N46">
        <v>0</v>
      </c>
      <c r="O46">
        <v>718</v>
      </c>
      <c r="P46">
        <v>122.36000000001501</v>
      </c>
      <c r="Q46">
        <v>97432.599999999904</v>
      </c>
      <c r="R46">
        <v>97554.96</v>
      </c>
      <c r="S46">
        <v>135.69999999999999</v>
      </c>
      <c r="T46">
        <v>0</v>
      </c>
      <c r="U46">
        <v>-1.68919517361E-3</v>
      </c>
      <c r="V46">
        <f>-(MAX($R$2:R46)-R46)/MAX($R$2:R46)</f>
        <v>-5.024387679402776E-2</v>
      </c>
      <c r="W46">
        <f>MIN($V$3:V46)</f>
        <v>-5.024387679402776E-2</v>
      </c>
      <c r="Y46" s="1">
        <v>41228</v>
      </c>
      <c r="Z46">
        <v>0</v>
      </c>
      <c r="AA46">
        <v>0</v>
      </c>
      <c r="AB46">
        <v>101972.2</v>
      </c>
      <c r="AC46">
        <v>0</v>
      </c>
      <c r="AD46">
        <v>101972.2</v>
      </c>
      <c r="AE46">
        <v>135.69999999999999</v>
      </c>
      <c r="AF46">
        <v>0</v>
      </c>
      <c r="AG46">
        <v>0</v>
      </c>
      <c r="AH46">
        <f>-(MAX($AD$2:AD46)-AD46)/MAX($AD$2:AD46)</f>
        <v>0</v>
      </c>
      <c r="AI46">
        <f>MIN($AH$3:AH46)</f>
        <v>0</v>
      </c>
      <c r="AK46" s="1">
        <v>41228</v>
      </c>
      <c r="AL46">
        <f>692</f>
        <v>692</v>
      </c>
      <c r="AM46">
        <f t="shared" si="3"/>
        <v>82.120000000009796</v>
      </c>
      <c r="AN46">
        <f t="shared" si="0"/>
        <v>93904.4</v>
      </c>
      <c r="AO46">
        <f t="shared" si="1"/>
        <v>93986.52</v>
      </c>
      <c r="AP46">
        <v>135.69999999999999</v>
      </c>
      <c r="AQ46">
        <f t="shared" si="2"/>
        <v>-1.6898376743019164E-3</v>
      </c>
      <c r="AR46">
        <f>-(MAX($AO$2:AO46)-AO46)/MAX($AO$2:AO46)</f>
        <v>-7.8312324339378833E-2</v>
      </c>
      <c r="AS46">
        <f>MIN($AR$3:AR46)</f>
        <v>-7.8312324339378833E-2</v>
      </c>
    </row>
    <row r="47" spans="1:45" x14ac:dyDescent="0.2">
      <c r="A47" s="1">
        <v>41229</v>
      </c>
      <c r="B47">
        <v>0</v>
      </c>
      <c r="C47">
        <v>0</v>
      </c>
      <c r="D47">
        <v>99602.01</v>
      </c>
      <c r="E47">
        <v>0</v>
      </c>
      <c r="F47">
        <v>99602.01</v>
      </c>
      <c r="G47">
        <v>136.37</v>
      </c>
      <c r="H47">
        <v>-1</v>
      </c>
      <c r="I47">
        <v>0</v>
      </c>
      <c r="J47">
        <f>-(MAX($F$2:F47)-F47)/MAX($F$2:F47)</f>
        <v>-3.3938060384636232E-2</v>
      </c>
      <c r="K47">
        <f>MIN($J$3:$J47)</f>
        <v>-3.5420586364485432E-2</v>
      </c>
      <c r="M47" s="1">
        <v>41229</v>
      </c>
      <c r="N47">
        <v>0</v>
      </c>
      <c r="O47">
        <v>718</v>
      </c>
      <c r="P47">
        <v>122.36000000001501</v>
      </c>
      <c r="Q47">
        <v>97913.66</v>
      </c>
      <c r="R47">
        <v>98036.02</v>
      </c>
      <c r="S47">
        <v>136.37</v>
      </c>
      <c r="T47">
        <v>0</v>
      </c>
      <c r="U47">
        <v>4.9311690558800003E-3</v>
      </c>
      <c r="V47">
        <f>-(MAX($R$2:R47)-R47)/MAX($R$2:R47)</f>
        <v>-4.5560468788638155E-2</v>
      </c>
      <c r="W47">
        <f>MIN($V$3:V47)</f>
        <v>-5.024387679402776E-2</v>
      </c>
      <c r="Y47" s="1">
        <v>41229</v>
      </c>
      <c r="Z47">
        <v>0</v>
      </c>
      <c r="AA47">
        <v>0</v>
      </c>
      <c r="AB47">
        <v>101972.2</v>
      </c>
      <c r="AC47">
        <v>0</v>
      </c>
      <c r="AD47">
        <v>101972.2</v>
      </c>
      <c r="AE47">
        <v>136.37</v>
      </c>
      <c r="AF47">
        <v>0</v>
      </c>
      <c r="AG47">
        <v>0</v>
      </c>
      <c r="AH47">
        <f>-(MAX($AD$2:AD47)-AD47)/MAX($AD$2:AD47)</f>
        <v>0</v>
      </c>
      <c r="AI47">
        <f>MIN($AH$3:AH47)</f>
        <v>0</v>
      </c>
      <c r="AK47" s="1">
        <v>41229</v>
      </c>
      <c r="AL47">
        <f>692</f>
        <v>692</v>
      </c>
      <c r="AM47">
        <f t="shared" si="3"/>
        <v>82.120000000009796</v>
      </c>
      <c r="AN47">
        <f t="shared" si="0"/>
        <v>94368.040000000008</v>
      </c>
      <c r="AO47">
        <f t="shared" si="1"/>
        <v>94450.160000000018</v>
      </c>
      <c r="AP47">
        <v>136.37</v>
      </c>
      <c r="AQ47">
        <f t="shared" si="2"/>
        <v>4.9330478455848134E-3</v>
      </c>
      <c r="AR47">
        <f>-(MAX($AO$2:AO47)-AO47)/MAX($AO$2:AO47)</f>
        <v>-7.3765594936659129E-2</v>
      </c>
      <c r="AS47">
        <f>MIN($AR$3:AR47)</f>
        <v>-7.8312324339378833E-2</v>
      </c>
    </row>
    <row r="48" spans="1:45" x14ac:dyDescent="0.2">
      <c r="A48" s="1">
        <v>41232</v>
      </c>
      <c r="B48">
        <v>0</v>
      </c>
      <c r="C48">
        <v>0</v>
      </c>
      <c r="D48">
        <v>99602.01</v>
      </c>
      <c r="E48">
        <v>0</v>
      </c>
      <c r="F48">
        <v>99602.01</v>
      </c>
      <c r="G48">
        <v>139.13</v>
      </c>
      <c r="H48">
        <v>-1</v>
      </c>
      <c r="I48">
        <v>0</v>
      </c>
      <c r="J48">
        <f>-(MAX($F$2:F48)-F48)/MAX($F$2:F48)</f>
        <v>-3.3938060384636232E-2</v>
      </c>
      <c r="K48">
        <f>MIN($J$3:$J48)</f>
        <v>-3.5420586364485432E-2</v>
      </c>
      <c r="M48" s="1">
        <v>41232</v>
      </c>
      <c r="N48">
        <v>718</v>
      </c>
      <c r="O48">
        <v>0</v>
      </c>
      <c r="P48">
        <v>100017.7</v>
      </c>
      <c r="Q48">
        <v>0</v>
      </c>
      <c r="R48">
        <v>100017.7</v>
      </c>
      <c r="S48">
        <v>139.13</v>
      </c>
      <c r="T48">
        <v>-1</v>
      </c>
      <c r="U48">
        <v>2.0213794888899999E-2</v>
      </c>
      <c r="V48">
        <f>-(MAX($R$2:R48)-R48)/MAX($R$2:R48)</f>
        <v>-2.6267623870913782E-2</v>
      </c>
      <c r="W48">
        <f>MIN($V$3:V48)</f>
        <v>-5.024387679402776E-2</v>
      </c>
      <c r="Y48" s="1">
        <v>41232</v>
      </c>
      <c r="Z48">
        <v>0</v>
      </c>
      <c r="AA48">
        <v>0</v>
      </c>
      <c r="AB48">
        <v>101972.2</v>
      </c>
      <c r="AC48">
        <v>0</v>
      </c>
      <c r="AD48">
        <v>101972.2</v>
      </c>
      <c r="AE48">
        <v>139.13</v>
      </c>
      <c r="AF48">
        <v>-1</v>
      </c>
      <c r="AG48">
        <v>0</v>
      </c>
      <c r="AH48">
        <f>-(MAX($AD$2:AD48)-AD48)/MAX($AD$2:AD48)</f>
        <v>0</v>
      </c>
      <c r="AI48">
        <f>MIN($AH$3:AH48)</f>
        <v>0</v>
      </c>
      <c r="AK48" s="1">
        <v>41232</v>
      </c>
      <c r="AL48">
        <f>692</f>
        <v>692</v>
      </c>
      <c r="AM48">
        <f t="shared" si="3"/>
        <v>82.120000000009796</v>
      </c>
      <c r="AN48">
        <f t="shared" si="0"/>
        <v>96277.959999999992</v>
      </c>
      <c r="AO48">
        <f t="shared" si="1"/>
        <v>96360.08</v>
      </c>
      <c r="AP48">
        <v>139.13</v>
      </c>
      <c r="AQ48">
        <f t="shared" si="2"/>
        <v>2.0221458597846562E-2</v>
      </c>
      <c r="AR48">
        <f>-(MAX($AO$2:AO48)-AO48)/MAX($AO$2:AO48)</f>
        <v>-5.5035784262769748E-2</v>
      </c>
      <c r="AS48">
        <f>MIN($AR$3:AR48)</f>
        <v>-7.8312324339378833E-2</v>
      </c>
    </row>
    <row r="49" spans="1:45" x14ac:dyDescent="0.2">
      <c r="A49" s="1">
        <v>41233</v>
      </c>
      <c r="B49">
        <v>0</v>
      </c>
      <c r="C49">
        <v>0</v>
      </c>
      <c r="D49">
        <v>99602.01</v>
      </c>
      <c r="E49">
        <v>0</v>
      </c>
      <c r="F49">
        <v>99602.01</v>
      </c>
      <c r="G49">
        <v>139.19</v>
      </c>
      <c r="H49">
        <v>-1</v>
      </c>
      <c r="I49">
        <v>0</v>
      </c>
      <c r="J49">
        <f>-(MAX($F$2:F49)-F49)/MAX($F$2:F49)</f>
        <v>-3.3938060384636232E-2</v>
      </c>
      <c r="K49">
        <f>MIN($J$3:$J49)</f>
        <v>-3.5420586364485432E-2</v>
      </c>
      <c r="M49" s="1">
        <v>41233</v>
      </c>
      <c r="N49">
        <v>0</v>
      </c>
      <c r="O49">
        <v>0</v>
      </c>
      <c r="P49">
        <v>100017.7</v>
      </c>
      <c r="Q49">
        <v>0</v>
      </c>
      <c r="R49">
        <v>100017.7</v>
      </c>
      <c r="S49">
        <v>139.19</v>
      </c>
      <c r="T49">
        <v>0</v>
      </c>
      <c r="U49">
        <v>0</v>
      </c>
      <c r="V49">
        <f>-(MAX($R$2:R49)-R49)/MAX($R$2:R49)</f>
        <v>-2.6267623870913782E-2</v>
      </c>
      <c r="W49">
        <f>MIN($V$3:V49)</f>
        <v>-5.024387679402776E-2</v>
      </c>
      <c r="Y49" s="1">
        <v>41233</v>
      </c>
      <c r="Z49">
        <v>0</v>
      </c>
      <c r="AA49">
        <v>0</v>
      </c>
      <c r="AB49">
        <v>101972.2</v>
      </c>
      <c r="AC49">
        <v>0</v>
      </c>
      <c r="AD49">
        <v>101972.2</v>
      </c>
      <c r="AE49">
        <v>139.19</v>
      </c>
      <c r="AF49">
        <v>0</v>
      </c>
      <c r="AG49">
        <v>0</v>
      </c>
      <c r="AH49">
        <f>-(MAX($AD$2:AD49)-AD49)/MAX($AD$2:AD49)</f>
        <v>0</v>
      </c>
      <c r="AI49">
        <f>MIN($AH$3:AH49)</f>
        <v>0</v>
      </c>
      <c r="AK49" s="1">
        <v>41233</v>
      </c>
      <c r="AL49">
        <f>692</f>
        <v>692</v>
      </c>
      <c r="AM49">
        <f t="shared" si="3"/>
        <v>82.120000000009796</v>
      </c>
      <c r="AN49">
        <f t="shared" si="0"/>
        <v>96319.48</v>
      </c>
      <c r="AO49">
        <f t="shared" si="1"/>
        <v>96401.600000000006</v>
      </c>
      <c r="AP49">
        <v>139.19</v>
      </c>
      <c r="AQ49">
        <f t="shared" si="2"/>
        <v>4.3088382658051005E-4</v>
      </c>
      <c r="AR49">
        <f>-(MAX($AO$2:AO49)-AO49)/MAX($AO$2:AO49)</f>
        <v>-5.462861446551124E-2</v>
      </c>
      <c r="AS49">
        <f>MIN($AR$3:AR49)</f>
        <v>-7.8312324339378833E-2</v>
      </c>
    </row>
    <row r="50" spans="1:45" x14ac:dyDescent="0.2">
      <c r="A50" s="1">
        <v>41234</v>
      </c>
      <c r="B50">
        <v>0</v>
      </c>
      <c r="C50">
        <v>0</v>
      </c>
      <c r="D50">
        <v>99602.01</v>
      </c>
      <c r="E50">
        <v>0</v>
      </c>
      <c r="F50">
        <v>99602.01</v>
      </c>
      <c r="G50">
        <v>139.44999999999999</v>
      </c>
      <c r="H50">
        <v>0</v>
      </c>
      <c r="I50">
        <v>0</v>
      </c>
      <c r="J50">
        <f>-(MAX($F$2:F50)-F50)/MAX($F$2:F50)</f>
        <v>-3.3938060384636232E-2</v>
      </c>
      <c r="K50">
        <f>MIN($J$3:$J50)</f>
        <v>-3.5420586364485432E-2</v>
      </c>
      <c r="M50" s="1">
        <v>41234</v>
      </c>
      <c r="N50">
        <v>0</v>
      </c>
      <c r="O50">
        <v>0</v>
      </c>
      <c r="P50">
        <v>100017.7</v>
      </c>
      <c r="Q50">
        <v>0</v>
      </c>
      <c r="R50">
        <v>100017.7</v>
      </c>
      <c r="S50">
        <v>139.44999999999999</v>
      </c>
      <c r="T50">
        <v>0</v>
      </c>
      <c r="U50">
        <v>0</v>
      </c>
      <c r="V50">
        <f>-(MAX($R$2:R50)-R50)/MAX($R$2:R50)</f>
        <v>-2.6267623870913782E-2</v>
      </c>
      <c r="W50">
        <f>MIN($V$3:V50)</f>
        <v>-5.024387679402776E-2</v>
      </c>
      <c r="Y50" s="1">
        <v>41234</v>
      </c>
      <c r="Z50">
        <v>0</v>
      </c>
      <c r="AA50">
        <v>0</v>
      </c>
      <c r="AB50">
        <v>101972.2</v>
      </c>
      <c r="AC50">
        <v>0</v>
      </c>
      <c r="AD50">
        <v>101972.2</v>
      </c>
      <c r="AE50">
        <v>139.44999999999999</v>
      </c>
      <c r="AF50">
        <v>0</v>
      </c>
      <c r="AG50">
        <v>0</v>
      </c>
      <c r="AH50">
        <f>-(MAX($AD$2:AD50)-AD50)/MAX($AD$2:AD50)</f>
        <v>0</v>
      </c>
      <c r="AI50">
        <f>MIN($AH$3:AH50)</f>
        <v>0</v>
      </c>
      <c r="AK50" s="1">
        <v>41234</v>
      </c>
      <c r="AL50">
        <f>692</f>
        <v>692</v>
      </c>
      <c r="AM50">
        <f t="shared" si="3"/>
        <v>82.120000000009796</v>
      </c>
      <c r="AN50">
        <f t="shared" si="0"/>
        <v>96499.4</v>
      </c>
      <c r="AO50">
        <f t="shared" si="1"/>
        <v>96581.52</v>
      </c>
      <c r="AP50">
        <v>139.44999999999999</v>
      </c>
      <c r="AQ50">
        <f t="shared" si="2"/>
        <v>1.8663590645798228E-3</v>
      </c>
      <c r="AR50">
        <f>-(MAX($AO$2:AO50)-AO50)/MAX($AO$2:AO50)</f>
        <v>-5.2864212010724561E-2</v>
      </c>
      <c r="AS50">
        <f>MIN($AR$3:AR50)</f>
        <v>-7.8312324339378833E-2</v>
      </c>
    </row>
    <row r="51" spans="1:45" x14ac:dyDescent="0.2">
      <c r="A51" s="1">
        <v>41236</v>
      </c>
      <c r="B51">
        <v>0</v>
      </c>
      <c r="C51">
        <v>0</v>
      </c>
      <c r="D51">
        <v>99602.01</v>
      </c>
      <c r="E51">
        <v>0</v>
      </c>
      <c r="F51">
        <v>99602.01</v>
      </c>
      <c r="G51">
        <v>141.35</v>
      </c>
      <c r="H51">
        <v>-1</v>
      </c>
      <c r="I51">
        <v>0</v>
      </c>
      <c r="J51">
        <f>-(MAX($F$2:F51)-F51)/MAX($F$2:F51)</f>
        <v>-3.3938060384636232E-2</v>
      </c>
      <c r="K51">
        <f>MIN($J$3:$J51)</f>
        <v>-3.5420586364485432E-2</v>
      </c>
      <c r="M51" s="1">
        <v>41236</v>
      </c>
      <c r="N51">
        <v>0</v>
      </c>
      <c r="O51">
        <v>0</v>
      </c>
      <c r="P51">
        <v>100017.7</v>
      </c>
      <c r="Q51">
        <v>0</v>
      </c>
      <c r="R51">
        <v>100017.7</v>
      </c>
      <c r="S51">
        <v>141.35</v>
      </c>
      <c r="T51">
        <v>-1</v>
      </c>
      <c r="U51">
        <v>0</v>
      </c>
      <c r="V51">
        <f>-(MAX($R$2:R51)-R51)/MAX($R$2:R51)</f>
        <v>-2.6267623870913782E-2</v>
      </c>
      <c r="W51">
        <f>MIN($V$3:V51)</f>
        <v>-5.024387679402776E-2</v>
      </c>
      <c r="Y51" s="1">
        <v>41236</v>
      </c>
      <c r="Z51">
        <v>0</v>
      </c>
      <c r="AA51">
        <v>0</v>
      </c>
      <c r="AB51">
        <v>101972.2</v>
      </c>
      <c r="AC51">
        <v>0</v>
      </c>
      <c r="AD51">
        <v>101972.2</v>
      </c>
      <c r="AE51">
        <v>141.35</v>
      </c>
      <c r="AF51">
        <v>0</v>
      </c>
      <c r="AG51">
        <v>0</v>
      </c>
      <c r="AH51">
        <f>-(MAX($AD$2:AD51)-AD51)/MAX($AD$2:AD51)</f>
        <v>0</v>
      </c>
      <c r="AI51">
        <f>MIN($AH$3:AH51)</f>
        <v>0</v>
      </c>
      <c r="AK51" s="1">
        <v>41236</v>
      </c>
      <c r="AL51">
        <f>692</f>
        <v>692</v>
      </c>
      <c r="AM51">
        <f t="shared" si="3"/>
        <v>82.120000000009796</v>
      </c>
      <c r="AN51">
        <f t="shared" si="0"/>
        <v>97814.2</v>
      </c>
      <c r="AO51">
        <f t="shared" si="1"/>
        <v>97896.320000000007</v>
      </c>
      <c r="AP51">
        <v>141.35</v>
      </c>
      <c r="AQ51">
        <f t="shared" si="2"/>
        <v>1.3613370342483768E-2</v>
      </c>
      <c r="AR51">
        <f>-(MAX($AO$2:AO51)-AO51)/MAX($AO$2:AO51)</f>
        <v>-3.9970501764206363E-2</v>
      </c>
      <c r="AS51">
        <f>MIN($AR$3:AR51)</f>
        <v>-7.8312324339378833E-2</v>
      </c>
    </row>
    <row r="52" spans="1:45" x14ac:dyDescent="0.2">
      <c r="A52" s="1">
        <v>41239</v>
      </c>
      <c r="B52">
        <v>0</v>
      </c>
      <c r="C52">
        <v>0</v>
      </c>
      <c r="D52">
        <v>99602.01</v>
      </c>
      <c r="E52">
        <v>0</v>
      </c>
      <c r="F52">
        <v>99602.01</v>
      </c>
      <c r="G52">
        <v>141.05000000000001</v>
      </c>
      <c r="H52">
        <v>0</v>
      </c>
      <c r="I52">
        <v>0</v>
      </c>
      <c r="J52">
        <f>-(MAX($F$2:F52)-F52)/MAX($F$2:F52)</f>
        <v>-3.3938060384636232E-2</v>
      </c>
      <c r="K52">
        <f>MIN($J$3:$J52)</f>
        <v>-3.5420586364485432E-2</v>
      </c>
      <c r="M52" s="1">
        <v>41239</v>
      </c>
      <c r="N52">
        <v>0</v>
      </c>
      <c r="O52">
        <v>0</v>
      </c>
      <c r="P52">
        <v>100017.7</v>
      </c>
      <c r="Q52">
        <v>0</v>
      </c>
      <c r="R52">
        <v>100017.7</v>
      </c>
      <c r="S52">
        <v>141.05000000000001</v>
      </c>
      <c r="T52">
        <v>0</v>
      </c>
      <c r="U52">
        <v>0</v>
      </c>
      <c r="V52">
        <f>-(MAX($R$2:R52)-R52)/MAX($R$2:R52)</f>
        <v>-2.6267623870913782E-2</v>
      </c>
      <c r="W52">
        <f>MIN($V$3:V52)</f>
        <v>-5.024387679402776E-2</v>
      </c>
      <c r="Y52" s="1">
        <v>41239</v>
      </c>
      <c r="Z52">
        <v>0</v>
      </c>
      <c r="AA52">
        <v>0</v>
      </c>
      <c r="AB52">
        <v>101972.2</v>
      </c>
      <c r="AC52">
        <v>0</v>
      </c>
      <c r="AD52">
        <v>101972.2</v>
      </c>
      <c r="AE52">
        <v>141.05000000000001</v>
      </c>
      <c r="AF52">
        <v>0</v>
      </c>
      <c r="AG52">
        <v>0</v>
      </c>
      <c r="AH52">
        <f>-(MAX($AD$2:AD52)-AD52)/MAX($AD$2:AD52)</f>
        <v>0</v>
      </c>
      <c r="AI52">
        <f>MIN($AH$3:AH52)</f>
        <v>0</v>
      </c>
      <c r="AK52" s="1">
        <v>41239</v>
      </c>
      <c r="AL52">
        <f>692</f>
        <v>692</v>
      </c>
      <c r="AM52">
        <f t="shared" si="3"/>
        <v>82.120000000009796</v>
      </c>
      <c r="AN52">
        <f t="shared" si="0"/>
        <v>97606.6</v>
      </c>
      <c r="AO52">
        <f t="shared" si="1"/>
        <v>97688.720000000016</v>
      </c>
      <c r="AP52">
        <v>141.05000000000001</v>
      </c>
      <c r="AQ52">
        <f t="shared" si="2"/>
        <v>-2.1206108666800881E-3</v>
      </c>
      <c r="AR52">
        <f>-(MAX($AO$2:AO52)-AO52)/MAX($AO$2:AO52)</f>
        <v>-4.2006350750498619E-2</v>
      </c>
      <c r="AS52">
        <f>MIN($AR$3:AR52)</f>
        <v>-7.8312324339378833E-2</v>
      </c>
    </row>
    <row r="53" spans="1:45" x14ac:dyDescent="0.2">
      <c r="A53" s="1">
        <v>41240</v>
      </c>
      <c r="B53">
        <v>0</v>
      </c>
      <c r="C53">
        <v>0</v>
      </c>
      <c r="D53">
        <v>99602.01</v>
      </c>
      <c r="E53">
        <v>0</v>
      </c>
      <c r="F53">
        <v>99602.01</v>
      </c>
      <c r="G53">
        <v>140.33000000000001</v>
      </c>
      <c r="H53">
        <v>0</v>
      </c>
      <c r="I53">
        <v>0</v>
      </c>
      <c r="J53">
        <f>-(MAX($F$2:F53)-F53)/MAX($F$2:F53)</f>
        <v>-3.3938060384636232E-2</v>
      </c>
      <c r="K53">
        <f>MIN($J$3:$J53)</f>
        <v>-3.5420586364485432E-2</v>
      </c>
      <c r="M53" s="1">
        <v>41240</v>
      </c>
      <c r="N53">
        <v>0</v>
      </c>
      <c r="O53">
        <v>0</v>
      </c>
      <c r="P53">
        <v>100017.7</v>
      </c>
      <c r="Q53">
        <v>0</v>
      </c>
      <c r="R53">
        <v>100017.7</v>
      </c>
      <c r="S53">
        <v>140.33000000000001</v>
      </c>
      <c r="T53">
        <v>0</v>
      </c>
      <c r="U53">
        <v>0</v>
      </c>
      <c r="V53">
        <f>-(MAX($R$2:R53)-R53)/MAX($R$2:R53)</f>
        <v>-2.6267623870913782E-2</v>
      </c>
      <c r="W53">
        <f>MIN($V$3:V53)</f>
        <v>-5.024387679402776E-2</v>
      </c>
      <c r="Y53" s="1">
        <v>41240</v>
      </c>
      <c r="Z53">
        <v>0</v>
      </c>
      <c r="AA53">
        <v>0</v>
      </c>
      <c r="AB53">
        <v>101972.2</v>
      </c>
      <c r="AC53">
        <v>0</v>
      </c>
      <c r="AD53">
        <v>101972.2</v>
      </c>
      <c r="AE53">
        <v>140.33000000000001</v>
      </c>
      <c r="AF53">
        <v>0</v>
      </c>
      <c r="AG53">
        <v>0</v>
      </c>
      <c r="AH53">
        <f>-(MAX($AD$2:AD53)-AD53)/MAX($AD$2:AD53)</f>
        <v>0</v>
      </c>
      <c r="AI53">
        <f>MIN($AH$3:AH53)</f>
        <v>0</v>
      </c>
      <c r="AK53" s="1">
        <v>41240</v>
      </c>
      <c r="AL53">
        <f>692</f>
        <v>692</v>
      </c>
      <c r="AM53">
        <f t="shared" si="3"/>
        <v>82.120000000009796</v>
      </c>
      <c r="AN53">
        <f t="shared" si="0"/>
        <v>97108.360000000015</v>
      </c>
      <c r="AO53">
        <f t="shared" si="1"/>
        <v>97190.480000000025</v>
      </c>
      <c r="AP53">
        <v>140.33000000000001</v>
      </c>
      <c r="AQ53">
        <f t="shared" si="2"/>
        <v>-5.1002817930257517E-3</v>
      </c>
      <c r="AR53">
        <f>-(MAX($AO$2:AO53)-AO53)/MAX($AO$2:AO53)</f>
        <v>-4.6892388317600148E-2</v>
      </c>
      <c r="AS53">
        <f>MIN($AR$3:AR53)</f>
        <v>-7.8312324339378833E-2</v>
      </c>
    </row>
    <row r="54" spans="1:45" x14ac:dyDescent="0.2">
      <c r="A54" s="1">
        <v>41241</v>
      </c>
      <c r="B54">
        <v>0</v>
      </c>
      <c r="C54">
        <v>0</v>
      </c>
      <c r="D54">
        <v>99602.01</v>
      </c>
      <c r="E54">
        <v>0</v>
      </c>
      <c r="F54">
        <v>99602.01</v>
      </c>
      <c r="G54">
        <v>141.46</v>
      </c>
      <c r="H54">
        <v>-1</v>
      </c>
      <c r="I54">
        <v>0</v>
      </c>
      <c r="J54">
        <f>-(MAX($F$2:F54)-F54)/MAX($F$2:F54)</f>
        <v>-3.3938060384636232E-2</v>
      </c>
      <c r="K54">
        <f>MIN($J$3:$J54)</f>
        <v>-3.5420586364485432E-2</v>
      </c>
      <c r="M54" s="1">
        <v>41241</v>
      </c>
      <c r="N54">
        <v>0</v>
      </c>
      <c r="O54">
        <v>0</v>
      </c>
      <c r="P54">
        <v>100017.7</v>
      </c>
      <c r="Q54">
        <v>0</v>
      </c>
      <c r="R54">
        <v>100017.7</v>
      </c>
      <c r="S54">
        <v>141.46</v>
      </c>
      <c r="T54">
        <v>0</v>
      </c>
      <c r="U54">
        <v>0</v>
      </c>
      <c r="V54">
        <f>-(MAX($R$2:R54)-R54)/MAX($R$2:R54)</f>
        <v>-2.6267623870913782E-2</v>
      </c>
      <c r="W54">
        <f>MIN($V$3:V54)</f>
        <v>-5.024387679402776E-2</v>
      </c>
      <c r="Y54" s="1">
        <v>41241</v>
      </c>
      <c r="Z54">
        <v>0</v>
      </c>
      <c r="AA54">
        <v>0</v>
      </c>
      <c r="AB54">
        <v>101972.2</v>
      </c>
      <c r="AC54">
        <v>0</v>
      </c>
      <c r="AD54">
        <v>101972.2</v>
      </c>
      <c r="AE54">
        <v>141.46</v>
      </c>
      <c r="AF54">
        <v>0</v>
      </c>
      <c r="AG54">
        <v>0</v>
      </c>
      <c r="AH54">
        <f>-(MAX($AD$2:AD54)-AD54)/MAX($AD$2:AD54)</f>
        <v>0</v>
      </c>
      <c r="AI54">
        <f>MIN($AH$3:AH54)</f>
        <v>0</v>
      </c>
      <c r="AK54" s="1">
        <v>41241</v>
      </c>
      <c r="AL54">
        <f>692</f>
        <v>692</v>
      </c>
      <c r="AM54">
        <f t="shared" si="3"/>
        <v>82.120000000009796</v>
      </c>
      <c r="AN54">
        <f t="shared" si="0"/>
        <v>97890.32</v>
      </c>
      <c r="AO54">
        <f t="shared" si="1"/>
        <v>97972.440000000017</v>
      </c>
      <c r="AP54">
        <v>141.46</v>
      </c>
      <c r="AQ54">
        <f t="shared" si="2"/>
        <v>8.0456439766527707E-3</v>
      </c>
      <c r="AR54">
        <f>-(MAX($AO$2:AO54)-AO54)/MAX($AO$2:AO54)</f>
        <v>-3.922402380256574E-2</v>
      </c>
      <c r="AS54">
        <f>MIN($AR$3:AR54)</f>
        <v>-7.8312324339378833E-2</v>
      </c>
    </row>
    <row r="55" spans="1:45" x14ac:dyDescent="0.2">
      <c r="A55" s="1">
        <v>41242</v>
      </c>
      <c r="B55">
        <v>0</v>
      </c>
      <c r="C55">
        <v>0</v>
      </c>
      <c r="D55">
        <v>99602.01</v>
      </c>
      <c r="E55">
        <v>0</v>
      </c>
      <c r="F55">
        <v>99602.01</v>
      </c>
      <c r="G55">
        <v>142.12</v>
      </c>
      <c r="H55">
        <v>-1</v>
      </c>
      <c r="I55">
        <v>0</v>
      </c>
      <c r="J55">
        <f>-(MAX($F$2:F55)-F55)/MAX($F$2:F55)</f>
        <v>-3.3938060384636232E-2</v>
      </c>
      <c r="K55">
        <f>MIN($J$3:$J55)</f>
        <v>-3.5420586364485432E-2</v>
      </c>
      <c r="M55" s="1">
        <v>41242</v>
      </c>
      <c r="N55">
        <v>0</v>
      </c>
      <c r="O55">
        <v>0</v>
      </c>
      <c r="P55">
        <v>100017.7</v>
      </c>
      <c r="Q55">
        <v>0</v>
      </c>
      <c r="R55">
        <v>100017.7</v>
      </c>
      <c r="S55">
        <v>142.12</v>
      </c>
      <c r="T55">
        <v>0</v>
      </c>
      <c r="U55">
        <v>0</v>
      </c>
      <c r="V55">
        <f>-(MAX($R$2:R55)-R55)/MAX($R$2:R55)</f>
        <v>-2.6267623870913782E-2</v>
      </c>
      <c r="W55">
        <f>MIN($V$3:V55)</f>
        <v>-5.024387679402776E-2</v>
      </c>
      <c r="Y55" s="1">
        <v>41242</v>
      </c>
      <c r="Z55">
        <v>0</v>
      </c>
      <c r="AA55">
        <v>0</v>
      </c>
      <c r="AB55">
        <v>101972.2</v>
      </c>
      <c r="AC55">
        <v>0</v>
      </c>
      <c r="AD55">
        <v>101972.2</v>
      </c>
      <c r="AE55">
        <v>142.12</v>
      </c>
      <c r="AF55">
        <v>0</v>
      </c>
      <c r="AG55">
        <v>0</v>
      </c>
      <c r="AH55">
        <f>-(MAX($AD$2:AD55)-AD55)/MAX($AD$2:AD55)</f>
        <v>0</v>
      </c>
      <c r="AI55">
        <f>MIN($AH$3:AH55)</f>
        <v>0</v>
      </c>
      <c r="AK55" s="1">
        <v>41242</v>
      </c>
      <c r="AL55">
        <f>692</f>
        <v>692</v>
      </c>
      <c r="AM55">
        <f t="shared" si="3"/>
        <v>82.120000000009796</v>
      </c>
      <c r="AN55">
        <f t="shared" si="0"/>
        <v>98347.040000000008</v>
      </c>
      <c r="AO55">
        <f t="shared" si="1"/>
        <v>98429.160000000018</v>
      </c>
      <c r="AP55">
        <v>142.12</v>
      </c>
      <c r="AQ55">
        <f t="shared" si="2"/>
        <v>4.6617191528556508E-3</v>
      </c>
      <c r="AR55">
        <f>-(MAX($AO$2:AO55)-AO55)/MAX($AO$2:AO55)</f>
        <v>-3.4745156032722574E-2</v>
      </c>
      <c r="AS55">
        <f>MIN($AR$3:AR55)</f>
        <v>-7.8312324339378833E-2</v>
      </c>
    </row>
    <row r="56" spans="1:45" x14ac:dyDescent="0.2">
      <c r="A56" s="1">
        <v>41243</v>
      </c>
      <c r="B56">
        <v>700</v>
      </c>
      <c r="C56">
        <v>700</v>
      </c>
      <c r="D56">
        <v>93.510000000023794</v>
      </c>
      <c r="E56">
        <v>99508.5</v>
      </c>
      <c r="F56">
        <v>99602.01</v>
      </c>
      <c r="G56">
        <v>142.155</v>
      </c>
      <c r="H56">
        <v>1</v>
      </c>
      <c r="I56">
        <v>0</v>
      </c>
      <c r="J56">
        <f>-(MAX($F$2:F56)-F56)/MAX($F$2:F56)</f>
        <v>-3.3938060384636232E-2</v>
      </c>
      <c r="K56">
        <f>MIN($J$3:$J56)</f>
        <v>-3.5420586364485432E-2</v>
      </c>
      <c r="M56" s="1">
        <v>41243</v>
      </c>
      <c r="N56">
        <v>703</v>
      </c>
      <c r="O56">
        <v>703</v>
      </c>
      <c r="P56">
        <v>82.735000000015106</v>
      </c>
      <c r="Q56">
        <v>99934.964999999895</v>
      </c>
      <c r="R56">
        <v>100017.7</v>
      </c>
      <c r="S56">
        <v>142.155</v>
      </c>
      <c r="T56">
        <v>1</v>
      </c>
      <c r="U56">
        <v>0</v>
      </c>
      <c r="V56">
        <f>-(MAX($R$2:R56)-R56)/MAX($R$2:R56)</f>
        <v>-2.6267623870913782E-2</v>
      </c>
      <c r="W56">
        <f>MIN($V$3:V56)</f>
        <v>-5.024387679402776E-2</v>
      </c>
      <c r="Y56" s="1">
        <v>41243</v>
      </c>
      <c r="Z56">
        <v>0</v>
      </c>
      <c r="AA56">
        <v>0</v>
      </c>
      <c r="AB56">
        <v>101972.2</v>
      </c>
      <c r="AC56">
        <v>0</v>
      </c>
      <c r="AD56">
        <v>101972.2</v>
      </c>
      <c r="AE56">
        <v>142.155</v>
      </c>
      <c r="AF56">
        <v>0</v>
      </c>
      <c r="AG56">
        <v>0</v>
      </c>
      <c r="AH56">
        <f>-(MAX($AD$2:AD56)-AD56)/MAX($AD$2:AD56)</f>
        <v>0</v>
      </c>
      <c r="AI56">
        <f>MIN($AH$3:AH56)</f>
        <v>0</v>
      </c>
      <c r="AK56" s="1">
        <v>41243</v>
      </c>
      <c r="AL56">
        <f>692</f>
        <v>692</v>
      </c>
      <c r="AM56">
        <f t="shared" si="3"/>
        <v>82.120000000009796</v>
      </c>
      <c r="AN56">
        <f t="shared" si="0"/>
        <v>98371.26</v>
      </c>
      <c r="AO56">
        <f t="shared" si="1"/>
        <v>98453.38</v>
      </c>
      <c r="AP56">
        <v>142.155</v>
      </c>
      <c r="AQ56">
        <f t="shared" si="2"/>
        <v>2.4606529203324102E-4</v>
      </c>
      <c r="AR56">
        <f>-(MAX($AO$2:AO56)-AO56)/MAX($AO$2:AO56)</f>
        <v>-3.4507640317655269E-2</v>
      </c>
      <c r="AS56">
        <f>MIN($AR$3:AR56)</f>
        <v>-7.8312324339378833E-2</v>
      </c>
    </row>
    <row r="57" spans="1:45" x14ac:dyDescent="0.2">
      <c r="A57" s="1">
        <v>41246</v>
      </c>
      <c r="B57">
        <v>700</v>
      </c>
      <c r="C57">
        <v>0</v>
      </c>
      <c r="D57">
        <v>99108.51</v>
      </c>
      <c r="E57">
        <v>0</v>
      </c>
      <c r="F57">
        <v>99108.51</v>
      </c>
      <c r="G57">
        <v>141.44999999999999</v>
      </c>
      <c r="H57">
        <v>-1</v>
      </c>
      <c r="I57">
        <v>-4.9547192872899997E-3</v>
      </c>
      <c r="J57">
        <f>-(MAX($F$2:F57)-F57)/MAX($F$2:F57)</f>
        <v>-3.8724626109566701E-2</v>
      </c>
      <c r="K57">
        <f>MIN($J$3:$J57)</f>
        <v>-3.8724626109566701E-2</v>
      </c>
      <c r="M57" s="1">
        <v>41246</v>
      </c>
      <c r="N57">
        <v>0</v>
      </c>
      <c r="O57">
        <v>703</v>
      </c>
      <c r="P57">
        <v>82.735000000015106</v>
      </c>
      <c r="Q57">
        <v>99439.349999999904</v>
      </c>
      <c r="R57">
        <v>99522.085000000006</v>
      </c>
      <c r="S57">
        <v>141.44999999999999</v>
      </c>
      <c r="T57">
        <v>0</v>
      </c>
      <c r="U57">
        <v>-4.9552729166900001E-3</v>
      </c>
      <c r="V57">
        <f>-(MAX($R$2:R57)-R57)/MAX($R$2:R57)</f>
        <v>-3.1092733542453999E-2</v>
      </c>
      <c r="W57">
        <f>MIN($V$3:V57)</f>
        <v>-5.024387679402776E-2</v>
      </c>
      <c r="Y57" s="1">
        <v>41246</v>
      </c>
      <c r="Z57">
        <v>0</v>
      </c>
      <c r="AA57">
        <v>0</v>
      </c>
      <c r="AB57">
        <v>101972.2</v>
      </c>
      <c r="AC57">
        <v>0</v>
      </c>
      <c r="AD57">
        <v>101972.2</v>
      </c>
      <c r="AE57">
        <v>141.44999999999999</v>
      </c>
      <c r="AF57">
        <v>0</v>
      </c>
      <c r="AG57">
        <v>0</v>
      </c>
      <c r="AH57">
        <f>-(MAX($AD$2:AD57)-AD57)/MAX($AD$2:AD57)</f>
        <v>0</v>
      </c>
      <c r="AI57">
        <f>MIN($AH$3:AH57)</f>
        <v>0</v>
      </c>
      <c r="AK57" s="1">
        <v>41246</v>
      </c>
      <c r="AL57">
        <f>692</f>
        <v>692</v>
      </c>
      <c r="AM57">
        <f t="shared" si="3"/>
        <v>82.120000000009796</v>
      </c>
      <c r="AN57">
        <f t="shared" si="0"/>
        <v>97883.4</v>
      </c>
      <c r="AO57">
        <f t="shared" si="1"/>
        <v>97965.52</v>
      </c>
      <c r="AP57">
        <v>141.44999999999999</v>
      </c>
      <c r="AQ57">
        <f t="shared" si="2"/>
        <v>-4.9552387129827395E-3</v>
      </c>
      <c r="AR57">
        <f>-(MAX($AO$2:AO57)-AO57)/MAX($AO$2:AO57)</f>
        <v>-3.9291885435442278E-2</v>
      </c>
      <c r="AS57">
        <f>MIN($AR$3:AR57)</f>
        <v>-7.8312324339378833E-2</v>
      </c>
    </row>
    <row r="58" spans="1:45" x14ac:dyDescent="0.2">
      <c r="A58" s="1">
        <v>41247</v>
      </c>
      <c r="B58">
        <v>701</v>
      </c>
      <c r="C58">
        <v>701</v>
      </c>
      <c r="D58">
        <v>92.260000000009299</v>
      </c>
      <c r="E58">
        <v>99016.25</v>
      </c>
      <c r="F58">
        <v>99108.51</v>
      </c>
      <c r="G58">
        <v>141.25</v>
      </c>
      <c r="H58">
        <v>1</v>
      </c>
      <c r="I58">
        <v>0</v>
      </c>
      <c r="J58">
        <f>-(MAX($F$2:F58)-F58)/MAX($F$2:F58)</f>
        <v>-3.8724626109566701E-2</v>
      </c>
      <c r="K58">
        <f>MIN($J$3:$J58)</f>
        <v>-3.8724626109566701E-2</v>
      </c>
      <c r="M58" s="1">
        <v>41247</v>
      </c>
      <c r="N58">
        <v>0</v>
      </c>
      <c r="O58">
        <v>703</v>
      </c>
      <c r="P58">
        <v>82.735000000015106</v>
      </c>
      <c r="Q58">
        <v>99298.75</v>
      </c>
      <c r="R58">
        <v>99381.485000000001</v>
      </c>
      <c r="S58">
        <v>141.25</v>
      </c>
      <c r="T58">
        <v>0</v>
      </c>
      <c r="U58">
        <v>-1.41275175254E-3</v>
      </c>
      <c r="V58">
        <f>-(MAX($R$2:R58)-R58)/MAX($R$2:R58)</f>
        <v>-3.2461558981188895E-2</v>
      </c>
      <c r="W58">
        <f>MIN($V$3:V58)</f>
        <v>-5.024387679402776E-2</v>
      </c>
      <c r="Y58" s="1">
        <v>41247</v>
      </c>
      <c r="Z58">
        <v>0</v>
      </c>
      <c r="AA58">
        <v>0</v>
      </c>
      <c r="AB58">
        <v>101972.2</v>
      </c>
      <c r="AC58">
        <v>0</v>
      </c>
      <c r="AD58">
        <v>101972.2</v>
      </c>
      <c r="AE58">
        <v>141.25</v>
      </c>
      <c r="AF58">
        <v>0</v>
      </c>
      <c r="AG58">
        <v>0</v>
      </c>
      <c r="AH58">
        <f>-(MAX($AD$2:AD58)-AD58)/MAX($AD$2:AD58)</f>
        <v>0</v>
      </c>
      <c r="AI58">
        <f>MIN($AH$3:AH58)</f>
        <v>0</v>
      </c>
      <c r="AK58" s="1">
        <v>41247</v>
      </c>
      <c r="AL58">
        <f>692</f>
        <v>692</v>
      </c>
      <c r="AM58">
        <f t="shared" si="3"/>
        <v>82.120000000009796</v>
      </c>
      <c r="AN58">
        <f t="shared" si="0"/>
        <v>97745</v>
      </c>
      <c r="AO58">
        <f t="shared" si="1"/>
        <v>97827.12000000001</v>
      </c>
      <c r="AP58">
        <v>141.25</v>
      </c>
      <c r="AQ58">
        <f t="shared" si="2"/>
        <v>-1.4127419524746479E-3</v>
      </c>
      <c r="AR58">
        <f>-(MAX($AO$2:AO58)-AO58)/MAX($AO$2:AO58)</f>
        <v>-4.0649118092970449E-2</v>
      </c>
      <c r="AS58">
        <f>MIN($AR$3:AR58)</f>
        <v>-7.8312324339378833E-2</v>
      </c>
    </row>
    <row r="59" spans="1:45" x14ac:dyDescent="0.2">
      <c r="A59" s="1">
        <v>41248</v>
      </c>
      <c r="B59">
        <v>0</v>
      </c>
      <c r="C59">
        <v>701</v>
      </c>
      <c r="D59">
        <v>92.260000000009299</v>
      </c>
      <c r="E59">
        <v>99191.5</v>
      </c>
      <c r="F59">
        <v>99283.76</v>
      </c>
      <c r="G59">
        <v>141.5</v>
      </c>
      <c r="H59">
        <v>0</v>
      </c>
      <c r="I59">
        <v>1.7682638958000001E-3</v>
      </c>
      <c r="J59">
        <f>-(MAX($F$2:F59)-F59)/MAX($F$2:F59)</f>
        <v>-3.7024837571990071E-2</v>
      </c>
      <c r="K59">
        <f>MIN($J$3:$J59)</f>
        <v>-3.8724626109566701E-2</v>
      </c>
      <c r="M59" s="1">
        <v>41248</v>
      </c>
      <c r="N59">
        <v>0</v>
      </c>
      <c r="O59">
        <v>703</v>
      </c>
      <c r="P59">
        <v>82.735000000015106</v>
      </c>
      <c r="Q59">
        <v>99474.5</v>
      </c>
      <c r="R59">
        <v>99557.235000000001</v>
      </c>
      <c r="S59">
        <v>141.5</v>
      </c>
      <c r="T59">
        <v>0</v>
      </c>
      <c r="U59">
        <v>1.76843805463E-3</v>
      </c>
      <c r="V59">
        <f>-(MAX($R$2:R59)-R59)/MAX($R$2:R59)</f>
        <v>-3.0750527182770344E-2</v>
      </c>
      <c r="W59">
        <f>MIN($V$3:V59)</f>
        <v>-5.024387679402776E-2</v>
      </c>
      <c r="Y59" s="1">
        <v>41248</v>
      </c>
      <c r="Z59">
        <v>0</v>
      </c>
      <c r="AA59">
        <v>0</v>
      </c>
      <c r="AB59">
        <v>101972.2</v>
      </c>
      <c r="AC59">
        <v>0</v>
      </c>
      <c r="AD59">
        <v>101972.2</v>
      </c>
      <c r="AE59">
        <v>141.5</v>
      </c>
      <c r="AF59">
        <v>0</v>
      </c>
      <c r="AG59">
        <v>0</v>
      </c>
      <c r="AH59">
        <f>-(MAX($AD$2:AD59)-AD59)/MAX($AD$2:AD59)</f>
        <v>0</v>
      </c>
      <c r="AI59">
        <f>MIN($AH$3:AH59)</f>
        <v>0</v>
      </c>
      <c r="AK59" s="1">
        <v>41248</v>
      </c>
      <c r="AL59">
        <f>692</f>
        <v>692</v>
      </c>
      <c r="AM59">
        <f t="shared" si="3"/>
        <v>82.120000000009796</v>
      </c>
      <c r="AN59">
        <f t="shared" si="0"/>
        <v>97918</v>
      </c>
      <c r="AO59">
        <f t="shared" si="1"/>
        <v>98000.12000000001</v>
      </c>
      <c r="AP59">
        <v>141.5</v>
      </c>
      <c r="AQ59">
        <f t="shared" si="2"/>
        <v>1.7684257698683144E-3</v>
      </c>
      <c r="AR59">
        <f>-(MAX($AO$2:AO59)-AO59)/MAX($AO$2:AO59)</f>
        <v>-3.8952577271060163E-2</v>
      </c>
      <c r="AS59">
        <f>MIN($AR$3:AR59)</f>
        <v>-7.8312324339378833E-2</v>
      </c>
    </row>
    <row r="60" spans="1:45" x14ac:dyDescent="0.2">
      <c r="A60" s="1">
        <v>41249</v>
      </c>
      <c r="B60">
        <v>701</v>
      </c>
      <c r="C60">
        <v>0</v>
      </c>
      <c r="D60">
        <v>99620.24</v>
      </c>
      <c r="E60">
        <v>0</v>
      </c>
      <c r="F60">
        <v>99620.24</v>
      </c>
      <c r="G60">
        <v>141.97999999999999</v>
      </c>
      <c r="H60">
        <v>-1</v>
      </c>
      <c r="I60">
        <v>3.3890739029199999E-3</v>
      </c>
      <c r="J60">
        <f>-(MAX($F$2:F60)-F60)/MAX($F$2:F60)</f>
        <v>-3.3761243579842851E-2</v>
      </c>
      <c r="K60">
        <f>MIN($J$3:$J60)</f>
        <v>-3.8724626109566701E-2</v>
      </c>
      <c r="M60" s="1">
        <v>41249</v>
      </c>
      <c r="N60">
        <v>0</v>
      </c>
      <c r="O60">
        <v>703</v>
      </c>
      <c r="P60">
        <v>82.735000000015106</v>
      </c>
      <c r="Q60">
        <v>99811.9399999999</v>
      </c>
      <c r="R60">
        <v>99894.675000000003</v>
      </c>
      <c r="S60">
        <v>141.97999999999999</v>
      </c>
      <c r="T60">
        <v>0</v>
      </c>
      <c r="U60">
        <v>3.3894071083799999E-3</v>
      </c>
      <c r="V60">
        <f>-(MAX($R$2:R60)-R60)/MAX($R$2:R60)</f>
        <v>-2.7465346129806709E-2</v>
      </c>
      <c r="W60">
        <f>MIN($V$3:V60)</f>
        <v>-5.024387679402776E-2</v>
      </c>
      <c r="Y60" s="1">
        <v>41249</v>
      </c>
      <c r="Z60">
        <v>0</v>
      </c>
      <c r="AA60">
        <v>0</v>
      </c>
      <c r="AB60">
        <v>101972.2</v>
      </c>
      <c r="AC60">
        <v>0</v>
      </c>
      <c r="AD60">
        <v>101972.2</v>
      </c>
      <c r="AE60">
        <v>141.97999999999999</v>
      </c>
      <c r="AF60">
        <v>0</v>
      </c>
      <c r="AG60">
        <v>0</v>
      </c>
      <c r="AH60">
        <f>-(MAX($AD$2:AD60)-AD60)/MAX($AD$2:AD60)</f>
        <v>0</v>
      </c>
      <c r="AI60">
        <f>MIN($AH$3:AH60)</f>
        <v>0</v>
      </c>
      <c r="AK60" s="1">
        <v>41249</v>
      </c>
      <c r="AL60">
        <f>692</f>
        <v>692</v>
      </c>
      <c r="AM60">
        <f t="shared" si="3"/>
        <v>82.120000000009796</v>
      </c>
      <c r="AN60">
        <f t="shared" si="0"/>
        <v>98250.159999999989</v>
      </c>
      <c r="AO60">
        <f t="shared" si="1"/>
        <v>98332.28</v>
      </c>
      <c r="AP60">
        <v>141.97999999999999</v>
      </c>
      <c r="AQ60">
        <f t="shared" si="2"/>
        <v>3.3893836048362888E-3</v>
      </c>
      <c r="AR60">
        <f>-(MAX($AO$2:AO60)-AO60)/MAX($AO$2:AO60)</f>
        <v>-3.5695218892992528E-2</v>
      </c>
      <c r="AS60">
        <f>MIN($AR$3:AR60)</f>
        <v>-7.8312324339378833E-2</v>
      </c>
    </row>
    <row r="61" spans="1:45" x14ac:dyDescent="0.2">
      <c r="A61" s="1">
        <v>41250</v>
      </c>
      <c r="B61">
        <v>0</v>
      </c>
      <c r="C61">
        <v>0</v>
      </c>
      <c r="D61">
        <v>99620.24</v>
      </c>
      <c r="E61">
        <v>0</v>
      </c>
      <c r="F61">
        <v>99620.24</v>
      </c>
      <c r="G61">
        <v>142.41499999999999</v>
      </c>
      <c r="H61">
        <v>-1</v>
      </c>
      <c r="I61">
        <v>0</v>
      </c>
      <c r="J61">
        <f>-(MAX($F$2:F61)-F61)/MAX($F$2:F61)</f>
        <v>-3.3761243579842851E-2</v>
      </c>
      <c r="K61">
        <f>MIN($J$3:$J61)</f>
        <v>-3.8724626109566701E-2</v>
      </c>
      <c r="M61" s="1">
        <v>41250</v>
      </c>
      <c r="N61">
        <v>703</v>
      </c>
      <c r="O61">
        <v>0</v>
      </c>
      <c r="P61">
        <v>100200.48</v>
      </c>
      <c r="Q61">
        <v>0</v>
      </c>
      <c r="R61">
        <v>100200.48</v>
      </c>
      <c r="S61">
        <v>142.41499999999999</v>
      </c>
      <c r="T61">
        <v>-1</v>
      </c>
      <c r="U61">
        <v>3.0612742871399998E-3</v>
      </c>
      <c r="V61">
        <f>-(MAX($R$2:R61)-R61)/MAX($R$2:R61)</f>
        <v>-2.4488150800558502E-2</v>
      </c>
      <c r="W61">
        <f>MIN($V$3:V61)</f>
        <v>-5.024387679402776E-2</v>
      </c>
      <c r="Y61" s="1">
        <v>41250</v>
      </c>
      <c r="Z61">
        <v>0</v>
      </c>
      <c r="AA61">
        <v>0</v>
      </c>
      <c r="AB61">
        <v>101972.2</v>
      </c>
      <c r="AC61">
        <v>0</v>
      </c>
      <c r="AD61">
        <v>101972.2</v>
      </c>
      <c r="AE61">
        <v>142.41499999999999</v>
      </c>
      <c r="AF61">
        <v>0</v>
      </c>
      <c r="AG61">
        <v>0</v>
      </c>
      <c r="AH61">
        <f>-(MAX($AD$2:AD61)-AD61)/MAX($AD$2:AD61)</f>
        <v>0</v>
      </c>
      <c r="AI61">
        <f>MIN($AH$3:AH61)</f>
        <v>0</v>
      </c>
      <c r="AK61" s="1">
        <v>41250</v>
      </c>
      <c r="AL61">
        <f>692</f>
        <v>692</v>
      </c>
      <c r="AM61">
        <f t="shared" si="3"/>
        <v>82.120000000009796</v>
      </c>
      <c r="AN61">
        <f t="shared" si="0"/>
        <v>98551.18</v>
      </c>
      <c r="AO61">
        <f t="shared" si="1"/>
        <v>98633.3</v>
      </c>
      <c r="AP61">
        <v>142.41499999999999</v>
      </c>
      <c r="AQ61">
        <f t="shared" si="2"/>
        <v>3.0612531307115435E-3</v>
      </c>
      <c r="AR61">
        <f>-(MAX($AO$2:AO61)-AO61)/MAX($AO$2:AO61)</f>
        <v>-3.2743237862868591E-2</v>
      </c>
      <c r="AS61">
        <f>MIN($AR$3:AR61)</f>
        <v>-7.8312324339378833E-2</v>
      </c>
    </row>
    <row r="62" spans="1:45" x14ac:dyDescent="0.2">
      <c r="A62" s="1">
        <v>41253</v>
      </c>
      <c r="B62">
        <v>0</v>
      </c>
      <c r="C62">
        <v>0</v>
      </c>
      <c r="D62">
        <v>99620.24</v>
      </c>
      <c r="E62">
        <v>0</v>
      </c>
      <c r="F62">
        <v>99620.24</v>
      </c>
      <c r="G62">
        <v>142.47300000000001</v>
      </c>
      <c r="H62">
        <v>0</v>
      </c>
      <c r="I62">
        <v>0</v>
      </c>
      <c r="J62">
        <f>-(MAX($F$2:F62)-F62)/MAX($F$2:F62)</f>
        <v>-3.3761243579842851E-2</v>
      </c>
      <c r="K62">
        <f>MIN($J$3:$J62)</f>
        <v>-3.8724626109566701E-2</v>
      </c>
      <c r="M62" s="1">
        <v>41253</v>
      </c>
      <c r="N62">
        <v>0</v>
      </c>
      <c r="O62">
        <v>0</v>
      </c>
      <c r="P62">
        <v>100200.48</v>
      </c>
      <c r="Q62">
        <v>0</v>
      </c>
      <c r="R62">
        <v>100200.48</v>
      </c>
      <c r="S62">
        <v>142.47300000000001</v>
      </c>
      <c r="T62">
        <v>0</v>
      </c>
      <c r="U62">
        <v>0</v>
      </c>
      <c r="V62">
        <f>-(MAX($R$2:R62)-R62)/MAX($R$2:R62)</f>
        <v>-2.4488150800558502E-2</v>
      </c>
      <c r="W62">
        <f>MIN($V$3:V62)</f>
        <v>-5.024387679402776E-2</v>
      </c>
      <c r="Y62" s="1">
        <v>41253</v>
      </c>
      <c r="Z62">
        <v>0</v>
      </c>
      <c r="AA62">
        <v>0</v>
      </c>
      <c r="AB62">
        <v>101972.2</v>
      </c>
      <c r="AC62">
        <v>0</v>
      </c>
      <c r="AD62">
        <v>101972.2</v>
      </c>
      <c r="AE62">
        <v>142.47300000000001</v>
      </c>
      <c r="AF62">
        <v>0</v>
      </c>
      <c r="AG62">
        <v>0</v>
      </c>
      <c r="AH62">
        <f>-(MAX($AD$2:AD62)-AD62)/MAX($AD$2:AD62)</f>
        <v>0</v>
      </c>
      <c r="AI62">
        <f>MIN($AH$3:AH62)</f>
        <v>0</v>
      </c>
      <c r="AK62" s="1">
        <v>41253</v>
      </c>
      <c r="AL62">
        <f>692</f>
        <v>692</v>
      </c>
      <c r="AM62">
        <f t="shared" si="3"/>
        <v>82.120000000009796</v>
      </c>
      <c r="AN62">
        <f t="shared" si="0"/>
        <v>98591.316000000006</v>
      </c>
      <c r="AO62">
        <f t="shared" si="1"/>
        <v>98673.436000000016</v>
      </c>
      <c r="AP62">
        <v>142.47300000000001</v>
      </c>
      <c r="AQ62">
        <f t="shared" si="2"/>
        <v>4.0692139470151716E-4</v>
      </c>
      <c r="AR62">
        <f>-(MAX($AO$2:AO62)-AO62)/MAX($AO$2:AO62)</f>
        <v>-3.2349640392185276E-2</v>
      </c>
      <c r="AS62">
        <f>MIN($AR$3:AR62)</f>
        <v>-7.8312324339378833E-2</v>
      </c>
    </row>
    <row r="63" spans="1:45" x14ac:dyDescent="0.2">
      <c r="A63" s="1">
        <v>41254</v>
      </c>
      <c r="B63">
        <v>0</v>
      </c>
      <c r="C63">
        <v>0</v>
      </c>
      <c r="D63">
        <v>99620.24</v>
      </c>
      <c r="E63">
        <v>0</v>
      </c>
      <c r="F63">
        <v>99620.24</v>
      </c>
      <c r="G63">
        <v>143.44</v>
      </c>
      <c r="H63">
        <v>0</v>
      </c>
      <c r="I63">
        <v>0</v>
      </c>
      <c r="J63">
        <f>-(MAX($F$2:F63)-F63)/MAX($F$2:F63)</f>
        <v>-3.3761243579842851E-2</v>
      </c>
      <c r="K63">
        <f>MIN($J$3:$J63)</f>
        <v>-3.8724626109566701E-2</v>
      </c>
      <c r="M63" s="1">
        <v>41254</v>
      </c>
      <c r="N63">
        <v>0</v>
      </c>
      <c r="O63">
        <v>0</v>
      </c>
      <c r="P63">
        <v>100200.48</v>
      </c>
      <c r="Q63">
        <v>0</v>
      </c>
      <c r="R63">
        <v>100200.48</v>
      </c>
      <c r="S63">
        <v>143.44</v>
      </c>
      <c r="T63">
        <v>0</v>
      </c>
      <c r="U63">
        <v>0</v>
      </c>
      <c r="V63">
        <f>-(MAX($R$2:R63)-R63)/MAX($R$2:R63)</f>
        <v>-2.4488150800558502E-2</v>
      </c>
      <c r="W63">
        <f>MIN($V$3:V63)</f>
        <v>-5.024387679402776E-2</v>
      </c>
      <c r="Y63" s="1">
        <v>41254</v>
      </c>
      <c r="Z63">
        <v>0</v>
      </c>
      <c r="AA63">
        <v>0</v>
      </c>
      <c r="AB63">
        <v>101972.2</v>
      </c>
      <c r="AC63">
        <v>0</v>
      </c>
      <c r="AD63">
        <v>101972.2</v>
      </c>
      <c r="AE63">
        <v>143.44</v>
      </c>
      <c r="AF63">
        <v>0</v>
      </c>
      <c r="AG63">
        <v>0</v>
      </c>
      <c r="AH63">
        <f>-(MAX($AD$2:AD63)-AD63)/MAX($AD$2:AD63)</f>
        <v>0</v>
      </c>
      <c r="AI63">
        <f>MIN($AH$3:AH63)</f>
        <v>0</v>
      </c>
      <c r="AK63" s="1">
        <v>41254</v>
      </c>
      <c r="AL63">
        <f>692</f>
        <v>692</v>
      </c>
      <c r="AM63">
        <f t="shared" si="3"/>
        <v>82.120000000009796</v>
      </c>
      <c r="AN63">
        <f t="shared" si="0"/>
        <v>99260.479999999996</v>
      </c>
      <c r="AO63">
        <f t="shared" si="1"/>
        <v>99342.6</v>
      </c>
      <c r="AP63">
        <v>143.44</v>
      </c>
      <c r="AQ63">
        <f t="shared" si="2"/>
        <v>6.7816022946640842E-3</v>
      </c>
      <c r="AR63">
        <f>-(MAX($AO$2:AO63)-AO63)/MAX($AO$2:AO63)</f>
        <v>-2.5787420493036391E-2</v>
      </c>
      <c r="AS63">
        <f>MIN($AR$3:AR63)</f>
        <v>-7.8312324339378833E-2</v>
      </c>
    </row>
    <row r="64" spans="1:45" x14ac:dyDescent="0.2">
      <c r="A64" s="1">
        <v>41255</v>
      </c>
      <c r="B64">
        <v>0</v>
      </c>
      <c r="C64">
        <v>0</v>
      </c>
      <c r="D64">
        <v>99620.24</v>
      </c>
      <c r="E64">
        <v>0</v>
      </c>
      <c r="F64">
        <v>99620.24</v>
      </c>
      <c r="G64">
        <v>143.51</v>
      </c>
      <c r="H64">
        <v>-1</v>
      </c>
      <c r="I64">
        <v>0</v>
      </c>
      <c r="J64">
        <f>-(MAX($F$2:F64)-F64)/MAX($F$2:F64)</f>
        <v>-3.3761243579842851E-2</v>
      </c>
      <c r="K64">
        <f>MIN($J$3:$J64)</f>
        <v>-3.8724626109566701E-2</v>
      </c>
      <c r="M64" s="1">
        <v>41255</v>
      </c>
      <c r="N64">
        <v>0</v>
      </c>
      <c r="O64">
        <v>0</v>
      </c>
      <c r="P64">
        <v>100200.48</v>
      </c>
      <c r="Q64">
        <v>0</v>
      </c>
      <c r="R64">
        <v>100200.48</v>
      </c>
      <c r="S64">
        <v>143.51</v>
      </c>
      <c r="T64">
        <v>-1</v>
      </c>
      <c r="U64">
        <v>0</v>
      </c>
      <c r="V64">
        <f>-(MAX($R$2:R64)-R64)/MAX($R$2:R64)</f>
        <v>-2.4488150800558502E-2</v>
      </c>
      <c r="W64">
        <f>MIN($V$3:V64)</f>
        <v>-5.024387679402776E-2</v>
      </c>
      <c r="Y64" s="1">
        <v>41255</v>
      </c>
      <c r="Z64">
        <v>0</v>
      </c>
      <c r="AA64">
        <v>0</v>
      </c>
      <c r="AB64">
        <v>101972.2</v>
      </c>
      <c r="AC64">
        <v>0</v>
      </c>
      <c r="AD64">
        <v>101972.2</v>
      </c>
      <c r="AE64">
        <v>143.51</v>
      </c>
      <c r="AF64">
        <v>-1</v>
      </c>
      <c r="AG64">
        <v>0</v>
      </c>
      <c r="AH64">
        <f>-(MAX($AD$2:AD64)-AD64)/MAX($AD$2:AD64)</f>
        <v>0</v>
      </c>
      <c r="AI64">
        <f>MIN($AH$3:AH64)</f>
        <v>0</v>
      </c>
      <c r="AK64" s="1">
        <v>41255</v>
      </c>
      <c r="AL64">
        <f>692</f>
        <v>692</v>
      </c>
      <c r="AM64">
        <f t="shared" si="3"/>
        <v>82.120000000009796</v>
      </c>
      <c r="AN64">
        <f t="shared" si="0"/>
        <v>99308.92</v>
      </c>
      <c r="AO64">
        <f t="shared" si="1"/>
        <v>99391.040000000008</v>
      </c>
      <c r="AP64">
        <v>143.51</v>
      </c>
      <c r="AQ64">
        <f t="shared" si="2"/>
        <v>4.8760551867982441E-4</v>
      </c>
      <c r="AR64">
        <f>-(MAX($AO$2:AO64)-AO64)/MAX($AO$2:AO64)</f>
        <v>-2.5312389062901487E-2</v>
      </c>
      <c r="AS64">
        <f>MIN($AR$3:AR64)</f>
        <v>-7.8312324339378833E-2</v>
      </c>
    </row>
    <row r="65" spans="1:45" x14ac:dyDescent="0.2">
      <c r="A65" s="1">
        <v>41256</v>
      </c>
      <c r="B65">
        <v>0</v>
      </c>
      <c r="C65">
        <v>0</v>
      </c>
      <c r="D65">
        <v>99620.24</v>
      </c>
      <c r="E65">
        <v>0</v>
      </c>
      <c r="F65">
        <v>99620.24</v>
      </c>
      <c r="G65">
        <v>142.63</v>
      </c>
      <c r="H65">
        <v>-1</v>
      </c>
      <c r="I65">
        <v>0</v>
      </c>
      <c r="J65">
        <f>-(MAX($F$2:F65)-F65)/MAX($F$2:F65)</f>
        <v>-3.3761243579842851E-2</v>
      </c>
      <c r="K65">
        <f>MIN($J$3:$J65)</f>
        <v>-3.8724626109566701E-2</v>
      </c>
      <c r="M65" s="1">
        <v>41256</v>
      </c>
      <c r="N65">
        <v>0</v>
      </c>
      <c r="O65">
        <v>0</v>
      </c>
      <c r="P65">
        <v>100200.48</v>
      </c>
      <c r="Q65">
        <v>0</v>
      </c>
      <c r="R65">
        <v>100200.48</v>
      </c>
      <c r="S65">
        <v>142.63</v>
      </c>
      <c r="T65">
        <v>0</v>
      </c>
      <c r="U65">
        <v>0</v>
      </c>
      <c r="V65">
        <f>-(MAX($R$2:R65)-R65)/MAX($R$2:R65)</f>
        <v>-2.4488150800558502E-2</v>
      </c>
      <c r="W65">
        <f>MIN($V$3:V65)</f>
        <v>-5.024387679402776E-2</v>
      </c>
      <c r="Y65" s="1">
        <v>41256</v>
      </c>
      <c r="Z65">
        <v>0</v>
      </c>
      <c r="AA65">
        <v>0</v>
      </c>
      <c r="AB65">
        <v>101972.2</v>
      </c>
      <c r="AC65">
        <v>0</v>
      </c>
      <c r="AD65">
        <v>101972.2</v>
      </c>
      <c r="AE65">
        <v>142.63</v>
      </c>
      <c r="AF65">
        <v>0</v>
      </c>
      <c r="AG65">
        <v>0</v>
      </c>
      <c r="AH65">
        <f>-(MAX($AD$2:AD65)-AD65)/MAX($AD$2:AD65)</f>
        <v>0</v>
      </c>
      <c r="AI65">
        <f>MIN($AH$3:AH65)</f>
        <v>0</v>
      </c>
      <c r="AK65" s="1">
        <v>41256</v>
      </c>
      <c r="AL65">
        <f>692</f>
        <v>692</v>
      </c>
      <c r="AM65">
        <f t="shared" si="3"/>
        <v>82.120000000009796</v>
      </c>
      <c r="AN65">
        <f t="shared" si="0"/>
        <v>98699.959999999992</v>
      </c>
      <c r="AO65">
        <f t="shared" si="1"/>
        <v>98782.080000000002</v>
      </c>
      <c r="AP65">
        <v>142.63</v>
      </c>
      <c r="AQ65">
        <f t="shared" si="2"/>
        <v>-6.1269104337775956E-3</v>
      </c>
      <c r="AR65">
        <f>-(MAX($AO$2:AO65)-AO65)/MAX($AO$2:AO65)</f>
        <v>-3.1284212756025755E-2</v>
      </c>
      <c r="AS65">
        <f>MIN($AR$3:AR65)</f>
        <v>-7.8312324339378833E-2</v>
      </c>
    </row>
    <row r="66" spans="1:45" x14ac:dyDescent="0.2">
      <c r="A66" s="1">
        <v>41257</v>
      </c>
      <c r="B66">
        <v>0</v>
      </c>
      <c r="C66">
        <v>0</v>
      </c>
      <c r="D66">
        <v>99620.24</v>
      </c>
      <c r="E66">
        <v>0</v>
      </c>
      <c r="F66">
        <v>99620.24</v>
      </c>
      <c r="G66">
        <v>142.10509999999999</v>
      </c>
      <c r="H66">
        <v>0</v>
      </c>
      <c r="I66">
        <v>0</v>
      </c>
      <c r="J66">
        <f>-(MAX($F$2:F66)-F66)/MAX($F$2:F66)</f>
        <v>-3.3761243579842851E-2</v>
      </c>
      <c r="K66">
        <f>MIN($J$3:$J66)</f>
        <v>-3.8724626109566701E-2</v>
      </c>
      <c r="M66" s="1">
        <v>41257</v>
      </c>
      <c r="N66">
        <v>0</v>
      </c>
      <c r="O66">
        <v>0</v>
      </c>
      <c r="P66">
        <v>100200.48</v>
      </c>
      <c r="Q66">
        <v>0</v>
      </c>
      <c r="R66">
        <v>100200.48</v>
      </c>
      <c r="S66">
        <v>142.10509999999999</v>
      </c>
      <c r="T66">
        <v>0</v>
      </c>
      <c r="U66">
        <v>0</v>
      </c>
      <c r="V66">
        <f>-(MAX($R$2:R66)-R66)/MAX($R$2:R66)</f>
        <v>-2.4488150800558502E-2</v>
      </c>
      <c r="W66">
        <f>MIN($V$3:V66)</f>
        <v>-5.024387679402776E-2</v>
      </c>
      <c r="Y66" s="1">
        <v>41257</v>
      </c>
      <c r="Z66">
        <v>0</v>
      </c>
      <c r="AA66">
        <v>0</v>
      </c>
      <c r="AB66">
        <v>101972.2</v>
      </c>
      <c r="AC66">
        <v>0</v>
      </c>
      <c r="AD66">
        <v>101972.2</v>
      </c>
      <c r="AE66">
        <v>142.10509999999999</v>
      </c>
      <c r="AF66">
        <v>0</v>
      </c>
      <c r="AG66">
        <v>0</v>
      </c>
      <c r="AH66">
        <f>-(MAX($AD$2:AD66)-AD66)/MAX($AD$2:AD66)</f>
        <v>0</v>
      </c>
      <c r="AI66">
        <f>MIN($AH$3:AH66)</f>
        <v>0</v>
      </c>
      <c r="AK66" s="1">
        <v>41257</v>
      </c>
      <c r="AL66">
        <f>692</f>
        <v>692</v>
      </c>
      <c r="AM66">
        <f t="shared" si="3"/>
        <v>82.120000000009796</v>
      </c>
      <c r="AN66">
        <f t="shared" si="0"/>
        <v>98336.729200000002</v>
      </c>
      <c r="AO66">
        <f t="shared" si="1"/>
        <v>98418.849200000011</v>
      </c>
      <c r="AP66">
        <v>142.10509999999999</v>
      </c>
      <c r="AQ66">
        <f t="shared" si="2"/>
        <v>-3.6770920393657458E-3</v>
      </c>
      <c r="AR66">
        <f>-(MAX($AO$2:AO66)-AO66)/MAX($AO$2:AO66)</f>
        <v>-3.4846269865708497E-2</v>
      </c>
      <c r="AS66">
        <f>MIN($AR$3:AR66)</f>
        <v>-7.8312324339378833E-2</v>
      </c>
    </row>
    <row r="67" spans="1:45" x14ac:dyDescent="0.2">
      <c r="A67" s="1">
        <v>41260</v>
      </c>
      <c r="B67">
        <v>0</v>
      </c>
      <c r="C67">
        <v>0</v>
      </c>
      <c r="D67">
        <v>99620.24</v>
      </c>
      <c r="E67">
        <v>0</v>
      </c>
      <c r="F67">
        <v>99620.24</v>
      </c>
      <c r="G67">
        <v>143.77000000000001</v>
      </c>
      <c r="H67">
        <v>-1</v>
      </c>
      <c r="I67">
        <v>0</v>
      </c>
      <c r="J67">
        <f>-(MAX($F$2:F67)-F67)/MAX($F$2:F67)</f>
        <v>-3.3761243579842851E-2</v>
      </c>
      <c r="K67">
        <f>MIN($J$3:$J67)</f>
        <v>-3.8724626109566701E-2</v>
      </c>
      <c r="M67" s="1">
        <v>41260</v>
      </c>
      <c r="N67">
        <v>0</v>
      </c>
      <c r="O67">
        <v>0</v>
      </c>
      <c r="P67">
        <v>100200.48</v>
      </c>
      <c r="Q67">
        <v>0</v>
      </c>
      <c r="R67">
        <v>100200.48</v>
      </c>
      <c r="S67">
        <v>143.77000000000001</v>
      </c>
      <c r="T67">
        <v>-1</v>
      </c>
      <c r="U67">
        <v>0</v>
      </c>
      <c r="V67">
        <f>-(MAX($R$2:R67)-R67)/MAX($R$2:R67)</f>
        <v>-2.4488150800558502E-2</v>
      </c>
      <c r="W67">
        <f>MIN($V$3:V67)</f>
        <v>-5.024387679402776E-2</v>
      </c>
      <c r="Y67" s="1">
        <v>41260</v>
      </c>
      <c r="Z67">
        <v>0</v>
      </c>
      <c r="AA67">
        <v>0</v>
      </c>
      <c r="AB67">
        <v>101972.2</v>
      </c>
      <c r="AC67">
        <v>0</v>
      </c>
      <c r="AD67">
        <v>101972.2</v>
      </c>
      <c r="AE67">
        <v>143.77000000000001</v>
      </c>
      <c r="AF67">
        <v>0</v>
      </c>
      <c r="AG67">
        <v>0</v>
      </c>
      <c r="AH67">
        <f>-(MAX($AD$2:AD67)-AD67)/MAX($AD$2:AD67)</f>
        <v>0</v>
      </c>
      <c r="AI67">
        <f>MIN($AH$3:AH67)</f>
        <v>0</v>
      </c>
      <c r="AK67" s="1">
        <v>41260</v>
      </c>
      <c r="AL67">
        <f>692</f>
        <v>692</v>
      </c>
      <c r="AM67">
        <f t="shared" si="3"/>
        <v>82.120000000009796</v>
      </c>
      <c r="AN67">
        <f t="shared" ref="AN67:AN130" si="4">AL67*AP67</f>
        <v>99488.840000000011</v>
      </c>
      <c r="AO67">
        <f t="shared" ref="AO67:AO130" si="5">AM67+AN67</f>
        <v>99570.960000000021</v>
      </c>
      <c r="AP67">
        <v>143.77000000000001</v>
      </c>
      <c r="AQ67">
        <f t="shared" si="2"/>
        <v>1.1706200685793117E-2</v>
      </c>
      <c r="AR67">
        <f>-(MAX($AO$2:AO67)-AO67)/MAX($AO$2:AO67)</f>
        <v>-2.3547986608114666E-2</v>
      </c>
      <c r="AS67">
        <f>MIN($AR$3:AR67)</f>
        <v>-7.8312324339378833E-2</v>
      </c>
    </row>
    <row r="68" spans="1:45" x14ac:dyDescent="0.2">
      <c r="A68" s="1">
        <v>41261</v>
      </c>
      <c r="B68">
        <v>0</v>
      </c>
      <c r="C68">
        <v>0</v>
      </c>
      <c r="D68">
        <v>99620.24</v>
      </c>
      <c r="E68">
        <v>0</v>
      </c>
      <c r="F68">
        <v>99620.24</v>
      </c>
      <c r="G68">
        <v>145.37</v>
      </c>
      <c r="H68">
        <v>-1</v>
      </c>
      <c r="I68">
        <v>0</v>
      </c>
      <c r="J68">
        <f>-(MAX($F$2:F68)-F68)/MAX($F$2:F68)</f>
        <v>-3.3761243579842851E-2</v>
      </c>
      <c r="K68">
        <f>MIN($J$3:$J68)</f>
        <v>-3.8724626109566701E-2</v>
      </c>
      <c r="M68" s="1">
        <v>41261</v>
      </c>
      <c r="N68">
        <v>0</v>
      </c>
      <c r="O68">
        <v>0</v>
      </c>
      <c r="P68">
        <v>100200.48</v>
      </c>
      <c r="Q68">
        <v>0</v>
      </c>
      <c r="R68">
        <v>100200.48</v>
      </c>
      <c r="S68">
        <v>145.37</v>
      </c>
      <c r="T68">
        <v>-1</v>
      </c>
      <c r="U68">
        <v>0</v>
      </c>
      <c r="V68">
        <f>-(MAX($R$2:R68)-R68)/MAX($R$2:R68)</f>
        <v>-2.4488150800558502E-2</v>
      </c>
      <c r="W68">
        <f>MIN($V$3:V68)</f>
        <v>-5.024387679402776E-2</v>
      </c>
      <c r="Y68" s="1">
        <v>41261</v>
      </c>
      <c r="Z68">
        <v>0</v>
      </c>
      <c r="AA68">
        <v>0</v>
      </c>
      <c r="AB68">
        <v>101972.2</v>
      </c>
      <c r="AC68">
        <v>0</v>
      </c>
      <c r="AD68">
        <v>101972.2</v>
      </c>
      <c r="AE68">
        <v>145.37</v>
      </c>
      <c r="AF68">
        <v>0</v>
      </c>
      <c r="AG68">
        <v>0</v>
      </c>
      <c r="AH68">
        <f>-(MAX($AD$2:AD68)-AD68)/MAX($AD$2:AD68)</f>
        <v>0</v>
      </c>
      <c r="AI68">
        <f>MIN($AH$3:AH68)</f>
        <v>0</v>
      </c>
      <c r="AK68" s="1">
        <v>41261</v>
      </c>
      <c r="AL68">
        <f>692</f>
        <v>692</v>
      </c>
      <c r="AM68">
        <f t="shared" si="3"/>
        <v>82.120000000009796</v>
      </c>
      <c r="AN68">
        <f t="shared" si="4"/>
        <v>100596.04000000001</v>
      </c>
      <c r="AO68">
        <f t="shared" si="5"/>
        <v>100678.16000000002</v>
      </c>
      <c r="AP68">
        <v>145.37</v>
      </c>
      <c r="AQ68">
        <f t="shared" ref="AQ68:AQ131" si="6">(AO68-AO67)/AO67</f>
        <v>1.11197079951825E-2</v>
      </c>
      <c r="AR68">
        <f>-(MAX($AO$2:AO68)-AO68)/MAX($AO$2:AO68)</f>
        <v>-1.2690125347888871E-2</v>
      </c>
      <c r="AS68">
        <f>MIN($AR$3:AR68)</f>
        <v>-7.8312324339378833E-2</v>
      </c>
    </row>
    <row r="69" spans="1:45" x14ac:dyDescent="0.2">
      <c r="A69" s="1">
        <v>41262</v>
      </c>
      <c r="B69">
        <v>0</v>
      </c>
      <c r="C69">
        <v>0</v>
      </c>
      <c r="D69">
        <v>99620.24</v>
      </c>
      <c r="E69">
        <v>0</v>
      </c>
      <c r="F69">
        <v>99620.24</v>
      </c>
      <c r="G69">
        <v>144.29</v>
      </c>
      <c r="H69">
        <v>-1</v>
      </c>
      <c r="I69">
        <v>0</v>
      </c>
      <c r="J69">
        <f>-(MAX($F$2:F69)-F69)/MAX($F$2:F69)</f>
        <v>-3.3761243579842851E-2</v>
      </c>
      <c r="K69">
        <f>MIN($J$3:$J69)</f>
        <v>-3.8724626109566701E-2</v>
      </c>
      <c r="M69" s="1">
        <v>41262</v>
      </c>
      <c r="N69">
        <v>0</v>
      </c>
      <c r="O69">
        <v>0</v>
      </c>
      <c r="P69">
        <v>100200.48</v>
      </c>
      <c r="Q69">
        <v>0</v>
      </c>
      <c r="R69">
        <v>100200.48</v>
      </c>
      <c r="S69">
        <v>144.29</v>
      </c>
      <c r="T69">
        <v>0</v>
      </c>
      <c r="U69">
        <v>0</v>
      </c>
      <c r="V69">
        <f>-(MAX($R$2:R69)-R69)/MAX($R$2:R69)</f>
        <v>-2.4488150800558502E-2</v>
      </c>
      <c r="W69">
        <f>MIN($V$3:V69)</f>
        <v>-5.024387679402776E-2</v>
      </c>
      <c r="Y69" s="1">
        <v>41262</v>
      </c>
      <c r="Z69">
        <v>0</v>
      </c>
      <c r="AA69">
        <v>0</v>
      </c>
      <c r="AB69">
        <v>101972.2</v>
      </c>
      <c r="AC69">
        <v>0</v>
      </c>
      <c r="AD69">
        <v>101972.2</v>
      </c>
      <c r="AE69">
        <v>144.29</v>
      </c>
      <c r="AF69">
        <v>0</v>
      </c>
      <c r="AG69">
        <v>0</v>
      </c>
      <c r="AH69">
        <f>-(MAX($AD$2:AD69)-AD69)/MAX($AD$2:AD69)</f>
        <v>0</v>
      </c>
      <c r="AI69">
        <f>MIN($AH$3:AH69)</f>
        <v>0</v>
      </c>
      <c r="AK69" s="1">
        <v>41262</v>
      </c>
      <c r="AL69">
        <f>692</f>
        <v>692</v>
      </c>
      <c r="AM69">
        <f t="shared" ref="AM69:AM132" si="7">82.1200000000098</f>
        <v>82.120000000009796</v>
      </c>
      <c r="AN69">
        <f t="shared" si="4"/>
        <v>99848.68</v>
      </c>
      <c r="AO69">
        <f t="shared" si="5"/>
        <v>99930.8</v>
      </c>
      <c r="AP69">
        <v>144.29</v>
      </c>
      <c r="AQ69">
        <f t="shared" si="6"/>
        <v>-7.42325843062701E-3</v>
      </c>
      <c r="AR69">
        <f>-(MAX($AO$2:AO69)-AO69)/MAX($AO$2:AO69)</f>
        <v>-2.0019181698541451E-2</v>
      </c>
      <c r="AS69">
        <f>MIN($AR$3:AR69)</f>
        <v>-7.8312324339378833E-2</v>
      </c>
    </row>
    <row r="70" spans="1:45" x14ac:dyDescent="0.2">
      <c r="A70" s="1">
        <v>41263</v>
      </c>
      <c r="B70">
        <v>0</v>
      </c>
      <c r="C70">
        <v>0</v>
      </c>
      <c r="D70">
        <v>99620.24</v>
      </c>
      <c r="E70">
        <v>0</v>
      </c>
      <c r="F70">
        <v>99620.24</v>
      </c>
      <c r="G70">
        <v>145.12</v>
      </c>
      <c r="H70">
        <v>-1</v>
      </c>
      <c r="I70">
        <v>0</v>
      </c>
      <c r="J70">
        <f>-(MAX($F$2:F70)-F70)/MAX($F$2:F70)</f>
        <v>-3.3761243579842851E-2</v>
      </c>
      <c r="K70">
        <f>MIN($J$3:$J70)</f>
        <v>-3.8724626109566701E-2</v>
      </c>
      <c r="M70" s="1">
        <v>41263</v>
      </c>
      <c r="N70">
        <v>0</v>
      </c>
      <c r="O70">
        <v>0</v>
      </c>
      <c r="P70">
        <v>100200.48</v>
      </c>
      <c r="Q70">
        <v>0</v>
      </c>
      <c r="R70">
        <v>100200.48</v>
      </c>
      <c r="S70">
        <v>145.12</v>
      </c>
      <c r="T70">
        <v>-1</v>
      </c>
      <c r="U70">
        <v>0</v>
      </c>
      <c r="V70">
        <f>-(MAX($R$2:R70)-R70)/MAX($R$2:R70)</f>
        <v>-2.4488150800558502E-2</v>
      </c>
      <c r="W70">
        <f>MIN($V$3:V70)</f>
        <v>-5.024387679402776E-2</v>
      </c>
      <c r="Y70" s="1">
        <v>41263</v>
      </c>
      <c r="Z70">
        <v>0</v>
      </c>
      <c r="AA70">
        <v>0</v>
      </c>
      <c r="AB70">
        <v>101972.2</v>
      </c>
      <c r="AC70">
        <v>0</v>
      </c>
      <c r="AD70">
        <v>101972.2</v>
      </c>
      <c r="AE70">
        <v>145.12</v>
      </c>
      <c r="AF70">
        <v>-1</v>
      </c>
      <c r="AG70">
        <v>0</v>
      </c>
      <c r="AH70">
        <f>-(MAX($AD$2:AD70)-AD70)/MAX($AD$2:AD70)</f>
        <v>0</v>
      </c>
      <c r="AI70">
        <f>MIN($AH$3:AH70)</f>
        <v>0</v>
      </c>
      <c r="AK70" s="1">
        <v>41263</v>
      </c>
      <c r="AL70">
        <f>692</f>
        <v>692</v>
      </c>
      <c r="AM70">
        <f t="shared" si="7"/>
        <v>82.120000000009796</v>
      </c>
      <c r="AN70">
        <f t="shared" si="4"/>
        <v>100423.04000000001</v>
      </c>
      <c r="AO70">
        <f t="shared" si="5"/>
        <v>100505.16000000002</v>
      </c>
      <c r="AP70">
        <v>145.12</v>
      </c>
      <c r="AQ70">
        <f t="shared" si="6"/>
        <v>5.7475773235080184E-3</v>
      </c>
      <c r="AR70">
        <f>-(MAX($AO$2:AO70)-AO70)/MAX($AO$2:AO70)</f>
        <v>-1.4386666169799155E-2</v>
      </c>
      <c r="AS70">
        <f>MIN($AR$3:AR70)</f>
        <v>-7.8312324339378833E-2</v>
      </c>
    </row>
    <row r="71" spans="1:45" x14ac:dyDescent="0.2">
      <c r="A71" s="1">
        <v>41264</v>
      </c>
      <c r="B71">
        <v>0</v>
      </c>
      <c r="C71">
        <v>0</v>
      </c>
      <c r="D71">
        <v>99620.24</v>
      </c>
      <c r="E71">
        <v>0</v>
      </c>
      <c r="F71">
        <v>99620.24</v>
      </c>
      <c r="G71">
        <v>142.79</v>
      </c>
      <c r="H71">
        <v>0</v>
      </c>
      <c r="I71">
        <v>0</v>
      </c>
      <c r="J71">
        <f>-(MAX($F$2:F71)-F71)/MAX($F$2:F71)</f>
        <v>-3.3761243579842851E-2</v>
      </c>
      <c r="K71">
        <f>MIN($J$3:$J71)</f>
        <v>-3.8724626109566701E-2</v>
      </c>
      <c r="M71" s="1">
        <v>41264</v>
      </c>
      <c r="N71">
        <v>0</v>
      </c>
      <c r="O71">
        <v>0</v>
      </c>
      <c r="P71">
        <v>100200.48</v>
      </c>
      <c r="Q71">
        <v>0</v>
      </c>
      <c r="R71">
        <v>100200.48</v>
      </c>
      <c r="S71">
        <v>142.79</v>
      </c>
      <c r="T71">
        <v>0</v>
      </c>
      <c r="U71">
        <v>0</v>
      </c>
      <c r="V71">
        <f>-(MAX($R$2:R71)-R71)/MAX($R$2:R71)</f>
        <v>-2.4488150800558502E-2</v>
      </c>
      <c r="W71">
        <f>MIN($V$3:V71)</f>
        <v>-5.024387679402776E-2</v>
      </c>
      <c r="Y71" s="1">
        <v>41264</v>
      </c>
      <c r="Z71">
        <v>0</v>
      </c>
      <c r="AA71">
        <v>0</v>
      </c>
      <c r="AB71">
        <v>101972.2</v>
      </c>
      <c r="AC71">
        <v>0</v>
      </c>
      <c r="AD71">
        <v>101972.2</v>
      </c>
      <c r="AE71">
        <v>142.79</v>
      </c>
      <c r="AF71">
        <v>0</v>
      </c>
      <c r="AG71">
        <v>0</v>
      </c>
      <c r="AH71">
        <f>-(MAX($AD$2:AD71)-AD71)/MAX($AD$2:AD71)</f>
        <v>0</v>
      </c>
      <c r="AI71">
        <f>MIN($AH$3:AH71)</f>
        <v>0</v>
      </c>
      <c r="AK71" s="1">
        <v>41264</v>
      </c>
      <c r="AL71">
        <f>692</f>
        <v>692</v>
      </c>
      <c r="AM71">
        <f t="shared" si="7"/>
        <v>82.120000000009796</v>
      </c>
      <c r="AN71">
        <f t="shared" si="4"/>
        <v>98810.68</v>
      </c>
      <c r="AO71">
        <f t="shared" si="5"/>
        <v>98892.800000000003</v>
      </c>
      <c r="AP71">
        <v>142.79</v>
      </c>
      <c r="AQ71">
        <f t="shared" si="6"/>
        <v>-1.6042559406900251E-2</v>
      </c>
      <c r="AR71">
        <f>-(MAX($AO$2:AO71)-AO71)/MAX($AO$2:AO71)</f>
        <v>-3.0198426630003161E-2</v>
      </c>
      <c r="AS71">
        <f>MIN($AR$3:AR71)</f>
        <v>-7.8312324339378833E-2</v>
      </c>
    </row>
    <row r="72" spans="1:45" x14ac:dyDescent="0.2">
      <c r="A72" s="1">
        <v>41267</v>
      </c>
      <c r="B72">
        <v>0</v>
      </c>
      <c r="C72">
        <v>0</v>
      </c>
      <c r="D72">
        <v>99620.24</v>
      </c>
      <c r="E72">
        <v>0</v>
      </c>
      <c r="F72">
        <v>99620.24</v>
      </c>
      <c r="G72">
        <v>142.35</v>
      </c>
      <c r="H72">
        <v>0</v>
      </c>
      <c r="I72">
        <v>0</v>
      </c>
      <c r="J72">
        <f>-(MAX($F$2:F72)-F72)/MAX($F$2:F72)</f>
        <v>-3.3761243579842851E-2</v>
      </c>
      <c r="K72">
        <f>MIN($J$3:$J72)</f>
        <v>-3.8724626109566701E-2</v>
      </c>
      <c r="M72" s="1">
        <v>41267</v>
      </c>
      <c r="N72">
        <v>0</v>
      </c>
      <c r="O72">
        <v>0</v>
      </c>
      <c r="P72">
        <v>100200.48</v>
      </c>
      <c r="Q72">
        <v>0</v>
      </c>
      <c r="R72">
        <v>100200.48</v>
      </c>
      <c r="S72">
        <v>142.35</v>
      </c>
      <c r="T72">
        <v>0</v>
      </c>
      <c r="U72">
        <v>0</v>
      </c>
      <c r="V72">
        <f>-(MAX($R$2:R72)-R72)/MAX($R$2:R72)</f>
        <v>-2.4488150800558502E-2</v>
      </c>
      <c r="W72">
        <f>MIN($V$3:V72)</f>
        <v>-5.024387679402776E-2</v>
      </c>
      <c r="Y72" s="1">
        <v>41267</v>
      </c>
      <c r="Z72">
        <v>0</v>
      </c>
      <c r="AA72">
        <v>0</v>
      </c>
      <c r="AB72">
        <v>101972.2</v>
      </c>
      <c r="AC72">
        <v>0</v>
      </c>
      <c r="AD72">
        <v>101972.2</v>
      </c>
      <c r="AE72">
        <v>142.35</v>
      </c>
      <c r="AF72">
        <v>0</v>
      </c>
      <c r="AG72">
        <v>0</v>
      </c>
      <c r="AH72">
        <f>-(MAX($AD$2:AD72)-AD72)/MAX($AD$2:AD72)</f>
        <v>0</v>
      </c>
      <c r="AI72">
        <f>MIN($AH$3:AH72)</f>
        <v>0</v>
      </c>
      <c r="AK72" s="1">
        <v>41267</v>
      </c>
      <c r="AL72">
        <f>692</f>
        <v>692</v>
      </c>
      <c r="AM72">
        <f t="shared" si="7"/>
        <v>82.120000000009796</v>
      </c>
      <c r="AN72">
        <f t="shared" si="4"/>
        <v>98506.2</v>
      </c>
      <c r="AO72">
        <f t="shared" si="5"/>
        <v>98588.32</v>
      </c>
      <c r="AP72">
        <v>142.35</v>
      </c>
      <c r="AQ72">
        <f t="shared" si="6"/>
        <v>-3.0788894641469947E-3</v>
      </c>
      <c r="AR72">
        <f>-(MAX($AO$2:AO72)-AO72)/MAX($AO$2:AO72)</f>
        <v>-3.3184338476565226E-2</v>
      </c>
      <c r="AS72">
        <f>MIN($AR$3:AR72)</f>
        <v>-7.8312324339378833E-2</v>
      </c>
    </row>
    <row r="73" spans="1:45" x14ac:dyDescent="0.2">
      <c r="A73" s="1">
        <v>41269</v>
      </c>
      <c r="B73">
        <v>0</v>
      </c>
      <c r="C73">
        <v>0</v>
      </c>
      <c r="D73">
        <v>99620.24</v>
      </c>
      <c r="E73">
        <v>0</v>
      </c>
      <c r="F73">
        <v>99620.24</v>
      </c>
      <c r="G73">
        <v>141.75</v>
      </c>
      <c r="H73">
        <v>-1</v>
      </c>
      <c r="I73">
        <v>0</v>
      </c>
      <c r="J73">
        <f>-(MAX($F$2:F73)-F73)/MAX($F$2:F73)</f>
        <v>-3.3761243579842851E-2</v>
      </c>
      <c r="K73">
        <f>MIN($J$3:$J73)</f>
        <v>-3.8724626109566701E-2</v>
      </c>
      <c r="M73" s="1">
        <v>41269</v>
      </c>
      <c r="N73">
        <v>0</v>
      </c>
      <c r="O73">
        <v>0</v>
      </c>
      <c r="P73">
        <v>100200.48</v>
      </c>
      <c r="Q73">
        <v>0</v>
      </c>
      <c r="R73">
        <v>100200.48</v>
      </c>
      <c r="S73">
        <v>141.75</v>
      </c>
      <c r="T73">
        <v>-1</v>
      </c>
      <c r="U73">
        <v>0</v>
      </c>
      <c r="V73">
        <f>-(MAX($R$2:R73)-R73)/MAX($R$2:R73)</f>
        <v>-2.4488150800558502E-2</v>
      </c>
      <c r="W73">
        <f>MIN($V$3:V73)</f>
        <v>-5.024387679402776E-2</v>
      </c>
      <c r="Y73" s="1">
        <v>41269</v>
      </c>
      <c r="Z73">
        <v>0</v>
      </c>
      <c r="AA73">
        <v>0</v>
      </c>
      <c r="AB73">
        <v>101972.2</v>
      </c>
      <c r="AC73">
        <v>0</v>
      </c>
      <c r="AD73">
        <v>101972.2</v>
      </c>
      <c r="AE73">
        <v>141.75</v>
      </c>
      <c r="AF73">
        <v>0</v>
      </c>
      <c r="AG73">
        <v>0</v>
      </c>
      <c r="AH73">
        <f>-(MAX($AD$2:AD73)-AD73)/MAX($AD$2:AD73)</f>
        <v>0</v>
      </c>
      <c r="AI73">
        <f>MIN($AH$3:AH73)</f>
        <v>0</v>
      </c>
      <c r="AK73" s="1">
        <v>41269</v>
      </c>
      <c r="AL73">
        <f>692</f>
        <v>692</v>
      </c>
      <c r="AM73">
        <f t="shared" si="7"/>
        <v>82.120000000009796</v>
      </c>
      <c r="AN73">
        <f t="shared" si="4"/>
        <v>98091</v>
      </c>
      <c r="AO73">
        <f t="shared" si="5"/>
        <v>98173.12000000001</v>
      </c>
      <c r="AP73">
        <v>141.75</v>
      </c>
      <c r="AQ73">
        <f t="shared" si="6"/>
        <v>-4.2114522288238306E-3</v>
      </c>
      <c r="AR73">
        <f>-(MAX($AO$2:AO73)-AO73)/MAX($AO$2:AO73)</f>
        <v>-3.7256036449149876E-2</v>
      </c>
      <c r="AS73">
        <f>MIN($AR$3:AR73)</f>
        <v>-7.8312324339378833E-2</v>
      </c>
    </row>
    <row r="74" spans="1:45" x14ac:dyDescent="0.2">
      <c r="A74" s="1">
        <v>41270</v>
      </c>
      <c r="B74">
        <v>703</v>
      </c>
      <c r="C74">
        <v>703</v>
      </c>
      <c r="D74">
        <v>102.435200000007</v>
      </c>
      <c r="E74">
        <v>99517.804799999896</v>
      </c>
      <c r="F74">
        <v>99620.24</v>
      </c>
      <c r="G74">
        <v>141.5616</v>
      </c>
      <c r="H74">
        <v>1</v>
      </c>
      <c r="I74">
        <v>0</v>
      </c>
      <c r="J74">
        <f>-(MAX($F$2:F74)-F74)/MAX($F$2:F74)</f>
        <v>-3.3761243579842851E-2</v>
      </c>
      <c r="K74">
        <f>MIN($J$3:$J74)</f>
        <v>-3.8724626109566701E-2</v>
      </c>
      <c r="M74" s="1">
        <v>41270</v>
      </c>
      <c r="N74">
        <v>0</v>
      </c>
      <c r="O74">
        <v>0</v>
      </c>
      <c r="P74">
        <v>100200.48</v>
      </c>
      <c r="Q74">
        <v>0</v>
      </c>
      <c r="R74">
        <v>100200.48</v>
      </c>
      <c r="S74">
        <v>141.5616</v>
      </c>
      <c r="T74">
        <v>0</v>
      </c>
      <c r="U74">
        <v>0</v>
      </c>
      <c r="V74">
        <f>-(MAX($R$2:R74)-R74)/MAX($R$2:R74)</f>
        <v>-2.4488150800558502E-2</v>
      </c>
      <c r="W74">
        <f>MIN($V$3:V74)</f>
        <v>-5.024387679402776E-2</v>
      </c>
      <c r="Y74" s="1">
        <v>41270</v>
      </c>
      <c r="Z74">
        <v>0</v>
      </c>
      <c r="AA74">
        <v>0</v>
      </c>
      <c r="AB74">
        <v>101972.2</v>
      </c>
      <c r="AC74">
        <v>0</v>
      </c>
      <c r="AD74">
        <v>101972.2</v>
      </c>
      <c r="AE74">
        <v>141.5616</v>
      </c>
      <c r="AF74">
        <v>0</v>
      </c>
      <c r="AG74">
        <v>0</v>
      </c>
      <c r="AH74">
        <f>-(MAX($AD$2:AD74)-AD74)/MAX($AD$2:AD74)</f>
        <v>0</v>
      </c>
      <c r="AI74">
        <f>MIN($AH$3:AH74)</f>
        <v>0</v>
      </c>
      <c r="AK74" s="1">
        <v>41270</v>
      </c>
      <c r="AL74">
        <f>692</f>
        <v>692</v>
      </c>
      <c r="AM74">
        <f t="shared" si="7"/>
        <v>82.120000000009796</v>
      </c>
      <c r="AN74">
        <f t="shared" si="4"/>
        <v>97960.627200000003</v>
      </c>
      <c r="AO74">
        <f t="shared" si="5"/>
        <v>98042.747200000013</v>
      </c>
      <c r="AP74">
        <v>141.5616</v>
      </c>
      <c r="AQ74">
        <f t="shared" si="6"/>
        <v>-1.327988761078362E-3</v>
      </c>
      <c r="AR74">
        <f>-(MAX($AO$2:AO74)-AO74)/MAX($AO$2:AO74)</f>
        <v>-3.8534549612541442E-2</v>
      </c>
      <c r="AS74">
        <f>MIN($AR$3:AR74)</f>
        <v>-7.8312324339378833E-2</v>
      </c>
    </row>
    <row r="75" spans="1:45" x14ac:dyDescent="0.2">
      <c r="A75" s="1">
        <v>41271</v>
      </c>
      <c r="B75">
        <v>703</v>
      </c>
      <c r="C75">
        <v>0</v>
      </c>
      <c r="D75">
        <v>98543.525200000004</v>
      </c>
      <c r="E75">
        <v>0</v>
      </c>
      <c r="F75">
        <v>98543.525200000004</v>
      </c>
      <c r="G75">
        <v>140.03</v>
      </c>
      <c r="H75">
        <v>-1</v>
      </c>
      <c r="I75">
        <v>-1.08081931945E-2</v>
      </c>
      <c r="J75">
        <f>-(MAX($F$2:F75)-F75)/MAX($F$2:F75)</f>
        <v>-4.4204538731221522E-2</v>
      </c>
      <c r="K75">
        <f>MIN($J$3:$J75)</f>
        <v>-4.4204538731221522E-2</v>
      </c>
      <c r="M75" s="1">
        <v>41271</v>
      </c>
      <c r="N75">
        <v>0</v>
      </c>
      <c r="O75">
        <v>0</v>
      </c>
      <c r="P75">
        <v>100200.48</v>
      </c>
      <c r="Q75">
        <v>0</v>
      </c>
      <c r="R75">
        <v>100200.48</v>
      </c>
      <c r="S75">
        <v>140.03</v>
      </c>
      <c r="T75">
        <v>0</v>
      </c>
      <c r="U75">
        <v>0</v>
      </c>
      <c r="V75">
        <f>-(MAX($R$2:R75)-R75)/MAX($R$2:R75)</f>
        <v>-2.4488150800558502E-2</v>
      </c>
      <c r="W75">
        <f>MIN($V$3:V75)</f>
        <v>-5.024387679402776E-2</v>
      </c>
      <c r="Y75" s="1">
        <v>41271</v>
      </c>
      <c r="Z75">
        <v>0</v>
      </c>
      <c r="AA75">
        <v>0</v>
      </c>
      <c r="AB75">
        <v>101972.2</v>
      </c>
      <c r="AC75">
        <v>0</v>
      </c>
      <c r="AD75">
        <v>101972.2</v>
      </c>
      <c r="AE75">
        <v>140.03</v>
      </c>
      <c r="AF75">
        <v>0</v>
      </c>
      <c r="AG75">
        <v>0</v>
      </c>
      <c r="AH75">
        <f>-(MAX($AD$2:AD75)-AD75)/MAX($AD$2:AD75)</f>
        <v>0</v>
      </c>
      <c r="AI75">
        <f>MIN($AH$3:AH75)</f>
        <v>0</v>
      </c>
      <c r="AK75" s="1">
        <v>41271</v>
      </c>
      <c r="AL75">
        <f>692</f>
        <v>692</v>
      </c>
      <c r="AM75">
        <f t="shared" si="7"/>
        <v>82.120000000009796</v>
      </c>
      <c r="AN75">
        <f t="shared" si="4"/>
        <v>96900.76</v>
      </c>
      <c r="AO75">
        <f t="shared" si="5"/>
        <v>96982.88</v>
      </c>
      <c r="AP75">
        <v>140.03</v>
      </c>
      <c r="AQ75">
        <f t="shared" si="6"/>
        <v>-1.0810256039010785E-2</v>
      </c>
      <c r="AR75">
        <f>-(MAX($AO$2:AO75)-AO75)/MAX($AO$2:AO75)</f>
        <v>-4.8928237303892695E-2</v>
      </c>
      <c r="AS75">
        <f>MIN($AR$3:AR75)</f>
        <v>-7.8312324339378833E-2</v>
      </c>
    </row>
    <row r="76" spans="1:45" x14ac:dyDescent="0.2">
      <c r="A76" s="1">
        <v>41274</v>
      </c>
      <c r="B76">
        <v>691</v>
      </c>
      <c r="C76">
        <v>691</v>
      </c>
      <c r="D76">
        <v>138.21520000000601</v>
      </c>
      <c r="E76">
        <v>98405.309999999896</v>
      </c>
      <c r="F76">
        <v>98543.525200000004</v>
      </c>
      <c r="G76">
        <v>142.41</v>
      </c>
      <c r="H76">
        <v>1</v>
      </c>
      <c r="I76">
        <v>0</v>
      </c>
      <c r="J76">
        <f>-(MAX($F$2:F76)-F76)/MAX($F$2:F76)</f>
        <v>-4.4204538731221522E-2</v>
      </c>
      <c r="K76">
        <f>MIN($J$3:$J76)</f>
        <v>-4.4204538731221522E-2</v>
      </c>
      <c r="M76" s="1">
        <v>41274</v>
      </c>
      <c r="N76">
        <v>0</v>
      </c>
      <c r="O76">
        <v>0</v>
      </c>
      <c r="P76">
        <v>100200.48</v>
      </c>
      <c r="Q76">
        <v>0</v>
      </c>
      <c r="R76">
        <v>100200.48</v>
      </c>
      <c r="S76">
        <v>142.41</v>
      </c>
      <c r="T76">
        <v>0</v>
      </c>
      <c r="U76">
        <v>0</v>
      </c>
      <c r="V76">
        <f>-(MAX($R$2:R76)-R76)/MAX($R$2:R76)</f>
        <v>-2.4488150800558502E-2</v>
      </c>
      <c r="W76">
        <f>MIN($V$3:V76)</f>
        <v>-5.024387679402776E-2</v>
      </c>
      <c r="Y76" s="1">
        <v>41274</v>
      </c>
      <c r="Z76">
        <v>0</v>
      </c>
      <c r="AA76">
        <v>0</v>
      </c>
      <c r="AB76">
        <v>101972.2</v>
      </c>
      <c r="AC76">
        <v>0</v>
      </c>
      <c r="AD76">
        <v>101972.2</v>
      </c>
      <c r="AE76">
        <v>142.41</v>
      </c>
      <c r="AF76">
        <v>0</v>
      </c>
      <c r="AG76">
        <v>0</v>
      </c>
      <c r="AH76">
        <f>-(MAX($AD$2:AD76)-AD76)/MAX($AD$2:AD76)</f>
        <v>0</v>
      </c>
      <c r="AI76">
        <f>MIN($AH$3:AH76)</f>
        <v>0</v>
      </c>
      <c r="AK76" s="1">
        <v>41274</v>
      </c>
      <c r="AL76">
        <f>692</f>
        <v>692</v>
      </c>
      <c r="AM76">
        <f t="shared" si="7"/>
        <v>82.120000000009796</v>
      </c>
      <c r="AN76">
        <f t="shared" si="4"/>
        <v>98547.72</v>
      </c>
      <c r="AO76">
        <f t="shared" si="5"/>
        <v>98629.840000000011</v>
      </c>
      <c r="AP76">
        <v>142.41</v>
      </c>
      <c r="AQ76">
        <f t="shared" si="6"/>
        <v>1.6981966301681351E-2</v>
      </c>
      <c r="AR76">
        <f>-(MAX($AO$2:AO76)-AO76)/MAX($AO$2:AO76)</f>
        <v>-3.2777168679306717E-2</v>
      </c>
      <c r="AS76">
        <f>MIN($AR$3:AR76)</f>
        <v>-7.8312324339378833E-2</v>
      </c>
    </row>
    <row r="77" spans="1:45" x14ac:dyDescent="0.2">
      <c r="A77" s="1">
        <v>41276</v>
      </c>
      <c r="B77">
        <v>0</v>
      </c>
      <c r="C77">
        <v>691</v>
      </c>
      <c r="D77">
        <v>138.21520000000601</v>
      </c>
      <c r="E77">
        <v>100927.46</v>
      </c>
      <c r="F77">
        <v>101065.6752</v>
      </c>
      <c r="G77">
        <v>146.06</v>
      </c>
      <c r="H77">
        <v>0</v>
      </c>
      <c r="I77">
        <v>2.5594274153300001E-2</v>
      </c>
      <c r="J77">
        <f>-(MAX($F$2:F77)-F77)/MAX($F$2:F77)</f>
        <v>-1.9741647661042475E-2</v>
      </c>
      <c r="K77">
        <f>MIN($J$3:$J77)</f>
        <v>-4.4204538731221522E-2</v>
      </c>
      <c r="M77" s="1">
        <v>41276</v>
      </c>
      <c r="N77">
        <v>0</v>
      </c>
      <c r="O77">
        <v>0</v>
      </c>
      <c r="P77">
        <v>100200.48</v>
      </c>
      <c r="Q77">
        <v>0</v>
      </c>
      <c r="R77">
        <v>100200.48</v>
      </c>
      <c r="S77">
        <v>146.06</v>
      </c>
      <c r="T77">
        <v>0</v>
      </c>
      <c r="U77">
        <v>0</v>
      </c>
      <c r="V77">
        <f>-(MAX($R$2:R77)-R77)/MAX($R$2:R77)</f>
        <v>-2.4488150800558502E-2</v>
      </c>
      <c r="W77">
        <f>MIN($V$3:V77)</f>
        <v>-5.024387679402776E-2</v>
      </c>
      <c r="Y77" s="1">
        <v>41276</v>
      </c>
      <c r="Z77">
        <v>0</v>
      </c>
      <c r="AA77">
        <v>0</v>
      </c>
      <c r="AB77">
        <v>101972.2</v>
      </c>
      <c r="AC77">
        <v>0</v>
      </c>
      <c r="AD77">
        <v>101972.2</v>
      </c>
      <c r="AE77">
        <v>146.06</v>
      </c>
      <c r="AF77">
        <v>0</v>
      </c>
      <c r="AG77">
        <v>0</v>
      </c>
      <c r="AH77">
        <f>-(MAX($AD$2:AD77)-AD77)/MAX($AD$2:AD77)</f>
        <v>0</v>
      </c>
      <c r="AI77">
        <f>MIN($AH$3:AH77)</f>
        <v>0</v>
      </c>
      <c r="AK77" s="1">
        <v>41276</v>
      </c>
      <c r="AL77">
        <f>692</f>
        <v>692</v>
      </c>
      <c r="AM77">
        <f t="shared" si="7"/>
        <v>82.120000000009796</v>
      </c>
      <c r="AN77">
        <f t="shared" si="4"/>
        <v>101073.52</v>
      </c>
      <c r="AO77">
        <f t="shared" si="5"/>
        <v>101155.64000000001</v>
      </c>
      <c r="AP77">
        <v>146.06</v>
      </c>
      <c r="AQ77">
        <f t="shared" si="6"/>
        <v>2.5608882666746723E-2</v>
      </c>
      <c r="AR77">
        <f>-(MAX($AO$2:AO77)-AO77)/MAX($AO$2:AO77)</f>
        <v>-8.0076726794165234E-3</v>
      </c>
      <c r="AS77">
        <f>MIN($AR$3:AR77)</f>
        <v>-7.8312324339378833E-2</v>
      </c>
    </row>
    <row r="78" spans="1:45" x14ac:dyDescent="0.2">
      <c r="A78" s="1">
        <v>41277</v>
      </c>
      <c r="B78">
        <v>0</v>
      </c>
      <c r="C78">
        <v>691</v>
      </c>
      <c r="D78">
        <v>138.21520000000601</v>
      </c>
      <c r="E78">
        <v>100702.2631</v>
      </c>
      <c r="F78">
        <v>100840.4783</v>
      </c>
      <c r="G78">
        <v>145.73410000000001</v>
      </c>
      <c r="H78">
        <v>0</v>
      </c>
      <c r="I78">
        <v>-2.2282233760800001E-3</v>
      </c>
      <c r="J78">
        <f>-(MAX($F$2:F78)-F78)/MAX($F$2:F78)</f>
        <v>-2.1925882236322258E-2</v>
      </c>
      <c r="K78">
        <f>MIN($J$3:$J78)</f>
        <v>-4.4204538731221522E-2</v>
      </c>
      <c r="M78" s="1">
        <v>41277</v>
      </c>
      <c r="N78">
        <v>0</v>
      </c>
      <c r="O78">
        <v>0</v>
      </c>
      <c r="P78">
        <v>100200.48</v>
      </c>
      <c r="Q78">
        <v>0</v>
      </c>
      <c r="R78">
        <v>100200.48</v>
      </c>
      <c r="S78">
        <v>145.73410000000001</v>
      </c>
      <c r="T78">
        <v>0</v>
      </c>
      <c r="U78">
        <v>0</v>
      </c>
      <c r="V78">
        <f>-(MAX($R$2:R78)-R78)/MAX($R$2:R78)</f>
        <v>-2.4488150800558502E-2</v>
      </c>
      <c r="W78">
        <f>MIN($V$3:V78)</f>
        <v>-5.024387679402776E-2</v>
      </c>
      <c r="Y78" s="1">
        <v>41277</v>
      </c>
      <c r="Z78">
        <v>0</v>
      </c>
      <c r="AA78">
        <v>0</v>
      </c>
      <c r="AB78">
        <v>101972.2</v>
      </c>
      <c r="AC78">
        <v>0</v>
      </c>
      <c r="AD78">
        <v>101972.2</v>
      </c>
      <c r="AE78">
        <v>145.73410000000001</v>
      </c>
      <c r="AF78">
        <v>0</v>
      </c>
      <c r="AG78">
        <v>0</v>
      </c>
      <c r="AH78">
        <f>-(MAX($AD$2:AD78)-AD78)/MAX($AD$2:AD78)</f>
        <v>0</v>
      </c>
      <c r="AI78">
        <f>MIN($AH$3:AH78)</f>
        <v>0</v>
      </c>
      <c r="AK78" s="1">
        <v>41277</v>
      </c>
      <c r="AL78">
        <f>692</f>
        <v>692</v>
      </c>
      <c r="AM78">
        <f t="shared" si="7"/>
        <v>82.120000000009796</v>
      </c>
      <c r="AN78">
        <f t="shared" si="4"/>
        <v>100847.99720000001</v>
      </c>
      <c r="AO78">
        <f t="shared" si="5"/>
        <v>100930.11720000002</v>
      </c>
      <c r="AP78">
        <v>145.73410000000001</v>
      </c>
      <c r="AQ78">
        <f t="shared" si="6"/>
        <v>-2.229463428830973E-3</v>
      </c>
      <c r="AR78">
        <f>-(MAX($AO$2:AO78)-AO78)/MAX($AO$2:AO78)</f>
        <v>-1.0219283294858689E-2</v>
      </c>
      <c r="AS78">
        <f>MIN($AR$3:AR78)</f>
        <v>-7.8312324339378833E-2</v>
      </c>
    </row>
    <row r="79" spans="1:45" x14ac:dyDescent="0.2">
      <c r="A79" s="1">
        <v>41278</v>
      </c>
      <c r="B79">
        <v>0</v>
      </c>
      <c r="C79">
        <v>691</v>
      </c>
      <c r="D79">
        <v>138.21520000000601</v>
      </c>
      <c r="E79">
        <v>101141.67</v>
      </c>
      <c r="F79">
        <v>101279.8852</v>
      </c>
      <c r="G79">
        <v>146.37</v>
      </c>
      <c r="H79">
        <v>1</v>
      </c>
      <c r="I79">
        <v>4.3574456151699997E-3</v>
      </c>
      <c r="J79">
        <f>-(MAX($F$2:F79)-F79)/MAX($F$2:F79)</f>
        <v>-1.7663977460561447E-2</v>
      </c>
      <c r="K79">
        <f>MIN($J$3:$J79)</f>
        <v>-4.4204538731221522E-2</v>
      </c>
      <c r="M79" s="1">
        <v>41278</v>
      </c>
      <c r="N79">
        <v>684</v>
      </c>
      <c r="O79">
        <v>684</v>
      </c>
      <c r="P79">
        <v>83.400000000008703</v>
      </c>
      <c r="Q79">
        <v>100117.08</v>
      </c>
      <c r="R79">
        <v>100200.48</v>
      </c>
      <c r="S79">
        <v>146.37</v>
      </c>
      <c r="T79">
        <v>1</v>
      </c>
      <c r="U79">
        <v>0</v>
      </c>
      <c r="V79">
        <f>-(MAX($R$2:R79)-R79)/MAX($R$2:R79)</f>
        <v>-2.4488150800558502E-2</v>
      </c>
      <c r="W79">
        <f>MIN($V$3:V79)</f>
        <v>-5.024387679402776E-2</v>
      </c>
      <c r="Y79" s="1">
        <v>41278</v>
      </c>
      <c r="Z79">
        <v>0</v>
      </c>
      <c r="AA79">
        <v>0</v>
      </c>
      <c r="AB79">
        <v>101972.2</v>
      </c>
      <c r="AC79">
        <v>0</v>
      </c>
      <c r="AD79">
        <v>101972.2</v>
      </c>
      <c r="AE79">
        <v>146.37</v>
      </c>
      <c r="AF79">
        <v>0</v>
      </c>
      <c r="AG79">
        <v>0</v>
      </c>
      <c r="AH79">
        <f>-(MAX($AD$2:AD79)-AD79)/MAX($AD$2:AD79)</f>
        <v>0</v>
      </c>
      <c r="AI79">
        <f>MIN($AH$3:AH79)</f>
        <v>0</v>
      </c>
      <c r="AK79" s="1">
        <v>41278</v>
      </c>
      <c r="AL79">
        <f>692</f>
        <v>692</v>
      </c>
      <c r="AM79">
        <f t="shared" si="7"/>
        <v>82.120000000009796</v>
      </c>
      <c r="AN79">
        <f t="shared" si="4"/>
        <v>101288.04000000001</v>
      </c>
      <c r="AO79">
        <f t="shared" si="5"/>
        <v>101370.16000000002</v>
      </c>
      <c r="AP79">
        <v>146.37</v>
      </c>
      <c r="AQ79">
        <f t="shared" si="6"/>
        <v>4.3598760430250995E-3</v>
      </c>
      <c r="AR79">
        <f>-(MAX($AO$2:AO79)-AO79)/MAX($AO$2:AO79)</f>
        <v>-5.90396206024773E-3</v>
      </c>
      <c r="AS79">
        <f>MIN($AR$3:AR79)</f>
        <v>-7.8312324339378833E-2</v>
      </c>
    </row>
    <row r="80" spans="1:45" x14ac:dyDescent="0.2">
      <c r="A80" s="1">
        <v>41281</v>
      </c>
      <c r="B80">
        <v>0</v>
      </c>
      <c r="C80">
        <v>691</v>
      </c>
      <c r="D80">
        <v>138.21520000000601</v>
      </c>
      <c r="E80">
        <v>100864.92449999999</v>
      </c>
      <c r="F80">
        <v>101003.1397</v>
      </c>
      <c r="G80">
        <v>145.96950000000001</v>
      </c>
      <c r="H80">
        <v>0</v>
      </c>
      <c r="I80">
        <v>-2.7324823626499999E-3</v>
      </c>
      <c r="J80">
        <f>-(MAX($F$2:F80)-F80)/MAX($F$2:F80)</f>
        <v>-2.0348193316344156E-2</v>
      </c>
      <c r="K80">
        <f>MIN($J$3:$J80)</f>
        <v>-4.4204538731221522E-2</v>
      </c>
      <c r="M80" s="1">
        <v>41281</v>
      </c>
      <c r="N80">
        <v>0</v>
      </c>
      <c r="O80">
        <v>684</v>
      </c>
      <c r="P80">
        <v>83.400000000008703</v>
      </c>
      <c r="Q80">
        <v>99843.138000000006</v>
      </c>
      <c r="R80">
        <v>99926.538</v>
      </c>
      <c r="S80">
        <v>145.96950000000001</v>
      </c>
      <c r="T80">
        <v>0</v>
      </c>
      <c r="U80">
        <v>-2.73393899909E-3</v>
      </c>
      <c r="V80">
        <f>-(MAX($R$2:R80)-R80)/MAX($R$2:R80)</f>
        <v>-2.7155140689163717E-2</v>
      </c>
      <c r="W80">
        <f>MIN($V$3:V80)</f>
        <v>-5.024387679402776E-2</v>
      </c>
      <c r="Y80" s="1">
        <v>41281</v>
      </c>
      <c r="Z80">
        <v>0</v>
      </c>
      <c r="AA80">
        <v>0</v>
      </c>
      <c r="AB80">
        <v>101972.2</v>
      </c>
      <c r="AC80">
        <v>0</v>
      </c>
      <c r="AD80">
        <v>101972.2</v>
      </c>
      <c r="AE80">
        <v>145.96950000000001</v>
      </c>
      <c r="AF80">
        <v>0</v>
      </c>
      <c r="AG80">
        <v>0</v>
      </c>
      <c r="AH80">
        <f>-(MAX($AD$2:AD80)-AD80)/MAX($AD$2:AD80)</f>
        <v>0</v>
      </c>
      <c r="AI80">
        <f>MIN($AH$3:AH80)</f>
        <v>0</v>
      </c>
      <c r="AK80" s="1">
        <v>41281</v>
      </c>
      <c r="AL80">
        <f>692</f>
        <v>692</v>
      </c>
      <c r="AM80">
        <f t="shared" si="7"/>
        <v>82.120000000009796</v>
      </c>
      <c r="AN80">
        <f t="shared" si="4"/>
        <v>101010.894</v>
      </c>
      <c r="AO80">
        <f t="shared" si="5"/>
        <v>101093.01400000001</v>
      </c>
      <c r="AP80">
        <v>145.96950000000001</v>
      </c>
      <c r="AQ80">
        <f t="shared" si="6"/>
        <v>-2.7339998279573385E-3</v>
      </c>
      <c r="AR80">
        <f>-(MAX($AO$2:AO80)-AO80)/MAX($AO$2:AO80)</f>
        <v>-8.6218204569480841E-3</v>
      </c>
      <c r="AS80">
        <f>MIN($AR$3:AR80)</f>
        <v>-7.8312324339378833E-2</v>
      </c>
    </row>
    <row r="81" spans="1:45" x14ac:dyDescent="0.2">
      <c r="A81" s="1">
        <v>41282</v>
      </c>
      <c r="B81">
        <v>0</v>
      </c>
      <c r="C81">
        <v>691</v>
      </c>
      <c r="D81">
        <v>138.21520000000601</v>
      </c>
      <c r="E81">
        <v>100574.7736</v>
      </c>
      <c r="F81">
        <v>100712.98880000001</v>
      </c>
      <c r="G81">
        <v>145.5496</v>
      </c>
      <c r="H81">
        <v>1</v>
      </c>
      <c r="I81">
        <v>-2.8726918872199999E-3</v>
      </c>
      <c r="J81">
        <f>-(MAX($F$2:F81)-F81)/MAX($F$2:F81)</f>
        <v>-2.3162431113705244E-2</v>
      </c>
      <c r="K81">
        <f>MIN($J$3:$J81)</f>
        <v>-4.4204538731221522E-2</v>
      </c>
      <c r="M81" s="1">
        <v>41282</v>
      </c>
      <c r="N81">
        <v>0</v>
      </c>
      <c r="O81">
        <v>684</v>
      </c>
      <c r="P81">
        <v>83.400000000008703</v>
      </c>
      <c r="Q81">
        <v>99555.926399999895</v>
      </c>
      <c r="R81">
        <v>99639.326400000005</v>
      </c>
      <c r="S81">
        <v>145.5496</v>
      </c>
      <c r="T81">
        <v>1</v>
      </c>
      <c r="U81">
        <v>-2.8742274649799998E-3</v>
      </c>
      <c r="V81">
        <f>-(MAX($R$2:R81)-R81)/MAX($R$2:R81)</f>
        <v>-2.9951318102959791E-2</v>
      </c>
      <c r="W81">
        <f>MIN($V$3:V81)</f>
        <v>-5.024387679402776E-2</v>
      </c>
      <c r="Y81" s="1">
        <v>41282</v>
      </c>
      <c r="Z81">
        <v>0</v>
      </c>
      <c r="AA81">
        <v>0</v>
      </c>
      <c r="AB81">
        <v>101972.2</v>
      </c>
      <c r="AC81">
        <v>0</v>
      </c>
      <c r="AD81">
        <v>101972.2</v>
      </c>
      <c r="AE81">
        <v>145.5496</v>
      </c>
      <c r="AF81">
        <v>0</v>
      </c>
      <c r="AG81">
        <v>0</v>
      </c>
      <c r="AH81">
        <f>-(MAX($AD$2:AD81)-AD81)/MAX($AD$2:AD81)</f>
        <v>0</v>
      </c>
      <c r="AI81">
        <f>MIN($AH$3:AH81)</f>
        <v>0</v>
      </c>
      <c r="AK81" s="1">
        <v>41282</v>
      </c>
      <c r="AL81">
        <f>692</f>
        <v>692</v>
      </c>
      <c r="AM81">
        <f t="shared" si="7"/>
        <v>82.120000000009796</v>
      </c>
      <c r="AN81">
        <f t="shared" si="4"/>
        <v>100720.3232</v>
      </c>
      <c r="AO81">
        <f t="shared" si="5"/>
        <v>100802.44320000001</v>
      </c>
      <c r="AP81">
        <v>145.5496</v>
      </c>
      <c r="AQ81">
        <f t="shared" si="6"/>
        <v>-2.8742915905148629E-3</v>
      </c>
      <c r="AR81">
        <f>-(MAX($AO$2:AO81)-AO81)/MAX($AO$2:AO81)</f>
        <v>-1.1471330421428613E-2</v>
      </c>
      <c r="AS81">
        <f>MIN($AR$3:AR81)</f>
        <v>-7.8312324339378833E-2</v>
      </c>
    </row>
    <row r="82" spans="1:45" x14ac:dyDescent="0.2">
      <c r="A82" s="1">
        <v>41283</v>
      </c>
      <c r="B82">
        <v>0</v>
      </c>
      <c r="C82">
        <v>691</v>
      </c>
      <c r="D82">
        <v>138.21520000000601</v>
      </c>
      <c r="E82">
        <v>100830.719999999</v>
      </c>
      <c r="F82">
        <v>100968.935199999</v>
      </c>
      <c r="G82">
        <v>145.91999999999999</v>
      </c>
      <c r="H82">
        <v>1</v>
      </c>
      <c r="I82">
        <v>2.54134449836E-3</v>
      </c>
      <c r="J82">
        <f>-(MAX($F$2:F82)-F82)/MAX($F$2:F82)</f>
        <v>-2.0679950332237074E-2</v>
      </c>
      <c r="K82">
        <f>MIN($J$3:$J82)</f>
        <v>-4.4204538731221522E-2</v>
      </c>
      <c r="M82" s="1">
        <v>41283</v>
      </c>
      <c r="N82">
        <v>0</v>
      </c>
      <c r="O82">
        <v>684</v>
      </c>
      <c r="P82">
        <v>83.400000000008703</v>
      </c>
      <c r="Q82">
        <v>99809.279999999897</v>
      </c>
      <c r="R82">
        <v>99892.679999999906</v>
      </c>
      <c r="S82">
        <v>145.91999999999999</v>
      </c>
      <c r="T82">
        <v>0</v>
      </c>
      <c r="U82">
        <v>2.5427068724100002E-3</v>
      </c>
      <c r="V82">
        <f>-(MAX($R$2:R82)-R82)/MAX($R$2:R82)</f>
        <v>-2.7484768652924839E-2</v>
      </c>
      <c r="W82">
        <f>MIN($V$3:V82)</f>
        <v>-5.024387679402776E-2</v>
      </c>
      <c r="Y82" s="1">
        <v>41283</v>
      </c>
      <c r="Z82">
        <v>0</v>
      </c>
      <c r="AA82">
        <v>0</v>
      </c>
      <c r="AB82">
        <v>101972.2</v>
      </c>
      <c r="AC82">
        <v>0</v>
      </c>
      <c r="AD82">
        <v>101972.2</v>
      </c>
      <c r="AE82">
        <v>145.91999999999999</v>
      </c>
      <c r="AF82">
        <v>0</v>
      </c>
      <c r="AG82">
        <v>0</v>
      </c>
      <c r="AH82">
        <f>-(MAX($AD$2:AD82)-AD82)/MAX($AD$2:AD82)</f>
        <v>0</v>
      </c>
      <c r="AI82">
        <f>MIN($AH$3:AH82)</f>
        <v>0</v>
      </c>
      <c r="AK82" s="1">
        <v>41283</v>
      </c>
      <c r="AL82">
        <f>692</f>
        <v>692</v>
      </c>
      <c r="AM82">
        <f t="shared" si="7"/>
        <v>82.120000000009796</v>
      </c>
      <c r="AN82">
        <f t="shared" si="4"/>
        <v>100976.63999999998</v>
      </c>
      <c r="AO82">
        <f t="shared" si="5"/>
        <v>101058.76</v>
      </c>
      <c r="AP82">
        <v>145.91999999999999</v>
      </c>
      <c r="AQ82">
        <f t="shared" si="6"/>
        <v>2.5427637650749513E-3</v>
      </c>
      <c r="AR82">
        <f>-(MAX($AO$2:AO82)-AO82)/MAX($AO$2:AO82)</f>
        <v>-8.9577355396864705E-3</v>
      </c>
      <c r="AS82">
        <f>MIN($AR$3:AR82)</f>
        <v>-7.8312324339378833E-2</v>
      </c>
    </row>
    <row r="83" spans="1:45" x14ac:dyDescent="0.2">
      <c r="A83" s="1">
        <v>41284</v>
      </c>
      <c r="B83">
        <v>0</v>
      </c>
      <c r="C83">
        <v>691</v>
      </c>
      <c r="D83">
        <v>138.21520000000601</v>
      </c>
      <c r="E83">
        <v>101632.28</v>
      </c>
      <c r="F83">
        <v>101770.4952</v>
      </c>
      <c r="G83">
        <v>147.08000000000001</v>
      </c>
      <c r="H83">
        <v>1</v>
      </c>
      <c r="I83">
        <v>7.9386793414500008E-3</v>
      </c>
      <c r="J83">
        <f>-(MAX($F$2:F83)-F83)/MAX($F$2:F83)</f>
        <v>-1.2905442485266328E-2</v>
      </c>
      <c r="K83">
        <f>MIN($J$3:$J83)</f>
        <v>-4.4204538731221522E-2</v>
      </c>
      <c r="M83" s="1">
        <v>41284</v>
      </c>
      <c r="N83">
        <v>0</v>
      </c>
      <c r="O83">
        <v>684</v>
      </c>
      <c r="P83">
        <v>83.400000000008703</v>
      </c>
      <c r="Q83">
        <v>100602.72</v>
      </c>
      <c r="R83">
        <v>100686.12</v>
      </c>
      <c r="S83">
        <v>147.08000000000001</v>
      </c>
      <c r="T83">
        <v>0</v>
      </c>
      <c r="U83">
        <v>7.9429243464100002E-3</v>
      </c>
      <c r="V83">
        <f>-(MAX($R$2:R83)-R83)/MAX($R$2:R83)</f>
        <v>-1.9760153744604117E-2</v>
      </c>
      <c r="W83">
        <f>MIN($V$3:V83)</f>
        <v>-5.024387679402776E-2</v>
      </c>
      <c r="Y83" s="1">
        <v>41284</v>
      </c>
      <c r="Z83">
        <v>0</v>
      </c>
      <c r="AA83">
        <v>0</v>
      </c>
      <c r="AB83">
        <v>101972.2</v>
      </c>
      <c r="AC83">
        <v>0</v>
      </c>
      <c r="AD83">
        <v>101972.2</v>
      </c>
      <c r="AE83">
        <v>147.08000000000001</v>
      </c>
      <c r="AF83">
        <v>0</v>
      </c>
      <c r="AG83">
        <v>0</v>
      </c>
      <c r="AH83">
        <f>-(MAX($AD$2:AD83)-AD83)/MAX($AD$2:AD83)</f>
        <v>0</v>
      </c>
      <c r="AI83">
        <f>MIN($AH$3:AH83)</f>
        <v>0</v>
      </c>
      <c r="AK83" s="1">
        <v>41284</v>
      </c>
      <c r="AL83">
        <f>692</f>
        <v>692</v>
      </c>
      <c r="AM83">
        <f t="shared" si="7"/>
        <v>82.120000000009796</v>
      </c>
      <c r="AN83">
        <f t="shared" si="4"/>
        <v>101779.36000000002</v>
      </c>
      <c r="AO83">
        <f t="shared" si="5"/>
        <v>101861.48000000003</v>
      </c>
      <c r="AP83">
        <v>147.08000000000001</v>
      </c>
      <c r="AQ83">
        <f t="shared" si="6"/>
        <v>7.9431016173167994E-3</v>
      </c>
      <c r="AR83">
        <f>-(MAX($AO$2:AO83)-AO83)/MAX($AO$2:AO83)</f>
        <v>-1.0857861260224512E-3</v>
      </c>
      <c r="AS83">
        <f>MIN($AR$3:AR83)</f>
        <v>-7.8312324339378833E-2</v>
      </c>
    </row>
    <row r="84" spans="1:45" x14ac:dyDescent="0.2">
      <c r="A84" s="1">
        <v>41285</v>
      </c>
      <c r="B84">
        <v>0</v>
      </c>
      <c r="C84">
        <v>691</v>
      </c>
      <c r="D84">
        <v>138.21520000000601</v>
      </c>
      <c r="E84">
        <v>101625.37</v>
      </c>
      <c r="F84">
        <v>101763.5852</v>
      </c>
      <c r="G84">
        <v>147.07</v>
      </c>
      <c r="H84">
        <v>0</v>
      </c>
      <c r="I84" s="2">
        <v>-6.7897871445299999E-5</v>
      </c>
      <c r="J84">
        <f>-(MAX($F$2:F84)-F84)/MAX($F$2:F84)</f>
        <v>-1.2972464104636715E-2</v>
      </c>
      <c r="K84">
        <f>MIN($J$3:$J84)</f>
        <v>-4.4204538731221522E-2</v>
      </c>
      <c r="M84" s="1">
        <v>41285</v>
      </c>
      <c r="N84">
        <v>0</v>
      </c>
      <c r="O84">
        <v>684</v>
      </c>
      <c r="P84">
        <v>83.400000000008703</v>
      </c>
      <c r="Q84">
        <v>100595.879999999</v>
      </c>
      <c r="R84">
        <v>100679.28</v>
      </c>
      <c r="S84">
        <v>147.07</v>
      </c>
      <c r="T84">
        <v>0</v>
      </c>
      <c r="U84" s="2">
        <v>-6.7933891980600006E-5</v>
      </c>
      <c r="V84">
        <f>-(MAX($R$2:R84)-R84)/MAX($R$2:R84)</f>
        <v>-1.9826745252434427E-2</v>
      </c>
      <c r="W84">
        <f>MIN($V$3:V84)</f>
        <v>-5.024387679402776E-2</v>
      </c>
      <c r="Y84" s="1">
        <v>41285</v>
      </c>
      <c r="Z84">
        <v>0</v>
      </c>
      <c r="AA84">
        <v>0</v>
      </c>
      <c r="AB84">
        <v>101972.2</v>
      </c>
      <c r="AC84">
        <v>0</v>
      </c>
      <c r="AD84">
        <v>101972.2</v>
      </c>
      <c r="AE84">
        <v>147.07</v>
      </c>
      <c r="AF84">
        <v>0</v>
      </c>
      <c r="AG84">
        <v>0</v>
      </c>
      <c r="AH84">
        <f>-(MAX($AD$2:AD84)-AD84)/MAX($AD$2:AD84)</f>
        <v>0</v>
      </c>
      <c r="AI84">
        <f>MIN($AH$3:AH84)</f>
        <v>0</v>
      </c>
      <c r="AK84" s="1">
        <v>41285</v>
      </c>
      <c r="AL84">
        <f>692</f>
        <v>692</v>
      </c>
      <c r="AM84">
        <f t="shared" si="7"/>
        <v>82.120000000009796</v>
      </c>
      <c r="AN84">
        <f t="shared" si="4"/>
        <v>101772.44</v>
      </c>
      <c r="AO84">
        <f t="shared" si="5"/>
        <v>101854.56000000001</v>
      </c>
      <c r="AP84">
        <v>147.07</v>
      </c>
      <c r="AQ84">
        <f t="shared" si="6"/>
        <v>-6.7935396187182866E-5</v>
      </c>
      <c r="AR84">
        <f>-(MAX($AO$2:AO84)-AO84)/MAX($AO$2:AO84)</f>
        <v>-1.1536477588989882E-3</v>
      </c>
      <c r="AS84">
        <f>MIN($AR$3:AR84)</f>
        <v>-7.8312324339378833E-2</v>
      </c>
    </row>
    <row r="85" spans="1:45" x14ac:dyDescent="0.2">
      <c r="A85" s="1">
        <v>41288</v>
      </c>
      <c r="B85">
        <v>0</v>
      </c>
      <c r="C85">
        <v>691</v>
      </c>
      <c r="D85">
        <v>138.21520000000601</v>
      </c>
      <c r="E85">
        <v>101556.27</v>
      </c>
      <c r="F85">
        <v>101694.4852</v>
      </c>
      <c r="G85">
        <v>146.97</v>
      </c>
      <c r="H85">
        <v>1</v>
      </c>
      <c r="I85">
        <v>-6.7902481879100003E-4</v>
      </c>
      <c r="J85">
        <f>-(MAX($F$2:F85)-F85)/MAX($F$2:F85)</f>
        <v>-1.364268029834031E-2</v>
      </c>
      <c r="K85">
        <f>MIN($J$3:$J85)</f>
        <v>-4.4204538731221522E-2</v>
      </c>
      <c r="M85" s="1">
        <v>41288</v>
      </c>
      <c r="N85">
        <v>0</v>
      </c>
      <c r="O85">
        <v>684</v>
      </c>
      <c r="P85">
        <v>83.400000000008703</v>
      </c>
      <c r="Q85">
        <v>100527.48</v>
      </c>
      <c r="R85">
        <v>100610.88</v>
      </c>
      <c r="S85">
        <v>146.97</v>
      </c>
      <c r="T85">
        <v>0</v>
      </c>
      <c r="U85">
        <v>-6.7938507307600002E-4</v>
      </c>
      <c r="V85">
        <f>-(MAX($R$2:R85)-R85)/MAX($R$2:R85)</f>
        <v>-2.0492660330737805E-2</v>
      </c>
      <c r="W85">
        <f>MIN($V$3:V85)</f>
        <v>-5.024387679402776E-2</v>
      </c>
      <c r="Y85" s="1">
        <v>41288</v>
      </c>
      <c r="Z85">
        <v>0</v>
      </c>
      <c r="AA85">
        <v>0</v>
      </c>
      <c r="AB85">
        <v>101972.2</v>
      </c>
      <c r="AC85">
        <v>0</v>
      </c>
      <c r="AD85">
        <v>101972.2</v>
      </c>
      <c r="AE85">
        <v>146.97</v>
      </c>
      <c r="AF85">
        <v>0</v>
      </c>
      <c r="AG85">
        <v>0</v>
      </c>
      <c r="AH85">
        <f>-(MAX($AD$2:AD85)-AD85)/MAX($AD$2:AD85)</f>
        <v>0</v>
      </c>
      <c r="AI85">
        <f>MIN($AH$3:AH85)</f>
        <v>0</v>
      </c>
      <c r="AK85" s="1">
        <v>41288</v>
      </c>
      <c r="AL85">
        <f>692</f>
        <v>692</v>
      </c>
      <c r="AM85">
        <f t="shared" si="7"/>
        <v>82.120000000009796</v>
      </c>
      <c r="AN85">
        <f t="shared" si="4"/>
        <v>101703.24</v>
      </c>
      <c r="AO85">
        <f t="shared" si="5"/>
        <v>101785.36000000002</v>
      </c>
      <c r="AP85">
        <v>146.97</v>
      </c>
      <c r="AQ85">
        <f t="shared" si="6"/>
        <v>-6.7940011718667359E-4</v>
      </c>
      <c r="AR85">
        <f>-(MAX($AO$2:AO85)-AO85)/MAX($AO$2:AO85)</f>
        <v>-1.8322640876630737E-3</v>
      </c>
      <c r="AS85">
        <f>MIN($AR$3:AR85)</f>
        <v>-7.8312324339378833E-2</v>
      </c>
    </row>
    <row r="86" spans="1:45" x14ac:dyDescent="0.2">
      <c r="A86" s="1">
        <v>41289</v>
      </c>
      <c r="B86">
        <v>0</v>
      </c>
      <c r="C86">
        <v>691</v>
      </c>
      <c r="D86">
        <v>138.21520000000601</v>
      </c>
      <c r="E86">
        <v>101625.37</v>
      </c>
      <c r="F86">
        <v>101763.5852</v>
      </c>
      <c r="G86">
        <v>147.07</v>
      </c>
      <c r="H86">
        <v>1</v>
      </c>
      <c r="I86">
        <v>6.7948620679000003E-4</v>
      </c>
      <c r="J86">
        <f>-(MAX($F$2:F86)-F86)/MAX($F$2:F86)</f>
        <v>-1.2972464104636715E-2</v>
      </c>
      <c r="K86">
        <f>MIN($J$3:$J86)</f>
        <v>-4.4204538731221522E-2</v>
      </c>
      <c r="M86" s="1">
        <v>41289</v>
      </c>
      <c r="N86">
        <v>0</v>
      </c>
      <c r="O86">
        <v>684</v>
      </c>
      <c r="P86">
        <v>83.400000000008703</v>
      </c>
      <c r="Q86">
        <v>100595.879999999</v>
      </c>
      <c r="R86">
        <v>100679.28</v>
      </c>
      <c r="S86">
        <v>147.07</v>
      </c>
      <c r="T86">
        <v>1</v>
      </c>
      <c r="U86">
        <v>6.7984695094600001E-4</v>
      </c>
      <c r="V86">
        <f>-(MAX($R$2:R86)-R86)/MAX($R$2:R86)</f>
        <v>-1.9826745252434427E-2</v>
      </c>
      <c r="W86">
        <f>MIN($V$3:V86)</f>
        <v>-5.024387679402776E-2</v>
      </c>
      <c r="Y86" s="1">
        <v>41289</v>
      </c>
      <c r="Z86">
        <v>0</v>
      </c>
      <c r="AA86">
        <v>0</v>
      </c>
      <c r="AB86">
        <v>101972.2</v>
      </c>
      <c r="AC86">
        <v>0</v>
      </c>
      <c r="AD86">
        <v>101972.2</v>
      </c>
      <c r="AE86">
        <v>147.07</v>
      </c>
      <c r="AF86">
        <v>0</v>
      </c>
      <c r="AG86">
        <v>0</v>
      </c>
      <c r="AH86">
        <f>-(MAX($AD$2:AD86)-AD86)/MAX($AD$2:AD86)</f>
        <v>0</v>
      </c>
      <c r="AI86">
        <f>MIN($AH$3:AH86)</f>
        <v>0</v>
      </c>
      <c r="AK86" s="1">
        <v>41289</v>
      </c>
      <c r="AL86">
        <f>692</f>
        <v>692</v>
      </c>
      <c r="AM86">
        <f t="shared" si="7"/>
        <v>82.120000000009796</v>
      </c>
      <c r="AN86">
        <f t="shared" si="4"/>
        <v>101772.44</v>
      </c>
      <c r="AO86">
        <f t="shared" si="5"/>
        <v>101854.56000000001</v>
      </c>
      <c r="AP86">
        <v>147.07</v>
      </c>
      <c r="AQ86">
        <f t="shared" si="6"/>
        <v>6.7986201551968844E-4</v>
      </c>
      <c r="AR86">
        <f>-(MAX($AO$2:AO86)-AO86)/MAX($AO$2:AO86)</f>
        <v>-1.1536477588989882E-3</v>
      </c>
      <c r="AS86">
        <f>MIN($AR$3:AR86)</f>
        <v>-7.8312324339378833E-2</v>
      </c>
    </row>
    <row r="87" spans="1:45" x14ac:dyDescent="0.2">
      <c r="A87" s="1">
        <v>41290</v>
      </c>
      <c r="B87">
        <v>0</v>
      </c>
      <c r="C87">
        <v>691</v>
      </c>
      <c r="D87">
        <v>138.21520000000601</v>
      </c>
      <c r="E87">
        <v>101611.55</v>
      </c>
      <c r="F87">
        <v>101749.76519999999</v>
      </c>
      <c r="G87">
        <v>147.05000000000001</v>
      </c>
      <c r="H87">
        <v>1</v>
      </c>
      <c r="I87">
        <v>-1.35804963758E-4</v>
      </c>
      <c r="J87">
        <f>-(MAX($F$2:F87)-F87)/MAX($F$2:F87)</f>
        <v>-1.3106507343377491E-2</v>
      </c>
      <c r="K87">
        <f>MIN($J$3:$J87)</f>
        <v>-4.4204538731221522E-2</v>
      </c>
      <c r="M87" s="1">
        <v>41290</v>
      </c>
      <c r="N87">
        <v>0</v>
      </c>
      <c r="O87">
        <v>684</v>
      </c>
      <c r="P87">
        <v>83.400000000008703</v>
      </c>
      <c r="Q87">
        <v>100582.2</v>
      </c>
      <c r="R87">
        <v>100665.60000000001</v>
      </c>
      <c r="S87">
        <v>147.05000000000001</v>
      </c>
      <c r="T87">
        <v>1</v>
      </c>
      <c r="U87">
        <v>-1.3587701461500001E-4</v>
      </c>
      <c r="V87">
        <f>-(MAX($R$2:R87)-R87)/MAX($R$2:R87)</f>
        <v>-1.9959928268095044E-2</v>
      </c>
      <c r="W87">
        <f>MIN($V$3:V87)</f>
        <v>-5.024387679402776E-2</v>
      </c>
      <c r="Y87" s="1">
        <v>41290</v>
      </c>
      <c r="Z87">
        <v>0</v>
      </c>
      <c r="AA87">
        <v>0</v>
      </c>
      <c r="AB87">
        <v>101972.2</v>
      </c>
      <c r="AC87">
        <v>0</v>
      </c>
      <c r="AD87">
        <v>101972.2</v>
      </c>
      <c r="AE87">
        <v>147.05000000000001</v>
      </c>
      <c r="AF87">
        <v>0</v>
      </c>
      <c r="AG87">
        <v>0</v>
      </c>
      <c r="AH87">
        <f>-(MAX($AD$2:AD87)-AD87)/MAX($AD$2:AD87)</f>
        <v>0</v>
      </c>
      <c r="AI87">
        <f>MIN($AH$3:AH87)</f>
        <v>0</v>
      </c>
      <c r="AK87" s="1">
        <v>41290</v>
      </c>
      <c r="AL87">
        <f>692</f>
        <v>692</v>
      </c>
      <c r="AM87">
        <f t="shared" si="7"/>
        <v>82.120000000009796</v>
      </c>
      <c r="AN87">
        <f t="shared" si="4"/>
        <v>101758.6</v>
      </c>
      <c r="AO87">
        <f t="shared" si="5"/>
        <v>101840.72000000002</v>
      </c>
      <c r="AP87">
        <v>147.05000000000001</v>
      </c>
      <c r="AQ87">
        <f t="shared" si="6"/>
        <v>-1.3588002343730617E-4</v>
      </c>
      <c r="AR87">
        <f>-(MAX($AO$2:AO87)-AO87)/MAX($AO$2:AO87)</f>
        <v>-1.2893710246517768E-3</v>
      </c>
      <c r="AS87">
        <f>MIN($AR$3:AR87)</f>
        <v>-7.8312324339378833E-2</v>
      </c>
    </row>
    <row r="88" spans="1:45" x14ac:dyDescent="0.2">
      <c r="A88" s="1">
        <v>41291</v>
      </c>
      <c r="B88">
        <v>691</v>
      </c>
      <c r="C88">
        <v>0</v>
      </c>
      <c r="D88">
        <v>102406.21520000001</v>
      </c>
      <c r="E88">
        <v>0</v>
      </c>
      <c r="F88">
        <v>102406.21520000001</v>
      </c>
      <c r="G88">
        <v>148</v>
      </c>
      <c r="H88">
        <v>-1</v>
      </c>
      <c r="I88">
        <v>6.4516119394400001E-3</v>
      </c>
      <c r="J88">
        <f>-(MAX($F$2:F88)-F88)/MAX($F$2:F88)</f>
        <v>-6.739453503193776E-3</v>
      </c>
      <c r="K88">
        <f>MIN($J$3:$J88)</f>
        <v>-4.4204538731221522E-2</v>
      </c>
      <c r="M88" s="1">
        <v>41291</v>
      </c>
      <c r="N88">
        <v>684</v>
      </c>
      <c r="O88">
        <v>0</v>
      </c>
      <c r="P88">
        <v>101315.4</v>
      </c>
      <c r="Q88">
        <v>0</v>
      </c>
      <c r="R88">
        <v>101315.4</v>
      </c>
      <c r="S88">
        <v>148</v>
      </c>
      <c r="T88">
        <v>-1</v>
      </c>
      <c r="U88">
        <v>6.4550352851399997E-3</v>
      </c>
      <c r="V88">
        <f>-(MAX($R$2:R88)-R88)/MAX($R$2:R88)</f>
        <v>-1.3633735024212524E-2</v>
      </c>
      <c r="W88">
        <f>MIN($V$3:V88)</f>
        <v>-5.024387679402776E-2</v>
      </c>
      <c r="Y88" s="1">
        <v>41291</v>
      </c>
      <c r="Z88">
        <v>0</v>
      </c>
      <c r="AA88">
        <v>0</v>
      </c>
      <c r="AB88">
        <v>101972.2</v>
      </c>
      <c r="AC88">
        <v>0</v>
      </c>
      <c r="AD88">
        <v>101972.2</v>
      </c>
      <c r="AE88">
        <v>148</v>
      </c>
      <c r="AF88">
        <v>0</v>
      </c>
      <c r="AG88">
        <v>0</v>
      </c>
      <c r="AH88">
        <f>-(MAX($AD$2:AD88)-AD88)/MAX($AD$2:AD88)</f>
        <v>0</v>
      </c>
      <c r="AI88">
        <f>MIN($AH$3:AH88)</f>
        <v>0</v>
      </c>
      <c r="AK88" s="1">
        <v>41291</v>
      </c>
      <c r="AL88">
        <f>692</f>
        <v>692</v>
      </c>
      <c r="AM88">
        <f t="shared" si="7"/>
        <v>82.120000000009796</v>
      </c>
      <c r="AN88">
        <f t="shared" si="4"/>
        <v>102416</v>
      </c>
      <c r="AO88">
        <f t="shared" si="5"/>
        <v>102498.12000000001</v>
      </c>
      <c r="AP88">
        <v>148</v>
      </c>
      <c r="AQ88">
        <f t="shared" si="6"/>
        <v>6.4551782430445704E-3</v>
      </c>
      <c r="AR88">
        <f>-(MAX($AO$2:AO88)-AO88)/MAX($AO$2:AO88)</f>
        <v>0</v>
      </c>
      <c r="AS88">
        <f>MIN($AR$3:AR88)</f>
        <v>-7.8312324339378833E-2</v>
      </c>
    </row>
    <row r="89" spans="1:45" x14ac:dyDescent="0.2">
      <c r="A89" s="1">
        <v>41292</v>
      </c>
      <c r="B89">
        <v>0</v>
      </c>
      <c r="C89">
        <v>0</v>
      </c>
      <c r="D89">
        <v>102406.21520000001</v>
      </c>
      <c r="E89">
        <v>0</v>
      </c>
      <c r="F89">
        <v>102406.21520000001</v>
      </c>
      <c r="G89">
        <v>148.33000000000001</v>
      </c>
      <c r="H89">
        <v>-1</v>
      </c>
      <c r="I89">
        <v>0</v>
      </c>
      <c r="J89">
        <f>-(MAX($F$2:F89)-F89)/MAX($F$2:F89)</f>
        <v>-6.739453503193776E-3</v>
      </c>
      <c r="K89">
        <f>MIN($J$3:$J89)</f>
        <v>-4.4204538731221522E-2</v>
      </c>
      <c r="M89" s="1">
        <v>41292</v>
      </c>
      <c r="N89">
        <v>0</v>
      </c>
      <c r="O89">
        <v>0</v>
      </c>
      <c r="P89">
        <v>101315.4</v>
      </c>
      <c r="Q89">
        <v>0</v>
      </c>
      <c r="R89">
        <v>101315.4</v>
      </c>
      <c r="S89">
        <v>148.33000000000001</v>
      </c>
      <c r="T89">
        <v>-1</v>
      </c>
      <c r="U89">
        <v>0</v>
      </c>
      <c r="V89">
        <f>-(MAX($R$2:R89)-R89)/MAX($R$2:R89)</f>
        <v>-1.3633735024212524E-2</v>
      </c>
      <c r="W89">
        <f>MIN($V$3:V89)</f>
        <v>-5.024387679402776E-2</v>
      </c>
      <c r="Y89" s="1">
        <v>41292</v>
      </c>
      <c r="Z89">
        <v>0</v>
      </c>
      <c r="AA89">
        <v>0</v>
      </c>
      <c r="AB89">
        <v>101972.2</v>
      </c>
      <c r="AC89">
        <v>0</v>
      </c>
      <c r="AD89">
        <v>101972.2</v>
      </c>
      <c r="AE89">
        <v>148.33000000000001</v>
      </c>
      <c r="AF89">
        <v>0</v>
      </c>
      <c r="AG89">
        <v>0</v>
      </c>
      <c r="AH89">
        <f>-(MAX($AD$2:AD89)-AD89)/MAX($AD$2:AD89)</f>
        <v>0</v>
      </c>
      <c r="AI89">
        <f>MIN($AH$3:AH89)</f>
        <v>0</v>
      </c>
      <c r="AK89" s="1">
        <v>41292</v>
      </c>
      <c r="AL89">
        <f>692</f>
        <v>692</v>
      </c>
      <c r="AM89">
        <f t="shared" si="7"/>
        <v>82.120000000009796</v>
      </c>
      <c r="AN89">
        <f t="shared" si="4"/>
        <v>102644.36000000002</v>
      </c>
      <c r="AO89">
        <f t="shared" si="5"/>
        <v>102726.48000000003</v>
      </c>
      <c r="AP89">
        <v>148.33000000000001</v>
      </c>
      <c r="AQ89">
        <f t="shared" si="6"/>
        <v>2.2279433027651151E-3</v>
      </c>
      <c r="AR89">
        <f>-(MAX($AO$2:AO89)-AO89)/MAX($AO$2:AO89)</f>
        <v>0</v>
      </c>
      <c r="AS89">
        <f>MIN($AR$3:AR89)</f>
        <v>-7.8312324339378833E-2</v>
      </c>
    </row>
    <row r="90" spans="1:45" x14ac:dyDescent="0.2">
      <c r="A90" s="1">
        <v>41296</v>
      </c>
      <c r="B90">
        <v>686</v>
      </c>
      <c r="C90">
        <v>686</v>
      </c>
      <c r="D90">
        <v>103.035200000012</v>
      </c>
      <c r="E90">
        <v>102303.179999999</v>
      </c>
      <c r="F90">
        <v>102406.21520000001</v>
      </c>
      <c r="G90">
        <v>149.13</v>
      </c>
      <c r="H90">
        <v>1</v>
      </c>
      <c r="I90">
        <v>0</v>
      </c>
      <c r="J90">
        <f>-(MAX($F$2:F90)-F90)/MAX($F$2:F90)</f>
        <v>-6.739453503193776E-3</v>
      </c>
      <c r="K90">
        <f>MIN($J$3:$J90)</f>
        <v>-4.4204538731221522E-2</v>
      </c>
      <c r="M90" s="1">
        <v>41296</v>
      </c>
      <c r="N90">
        <v>679</v>
      </c>
      <c r="O90">
        <v>679</v>
      </c>
      <c r="P90">
        <v>56.1300000000046</v>
      </c>
      <c r="Q90">
        <v>101259.27</v>
      </c>
      <c r="R90">
        <v>101315.4</v>
      </c>
      <c r="S90">
        <v>149.13</v>
      </c>
      <c r="T90">
        <v>1</v>
      </c>
      <c r="U90">
        <v>0</v>
      </c>
      <c r="V90">
        <f>-(MAX($R$2:R90)-R90)/MAX($R$2:R90)</f>
        <v>-1.3633735024212524E-2</v>
      </c>
      <c r="W90">
        <f>MIN($V$3:V90)</f>
        <v>-5.024387679402776E-2</v>
      </c>
      <c r="Y90" s="1">
        <v>41296</v>
      </c>
      <c r="Z90">
        <v>0</v>
      </c>
      <c r="AA90">
        <v>0</v>
      </c>
      <c r="AB90">
        <v>101972.2</v>
      </c>
      <c r="AC90">
        <v>0</v>
      </c>
      <c r="AD90">
        <v>101972.2</v>
      </c>
      <c r="AE90">
        <v>149.13</v>
      </c>
      <c r="AF90">
        <v>0</v>
      </c>
      <c r="AG90">
        <v>0</v>
      </c>
      <c r="AH90">
        <f>-(MAX($AD$2:AD90)-AD90)/MAX($AD$2:AD90)</f>
        <v>0</v>
      </c>
      <c r="AI90">
        <f>MIN($AH$3:AH90)</f>
        <v>0</v>
      </c>
      <c r="AK90" s="1">
        <v>41296</v>
      </c>
      <c r="AL90">
        <f>692</f>
        <v>692</v>
      </c>
      <c r="AM90">
        <f t="shared" si="7"/>
        <v>82.120000000009796</v>
      </c>
      <c r="AN90">
        <f t="shared" si="4"/>
        <v>103197.95999999999</v>
      </c>
      <c r="AO90">
        <f t="shared" si="5"/>
        <v>103280.08</v>
      </c>
      <c r="AP90">
        <v>149.13</v>
      </c>
      <c r="AQ90">
        <f t="shared" si="6"/>
        <v>5.3890681351096287E-3</v>
      </c>
      <c r="AR90">
        <f>-(MAX($AO$2:AO90)-AO90)/MAX($AO$2:AO90)</f>
        <v>0</v>
      </c>
      <c r="AS90">
        <f>MIN($AR$3:AR90)</f>
        <v>-7.8312324339378833E-2</v>
      </c>
    </row>
    <row r="91" spans="1:45" x14ac:dyDescent="0.2">
      <c r="A91" s="1">
        <v>41297</v>
      </c>
      <c r="B91">
        <v>0</v>
      </c>
      <c r="C91">
        <v>686</v>
      </c>
      <c r="D91">
        <v>103.035200000012</v>
      </c>
      <c r="E91">
        <v>102467.82</v>
      </c>
      <c r="F91">
        <v>102570.85520000001</v>
      </c>
      <c r="G91">
        <v>149.37</v>
      </c>
      <c r="H91">
        <v>0</v>
      </c>
      <c r="I91">
        <v>1.60771491924E-3</v>
      </c>
      <c r="J91">
        <f>-(MAX($F$2:F91)-F91)/MAX($F$2:F91)</f>
        <v>-5.1425737038978282E-3</v>
      </c>
      <c r="K91">
        <f>MIN($J$3:$J91)</f>
        <v>-4.4204538731221522E-2</v>
      </c>
      <c r="M91" s="1">
        <v>41297</v>
      </c>
      <c r="N91">
        <v>0</v>
      </c>
      <c r="O91">
        <v>679</v>
      </c>
      <c r="P91">
        <v>56.1300000000046</v>
      </c>
      <c r="Q91">
        <v>101422.23</v>
      </c>
      <c r="R91">
        <v>101478.36</v>
      </c>
      <c r="S91">
        <v>149.37</v>
      </c>
      <c r="T91">
        <v>0</v>
      </c>
      <c r="U91">
        <v>1.6084425467399999E-3</v>
      </c>
      <c r="V91">
        <f>-(MAX($R$2:R91)-R91)/MAX($R$2:R91)</f>
        <v>-1.2047221556956205E-2</v>
      </c>
      <c r="W91">
        <f>MIN($V$3:V91)</f>
        <v>-5.024387679402776E-2</v>
      </c>
      <c r="Y91" s="1">
        <v>41297</v>
      </c>
      <c r="Z91">
        <v>0</v>
      </c>
      <c r="AA91">
        <v>0</v>
      </c>
      <c r="AB91">
        <v>101972.2</v>
      </c>
      <c r="AC91">
        <v>0</v>
      </c>
      <c r="AD91">
        <v>101972.2</v>
      </c>
      <c r="AE91">
        <v>149.37</v>
      </c>
      <c r="AF91">
        <v>0</v>
      </c>
      <c r="AG91">
        <v>0</v>
      </c>
      <c r="AH91">
        <f>-(MAX($AD$2:AD91)-AD91)/MAX($AD$2:AD91)</f>
        <v>0</v>
      </c>
      <c r="AI91">
        <f>MIN($AH$3:AH91)</f>
        <v>0</v>
      </c>
      <c r="AK91" s="1">
        <v>41297</v>
      </c>
      <c r="AL91">
        <f>692</f>
        <v>692</v>
      </c>
      <c r="AM91">
        <f t="shared" si="7"/>
        <v>82.120000000009796</v>
      </c>
      <c r="AN91">
        <f t="shared" si="4"/>
        <v>103364.04000000001</v>
      </c>
      <c r="AO91">
        <f t="shared" si="5"/>
        <v>103446.16000000002</v>
      </c>
      <c r="AP91">
        <v>149.37</v>
      </c>
      <c r="AQ91">
        <f t="shared" si="6"/>
        <v>1.6080545251322064E-3</v>
      </c>
      <c r="AR91">
        <f>-(MAX($AO$2:AO91)-AO91)/MAX($AO$2:AO91)</f>
        <v>0</v>
      </c>
      <c r="AS91">
        <f>MIN($AR$3:AR91)</f>
        <v>-7.8312324339378833E-2</v>
      </c>
    </row>
    <row r="92" spans="1:45" x14ac:dyDescent="0.2">
      <c r="A92" s="1">
        <v>41298</v>
      </c>
      <c r="B92">
        <v>0</v>
      </c>
      <c r="C92">
        <v>686</v>
      </c>
      <c r="D92">
        <v>103.035200000012</v>
      </c>
      <c r="E92">
        <v>102495.25999999901</v>
      </c>
      <c r="F92">
        <v>102598.29519999999</v>
      </c>
      <c r="G92">
        <v>149.41</v>
      </c>
      <c r="H92">
        <v>1</v>
      </c>
      <c r="I92">
        <v>2.6752238680700002E-4</v>
      </c>
      <c r="J92">
        <f>-(MAX($F$2:F92)-F92)/MAX($F$2:F92)</f>
        <v>-4.8764270706819551E-3</v>
      </c>
      <c r="K92">
        <f>MIN($J$3:$J92)</f>
        <v>-4.4204538731221522E-2</v>
      </c>
      <c r="M92" s="1">
        <v>41298</v>
      </c>
      <c r="N92">
        <v>0</v>
      </c>
      <c r="O92">
        <v>679</v>
      </c>
      <c r="P92">
        <v>56.1300000000046</v>
      </c>
      <c r="Q92">
        <v>101449.39</v>
      </c>
      <c r="R92">
        <v>101505.52</v>
      </c>
      <c r="S92">
        <v>149.41</v>
      </c>
      <c r="T92">
        <v>0</v>
      </c>
      <c r="U92">
        <v>2.6764326896899998E-4</v>
      </c>
      <c r="V92">
        <f>-(MAX($R$2:R92)-R92)/MAX($R$2:R92)</f>
        <v>-1.1782802645746797E-2</v>
      </c>
      <c r="W92">
        <f>MIN($V$3:V92)</f>
        <v>-5.024387679402776E-2</v>
      </c>
      <c r="Y92" s="1">
        <v>41298</v>
      </c>
      <c r="Z92">
        <v>0</v>
      </c>
      <c r="AA92">
        <v>0</v>
      </c>
      <c r="AB92">
        <v>101972.2</v>
      </c>
      <c r="AC92">
        <v>0</v>
      </c>
      <c r="AD92">
        <v>101972.2</v>
      </c>
      <c r="AE92">
        <v>149.41</v>
      </c>
      <c r="AF92">
        <v>0</v>
      </c>
      <c r="AG92">
        <v>0</v>
      </c>
      <c r="AH92">
        <f>-(MAX($AD$2:AD92)-AD92)/MAX($AD$2:AD92)</f>
        <v>0</v>
      </c>
      <c r="AI92">
        <f>MIN($AH$3:AH92)</f>
        <v>0</v>
      </c>
      <c r="AK92" s="1">
        <v>41298</v>
      </c>
      <c r="AL92">
        <f>692</f>
        <v>692</v>
      </c>
      <c r="AM92">
        <f t="shared" si="7"/>
        <v>82.120000000009796</v>
      </c>
      <c r="AN92">
        <f t="shared" si="4"/>
        <v>103391.72</v>
      </c>
      <c r="AO92">
        <f t="shared" si="5"/>
        <v>103473.84000000001</v>
      </c>
      <c r="AP92">
        <v>149.41</v>
      </c>
      <c r="AQ92">
        <f t="shared" si="6"/>
        <v>2.6757880621178215E-4</v>
      </c>
      <c r="AR92">
        <f>-(MAX($AO$2:AO92)-AO92)/MAX($AO$2:AO92)</f>
        <v>0</v>
      </c>
      <c r="AS92">
        <f>MIN($AR$3:AR92)</f>
        <v>-7.8312324339378833E-2</v>
      </c>
    </row>
    <row r="93" spans="1:45" x14ac:dyDescent="0.2">
      <c r="A93" s="1">
        <v>41299</v>
      </c>
      <c r="B93">
        <v>686</v>
      </c>
      <c r="C93">
        <v>0</v>
      </c>
      <c r="D93">
        <v>103174.5352</v>
      </c>
      <c r="E93">
        <v>0</v>
      </c>
      <c r="F93">
        <v>103174.5352</v>
      </c>
      <c r="G93">
        <v>150.25</v>
      </c>
      <c r="H93">
        <v>-1</v>
      </c>
      <c r="I93">
        <v>5.6164675921400002E-3</v>
      </c>
      <c r="J93">
        <f>-(MAX($F$2:F93)-F93)/MAX($F$2:F93)</f>
        <v>0</v>
      </c>
      <c r="K93">
        <f>MIN($J$3:$J93)</f>
        <v>-4.4204538731221522E-2</v>
      </c>
      <c r="M93" s="1">
        <v>41299</v>
      </c>
      <c r="N93">
        <v>0</v>
      </c>
      <c r="O93">
        <v>679</v>
      </c>
      <c r="P93">
        <v>56.1300000000046</v>
      </c>
      <c r="Q93">
        <v>102019.75</v>
      </c>
      <c r="R93">
        <v>102075.88</v>
      </c>
      <c r="S93">
        <v>150.25</v>
      </c>
      <c r="T93">
        <v>0</v>
      </c>
      <c r="U93">
        <v>5.6190047595399998E-3</v>
      </c>
      <c r="V93">
        <f>-(MAX($R$2:R93)-R93)/MAX($R$2:R93)</f>
        <v>-6.2300055103498998E-3</v>
      </c>
      <c r="W93">
        <f>MIN($V$3:V93)</f>
        <v>-5.024387679402776E-2</v>
      </c>
      <c r="Y93" s="1">
        <v>41299</v>
      </c>
      <c r="Z93">
        <v>0</v>
      </c>
      <c r="AA93">
        <v>0</v>
      </c>
      <c r="AB93">
        <v>101972.2</v>
      </c>
      <c r="AC93">
        <v>0</v>
      </c>
      <c r="AD93">
        <v>101972.2</v>
      </c>
      <c r="AE93">
        <v>150.25</v>
      </c>
      <c r="AF93">
        <v>0</v>
      </c>
      <c r="AG93">
        <v>0</v>
      </c>
      <c r="AH93">
        <f>-(MAX($AD$2:AD93)-AD93)/MAX($AD$2:AD93)</f>
        <v>0</v>
      </c>
      <c r="AI93">
        <f>MIN($AH$3:AH93)</f>
        <v>0</v>
      </c>
      <c r="AK93" s="1">
        <v>41299</v>
      </c>
      <c r="AL93">
        <f>692</f>
        <v>692</v>
      </c>
      <c r="AM93">
        <f t="shared" si="7"/>
        <v>82.120000000009796</v>
      </c>
      <c r="AN93">
        <f t="shared" si="4"/>
        <v>103973</v>
      </c>
      <c r="AO93">
        <f t="shared" si="5"/>
        <v>104055.12000000001</v>
      </c>
      <c r="AP93">
        <v>150.25</v>
      </c>
      <c r="AQ93">
        <f t="shared" si="6"/>
        <v>5.6176517658956E-3</v>
      </c>
      <c r="AR93">
        <f>-(MAX($AO$2:AO93)-AO93)/MAX($AO$2:AO93)</f>
        <v>0</v>
      </c>
      <c r="AS93">
        <f>MIN($AR$3:AR93)</f>
        <v>-7.8312324339378833E-2</v>
      </c>
    </row>
    <row r="94" spans="1:45" x14ac:dyDescent="0.2">
      <c r="A94" s="1">
        <v>41302</v>
      </c>
      <c r="B94">
        <v>0</v>
      </c>
      <c r="C94">
        <v>0</v>
      </c>
      <c r="D94">
        <v>103174.5352</v>
      </c>
      <c r="E94">
        <v>0</v>
      </c>
      <c r="F94">
        <v>103174.5352</v>
      </c>
      <c r="G94">
        <v>150.07</v>
      </c>
      <c r="H94">
        <v>-1</v>
      </c>
      <c r="I94">
        <v>0</v>
      </c>
      <c r="J94">
        <f>-(MAX($F$2:F94)-F94)/MAX($F$2:F94)</f>
        <v>0</v>
      </c>
      <c r="K94">
        <f>MIN($J$3:$J94)</f>
        <v>-4.4204538731221522E-2</v>
      </c>
      <c r="M94" s="1">
        <v>41302</v>
      </c>
      <c r="N94">
        <v>0</v>
      </c>
      <c r="O94">
        <v>679</v>
      </c>
      <c r="P94">
        <v>56.1300000000046</v>
      </c>
      <c r="Q94">
        <v>101897.53</v>
      </c>
      <c r="R94">
        <v>101953.66</v>
      </c>
      <c r="S94">
        <v>150.07</v>
      </c>
      <c r="T94">
        <v>0</v>
      </c>
      <c r="U94">
        <v>-1.1973445636699999E-3</v>
      </c>
      <c r="V94">
        <f>-(MAX($R$2:R94)-R94)/MAX($R$2:R94)</f>
        <v>-7.419890610792102E-3</v>
      </c>
      <c r="W94">
        <f>MIN($V$3:V94)</f>
        <v>-5.024387679402776E-2</v>
      </c>
      <c r="Y94" s="1">
        <v>41302</v>
      </c>
      <c r="Z94">
        <v>0</v>
      </c>
      <c r="AA94">
        <v>0</v>
      </c>
      <c r="AB94">
        <v>101972.2</v>
      </c>
      <c r="AC94">
        <v>0</v>
      </c>
      <c r="AD94">
        <v>101972.2</v>
      </c>
      <c r="AE94">
        <v>150.07</v>
      </c>
      <c r="AF94">
        <v>0</v>
      </c>
      <c r="AG94">
        <v>0</v>
      </c>
      <c r="AH94">
        <f>-(MAX($AD$2:AD94)-AD94)/MAX($AD$2:AD94)</f>
        <v>0</v>
      </c>
      <c r="AI94">
        <f>MIN($AH$3:AH94)</f>
        <v>0</v>
      </c>
      <c r="AK94" s="1">
        <v>41302</v>
      </c>
      <c r="AL94">
        <f>692</f>
        <v>692</v>
      </c>
      <c r="AM94">
        <f t="shared" si="7"/>
        <v>82.120000000009796</v>
      </c>
      <c r="AN94">
        <f t="shared" si="4"/>
        <v>103848.44</v>
      </c>
      <c r="AO94">
        <f t="shared" si="5"/>
        <v>103930.56000000001</v>
      </c>
      <c r="AP94">
        <v>150.07</v>
      </c>
      <c r="AQ94">
        <f t="shared" si="6"/>
        <v>-1.1970578670227631E-3</v>
      </c>
      <c r="AR94">
        <f>-(MAX($AO$2:AO94)-AO94)/MAX($AO$2:AO94)</f>
        <v>-1.1970578670227631E-3</v>
      </c>
      <c r="AS94">
        <f>MIN($AR$3:AR94)</f>
        <v>-7.8312324339378833E-2</v>
      </c>
    </row>
    <row r="95" spans="1:45" x14ac:dyDescent="0.2">
      <c r="A95" s="1">
        <v>41303</v>
      </c>
      <c r="B95">
        <v>684</v>
      </c>
      <c r="C95">
        <v>684</v>
      </c>
      <c r="D95">
        <v>123.09520000001</v>
      </c>
      <c r="E95">
        <v>103051.44</v>
      </c>
      <c r="F95">
        <v>103174.5352</v>
      </c>
      <c r="G95">
        <v>150.66</v>
      </c>
      <c r="H95">
        <v>1</v>
      </c>
      <c r="I95">
        <v>0</v>
      </c>
      <c r="J95">
        <f>-(MAX($F$2:F95)-F95)/MAX($F$2:F95)</f>
        <v>0</v>
      </c>
      <c r="K95">
        <f>MIN($J$3:$J95)</f>
        <v>-4.4204538731221522E-2</v>
      </c>
      <c r="M95" s="1">
        <v>41303</v>
      </c>
      <c r="N95">
        <v>0</v>
      </c>
      <c r="O95">
        <v>679</v>
      </c>
      <c r="P95">
        <v>56.1300000000046</v>
      </c>
      <c r="Q95">
        <v>102298.14</v>
      </c>
      <c r="R95">
        <v>102354.27</v>
      </c>
      <c r="S95">
        <v>150.66</v>
      </c>
      <c r="T95">
        <v>0</v>
      </c>
      <c r="U95">
        <v>3.9293341700499997E-3</v>
      </c>
      <c r="V95">
        <f>-(MAX($R$2:R95)-R95)/MAX($R$2:R95)</f>
        <v>-3.519711670453804E-3</v>
      </c>
      <c r="W95">
        <f>MIN($V$3:V95)</f>
        <v>-5.024387679402776E-2</v>
      </c>
      <c r="Y95" s="1">
        <v>41303</v>
      </c>
      <c r="Z95">
        <v>0</v>
      </c>
      <c r="AA95">
        <v>0</v>
      </c>
      <c r="AB95">
        <v>101972.2</v>
      </c>
      <c r="AC95">
        <v>0</v>
      </c>
      <c r="AD95">
        <v>101972.2</v>
      </c>
      <c r="AE95">
        <v>150.66</v>
      </c>
      <c r="AF95">
        <v>0</v>
      </c>
      <c r="AG95">
        <v>0</v>
      </c>
      <c r="AH95">
        <f>-(MAX($AD$2:AD95)-AD95)/MAX($AD$2:AD95)</f>
        <v>0</v>
      </c>
      <c r="AI95">
        <f>MIN($AH$3:AH95)</f>
        <v>0</v>
      </c>
      <c r="AK95" s="1">
        <v>41303</v>
      </c>
      <c r="AL95">
        <f>692</f>
        <v>692</v>
      </c>
      <c r="AM95">
        <f t="shared" si="7"/>
        <v>82.120000000009796</v>
      </c>
      <c r="AN95">
        <f t="shared" si="4"/>
        <v>104256.72</v>
      </c>
      <c r="AO95">
        <f t="shared" si="5"/>
        <v>104338.84000000001</v>
      </c>
      <c r="AP95">
        <v>150.66</v>
      </c>
      <c r="AQ95">
        <f t="shared" si="6"/>
        <v>3.928392188014755E-3</v>
      </c>
      <c r="AR95">
        <f>-(MAX($AO$2:AO95)-AO95)/MAX($AO$2:AO95)</f>
        <v>0</v>
      </c>
      <c r="AS95">
        <f>MIN($AR$3:AR95)</f>
        <v>-7.8312324339378833E-2</v>
      </c>
    </row>
    <row r="96" spans="1:45" x14ac:dyDescent="0.2">
      <c r="A96" s="1">
        <v>41304</v>
      </c>
      <c r="B96">
        <v>0</v>
      </c>
      <c r="C96">
        <v>684</v>
      </c>
      <c r="D96">
        <v>123.09520000001</v>
      </c>
      <c r="E96">
        <v>102647.879999999</v>
      </c>
      <c r="F96">
        <v>102770.9752</v>
      </c>
      <c r="G96">
        <v>150.07</v>
      </c>
      <c r="H96">
        <v>1</v>
      </c>
      <c r="I96">
        <v>-3.9114302692799998E-3</v>
      </c>
      <c r="J96">
        <f>-(MAX($F$2:F96)-F96)/MAX($F$2:F96)</f>
        <v>-3.9114302692782833E-3</v>
      </c>
      <c r="K96">
        <f>MIN($J$3:$J96)</f>
        <v>-4.4204538731221522E-2</v>
      </c>
      <c r="M96" s="1">
        <v>41304</v>
      </c>
      <c r="N96">
        <v>0</v>
      </c>
      <c r="O96">
        <v>679</v>
      </c>
      <c r="P96">
        <v>56.1300000000046</v>
      </c>
      <c r="Q96">
        <v>101897.53</v>
      </c>
      <c r="R96">
        <v>101953.66</v>
      </c>
      <c r="S96">
        <v>150.07</v>
      </c>
      <c r="T96">
        <v>1</v>
      </c>
      <c r="U96">
        <v>-3.91395493319E-3</v>
      </c>
      <c r="V96">
        <f>-(MAX($R$2:R96)-R96)/MAX($R$2:R96)</f>
        <v>-7.419890610792102E-3</v>
      </c>
      <c r="W96">
        <f>MIN($V$3:V96)</f>
        <v>-5.024387679402776E-2</v>
      </c>
      <c r="Y96" s="1">
        <v>41304</v>
      </c>
      <c r="Z96">
        <v>0</v>
      </c>
      <c r="AA96">
        <v>0</v>
      </c>
      <c r="AB96">
        <v>101972.2</v>
      </c>
      <c r="AC96">
        <v>0</v>
      </c>
      <c r="AD96">
        <v>101972.2</v>
      </c>
      <c r="AE96">
        <v>150.07</v>
      </c>
      <c r="AF96">
        <v>0</v>
      </c>
      <c r="AG96">
        <v>0</v>
      </c>
      <c r="AH96">
        <f>-(MAX($AD$2:AD96)-AD96)/MAX($AD$2:AD96)</f>
        <v>0</v>
      </c>
      <c r="AI96">
        <f>MIN($AH$3:AH96)</f>
        <v>0</v>
      </c>
      <c r="AK96" s="1">
        <v>41304</v>
      </c>
      <c r="AL96">
        <f>692</f>
        <v>692</v>
      </c>
      <c r="AM96">
        <f t="shared" si="7"/>
        <v>82.120000000009796</v>
      </c>
      <c r="AN96">
        <f t="shared" si="4"/>
        <v>103848.44</v>
      </c>
      <c r="AO96">
        <f t="shared" si="5"/>
        <v>103930.56000000001</v>
      </c>
      <c r="AP96">
        <v>150.07</v>
      </c>
      <c r="AQ96">
        <f t="shared" si="6"/>
        <v>-3.9130203095989833E-3</v>
      </c>
      <c r="AR96">
        <f>-(MAX($AO$2:AO96)-AO96)/MAX($AO$2:AO96)</f>
        <v>-3.9130203095989833E-3</v>
      </c>
      <c r="AS96">
        <f>MIN($AR$3:AR96)</f>
        <v>-7.8312324339378833E-2</v>
      </c>
    </row>
    <row r="97" spans="1:45" x14ac:dyDescent="0.2">
      <c r="A97" s="1">
        <v>41305</v>
      </c>
      <c r="B97">
        <v>0</v>
      </c>
      <c r="C97">
        <v>684</v>
      </c>
      <c r="D97">
        <v>123.09520000001</v>
      </c>
      <c r="E97">
        <v>102394.799999999</v>
      </c>
      <c r="F97">
        <v>102517.8952</v>
      </c>
      <c r="G97">
        <v>149.69999999999999</v>
      </c>
      <c r="H97">
        <v>1</v>
      </c>
      <c r="I97">
        <v>-2.46256299026E-3</v>
      </c>
      <c r="J97">
        <f>-(MAX($F$2:F97)-F97)/MAX($F$2:F97)</f>
        <v>-6.3643611161138475E-3</v>
      </c>
      <c r="K97">
        <f>MIN($J$3:$J97)</f>
        <v>-4.4204538731221522E-2</v>
      </c>
      <c r="M97" s="1">
        <v>41305</v>
      </c>
      <c r="N97">
        <v>0</v>
      </c>
      <c r="O97">
        <v>679</v>
      </c>
      <c r="P97">
        <v>56.1300000000046</v>
      </c>
      <c r="Q97">
        <v>101646.299999999</v>
      </c>
      <c r="R97">
        <v>101702.429999999</v>
      </c>
      <c r="S97">
        <v>149.69999999999999</v>
      </c>
      <c r="T97">
        <v>0</v>
      </c>
      <c r="U97">
        <v>-2.46415871681E-3</v>
      </c>
      <c r="V97">
        <f>-(MAX($R$2:R97)-R97)/MAX($R$2:R97)</f>
        <v>-9.8657655394885635E-3</v>
      </c>
      <c r="W97">
        <f>MIN($V$3:V97)</f>
        <v>-5.024387679402776E-2</v>
      </c>
      <c r="Y97" s="1">
        <v>41305</v>
      </c>
      <c r="Z97">
        <v>0</v>
      </c>
      <c r="AA97">
        <v>0</v>
      </c>
      <c r="AB97">
        <v>101972.2</v>
      </c>
      <c r="AC97">
        <v>0</v>
      </c>
      <c r="AD97">
        <v>101972.2</v>
      </c>
      <c r="AE97">
        <v>149.69999999999999</v>
      </c>
      <c r="AF97">
        <v>0</v>
      </c>
      <c r="AG97">
        <v>0</v>
      </c>
      <c r="AH97">
        <f>-(MAX($AD$2:AD97)-AD97)/MAX($AD$2:AD97)</f>
        <v>0</v>
      </c>
      <c r="AI97">
        <f>MIN($AH$3:AH97)</f>
        <v>0</v>
      </c>
      <c r="AK97" s="1">
        <v>41305</v>
      </c>
      <c r="AL97">
        <f>692</f>
        <v>692</v>
      </c>
      <c r="AM97">
        <f t="shared" si="7"/>
        <v>82.120000000009796</v>
      </c>
      <c r="AN97">
        <f t="shared" si="4"/>
        <v>103592.4</v>
      </c>
      <c r="AO97">
        <f t="shared" si="5"/>
        <v>103674.52</v>
      </c>
      <c r="AP97">
        <v>149.69999999999999</v>
      </c>
      <c r="AQ97">
        <f t="shared" si="6"/>
        <v>-2.4635679823144232E-3</v>
      </c>
      <c r="AR97">
        <f>-(MAX($AO$2:AO97)-AO97)/MAX($AO$2:AO97)</f>
        <v>-6.3669483003645326E-3</v>
      </c>
      <c r="AS97">
        <f>MIN($AR$3:AR97)</f>
        <v>-7.8312324339378833E-2</v>
      </c>
    </row>
    <row r="98" spans="1:45" x14ac:dyDescent="0.2">
      <c r="A98" s="1">
        <v>41306</v>
      </c>
      <c r="B98">
        <v>0</v>
      </c>
      <c r="C98">
        <v>684</v>
      </c>
      <c r="D98">
        <v>123.09520000001</v>
      </c>
      <c r="E98">
        <v>103448.16</v>
      </c>
      <c r="F98">
        <v>103571.2552</v>
      </c>
      <c r="G98">
        <v>151.24</v>
      </c>
      <c r="H98">
        <v>0</v>
      </c>
      <c r="I98">
        <v>1.02748890615E-2</v>
      </c>
      <c r="J98">
        <f>-(MAX($F$2:F98)-F98)/MAX($F$2:F98)</f>
        <v>0</v>
      </c>
      <c r="K98">
        <f>MIN($J$3:$J98)</f>
        <v>-4.4204538731221522E-2</v>
      </c>
      <c r="M98" s="1">
        <v>41306</v>
      </c>
      <c r="N98">
        <v>0</v>
      </c>
      <c r="O98">
        <v>679</v>
      </c>
      <c r="P98">
        <v>56.1300000000046</v>
      </c>
      <c r="Q98">
        <v>102691.96</v>
      </c>
      <c r="R98">
        <v>102748.09</v>
      </c>
      <c r="S98">
        <v>151.24</v>
      </c>
      <c r="T98">
        <v>0</v>
      </c>
      <c r="U98">
        <v>1.02815635772E-2</v>
      </c>
      <c r="V98">
        <f>-(MAX($R$2:R98)-R98)/MAX($R$2:R98)</f>
        <v>0</v>
      </c>
      <c r="W98">
        <f>MIN($V$3:V98)</f>
        <v>-5.024387679402776E-2</v>
      </c>
      <c r="Y98" s="1">
        <v>41306</v>
      </c>
      <c r="Z98">
        <v>0</v>
      </c>
      <c r="AA98">
        <v>0</v>
      </c>
      <c r="AB98">
        <v>101972.2</v>
      </c>
      <c r="AC98">
        <v>0</v>
      </c>
      <c r="AD98">
        <v>101972.2</v>
      </c>
      <c r="AE98">
        <v>151.24</v>
      </c>
      <c r="AF98">
        <v>0</v>
      </c>
      <c r="AG98">
        <v>0</v>
      </c>
      <c r="AH98">
        <f>-(MAX($AD$2:AD98)-AD98)/MAX($AD$2:AD98)</f>
        <v>0</v>
      </c>
      <c r="AI98">
        <f>MIN($AH$3:AH98)</f>
        <v>0</v>
      </c>
      <c r="AK98" s="1">
        <v>41306</v>
      </c>
      <c r="AL98">
        <f>692</f>
        <v>692</v>
      </c>
      <c r="AM98">
        <f t="shared" si="7"/>
        <v>82.120000000009796</v>
      </c>
      <c r="AN98">
        <f t="shared" si="4"/>
        <v>104658.08</v>
      </c>
      <c r="AO98">
        <f t="shared" si="5"/>
        <v>104740.20000000001</v>
      </c>
      <c r="AP98">
        <v>151.24</v>
      </c>
      <c r="AQ98">
        <f t="shared" si="6"/>
        <v>1.0279092683525398E-2</v>
      </c>
      <c r="AR98">
        <f>-(MAX($AO$2:AO98)-AO98)/MAX($AO$2:AO98)</f>
        <v>0</v>
      </c>
      <c r="AS98">
        <f>MIN($AR$3:AR98)</f>
        <v>-7.8312324339378833E-2</v>
      </c>
    </row>
    <row r="99" spans="1:45" x14ac:dyDescent="0.2">
      <c r="A99" s="1">
        <v>41309</v>
      </c>
      <c r="B99">
        <v>0</v>
      </c>
      <c r="C99">
        <v>684</v>
      </c>
      <c r="D99">
        <v>123.09520000001</v>
      </c>
      <c r="E99">
        <v>102281.94</v>
      </c>
      <c r="F99">
        <v>102405.0352</v>
      </c>
      <c r="G99">
        <v>149.535</v>
      </c>
      <c r="H99">
        <v>0</v>
      </c>
      <c r="I99">
        <v>-1.1260074021E-2</v>
      </c>
      <c r="J99">
        <f>-(MAX($F$2:F99)-F99)/MAX($F$2:F99)</f>
        <v>-1.1260074021001159E-2</v>
      </c>
      <c r="K99">
        <f>MIN($J$3:$J99)</f>
        <v>-4.4204538731221522E-2</v>
      </c>
      <c r="M99" s="1">
        <v>41309</v>
      </c>
      <c r="N99">
        <v>0</v>
      </c>
      <c r="O99">
        <v>679</v>
      </c>
      <c r="P99">
        <v>56.1300000000046</v>
      </c>
      <c r="Q99">
        <v>101534.265</v>
      </c>
      <c r="R99">
        <v>101590.395</v>
      </c>
      <c r="S99">
        <v>149.535</v>
      </c>
      <c r="T99">
        <v>0</v>
      </c>
      <c r="U99">
        <v>-1.1267314068799999E-2</v>
      </c>
      <c r="V99">
        <f>-(MAX($R$2:R99)-R99)/MAX($R$2:R99)</f>
        <v>-1.1267314068806461E-2</v>
      </c>
      <c r="W99">
        <f>MIN($V$3:V99)</f>
        <v>-5.024387679402776E-2</v>
      </c>
      <c r="Y99" s="1">
        <v>41309</v>
      </c>
      <c r="Z99">
        <v>0</v>
      </c>
      <c r="AA99">
        <v>0</v>
      </c>
      <c r="AB99">
        <v>101972.2</v>
      </c>
      <c r="AC99">
        <v>0</v>
      </c>
      <c r="AD99">
        <v>101972.2</v>
      </c>
      <c r="AE99">
        <v>149.535</v>
      </c>
      <c r="AF99">
        <v>0</v>
      </c>
      <c r="AG99">
        <v>0</v>
      </c>
      <c r="AH99">
        <f>-(MAX($AD$2:AD99)-AD99)/MAX($AD$2:AD99)</f>
        <v>0</v>
      </c>
      <c r="AI99">
        <f>MIN($AH$3:AH99)</f>
        <v>0</v>
      </c>
      <c r="AK99" s="1">
        <v>41309</v>
      </c>
      <c r="AL99">
        <f>692</f>
        <v>692</v>
      </c>
      <c r="AM99">
        <f t="shared" si="7"/>
        <v>82.120000000009796</v>
      </c>
      <c r="AN99">
        <f t="shared" si="4"/>
        <v>103478.22</v>
      </c>
      <c r="AO99">
        <f t="shared" si="5"/>
        <v>103560.34000000001</v>
      </c>
      <c r="AP99">
        <v>149.535</v>
      </c>
      <c r="AQ99">
        <f t="shared" si="6"/>
        <v>-1.1264633827317501E-2</v>
      </c>
      <c r="AR99">
        <f>-(MAX($AO$2:AO99)-AO99)/MAX($AO$2:AO99)</f>
        <v>-1.1264633827317501E-2</v>
      </c>
      <c r="AS99">
        <f>MIN($AR$3:AR99)</f>
        <v>-7.8312324339378833E-2</v>
      </c>
    </row>
    <row r="100" spans="1:45" x14ac:dyDescent="0.2">
      <c r="A100" s="1">
        <v>41310</v>
      </c>
      <c r="B100">
        <v>0</v>
      </c>
      <c r="C100">
        <v>684</v>
      </c>
      <c r="D100">
        <v>123.09520000001</v>
      </c>
      <c r="E100">
        <v>103318.2</v>
      </c>
      <c r="F100">
        <v>103441.29519999999</v>
      </c>
      <c r="G100">
        <v>151.05000000000001</v>
      </c>
      <c r="H100">
        <v>1</v>
      </c>
      <c r="I100">
        <v>1.0119228980999999E-2</v>
      </c>
      <c r="J100">
        <f>-(MAX($F$2:F100)-F100)/MAX($F$2:F100)</f>
        <v>-1.2547883073257028E-3</v>
      </c>
      <c r="K100">
        <f>MIN($J$3:$J100)</f>
        <v>-4.4204538731221522E-2</v>
      </c>
      <c r="M100" s="1">
        <v>41310</v>
      </c>
      <c r="N100">
        <v>0</v>
      </c>
      <c r="O100">
        <v>679</v>
      </c>
      <c r="P100">
        <v>56.1300000000046</v>
      </c>
      <c r="Q100">
        <v>102562.95</v>
      </c>
      <c r="R100">
        <v>102619.08</v>
      </c>
      <c r="S100">
        <v>151.05000000000001</v>
      </c>
      <c r="T100">
        <v>1</v>
      </c>
      <c r="U100">
        <v>1.01258096299E-2</v>
      </c>
      <c r="V100">
        <f>-(MAX($R$2:R100)-R100)/MAX($R$2:R100)</f>
        <v>-1.2555951161719381E-3</v>
      </c>
      <c r="W100">
        <f>MIN($V$3:V100)</f>
        <v>-5.024387679402776E-2</v>
      </c>
      <c r="Y100" s="1">
        <v>41310</v>
      </c>
      <c r="Z100">
        <v>0</v>
      </c>
      <c r="AA100">
        <v>0</v>
      </c>
      <c r="AB100">
        <v>101972.2</v>
      </c>
      <c r="AC100">
        <v>0</v>
      </c>
      <c r="AD100">
        <v>101972.2</v>
      </c>
      <c r="AE100">
        <v>151.05000000000001</v>
      </c>
      <c r="AF100">
        <v>0</v>
      </c>
      <c r="AG100">
        <v>0</v>
      </c>
      <c r="AH100">
        <f>-(MAX($AD$2:AD100)-AD100)/MAX($AD$2:AD100)</f>
        <v>0</v>
      </c>
      <c r="AI100">
        <f>MIN($AH$3:AH100)</f>
        <v>0</v>
      </c>
      <c r="AK100" s="1">
        <v>41310</v>
      </c>
      <c r="AL100">
        <f>692</f>
        <v>692</v>
      </c>
      <c r="AM100">
        <f t="shared" si="7"/>
        <v>82.120000000009796</v>
      </c>
      <c r="AN100">
        <f t="shared" si="4"/>
        <v>104526.6</v>
      </c>
      <c r="AO100">
        <f t="shared" si="5"/>
        <v>104608.72000000002</v>
      </c>
      <c r="AP100">
        <v>151.05000000000001</v>
      </c>
      <c r="AQ100">
        <f t="shared" si="6"/>
        <v>1.0123373484482617E-2</v>
      </c>
      <c r="AR100">
        <f>-(MAX($AO$2:AO100)-AO100)/MAX($AO$2:AO100)</f>
        <v>-1.2552964382347553E-3</v>
      </c>
      <c r="AS100">
        <f>MIN($AR$3:AR100)</f>
        <v>-7.8312324339378833E-2</v>
      </c>
    </row>
    <row r="101" spans="1:45" x14ac:dyDescent="0.2">
      <c r="A101" s="1">
        <v>41311</v>
      </c>
      <c r="B101">
        <v>0</v>
      </c>
      <c r="C101">
        <v>684</v>
      </c>
      <c r="D101">
        <v>123.09520000001</v>
      </c>
      <c r="E101">
        <v>103393.44</v>
      </c>
      <c r="F101">
        <v>103516.5352</v>
      </c>
      <c r="G101">
        <v>151.16</v>
      </c>
      <c r="H101">
        <v>1</v>
      </c>
      <c r="I101">
        <v>7.2736908267199995E-4</v>
      </c>
      <c r="J101">
        <f>-(MAX($F$2:F101)-F101)/MAX($F$2:F101)</f>
        <v>-5.2833191887396535E-4</v>
      </c>
      <c r="K101">
        <f>MIN($J$3:$J101)</f>
        <v>-4.4204538731221522E-2</v>
      </c>
      <c r="M101" s="1">
        <v>41311</v>
      </c>
      <c r="N101">
        <v>0</v>
      </c>
      <c r="O101">
        <v>679</v>
      </c>
      <c r="P101">
        <v>56.1300000000046</v>
      </c>
      <c r="Q101">
        <v>102637.64</v>
      </c>
      <c r="R101">
        <v>102693.77</v>
      </c>
      <c r="S101">
        <v>151.16</v>
      </c>
      <c r="T101">
        <v>1</v>
      </c>
      <c r="U101">
        <v>7.2783735734099995E-4</v>
      </c>
      <c r="V101">
        <f>-(MAX($R$2:R101)-R101)/MAX($R$2:R101)</f>
        <v>-5.2867162786181655E-4</v>
      </c>
      <c r="W101">
        <f>MIN($V$3:V101)</f>
        <v>-5.024387679402776E-2</v>
      </c>
      <c r="Y101" s="1">
        <v>41311</v>
      </c>
      <c r="Z101">
        <v>674</v>
      </c>
      <c r="AA101">
        <v>674</v>
      </c>
      <c r="AB101">
        <v>90.360000000015106</v>
      </c>
      <c r="AC101">
        <v>101881.84</v>
      </c>
      <c r="AD101">
        <v>101972.2</v>
      </c>
      <c r="AE101">
        <v>151.16</v>
      </c>
      <c r="AF101">
        <v>1</v>
      </c>
      <c r="AG101">
        <v>0</v>
      </c>
      <c r="AH101">
        <f>-(MAX($AD$2:AD101)-AD101)/MAX($AD$2:AD101)</f>
        <v>0</v>
      </c>
      <c r="AI101">
        <f>MIN($AH$3:AH101)</f>
        <v>0</v>
      </c>
      <c r="AK101" s="1">
        <v>41311</v>
      </c>
      <c r="AL101">
        <f>692</f>
        <v>692</v>
      </c>
      <c r="AM101">
        <f t="shared" si="7"/>
        <v>82.120000000009796</v>
      </c>
      <c r="AN101">
        <f t="shared" si="4"/>
        <v>104602.72</v>
      </c>
      <c r="AO101">
        <f t="shared" si="5"/>
        <v>104684.84000000001</v>
      </c>
      <c r="AP101">
        <v>151.16</v>
      </c>
      <c r="AQ101">
        <f t="shared" si="6"/>
        <v>7.2766400353618062E-4</v>
      </c>
      <c r="AR101">
        <f>-(MAX($AO$2:AO101)-AO101)/MAX($AO$2:AO101)</f>
        <v>-5.2854586873044517E-4</v>
      </c>
      <c r="AS101">
        <f>MIN($AR$3:AR101)</f>
        <v>-7.8312324339378833E-2</v>
      </c>
    </row>
    <row r="102" spans="1:45" x14ac:dyDescent="0.2">
      <c r="A102" s="1">
        <v>41312</v>
      </c>
      <c r="B102">
        <v>0</v>
      </c>
      <c r="C102">
        <v>684</v>
      </c>
      <c r="D102">
        <v>123.09520000001</v>
      </c>
      <c r="E102">
        <v>103256.64</v>
      </c>
      <c r="F102">
        <v>103379.7352</v>
      </c>
      <c r="G102">
        <v>150.96</v>
      </c>
      <c r="H102">
        <v>0</v>
      </c>
      <c r="I102">
        <v>-1.3215280026100001E-3</v>
      </c>
      <c r="J102">
        <f>-(MAX($F$2:F102)-F102)/MAX($F$2:F102)</f>
        <v>-1.8491617160588788E-3</v>
      </c>
      <c r="K102">
        <f>MIN($J$3:$J102)</f>
        <v>-4.4204538731221522E-2</v>
      </c>
      <c r="M102" s="1">
        <v>41312</v>
      </c>
      <c r="N102">
        <v>0</v>
      </c>
      <c r="O102">
        <v>679</v>
      </c>
      <c r="P102">
        <v>56.1300000000046</v>
      </c>
      <c r="Q102">
        <v>102501.84</v>
      </c>
      <c r="R102">
        <v>102557.97</v>
      </c>
      <c r="S102">
        <v>150.96</v>
      </c>
      <c r="T102">
        <v>0</v>
      </c>
      <c r="U102">
        <v>-1.32237817348E-3</v>
      </c>
      <c r="V102">
        <f>-(MAX($R$2:R102)-R102)/MAX($R$2:R102)</f>
        <v>-1.8503506975165703E-3</v>
      </c>
      <c r="W102">
        <f>MIN($V$3:V102)</f>
        <v>-5.024387679402776E-2</v>
      </c>
      <c r="Y102" s="1">
        <v>41312</v>
      </c>
      <c r="Z102">
        <v>0</v>
      </c>
      <c r="AA102">
        <v>674</v>
      </c>
      <c r="AB102">
        <v>90.360000000015106</v>
      </c>
      <c r="AC102">
        <v>101747.04</v>
      </c>
      <c r="AD102">
        <v>101837.4</v>
      </c>
      <c r="AE102">
        <v>150.96</v>
      </c>
      <c r="AF102">
        <v>0</v>
      </c>
      <c r="AG102">
        <v>-1.3219289178800001E-3</v>
      </c>
      <c r="AH102">
        <f>-(MAX($AD$2:AD102)-AD102)/MAX($AD$2:AD102)</f>
        <v>-1.3219289178815689E-3</v>
      </c>
      <c r="AI102">
        <f>MIN($AH$3:AH102)</f>
        <v>-1.3219289178815689E-3</v>
      </c>
      <c r="AK102" s="1">
        <v>41312</v>
      </c>
      <c r="AL102">
        <f>692</f>
        <v>692</v>
      </c>
      <c r="AM102">
        <f t="shared" si="7"/>
        <v>82.120000000009796</v>
      </c>
      <c r="AN102">
        <f t="shared" si="4"/>
        <v>104464.32000000001</v>
      </c>
      <c r="AO102">
        <f t="shared" si="5"/>
        <v>104546.44000000002</v>
      </c>
      <c r="AP102">
        <v>150.96</v>
      </c>
      <c r="AQ102">
        <f t="shared" si="6"/>
        <v>-1.3220634429970391E-3</v>
      </c>
      <c r="AR102">
        <f>-(MAX($AO$2:AO102)-AO102)/MAX($AO$2:AO102)</f>
        <v>-1.8499105405564886E-3</v>
      </c>
      <c r="AS102">
        <f>MIN($AR$3:AR102)</f>
        <v>-7.8312324339378833E-2</v>
      </c>
    </row>
    <row r="103" spans="1:45" x14ac:dyDescent="0.2">
      <c r="A103" s="1">
        <v>41313</v>
      </c>
      <c r="B103">
        <v>684</v>
      </c>
      <c r="C103">
        <v>0</v>
      </c>
      <c r="D103">
        <v>103954.29519999999</v>
      </c>
      <c r="E103">
        <v>0</v>
      </c>
      <c r="F103">
        <v>103954.29519999999</v>
      </c>
      <c r="G103">
        <v>151.80000000000001</v>
      </c>
      <c r="H103">
        <v>-1</v>
      </c>
      <c r="I103">
        <v>5.5577623495400002E-3</v>
      </c>
      <c r="J103">
        <f>-(MAX($F$2:F103)-F103)/MAX($F$2:F103)</f>
        <v>0</v>
      </c>
      <c r="K103">
        <f>MIN($J$3:$J103)</f>
        <v>-4.4204538731221522E-2</v>
      </c>
      <c r="M103" s="1">
        <v>41313</v>
      </c>
      <c r="N103">
        <v>0</v>
      </c>
      <c r="O103">
        <v>679</v>
      </c>
      <c r="P103">
        <v>56.1300000000046</v>
      </c>
      <c r="Q103">
        <v>103072.2</v>
      </c>
      <c r="R103">
        <v>103128.33</v>
      </c>
      <c r="S103">
        <v>151.80000000000001</v>
      </c>
      <c r="T103">
        <v>0</v>
      </c>
      <c r="U103">
        <v>5.5613425265699998E-3</v>
      </c>
      <c r="V103">
        <f>-(MAX($R$2:R103)-R103)/MAX($R$2:R103)</f>
        <v>0</v>
      </c>
      <c r="W103">
        <f>MIN($V$3:V103)</f>
        <v>-5.024387679402776E-2</v>
      </c>
      <c r="Y103" s="1">
        <v>41313</v>
      </c>
      <c r="Z103">
        <v>0</v>
      </c>
      <c r="AA103">
        <v>674</v>
      </c>
      <c r="AB103">
        <v>90.360000000015106</v>
      </c>
      <c r="AC103">
        <v>102313.2</v>
      </c>
      <c r="AD103">
        <v>102403.56</v>
      </c>
      <c r="AE103">
        <v>151.80000000000001</v>
      </c>
      <c r="AF103">
        <v>0</v>
      </c>
      <c r="AG103">
        <v>5.5594506536900002E-3</v>
      </c>
      <c r="AH103">
        <f>-(MAX($AD$2:AD103)-AD103)/MAX($AD$2:AD103)</f>
        <v>0</v>
      </c>
      <c r="AI103">
        <f>MIN($AH$3:AH103)</f>
        <v>-1.3219289178815689E-3</v>
      </c>
      <c r="AK103" s="1">
        <v>41313</v>
      </c>
      <c r="AL103">
        <f>692</f>
        <v>692</v>
      </c>
      <c r="AM103">
        <f t="shared" si="7"/>
        <v>82.120000000009796</v>
      </c>
      <c r="AN103">
        <f t="shared" si="4"/>
        <v>105045.6</v>
      </c>
      <c r="AO103">
        <f t="shared" si="5"/>
        <v>105127.72000000002</v>
      </c>
      <c r="AP103">
        <v>151.80000000000001</v>
      </c>
      <c r="AQ103">
        <f t="shared" si="6"/>
        <v>5.5600171560121871E-3</v>
      </c>
      <c r="AR103">
        <f>-(MAX($AO$2:AO103)-AO103)/MAX($AO$2:AO103)</f>
        <v>0</v>
      </c>
      <c r="AS103">
        <f>MIN($AR$3:AR103)</f>
        <v>-7.8312324339378833E-2</v>
      </c>
    </row>
    <row r="104" spans="1:45" x14ac:dyDescent="0.2">
      <c r="A104" s="1">
        <v>41316</v>
      </c>
      <c r="B104">
        <v>684</v>
      </c>
      <c r="C104">
        <v>684</v>
      </c>
      <c r="D104">
        <v>143.615200000014</v>
      </c>
      <c r="E104">
        <v>103810.68</v>
      </c>
      <c r="F104">
        <v>103954.29519999999</v>
      </c>
      <c r="G104">
        <v>151.77000000000001</v>
      </c>
      <c r="H104">
        <v>1</v>
      </c>
      <c r="I104">
        <v>0</v>
      </c>
      <c r="J104">
        <f>-(MAX($F$2:F104)-F104)/MAX($F$2:F104)</f>
        <v>0</v>
      </c>
      <c r="K104">
        <f>MIN($J$3:$J104)</f>
        <v>-4.4204538731221522E-2</v>
      </c>
      <c r="M104" s="1">
        <v>41316</v>
      </c>
      <c r="N104">
        <v>0</v>
      </c>
      <c r="O104">
        <v>679</v>
      </c>
      <c r="P104">
        <v>56.1300000000046</v>
      </c>
      <c r="Q104">
        <v>103051.83</v>
      </c>
      <c r="R104">
        <v>103107.96</v>
      </c>
      <c r="S104">
        <v>151.77000000000001</v>
      </c>
      <c r="T104">
        <v>1</v>
      </c>
      <c r="U104">
        <v>-1.97520894598E-4</v>
      </c>
      <c r="V104">
        <f>-(MAX($R$2:R104)-R104)/MAX($R$2:R104)</f>
        <v>-1.9752089459797655E-4</v>
      </c>
      <c r="W104">
        <f>MIN($V$3:V104)</f>
        <v>-5.024387679402776E-2</v>
      </c>
      <c r="Y104" s="1">
        <v>41316</v>
      </c>
      <c r="Z104">
        <v>0</v>
      </c>
      <c r="AA104">
        <v>674</v>
      </c>
      <c r="AB104">
        <v>90.360000000015106</v>
      </c>
      <c r="AC104">
        <v>102292.98</v>
      </c>
      <c r="AD104">
        <v>102383.34</v>
      </c>
      <c r="AE104">
        <v>151.77000000000001</v>
      </c>
      <c r="AF104">
        <v>0</v>
      </c>
      <c r="AG104">
        <v>-1.9745407288600001E-4</v>
      </c>
      <c r="AH104">
        <f>-(MAX($AD$2:AD104)-AD104)/MAX($AD$2:AD104)</f>
        <v>-1.9745407288575869E-4</v>
      </c>
      <c r="AI104">
        <f>MIN($AH$3:AH104)</f>
        <v>-1.3219289178815689E-3</v>
      </c>
      <c r="AK104" s="1">
        <v>41316</v>
      </c>
      <c r="AL104">
        <f>692</f>
        <v>692</v>
      </c>
      <c r="AM104">
        <f t="shared" si="7"/>
        <v>82.120000000009796</v>
      </c>
      <c r="AN104">
        <f t="shared" si="4"/>
        <v>105024.84000000001</v>
      </c>
      <c r="AO104">
        <f t="shared" si="5"/>
        <v>105106.96000000002</v>
      </c>
      <c r="AP104">
        <v>151.77000000000001</v>
      </c>
      <c r="AQ104">
        <f t="shared" si="6"/>
        <v>-1.9747408200229929E-4</v>
      </c>
      <c r="AR104">
        <f>-(MAX($AO$2:AO104)-AO104)/MAX($AO$2:AO104)</f>
        <v>-1.9747408200229929E-4</v>
      </c>
      <c r="AS104">
        <f>MIN($AR$3:AR104)</f>
        <v>-7.8312324339378833E-2</v>
      </c>
    </row>
    <row r="105" spans="1:45" x14ac:dyDescent="0.2">
      <c r="A105" s="1">
        <v>41317</v>
      </c>
      <c r="B105">
        <v>0</v>
      </c>
      <c r="C105">
        <v>684</v>
      </c>
      <c r="D105">
        <v>143.615200000014</v>
      </c>
      <c r="E105">
        <v>103981.68</v>
      </c>
      <c r="F105">
        <v>104125.29519999999</v>
      </c>
      <c r="G105">
        <v>152.02000000000001</v>
      </c>
      <c r="H105">
        <v>1</v>
      </c>
      <c r="I105">
        <v>1.64495367576E-3</v>
      </c>
      <c r="J105">
        <f>-(MAX($F$2:F105)-F105)/MAX($F$2:F105)</f>
        <v>0</v>
      </c>
      <c r="K105">
        <f>MIN($J$3:$J105)</f>
        <v>-4.4204538731221522E-2</v>
      </c>
      <c r="M105" s="1">
        <v>41317</v>
      </c>
      <c r="N105">
        <v>0</v>
      </c>
      <c r="O105">
        <v>679</v>
      </c>
      <c r="P105">
        <v>56.1300000000046</v>
      </c>
      <c r="Q105">
        <v>103221.58</v>
      </c>
      <c r="R105">
        <v>103277.71</v>
      </c>
      <c r="S105">
        <v>152.02000000000001</v>
      </c>
      <c r="T105">
        <v>0</v>
      </c>
      <c r="U105">
        <v>1.64633264008E-3</v>
      </c>
      <c r="V105">
        <f>-(MAX($R$2:R105)-R105)/MAX($R$2:R105)</f>
        <v>0</v>
      </c>
      <c r="W105">
        <f>MIN($V$3:V105)</f>
        <v>-5.024387679402776E-2</v>
      </c>
      <c r="Y105" s="1">
        <v>41317</v>
      </c>
      <c r="Z105">
        <v>0</v>
      </c>
      <c r="AA105">
        <v>674</v>
      </c>
      <c r="AB105">
        <v>90.360000000015106</v>
      </c>
      <c r="AC105">
        <v>102461.48</v>
      </c>
      <c r="AD105">
        <v>102551.84</v>
      </c>
      <c r="AE105">
        <v>152.02000000000001</v>
      </c>
      <c r="AF105">
        <v>0</v>
      </c>
      <c r="AG105">
        <v>1.6457755724699999E-3</v>
      </c>
      <c r="AH105">
        <f>-(MAX($AD$2:AD105)-AD105)/MAX($AD$2:AD105)</f>
        <v>0</v>
      </c>
      <c r="AI105">
        <f>MIN($AH$3:AH105)</f>
        <v>-1.3219289178815689E-3</v>
      </c>
      <c r="AK105" s="1">
        <v>41317</v>
      </c>
      <c r="AL105">
        <f>692</f>
        <v>692</v>
      </c>
      <c r="AM105">
        <f t="shared" si="7"/>
        <v>82.120000000009796</v>
      </c>
      <c r="AN105">
        <f t="shared" si="4"/>
        <v>105197.84000000001</v>
      </c>
      <c r="AO105">
        <f t="shared" si="5"/>
        <v>105279.96000000002</v>
      </c>
      <c r="AP105">
        <v>152.02000000000001</v>
      </c>
      <c r="AQ105">
        <f t="shared" si="6"/>
        <v>1.6459423809802886E-3</v>
      </c>
      <c r="AR105">
        <f>-(MAX($AO$2:AO105)-AO105)/MAX($AO$2:AO105)</f>
        <v>0</v>
      </c>
      <c r="AS105">
        <f>MIN($AR$3:AR105)</f>
        <v>-7.8312324339378833E-2</v>
      </c>
    </row>
    <row r="106" spans="1:45" x14ac:dyDescent="0.2">
      <c r="A106" s="1">
        <v>41318</v>
      </c>
      <c r="B106">
        <v>0</v>
      </c>
      <c r="C106">
        <v>684</v>
      </c>
      <c r="D106">
        <v>143.615200000014</v>
      </c>
      <c r="E106">
        <v>104071.284</v>
      </c>
      <c r="F106">
        <v>104214.8992</v>
      </c>
      <c r="G106">
        <v>152.15100000000001</v>
      </c>
      <c r="H106">
        <v>0</v>
      </c>
      <c r="I106">
        <v>8.6054017736900005E-4</v>
      </c>
      <c r="J106">
        <f>-(MAX($F$2:F106)-F106)/MAX($F$2:F106)</f>
        <v>0</v>
      </c>
      <c r="K106">
        <f>MIN($J$3:$J106)</f>
        <v>-4.4204538731221522E-2</v>
      </c>
      <c r="M106" s="1">
        <v>41318</v>
      </c>
      <c r="N106">
        <v>0</v>
      </c>
      <c r="O106">
        <v>679</v>
      </c>
      <c r="P106">
        <v>56.1300000000046</v>
      </c>
      <c r="Q106">
        <v>103310.52899999999</v>
      </c>
      <c r="R106">
        <v>103366.659</v>
      </c>
      <c r="S106">
        <v>152.15100000000001</v>
      </c>
      <c r="T106">
        <v>0</v>
      </c>
      <c r="U106">
        <v>8.6126038232299995E-4</v>
      </c>
      <c r="V106">
        <f>-(MAX($R$2:R106)-R106)/MAX($R$2:R106)</f>
        <v>0</v>
      </c>
      <c r="W106">
        <f>MIN($V$3:V106)</f>
        <v>-5.024387679402776E-2</v>
      </c>
      <c r="Y106" s="1">
        <v>41318</v>
      </c>
      <c r="Z106">
        <v>0</v>
      </c>
      <c r="AA106">
        <v>674</v>
      </c>
      <c r="AB106">
        <v>90.360000000015106</v>
      </c>
      <c r="AC106">
        <v>102549.774</v>
      </c>
      <c r="AD106">
        <v>102640.13400000001</v>
      </c>
      <c r="AE106">
        <v>152.15100000000001</v>
      </c>
      <c r="AF106">
        <v>0</v>
      </c>
      <c r="AG106">
        <v>8.6096943750600002E-4</v>
      </c>
      <c r="AH106">
        <f>-(MAX($AD$2:AD106)-AD106)/MAX($AD$2:AD106)</f>
        <v>0</v>
      </c>
      <c r="AI106">
        <f>MIN($AH$3:AH106)</f>
        <v>-1.3219289178815689E-3</v>
      </c>
      <c r="AK106" s="1">
        <v>41318</v>
      </c>
      <c r="AL106">
        <f>692</f>
        <v>692</v>
      </c>
      <c r="AM106">
        <f t="shared" si="7"/>
        <v>82.120000000009796</v>
      </c>
      <c r="AN106">
        <f t="shared" si="4"/>
        <v>105288.49200000001</v>
      </c>
      <c r="AO106">
        <f t="shared" si="5"/>
        <v>105370.61200000002</v>
      </c>
      <c r="AP106">
        <v>152.15100000000001</v>
      </c>
      <c r="AQ106">
        <f t="shared" si="6"/>
        <v>8.6105655815220524E-4</v>
      </c>
      <c r="AR106">
        <f>-(MAX($AO$2:AO106)-AO106)/MAX($AO$2:AO106)</f>
        <v>0</v>
      </c>
      <c r="AS106">
        <f>MIN($AR$3:AR106)</f>
        <v>-7.8312324339378833E-2</v>
      </c>
    </row>
    <row r="107" spans="1:45" x14ac:dyDescent="0.2">
      <c r="A107" s="1">
        <v>41319</v>
      </c>
      <c r="B107">
        <v>0</v>
      </c>
      <c r="C107">
        <v>684</v>
      </c>
      <c r="D107">
        <v>143.615200000014</v>
      </c>
      <c r="E107">
        <v>104166.36</v>
      </c>
      <c r="F107">
        <v>104309.9752</v>
      </c>
      <c r="G107">
        <v>152.29</v>
      </c>
      <c r="H107">
        <v>1</v>
      </c>
      <c r="I107">
        <v>9.1230717229299997E-4</v>
      </c>
      <c r="J107">
        <f>-(MAX($F$2:F107)-F107)/MAX($F$2:F107)</f>
        <v>0</v>
      </c>
      <c r="K107">
        <f>MIN($J$3:$J107)</f>
        <v>-4.4204538731221522E-2</v>
      </c>
      <c r="M107" s="1">
        <v>41319</v>
      </c>
      <c r="N107">
        <v>0</v>
      </c>
      <c r="O107">
        <v>679</v>
      </c>
      <c r="P107">
        <v>56.1300000000046</v>
      </c>
      <c r="Q107">
        <v>103404.909999999</v>
      </c>
      <c r="R107">
        <v>103461.039999999</v>
      </c>
      <c r="S107">
        <v>152.29</v>
      </c>
      <c r="T107">
        <v>1</v>
      </c>
      <c r="U107">
        <v>9.1307004514899997E-4</v>
      </c>
      <c r="V107">
        <f>-(MAX($R$2:R107)-R107)/MAX($R$2:R107)</f>
        <v>0</v>
      </c>
      <c r="W107">
        <f>MIN($V$3:V107)</f>
        <v>-5.024387679402776E-2</v>
      </c>
      <c r="Y107" s="1">
        <v>41319</v>
      </c>
      <c r="Z107">
        <v>0</v>
      </c>
      <c r="AA107">
        <v>674</v>
      </c>
      <c r="AB107">
        <v>90.360000000015106</v>
      </c>
      <c r="AC107">
        <v>102643.459999999</v>
      </c>
      <c r="AD107">
        <v>102733.82</v>
      </c>
      <c r="AE107">
        <v>152.29</v>
      </c>
      <c r="AF107">
        <v>0</v>
      </c>
      <c r="AG107">
        <v>9.1276186369699999E-4</v>
      </c>
      <c r="AH107">
        <f>-(MAX($AD$2:AD107)-AD107)/MAX($AD$2:AD107)</f>
        <v>0</v>
      </c>
      <c r="AI107">
        <f>MIN($AH$3:AH107)</f>
        <v>-1.3219289178815689E-3</v>
      </c>
      <c r="AK107" s="1">
        <v>41319</v>
      </c>
      <c r="AL107">
        <f>692</f>
        <v>692</v>
      </c>
      <c r="AM107">
        <f t="shared" si="7"/>
        <v>82.120000000009796</v>
      </c>
      <c r="AN107">
        <f t="shared" si="4"/>
        <v>105384.68</v>
      </c>
      <c r="AO107">
        <f t="shared" si="5"/>
        <v>105466.8</v>
      </c>
      <c r="AP107">
        <v>152.29</v>
      </c>
      <c r="AQ107">
        <f t="shared" si="6"/>
        <v>9.1285414570791399E-4</v>
      </c>
      <c r="AR107">
        <f>-(MAX($AO$2:AO107)-AO107)/MAX($AO$2:AO107)</f>
        <v>0</v>
      </c>
      <c r="AS107">
        <f>MIN($AR$3:AR107)</f>
        <v>-7.8312324339378833E-2</v>
      </c>
    </row>
    <row r="108" spans="1:45" x14ac:dyDescent="0.2">
      <c r="A108" s="1">
        <v>41320</v>
      </c>
      <c r="B108">
        <v>684</v>
      </c>
      <c r="C108">
        <v>0</v>
      </c>
      <c r="D108">
        <v>104186.85520000001</v>
      </c>
      <c r="E108">
        <v>0</v>
      </c>
      <c r="F108">
        <v>104186.85520000001</v>
      </c>
      <c r="G108">
        <v>152.11000000000001</v>
      </c>
      <c r="H108">
        <v>-1</v>
      </c>
      <c r="I108">
        <v>-1.18032814948E-3</v>
      </c>
      <c r="J108">
        <f>-(MAX($F$2:F108)-F108)/MAX($F$2:F108)</f>
        <v>-1.1803281494787983E-3</v>
      </c>
      <c r="K108">
        <f>MIN($J$3:$J108)</f>
        <v>-4.4204538731221522E-2</v>
      </c>
      <c r="M108" s="1">
        <v>41320</v>
      </c>
      <c r="N108">
        <v>679</v>
      </c>
      <c r="O108">
        <v>0</v>
      </c>
      <c r="P108">
        <v>103338.82</v>
      </c>
      <c r="Q108">
        <v>0</v>
      </c>
      <c r="R108">
        <v>103338.82</v>
      </c>
      <c r="S108">
        <v>152.11000000000001</v>
      </c>
      <c r="T108">
        <v>-1</v>
      </c>
      <c r="U108">
        <v>-1.18131424157E-3</v>
      </c>
      <c r="V108">
        <f>-(MAX($R$2:R108)-R108)/MAX($R$2:R108)</f>
        <v>-1.1813142415637641E-3</v>
      </c>
      <c r="W108">
        <f>MIN($V$3:V108)</f>
        <v>-5.024387679402776E-2</v>
      </c>
      <c r="Y108" s="1">
        <v>41320</v>
      </c>
      <c r="Z108">
        <v>0</v>
      </c>
      <c r="AA108">
        <v>674</v>
      </c>
      <c r="AB108">
        <v>90.360000000015106</v>
      </c>
      <c r="AC108">
        <v>102522.14</v>
      </c>
      <c r="AD108">
        <v>102612.5</v>
      </c>
      <c r="AE108">
        <v>152.11000000000001</v>
      </c>
      <c r="AF108">
        <v>0</v>
      </c>
      <c r="AG108">
        <v>-1.1809158853399999E-3</v>
      </c>
      <c r="AH108">
        <f>-(MAX($AD$2:AD108)-AD108)/MAX($AD$2:AD108)</f>
        <v>-1.1809158853433755E-3</v>
      </c>
      <c r="AI108">
        <f>MIN($AH$3:AH108)</f>
        <v>-1.3219289178815689E-3</v>
      </c>
      <c r="AK108" s="1">
        <v>41320</v>
      </c>
      <c r="AL108">
        <f>692</f>
        <v>692</v>
      </c>
      <c r="AM108">
        <f t="shared" si="7"/>
        <v>82.120000000009796</v>
      </c>
      <c r="AN108">
        <f t="shared" si="4"/>
        <v>105260.12000000001</v>
      </c>
      <c r="AO108">
        <f t="shared" si="5"/>
        <v>105342.24000000002</v>
      </c>
      <c r="AP108">
        <v>152.11000000000001</v>
      </c>
      <c r="AQ108">
        <f t="shared" si="6"/>
        <v>-1.1810351693611935E-3</v>
      </c>
      <c r="AR108">
        <f>-(MAX($AO$2:AO108)-AO108)/MAX($AO$2:AO108)</f>
        <v>-1.1810351693611935E-3</v>
      </c>
      <c r="AS108">
        <f>MIN($AR$3:AR108)</f>
        <v>-7.8312324339378833E-2</v>
      </c>
    </row>
    <row r="109" spans="1:45" x14ac:dyDescent="0.2">
      <c r="A109" s="1">
        <v>41324</v>
      </c>
      <c r="B109">
        <v>679</v>
      </c>
      <c r="C109">
        <v>679</v>
      </c>
      <c r="D109">
        <v>130.10520000001901</v>
      </c>
      <c r="E109">
        <v>104056.75</v>
      </c>
      <c r="F109">
        <v>104186.85520000001</v>
      </c>
      <c r="G109">
        <v>153.25</v>
      </c>
      <c r="H109">
        <v>1</v>
      </c>
      <c r="I109">
        <v>0</v>
      </c>
      <c r="J109">
        <f>-(MAX($F$2:F109)-F109)/MAX($F$2:F109)</f>
        <v>-1.1803281494787983E-3</v>
      </c>
      <c r="K109">
        <f>MIN($J$3:$J109)</f>
        <v>-4.4204538731221522E-2</v>
      </c>
      <c r="M109" s="1">
        <v>41324</v>
      </c>
      <c r="N109">
        <v>0</v>
      </c>
      <c r="O109">
        <v>0</v>
      </c>
      <c r="P109">
        <v>103338.82</v>
      </c>
      <c r="Q109">
        <v>0</v>
      </c>
      <c r="R109">
        <v>103338.82</v>
      </c>
      <c r="S109">
        <v>153.25</v>
      </c>
      <c r="T109">
        <v>0</v>
      </c>
      <c r="U109">
        <v>0</v>
      </c>
      <c r="V109">
        <f>-(MAX($R$2:R109)-R109)/MAX($R$2:R109)</f>
        <v>-1.1813142415637641E-3</v>
      </c>
      <c r="W109">
        <f>MIN($V$3:V109)</f>
        <v>-5.024387679402776E-2</v>
      </c>
      <c r="Y109" s="1">
        <v>41324</v>
      </c>
      <c r="Z109">
        <v>0</v>
      </c>
      <c r="AA109">
        <v>674</v>
      </c>
      <c r="AB109">
        <v>90.360000000015106</v>
      </c>
      <c r="AC109">
        <v>103290.5</v>
      </c>
      <c r="AD109">
        <v>103380.86</v>
      </c>
      <c r="AE109">
        <v>153.25</v>
      </c>
      <c r="AF109">
        <v>0</v>
      </c>
      <c r="AG109">
        <v>7.4879766110400002E-3</v>
      </c>
      <c r="AH109">
        <f>-(MAX($AD$2:AD109)-AD109)/MAX($AD$2:AD109)</f>
        <v>0</v>
      </c>
      <c r="AI109">
        <f>MIN($AH$3:AH109)</f>
        <v>-1.3219289178815689E-3</v>
      </c>
      <c r="AK109" s="1">
        <v>41324</v>
      </c>
      <c r="AL109">
        <f>692</f>
        <v>692</v>
      </c>
      <c r="AM109">
        <f t="shared" si="7"/>
        <v>82.120000000009796</v>
      </c>
      <c r="AN109">
        <f t="shared" si="4"/>
        <v>106049</v>
      </c>
      <c r="AO109">
        <f t="shared" si="5"/>
        <v>106131.12000000001</v>
      </c>
      <c r="AP109">
        <v>153.25</v>
      </c>
      <c r="AQ109">
        <f t="shared" si="6"/>
        <v>7.4887338640225419E-3</v>
      </c>
      <c r="AR109">
        <f>-(MAX($AO$2:AO109)-AO109)/MAX($AO$2:AO109)</f>
        <v>0</v>
      </c>
      <c r="AS109">
        <f>MIN($AR$3:AR109)</f>
        <v>-7.8312324339378833E-2</v>
      </c>
    </row>
    <row r="110" spans="1:45" x14ac:dyDescent="0.2">
      <c r="A110" s="1">
        <v>41325</v>
      </c>
      <c r="B110">
        <v>0</v>
      </c>
      <c r="C110">
        <v>679</v>
      </c>
      <c r="D110">
        <v>130.10520000001901</v>
      </c>
      <c r="E110">
        <v>102759.86</v>
      </c>
      <c r="F110">
        <v>102889.96520000001</v>
      </c>
      <c r="G110">
        <v>151.34</v>
      </c>
      <c r="H110">
        <v>1</v>
      </c>
      <c r="I110">
        <v>-1.24477315062E-2</v>
      </c>
      <c r="J110">
        <f>-(MAX($F$2:F110)-F110)/MAX($F$2:F110)</f>
        <v>-1.3613367247737537E-2</v>
      </c>
      <c r="K110">
        <f>MIN($J$3:$J110)</f>
        <v>-4.4204538731221522E-2</v>
      </c>
      <c r="M110" s="1">
        <v>41325</v>
      </c>
      <c r="N110">
        <v>0</v>
      </c>
      <c r="O110">
        <v>0</v>
      </c>
      <c r="P110">
        <v>103338.82</v>
      </c>
      <c r="Q110">
        <v>0</v>
      </c>
      <c r="R110">
        <v>103338.82</v>
      </c>
      <c r="S110">
        <v>151.34</v>
      </c>
      <c r="T110">
        <v>0</v>
      </c>
      <c r="U110">
        <v>0</v>
      </c>
      <c r="V110">
        <f>-(MAX($R$2:R110)-R110)/MAX($R$2:R110)</f>
        <v>-1.1813142415637641E-3</v>
      </c>
      <c r="W110">
        <f>MIN($V$3:V110)</f>
        <v>-5.024387679402776E-2</v>
      </c>
      <c r="Y110" s="1">
        <v>41325</v>
      </c>
      <c r="Z110">
        <v>0</v>
      </c>
      <c r="AA110">
        <v>674</v>
      </c>
      <c r="AB110">
        <v>90.360000000015106</v>
      </c>
      <c r="AC110">
        <v>102003.16</v>
      </c>
      <c r="AD110">
        <v>102093.52</v>
      </c>
      <c r="AE110">
        <v>151.34</v>
      </c>
      <c r="AF110">
        <v>0</v>
      </c>
      <c r="AG110">
        <v>-1.24524017308E-2</v>
      </c>
      <c r="AH110">
        <f>-(MAX($AD$2:AD110)-AD110)/MAX($AD$2:AD110)</f>
        <v>-1.24524017308426E-2</v>
      </c>
      <c r="AI110">
        <f>MIN($AH$3:AH110)</f>
        <v>-1.24524017308426E-2</v>
      </c>
      <c r="AK110" s="1">
        <v>41325</v>
      </c>
      <c r="AL110">
        <f>692</f>
        <v>692</v>
      </c>
      <c r="AM110">
        <f t="shared" si="7"/>
        <v>82.120000000009796</v>
      </c>
      <c r="AN110">
        <f t="shared" si="4"/>
        <v>104727.28</v>
      </c>
      <c r="AO110">
        <f t="shared" si="5"/>
        <v>104809.40000000001</v>
      </c>
      <c r="AP110">
        <v>151.34</v>
      </c>
      <c r="AQ110">
        <f t="shared" si="6"/>
        <v>-1.2453651671630348E-2</v>
      </c>
      <c r="AR110">
        <f>-(MAX($AO$2:AO110)-AO110)/MAX($AO$2:AO110)</f>
        <v>-1.2453651671630348E-2</v>
      </c>
      <c r="AS110">
        <f>MIN($AR$3:AR110)</f>
        <v>-7.8312324339378833E-2</v>
      </c>
    </row>
    <row r="111" spans="1:45" x14ac:dyDescent="0.2">
      <c r="A111" s="1">
        <v>41326</v>
      </c>
      <c r="B111">
        <v>0</v>
      </c>
      <c r="C111">
        <v>679</v>
      </c>
      <c r="D111">
        <v>130.10520000001901</v>
      </c>
      <c r="E111">
        <v>102135.179999999</v>
      </c>
      <c r="F111">
        <v>102265.2852</v>
      </c>
      <c r="G111">
        <v>150.41999999999999</v>
      </c>
      <c r="H111">
        <v>0</v>
      </c>
      <c r="I111">
        <v>-6.0713403759599998E-3</v>
      </c>
      <c r="J111">
        <f>-(MAX($F$2:F111)-F111)/MAX($F$2:F111)</f>
        <v>-1.9602056237474807E-2</v>
      </c>
      <c r="K111">
        <f>MIN($J$3:$J111)</f>
        <v>-4.4204538731221522E-2</v>
      </c>
      <c r="M111" s="1">
        <v>41326</v>
      </c>
      <c r="N111">
        <v>0</v>
      </c>
      <c r="O111">
        <v>0</v>
      </c>
      <c r="P111">
        <v>103338.82</v>
      </c>
      <c r="Q111">
        <v>0</v>
      </c>
      <c r="R111">
        <v>103338.82</v>
      </c>
      <c r="S111">
        <v>150.41999999999999</v>
      </c>
      <c r="T111">
        <v>0</v>
      </c>
      <c r="U111">
        <v>0</v>
      </c>
      <c r="V111">
        <f>-(MAX($R$2:R111)-R111)/MAX($R$2:R111)</f>
        <v>-1.1813142415637641E-3</v>
      </c>
      <c r="W111">
        <f>MIN($V$3:V111)</f>
        <v>-5.024387679402776E-2</v>
      </c>
      <c r="Y111" s="1">
        <v>41326</v>
      </c>
      <c r="Z111">
        <v>0</v>
      </c>
      <c r="AA111">
        <v>674</v>
      </c>
      <c r="AB111">
        <v>90.360000000015106</v>
      </c>
      <c r="AC111">
        <v>101383.079999999</v>
      </c>
      <c r="AD111">
        <v>101473.44</v>
      </c>
      <c r="AE111">
        <v>150.41999999999999</v>
      </c>
      <c r="AF111">
        <v>0</v>
      </c>
      <c r="AG111">
        <v>-6.0736469856299997E-3</v>
      </c>
      <c r="AH111">
        <f>-(MAX($AD$2:AD111)-AD111)/MAX($AD$2:AD111)</f>
        <v>-1.8450417224232785E-2</v>
      </c>
      <c r="AI111">
        <f>MIN($AH$3:AH111)</f>
        <v>-1.8450417224232785E-2</v>
      </c>
      <c r="AK111" s="1">
        <v>41326</v>
      </c>
      <c r="AL111">
        <f>692</f>
        <v>692</v>
      </c>
      <c r="AM111">
        <f t="shared" si="7"/>
        <v>82.120000000009796</v>
      </c>
      <c r="AN111">
        <f t="shared" si="4"/>
        <v>104090.63999999998</v>
      </c>
      <c r="AO111">
        <f t="shared" si="5"/>
        <v>104172.76</v>
      </c>
      <c r="AP111">
        <v>150.41999999999999</v>
      </c>
      <c r="AQ111">
        <f t="shared" si="6"/>
        <v>-6.0742643312528639E-3</v>
      </c>
      <c r="AR111">
        <f>-(MAX($AO$2:AO111)-AO111)/MAX($AO$2:AO111)</f>
        <v>-1.8452269230740379E-2</v>
      </c>
      <c r="AS111">
        <f>MIN($AR$3:AR111)</f>
        <v>-7.8312324339378833E-2</v>
      </c>
    </row>
    <row r="112" spans="1:45" x14ac:dyDescent="0.2">
      <c r="A112" s="1">
        <v>41327</v>
      </c>
      <c r="B112">
        <v>0</v>
      </c>
      <c r="C112">
        <v>679</v>
      </c>
      <c r="D112">
        <v>130.10520000001901</v>
      </c>
      <c r="E112">
        <v>103133.31</v>
      </c>
      <c r="F112">
        <v>103263.4152</v>
      </c>
      <c r="G112">
        <v>151.88999999999999</v>
      </c>
      <c r="H112">
        <v>1</v>
      </c>
      <c r="I112">
        <v>9.7602035534100004E-3</v>
      </c>
      <c r="J112">
        <f>-(MAX($F$2:F112)-F112)/MAX($F$2:F112)</f>
        <v>-1.0033172743003372E-2</v>
      </c>
      <c r="K112">
        <f>MIN($J$3:$J112)</f>
        <v>-4.4204538731221522E-2</v>
      </c>
      <c r="M112" s="1">
        <v>41327</v>
      </c>
      <c r="N112">
        <v>0</v>
      </c>
      <c r="O112">
        <v>0</v>
      </c>
      <c r="P112">
        <v>103338.82</v>
      </c>
      <c r="Q112">
        <v>0</v>
      </c>
      <c r="R112">
        <v>103338.82</v>
      </c>
      <c r="S112">
        <v>151.88999999999999</v>
      </c>
      <c r="T112">
        <v>0</v>
      </c>
      <c r="U112">
        <v>0</v>
      </c>
      <c r="V112">
        <f>-(MAX($R$2:R112)-R112)/MAX($R$2:R112)</f>
        <v>-1.1813142415637641E-3</v>
      </c>
      <c r="W112">
        <f>MIN($V$3:V112)</f>
        <v>-5.024387679402776E-2</v>
      </c>
      <c r="Y112" s="1">
        <v>41327</v>
      </c>
      <c r="Z112">
        <v>0</v>
      </c>
      <c r="AA112">
        <v>674</v>
      </c>
      <c r="AB112">
        <v>90.360000000015106</v>
      </c>
      <c r="AC112">
        <v>102373.859999999</v>
      </c>
      <c r="AD112">
        <v>102464.22</v>
      </c>
      <c r="AE112">
        <v>151.88999999999999</v>
      </c>
      <c r="AF112">
        <v>0</v>
      </c>
      <c r="AG112">
        <v>9.7639342866500008E-3</v>
      </c>
      <c r="AH112">
        <f>-(MAX($AD$2:AD112)-AD112)/MAX($AD$2:AD112)</f>
        <v>-8.866631598924592E-3</v>
      </c>
      <c r="AI112">
        <f>MIN($AH$3:AH112)</f>
        <v>-1.8450417224232785E-2</v>
      </c>
      <c r="AK112" s="1">
        <v>41327</v>
      </c>
      <c r="AL112">
        <f>692</f>
        <v>692</v>
      </c>
      <c r="AM112">
        <f t="shared" si="7"/>
        <v>82.120000000009796</v>
      </c>
      <c r="AN112">
        <f t="shared" si="4"/>
        <v>105107.87999999999</v>
      </c>
      <c r="AO112">
        <f t="shared" si="5"/>
        <v>105190</v>
      </c>
      <c r="AP112">
        <v>151.88999999999999</v>
      </c>
      <c r="AQ112">
        <f t="shared" si="6"/>
        <v>9.764932790491539E-3</v>
      </c>
      <c r="AR112">
        <f>-(MAX($AO$2:AO112)-AO112)/MAX($AO$2:AO112)</f>
        <v>-8.8675216091190761E-3</v>
      </c>
      <c r="AS112">
        <f>MIN($AR$3:AR112)</f>
        <v>-7.8312324339378833E-2</v>
      </c>
    </row>
    <row r="113" spans="1:45" x14ac:dyDescent="0.2">
      <c r="A113" s="1">
        <v>41330</v>
      </c>
      <c r="B113">
        <v>0</v>
      </c>
      <c r="C113">
        <v>679</v>
      </c>
      <c r="D113">
        <v>130.10520000001901</v>
      </c>
      <c r="E113">
        <v>101171</v>
      </c>
      <c r="F113">
        <v>101301.10520000001</v>
      </c>
      <c r="G113">
        <v>149</v>
      </c>
      <c r="H113">
        <v>0</v>
      </c>
      <c r="I113">
        <v>-1.9002954688299999E-2</v>
      </c>
      <c r="J113">
        <f>-(MAX($F$2:F113)-F113)/MAX($F$2:F113)</f>
        <v>-2.8845467504243019E-2</v>
      </c>
      <c r="K113">
        <f>MIN($J$3:$J113)</f>
        <v>-4.4204538731221522E-2</v>
      </c>
      <c r="M113" s="1">
        <v>41330</v>
      </c>
      <c r="N113">
        <v>0</v>
      </c>
      <c r="O113">
        <v>0</v>
      </c>
      <c r="P113">
        <v>103338.82</v>
      </c>
      <c r="Q113">
        <v>0</v>
      </c>
      <c r="R113">
        <v>103338.82</v>
      </c>
      <c r="S113">
        <v>149</v>
      </c>
      <c r="T113">
        <v>0</v>
      </c>
      <c r="U113">
        <v>0</v>
      </c>
      <c r="V113">
        <f>-(MAX($R$2:R113)-R113)/MAX($R$2:R113)</f>
        <v>-1.1813142415637641E-3</v>
      </c>
      <c r="W113">
        <f>MIN($V$3:V113)</f>
        <v>-5.024387679402776E-2</v>
      </c>
      <c r="Y113" s="1">
        <v>41330</v>
      </c>
      <c r="Z113">
        <v>0</v>
      </c>
      <c r="AA113">
        <v>674</v>
      </c>
      <c r="AB113">
        <v>90.360000000015106</v>
      </c>
      <c r="AC113">
        <v>100426</v>
      </c>
      <c r="AD113">
        <v>100516.36</v>
      </c>
      <c r="AE113">
        <v>149</v>
      </c>
      <c r="AF113">
        <v>0</v>
      </c>
      <c r="AG113">
        <v>-1.9010148127800001E-2</v>
      </c>
      <c r="AH113">
        <f>-(MAX($AD$2:AD113)-AD113)/MAX($AD$2:AD113)</f>
        <v>-2.7708223746639369E-2</v>
      </c>
      <c r="AI113">
        <f>MIN($AH$3:AH113)</f>
        <v>-2.7708223746639369E-2</v>
      </c>
      <c r="AK113" s="1">
        <v>41330</v>
      </c>
      <c r="AL113">
        <f>692</f>
        <v>692</v>
      </c>
      <c r="AM113">
        <f t="shared" si="7"/>
        <v>82.120000000009796</v>
      </c>
      <c r="AN113">
        <f t="shared" si="4"/>
        <v>103108</v>
      </c>
      <c r="AO113">
        <f t="shared" si="5"/>
        <v>103190.12000000001</v>
      </c>
      <c r="AP113">
        <v>149</v>
      </c>
      <c r="AQ113">
        <f t="shared" si="6"/>
        <v>-1.9012073391006655E-2</v>
      </c>
      <c r="AR113">
        <f>-(MAX($AO$2:AO113)-AO113)/MAX($AO$2:AO113)</f>
        <v>-2.7711005028496823E-2</v>
      </c>
      <c r="AS113">
        <f>MIN($AR$3:AR113)</f>
        <v>-7.8312324339378833E-2</v>
      </c>
    </row>
    <row r="114" spans="1:45" x14ac:dyDescent="0.2">
      <c r="A114" s="1">
        <v>41331</v>
      </c>
      <c r="B114">
        <v>0</v>
      </c>
      <c r="C114">
        <v>679</v>
      </c>
      <c r="D114">
        <v>130.10520000001901</v>
      </c>
      <c r="E114">
        <v>101863.58</v>
      </c>
      <c r="F114">
        <v>101993.68520000001</v>
      </c>
      <c r="G114">
        <v>150.02000000000001</v>
      </c>
      <c r="H114">
        <v>1</v>
      </c>
      <c r="I114">
        <v>6.8368454483600004E-3</v>
      </c>
      <c r="J114">
        <f>-(MAX($F$2:F114)-F114)/MAX($F$2:F114)</f>
        <v>-2.220583405909959E-2</v>
      </c>
      <c r="K114">
        <f>MIN($J$3:$J114)</f>
        <v>-4.4204538731221522E-2</v>
      </c>
      <c r="M114" s="1">
        <v>41331</v>
      </c>
      <c r="N114">
        <v>688</v>
      </c>
      <c r="O114">
        <v>688</v>
      </c>
      <c r="P114">
        <v>125.059999999997</v>
      </c>
      <c r="Q114">
        <v>103213.75999999999</v>
      </c>
      <c r="R114">
        <v>103338.82</v>
      </c>
      <c r="S114">
        <v>150.02000000000001</v>
      </c>
      <c r="T114">
        <v>1</v>
      </c>
      <c r="U114">
        <v>0</v>
      </c>
      <c r="V114">
        <f>-(MAX($R$2:R114)-R114)/MAX($R$2:R114)</f>
        <v>-1.1813142415637641E-3</v>
      </c>
      <c r="W114">
        <f>MIN($V$3:V114)</f>
        <v>-5.024387679402776E-2</v>
      </c>
      <c r="Y114" s="1">
        <v>41331</v>
      </c>
      <c r="Z114">
        <v>0</v>
      </c>
      <c r="AA114">
        <v>674</v>
      </c>
      <c r="AB114">
        <v>90.360000000015106</v>
      </c>
      <c r="AC114">
        <v>101113.48</v>
      </c>
      <c r="AD114">
        <v>101203.84</v>
      </c>
      <c r="AE114">
        <v>150.02000000000001</v>
      </c>
      <c r="AF114">
        <v>0</v>
      </c>
      <c r="AG114">
        <v>6.8394836422599999E-3</v>
      </c>
      <c r="AH114">
        <f>-(MAX($AD$2:AD114)-AD114)/MAX($AD$2:AD114)</f>
        <v>-2.1058250047445957E-2</v>
      </c>
      <c r="AI114">
        <f>MIN($AH$3:AH114)</f>
        <v>-2.7708223746639369E-2</v>
      </c>
      <c r="AK114" s="1">
        <v>41331</v>
      </c>
      <c r="AL114">
        <f>692</f>
        <v>692</v>
      </c>
      <c r="AM114">
        <f t="shared" si="7"/>
        <v>82.120000000009796</v>
      </c>
      <c r="AN114">
        <f t="shared" si="4"/>
        <v>103813.84000000001</v>
      </c>
      <c r="AO114">
        <f t="shared" si="5"/>
        <v>103895.96000000002</v>
      </c>
      <c r="AP114">
        <v>150.02000000000001</v>
      </c>
      <c r="AQ114">
        <f t="shared" si="6"/>
        <v>6.8401897390952832E-3</v>
      </c>
      <c r="AR114">
        <f>-(MAX($AO$2:AO114)-AO114)/MAX($AO$2:AO114)</f>
        <v>-2.106036382165748E-2</v>
      </c>
      <c r="AS114">
        <f>MIN($AR$3:AR114)</f>
        <v>-7.8312324339378833E-2</v>
      </c>
    </row>
    <row r="115" spans="1:45" x14ac:dyDescent="0.2">
      <c r="A115" s="1">
        <v>41332</v>
      </c>
      <c r="B115">
        <v>0</v>
      </c>
      <c r="C115">
        <v>679</v>
      </c>
      <c r="D115">
        <v>130.10520000001901</v>
      </c>
      <c r="E115">
        <v>103146.89</v>
      </c>
      <c r="F115">
        <v>103276.9952</v>
      </c>
      <c r="G115">
        <v>151.91</v>
      </c>
      <c r="H115">
        <v>1</v>
      </c>
      <c r="I115">
        <v>1.25822495528E-2</v>
      </c>
      <c r="J115">
        <f>-(MAX($F$2:F115)-F115)/MAX($F$2:F115)</f>
        <v>-9.9029838519221116E-3</v>
      </c>
      <c r="K115">
        <f>MIN($J$3:$J115)</f>
        <v>-4.4204538731221522E-2</v>
      </c>
      <c r="M115" s="1">
        <v>41332</v>
      </c>
      <c r="N115">
        <v>0</v>
      </c>
      <c r="O115">
        <v>688</v>
      </c>
      <c r="P115">
        <v>125.059999999997</v>
      </c>
      <c r="Q115">
        <v>104514.08</v>
      </c>
      <c r="R115">
        <v>104639.14</v>
      </c>
      <c r="S115">
        <v>151.91</v>
      </c>
      <c r="T115">
        <v>0</v>
      </c>
      <c r="U115">
        <v>1.25830738149E-2</v>
      </c>
      <c r="V115">
        <f>-(MAX($R$2:R115)-R115)/MAX($R$2:R115)</f>
        <v>0</v>
      </c>
      <c r="W115">
        <f>MIN($V$3:V115)</f>
        <v>-5.024387679402776E-2</v>
      </c>
      <c r="Y115" s="1">
        <v>41332</v>
      </c>
      <c r="Z115">
        <v>0</v>
      </c>
      <c r="AA115">
        <v>674</v>
      </c>
      <c r="AB115">
        <v>90.360000000015106</v>
      </c>
      <c r="AC115">
        <v>102387.34</v>
      </c>
      <c r="AD115">
        <v>102477.7</v>
      </c>
      <c r="AE115">
        <v>151.91</v>
      </c>
      <c r="AF115">
        <v>0</v>
      </c>
      <c r="AG115">
        <v>1.25870717949E-2</v>
      </c>
      <c r="AH115">
        <f>-(MAX($AD$2:AD115)-AD115)/MAX($AD$2:AD115)</f>
        <v>-8.7362399577639756E-3</v>
      </c>
      <c r="AI115">
        <f>MIN($AH$3:AH115)</f>
        <v>-2.7708223746639369E-2</v>
      </c>
      <c r="AK115" s="1">
        <v>41332</v>
      </c>
      <c r="AL115">
        <f>692</f>
        <v>692</v>
      </c>
      <c r="AM115">
        <f t="shared" si="7"/>
        <v>82.120000000009796</v>
      </c>
      <c r="AN115">
        <f t="shared" si="4"/>
        <v>105121.72</v>
      </c>
      <c r="AO115">
        <f t="shared" si="5"/>
        <v>105203.84000000001</v>
      </c>
      <c r="AP115">
        <v>151.91</v>
      </c>
      <c r="AQ115">
        <f t="shared" si="6"/>
        <v>1.2588362434881874E-2</v>
      </c>
      <c r="AR115">
        <f>-(MAX($AO$2:AO115)-AO115)/MAX($AO$2:AO115)</f>
        <v>-8.737116879573105E-3</v>
      </c>
      <c r="AS115">
        <f>MIN($AR$3:AR115)</f>
        <v>-7.8312324339378833E-2</v>
      </c>
    </row>
    <row r="116" spans="1:45" x14ac:dyDescent="0.2">
      <c r="A116" s="1">
        <v>41333</v>
      </c>
      <c r="B116">
        <v>0</v>
      </c>
      <c r="C116">
        <v>679</v>
      </c>
      <c r="D116">
        <v>130.10520000001901</v>
      </c>
      <c r="E116">
        <v>102943.19</v>
      </c>
      <c r="F116">
        <v>103073.29519999999</v>
      </c>
      <c r="G116">
        <v>151.61000000000001</v>
      </c>
      <c r="H116">
        <v>0</v>
      </c>
      <c r="I116">
        <v>-1.97236567161E-3</v>
      </c>
      <c r="J116">
        <f>-(MAX($F$2:F116)-F116)/MAX($F$2:F116)</f>
        <v>-1.1855817218140875E-2</v>
      </c>
      <c r="K116">
        <f>MIN($J$3:$J116)</f>
        <v>-4.4204538731221522E-2</v>
      </c>
      <c r="M116" s="1">
        <v>41333</v>
      </c>
      <c r="N116">
        <v>0</v>
      </c>
      <c r="O116">
        <v>688</v>
      </c>
      <c r="P116">
        <v>125.059999999997</v>
      </c>
      <c r="Q116">
        <v>104307.68</v>
      </c>
      <c r="R116">
        <v>104432.74</v>
      </c>
      <c r="S116">
        <v>151.61000000000001</v>
      </c>
      <c r="T116">
        <v>0</v>
      </c>
      <c r="U116">
        <v>-1.9724932754599999E-3</v>
      </c>
      <c r="V116">
        <f>-(MAX($R$2:R116)-R116)/MAX($R$2:R116)</f>
        <v>-1.9724932754607329E-3</v>
      </c>
      <c r="W116">
        <f>MIN($V$3:V116)</f>
        <v>-5.024387679402776E-2</v>
      </c>
      <c r="Y116" s="1">
        <v>41333</v>
      </c>
      <c r="Z116">
        <v>0</v>
      </c>
      <c r="AA116">
        <v>674</v>
      </c>
      <c r="AB116">
        <v>90.360000000015106</v>
      </c>
      <c r="AC116">
        <v>102185.14</v>
      </c>
      <c r="AD116">
        <v>102275.5</v>
      </c>
      <c r="AE116">
        <v>151.61000000000001</v>
      </c>
      <c r="AF116">
        <v>0</v>
      </c>
      <c r="AG116">
        <v>-1.9731121990400001E-3</v>
      </c>
      <c r="AH116">
        <f>-(MAX($AD$2:AD116)-AD116)/MAX($AD$2:AD116)</f>
        <v>-1.0692114575173786E-2</v>
      </c>
      <c r="AI116">
        <f>MIN($AH$3:AH116)</f>
        <v>-2.7708223746639369E-2</v>
      </c>
      <c r="AK116" s="1">
        <v>41333</v>
      </c>
      <c r="AL116">
        <f>692</f>
        <v>692</v>
      </c>
      <c r="AM116">
        <f t="shared" si="7"/>
        <v>82.120000000009796</v>
      </c>
      <c r="AN116">
        <f t="shared" si="4"/>
        <v>104914.12000000001</v>
      </c>
      <c r="AO116">
        <f t="shared" si="5"/>
        <v>104996.24000000002</v>
      </c>
      <c r="AP116">
        <v>151.61000000000001</v>
      </c>
      <c r="AQ116">
        <f t="shared" si="6"/>
        <v>-1.9733120007785956E-3</v>
      </c>
      <c r="AR116">
        <f>-(MAX($AO$2:AO116)-AO116)/MAX($AO$2:AO116)</f>
        <v>-1.0693187822761034E-2</v>
      </c>
      <c r="AS116">
        <f>MIN($AR$3:AR116)</f>
        <v>-7.8312324339378833E-2</v>
      </c>
    </row>
    <row r="117" spans="1:45" x14ac:dyDescent="0.2">
      <c r="A117" s="1">
        <v>41334</v>
      </c>
      <c r="B117">
        <v>0</v>
      </c>
      <c r="C117">
        <v>679</v>
      </c>
      <c r="D117">
        <v>130.10520000001901</v>
      </c>
      <c r="E117">
        <v>103282.69</v>
      </c>
      <c r="F117">
        <v>103412.79519999999</v>
      </c>
      <c r="G117">
        <v>152.11000000000001</v>
      </c>
      <c r="H117">
        <v>0</v>
      </c>
      <c r="I117">
        <v>3.2937726434499998E-3</v>
      </c>
      <c r="J117">
        <f>-(MAX($F$2:F117)-F117)/MAX($F$2:F117)</f>
        <v>-8.6010949411097892E-3</v>
      </c>
      <c r="K117">
        <f>MIN($J$3:$J117)</f>
        <v>-4.4204538731221522E-2</v>
      </c>
      <c r="M117" s="1">
        <v>41334</v>
      </c>
      <c r="N117">
        <v>0</v>
      </c>
      <c r="O117">
        <v>688</v>
      </c>
      <c r="P117">
        <v>125.059999999997</v>
      </c>
      <c r="Q117">
        <v>104651.68</v>
      </c>
      <c r="R117">
        <v>104776.74</v>
      </c>
      <c r="S117">
        <v>152.11000000000001</v>
      </c>
      <c r="T117">
        <v>0</v>
      </c>
      <c r="U117">
        <v>3.2939861579799998E-3</v>
      </c>
      <c r="V117">
        <f>-(MAX($R$2:R117)-R117)/MAX($R$2:R117)</f>
        <v>0</v>
      </c>
      <c r="W117">
        <f>MIN($V$3:V117)</f>
        <v>-5.024387679402776E-2</v>
      </c>
      <c r="Y117" s="1">
        <v>41334</v>
      </c>
      <c r="Z117">
        <v>0</v>
      </c>
      <c r="AA117">
        <v>674</v>
      </c>
      <c r="AB117">
        <v>90.360000000015106</v>
      </c>
      <c r="AC117">
        <v>102522.14</v>
      </c>
      <c r="AD117">
        <v>102612.5</v>
      </c>
      <c r="AE117">
        <v>152.11000000000001</v>
      </c>
      <c r="AF117">
        <v>0</v>
      </c>
      <c r="AG117">
        <v>3.2950217794100001E-3</v>
      </c>
      <c r="AH117">
        <f>-(MAX($AD$2:AD117)-AD117)/MAX($AD$2:AD117)</f>
        <v>-7.4323235461573886E-3</v>
      </c>
      <c r="AI117">
        <f>MIN($AH$3:AH117)</f>
        <v>-2.7708223746639369E-2</v>
      </c>
      <c r="AK117" s="1">
        <v>41334</v>
      </c>
      <c r="AL117">
        <f>692</f>
        <v>692</v>
      </c>
      <c r="AM117">
        <f t="shared" si="7"/>
        <v>82.120000000009796</v>
      </c>
      <c r="AN117">
        <f t="shared" si="4"/>
        <v>105260.12000000001</v>
      </c>
      <c r="AO117">
        <f t="shared" si="5"/>
        <v>105342.24000000002</v>
      </c>
      <c r="AP117">
        <v>152.11000000000001</v>
      </c>
      <c r="AQ117">
        <f t="shared" si="6"/>
        <v>3.2953561003708316E-3</v>
      </c>
      <c r="AR117">
        <f>-(MAX($AO$2:AO117)-AO117)/MAX($AO$2:AO117)</f>
        <v>-7.4330695841143485E-3</v>
      </c>
      <c r="AS117">
        <f>MIN($AR$3:AR117)</f>
        <v>-7.8312324339378833E-2</v>
      </c>
    </row>
    <row r="118" spans="1:45" x14ac:dyDescent="0.2">
      <c r="A118" s="1">
        <v>41337</v>
      </c>
      <c r="B118">
        <v>0</v>
      </c>
      <c r="C118">
        <v>679</v>
      </c>
      <c r="D118">
        <v>130.10520000001901</v>
      </c>
      <c r="E118">
        <v>103832.679999999</v>
      </c>
      <c r="F118">
        <v>103962.7852</v>
      </c>
      <c r="G118">
        <v>152.91999999999999</v>
      </c>
      <c r="H118">
        <v>1</v>
      </c>
      <c r="I118">
        <v>5.3183941013900003E-3</v>
      </c>
      <c r="J118">
        <f>-(MAX($F$2:F118)-F118)/MAX($F$2:F118)</f>
        <v>-3.3284448523193812E-3</v>
      </c>
      <c r="K118">
        <f>MIN($J$3:$J118)</f>
        <v>-4.4204538731221522E-2</v>
      </c>
      <c r="M118" s="1">
        <v>41337</v>
      </c>
      <c r="N118">
        <v>0</v>
      </c>
      <c r="O118">
        <v>688</v>
      </c>
      <c r="P118">
        <v>125.059999999997</v>
      </c>
      <c r="Q118">
        <v>105208.959999999</v>
      </c>
      <c r="R118">
        <v>105334.019999999</v>
      </c>
      <c r="S118">
        <v>152.91999999999999</v>
      </c>
      <c r="T118">
        <v>1</v>
      </c>
      <c r="U118">
        <v>5.3187377274800003E-3</v>
      </c>
      <c r="V118">
        <f>-(MAX($R$2:R118)-R118)/MAX($R$2:R118)</f>
        <v>0</v>
      </c>
      <c r="W118">
        <f>MIN($V$3:V118)</f>
        <v>-5.024387679402776E-2</v>
      </c>
      <c r="Y118" s="1">
        <v>41337</v>
      </c>
      <c r="Z118">
        <v>0</v>
      </c>
      <c r="AA118">
        <v>674</v>
      </c>
      <c r="AB118">
        <v>90.360000000015106</v>
      </c>
      <c r="AC118">
        <v>103068.079999999</v>
      </c>
      <c r="AD118">
        <v>103158.44</v>
      </c>
      <c r="AE118">
        <v>152.91999999999999</v>
      </c>
      <c r="AF118">
        <v>1</v>
      </c>
      <c r="AG118">
        <v>5.3204044341600004E-3</v>
      </c>
      <c r="AH118">
        <f>-(MAX($AD$2:AD118)-AD118)/MAX($AD$2:AD118)</f>
        <v>-2.1514620791508047E-3</v>
      </c>
      <c r="AI118">
        <f>MIN($AH$3:AH118)</f>
        <v>-2.7708223746639369E-2</v>
      </c>
      <c r="AK118" s="1">
        <v>41337</v>
      </c>
      <c r="AL118">
        <f>692</f>
        <v>692</v>
      </c>
      <c r="AM118">
        <f t="shared" si="7"/>
        <v>82.120000000009796</v>
      </c>
      <c r="AN118">
        <f t="shared" si="4"/>
        <v>105820.63999999998</v>
      </c>
      <c r="AO118">
        <f t="shared" si="5"/>
        <v>105902.76</v>
      </c>
      <c r="AP118">
        <v>152.91999999999999</v>
      </c>
      <c r="AQ118">
        <f t="shared" si="6"/>
        <v>5.3209424823316351E-3</v>
      </c>
      <c r="AR118">
        <f>-(MAX($AO$2:AO118)-AO118)/MAX($AO$2:AO118)</f>
        <v>-2.1516780375069548E-3</v>
      </c>
      <c r="AS118">
        <f>MIN($AR$3:AR118)</f>
        <v>-7.8312324339378833E-2</v>
      </c>
    </row>
    <row r="119" spans="1:45" x14ac:dyDescent="0.2">
      <c r="A119" s="1">
        <v>41338</v>
      </c>
      <c r="B119">
        <v>0</v>
      </c>
      <c r="C119">
        <v>679</v>
      </c>
      <c r="D119">
        <v>130.10520000001901</v>
      </c>
      <c r="E119">
        <v>104762.909999999</v>
      </c>
      <c r="F119">
        <v>104893.01519999999</v>
      </c>
      <c r="G119">
        <v>154.29</v>
      </c>
      <c r="H119">
        <v>0</v>
      </c>
      <c r="I119">
        <v>8.9477210350800002E-3</v>
      </c>
      <c r="J119">
        <f>-(MAX($F$2:F119)-F119)/MAX($F$2:F119)</f>
        <v>0</v>
      </c>
      <c r="K119">
        <f>MIN($J$3:$J119)</f>
        <v>-4.4204538731221522E-2</v>
      </c>
      <c r="M119" s="1">
        <v>41338</v>
      </c>
      <c r="N119">
        <v>0</v>
      </c>
      <c r="O119">
        <v>688</v>
      </c>
      <c r="P119">
        <v>125.059999999997</v>
      </c>
      <c r="Q119">
        <v>106151.519999999</v>
      </c>
      <c r="R119">
        <v>106276.579999999</v>
      </c>
      <c r="S119">
        <v>154.29</v>
      </c>
      <c r="T119">
        <v>0</v>
      </c>
      <c r="U119">
        <v>8.9482960965500003E-3</v>
      </c>
      <c r="V119">
        <f>-(MAX($R$2:R119)-R119)/MAX($R$2:R119)</f>
        <v>0</v>
      </c>
      <c r="W119">
        <f>MIN($V$3:V119)</f>
        <v>-5.024387679402776E-2</v>
      </c>
      <c r="Y119" s="1">
        <v>41338</v>
      </c>
      <c r="Z119">
        <v>0</v>
      </c>
      <c r="AA119">
        <v>674</v>
      </c>
      <c r="AB119">
        <v>90.360000000015106</v>
      </c>
      <c r="AC119">
        <v>103991.459999999</v>
      </c>
      <c r="AD119">
        <v>104081.82</v>
      </c>
      <c r="AE119">
        <v>154.29</v>
      </c>
      <c r="AF119">
        <v>0</v>
      </c>
      <c r="AG119">
        <v>8.9510853401799997E-3</v>
      </c>
      <c r="AH119">
        <f>-(MAX($AD$2:AD119)-AD119)/MAX($AD$2:AD119)</f>
        <v>0</v>
      </c>
      <c r="AI119">
        <f>MIN($AH$3:AH119)</f>
        <v>-2.7708223746639369E-2</v>
      </c>
      <c r="AK119" s="1">
        <v>41338</v>
      </c>
      <c r="AL119">
        <f>692</f>
        <v>692</v>
      </c>
      <c r="AM119">
        <f t="shared" si="7"/>
        <v>82.120000000009796</v>
      </c>
      <c r="AN119">
        <f t="shared" si="4"/>
        <v>106768.68</v>
      </c>
      <c r="AO119">
        <f t="shared" si="5"/>
        <v>106850.8</v>
      </c>
      <c r="AP119">
        <v>154.29</v>
      </c>
      <c r="AQ119">
        <f t="shared" si="6"/>
        <v>8.9519857650547374E-3</v>
      </c>
      <c r="AR119">
        <f>-(MAX($AO$2:AO119)-AO119)/MAX($AO$2:AO119)</f>
        <v>0</v>
      </c>
      <c r="AS119">
        <f>MIN($AR$3:AR119)</f>
        <v>-7.8312324339378833E-2</v>
      </c>
    </row>
    <row r="120" spans="1:45" x14ac:dyDescent="0.2">
      <c r="A120" s="1">
        <v>41339</v>
      </c>
      <c r="B120">
        <v>679</v>
      </c>
      <c r="C120">
        <v>0</v>
      </c>
      <c r="D120">
        <v>105035.60520000001</v>
      </c>
      <c r="E120">
        <v>0</v>
      </c>
      <c r="F120">
        <v>105035.60520000001</v>
      </c>
      <c r="G120">
        <v>154.5</v>
      </c>
      <c r="H120">
        <v>-1</v>
      </c>
      <c r="I120">
        <v>1.3593850813399999E-3</v>
      </c>
      <c r="J120">
        <f>-(MAX($F$2:F120)-F120)/MAX($F$2:F120)</f>
        <v>0</v>
      </c>
      <c r="K120">
        <f>MIN($J$3:$J120)</f>
        <v>-4.4204538731221522E-2</v>
      </c>
      <c r="M120" s="1">
        <v>41339</v>
      </c>
      <c r="N120">
        <v>688</v>
      </c>
      <c r="O120">
        <v>0</v>
      </c>
      <c r="P120">
        <v>106421.06</v>
      </c>
      <c r="Q120">
        <v>0</v>
      </c>
      <c r="R120">
        <v>106421.06</v>
      </c>
      <c r="S120">
        <v>154.5</v>
      </c>
      <c r="T120">
        <v>-1</v>
      </c>
      <c r="U120">
        <v>1.3594716728700001E-3</v>
      </c>
      <c r="V120">
        <f>-(MAX($R$2:R120)-R120)/MAX($R$2:R120)</f>
        <v>0</v>
      </c>
      <c r="W120">
        <f>MIN($V$3:V120)</f>
        <v>-5.024387679402776E-2</v>
      </c>
      <c r="Y120" s="1">
        <v>41339</v>
      </c>
      <c r="Z120">
        <v>0</v>
      </c>
      <c r="AA120">
        <v>674</v>
      </c>
      <c r="AB120">
        <v>90.360000000015106</v>
      </c>
      <c r="AC120">
        <v>104133</v>
      </c>
      <c r="AD120">
        <v>104223.36</v>
      </c>
      <c r="AE120">
        <v>154.5</v>
      </c>
      <c r="AF120">
        <v>0</v>
      </c>
      <c r="AG120">
        <v>1.3598916698400001E-3</v>
      </c>
      <c r="AH120">
        <f>-(MAX($AD$2:AD120)-AD120)/MAX($AD$2:AD120)</f>
        <v>0</v>
      </c>
      <c r="AI120">
        <f>MIN($AH$3:AH120)</f>
        <v>-2.7708223746639369E-2</v>
      </c>
      <c r="AK120" s="1">
        <v>41339</v>
      </c>
      <c r="AL120">
        <f>692</f>
        <v>692</v>
      </c>
      <c r="AM120">
        <f t="shared" si="7"/>
        <v>82.120000000009796</v>
      </c>
      <c r="AN120">
        <f t="shared" si="4"/>
        <v>106914</v>
      </c>
      <c r="AO120">
        <f t="shared" si="5"/>
        <v>106996.12000000001</v>
      </c>
      <c r="AP120">
        <v>154.5</v>
      </c>
      <c r="AQ120">
        <f t="shared" si="6"/>
        <v>1.3600272529546524E-3</v>
      </c>
      <c r="AR120">
        <f>-(MAX($AO$2:AO120)-AO120)/MAX($AO$2:AO120)</f>
        <v>0</v>
      </c>
      <c r="AS120">
        <f>MIN($AR$3:AR120)</f>
        <v>-7.8312324339378833E-2</v>
      </c>
    </row>
    <row r="121" spans="1:45" x14ac:dyDescent="0.2">
      <c r="A121" s="1">
        <v>41340</v>
      </c>
      <c r="B121">
        <v>0</v>
      </c>
      <c r="C121">
        <v>0</v>
      </c>
      <c r="D121">
        <v>105035.60520000001</v>
      </c>
      <c r="E121">
        <v>0</v>
      </c>
      <c r="F121">
        <v>105035.60520000001</v>
      </c>
      <c r="G121">
        <v>154.77600000000001</v>
      </c>
      <c r="H121">
        <v>-1</v>
      </c>
      <c r="I121">
        <v>0</v>
      </c>
      <c r="J121">
        <f>-(MAX($F$2:F121)-F121)/MAX($F$2:F121)</f>
        <v>0</v>
      </c>
      <c r="K121">
        <f>MIN($J$3:$J121)</f>
        <v>-4.4204538731221522E-2</v>
      </c>
      <c r="M121" s="1">
        <v>41340</v>
      </c>
      <c r="N121">
        <v>0</v>
      </c>
      <c r="O121">
        <v>0</v>
      </c>
      <c r="P121">
        <v>106421.06</v>
      </c>
      <c r="Q121">
        <v>0</v>
      </c>
      <c r="R121">
        <v>106421.06</v>
      </c>
      <c r="S121">
        <v>154.77600000000001</v>
      </c>
      <c r="T121">
        <v>0</v>
      </c>
      <c r="U121">
        <v>0</v>
      </c>
      <c r="V121">
        <f>-(MAX($R$2:R121)-R121)/MAX($R$2:R121)</f>
        <v>0</v>
      </c>
      <c r="W121">
        <f>MIN($V$3:V121)</f>
        <v>-5.024387679402776E-2</v>
      </c>
      <c r="Y121" s="1">
        <v>41340</v>
      </c>
      <c r="Z121">
        <v>0</v>
      </c>
      <c r="AA121">
        <v>674</v>
      </c>
      <c r="AB121">
        <v>90.360000000015106</v>
      </c>
      <c r="AC121">
        <v>104319.024</v>
      </c>
      <c r="AD121">
        <v>104409.38400000001</v>
      </c>
      <c r="AE121">
        <v>154.77600000000001</v>
      </c>
      <c r="AF121">
        <v>0</v>
      </c>
      <c r="AG121">
        <v>1.7848589797900001E-3</v>
      </c>
      <c r="AH121">
        <f>-(MAX($AD$2:AD121)-AD121)/MAX($AD$2:AD121)</f>
        <v>0</v>
      </c>
      <c r="AI121">
        <f>MIN($AH$3:AH121)</f>
        <v>-2.7708223746639369E-2</v>
      </c>
      <c r="AK121" s="1">
        <v>41340</v>
      </c>
      <c r="AL121">
        <f>692</f>
        <v>692</v>
      </c>
      <c r="AM121">
        <f t="shared" si="7"/>
        <v>82.120000000009796</v>
      </c>
      <c r="AN121">
        <f t="shared" si="4"/>
        <v>107104.99200000001</v>
      </c>
      <c r="AO121">
        <f t="shared" si="5"/>
        <v>107187.11200000002</v>
      </c>
      <c r="AP121">
        <v>154.77600000000001</v>
      </c>
      <c r="AQ121">
        <f t="shared" si="6"/>
        <v>1.785036691050226E-3</v>
      </c>
      <c r="AR121">
        <f>-(MAX($AO$2:AO121)-AO121)/MAX($AO$2:AO121)</f>
        <v>0</v>
      </c>
      <c r="AS121">
        <f>MIN($AR$3:AR121)</f>
        <v>-7.8312324339378833E-2</v>
      </c>
    </row>
    <row r="122" spans="1:45" x14ac:dyDescent="0.2">
      <c r="A122" s="1">
        <v>41341</v>
      </c>
      <c r="B122">
        <v>0</v>
      </c>
      <c r="C122">
        <v>0</v>
      </c>
      <c r="D122">
        <v>105035.60520000001</v>
      </c>
      <c r="E122">
        <v>0</v>
      </c>
      <c r="F122">
        <v>105035.60520000001</v>
      </c>
      <c r="G122">
        <v>155.44</v>
      </c>
      <c r="H122">
        <v>-1</v>
      </c>
      <c r="I122">
        <v>0</v>
      </c>
      <c r="J122">
        <f>-(MAX($F$2:F122)-F122)/MAX($F$2:F122)</f>
        <v>0</v>
      </c>
      <c r="K122">
        <f>MIN($J$3:$J122)</f>
        <v>-4.4204538731221522E-2</v>
      </c>
      <c r="M122" s="1">
        <v>41341</v>
      </c>
      <c r="N122">
        <v>0</v>
      </c>
      <c r="O122">
        <v>0</v>
      </c>
      <c r="P122">
        <v>106421.06</v>
      </c>
      <c r="Q122">
        <v>0</v>
      </c>
      <c r="R122">
        <v>106421.06</v>
      </c>
      <c r="S122">
        <v>155.44</v>
      </c>
      <c r="T122">
        <v>-1</v>
      </c>
      <c r="U122">
        <v>0</v>
      </c>
      <c r="V122">
        <f>-(MAX($R$2:R122)-R122)/MAX($R$2:R122)</f>
        <v>0</v>
      </c>
      <c r="W122">
        <f>MIN($V$3:V122)</f>
        <v>-5.024387679402776E-2</v>
      </c>
      <c r="Y122" s="1">
        <v>41341</v>
      </c>
      <c r="Z122">
        <v>0</v>
      </c>
      <c r="AA122">
        <v>674</v>
      </c>
      <c r="AB122">
        <v>90.360000000015106</v>
      </c>
      <c r="AC122">
        <v>104766.56</v>
      </c>
      <c r="AD122">
        <v>104856.92</v>
      </c>
      <c r="AE122">
        <v>155.44</v>
      </c>
      <c r="AF122">
        <v>0</v>
      </c>
      <c r="AG122">
        <v>4.2863580154799998E-3</v>
      </c>
      <c r="AH122">
        <f>-(MAX($AD$2:AD122)-AD122)/MAX($AD$2:AD122)</f>
        <v>0</v>
      </c>
      <c r="AI122">
        <f>MIN($AH$3:AH122)</f>
        <v>-2.7708223746639369E-2</v>
      </c>
      <c r="AK122" s="1">
        <v>41341</v>
      </c>
      <c r="AL122">
        <f>692</f>
        <v>692</v>
      </c>
      <c r="AM122">
        <f t="shared" si="7"/>
        <v>82.120000000009796</v>
      </c>
      <c r="AN122">
        <f t="shared" si="4"/>
        <v>107564.48</v>
      </c>
      <c r="AO122">
        <f t="shared" si="5"/>
        <v>107646.6</v>
      </c>
      <c r="AP122">
        <v>155.44</v>
      </c>
      <c r="AQ122">
        <f t="shared" si="6"/>
        <v>4.2867840305276898E-3</v>
      </c>
      <c r="AR122">
        <f>-(MAX($AO$2:AO122)-AO122)/MAX($AO$2:AO122)</f>
        <v>0</v>
      </c>
      <c r="AS122">
        <f>MIN($AR$3:AR122)</f>
        <v>-7.8312324339378833E-2</v>
      </c>
    </row>
    <row r="123" spans="1:45" x14ac:dyDescent="0.2">
      <c r="A123" s="1">
        <v>41344</v>
      </c>
      <c r="B123">
        <v>0</v>
      </c>
      <c r="C123">
        <v>0</v>
      </c>
      <c r="D123">
        <v>105035.60520000001</v>
      </c>
      <c r="E123">
        <v>0</v>
      </c>
      <c r="F123">
        <v>105035.60520000001</v>
      </c>
      <c r="G123">
        <v>156.03</v>
      </c>
      <c r="H123">
        <v>-1</v>
      </c>
      <c r="I123">
        <v>0</v>
      </c>
      <c r="J123">
        <f>-(MAX($F$2:F123)-F123)/MAX($F$2:F123)</f>
        <v>0</v>
      </c>
      <c r="K123">
        <f>MIN($J$3:$J123)</f>
        <v>-4.4204538731221522E-2</v>
      </c>
      <c r="M123" s="1">
        <v>41344</v>
      </c>
      <c r="N123">
        <v>0</v>
      </c>
      <c r="O123">
        <v>0</v>
      </c>
      <c r="P123">
        <v>106421.06</v>
      </c>
      <c r="Q123">
        <v>0</v>
      </c>
      <c r="R123">
        <v>106421.06</v>
      </c>
      <c r="S123">
        <v>156.03</v>
      </c>
      <c r="T123">
        <v>0</v>
      </c>
      <c r="U123">
        <v>0</v>
      </c>
      <c r="V123">
        <f>-(MAX($R$2:R123)-R123)/MAX($R$2:R123)</f>
        <v>0</v>
      </c>
      <c r="W123">
        <f>MIN($V$3:V123)</f>
        <v>-5.024387679402776E-2</v>
      </c>
      <c r="Y123" s="1">
        <v>41344</v>
      </c>
      <c r="Z123">
        <v>0</v>
      </c>
      <c r="AA123">
        <v>674</v>
      </c>
      <c r="AB123">
        <v>90.360000000015106</v>
      </c>
      <c r="AC123">
        <v>105164.22</v>
      </c>
      <c r="AD123">
        <v>105254.58</v>
      </c>
      <c r="AE123">
        <v>156.03</v>
      </c>
      <c r="AF123">
        <v>0</v>
      </c>
      <c r="AG123">
        <v>3.7924058803200001E-3</v>
      </c>
      <c r="AH123">
        <f>-(MAX($AD$2:AD123)-AD123)/MAX($AD$2:AD123)</f>
        <v>0</v>
      </c>
      <c r="AI123">
        <f>MIN($AH$3:AH123)</f>
        <v>-2.7708223746639369E-2</v>
      </c>
      <c r="AK123" s="1">
        <v>41344</v>
      </c>
      <c r="AL123">
        <f>692</f>
        <v>692</v>
      </c>
      <c r="AM123">
        <f t="shared" si="7"/>
        <v>82.120000000009796</v>
      </c>
      <c r="AN123">
        <f t="shared" si="4"/>
        <v>107972.76</v>
      </c>
      <c r="AO123">
        <f t="shared" si="5"/>
        <v>108054.88</v>
      </c>
      <c r="AP123">
        <v>156.03</v>
      </c>
      <c r="AQ123">
        <f t="shared" si="6"/>
        <v>3.7927811932750204E-3</v>
      </c>
      <c r="AR123">
        <f>-(MAX($AO$2:AO123)-AO123)/MAX($AO$2:AO123)</f>
        <v>0</v>
      </c>
      <c r="AS123">
        <f>MIN($AR$3:AR123)</f>
        <v>-7.8312324339378833E-2</v>
      </c>
    </row>
    <row r="124" spans="1:45" x14ac:dyDescent="0.2">
      <c r="A124" s="1">
        <v>41345</v>
      </c>
      <c r="B124">
        <v>674</v>
      </c>
      <c r="C124">
        <v>674</v>
      </c>
      <c r="D124">
        <v>107.285200000012</v>
      </c>
      <c r="E124">
        <v>104928.32000000001</v>
      </c>
      <c r="F124">
        <v>105035.60520000001</v>
      </c>
      <c r="G124">
        <v>155.68</v>
      </c>
      <c r="H124">
        <v>1</v>
      </c>
      <c r="I124">
        <v>0</v>
      </c>
      <c r="J124">
        <f>-(MAX($F$2:F124)-F124)/MAX($F$2:F124)</f>
        <v>0</v>
      </c>
      <c r="K124">
        <f>MIN($J$3:$J124)</f>
        <v>-4.4204538731221522E-2</v>
      </c>
      <c r="M124" s="1">
        <v>41345</v>
      </c>
      <c r="N124">
        <v>0</v>
      </c>
      <c r="O124">
        <v>0</v>
      </c>
      <c r="P124">
        <v>106421.06</v>
      </c>
      <c r="Q124">
        <v>0</v>
      </c>
      <c r="R124">
        <v>106421.06</v>
      </c>
      <c r="S124">
        <v>155.68</v>
      </c>
      <c r="T124">
        <v>0</v>
      </c>
      <c r="U124">
        <v>0</v>
      </c>
      <c r="V124">
        <f>-(MAX($R$2:R124)-R124)/MAX($R$2:R124)</f>
        <v>0</v>
      </c>
      <c r="W124">
        <f>MIN($V$3:V124)</f>
        <v>-5.024387679402776E-2</v>
      </c>
      <c r="Y124" s="1">
        <v>41345</v>
      </c>
      <c r="Z124">
        <v>0</v>
      </c>
      <c r="AA124">
        <v>674</v>
      </c>
      <c r="AB124">
        <v>90.360000000015106</v>
      </c>
      <c r="AC124">
        <v>104928.32000000001</v>
      </c>
      <c r="AD124">
        <v>105018.68</v>
      </c>
      <c r="AE124">
        <v>155.68</v>
      </c>
      <c r="AF124">
        <v>0</v>
      </c>
      <c r="AG124">
        <v>-2.2412326380500001E-3</v>
      </c>
      <c r="AH124">
        <f>-(MAX($AD$2:AD124)-AD124)/MAX($AD$2:AD124)</f>
        <v>-2.2412326380477575E-3</v>
      </c>
      <c r="AI124">
        <f>MIN($AH$3:AH124)</f>
        <v>-2.7708223746639369E-2</v>
      </c>
      <c r="AK124" s="1">
        <v>41345</v>
      </c>
      <c r="AL124">
        <f>692</f>
        <v>692</v>
      </c>
      <c r="AM124">
        <f t="shared" si="7"/>
        <v>82.120000000009796</v>
      </c>
      <c r="AN124">
        <f t="shared" si="4"/>
        <v>107730.56</v>
      </c>
      <c r="AO124">
        <f t="shared" si="5"/>
        <v>107812.68000000001</v>
      </c>
      <c r="AP124">
        <v>155.68</v>
      </c>
      <c r="AQ124">
        <f t="shared" si="6"/>
        <v>-2.2414536020955006E-3</v>
      </c>
      <c r="AR124">
        <f>-(MAX($AO$2:AO124)-AO124)/MAX($AO$2:AO124)</f>
        <v>-2.2414536020955006E-3</v>
      </c>
      <c r="AS124">
        <f>MIN($AR$3:AR124)</f>
        <v>-7.8312324339378833E-2</v>
      </c>
    </row>
    <row r="125" spans="1:45" x14ac:dyDescent="0.2">
      <c r="A125" s="1">
        <v>41346</v>
      </c>
      <c r="B125">
        <v>674</v>
      </c>
      <c r="C125">
        <v>0</v>
      </c>
      <c r="D125">
        <v>105187.2552</v>
      </c>
      <c r="E125">
        <v>0</v>
      </c>
      <c r="F125">
        <v>105187.2552</v>
      </c>
      <c r="G125">
        <v>155.905</v>
      </c>
      <c r="H125">
        <v>-1</v>
      </c>
      <c r="I125">
        <v>1.4437961271399999E-3</v>
      </c>
      <c r="J125">
        <f>-(MAX($F$2:F125)-F125)/MAX($F$2:F125)</f>
        <v>0</v>
      </c>
      <c r="K125">
        <f>MIN($J$3:$J125)</f>
        <v>-4.4204538731221522E-2</v>
      </c>
      <c r="M125" s="1">
        <v>41346</v>
      </c>
      <c r="N125">
        <v>0</v>
      </c>
      <c r="O125">
        <v>0</v>
      </c>
      <c r="P125">
        <v>106421.06</v>
      </c>
      <c r="Q125">
        <v>0</v>
      </c>
      <c r="R125">
        <v>106421.06</v>
      </c>
      <c r="S125">
        <v>155.905</v>
      </c>
      <c r="T125">
        <v>-1</v>
      </c>
      <c r="U125">
        <v>0</v>
      </c>
      <c r="V125">
        <f>-(MAX($R$2:R125)-R125)/MAX($R$2:R125)</f>
        <v>0</v>
      </c>
      <c r="W125">
        <f>MIN($V$3:V125)</f>
        <v>-5.024387679402776E-2</v>
      </c>
      <c r="Y125" s="1">
        <v>41346</v>
      </c>
      <c r="Z125">
        <v>0</v>
      </c>
      <c r="AA125">
        <v>674</v>
      </c>
      <c r="AB125">
        <v>90.360000000015106</v>
      </c>
      <c r="AC125">
        <v>105079.97</v>
      </c>
      <c r="AD125">
        <v>105170.33</v>
      </c>
      <c r="AE125">
        <v>155.905</v>
      </c>
      <c r="AF125">
        <v>0</v>
      </c>
      <c r="AG125">
        <v>1.4440288146800001E-3</v>
      </c>
      <c r="AH125">
        <f>-(MAX($AD$2:AD125)-AD125)/MAX($AD$2:AD125)</f>
        <v>-8.0044022787416943E-4</v>
      </c>
      <c r="AI125">
        <f>MIN($AH$3:AH125)</f>
        <v>-2.7708223746639369E-2</v>
      </c>
      <c r="AK125" s="1">
        <v>41346</v>
      </c>
      <c r="AL125">
        <f>692</f>
        <v>692</v>
      </c>
      <c r="AM125">
        <f t="shared" si="7"/>
        <v>82.120000000009796</v>
      </c>
      <c r="AN125">
        <f t="shared" si="4"/>
        <v>107886.26</v>
      </c>
      <c r="AO125">
        <f t="shared" si="5"/>
        <v>107968.38</v>
      </c>
      <c r="AP125">
        <v>155.905</v>
      </c>
      <c r="AQ125">
        <f t="shared" si="6"/>
        <v>1.4441715019049436E-3</v>
      </c>
      <c r="AR125">
        <f>-(MAX($AO$2:AO125)-AO125)/MAX($AO$2:AO125)</f>
        <v>-8.0051914360554561E-4</v>
      </c>
      <c r="AS125">
        <f>MIN($AR$3:AR125)</f>
        <v>-7.8312324339378833E-2</v>
      </c>
    </row>
    <row r="126" spans="1:45" x14ac:dyDescent="0.2">
      <c r="A126" s="1">
        <v>41347</v>
      </c>
      <c r="B126">
        <v>0</v>
      </c>
      <c r="C126">
        <v>0</v>
      </c>
      <c r="D126">
        <v>105187.2552</v>
      </c>
      <c r="E126">
        <v>0</v>
      </c>
      <c r="F126">
        <v>105187.2552</v>
      </c>
      <c r="G126">
        <v>156.72999999999999</v>
      </c>
      <c r="H126">
        <v>-1</v>
      </c>
      <c r="I126">
        <v>0</v>
      </c>
      <c r="J126">
        <f>-(MAX($F$2:F126)-F126)/MAX($F$2:F126)</f>
        <v>0</v>
      </c>
      <c r="K126">
        <f>MIN($J$3:$J126)</f>
        <v>-4.4204538731221522E-2</v>
      </c>
      <c r="M126" s="1">
        <v>41347</v>
      </c>
      <c r="N126">
        <v>0</v>
      </c>
      <c r="O126">
        <v>0</v>
      </c>
      <c r="P126">
        <v>106421.06</v>
      </c>
      <c r="Q126">
        <v>0</v>
      </c>
      <c r="R126">
        <v>106421.06</v>
      </c>
      <c r="S126">
        <v>156.72999999999999</v>
      </c>
      <c r="T126">
        <v>-1</v>
      </c>
      <c r="U126">
        <v>0</v>
      </c>
      <c r="V126">
        <f>-(MAX($R$2:R126)-R126)/MAX($R$2:R126)</f>
        <v>0</v>
      </c>
      <c r="W126">
        <f>MIN($V$3:V126)</f>
        <v>-5.024387679402776E-2</v>
      </c>
      <c r="Y126" s="1">
        <v>41347</v>
      </c>
      <c r="Z126">
        <v>674</v>
      </c>
      <c r="AA126">
        <v>0</v>
      </c>
      <c r="AB126">
        <v>105726.38</v>
      </c>
      <c r="AC126">
        <v>0</v>
      </c>
      <c r="AD126">
        <v>105726.38</v>
      </c>
      <c r="AE126">
        <v>156.72999999999999</v>
      </c>
      <c r="AF126">
        <v>-1</v>
      </c>
      <c r="AG126">
        <v>5.2871375415500001E-3</v>
      </c>
      <c r="AH126">
        <f>-(MAX($AD$2:AD126)-AD126)/MAX($AD$2:AD126)</f>
        <v>0</v>
      </c>
      <c r="AI126">
        <f>MIN($AH$3:AH126)</f>
        <v>-2.7708223746639369E-2</v>
      </c>
      <c r="AK126" s="1">
        <v>41347</v>
      </c>
      <c r="AL126">
        <f>692</f>
        <v>692</v>
      </c>
      <c r="AM126">
        <f t="shared" si="7"/>
        <v>82.120000000009796</v>
      </c>
      <c r="AN126">
        <f t="shared" si="4"/>
        <v>108457.15999999999</v>
      </c>
      <c r="AO126">
        <f t="shared" si="5"/>
        <v>108539.28</v>
      </c>
      <c r="AP126">
        <v>156.72999999999999</v>
      </c>
      <c r="AQ126">
        <f t="shared" si="6"/>
        <v>5.2876592202272012E-3</v>
      </c>
      <c r="AR126">
        <f>-(MAX($AO$2:AO126)-AO126)/MAX($AO$2:AO126)</f>
        <v>0</v>
      </c>
      <c r="AS126">
        <f>MIN($AR$3:AR126)</f>
        <v>-7.8312324339378833E-2</v>
      </c>
    </row>
    <row r="127" spans="1:45" x14ac:dyDescent="0.2">
      <c r="A127" s="1">
        <v>41348</v>
      </c>
      <c r="B127">
        <v>0</v>
      </c>
      <c r="C127">
        <v>0</v>
      </c>
      <c r="D127">
        <v>105187.2552</v>
      </c>
      <c r="E127">
        <v>0</v>
      </c>
      <c r="F127">
        <v>105187.2552</v>
      </c>
      <c r="G127">
        <v>155.83000000000001</v>
      </c>
      <c r="H127">
        <v>0</v>
      </c>
      <c r="I127">
        <v>0</v>
      </c>
      <c r="J127">
        <f>-(MAX($F$2:F127)-F127)/MAX($F$2:F127)</f>
        <v>0</v>
      </c>
      <c r="K127">
        <f>MIN($J$3:$J127)</f>
        <v>-4.4204538731221522E-2</v>
      </c>
      <c r="M127" s="1">
        <v>41348</v>
      </c>
      <c r="N127">
        <v>0</v>
      </c>
      <c r="O127">
        <v>0</v>
      </c>
      <c r="P127">
        <v>106421.06</v>
      </c>
      <c r="Q127">
        <v>0</v>
      </c>
      <c r="R127">
        <v>106421.06</v>
      </c>
      <c r="S127">
        <v>155.83000000000001</v>
      </c>
      <c r="T127">
        <v>0</v>
      </c>
      <c r="U127">
        <v>0</v>
      </c>
      <c r="V127">
        <f>-(MAX($R$2:R127)-R127)/MAX($R$2:R127)</f>
        <v>0</v>
      </c>
      <c r="W127">
        <f>MIN($V$3:V127)</f>
        <v>-5.024387679402776E-2</v>
      </c>
      <c r="Y127" s="1">
        <v>41348</v>
      </c>
      <c r="Z127">
        <v>0</v>
      </c>
      <c r="AA127">
        <v>0</v>
      </c>
      <c r="AB127">
        <v>105726.38</v>
      </c>
      <c r="AC127">
        <v>0</v>
      </c>
      <c r="AD127">
        <v>105726.38</v>
      </c>
      <c r="AE127">
        <v>155.83000000000001</v>
      </c>
      <c r="AF127">
        <v>0</v>
      </c>
      <c r="AG127">
        <v>0</v>
      </c>
      <c r="AH127">
        <f>-(MAX($AD$2:AD127)-AD127)/MAX($AD$2:AD127)</f>
        <v>0</v>
      </c>
      <c r="AI127">
        <f>MIN($AH$3:AH127)</f>
        <v>-2.7708223746639369E-2</v>
      </c>
      <c r="AK127" s="1">
        <v>41348</v>
      </c>
      <c r="AL127">
        <f>692</f>
        <v>692</v>
      </c>
      <c r="AM127">
        <f t="shared" si="7"/>
        <v>82.120000000009796</v>
      </c>
      <c r="AN127">
        <f t="shared" si="4"/>
        <v>107834.36000000002</v>
      </c>
      <c r="AO127">
        <f t="shared" si="5"/>
        <v>107916.48000000003</v>
      </c>
      <c r="AP127">
        <v>155.83000000000001</v>
      </c>
      <c r="AQ127">
        <f t="shared" si="6"/>
        <v>-5.7380148458693828E-3</v>
      </c>
      <c r="AR127">
        <f>-(MAX($AO$2:AO127)-AO127)/MAX($AO$2:AO127)</f>
        <v>-5.7380148458693828E-3</v>
      </c>
      <c r="AS127">
        <f>MIN($AR$3:AR127)</f>
        <v>-7.8312324339378833E-2</v>
      </c>
    </row>
    <row r="128" spans="1:45" x14ac:dyDescent="0.2">
      <c r="A128" s="1">
        <v>41351</v>
      </c>
      <c r="B128">
        <v>678</v>
      </c>
      <c r="C128">
        <v>678</v>
      </c>
      <c r="D128">
        <v>117.59520000001</v>
      </c>
      <c r="E128">
        <v>105069.66</v>
      </c>
      <c r="F128">
        <v>105187.2552</v>
      </c>
      <c r="G128">
        <v>154.97</v>
      </c>
      <c r="H128">
        <v>1</v>
      </c>
      <c r="I128">
        <v>0</v>
      </c>
      <c r="J128">
        <f>-(MAX($F$2:F128)-F128)/MAX($F$2:F128)</f>
        <v>0</v>
      </c>
      <c r="K128">
        <f>MIN($J$3:$J128)</f>
        <v>-4.4204538731221522E-2</v>
      </c>
      <c r="M128" s="1">
        <v>41351</v>
      </c>
      <c r="N128">
        <v>686</v>
      </c>
      <c r="O128">
        <v>686</v>
      </c>
      <c r="P128">
        <v>111.63999999999901</v>
      </c>
      <c r="Q128">
        <v>106309.42</v>
      </c>
      <c r="R128">
        <v>106421.06</v>
      </c>
      <c r="S128">
        <v>154.97</v>
      </c>
      <c r="T128">
        <v>1</v>
      </c>
      <c r="U128">
        <v>0</v>
      </c>
      <c r="V128">
        <f>-(MAX($R$2:R128)-R128)/MAX($R$2:R128)</f>
        <v>0</v>
      </c>
      <c r="W128">
        <f>MIN($V$3:V128)</f>
        <v>-5.024387679402776E-2</v>
      </c>
      <c r="Y128" s="1">
        <v>41351</v>
      </c>
      <c r="Z128">
        <v>0</v>
      </c>
      <c r="AA128">
        <v>0</v>
      </c>
      <c r="AB128">
        <v>105726.38</v>
      </c>
      <c r="AC128">
        <v>0</v>
      </c>
      <c r="AD128">
        <v>105726.38</v>
      </c>
      <c r="AE128">
        <v>154.97</v>
      </c>
      <c r="AF128">
        <v>0</v>
      </c>
      <c r="AG128">
        <v>0</v>
      </c>
      <c r="AH128">
        <f>-(MAX($AD$2:AD128)-AD128)/MAX($AD$2:AD128)</f>
        <v>0</v>
      </c>
      <c r="AI128">
        <f>MIN($AH$3:AH128)</f>
        <v>-2.7708223746639369E-2</v>
      </c>
      <c r="AK128" s="1">
        <v>41351</v>
      </c>
      <c r="AL128">
        <f>692</f>
        <v>692</v>
      </c>
      <c r="AM128">
        <f t="shared" si="7"/>
        <v>82.120000000009796</v>
      </c>
      <c r="AN128">
        <f t="shared" si="4"/>
        <v>107239.24</v>
      </c>
      <c r="AO128">
        <f t="shared" si="5"/>
        <v>107321.36000000002</v>
      </c>
      <c r="AP128">
        <v>154.97</v>
      </c>
      <c r="AQ128">
        <f t="shared" si="6"/>
        <v>-5.5146350214537185E-3</v>
      </c>
      <c r="AR128">
        <f>-(MAX($AO$2:AO128)-AO128)/MAX($AO$2:AO128)</f>
        <v>-1.1221006809700449E-2</v>
      </c>
      <c r="AS128">
        <f>MIN($AR$3:AR128)</f>
        <v>-7.8312324339378833E-2</v>
      </c>
    </row>
    <row r="129" spans="1:45" x14ac:dyDescent="0.2">
      <c r="A129" s="1">
        <v>41352</v>
      </c>
      <c r="B129">
        <v>0</v>
      </c>
      <c r="C129">
        <v>678</v>
      </c>
      <c r="D129">
        <v>117.59520000001</v>
      </c>
      <c r="E129">
        <v>104825.58</v>
      </c>
      <c r="F129">
        <v>104943.1752</v>
      </c>
      <c r="G129">
        <v>154.61000000000001</v>
      </c>
      <c r="H129">
        <v>1</v>
      </c>
      <c r="I129">
        <v>-2.3204332077700002E-3</v>
      </c>
      <c r="J129">
        <f>-(MAX($F$2:F129)-F129)/MAX($F$2:F129)</f>
        <v>-2.3204332077675677E-3</v>
      </c>
      <c r="K129">
        <f>MIN($J$3:$J129)</f>
        <v>-4.4204538731221522E-2</v>
      </c>
      <c r="M129" s="1">
        <v>41352</v>
      </c>
      <c r="N129">
        <v>0</v>
      </c>
      <c r="O129">
        <v>686</v>
      </c>
      <c r="P129">
        <v>111.63999999999901</v>
      </c>
      <c r="Q129">
        <v>106062.46</v>
      </c>
      <c r="R129">
        <v>106174.1</v>
      </c>
      <c r="S129">
        <v>154.61000000000001</v>
      </c>
      <c r="T129">
        <v>0</v>
      </c>
      <c r="U129">
        <v>-2.3205933111400002E-3</v>
      </c>
      <c r="V129">
        <f>-(MAX($R$2:R129)-R129)/MAX($R$2:R129)</f>
        <v>-2.3205933111358958E-3</v>
      </c>
      <c r="W129">
        <f>MIN($V$3:V129)</f>
        <v>-5.024387679402776E-2</v>
      </c>
      <c r="Y129" s="1">
        <v>41352</v>
      </c>
      <c r="Z129">
        <v>0</v>
      </c>
      <c r="AA129">
        <v>0</v>
      </c>
      <c r="AB129">
        <v>105726.38</v>
      </c>
      <c r="AC129">
        <v>0</v>
      </c>
      <c r="AD129">
        <v>105726.38</v>
      </c>
      <c r="AE129">
        <v>154.61000000000001</v>
      </c>
      <c r="AF129">
        <v>0</v>
      </c>
      <c r="AG129">
        <v>0</v>
      </c>
      <c r="AH129">
        <f>-(MAX($AD$2:AD129)-AD129)/MAX($AD$2:AD129)</f>
        <v>0</v>
      </c>
      <c r="AI129">
        <f>MIN($AH$3:AH129)</f>
        <v>-2.7708223746639369E-2</v>
      </c>
      <c r="AK129" s="1">
        <v>41352</v>
      </c>
      <c r="AL129">
        <f>692</f>
        <v>692</v>
      </c>
      <c r="AM129">
        <f t="shared" si="7"/>
        <v>82.120000000009796</v>
      </c>
      <c r="AN129">
        <f t="shared" si="4"/>
        <v>106990.12000000001</v>
      </c>
      <c r="AO129">
        <f t="shared" si="5"/>
        <v>107072.24000000002</v>
      </c>
      <c r="AP129">
        <v>154.61000000000001</v>
      </c>
      <c r="AQ129">
        <f t="shared" si="6"/>
        <v>-2.3212527310499543E-3</v>
      </c>
      <c r="AR129">
        <f>-(MAX($AO$2:AO129)-AO129)/MAX($AO$2:AO129)</f>
        <v>-1.3516212748048255E-2</v>
      </c>
      <c r="AS129">
        <f>MIN($AR$3:AR129)</f>
        <v>-7.8312324339378833E-2</v>
      </c>
    </row>
    <row r="130" spans="1:45" x14ac:dyDescent="0.2">
      <c r="A130" s="1">
        <v>41353</v>
      </c>
      <c r="B130">
        <v>0</v>
      </c>
      <c r="C130">
        <v>678</v>
      </c>
      <c r="D130">
        <v>117.59520000001</v>
      </c>
      <c r="E130">
        <v>105557.819999999</v>
      </c>
      <c r="F130">
        <v>105675.4152</v>
      </c>
      <c r="G130">
        <v>155.69</v>
      </c>
      <c r="H130">
        <v>0</v>
      </c>
      <c r="I130">
        <v>6.9774904237899999E-3</v>
      </c>
      <c r="J130">
        <f>-(MAX($F$2:F130)-F130)/MAX($F$2:F130)</f>
        <v>0</v>
      </c>
      <c r="K130">
        <f>MIN($J$3:$J130)</f>
        <v>-4.4204538731221522E-2</v>
      </c>
      <c r="M130" s="1">
        <v>41353</v>
      </c>
      <c r="N130">
        <v>0</v>
      </c>
      <c r="O130">
        <v>686</v>
      </c>
      <c r="P130">
        <v>111.63999999999901</v>
      </c>
      <c r="Q130">
        <v>106803.34</v>
      </c>
      <c r="R130">
        <v>106914.98</v>
      </c>
      <c r="S130">
        <v>155.69</v>
      </c>
      <c r="T130">
        <v>0</v>
      </c>
      <c r="U130">
        <v>6.9779729708099999E-3</v>
      </c>
      <c r="V130">
        <f>-(MAX($R$2:R130)-R130)/MAX($R$2:R130)</f>
        <v>0</v>
      </c>
      <c r="W130">
        <f>MIN($V$3:V130)</f>
        <v>-5.024387679402776E-2</v>
      </c>
      <c r="Y130" s="1">
        <v>41353</v>
      </c>
      <c r="Z130">
        <v>0</v>
      </c>
      <c r="AA130">
        <v>0</v>
      </c>
      <c r="AB130">
        <v>105726.38</v>
      </c>
      <c r="AC130">
        <v>0</v>
      </c>
      <c r="AD130">
        <v>105726.38</v>
      </c>
      <c r="AE130">
        <v>155.69</v>
      </c>
      <c r="AF130">
        <v>0</v>
      </c>
      <c r="AG130">
        <v>0</v>
      </c>
      <c r="AH130">
        <f>-(MAX($AD$2:AD130)-AD130)/MAX($AD$2:AD130)</f>
        <v>0</v>
      </c>
      <c r="AI130">
        <f>MIN($AH$3:AH130)</f>
        <v>-2.7708223746639369E-2</v>
      </c>
      <c r="AK130" s="1">
        <v>41353</v>
      </c>
      <c r="AL130">
        <f>692</f>
        <v>692</v>
      </c>
      <c r="AM130">
        <f t="shared" si="7"/>
        <v>82.120000000009796</v>
      </c>
      <c r="AN130">
        <f t="shared" si="4"/>
        <v>107737.48</v>
      </c>
      <c r="AO130">
        <f t="shared" si="5"/>
        <v>107819.6</v>
      </c>
      <c r="AP130">
        <v>155.69</v>
      </c>
      <c r="AQ130">
        <f t="shared" si="6"/>
        <v>6.979960445396359E-3</v>
      </c>
      <c r="AR130">
        <f>-(MAX($AO$2:AO130)-AO130)/MAX($AO$2:AO130)</f>
        <v>-6.6305949330048349E-3</v>
      </c>
      <c r="AS130">
        <f>MIN($AR$3:AR130)</f>
        <v>-7.8312324339378833E-2</v>
      </c>
    </row>
    <row r="131" spans="1:45" x14ac:dyDescent="0.2">
      <c r="A131" s="1">
        <v>41354</v>
      </c>
      <c r="B131">
        <v>0</v>
      </c>
      <c r="C131">
        <v>678</v>
      </c>
      <c r="D131">
        <v>117.59520000001</v>
      </c>
      <c r="E131">
        <v>104655.402</v>
      </c>
      <c r="F131">
        <v>104772.9972</v>
      </c>
      <c r="G131">
        <v>154.35900000000001</v>
      </c>
      <c r="H131">
        <v>1</v>
      </c>
      <c r="I131">
        <v>-8.5395264195799996E-3</v>
      </c>
      <c r="J131">
        <f>-(MAX($F$2:F131)-F131)/MAX($F$2:F131)</f>
        <v>-8.5395264195754494E-3</v>
      </c>
      <c r="K131">
        <f>MIN($J$3:$J131)</f>
        <v>-4.4204538731221522E-2</v>
      </c>
      <c r="M131" s="1">
        <v>41354</v>
      </c>
      <c r="N131">
        <v>0</v>
      </c>
      <c r="O131">
        <v>686</v>
      </c>
      <c r="P131">
        <v>111.63999999999901</v>
      </c>
      <c r="Q131">
        <v>105890.274</v>
      </c>
      <c r="R131">
        <v>106001.914</v>
      </c>
      <c r="S131">
        <v>154.35900000000001</v>
      </c>
      <c r="T131">
        <v>0</v>
      </c>
      <c r="U131">
        <v>-8.5401129009200008E-3</v>
      </c>
      <c r="V131">
        <f>-(MAX($R$2:R131)-R131)/MAX($R$2:R131)</f>
        <v>-8.5401129009236281E-3</v>
      </c>
      <c r="W131">
        <f>MIN($V$3:V131)</f>
        <v>-5.024387679402776E-2</v>
      </c>
      <c r="Y131" s="1">
        <v>41354</v>
      </c>
      <c r="Z131">
        <v>0</v>
      </c>
      <c r="AA131">
        <v>0</v>
      </c>
      <c r="AB131">
        <v>105726.38</v>
      </c>
      <c r="AC131">
        <v>0</v>
      </c>
      <c r="AD131">
        <v>105726.38</v>
      </c>
      <c r="AE131">
        <v>154.35900000000001</v>
      </c>
      <c r="AF131">
        <v>0</v>
      </c>
      <c r="AG131">
        <v>0</v>
      </c>
      <c r="AH131">
        <f>-(MAX($AD$2:AD131)-AD131)/MAX($AD$2:AD131)</f>
        <v>0</v>
      </c>
      <c r="AI131">
        <f>MIN($AH$3:AH131)</f>
        <v>-2.7708223746639369E-2</v>
      </c>
      <c r="AK131" s="1">
        <v>41354</v>
      </c>
      <c r="AL131">
        <f>692</f>
        <v>692</v>
      </c>
      <c r="AM131">
        <f t="shared" si="7"/>
        <v>82.120000000009796</v>
      </c>
      <c r="AN131">
        <f t="shared" ref="AN131:AN194" si="8">AL131*AP131</f>
        <v>106816.428</v>
      </c>
      <c r="AO131">
        <f t="shared" ref="AO131:AO194" si="9">AM131+AN131</f>
        <v>106898.54800000001</v>
      </c>
      <c r="AP131">
        <v>154.35900000000001</v>
      </c>
      <c r="AQ131">
        <f t="shared" si="6"/>
        <v>-8.542528445662903E-3</v>
      </c>
      <c r="AR131">
        <f>-(MAX($AO$2:AO131)-AO131)/MAX($AO$2:AO131)</f>
        <v>-1.5116481332840876E-2</v>
      </c>
      <c r="AS131">
        <f>MIN($AR$3:AR131)</f>
        <v>-7.8312324339378833E-2</v>
      </c>
    </row>
    <row r="132" spans="1:45" x14ac:dyDescent="0.2">
      <c r="A132" s="1">
        <v>41355</v>
      </c>
      <c r="B132">
        <v>0</v>
      </c>
      <c r="C132">
        <v>678</v>
      </c>
      <c r="D132">
        <v>117.59520000001</v>
      </c>
      <c r="E132">
        <v>105496.8</v>
      </c>
      <c r="F132">
        <v>105614.3952</v>
      </c>
      <c r="G132">
        <v>155.6</v>
      </c>
      <c r="H132">
        <v>1</v>
      </c>
      <c r="I132">
        <v>8.0306760566700008E-3</v>
      </c>
      <c r="J132">
        <f>-(MAX($F$2:F132)-F132)/MAX($F$2:F132)</f>
        <v>-5.7742853325457358E-4</v>
      </c>
      <c r="K132">
        <f>MIN($J$3:$J132)</f>
        <v>-4.4204538731221522E-2</v>
      </c>
      <c r="M132" s="1">
        <v>41355</v>
      </c>
      <c r="N132">
        <v>0</v>
      </c>
      <c r="O132">
        <v>686</v>
      </c>
      <c r="P132">
        <v>111.63999999999901</v>
      </c>
      <c r="Q132">
        <v>106741.599999999</v>
      </c>
      <c r="R132">
        <v>106853.239999999</v>
      </c>
      <c r="S132">
        <v>155.6</v>
      </c>
      <c r="T132">
        <v>0</v>
      </c>
      <c r="U132">
        <v>8.0312323417099998E-3</v>
      </c>
      <c r="V132">
        <f>-(MAX($R$2:R132)-R132)/MAX($R$2:R132)</f>
        <v>-5.7746819015440842E-4</v>
      </c>
      <c r="W132">
        <f>MIN($V$3:V132)</f>
        <v>-5.024387679402776E-2</v>
      </c>
      <c r="Y132" s="1">
        <v>41355</v>
      </c>
      <c r="Z132">
        <v>0</v>
      </c>
      <c r="AA132">
        <v>0</v>
      </c>
      <c r="AB132">
        <v>105726.38</v>
      </c>
      <c r="AC132">
        <v>0</v>
      </c>
      <c r="AD132">
        <v>105726.38</v>
      </c>
      <c r="AE132">
        <v>155.6</v>
      </c>
      <c r="AF132">
        <v>0</v>
      </c>
      <c r="AG132">
        <v>0</v>
      </c>
      <c r="AH132">
        <f>-(MAX($AD$2:AD132)-AD132)/MAX($AD$2:AD132)</f>
        <v>0</v>
      </c>
      <c r="AI132">
        <f>MIN($AH$3:AH132)</f>
        <v>-2.7708223746639369E-2</v>
      </c>
      <c r="AK132" s="1">
        <v>41355</v>
      </c>
      <c r="AL132">
        <f>692</f>
        <v>692</v>
      </c>
      <c r="AM132">
        <f t="shared" si="7"/>
        <v>82.120000000009796</v>
      </c>
      <c r="AN132">
        <f t="shared" si="8"/>
        <v>107675.2</v>
      </c>
      <c r="AO132">
        <f t="shared" si="9"/>
        <v>107757.32</v>
      </c>
      <c r="AP132">
        <v>155.6</v>
      </c>
      <c r="AQ132">
        <f t="shared" ref="AQ132:AQ195" si="10">(AO132-AO131)/AO131</f>
        <v>8.0335235236309952E-3</v>
      </c>
      <c r="AR132">
        <f>-(MAX($AO$2:AO132)-AO132)/MAX($AO$2:AO132)</f>
        <v>-7.2043964175917867E-3</v>
      </c>
      <c r="AS132">
        <f>MIN($AR$3:AR132)</f>
        <v>-7.8312324339378833E-2</v>
      </c>
    </row>
    <row r="133" spans="1:45" x14ac:dyDescent="0.2">
      <c r="A133" s="1">
        <v>41358</v>
      </c>
      <c r="B133">
        <v>0</v>
      </c>
      <c r="C133">
        <v>678</v>
      </c>
      <c r="D133">
        <v>117.59520000001</v>
      </c>
      <c r="E133">
        <v>105056.099999999</v>
      </c>
      <c r="F133">
        <v>105173.6952</v>
      </c>
      <c r="G133">
        <v>154.94999999999999</v>
      </c>
      <c r="H133">
        <v>1</v>
      </c>
      <c r="I133">
        <v>-4.17272663604E-3</v>
      </c>
      <c r="J133">
        <f>-(MAX($F$2:F133)-F133)/MAX($F$2:F133)</f>
        <v>-4.7477457178706321E-3</v>
      </c>
      <c r="K133">
        <f>MIN($J$3:$J133)</f>
        <v>-4.4204538731221522E-2</v>
      </c>
      <c r="M133" s="1">
        <v>41358</v>
      </c>
      <c r="N133">
        <v>0</v>
      </c>
      <c r="O133">
        <v>686</v>
      </c>
      <c r="P133">
        <v>111.63999999999901</v>
      </c>
      <c r="Q133">
        <v>106295.7</v>
      </c>
      <c r="R133">
        <v>106407.34</v>
      </c>
      <c r="S133">
        <v>154.94999999999999</v>
      </c>
      <c r="T133">
        <v>0</v>
      </c>
      <c r="U133">
        <v>-4.1730133779800003E-3</v>
      </c>
      <c r="V133">
        <f>-(MAX($R$2:R133)-R133)/MAX($R$2:R133)</f>
        <v>-4.7480717856375173E-3</v>
      </c>
      <c r="W133">
        <f>MIN($V$3:V133)</f>
        <v>-5.024387679402776E-2</v>
      </c>
      <c r="Y133" s="1">
        <v>41358</v>
      </c>
      <c r="Z133">
        <v>0</v>
      </c>
      <c r="AA133">
        <v>0</v>
      </c>
      <c r="AB133">
        <v>105726.38</v>
      </c>
      <c r="AC133">
        <v>0</v>
      </c>
      <c r="AD133">
        <v>105726.38</v>
      </c>
      <c r="AE133">
        <v>154.94999999999999</v>
      </c>
      <c r="AF133">
        <v>0</v>
      </c>
      <c r="AG133">
        <v>0</v>
      </c>
      <c r="AH133">
        <f>-(MAX($AD$2:AD133)-AD133)/MAX($AD$2:AD133)</f>
        <v>0</v>
      </c>
      <c r="AI133">
        <f>MIN($AH$3:AH133)</f>
        <v>-2.7708223746639369E-2</v>
      </c>
      <c r="AK133" s="1">
        <v>41358</v>
      </c>
      <c r="AL133">
        <f>692</f>
        <v>692</v>
      </c>
      <c r="AM133">
        <f t="shared" ref="AM133:AM196" si="11">82.1200000000098</f>
        <v>82.120000000009796</v>
      </c>
      <c r="AN133">
        <f t="shared" si="8"/>
        <v>107225.4</v>
      </c>
      <c r="AO133">
        <f t="shared" si="9"/>
        <v>107307.52</v>
      </c>
      <c r="AP133">
        <v>154.94999999999999</v>
      </c>
      <c r="AQ133">
        <f t="shared" si="10"/>
        <v>-4.1741943841959216E-3</v>
      </c>
      <c r="AR133">
        <f>-(MAX($AO$2:AO133)-AO133)/MAX($AO$2:AO133)</f>
        <v>-1.1348518250719876E-2</v>
      </c>
      <c r="AS133">
        <f>MIN($AR$3:AR133)</f>
        <v>-7.8312324339378833E-2</v>
      </c>
    </row>
    <row r="134" spans="1:45" x14ac:dyDescent="0.2">
      <c r="A134" s="1">
        <v>41359</v>
      </c>
      <c r="B134">
        <v>678</v>
      </c>
      <c r="C134">
        <v>0</v>
      </c>
      <c r="D134">
        <v>106014.4152</v>
      </c>
      <c r="E134">
        <v>0</v>
      </c>
      <c r="F134">
        <v>106014.4152</v>
      </c>
      <c r="G134">
        <v>156.19</v>
      </c>
      <c r="H134">
        <v>-1</v>
      </c>
      <c r="I134">
        <v>7.9936337541600001E-3</v>
      </c>
      <c r="J134">
        <f>-(MAX($F$2:F134)-F134)/MAX($F$2:F134)</f>
        <v>0</v>
      </c>
      <c r="K134">
        <f>MIN($J$3:$J134)</f>
        <v>-4.4204538731221522E-2</v>
      </c>
      <c r="M134" s="1">
        <v>41359</v>
      </c>
      <c r="N134">
        <v>0</v>
      </c>
      <c r="O134">
        <v>686</v>
      </c>
      <c r="P134">
        <v>111.63999999999901</v>
      </c>
      <c r="Q134">
        <v>107146.34</v>
      </c>
      <c r="R134">
        <v>107257.98</v>
      </c>
      <c r="S134">
        <v>156.19</v>
      </c>
      <c r="T134">
        <v>0</v>
      </c>
      <c r="U134">
        <v>7.9941853635300004E-3</v>
      </c>
      <c r="V134">
        <f>-(MAX($R$2:R134)-R134)/MAX($R$2:R134)</f>
        <v>0</v>
      </c>
      <c r="W134">
        <f>MIN($V$3:V134)</f>
        <v>-5.024387679402776E-2</v>
      </c>
      <c r="Y134" s="1">
        <v>41359</v>
      </c>
      <c r="Z134">
        <v>0</v>
      </c>
      <c r="AA134">
        <v>0</v>
      </c>
      <c r="AB134">
        <v>105726.38</v>
      </c>
      <c r="AC134">
        <v>0</v>
      </c>
      <c r="AD134">
        <v>105726.38</v>
      </c>
      <c r="AE134">
        <v>156.19</v>
      </c>
      <c r="AF134">
        <v>0</v>
      </c>
      <c r="AG134">
        <v>0</v>
      </c>
      <c r="AH134">
        <f>-(MAX($AD$2:AD134)-AD134)/MAX($AD$2:AD134)</f>
        <v>0</v>
      </c>
      <c r="AI134">
        <f>MIN($AH$3:AH134)</f>
        <v>-2.7708223746639369E-2</v>
      </c>
      <c r="AK134" s="1">
        <v>41359</v>
      </c>
      <c r="AL134">
        <f>692</f>
        <v>692</v>
      </c>
      <c r="AM134">
        <f t="shared" si="11"/>
        <v>82.120000000009796</v>
      </c>
      <c r="AN134">
        <f t="shared" si="8"/>
        <v>108083.48</v>
      </c>
      <c r="AO134">
        <f t="shared" si="9"/>
        <v>108165.6</v>
      </c>
      <c r="AP134">
        <v>156.19</v>
      </c>
      <c r="AQ134">
        <f t="shared" si="10"/>
        <v>7.9964572846339347E-3</v>
      </c>
      <c r="AR134">
        <f>-(MAX($AO$2:AO134)-AO134)/MAX($AO$2:AO134)</f>
        <v>-3.4428089075217105E-3</v>
      </c>
      <c r="AS134">
        <f>MIN($AR$3:AR134)</f>
        <v>-7.8312324339378833E-2</v>
      </c>
    </row>
    <row r="135" spans="1:45" x14ac:dyDescent="0.2">
      <c r="A135" s="1">
        <v>41360</v>
      </c>
      <c r="B135">
        <v>0</v>
      </c>
      <c r="C135">
        <v>0</v>
      </c>
      <c r="D135">
        <v>106014.4152</v>
      </c>
      <c r="E135">
        <v>0</v>
      </c>
      <c r="F135">
        <v>106014.4152</v>
      </c>
      <c r="G135">
        <v>156.19</v>
      </c>
      <c r="H135">
        <v>0</v>
      </c>
      <c r="I135">
        <v>0</v>
      </c>
      <c r="J135">
        <f>-(MAX($F$2:F135)-F135)/MAX($F$2:F135)</f>
        <v>0</v>
      </c>
      <c r="K135">
        <f>MIN($J$3:$J135)</f>
        <v>-4.4204538731221522E-2</v>
      </c>
      <c r="M135" s="1">
        <v>41360</v>
      </c>
      <c r="N135">
        <v>0</v>
      </c>
      <c r="O135">
        <v>686</v>
      </c>
      <c r="P135">
        <v>111.63999999999901</v>
      </c>
      <c r="Q135">
        <v>107146.34</v>
      </c>
      <c r="R135">
        <v>107257.98</v>
      </c>
      <c r="S135">
        <v>156.19</v>
      </c>
      <c r="T135">
        <v>0</v>
      </c>
      <c r="U135">
        <v>0</v>
      </c>
      <c r="V135">
        <f>-(MAX($R$2:R135)-R135)/MAX($R$2:R135)</f>
        <v>0</v>
      </c>
      <c r="W135">
        <f>MIN($V$3:V135)</f>
        <v>-5.024387679402776E-2</v>
      </c>
      <c r="Y135" s="1">
        <v>41360</v>
      </c>
      <c r="Z135">
        <v>0</v>
      </c>
      <c r="AA135">
        <v>0</v>
      </c>
      <c r="AB135">
        <v>105726.38</v>
      </c>
      <c r="AC135">
        <v>0</v>
      </c>
      <c r="AD135">
        <v>105726.38</v>
      </c>
      <c r="AE135">
        <v>156.19</v>
      </c>
      <c r="AF135">
        <v>0</v>
      </c>
      <c r="AG135">
        <v>0</v>
      </c>
      <c r="AH135">
        <f>-(MAX($AD$2:AD135)-AD135)/MAX($AD$2:AD135)</f>
        <v>0</v>
      </c>
      <c r="AI135">
        <f>MIN($AH$3:AH135)</f>
        <v>-2.7708223746639369E-2</v>
      </c>
      <c r="AK135" s="1">
        <v>41360</v>
      </c>
      <c r="AL135">
        <f>692</f>
        <v>692</v>
      </c>
      <c r="AM135">
        <f t="shared" si="11"/>
        <v>82.120000000009796</v>
      </c>
      <c r="AN135">
        <f t="shared" si="8"/>
        <v>108083.48</v>
      </c>
      <c r="AO135">
        <f t="shared" si="9"/>
        <v>108165.6</v>
      </c>
      <c r="AP135">
        <v>156.19</v>
      </c>
      <c r="AQ135">
        <f t="shared" si="10"/>
        <v>0</v>
      </c>
      <c r="AR135">
        <f>-(MAX($AO$2:AO135)-AO135)/MAX($AO$2:AO135)</f>
        <v>-3.4428089075217105E-3</v>
      </c>
      <c r="AS135">
        <f>MIN($AR$3:AR135)</f>
        <v>-7.8312324339378833E-2</v>
      </c>
    </row>
    <row r="136" spans="1:45" x14ac:dyDescent="0.2">
      <c r="A136" s="1">
        <v>41361</v>
      </c>
      <c r="B136">
        <v>0</v>
      </c>
      <c r="C136">
        <v>0</v>
      </c>
      <c r="D136">
        <v>106014.4152</v>
      </c>
      <c r="E136">
        <v>0</v>
      </c>
      <c r="F136">
        <v>106014.4152</v>
      </c>
      <c r="G136">
        <v>156.66999999999999</v>
      </c>
      <c r="H136">
        <v>-1</v>
      </c>
      <c r="I136">
        <v>0</v>
      </c>
      <c r="J136">
        <f>-(MAX($F$2:F136)-F136)/MAX($F$2:F136)</f>
        <v>0</v>
      </c>
      <c r="K136">
        <f>MIN($J$3:$J136)</f>
        <v>-4.4204538731221522E-2</v>
      </c>
      <c r="M136" s="1">
        <v>41361</v>
      </c>
      <c r="N136">
        <v>0</v>
      </c>
      <c r="O136">
        <v>686</v>
      </c>
      <c r="P136">
        <v>111.63999999999901</v>
      </c>
      <c r="Q136">
        <v>107475.62</v>
      </c>
      <c r="R136">
        <v>107587.25999999901</v>
      </c>
      <c r="S136">
        <v>156.66999999999999</v>
      </c>
      <c r="T136">
        <v>0</v>
      </c>
      <c r="U136">
        <v>3.0699813664200001E-3</v>
      </c>
      <c r="V136">
        <f>-(MAX($R$2:R136)-R136)/MAX($R$2:R136)</f>
        <v>0</v>
      </c>
      <c r="W136">
        <f>MIN($V$3:V136)</f>
        <v>-5.024387679402776E-2</v>
      </c>
      <c r="Y136" s="1">
        <v>41361</v>
      </c>
      <c r="Z136">
        <v>0</v>
      </c>
      <c r="AA136">
        <v>0</v>
      </c>
      <c r="AB136">
        <v>105726.38</v>
      </c>
      <c r="AC136">
        <v>0</v>
      </c>
      <c r="AD136">
        <v>105726.38</v>
      </c>
      <c r="AE136">
        <v>156.66999999999999</v>
      </c>
      <c r="AF136">
        <v>0</v>
      </c>
      <c r="AG136">
        <v>0</v>
      </c>
      <c r="AH136">
        <f>-(MAX($AD$2:AD136)-AD136)/MAX($AD$2:AD136)</f>
        <v>0</v>
      </c>
      <c r="AI136">
        <f>MIN($AH$3:AH136)</f>
        <v>-2.7708223746639369E-2</v>
      </c>
      <c r="AK136" s="1">
        <v>41361</v>
      </c>
      <c r="AL136">
        <f>692</f>
        <v>692</v>
      </c>
      <c r="AM136">
        <f t="shared" si="11"/>
        <v>82.120000000009796</v>
      </c>
      <c r="AN136">
        <f t="shared" si="8"/>
        <v>108415.63999999998</v>
      </c>
      <c r="AO136">
        <f t="shared" si="9"/>
        <v>108497.76</v>
      </c>
      <c r="AP136">
        <v>156.66999999999999</v>
      </c>
      <c r="AQ136">
        <f t="shared" si="10"/>
        <v>3.0708469236059239E-3</v>
      </c>
      <c r="AR136">
        <f>-(MAX($AO$2:AO136)-AO136)/MAX($AO$2:AO136)</f>
        <v>-3.8253432305801249E-4</v>
      </c>
      <c r="AS136">
        <f>MIN($AR$3:AR136)</f>
        <v>-7.8312324339378833E-2</v>
      </c>
    </row>
    <row r="137" spans="1:45" x14ac:dyDescent="0.2">
      <c r="A137" s="1">
        <v>41365</v>
      </c>
      <c r="B137">
        <v>679</v>
      </c>
      <c r="C137">
        <v>679</v>
      </c>
      <c r="D137">
        <v>56.465199999991398</v>
      </c>
      <c r="E137">
        <v>105957.95</v>
      </c>
      <c r="F137">
        <v>106014.4152</v>
      </c>
      <c r="G137">
        <v>156.05000000000001</v>
      </c>
      <c r="H137">
        <v>1</v>
      </c>
      <c r="I137">
        <v>0</v>
      </c>
      <c r="J137">
        <f>-(MAX($F$2:F137)-F137)/MAX($F$2:F137)</f>
        <v>0</v>
      </c>
      <c r="K137">
        <f>MIN($J$3:$J137)</f>
        <v>-4.4204538731221522E-2</v>
      </c>
      <c r="M137" s="1">
        <v>41365</v>
      </c>
      <c r="N137">
        <v>0</v>
      </c>
      <c r="O137">
        <v>686</v>
      </c>
      <c r="P137">
        <v>111.63999999999901</v>
      </c>
      <c r="Q137">
        <v>107050.3</v>
      </c>
      <c r="R137">
        <v>107161.94</v>
      </c>
      <c r="S137">
        <v>156.05000000000001</v>
      </c>
      <c r="T137">
        <v>1</v>
      </c>
      <c r="U137">
        <v>-3.9532561755000004E-3</v>
      </c>
      <c r="V137">
        <f>-(MAX($R$2:R137)-R137)/MAX($R$2:R137)</f>
        <v>-3.9532561754896146E-3</v>
      </c>
      <c r="W137">
        <f>MIN($V$3:V137)</f>
        <v>-5.024387679402776E-2</v>
      </c>
      <c r="Y137" s="1">
        <v>41365</v>
      </c>
      <c r="Z137">
        <v>677</v>
      </c>
      <c r="AA137">
        <v>677</v>
      </c>
      <c r="AB137">
        <v>80.529999999998793</v>
      </c>
      <c r="AC137">
        <v>105645.85</v>
      </c>
      <c r="AD137">
        <v>105726.38</v>
      </c>
      <c r="AE137">
        <v>156.05000000000001</v>
      </c>
      <c r="AF137">
        <v>1</v>
      </c>
      <c r="AG137">
        <v>0</v>
      </c>
      <c r="AH137">
        <f>-(MAX($AD$2:AD137)-AD137)/MAX($AD$2:AD137)</f>
        <v>0</v>
      </c>
      <c r="AI137">
        <f>MIN($AH$3:AH137)</f>
        <v>-2.7708223746639369E-2</v>
      </c>
      <c r="AK137" s="1">
        <v>41365</v>
      </c>
      <c r="AL137">
        <f>692</f>
        <v>692</v>
      </c>
      <c r="AM137">
        <f t="shared" si="11"/>
        <v>82.120000000009796</v>
      </c>
      <c r="AN137">
        <f t="shared" si="8"/>
        <v>107986.6</v>
      </c>
      <c r="AO137">
        <f t="shared" si="9"/>
        <v>108068.72000000002</v>
      </c>
      <c r="AP137">
        <v>156.05000000000001</v>
      </c>
      <c r="AQ137">
        <f t="shared" si="10"/>
        <v>-3.9543673528373222E-3</v>
      </c>
      <c r="AR137">
        <f>-(MAX($AO$2:AO137)-AO137)/MAX($AO$2:AO137)</f>
        <v>-4.3353889946568941E-3</v>
      </c>
      <c r="AS137">
        <f>MIN($AR$3:AR137)</f>
        <v>-7.8312324339378833E-2</v>
      </c>
    </row>
    <row r="138" spans="1:45" x14ac:dyDescent="0.2">
      <c r="A138" s="1">
        <v>41366</v>
      </c>
      <c r="B138">
        <v>0</v>
      </c>
      <c r="C138">
        <v>679</v>
      </c>
      <c r="D138">
        <v>56.465199999991398</v>
      </c>
      <c r="E138">
        <v>106480.78</v>
      </c>
      <c r="F138">
        <v>106537.245199999</v>
      </c>
      <c r="G138">
        <v>156.82</v>
      </c>
      <c r="H138">
        <v>1</v>
      </c>
      <c r="I138">
        <v>4.9316878182399998E-3</v>
      </c>
      <c r="J138">
        <f>-(MAX($F$2:F138)-F138)/MAX($F$2:F138)</f>
        <v>0</v>
      </c>
      <c r="K138">
        <f>MIN($J$3:$J138)</f>
        <v>-4.4204538731221522E-2</v>
      </c>
      <c r="M138" s="1">
        <v>41366</v>
      </c>
      <c r="N138">
        <v>0</v>
      </c>
      <c r="O138">
        <v>686</v>
      </c>
      <c r="P138">
        <v>111.63999999999901</v>
      </c>
      <c r="Q138">
        <v>107578.519999999</v>
      </c>
      <c r="R138">
        <v>107690.159999999</v>
      </c>
      <c r="S138">
        <v>156.82</v>
      </c>
      <c r="T138">
        <v>1</v>
      </c>
      <c r="U138">
        <v>4.92917541433E-3</v>
      </c>
      <c r="V138">
        <f>-(MAX($R$2:R138)-R138)/MAX($R$2:R138)</f>
        <v>0</v>
      </c>
      <c r="W138">
        <f>MIN($V$3:V138)</f>
        <v>-5.024387679402776E-2</v>
      </c>
      <c r="Y138" s="1">
        <v>41366</v>
      </c>
      <c r="Z138">
        <v>0</v>
      </c>
      <c r="AA138">
        <v>677</v>
      </c>
      <c r="AB138">
        <v>80.529999999998793</v>
      </c>
      <c r="AC138">
        <v>106167.14</v>
      </c>
      <c r="AD138">
        <v>106247.67</v>
      </c>
      <c r="AE138">
        <v>156.82</v>
      </c>
      <c r="AF138">
        <v>0</v>
      </c>
      <c r="AG138">
        <v>4.9305575391900003E-3</v>
      </c>
      <c r="AH138">
        <f>-(MAX($AD$2:AD138)-AD138)/MAX($AD$2:AD138)</f>
        <v>0</v>
      </c>
      <c r="AI138">
        <f>MIN($AH$3:AH138)</f>
        <v>-2.7708223746639369E-2</v>
      </c>
      <c r="AK138" s="1">
        <v>41366</v>
      </c>
      <c r="AL138">
        <f>692</f>
        <v>692</v>
      </c>
      <c r="AM138">
        <f t="shared" si="11"/>
        <v>82.120000000009796</v>
      </c>
      <c r="AN138">
        <f t="shared" si="8"/>
        <v>108519.44</v>
      </c>
      <c r="AO138">
        <f t="shared" si="9"/>
        <v>108601.56000000001</v>
      </c>
      <c r="AP138">
        <v>156.82</v>
      </c>
      <c r="AQ138">
        <f t="shared" si="10"/>
        <v>4.9305664025630766E-3</v>
      </c>
      <c r="AR138">
        <f>-(MAX($AO$2:AO138)-AO138)/MAX($AO$2:AO138)</f>
        <v>0</v>
      </c>
      <c r="AS138">
        <f>MIN($AR$3:AR138)</f>
        <v>-7.8312324339378833E-2</v>
      </c>
    </row>
    <row r="139" spans="1:45" x14ac:dyDescent="0.2">
      <c r="A139" s="1">
        <v>41367</v>
      </c>
      <c r="B139">
        <v>0</v>
      </c>
      <c r="C139">
        <v>679</v>
      </c>
      <c r="D139">
        <v>56.465199999991398</v>
      </c>
      <c r="E139">
        <v>105401.17</v>
      </c>
      <c r="F139">
        <v>105457.635199999</v>
      </c>
      <c r="G139">
        <v>155.22999999999999</v>
      </c>
      <c r="H139">
        <v>0</v>
      </c>
      <c r="I139">
        <v>-1.01336391604E-2</v>
      </c>
      <c r="J139">
        <f>-(MAX($F$2:F139)-F139)/MAX($F$2:F139)</f>
        <v>-1.0133639160401444E-2</v>
      </c>
      <c r="K139">
        <f>MIN($J$3:$J139)</f>
        <v>-4.4204538731221522E-2</v>
      </c>
      <c r="M139" s="1">
        <v>41367</v>
      </c>
      <c r="N139">
        <v>0</v>
      </c>
      <c r="O139">
        <v>686</v>
      </c>
      <c r="P139">
        <v>111.63999999999901</v>
      </c>
      <c r="Q139">
        <v>106487.78</v>
      </c>
      <c r="R139">
        <v>106599.42</v>
      </c>
      <c r="S139">
        <v>155.22999999999999</v>
      </c>
      <c r="T139">
        <v>0</v>
      </c>
      <c r="U139">
        <v>-1.01285019913E-2</v>
      </c>
      <c r="V139">
        <f>-(MAX($R$2:R139)-R139)/MAX($R$2:R139)</f>
        <v>-1.0128501991259102E-2</v>
      </c>
      <c r="W139">
        <f>MIN($V$3:V139)</f>
        <v>-5.024387679402776E-2</v>
      </c>
      <c r="Y139" s="1">
        <v>41367</v>
      </c>
      <c r="Z139">
        <v>0</v>
      </c>
      <c r="AA139">
        <v>677</v>
      </c>
      <c r="AB139">
        <v>80.529999999998793</v>
      </c>
      <c r="AC139">
        <v>105090.709999999</v>
      </c>
      <c r="AD139">
        <v>105171.239999999</v>
      </c>
      <c r="AE139">
        <v>155.22999999999999</v>
      </c>
      <c r="AF139">
        <v>0</v>
      </c>
      <c r="AG139">
        <v>-1.0131328056399999E-2</v>
      </c>
      <c r="AH139">
        <f>-(MAX($AD$2:AD139)-AD139)/MAX($AD$2:AD139)</f>
        <v>-1.0131328056426999E-2</v>
      </c>
      <c r="AI139">
        <f>MIN($AH$3:AH139)</f>
        <v>-2.7708223746639369E-2</v>
      </c>
      <c r="AK139" s="1">
        <v>41367</v>
      </c>
      <c r="AL139">
        <f>692</f>
        <v>692</v>
      </c>
      <c r="AM139">
        <f t="shared" si="11"/>
        <v>82.120000000009796</v>
      </c>
      <c r="AN139">
        <f t="shared" si="8"/>
        <v>107419.15999999999</v>
      </c>
      <c r="AO139">
        <f t="shared" si="9"/>
        <v>107501.28</v>
      </c>
      <c r="AP139">
        <v>155.22999999999999</v>
      </c>
      <c r="AQ139">
        <f t="shared" si="10"/>
        <v>-1.0131346179557764E-2</v>
      </c>
      <c r="AR139">
        <f>-(MAX($AO$2:AO139)-AO139)/MAX($AO$2:AO139)</f>
        <v>-1.0131346179557764E-2</v>
      </c>
      <c r="AS139">
        <f>MIN($AR$3:AR139)</f>
        <v>-7.8312324339378833E-2</v>
      </c>
    </row>
    <row r="140" spans="1:45" x14ac:dyDescent="0.2">
      <c r="A140" s="1">
        <v>41368</v>
      </c>
      <c r="B140">
        <v>679</v>
      </c>
      <c r="C140">
        <v>0</v>
      </c>
      <c r="D140">
        <v>105885.405199999</v>
      </c>
      <c r="E140">
        <v>0</v>
      </c>
      <c r="F140">
        <v>105885.405199999</v>
      </c>
      <c r="G140">
        <v>155.86000000000001</v>
      </c>
      <c r="H140">
        <v>-1</v>
      </c>
      <c r="I140">
        <v>4.0563208077699997E-3</v>
      </c>
      <c r="J140">
        <f>-(MAX($F$2:F140)-F140)/MAX($F$2:F140)</f>
        <v>-6.1184236440159296E-3</v>
      </c>
      <c r="K140">
        <f>MIN($J$3:$J140)</f>
        <v>-4.4204538731221522E-2</v>
      </c>
      <c r="M140" s="1">
        <v>41368</v>
      </c>
      <c r="N140">
        <v>0</v>
      </c>
      <c r="O140">
        <v>686</v>
      </c>
      <c r="P140">
        <v>111.63999999999901</v>
      </c>
      <c r="Q140">
        <v>106919.96</v>
      </c>
      <c r="R140">
        <v>107031.6</v>
      </c>
      <c r="S140">
        <v>155.86000000000001</v>
      </c>
      <c r="T140">
        <v>0</v>
      </c>
      <c r="U140">
        <v>4.0542434471000002E-3</v>
      </c>
      <c r="V140">
        <f>-(MAX($R$2:R140)-R140)/MAX($R$2:R140)</f>
        <v>-6.1153219569828826E-3</v>
      </c>
      <c r="W140">
        <f>MIN($V$3:V140)</f>
        <v>-5.024387679402776E-2</v>
      </c>
      <c r="Y140" s="1">
        <v>41368</v>
      </c>
      <c r="Z140">
        <v>0</v>
      </c>
      <c r="AA140">
        <v>677</v>
      </c>
      <c r="AB140">
        <v>80.529999999998793</v>
      </c>
      <c r="AC140">
        <v>105517.22</v>
      </c>
      <c r="AD140">
        <v>105597.75</v>
      </c>
      <c r="AE140">
        <v>155.86000000000001</v>
      </c>
      <c r="AF140">
        <v>0</v>
      </c>
      <c r="AG140">
        <v>4.05538624438E-3</v>
      </c>
      <c r="AH140">
        <f>-(MAX($AD$2:AD140)-AD140)/MAX($AD$2:AD140)</f>
        <v>-6.1170282604785433E-3</v>
      </c>
      <c r="AI140">
        <f>MIN($AH$3:AH140)</f>
        <v>-2.7708223746639369E-2</v>
      </c>
      <c r="AK140" s="1">
        <v>41368</v>
      </c>
      <c r="AL140">
        <f>692</f>
        <v>692</v>
      </c>
      <c r="AM140">
        <f t="shared" si="11"/>
        <v>82.120000000009796</v>
      </c>
      <c r="AN140">
        <f t="shared" si="8"/>
        <v>107855.12000000001</v>
      </c>
      <c r="AO140">
        <f t="shared" si="9"/>
        <v>107937.24000000002</v>
      </c>
      <c r="AP140">
        <v>155.86000000000001</v>
      </c>
      <c r="AQ140">
        <f t="shared" si="10"/>
        <v>4.0553935729883495E-3</v>
      </c>
      <c r="AR140">
        <f>-(MAX($AO$2:AO140)-AO140)/MAX($AO$2:AO140)</f>
        <v>-6.1170392027517133E-3</v>
      </c>
      <c r="AS140">
        <f>MIN($AR$3:AR140)</f>
        <v>-7.8312324339378833E-2</v>
      </c>
    </row>
    <row r="141" spans="1:45" x14ac:dyDescent="0.2">
      <c r="A141" s="1">
        <v>41369</v>
      </c>
      <c r="B141">
        <v>0</v>
      </c>
      <c r="C141">
        <v>0</v>
      </c>
      <c r="D141">
        <v>105885.405199999</v>
      </c>
      <c r="E141">
        <v>0</v>
      </c>
      <c r="F141">
        <v>105885.405199999</v>
      </c>
      <c r="G141">
        <v>155.15799999999999</v>
      </c>
      <c r="H141">
        <v>0</v>
      </c>
      <c r="I141">
        <v>0</v>
      </c>
      <c r="J141">
        <f>-(MAX($F$2:F141)-F141)/MAX($F$2:F141)</f>
        <v>-6.1184236440159296E-3</v>
      </c>
      <c r="K141">
        <f>MIN($J$3:$J141)</f>
        <v>-4.4204538731221522E-2</v>
      </c>
      <c r="M141" s="1">
        <v>41369</v>
      </c>
      <c r="N141">
        <v>0</v>
      </c>
      <c r="O141">
        <v>686</v>
      </c>
      <c r="P141">
        <v>111.63999999999901</v>
      </c>
      <c r="Q141">
        <v>106438.387999999</v>
      </c>
      <c r="R141">
        <v>106550.027999999</v>
      </c>
      <c r="S141">
        <v>155.15799999999999</v>
      </c>
      <c r="T141">
        <v>0</v>
      </c>
      <c r="U141">
        <v>-4.4993441189300001E-3</v>
      </c>
      <c r="V141">
        <f>-(MAX($R$2:R141)-R141)/MAX($R$2:R141)</f>
        <v>-1.0587151138042773E-2</v>
      </c>
      <c r="W141">
        <f>MIN($V$3:V141)</f>
        <v>-5.024387679402776E-2</v>
      </c>
      <c r="Y141" s="1">
        <v>41369</v>
      </c>
      <c r="Z141">
        <v>0</v>
      </c>
      <c r="AA141">
        <v>677</v>
      </c>
      <c r="AB141">
        <v>80.529999999998793</v>
      </c>
      <c r="AC141">
        <v>105041.965999999</v>
      </c>
      <c r="AD141">
        <v>105122.495999999</v>
      </c>
      <c r="AE141">
        <v>155.15799999999999</v>
      </c>
      <c r="AF141">
        <v>0</v>
      </c>
      <c r="AG141">
        <v>-4.50060725726E-3</v>
      </c>
      <c r="AH141">
        <f>-(MAX($AD$2:AD141)-AD141)/MAX($AD$2:AD141)</f>
        <v>-1.0590105175962948E-2</v>
      </c>
      <c r="AI141">
        <f>MIN($AH$3:AH141)</f>
        <v>-2.7708223746639369E-2</v>
      </c>
      <c r="AK141" s="1">
        <v>41369</v>
      </c>
      <c r="AL141">
        <f>692</f>
        <v>692</v>
      </c>
      <c r="AM141">
        <f t="shared" si="11"/>
        <v>82.120000000009796</v>
      </c>
      <c r="AN141">
        <f t="shared" si="8"/>
        <v>107369.336</v>
      </c>
      <c r="AO141">
        <f t="shared" si="9"/>
        <v>107451.45600000001</v>
      </c>
      <c r="AP141">
        <v>155.15799999999999</v>
      </c>
      <c r="AQ141">
        <f t="shared" si="10"/>
        <v>-4.5006153575912642E-3</v>
      </c>
      <c r="AR141">
        <f>-(MAX($AO$2:AO141)-AO141)/MAX($AO$2:AO141)</f>
        <v>-1.0590124119764085E-2</v>
      </c>
      <c r="AS141">
        <f>MIN($AR$3:AR141)</f>
        <v>-7.8312324339378833E-2</v>
      </c>
    </row>
    <row r="142" spans="1:45" x14ac:dyDescent="0.2">
      <c r="A142" s="1">
        <v>41372</v>
      </c>
      <c r="B142">
        <v>0</v>
      </c>
      <c r="C142">
        <v>0</v>
      </c>
      <c r="D142">
        <v>105885.405199999</v>
      </c>
      <c r="E142">
        <v>0</v>
      </c>
      <c r="F142">
        <v>105885.405199999</v>
      </c>
      <c r="G142">
        <v>156.21</v>
      </c>
      <c r="H142">
        <v>0</v>
      </c>
      <c r="I142">
        <v>0</v>
      </c>
      <c r="J142">
        <f>-(MAX($F$2:F142)-F142)/MAX($F$2:F142)</f>
        <v>-6.1184236440159296E-3</v>
      </c>
      <c r="K142">
        <f>MIN($J$3:$J142)</f>
        <v>-4.4204538731221522E-2</v>
      </c>
      <c r="M142" s="1">
        <v>41372</v>
      </c>
      <c r="N142">
        <v>0</v>
      </c>
      <c r="O142">
        <v>686</v>
      </c>
      <c r="P142">
        <v>111.63999999999901</v>
      </c>
      <c r="Q142">
        <v>107160.06</v>
      </c>
      <c r="R142">
        <v>107271.7</v>
      </c>
      <c r="S142">
        <v>156.21</v>
      </c>
      <c r="T142">
        <v>0</v>
      </c>
      <c r="U142">
        <v>6.77308127972E-3</v>
      </c>
      <c r="V142">
        <f>-(MAX($R$2:R142)-R142)/MAX($R$2:R142)</f>
        <v>-3.8857774934962135E-3</v>
      </c>
      <c r="W142">
        <f>MIN($V$3:V142)</f>
        <v>-5.024387679402776E-2</v>
      </c>
      <c r="Y142" s="1">
        <v>41372</v>
      </c>
      <c r="Z142">
        <v>0</v>
      </c>
      <c r="AA142">
        <v>677</v>
      </c>
      <c r="AB142">
        <v>80.529999999998793</v>
      </c>
      <c r="AC142">
        <v>105754.17</v>
      </c>
      <c r="AD142">
        <v>105834.7</v>
      </c>
      <c r="AE142">
        <v>156.21</v>
      </c>
      <c r="AF142">
        <v>0</v>
      </c>
      <c r="AG142">
        <v>6.7749913396299996E-3</v>
      </c>
      <c r="AH142">
        <f>-(MAX($AD$2:AD142)-AD142)/MAX($AD$2:AD142)</f>
        <v>-3.8868617071790954E-3</v>
      </c>
      <c r="AI142">
        <f>MIN($AH$3:AH142)</f>
        <v>-2.7708223746639369E-2</v>
      </c>
      <c r="AK142" s="1">
        <v>41372</v>
      </c>
      <c r="AL142">
        <f>692</f>
        <v>692</v>
      </c>
      <c r="AM142">
        <f t="shared" si="11"/>
        <v>82.120000000009796</v>
      </c>
      <c r="AN142">
        <f t="shared" si="8"/>
        <v>108097.32</v>
      </c>
      <c r="AO142">
        <f t="shared" si="9"/>
        <v>108179.44000000002</v>
      </c>
      <c r="AP142">
        <v>156.21</v>
      </c>
      <c r="AQ142">
        <f t="shared" si="10"/>
        <v>6.7750035885973591E-3</v>
      </c>
      <c r="AR142">
        <f>-(MAX($AO$2:AO142)-AO142)/MAX($AO$2:AO142)</f>
        <v>-3.8868686600818194E-3</v>
      </c>
      <c r="AS142">
        <f>MIN($AR$3:AR142)</f>
        <v>-7.8312324339378833E-2</v>
      </c>
    </row>
    <row r="143" spans="1:45" x14ac:dyDescent="0.2">
      <c r="A143" s="1">
        <v>41373</v>
      </c>
      <c r="B143">
        <v>0</v>
      </c>
      <c r="C143">
        <v>0</v>
      </c>
      <c r="D143">
        <v>105885.405199999</v>
      </c>
      <c r="E143">
        <v>0</v>
      </c>
      <c r="F143">
        <v>105885.405199999</v>
      </c>
      <c r="G143">
        <v>156.75</v>
      </c>
      <c r="H143">
        <v>-1</v>
      </c>
      <c r="I143">
        <v>0</v>
      </c>
      <c r="J143">
        <f>-(MAX($F$2:F143)-F143)/MAX($F$2:F143)</f>
        <v>-6.1184236440159296E-3</v>
      </c>
      <c r="K143">
        <f>MIN($J$3:$J143)</f>
        <v>-4.4204538731221522E-2</v>
      </c>
      <c r="M143" s="1">
        <v>41373</v>
      </c>
      <c r="N143">
        <v>0</v>
      </c>
      <c r="O143">
        <v>686</v>
      </c>
      <c r="P143">
        <v>111.63999999999901</v>
      </c>
      <c r="Q143">
        <v>107530.5</v>
      </c>
      <c r="R143">
        <v>107642.14</v>
      </c>
      <c r="S143">
        <v>156.75</v>
      </c>
      <c r="T143">
        <v>0</v>
      </c>
      <c r="U143">
        <v>3.4532873069E-3</v>
      </c>
      <c r="V143">
        <f>-(MAX($R$2:R143)-R143)/MAX($R$2:R143)</f>
        <v>-4.4590889268806395E-4</v>
      </c>
      <c r="W143">
        <f>MIN($V$3:V143)</f>
        <v>-5.024387679402776E-2</v>
      </c>
      <c r="Y143" s="1">
        <v>41373</v>
      </c>
      <c r="Z143">
        <v>0</v>
      </c>
      <c r="AA143">
        <v>677</v>
      </c>
      <c r="AB143">
        <v>80.529999999998793</v>
      </c>
      <c r="AC143">
        <v>106119.75</v>
      </c>
      <c r="AD143">
        <v>106200.28</v>
      </c>
      <c r="AE143">
        <v>156.75</v>
      </c>
      <c r="AF143">
        <v>0</v>
      </c>
      <c r="AG143">
        <v>3.4542546064799998E-3</v>
      </c>
      <c r="AH143">
        <f>-(MAX($AD$2:AD143)-AD143)/MAX($AD$2:AD143)</f>
        <v>-4.4603331065988945E-4</v>
      </c>
      <c r="AI143">
        <f>MIN($AH$3:AH143)</f>
        <v>-2.7708223746639369E-2</v>
      </c>
      <c r="AK143" s="1">
        <v>41373</v>
      </c>
      <c r="AL143">
        <f>692</f>
        <v>692</v>
      </c>
      <c r="AM143">
        <f t="shared" si="11"/>
        <v>82.120000000009796</v>
      </c>
      <c r="AN143">
        <f t="shared" si="8"/>
        <v>108471</v>
      </c>
      <c r="AO143">
        <f t="shared" si="9"/>
        <v>108553.12000000001</v>
      </c>
      <c r="AP143">
        <v>156.75</v>
      </c>
      <c r="AQ143">
        <f t="shared" si="10"/>
        <v>3.4542608096325231E-3</v>
      </c>
      <c r="AR143">
        <f>-(MAX($AO$2:AO143)-AO143)/MAX($AO$2:AO143)</f>
        <v>-4.4603410853400561E-4</v>
      </c>
      <c r="AS143">
        <f>MIN($AR$3:AR143)</f>
        <v>-7.8312324339378833E-2</v>
      </c>
    </row>
    <row r="144" spans="1:45" x14ac:dyDescent="0.2">
      <c r="A144" s="1">
        <v>41374</v>
      </c>
      <c r="B144">
        <v>0</v>
      </c>
      <c r="C144">
        <v>0</v>
      </c>
      <c r="D144">
        <v>105885.405199999</v>
      </c>
      <c r="E144">
        <v>0</v>
      </c>
      <c r="F144">
        <v>105885.405199999</v>
      </c>
      <c r="G144">
        <v>158.66999999999999</v>
      </c>
      <c r="H144">
        <v>-1</v>
      </c>
      <c r="I144">
        <v>0</v>
      </c>
      <c r="J144">
        <f>-(MAX($F$2:F144)-F144)/MAX($F$2:F144)</f>
        <v>-6.1184236440159296E-3</v>
      </c>
      <c r="K144">
        <f>MIN($J$3:$J144)</f>
        <v>-4.4204538731221522E-2</v>
      </c>
      <c r="M144" s="1">
        <v>41374</v>
      </c>
      <c r="N144">
        <v>0</v>
      </c>
      <c r="O144">
        <v>686</v>
      </c>
      <c r="P144">
        <v>111.63999999999901</v>
      </c>
      <c r="Q144">
        <v>108847.62</v>
      </c>
      <c r="R144">
        <v>108959.25999999901</v>
      </c>
      <c r="S144">
        <v>158.66999999999999</v>
      </c>
      <c r="T144">
        <v>0</v>
      </c>
      <c r="U144">
        <v>1.22361000998E-2</v>
      </c>
      <c r="V144">
        <f>-(MAX($R$2:R144)-R144)/MAX($R$2:R144)</f>
        <v>0</v>
      </c>
      <c r="W144">
        <f>MIN($V$3:V144)</f>
        <v>-5.024387679402776E-2</v>
      </c>
      <c r="Y144" s="1">
        <v>41374</v>
      </c>
      <c r="Z144">
        <v>0</v>
      </c>
      <c r="AA144">
        <v>677</v>
      </c>
      <c r="AB144">
        <v>80.529999999998793</v>
      </c>
      <c r="AC144">
        <v>107419.59</v>
      </c>
      <c r="AD144">
        <v>107500.12</v>
      </c>
      <c r="AE144">
        <v>158.66999999999999</v>
      </c>
      <c r="AF144">
        <v>0</v>
      </c>
      <c r="AG144">
        <v>1.2239515752700001E-2</v>
      </c>
      <c r="AH144">
        <f>-(MAX($AD$2:AD144)-AD144)/MAX($AD$2:AD144)</f>
        <v>0</v>
      </c>
      <c r="AI144">
        <f>MIN($AH$3:AH144)</f>
        <v>-2.7708223746639369E-2</v>
      </c>
      <c r="AK144" s="1">
        <v>41374</v>
      </c>
      <c r="AL144">
        <f>692</f>
        <v>692</v>
      </c>
      <c r="AM144">
        <f t="shared" si="11"/>
        <v>82.120000000009796</v>
      </c>
      <c r="AN144">
        <f t="shared" si="8"/>
        <v>109799.63999999998</v>
      </c>
      <c r="AO144">
        <f t="shared" si="9"/>
        <v>109881.76</v>
      </c>
      <c r="AP144">
        <v>158.66999999999999</v>
      </c>
      <c r="AQ144">
        <f t="shared" si="10"/>
        <v>1.2239537656771033E-2</v>
      </c>
      <c r="AR144">
        <f>-(MAX($AO$2:AO144)-AO144)/MAX($AO$2:AO144)</f>
        <v>0</v>
      </c>
      <c r="AS144">
        <f>MIN($AR$3:AR144)</f>
        <v>-7.8312324339378833E-2</v>
      </c>
    </row>
    <row r="145" spans="1:45" x14ac:dyDescent="0.2">
      <c r="A145" s="1">
        <v>41375</v>
      </c>
      <c r="B145">
        <v>0</v>
      </c>
      <c r="C145">
        <v>0</v>
      </c>
      <c r="D145">
        <v>105885.405199999</v>
      </c>
      <c r="E145">
        <v>0</v>
      </c>
      <c r="F145">
        <v>105885.405199999</v>
      </c>
      <c r="G145">
        <v>159.19</v>
      </c>
      <c r="H145">
        <v>-1</v>
      </c>
      <c r="I145">
        <v>0</v>
      </c>
      <c r="J145">
        <f>-(MAX($F$2:F145)-F145)/MAX($F$2:F145)</f>
        <v>-6.1184236440159296E-3</v>
      </c>
      <c r="K145">
        <f>MIN($J$3:$J145)</f>
        <v>-4.4204538731221522E-2</v>
      </c>
      <c r="M145" s="1">
        <v>41375</v>
      </c>
      <c r="N145">
        <v>0</v>
      </c>
      <c r="O145">
        <v>686</v>
      </c>
      <c r="P145">
        <v>111.63999999999901</v>
      </c>
      <c r="Q145">
        <v>109204.34</v>
      </c>
      <c r="R145">
        <v>109315.98</v>
      </c>
      <c r="S145">
        <v>159.19</v>
      </c>
      <c r="T145">
        <v>0</v>
      </c>
      <c r="U145">
        <v>3.2738842022200002E-3</v>
      </c>
      <c r="V145">
        <f>-(MAX($R$2:R145)-R145)/MAX($R$2:R145)</f>
        <v>0</v>
      </c>
      <c r="W145">
        <f>MIN($V$3:V145)</f>
        <v>-5.024387679402776E-2</v>
      </c>
      <c r="Y145" s="1">
        <v>41375</v>
      </c>
      <c r="Z145">
        <v>0</v>
      </c>
      <c r="AA145">
        <v>677</v>
      </c>
      <c r="AB145">
        <v>80.529999999998793</v>
      </c>
      <c r="AC145">
        <v>107771.63</v>
      </c>
      <c r="AD145">
        <v>107852.16</v>
      </c>
      <c r="AE145">
        <v>159.19</v>
      </c>
      <c r="AF145">
        <v>0</v>
      </c>
      <c r="AG145">
        <v>3.2747870421000001E-3</v>
      </c>
      <c r="AH145">
        <f>-(MAX($AD$2:AD145)-AD145)/MAX($AD$2:AD145)</f>
        <v>0</v>
      </c>
      <c r="AI145">
        <f>MIN($AH$3:AH145)</f>
        <v>-2.7708223746639369E-2</v>
      </c>
      <c r="AK145" s="1">
        <v>41375</v>
      </c>
      <c r="AL145">
        <f>692</f>
        <v>692</v>
      </c>
      <c r="AM145">
        <f t="shared" si="11"/>
        <v>82.120000000009796</v>
      </c>
      <c r="AN145">
        <f t="shared" si="8"/>
        <v>110159.48</v>
      </c>
      <c r="AO145">
        <f t="shared" si="9"/>
        <v>110241.60000000001</v>
      </c>
      <c r="AP145">
        <v>159.19</v>
      </c>
      <c r="AQ145">
        <f t="shared" si="10"/>
        <v>3.2747928318586366E-3</v>
      </c>
      <c r="AR145">
        <f>-(MAX($AO$2:AO145)-AO145)/MAX($AO$2:AO145)</f>
        <v>0</v>
      </c>
      <c r="AS145">
        <f>MIN($AR$3:AR145)</f>
        <v>-7.8312324339378833E-2</v>
      </c>
    </row>
    <row r="146" spans="1:45" x14ac:dyDescent="0.2">
      <c r="A146" s="1">
        <v>41376</v>
      </c>
      <c r="B146">
        <v>0</v>
      </c>
      <c r="C146">
        <v>0</v>
      </c>
      <c r="D146">
        <v>105885.405199999</v>
      </c>
      <c r="E146">
        <v>0</v>
      </c>
      <c r="F146">
        <v>105885.405199999</v>
      </c>
      <c r="G146">
        <v>158.80000000000001</v>
      </c>
      <c r="H146">
        <v>0</v>
      </c>
      <c r="I146">
        <v>0</v>
      </c>
      <c r="J146">
        <f>-(MAX($F$2:F146)-F146)/MAX($F$2:F146)</f>
        <v>-6.1184236440159296E-3</v>
      </c>
      <c r="K146">
        <f>MIN($J$3:$J146)</f>
        <v>-4.4204538731221522E-2</v>
      </c>
      <c r="M146" s="1">
        <v>41376</v>
      </c>
      <c r="N146">
        <v>0</v>
      </c>
      <c r="O146">
        <v>686</v>
      </c>
      <c r="P146">
        <v>111.63999999999901</v>
      </c>
      <c r="Q146">
        <v>108936.8</v>
      </c>
      <c r="R146">
        <v>109048.44</v>
      </c>
      <c r="S146">
        <v>158.80000000000001</v>
      </c>
      <c r="T146">
        <v>0</v>
      </c>
      <c r="U146">
        <v>-2.44740064536E-3</v>
      </c>
      <c r="V146">
        <f>-(MAX($R$2:R146)-R146)/MAX($R$2:R146)</f>
        <v>-2.44740064535847E-3</v>
      </c>
      <c r="W146">
        <f>MIN($V$3:V146)</f>
        <v>-5.024387679402776E-2</v>
      </c>
      <c r="Y146" s="1">
        <v>41376</v>
      </c>
      <c r="Z146">
        <v>0</v>
      </c>
      <c r="AA146">
        <v>677</v>
      </c>
      <c r="AB146">
        <v>80.529999999998793</v>
      </c>
      <c r="AC146">
        <v>107507.6</v>
      </c>
      <c r="AD146">
        <v>107588.13</v>
      </c>
      <c r="AE146">
        <v>158.80000000000001</v>
      </c>
      <c r="AF146">
        <v>0</v>
      </c>
      <c r="AG146">
        <v>-2.4480733626500001E-3</v>
      </c>
      <c r="AH146">
        <f>-(MAX($AD$2:AD146)-AD146)/MAX($AD$2:AD146)</f>
        <v>-2.4480733626475243E-3</v>
      </c>
      <c r="AI146">
        <f>MIN($AH$3:AH146)</f>
        <v>-2.7708223746639369E-2</v>
      </c>
      <c r="AK146" s="1">
        <v>41376</v>
      </c>
      <c r="AL146">
        <f>692</f>
        <v>692</v>
      </c>
      <c r="AM146">
        <f t="shared" si="11"/>
        <v>82.120000000009796</v>
      </c>
      <c r="AN146">
        <f t="shared" si="8"/>
        <v>109889.60000000001</v>
      </c>
      <c r="AO146">
        <f t="shared" si="9"/>
        <v>109971.72000000002</v>
      </c>
      <c r="AP146">
        <v>158.80000000000001</v>
      </c>
      <c r="AQ146">
        <f t="shared" si="10"/>
        <v>-2.4480776766664315E-3</v>
      </c>
      <c r="AR146">
        <f>-(MAX($AO$2:AO146)-AO146)/MAX($AO$2:AO146)</f>
        <v>-2.4480776766664315E-3</v>
      </c>
      <c r="AS146">
        <f>MIN($AR$3:AR146)</f>
        <v>-7.8312324339378833E-2</v>
      </c>
    </row>
    <row r="147" spans="1:45" x14ac:dyDescent="0.2">
      <c r="A147" s="1">
        <v>41379</v>
      </c>
      <c r="B147">
        <v>682</v>
      </c>
      <c r="C147">
        <v>682</v>
      </c>
      <c r="D147">
        <v>94.929199999998602</v>
      </c>
      <c r="E147">
        <v>105790.476</v>
      </c>
      <c r="F147">
        <v>105885.405199999</v>
      </c>
      <c r="G147">
        <v>155.11799999999999</v>
      </c>
      <c r="H147">
        <v>1</v>
      </c>
      <c r="I147">
        <v>0</v>
      </c>
      <c r="J147">
        <f>-(MAX($F$2:F147)-F147)/MAX($F$2:F147)</f>
        <v>-6.1184236440159296E-3</v>
      </c>
      <c r="K147">
        <f>MIN($J$3:$J147)</f>
        <v>-4.4204538731221522E-2</v>
      </c>
      <c r="M147" s="1">
        <v>41379</v>
      </c>
      <c r="N147">
        <v>0</v>
      </c>
      <c r="O147">
        <v>686</v>
      </c>
      <c r="P147">
        <v>111.63999999999901</v>
      </c>
      <c r="Q147">
        <v>106410.947999999</v>
      </c>
      <c r="R147">
        <v>106522.587999999</v>
      </c>
      <c r="S147">
        <v>155.11799999999999</v>
      </c>
      <c r="T147">
        <v>1</v>
      </c>
      <c r="U147">
        <v>-2.31626605571E-2</v>
      </c>
      <c r="V147">
        <f>-(MAX($R$2:R147)-R147)/MAX($R$2:R147)</f>
        <v>-2.5553372892060215E-2</v>
      </c>
      <c r="W147">
        <f>MIN($V$3:V147)</f>
        <v>-5.024387679402776E-2</v>
      </c>
      <c r="Y147" s="1">
        <v>41379</v>
      </c>
      <c r="Z147">
        <v>0</v>
      </c>
      <c r="AA147">
        <v>677</v>
      </c>
      <c r="AB147">
        <v>80.529999999998793</v>
      </c>
      <c r="AC147">
        <v>105014.886</v>
      </c>
      <c r="AD147">
        <v>105095.416</v>
      </c>
      <c r="AE147">
        <v>155.11799999999999</v>
      </c>
      <c r="AF147">
        <v>0</v>
      </c>
      <c r="AG147">
        <v>-2.31690429046E-2</v>
      </c>
      <c r="AH147">
        <f>-(MAX($AD$2:AD147)-AD147)/MAX($AD$2:AD147)</f>
        <v>-2.5560396750514833E-2</v>
      </c>
      <c r="AI147">
        <f>MIN($AH$3:AH147)</f>
        <v>-2.7708223746639369E-2</v>
      </c>
      <c r="AK147" s="1">
        <v>41379</v>
      </c>
      <c r="AL147">
        <f>692</f>
        <v>692</v>
      </c>
      <c r="AM147">
        <f t="shared" si="11"/>
        <v>82.120000000009796</v>
      </c>
      <c r="AN147">
        <f t="shared" si="8"/>
        <v>107341.656</v>
      </c>
      <c r="AO147">
        <f t="shared" si="9"/>
        <v>107423.77600000001</v>
      </c>
      <c r="AP147">
        <v>155.11799999999999</v>
      </c>
      <c r="AQ147">
        <f t="shared" si="10"/>
        <v>-2.3169083833552869E-2</v>
      </c>
      <c r="AR147">
        <f>-(MAX($AO$2:AO147)-AO147)/MAX($AO$2:AO147)</f>
        <v>-2.5560441793297566E-2</v>
      </c>
      <c r="AS147">
        <f>MIN($AR$3:AR147)</f>
        <v>-7.8312324339378833E-2</v>
      </c>
    </row>
    <row r="148" spans="1:45" x14ac:dyDescent="0.2">
      <c r="A148" s="1">
        <v>41380</v>
      </c>
      <c r="B148">
        <v>0</v>
      </c>
      <c r="C148">
        <v>682</v>
      </c>
      <c r="D148">
        <v>94.929199999998602</v>
      </c>
      <c r="E148">
        <v>107353.62</v>
      </c>
      <c r="F148">
        <v>107448.549199999</v>
      </c>
      <c r="G148">
        <v>157.41</v>
      </c>
      <c r="H148">
        <v>0</v>
      </c>
      <c r="I148">
        <v>1.47626011068E-2</v>
      </c>
      <c r="J148">
        <f>-(MAX($F$2:F148)-F148)/MAX($F$2:F148)</f>
        <v>0</v>
      </c>
      <c r="K148">
        <f>MIN($J$3:$J148)</f>
        <v>-4.4204538731221522E-2</v>
      </c>
      <c r="M148" s="1">
        <v>41380</v>
      </c>
      <c r="N148">
        <v>0</v>
      </c>
      <c r="O148">
        <v>686</v>
      </c>
      <c r="P148">
        <v>111.63999999999901</v>
      </c>
      <c r="Q148">
        <v>107983.25999999901</v>
      </c>
      <c r="R148">
        <v>108094.899999999</v>
      </c>
      <c r="S148">
        <v>157.41</v>
      </c>
      <c r="T148">
        <v>0</v>
      </c>
      <c r="U148">
        <v>1.4760362375000001E-2</v>
      </c>
      <c r="V148">
        <f>-(MAX($R$2:R148)-R148)/MAX($R$2:R148)</f>
        <v>-1.1170187560876199E-2</v>
      </c>
      <c r="W148">
        <f>MIN($V$3:V148)</f>
        <v>-5.024387679402776E-2</v>
      </c>
      <c r="Y148" s="1">
        <v>41380</v>
      </c>
      <c r="Z148">
        <v>0</v>
      </c>
      <c r="AA148">
        <v>677</v>
      </c>
      <c r="AB148">
        <v>80.529999999998793</v>
      </c>
      <c r="AC148">
        <v>106566.569999999</v>
      </c>
      <c r="AD148">
        <v>106647.099999999</v>
      </c>
      <c r="AE148">
        <v>157.41</v>
      </c>
      <c r="AF148">
        <v>0</v>
      </c>
      <c r="AG148">
        <v>1.4764525980800001E-2</v>
      </c>
      <c r="AH148">
        <f>-(MAX($AD$2:AD148)-AD148)/MAX($AD$2:AD148)</f>
        <v>-1.117325791158009E-2</v>
      </c>
      <c r="AI148">
        <f>MIN($AH$3:AH148)</f>
        <v>-2.7708223746639369E-2</v>
      </c>
      <c r="AK148" s="1">
        <v>41380</v>
      </c>
      <c r="AL148">
        <f>692</f>
        <v>692</v>
      </c>
      <c r="AM148">
        <f t="shared" si="11"/>
        <v>82.120000000009796</v>
      </c>
      <c r="AN148">
        <f t="shared" si="8"/>
        <v>108927.72</v>
      </c>
      <c r="AO148">
        <f t="shared" si="9"/>
        <v>109009.84000000001</v>
      </c>
      <c r="AP148">
        <v>157.41</v>
      </c>
      <c r="AQ148">
        <f t="shared" si="10"/>
        <v>1.476455268152181E-2</v>
      </c>
      <c r="AR148">
        <f>-(MAX($AO$2:AO148)-AO148)/MAX($AO$2:AO148)</f>
        <v>-1.1173277601195871E-2</v>
      </c>
      <c r="AS148">
        <f>MIN($AR$3:AR148)</f>
        <v>-7.8312324339378833E-2</v>
      </c>
    </row>
    <row r="149" spans="1:45" x14ac:dyDescent="0.2">
      <c r="A149" s="1">
        <v>41381</v>
      </c>
      <c r="B149">
        <v>0</v>
      </c>
      <c r="C149">
        <v>682</v>
      </c>
      <c r="D149">
        <v>94.929199999998602</v>
      </c>
      <c r="E149">
        <v>105785.02</v>
      </c>
      <c r="F149">
        <v>105879.9492</v>
      </c>
      <c r="G149">
        <v>155.11000000000001</v>
      </c>
      <c r="H149">
        <v>0</v>
      </c>
      <c r="I149">
        <v>-1.45986149806E-2</v>
      </c>
      <c r="J149">
        <f>-(MAX($F$2:F149)-F149)/MAX($F$2:F149)</f>
        <v>-1.4598614980638717E-2</v>
      </c>
      <c r="K149">
        <f>MIN($J$3:$J149)</f>
        <v>-4.4204538731221522E-2</v>
      </c>
      <c r="M149" s="1">
        <v>41381</v>
      </c>
      <c r="N149">
        <v>0</v>
      </c>
      <c r="O149">
        <v>686</v>
      </c>
      <c r="P149">
        <v>111.63999999999901</v>
      </c>
      <c r="Q149">
        <v>106405.46</v>
      </c>
      <c r="R149">
        <v>106517.1</v>
      </c>
      <c r="S149">
        <v>155.11000000000001</v>
      </c>
      <c r="T149">
        <v>0</v>
      </c>
      <c r="U149">
        <v>-1.45964333192E-2</v>
      </c>
      <c r="V149">
        <f>-(MAX($R$2:R149)-R149)/MAX($R$2:R149)</f>
        <v>-2.5603575982212211E-2</v>
      </c>
      <c r="W149">
        <f>MIN($V$3:V149)</f>
        <v>-5.024387679402776E-2</v>
      </c>
      <c r="Y149" s="1">
        <v>41381</v>
      </c>
      <c r="Z149">
        <v>0</v>
      </c>
      <c r="AA149">
        <v>677</v>
      </c>
      <c r="AB149">
        <v>80.529999999998793</v>
      </c>
      <c r="AC149">
        <v>105009.47</v>
      </c>
      <c r="AD149">
        <v>105090</v>
      </c>
      <c r="AE149">
        <v>155.11000000000001</v>
      </c>
      <c r="AF149">
        <v>0</v>
      </c>
      <c r="AG149">
        <v>-1.4600490777500001E-2</v>
      </c>
      <c r="AH149">
        <f>-(MAX($AD$2:AD149)-AD149)/MAX($AD$2:AD149)</f>
        <v>-2.5610613640005015E-2</v>
      </c>
      <c r="AI149">
        <f>MIN($AH$3:AH149)</f>
        <v>-2.7708223746639369E-2</v>
      </c>
      <c r="AK149" s="1">
        <v>41381</v>
      </c>
      <c r="AL149">
        <f>692</f>
        <v>692</v>
      </c>
      <c r="AM149">
        <f t="shared" si="11"/>
        <v>82.120000000009796</v>
      </c>
      <c r="AN149">
        <f t="shared" si="8"/>
        <v>107336.12000000001</v>
      </c>
      <c r="AO149">
        <f t="shared" si="9"/>
        <v>107418.24000000002</v>
      </c>
      <c r="AP149">
        <v>155.11000000000001</v>
      </c>
      <c r="AQ149">
        <f t="shared" si="10"/>
        <v>-1.4600516797382614E-2</v>
      </c>
      <c r="AR149">
        <f>-(MAX($AO$2:AO149)-AO149)/MAX($AO$2:AO149)</f>
        <v>-2.5610658771280406E-2</v>
      </c>
      <c r="AS149">
        <f>MIN($AR$3:AR149)</f>
        <v>-7.8312324339378833E-2</v>
      </c>
    </row>
    <row r="150" spans="1:45" x14ac:dyDescent="0.2">
      <c r="A150" s="1">
        <v>41382</v>
      </c>
      <c r="B150">
        <v>0</v>
      </c>
      <c r="C150">
        <v>682</v>
      </c>
      <c r="D150">
        <v>94.929199999998602</v>
      </c>
      <c r="E150">
        <v>105123.48</v>
      </c>
      <c r="F150">
        <v>105218.40919999901</v>
      </c>
      <c r="G150">
        <v>154.13999999999999</v>
      </c>
      <c r="H150">
        <v>1</v>
      </c>
      <c r="I150">
        <v>-6.2480196203199998E-3</v>
      </c>
      <c r="J150">
        <f>-(MAX($F$2:F150)-F150)/MAX($F$2:F150)</f>
        <v>-2.0755422168138683E-2</v>
      </c>
      <c r="K150">
        <f>MIN($J$3:$J150)</f>
        <v>-4.4204538731221522E-2</v>
      </c>
      <c r="M150" s="1">
        <v>41382</v>
      </c>
      <c r="N150">
        <v>0</v>
      </c>
      <c r="O150">
        <v>686</v>
      </c>
      <c r="P150">
        <v>111.63999999999901</v>
      </c>
      <c r="Q150">
        <v>105740.039999999</v>
      </c>
      <c r="R150">
        <v>105851.679999999</v>
      </c>
      <c r="S150">
        <v>154.13999999999999</v>
      </c>
      <c r="T150">
        <v>0</v>
      </c>
      <c r="U150">
        <v>-6.2470720663600002E-3</v>
      </c>
      <c r="V150">
        <f>-(MAX($R$2:R150)-R150)/MAX($R$2:R150)</f>
        <v>-3.1690700664266949E-2</v>
      </c>
      <c r="W150">
        <f>MIN($V$3:V150)</f>
        <v>-5.024387679402776E-2</v>
      </c>
      <c r="Y150" s="1">
        <v>41382</v>
      </c>
      <c r="Z150">
        <v>0</v>
      </c>
      <c r="AA150">
        <v>677</v>
      </c>
      <c r="AB150">
        <v>80.529999999998793</v>
      </c>
      <c r="AC150">
        <v>104352.77999999899</v>
      </c>
      <c r="AD150">
        <v>104433.30999999899</v>
      </c>
      <c r="AE150">
        <v>154.13999999999999</v>
      </c>
      <c r="AF150">
        <v>0</v>
      </c>
      <c r="AG150">
        <v>-6.2488343324800001E-3</v>
      </c>
      <c r="AH150">
        <f>-(MAX($AD$2:AD150)-AD150)/MAX($AD$2:AD150)</f>
        <v>-3.1699411490701809E-2</v>
      </c>
      <c r="AI150">
        <f>MIN($AH$3:AH150)</f>
        <v>-3.1699411490701809E-2</v>
      </c>
      <c r="AK150" s="1">
        <v>41382</v>
      </c>
      <c r="AL150">
        <f>692</f>
        <v>692</v>
      </c>
      <c r="AM150">
        <f t="shared" si="11"/>
        <v>82.120000000009796</v>
      </c>
      <c r="AN150">
        <f t="shared" si="8"/>
        <v>106664.87999999999</v>
      </c>
      <c r="AO150">
        <f t="shared" si="9"/>
        <v>106747</v>
      </c>
      <c r="AP150">
        <v>154.13999999999999</v>
      </c>
      <c r="AQ150">
        <f t="shared" si="10"/>
        <v>-6.2488456336653782E-3</v>
      </c>
      <c r="AR150">
        <f>-(MAX($AO$2:AO150)-AO150)/MAX($AO$2:AO150)</f>
        <v>-3.1699467351707575E-2</v>
      </c>
      <c r="AS150">
        <f>MIN($AR$3:AR150)</f>
        <v>-7.8312324339378833E-2</v>
      </c>
    </row>
    <row r="151" spans="1:45" x14ac:dyDescent="0.2">
      <c r="A151" s="1">
        <v>41383</v>
      </c>
      <c r="B151">
        <v>682</v>
      </c>
      <c r="C151">
        <v>0</v>
      </c>
      <c r="D151">
        <v>106132.289199999</v>
      </c>
      <c r="E151">
        <v>0</v>
      </c>
      <c r="F151">
        <v>106132.289199999</v>
      </c>
      <c r="G151">
        <v>155.47999999999999</v>
      </c>
      <c r="H151">
        <v>-1</v>
      </c>
      <c r="I151">
        <v>8.6855523377400001E-3</v>
      </c>
      <c r="J151">
        <f>-(MAX($F$2:F151)-F151)/MAX($F$2:F151)</f>
        <v>-1.2250142135935154E-2</v>
      </c>
      <c r="K151">
        <f>MIN($J$3:$J151)</f>
        <v>-4.4204538731221522E-2</v>
      </c>
      <c r="M151" s="1">
        <v>41383</v>
      </c>
      <c r="N151">
        <v>0</v>
      </c>
      <c r="O151">
        <v>686</v>
      </c>
      <c r="P151">
        <v>111.63999999999901</v>
      </c>
      <c r="Q151">
        <v>106659.28</v>
      </c>
      <c r="R151">
        <v>106770.92</v>
      </c>
      <c r="S151">
        <v>155.47999999999999</v>
      </c>
      <c r="T151">
        <v>0</v>
      </c>
      <c r="U151">
        <v>8.6842268351299996E-3</v>
      </c>
      <c r="V151">
        <f>-(MAX($R$2:R151)-R151)/MAX($R$2:R151)</f>
        <v>-2.3281683062256753E-2</v>
      </c>
      <c r="W151">
        <f>MIN($V$3:V151)</f>
        <v>-5.024387679402776E-2</v>
      </c>
      <c r="Y151" s="1">
        <v>41383</v>
      </c>
      <c r="Z151">
        <v>0</v>
      </c>
      <c r="AA151">
        <v>677</v>
      </c>
      <c r="AB151">
        <v>80.529999999998793</v>
      </c>
      <c r="AC151">
        <v>105259.959999999</v>
      </c>
      <c r="AD151">
        <v>105340.489999999</v>
      </c>
      <c r="AE151">
        <v>155.47999999999999</v>
      </c>
      <c r="AF151">
        <v>0</v>
      </c>
      <c r="AG151">
        <v>8.6866920142600005E-3</v>
      </c>
      <c r="AH151">
        <f>-(MAX($AD$2:AD151)-AD151)/MAX($AD$2:AD151)</f>
        <v>-2.3288082501092256E-2</v>
      </c>
      <c r="AI151">
        <f>MIN($AH$3:AH151)</f>
        <v>-3.1699411490701809E-2</v>
      </c>
      <c r="AK151" s="1">
        <v>41383</v>
      </c>
      <c r="AL151">
        <f>692</f>
        <v>692</v>
      </c>
      <c r="AM151">
        <f t="shared" si="11"/>
        <v>82.120000000009796</v>
      </c>
      <c r="AN151">
        <f t="shared" si="8"/>
        <v>107592.15999999999</v>
      </c>
      <c r="AO151">
        <f t="shared" si="9"/>
        <v>107674.28</v>
      </c>
      <c r="AP151">
        <v>155.47999999999999</v>
      </c>
      <c r="AQ151">
        <f t="shared" si="10"/>
        <v>8.6867078231706637E-3</v>
      </c>
      <c r="AR151">
        <f>-(MAX($AO$2:AO151)-AO151)/MAX($AO$2:AO151)</f>
        <v>-2.3288123539571329E-2</v>
      </c>
      <c r="AS151">
        <f>MIN($AR$3:AR151)</f>
        <v>-7.8312324339378833E-2</v>
      </c>
    </row>
    <row r="152" spans="1:45" x14ac:dyDescent="0.2">
      <c r="A152" s="1">
        <v>41386</v>
      </c>
      <c r="B152">
        <v>0</v>
      </c>
      <c r="C152">
        <v>0</v>
      </c>
      <c r="D152">
        <v>106132.289199999</v>
      </c>
      <c r="E152">
        <v>0</v>
      </c>
      <c r="F152">
        <v>106132.289199999</v>
      </c>
      <c r="G152">
        <v>156.16999999999999</v>
      </c>
      <c r="H152">
        <v>0</v>
      </c>
      <c r="I152">
        <v>0</v>
      </c>
      <c r="J152">
        <f>-(MAX($F$2:F152)-F152)/MAX($F$2:F152)</f>
        <v>-1.2250142135935154E-2</v>
      </c>
      <c r="K152">
        <f>MIN($J$3:$J152)</f>
        <v>-4.4204538731221522E-2</v>
      </c>
      <c r="M152" s="1">
        <v>41386</v>
      </c>
      <c r="N152">
        <v>0</v>
      </c>
      <c r="O152">
        <v>686</v>
      </c>
      <c r="P152">
        <v>111.63999999999901</v>
      </c>
      <c r="Q152">
        <v>107132.62</v>
      </c>
      <c r="R152">
        <v>107244.25999999901</v>
      </c>
      <c r="S152">
        <v>156.16999999999999</v>
      </c>
      <c r="T152">
        <v>0</v>
      </c>
      <c r="U152">
        <v>4.4332295722500003E-3</v>
      </c>
      <c r="V152">
        <f>-(MAX($R$2:R152)-R152)/MAX($R$2:R152)</f>
        <v>-1.8951666535862284E-2</v>
      </c>
      <c r="W152">
        <f>MIN($V$3:V152)</f>
        <v>-5.024387679402776E-2</v>
      </c>
      <c r="Y152" s="1">
        <v>41386</v>
      </c>
      <c r="Z152">
        <v>0</v>
      </c>
      <c r="AA152">
        <v>677</v>
      </c>
      <c r="AB152">
        <v>80.529999999998793</v>
      </c>
      <c r="AC152">
        <v>105727.09</v>
      </c>
      <c r="AD152">
        <v>105807.62</v>
      </c>
      <c r="AE152">
        <v>156.16999999999999</v>
      </c>
      <c r="AF152">
        <v>0</v>
      </c>
      <c r="AG152">
        <v>4.4344771891600002E-3</v>
      </c>
      <c r="AH152">
        <f>-(MAX($AD$2:AD152)-AD152)/MAX($AD$2:AD152)</f>
        <v>-1.8956875782552784E-2</v>
      </c>
      <c r="AI152">
        <f>MIN($AH$3:AH152)</f>
        <v>-3.1699411490701809E-2</v>
      </c>
      <c r="AK152" s="1">
        <v>41386</v>
      </c>
      <c r="AL152">
        <f>692</f>
        <v>692</v>
      </c>
      <c r="AM152">
        <f t="shared" si="11"/>
        <v>82.120000000009796</v>
      </c>
      <c r="AN152">
        <f t="shared" si="8"/>
        <v>108069.63999999998</v>
      </c>
      <c r="AO152">
        <f t="shared" si="9"/>
        <v>108151.76</v>
      </c>
      <c r="AP152">
        <v>156.16999999999999</v>
      </c>
      <c r="AQ152">
        <f t="shared" si="10"/>
        <v>4.4344851899636197E-3</v>
      </c>
      <c r="AR152">
        <f>-(MAX($AO$2:AO152)-AO152)/MAX($AO$2:AO152)</f>
        <v>-1.8956909188545985E-2</v>
      </c>
      <c r="AS152">
        <f>MIN($AR$3:AR152)</f>
        <v>-7.8312324339378833E-2</v>
      </c>
    </row>
    <row r="153" spans="1:45" x14ac:dyDescent="0.2">
      <c r="A153" s="1">
        <v>41387</v>
      </c>
      <c r="B153">
        <v>0</v>
      </c>
      <c r="C153">
        <v>0</v>
      </c>
      <c r="D153">
        <v>106132.289199999</v>
      </c>
      <c r="E153">
        <v>0</v>
      </c>
      <c r="F153">
        <v>106132.289199999</v>
      </c>
      <c r="G153">
        <v>157.78</v>
      </c>
      <c r="H153">
        <v>-1</v>
      </c>
      <c r="I153">
        <v>0</v>
      </c>
      <c r="J153">
        <f>-(MAX($F$2:F153)-F153)/MAX($F$2:F153)</f>
        <v>-1.2250142135935154E-2</v>
      </c>
      <c r="K153">
        <f>MIN($J$3:$J153)</f>
        <v>-4.4204538731221522E-2</v>
      </c>
      <c r="M153" s="1">
        <v>41387</v>
      </c>
      <c r="N153">
        <v>0</v>
      </c>
      <c r="O153">
        <v>686</v>
      </c>
      <c r="P153">
        <v>111.63999999999901</v>
      </c>
      <c r="Q153">
        <v>108237.08</v>
      </c>
      <c r="R153">
        <v>108348.72</v>
      </c>
      <c r="S153">
        <v>157.78</v>
      </c>
      <c r="T153">
        <v>0</v>
      </c>
      <c r="U153">
        <v>1.0298546514300001E-2</v>
      </c>
      <c r="V153">
        <f>-(MAX($R$2:R153)-R153)/MAX($R$2:R153)</f>
        <v>-8.8482946409115561E-3</v>
      </c>
      <c r="W153">
        <f>MIN($V$3:V153)</f>
        <v>-5.024387679402776E-2</v>
      </c>
      <c r="Y153" s="1">
        <v>41387</v>
      </c>
      <c r="Z153">
        <v>0</v>
      </c>
      <c r="AA153">
        <v>677</v>
      </c>
      <c r="AB153">
        <v>80.529999999998793</v>
      </c>
      <c r="AC153">
        <v>106817.06</v>
      </c>
      <c r="AD153">
        <v>106897.59</v>
      </c>
      <c r="AE153">
        <v>157.78</v>
      </c>
      <c r="AF153">
        <v>0</v>
      </c>
      <c r="AG153">
        <v>1.0301431976300001E-2</v>
      </c>
      <c r="AH153">
        <f>-(MAX($AD$2:AD153)-AD153)/MAX($AD$2:AD153)</f>
        <v>-8.8507267726488457E-3</v>
      </c>
      <c r="AI153">
        <f>MIN($AH$3:AH153)</f>
        <v>-3.1699411490701809E-2</v>
      </c>
      <c r="AK153" s="1">
        <v>41387</v>
      </c>
      <c r="AL153">
        <f>692</f>
        <v>692</v>
      </c>
      <c r="AM153">
        <f t="shared" si="11"/>
        <v>82.120000000009796</v>
      </c>
      <c r="AN153">
        <f t="shared" si="8"/>
        <v>109183.76</v>
      </c>
      <c r="AO153">
        <f t="shared" si="9"/>
        <v>109265.88</v>
      </c>
      <c r="AP153">
        <v>157.78</v>
      </c>
      <c r="AQ153">
        <f t="shared" si="10"/>
        <v>1.0301450480325146E-2</v>
      </c>
      <c r="AR153">
        <f>-(MAX($AO$2:AO153)-AO153)/MAX($AO$2:AO153)</f>
        <v>-8.8507423694866652E-3</v>
      </c>
      <c r="AS153">
        <f>MIN($AR$3:AR153)</f>
        <v>-7.8312324339378833E-2</v>
      </c>
    </row>
    <row r="154" spans="1:45" x14ac:dyDescent="0.2">
      <c r="A154" s="1">
        <v>41388</v>
      </c>
      <c r="B154">
        <v>0</v>
      </c>
      <c r="C154">
        <v>0</v>
      </c>
      <c r="D154">
        <v>106132.289199999</v>
      </c>
      <c r="E154">
        <v>0</v>
      </c>
      <c r="F154">
        <v>106132.289199999</v>
      </c>
      <c r="G154">
        <v>157.88</v>
      </c>
      <c r="H154">
        <v>0</v>
      </c>
      <c r="I154">
        <v>0</v>
      </c>
      <c r="J154">
        <f>-(MAX($F$2:F154)-F154)/MAX($F$2:F154)</f>
        <v>-1.2250142135935154E-2</v>
      </c>
      <c r="K154">
        <f>MIN($J$3:$J154)</f>
        <v>-4.4204538731221522E-2</v>
      </c>
      <c r="M154" s="1">
        <v>41388</v>
      </c>
      <c r="N154">
        <v>0</v>
      </c>
      <c r="O154">
        <v>686</v>
      </c>
      <c r="P154">
        <v>111.63999999999901</v>
      </c>
      <c r="Q154">
        <v>108305.679999999</v>
      </c>
      <c r="R154">
        <v>108417.319999999</v>
      </c>
      <c r="S154">
        <v>157.88</v>
      </c>
      <c r="T154">
        <v>0</v>
      </c>
      <c r="U154">
        <v>6.3314084375000002E-4</v>
      </c>
      <c r="V154">
        <f>-(MAX($R$2:R154)-R154)/MAX($R$2:R154)</f>
        <v>-8.2207560139056796E-3</v>
      </c>
      <c r="W154">
        <f>MIN($V$3:V154)</f>
        <v>-5.024387679402776E-2</v>
      </c>
      <c r="Y154" s="1">
        <v>41388</v>
      </c>
      <c r="Z154">
        <v>0</v>
      </c>
      <c r="AA154">
        <v>677</v>
      </c>
      <c r="AB154">
        <v>80.529999999998793</v>
      </c>
      <c r="AC154">
        <v>106884.75999999901</v>
      </c>
      <c r="AD154">
        <v>106965.289999999</v>
      </c>
      <c r="AE154">
        <v>157.88</v>
      </c>
      <c r="AF154">
        <v>0</v>
      </c>
      <c r="AG154">
        <v>6.3331642930399999E-4</v>
      </c>
      <c r="AH154">
        <f>-(MAX($AD$2:AD154)-AD154)/MAX($AD$2:AD154)</f>
        <v>-8.2230156540304741E-3</v>
      </c>
      <c r="AI154">
        <f>MIN($AH$3:AH154)</f>
        <v>-3.1699411490701809E-2</v>
      </c>
      <c r="AK154" s="1">
        <v>41388</v>
      </c>
      <c r="AL154">
        <f>692</f>
        <v>692</v>
      </c>
      <c r="AM154">
        <f t="shared" si="11"/>
        <v>82.120000000009796</v>
      </c>
      <c r="AN154">
        <f t="shared" si="8"/>
        <v>109252.95999999999</v>
      </c>
      <c r="AO154">
        <f t="shared" si="9"/>
        <v>109335.08</v>
      </c>
      <c r="AP154">
        <v>157.88</v>
      </c>
      <c r="AQ154">
        <f t="shared" si="10"/>
        <v>6.3331755530635081E-4</v>
      </c>
      <c r="AR154">
        <f>-(MAX($AO$2:AO154)-AO154)/MAX($AO$2:AO154)</f>
        <v>-8.2230301447004037E-3</v>
      </c>
      <c r="AS154">
        <f>MIN($AR$3:AR154)</f>
        <v>-7.8312324339378833E-2</v>
      </c>
    </row>
    <row r="155" spans="1:45" x14ac:dyDescent="0.2">
      <c r="A155" s="1">
        <v>41389</v>
      </c>
      <c r="B155">
        <v>0</v>
      </c>
      <c r="C155">
        <v>0</v>
      </c>
      <c r="D155">
        <v>106132.289199999</v>
      </c>
      <c r="E155">
        <v>0</v>
      </c>
      <c r="F155">
        <v>106132.289199999</v>
      </c>
      <c r="G155">
        <v>158.52000000000001</v>
      </c>
      <c r="H155">
        <v>-1</v>
      </c>
      <c r="I155">
        <v>0</v>
      </c>
      <c r="J155">
        <f>-(MAX($F$2:F155)-F155)/MAX($F$2:F155)</f>
        <v>-1.2250142135935154E-2</v>
      </c>
      <c r="K155">
        <f>MIN($J$3:$J155)</f>
        <v>-4.4204538731221522E-2</v>
      </c>
      <c r="M155" s="1">
        <v>41389</v>
      </c>
      <c r="N155">
        <v>0</v>
      </c>
      <c r="O155">
        <v>686</v>
      </c>
      <c r="P155">
        <v>111.63999999999901</v>
      </c>
      <c r="Q155">
        <v>108744.72</v>
      </c>
      <c r="R155">
        <v>108856.36</v>
      </c>
      <c r="S155">
        <v>158.52000000000001</v>
      </c>
      <c r="T155">
        <v>0</v>
      </c>
      <c r="U155">
        <v>4.0495374724300003E-3</v>
      </c>
      <c r="V155">
        <f>-(MAX($R$2:R155)-R155)/MAX($R$2:R155)</f>
        <v>-4.2045088010005064E-3</v>
      </c>
      <c r="W155">
        <f>MIN($V$3:V155)</f>
        <v>-5.024387679402776E-2</v>
      </c>
      <c r="Y155" s="1">
        <v>41389</v>
      </c>
      <c r="Z155">
        <v>0</v>
      </c>
      <c r="AA155">
        <v>677</v>
      </c>
      <c r="AB155">
        <v>80.529999999998793</v>
      </c>
      <c r="AC155">
        <v>107318.04</v>
      </c>
      <c r="AD155">
        <v>107398.57</v>
      </c>
      <c r="AE155">
        <v>158.52000000000001</v>
      </c>
      <c r="AF155">
        <v>0</v>
      </c>
      <c r="AG155">
        <v>4.0506597981499999E-3</v>
      </c>
      <c r="AH155">
        <f>-(MAX($AD$2:AD155)-AD155)/MAX($AD$2:AD155)</f>
        <v>-4.2056644948047072E-3</v>
      </c>
      <c r="AI155">
        <f>MIN($AH$3:AH155)</f>
        <v>-3.1699411490701809E-2</v>
      </c>
      <c r="AK155" s="1">
        <v>41389</v>
      </c>
      <c r="AL155">
        <f>692</f>
        <v>692</v>
      </c>
      <c r="AM155">
        <f t="shared" si="11"/>
        <v>82.120000000009796</v>
      </c>
      <c r="AN155">
        <f t="shared" si="8"/>
        <v>109695.84000000001</v>
      </c>
      <c r="AO155">
        <f t="shared" si="9"/>
        <v>109777.96000000002</v>
      </c>
      <c r="AP155">
        <v>158.52000000000001</v>
      </c>
      <c r="AQ155">
        <f t="shared" si="10"/>
        <v>4.0506669954420774E-3</v>
      </c>
      <c r="AR155">
        <f>-(MAX($AO$2:AO155)-AO155)/MAX($AO$2:AO155)</f>
        <v>-4.2056719060679891E-3</v>
      </c>
      <c r="AS155">
        <f>MIN($AR$3:AR155)</f>
        <v>-7.8312324339378833E-2</v>
      </c>
    </row>
    <row r="156" spans="1:45" x14ac:dyDescent="0.2">
      <c r="A156" s="1">
        <v>41390</v>
      </c>
      <c r="B156">
        <v>0</v>
      </c>
      <c r="C156">
        <v>0</v>
      </c>
      <c r="D156">
        <v>106132.289199999</v>
      </c>
      <c r="E156">
        <v>0</v>
      </c>
      <c r="F156">
        <v>106132.289199999</v>
      </c>
      <c r="G156">
        <v>158.24</v>
      </c>
      <c r="H156">
        <v>-1</v>
      </c>
      <c r="I156">
        <v>0</v>
      </c>
      <c r="J156">
        <f>-(MAX($F$2:F156)-F156)/MAX($F$2:F156)</f>
        <v>-1.2250142135935154E-2</v>
      </c>
      <c r="K156">
        <f>MIN($J$3:$J156)</f>
        <v>-4.4204538731221522E-2</v>
      </c>
      <c r="M156" s="1">
        <v>41390</v>
      </c>
      <c r="N156">
        <v>686</v>
      </c>
      <c r="O156">
        <v>0</v>
      </c>
      <c r="P156">
        <v>108664.28</v>
      </c>
      <c r="Q156">
        <v>0</v>
      </c>
      <c r="R156">
        <v>108664.28</v>
      </c>
      <c r="S156">
        <v>158.24</v>
      </c>
      <c r="T156">
        <v>-1</v>
      </c>
      <c r="U156">
        <v>-1.76452712547E-3</v>
      </c>
      <c r="V156">
        <f>-(MAX($R$2:R156)-R156)/MAX($R$2:R156)</f>
        <v>-5.9616169566425433E-3</v>
      </c>
      <c r="W156">
        <f>MIN($V$3:V156)</f>
        <v>-5.024387679402776E-2</v>
      </c>
      <c r="Y156" s="1">
        <v>41390</v>
      </c>
      <c r="Z156">
        <v>0</v>
      </c>
      <c r="AA156">
        <v>677</v>
      </c>
      <c r="AB156">
        <v>80.529999999998793</v>
      </c>
      <c r="AC156">
        <v>107128.48</v>
      </c>
      <c r="AD156">
        <v>107209.01</v>
      </c>
      <c r="AE156">
        <v>158.24</v>
      </c>
      <c r="AF156">
        <v>0</v>
      </c>
      <c r="AG156">
        <v>-1.7650141896700001E-3</v>
      </c>
      <c r="AH156">
        <f>-(MAX($AD$2:AD156)-AD156)/MAX($AD$2:AD156)</f>
        <v>-5.9632556269620255E-3</v>
      </c>
      <c r="AI156">
        <f>MIN($AH$3:AH156)</f>
        <v>-3.1699411490701809E-2</v>
      </c>
      <c r="AK156" s="1">
        <v>41390</v>
      </c>
      <c r="AL156">
        <f>692</f>
        <v>692</v>
      </c>
      <c r="AM156">
        <f t="shared" si="11"/>
        <v>82.120000000009796</v>
      </c>
      <c r="AN156">
        <f t="shared" si="8"/>
        <v>109502.08</v>
      </c>
      <c r="AO156">
        <f t="shared" si="9"/>
        <v>109584.20000000001</v>
      </c>
      <c r="AP156">
        <v>158.24</v>
      </c>
      <c r="AQ156">
        <f t="shared" si="10"/>
        <v>-1.7650173131292409E-3</v>
      </c>
      <c r="AR156">
        <f>-(MAX($AO$2:AO156)-AO156)/MAX($AO$2:AO156)</f>
        <v>-5.9632661354696789E-3</v>
      </c>
      <c r="AS156">
        <f>MIN($AR$3:AR156)</f>
        <v>-7.8312324339378833E-2</v>
      </c>
    </row>
    <row r="157" spans="1:45" x14ac:dyDescent="0.2">
      <c r="A157" s="1">
        <v>41393</v>
      </c>
      <c r="B157">
        <v>0</v>
      </c>
      <c r="C157">
        <v>0</v>
      </c>
      <c r="D157">
        <v>106132.289199999</v>
      </c>
      <c r="E157">
        <v>0</v>
      </c>
      <c r="F157">
        <v>106132.289199999</v>
      </c>
      <c r="G157">
        <v>159.30000000000001</v>
      </c>
      <c r="H157">
        <v>-1</v>
      </c>
      <c r="I157">
        <v>0</v>
      </c>
      <c r="J157">
        <f>-(MAX($F$2:F157)-F157)/MAX($F$2:F157)</f>
        <v>-1.2250142135935154E-2</v>
      </c>
      <c r="K157">
        <f>MIN($J$3:$J157)</f>
        <v>-4.4204538731221522E-2</v>
      </c>
      <c r="M157" s="1">
        <v>41393</v>
      </c>
      <c r="N157">
        <v>0</v>
      </c>
      <c r="O157">
        <v>0</v>
      </c>
      <c r="P157">
        <v>108664.28</v>
      </c>
      <c r="Q157">
        <v>0</v>
      </c>
      <c r="R157">
        <v>108664.28</v>
      </c>
      <c r="S157">
        <v>159.30000000000001</v>
      </c>
      <c r="T157">
        <v>-1</v>
      </c>
      <c r="U157">
        <v>0</v>
      </c>
      <c r="V157">
        <f>-(MAX($R$2:R157)-R157)/MAX($R$2:R157)</f>
        <v>-5.9616169566425433E-3</v>
      </c>
      <c r="W157">
        <f>MIN($V$3:V157)</f>
        <v>-5.024387679402776E-2</v>
      </c>
      <c r="Y157" s="1">
        <v>41393</v>
      </c>
      <c r="Z157">
        <v>0</v>
      </c>
      <c r="AA157">
        <v>677</v>
      </c>
      <c r="AB157">
        <v>80.529999999998793</v>
      </c>
      <c r="AC157">
        <v>107846.1</v>
      </c>
      <c r="AD157">
        <v>107926.63</v>
      </c>
      <c r="AE157">
        <v>159.30000000000001</v>
      </c>
      <c r="AF157">
        <v>0</v>
      </c>
      <c r="AG157">
        <v>6.6936538262999997E-3</v>
      </c>
      <c r="AH157">
        <f>-(MAX($AD$2:AD157)-AD157)/MAX($AD$2:AD157)</f>
        <v>0</v>
      </c>
      <c r="AI157">
        <f>MIN($AH$3:AH157)</f>
        <v>-3.1699411490701809E-2</v>
      </c>
      <c r="AK157" s="1">
        <v>41393</v>
      </c>
      <c r="AL157">
        <f>692</f>
        <v>692</v>
      </c>
      <c r="AM157">
        <f t="shared" si="11"/>
        <v>82.120000000009796</v>
      </c>
      <c r="AN157">
        <f t="shared" si="8"/>
        <v>110235.6</v>
      </c>
      <c r="AO157">
        <f t="shared" si="9"/>
        <v>110317.72000000002</v>
      </c>
      <c r="AP157">
        <v>159.30000000000001</v>
      </c>
      <c r="AQ157">
        <f t="shared" si="10"/>
        <v>6.6936656926820104E-3</v>
      </c>
      <c r="AR157">
        <f>-(MAX($AO$2:AO157)-AO157)/MAX($AO$2:AO157)</f>
        <v>0</v>
      </c>
      <c r="AS157">
        <f>MIN($AR$3:AR157)</f>
        <v>-7.8312324339378833E-2</v>
      </c>
    </row>
    <row r="158" spans="1:45" x14ac:dyDescent="0.2">
      <c r="A158" s="1">
        <v>41394</v>
      </c>
      <c r="B158">
        <v>0</v>
      </c>
      <c r="C158">
        <v>0</v>
      </c>
      <c r="D158">
        <v>106132.289199999</v>
      </c>
      <c r="E158">
        <v>0</v>
      </c>
      <c r="F158">
        <v>106132.289199999</v>
      </c>
      <c r="G158">
        <v>159.68</v>
      </c>
      <c r="H158">
        <v>0</v>
      </c>
      <c r="I158">
        <v>0</v>
      </c>
      <c r="J158">
        <f>-(MAX($F$2:F158)-F158)/MAX($F$2:F158)</f>
        <v>-1.2250142135935154E-2</v>
      </c>
      <c r="K158">
        <f>MIN($J$3:$J158)</f>
        <v>-4.4204538731221522E-2</v>
      </c>
      <c r="M158" s="1">
        <v>41394</v>
      </c>
      <c r="N158">
        <v>0</v>
      </c>
      <c r="O158">
        <v>0</v>
      </c>
      <c r="P158">
        <v>108664.28</v>
      </c>
      <c r="Q158">
        <v>0</v>
      </c>
      <c r="R158">
        <v>108664.28</v>
      </c>
      <c r="S158">
        <v>159.68</v>
      </c>
      <c r="T158">
        <v>0</v>
      </c>
      <c r="U158">
        <v>0</v>
      </c>
      <c r="V158">
        <f>-(MAX($R$2:R158)-R158)/MAX($R$2:R158)</f>
        <v>-5.9616169566425433E-3</v>
      </c>
      <c r="W158">
        <f>MIN($V$3:V158)</f>
        <v>-5.024387679402776E-2</v>
      </c>
      <c r="Y158" s="1">
        <v>41394</v>
      </c>
      <c r="Z158">
        <v>0</v>
      </c>
      <c r="AA158">
        <v>677</v>
      </c>
      <c r="AB158">
        <v>80.529999999998793</v>
      </c>
      <c r="AC158">
        <v>108103.36</v>
      </c>
      <c r="AD158">
        <v>108183.89</v>
      </c>
      <c r="AE158">
        <v>159.68</v>
      </c>
      <c r="AF158">
        <v>0</v>
      </c>
      <c r="AG158">
        <v>2.38365637841E-3</v>
      </c>
      <c r="AH158">
        <f>-(MAX($AD$2:AD158)-AD158)/MAX($AD$2:AD158)</f>
        <v>0</v>
      </c>
      <c r="AI158">
        <f>MIN($AH$3:AH158)</f>
        <v>-3.1699411490701809E-2</v>
      </c>
      <c r="AK158" s="1">
        <v>41394</v>
      </c>
      <c r="AL158">
        <f>692</f>
        <v>692</v>
      </c>
      <c r="AM158">
        <f t="shared" si="11"/>
        <v>82.120000000009796</v>
      </c>
      <c r="AN158">
        <f t="shared" si="8"/>
        <v>110498.56</v>
      </c>
      <c r="AO158">
        <f t="shared" si="9"/>
        <v>110580.68000000001</v>
      </c>
      <c r="AP158">
        <v>159.68</v>
      </c>
      <c r="AQ158">
        <f t="shared" si="10"/>
        <v>2.3836605760161815E-3</v>
      </c>
      <c r="AR158">
        <f>-(MAX($AO$2:AO158)-AO158)/MAX($AO$2:AO158)</f>
        <v>0</v>
      </c>
      <c r="AS158">
        <f>MIN($AR$3:AR158)</f>
        <v>-7.8312324339378833E-2</v>
      </c>
    </row>
    <row r="159" spans="1:45" x14ac:dyDescent="0.2">
      <c r="A159" s="1">
        <v>41395</v>
      </c>
      <c r="B159">
        <v>0</v>
      </c>
      <c r="C159">
        <v>0</v>
      </c>
      <c r="D159">
        <v>106132.289199999</v>
      </c>
      <c r="E159">
        <v>0</v>
      </c>
      <c r="F159">
        <v>106132.289199999</v>
      </c>
      <c r="G159">
        <v>158.28</v>
      </c>
      <c r="H159">
        <v>-1</v>
      </c>
      <c r="I159">
        <v>0</v>
      </c>
      <c r="J159">
        <f>-(MAX($F$2:F159)-F159)/MAX($F$2:F159)</f>
        <v>-1.2250142135935154E-2</v>
      </c>
      <c r="K159">
        <f>MIN($J$3:$J159)</f>
        <v>-4.4204538731221522E-2</v>
      </c>
      <c r="M159" s="1">
        <v>41395</v>
      </c>
      <c r="N159">
        <v>0</v>
      </c>
      <c r="O159">
        <v>0</v>
      </c>
      <c r="P159">
        <v>108664.28</v>
      </c>
      <c r="Q159">
        <v>0</v>
      </c>
      <c r="R159">
        <v>108664.28</v>
      </c>
      <c r="S159">
        <v>158.28</v>
      </c>
      <c r="T159">
        <v>-1</v>
      </c>
      <c r="U159">
        <v>0</v>
      </c>
      <c r="V159">
        <f>-(MAX($R$2:R159)-R159)/MAX($R$2:R159)</f>
        <v>-5.9616169566425433E-3</v>
      </c>
      <c r="W159">
        <f>MIN($V$3:V159)</f>
        <v>-5.024387679402776E-2</v>
      </c>
      <c r="Y159" s="1">
        <v>41395</v>
      </c>
      <c r="Z159">
        <v>0</v>
      </c>
      <c r="AA159">
        <v>677</v>
      </c>
      <c r="AB159">
        <v>80.529999999998793</v>
      </c>
      <c r="AC159">
        <v>107155.56</v>
      </c>
      <c r="AD159">
        <v>107236.09</v>
      </c>
      <c r="AE159">
        <v>158.28</v>
      </c>
      <c r="AF159">
        <v>0</v>
      </c>
      <c r="AG159">
        <v>-8.7610086862300006E-3</v>
      </c>
      <c r="AH159">
        <f>-(MAX($AD$2:AD159)-AD159)/MAX($AD$2:AD159)</f>
        <v>-8.7610086862286319E-3</v>
      </c>
      <c r="AI159">
        <f>MIN($AH$3:AH159)</f>
        <v>-3.1699411490701809E-2</v>
      </c>
      <c r="AK159" s="1">
        <v>41395</v>
      </c>
      <c r="AL159">
        <f>692</f>
        <v>692</v>
      </c>
      <c r="AM159">
        <f t="shared" si="11"/>
        <v>82.120000000009796</v>
      </c>
      <c r="AN159">
        <f t="shared" si="8"/>
        <v>109529.76</v>
      </c>
      <c r="AO159">
        <f t="shared" si="9"/>
        <v>109611.88</v>
      </c>
      <c r="AP159">
        <v>158.28</v>
      </c>
      <c r="AQ159">
        <f t="shared" si="10"/>
        <v>-8.7610240776237122E-3</v>
      </c>
      <c r="AR159">
        <f>-(MAX($AO$2:AO159)-AO159)/MAX($AO$2:AO159)</f>
        <v>-8.7610240776237122E-3</v>
      </c>
      <c r="AS159">
        <f>MIN($AR$3:AR159)</f>
        <v>-7.8312324339378833E-2</v>
      </c>
    </row>
    <row r="160" spans="1:45" x14ac:dyDescent="0.2">
      <c r="A160" s="1">
        <v>41396</v>
      </c>
      <c r="B160">
        <v>0</v>
      </c>
      <c r="C160">
        <v>0</v>
      </c>
      <c r="D160">
        <v>106132.289199999</v>
      </c>
      <c r="E160">
        <v>0</v>
      </c>
      <c r="F160">
        <v>106132.289199999</v>
      </c>
      <c r="G160">
        <v>159.75</v>
      </c>
      <c r="H160">
        <v>-1</v>
      </c>
      <c r="I160">
        <v>0</v>
      </c>
      <c r="J160">
        <f>-(MAX($F$2:F160)-F160)/MAX($F$2:F160)</f>
        <v>-1.2250142135935154E-2</v>
      </c>
      <c r="K160">
        <f>MIN($J$3:$J160)</f>
        <v>-4.4204538731221522E-2</v>
      </c>
      <c r="M160" s="1">
        <v>41396</v>
      </c>
      <c r="N160">
        <v>0</v>
      </c>
      <c r="O160">
        <v>0</v>
      </c>
      <c r="P160">
        <v>108664.28</v>
      </c>
      <c r="Q160">
        <v>0</v>
      </c>
      <c r="R160">
        <v>108664.28</v>
      </c>
      <c r="S160">
        <v>159.75</v>
      </c>
      <c r="T160">
        <v>-1</v>
      </c>
      <c r="U160">
        <v>0</v>
      </c>
      <c r="V160">
        <f>-(MAX($R$2:R160)-R160)/MAX($R$2:R160)</f>
        <v>-5.9616169566425433E-3</v>
      </c>
      <c r="W160">
        <f>MIN($V$3:V160)</f>
        <v>-5.024387679402776E-2</v>
      </c>
      <c r="Y160" s="1">
        <v>41396</v>
      </c>
      <c r="Z160">
        <v>0</v>
      </c>
      <c r="AA160">
        <v>677</v>
      </c>
      <c r="AB160">
        <v>80.529999999998793</v>
      </c>
      <c r="AC160">
        <v>108150.75</v>
      </c>
      <c r="AD160">
        <v>108231.28</v>
      </c>
      <c r="AE160">
        <v>159.75</v>
      </c>
      <c r="AF160">
        <v>0</v>
      </c>
      <c r="AG160">
        <v>9.2803644743100003E-3</v>
      </c>
      <c r="AH160">
        <f>-(MAX($AD$2:AD160)-AD160)/MAX($AD$2:AD160)</f>
        <v>0</v>
      </c>
      <c r="AI160">
        <f>MIN($AH$3:AH160)</f>
        <v>-3.1699411490701809E-2</v>
      </c>
      <c r="AK160" s="1">
        <v>41396</v>
      </c>
      <c r="AL160">
        <f>692</f>
        <v>692</v>
      </c>
      <c r="AM160">
        <f t="shared" si="11"/>
        <v>82.120000000009796</v>
      </c>
      <c r="AN160">
        <f t="shared" si="8"/>
        <v>110547</v>
      </c>
      <c r="AO160">
        <f t="shared" si="9"/>
        <v>110629.12000000001</v>
      </c>
      <c r="AP160">
        <v>159.75</v>
      </c>
      <c r="AQ160">
        <f t="shared" si="10"/>
        <v>9.280380922213954E-3</v>
      </c>
      <c r="AR160">
        <f>-(MAX($AO$2:AO160)-AO160)/MAX($AO$2:AO160)</f>
        <v>0</v>
      </c>
      <c r="AS160">
        <f>MIN($AR$3:AR160)</f>
        <v>-7.8312324339378833E-2</v>
      </c>
    </row>
    <row r="161" spans="1:45" x14ac:dyDescent="0.2">
      <c r="A161" s="1">
        <v>41397</v>
      </c>
      <c r="B161">
        <v>0</v>
      </c>
      <c r="C161">
        <v>0</v>
      </c>
      <c r="D161">
        <v>106132.289199999</v>
      </c>
      <c r="E161">
        <v>0</v>
      </c>
      <c r="F161">
        <v>106132.289199999</v>
      </c>
      <c r="G161">
        <v>161.36799999999999</v>
      </c>
      <c r="H161">
        <v>-1</v>
      </c>
      <c r="I161">
        <v>0</v>
      </c>
      <c r="J161">
        <f>-(MAX($F$2:F161)-F161)/MAX($F$2:F161)</f>
        <v>-1.2250142135935154E-2</v>
      </c>
      <c r="K161">
        <f>MIN($J$3:$J161)</f>
        <v>-4.4204538731221522E-2</v>
      </c>
      <c r="M161" s="1">
        <v>41397</v>
      </c>
      <c r="N161">
        <v>0</v>
      </c>
      <c r="O161">
        <v>0</v>
      </c>
      <c r="P161">
        <v>108664.28</v>
      </c>
      <c r="Q161">
        <v>0</v>
      </c>
      <c r="R161">
        <v>108664.28</v>
      </c>
      <c r="S161">
        <v>161.36799999999999</v>
      </c>
      <c r="T161">
        <v>0</v>
      </c>
      <c r="U161">
        <v>0</v>
      </c>
      <c r="V161">
        <f>-(MAX($R$2:R161)-R161)/MAX($R$2:R161)</f>
        <v>-5.9616169566425433E-3</v>
      </c>
      <c r="W161">
        <f>MIN($V$3:V161)</f>
        <v>-5.024387679402776E-2</v>
      </c>
      <c r="Y161" s="1">
        <v>41397</v>
      </c>
      <c r="Z161">
        <v>0</v>
      </c>
      <c r="AA161">
        <v>677</v>
      </c>
      <c r="AB161">
        <v>80.529999999998793</v>
      </c>
      <c r="AC161">
        <v>109246.136</v>
      </c>
      <c r="AD161">
        <v>109326.666</v>
      </c>
      <c r="AE161">
        <v>161.36799999999999</v>
      </c>
      <c r="AF161">
        <v>0</v>
      </c>
      <c r="AG161">
        <v>1.01207894797E-2</v>
      </c>
      <c r="AH161">
        <f>-(MAX($AD$2:AD161)-AD161)/MAX($AD$2:AD161)</f>
        <v>0</v>
      </c>
      <c r="AI161">
        <f>MIN($AH$3:AH161)</f>
        <v>-3.1699411490701809E-2</v>
      </c>
      <c r="AK161" s="1">
        <v>41397</v>
      </c>
      <c r="AL161">
        <f>692</f>
        <v>692</v>
      </c>
      <c r="AM161">
        <f t="shared" si="11"/>
        <v>82.120000000009796</v>
      </c>
      <c r="AN161">
        <f t="shared" si="8"/>
        <v>111666.656</v>
      </c>
      <c r="AO161">
        <f t="shared" si="9"/>
        <v>111748.77600000001</v>
      </c>
      <c r="AP161">
        <v>161.36799999999999</v>
      </c>
      <c r="AQ161">
        <f t="shared" si="10"/>
        <v>1.0120807252195467E-2</v>
      </c>
      <c r="AR161">
        <f>-(MAX($AO$2:AO161)-AO161)/MAX($AO$2:AO161)</f>
        <v>0</v>
      </c>
      <c r="AS161">
        <f>MIN($AR$3:AR161)</f>
        <v>-7.8312324339378833E-2</v>
      </c>
    </row>
    <row r="162" spans="1:45" x14ac:dyDescent="0.2">
      <c r="A162" s="1">
        <v>41400</v>
      </c>
      <c r="B162">
        <v>0</v>
      </c>
      <c r="C162">
        <v>0</v>
      </c>
      <c r="D162">
        <v>106132.289199999</v>
      </c>
      <c r="E162">
        <v>0</v>
      </c>
      <c r="F162">
        <v>106132.289199999</v>
      </c>
      <c r="G162">
        <v>161.78</v>
      </c>
      <c r="H162">
        <v>-1</v>
      </c>
      <c r="I162">
        <v>0</v>
      </c>
      <c r="J162">
        <f>-(MAX($F$2:F162)-F162)/MAX($F$2:F162)</f>
        <v>-1.2250142135935154E-2</v>
      </c>
      <c r="K162">
        <f>MIN($J$3:$J162)</f>
        <v>-4.4204538731221522E-2</v>
      </c>
      <c r="M162" s="1">
        <v>41400</v>
      </c>
      <c r="N162">
        <v>0</v>
      </c>
      <c r="O162">
        <v>0</v>
      </c>
      <c r="P162">
        <v>108664.28</v>
      </c>
      <c r="Q162">
        <v>0</v>
      </c>
      <c r="R162">
        <v>108664.28</v>
      </c>
      <c r="S162">
        <v>161.78</v>
      </c>
      <c r="T162">
        <v>-1</v>
      </c>
      <c r="U162">
        <v>0</v>
      </c>
      <c r="V162">
        <f>-(MAX($R$2:R162)-R162)/MAX($R$2:R162)</f>
        <v>-5.9616169566425433E-3</v>
      </c>
      <c r="W162">
        <f>MIN($V$3:V162)</f>
        <v>-5.024387679402776E-2</v>
      </c>
      <c r="Y162" s="1">
        <v>41400</v>
      </c>
      <c r="Z162">
        <v>0</v>
      </c>
      <c r="AA162">
        <v>677</v>
      </c>
      <c r="AB162">
        <v>80.529999999998793</v>
      </c>
      <c r="AC162">
        <v>109525.06</v>
      </c>
      <c r="AD162">
        <v>109605.59</v>
      </c>
      <c r="AE162">
        <v>161.78</v>
      </c>
      <c r="AF162">
        <v>0</v>
      </c>
      <c r="AG162">
        <v>2.5512897283399998E-3</v>
      </c>
      <c r="AH162">
        <f>-(MAX($AD$2:AD162)-AD162)/MAX($AD$2:AD162)</f>
        <v>0</v>
      </c>
      <c r="AI162">
        <f>MIN($AH$3:AH162)</f>
        <v>-3.1699411490701809E-2</v>
      </c>
      <c r="AK162" s="1">
        <v>41400</v>
      </c>
      <c r="AL162">
        <f>692</f>
        <v>692</v>
      </c>
      <c r="AM162">
        <f t="shared" si="11"/>
        <v>82.120000000009796</v>
      </c>
      <c r="AN162">
        <f t="shared" si="8"/>
        <v>111951.76</v>
      </c>
      <c r="AO162">
        <f t="shared" si="9"/>
        <v>112033.88</v>
      </c>
      <c r="AP162">
        <v>161.78</v>
      </c>
      <c r="AQ162">
        <f t="shared" si="10"/>
        <v>2.5512941636156449E-3</v>
      </c>
      <c r="AR162">
        <f>-(MAX($AO$2:AO162)-AO162)/MAX($AO$2:AO162)</f>
        <v>0</v>
      </c>
      <c r="AS162">
        <f>MIN($AR$3:AR162)</f>
        <v>-7.8312324339378833E-2</v>
      </c>
    </row>
    <row r="163" spans="1:45" x14ac:dyDescent="0.2">
      <c r="A163" s="1">
        <v>41401</v>
      </c>
      <c r="B163">
        <v>0</v>
      </c>
      <c r="C163">
        <v>0</v>
      </c>
      <c r="D163">
        <v>106132.289199999</v>
      </c>
      <c r="E163">
        <v>0</v>
      </c>
      <c r="F163">
        <v>106132.289199999</v>
      </c>
      <c r="G163">
        <v>162.59989999999999</v>
      </c>
      <c r="H163">
        <v>-1</v>
      </c>
      <c r="I163">
        <v>0</v>
      </c>
      <c r="J163">
        <f>-(MAX($F$2:F163)-F163)/MAX($F$2:F163)</f>
        <v>-1.2250142135935154E-2</v>
      </c>
      <c r="K163">
        <f>MIN($J$3:$J163)</f>
        <v>-4.4204538731221522E-2</v>
      </c>
      <c r="M163" s="1">
        <v>41401</v>
      </c>
      <c r="N163">
        <v>0</v>
      </c>
      <c r="O163">
        <v>0</v>
      </c>
      <c r="P163">
        <v>108664.28</v>
      </c>
      <c r="Q163">
        <v>0</v>
      </c>
      <c r="R163">
        <v>108664.28</v>
      </c>
      <c r="S163">
        <v>162.59989999999999</v>
      </c>
      <c r="T163">
        <v>0</v>
      </c>
      <c r="U163">
        <v>0</v>
      </c>
      <c r="V163">
        <f>-(MAX($R$2:R163)-R163)/MAX($R$2:R163)</f>
        <v>-5.9616169566425433E-3</v>
      </c>
      <c r="W163">
        <f>MIN($V$3:V163)</f>
        <v>-5.024387679402776E-2</v>
      </c>
      <c r="Y163" s="1">
        <v>41401</v>
      </c>
      <c r="Z163">
        <v>0</v>
      </c>
      <c r="AA163">
        <v>677</v>
      </c>
      <c r="AB163">
        <v>80.529999999998793</v>
      </c>
      <c r="AC163">
        <v>110080.1323</v>
      </c>
      <c r="AD163">
        <v>110160.6623</v>
      </c>
      <c r="AE163">
        <v>162.59989999999999</v>
      </c>
      <c r="AF163">
        <v>0</v>
      </c>
      <c r="AG163">
        <v>5.0642699884200001E-3</v>
      </c>
      <c r="AH163">
        <f>-(MAX($AD$2:AD163)-AD163)/MAX($AD$2:AD163)</f>
        <v>0</v>
      </c>
      <c r="AI163">
        <f>MIN($AH$3:AH163)</f>
        <v>-3.1699411490701809E-2</v>
      </c>
      <c r="AK163" s="1">
        <v>41401</v>
      </c>
      <c r="AL163">
        <f>692</f>
        <v>692</v>
      </c>
      <c r="AM163">
        <f t="shared" si="11"/>
        <v>82.120000000009796</v>
      </c>
      <c r="AN163">
        <f t="shared" si="8"/>
        <v>112519.1308</v>
      </c>
      <c r="AO163">
        <f t="shared" si="9"/>
        <v>112601.25080000001</v>
      </c>
      <c r="AP163">
        <v>162.59989999999999</v>
      </c>
      <c r="AQ163">
        <f t="shared" si="10"/>
        <v>5.0642787699578399E-3</v>
      </c>
      <c r="AR163">
        <f>-(MAX($AO$2:AO163)-AO163)/MAX($AO$2:AO163)</f>
        <v>0</v>
      </c>
      <c r="AS163">
        <f>MIN($AR$3:AR163)</f>
        <v>-7.8312324339378833E-2</v>
      </c>
    </row>
    <row r="164" spans="1:45" x14ac:dyDescent="0.2">
      <c r="A164" s="1">
        <v>41402</v>
      </c>
      <c r="B164">
        <v>0</v>
      </c>
      <c r="C164">
        <v>0</v>
      </c>
      <c r="D164">
        <v>106132.289199999</v>
      </c>
      <c r="E164">
        <v>0</v>
      </c>
      <c r="F164">
        <v>106132.289199999</v>
      </c>
      <c r="G164">
        <v>163.34</v>
      </c>
      <c r="H164">
        <v>-1</v>
      </c>
      <c r="I164">
        <v>0</v>
      </c>
      <c r="J164">
        <f>-(MAX($F$2:F164)-F164)/MAX($F$2:F164)</f>
        <v>-1.2250142135935154E-2</v>
      </c>
      <c r="K164">
        <f>MIN($J$3:$J164)</f>
        <v>-4.4204538731221522E-2</v>
      </c>
      <c r="M164" s="1">
        <v>41402</v>
      </c>
      <c r="N164">
        <v>0</v>
      </c>
      <c r="O164">
        <v>0</v>
      </c>
      <c r="P164">
        <v>108664.28</v>
      </c>
      <c r="Q164">
        <v>0</v>
      </c>
      <c r="R164">
        <v>108664.28</v>
      </c>
      <c r="S164">
        <v>163.34</v>
      </c>
      <c r="T164">
        <v>-1</v>
      </c>
      <c r="U164">
        <v>0</v>
      </c>
      <c r="V164">
        <f>-(MAX($R$2:R164)-R164)/MAX($R$2:R164)</f>
        <v>-5.9616169566425433E-3</v>
      </c>
      <c r="W164">
        <f>MIN($V$3:V164)</f>
        <v>-5.024387679402776E-2</v>
      </c>
      <c r="Y164" s="1">
        <v>41402</v>
      </c>
      <c r="Z164">
        <v>0</v>
      </c>
      <c r="AA164">
        <v>677</v>
      </c>
      <c r="AB164">
        <v>80.529999999998793</v>
      </c>
      <c r="AC164">
        <v>110581.18</v>
      </c>
      <c r="AD164">
        <v>110661.71</v>
      </c>
      <c r="AE164">
        <v>163.34</v>
      </c>
      <c r="AF164">
        <v>0</v>
      </c>
      <c r="AG164">
        <v>4.5483359444200002E-3</v>
      </c>
      <c r="AH164">
        <f>-(MAX($AD$2:AD164)-AD164)/MAX($AD$2:AD164)</f>
        <v>0</v>
      </c>
      <c r="AI164">
        <f>MIN($AH$3:AH164)</f>
        <v>-3.1699411490701809E-2</v>
      </c>
      <c r="AK164" s="1">
        <v>41402</v>
      </c>
      <c r="AL164">
        <f>692</f>
        <v>692</v>
      </c>
      <c r="AM164">
        <f t="shared" si="11"/>
        <v>82.120000000009796</v>
      </c>
      <c r="AN164">
        <f t="shared" si="8"/>
        <v>113031.28</v>
      </c>
      <c r="AO164">
        <f t="shared" si="9"/>
        <v>113113.40000000001</v>
      </c>
      <c r="AP164">
        <v>163.34</v>
      </c>
      <c r="AQ164">
        <f t="shared" si="10"/>
        <v>4.5483437915771344E-3</v>
      </c>
      <c r="AR164">
        <f>-(MAX($AO$2:AO164)-AO164)/MAX($AO$2:AO164)</f>
        <v>0</v>
      </c>
      <c r="AS164">
        <f>MIN($AR$3:AR164)</f>
        <v>-7.8312324339378833E-2</v>
      </c>
    </row>
    <row r="165" spans="1:45" x14ac:dyDescent="0.2">
      <c r="A165" s="1">
        <v>41403</v>
      </c>
      <c r="B165">
        <v>0</v>
      </c>
      <c r="C165">
        <v>0</v>
      </c>
      <c r="D165">
        <v>106132.289199999</v>
      </c>
      <c r="E165">
        <v>0</v>
      </c>
      <c r="F165">
        <v>106132.289199999</v>
      </c>
      <c r="G165">
        <v>162.881</v>
      </c>
      <c r="H165">
        <v>0</v>
      </c>
      <c r="I165">
        <v>0</v>
      </c>
      <c r="J165">
        <f>-(MAX($F$2:F165)-F165)/MAX($F$2:F165)</f>
        <v>-1.2250142135935154E-2</v>
      </c>
      <c r="K165">
        <f>MIN($J$3:$J165)</f>
        <v>-4.4204538731221522E-2</v>
      </c>
      <c r="M165" s="1">
        <v>41403</v>
      </c>
      <c r="N165">
        <v>0</v>
      </c>
      <c r="O165">
        <v>0</v>
      </c>
      <c r="P165">
        <v>108664.28</v>
      </c>
      <c r="Q165">
        <v>0</v>
      </c>
      <c r="R165">
        <v>108664.28</v>
      </c>
      <c r="S165">
        <v>162.881</v>
      </c>
      <c r="T165">
        <v>0</v>
      </c>
      <c r="U165">
        <v>0</v>
      </c>
      <c r="V165">
        <f>-(MAX($R$2:R165)-R165)/MAX($R$2:R165)</f>
        <v>-5.9616169566425433E-3</v>
      </c>
      <c r="W165">
        <f>MIN($V$3:V165)</f>
        <v>-5.024387679402776E-2</v>
      </c>
      <c r="Y165" s="1">
        <v>41403</v>
      </c>
      <c r="Z165">
        <v>0</v>
      </c>
      <c r="AA165">
        <v>677</v>
      </c>
      <c r="AB165">
        <v>80.529999999998793</v>
      </c>
      <c r="AC165">
        <v>110270.43700000001</v>
      </c>
      <c r="AD165">
        <v>110350.967</v>
      </c>
      <c r="AE165">
        <v>162.881</v>
      </c>
      <c r="AF165">
        <v>0</v>
      </c>
      <c r="AG165">
        <v>-2.8080444446400002E-3</v>
      </c>
      <c r="AH165">
        <f>-(MAX($AD$2:AD165)-AD165)/MAX($AD$2:AD165)</f>
        <v>-2.8080444446412604E-3</v>
      </c>
      <c r="AI165">
        <f>MIN($AH$3:AH165)</f>
        <v>-3.1699411490701809E-2</v>
      </c>
      <c r="AK165" s="1">
        <v>41403</v>
      </c>
      <c r="AL165">
        <f>692</f>
        <v>692</v>
      </c>
      <c r="AM165">
        <f t="shared" si="11"/>
        <v>82.120000000009796</v>
      </c>
      <c r="AN165">
        <f t="shared" si="8"/>
        <v>112713.652</v>
      </c>
      <c r="AO165">
        <f t="shared" si="9"/>
        <v>112795.77200000001</v>
      </c>
      <c r="AP165">
        <v>162.881</v>
      </c>
      <c r="AQ165">
        <f t="shared" si="10"/>
        <v>-2.8080492673723621E-3</v>
      </c>
      <c r="AR165">
        <f>-(MAX($AO$2:AO165)-AO165)/MAX($AO$2:AO165)</f>
        <v>-2.8080492673723621E-3</v>
      </c>
      <c r="AS165">
        <f>MIN($AR$3:AR165)</f>
        <v>-7.8312324339378833E-2</v>
      </c>
    </row>
    <row r="166" spans="1:45" x14ac:dyDescent="0.2">
      <c r="A166" s="1">
        <v>41404</v>
      </c>
      <c r="B166">
        <v>0</v>
      </c>
      <c r="C166">
        <v>0</v>
      </c>
      <c r="D166">
        <v>106132.289199999</v>
      </c>
      <c r="E166">
        <v>0</v>
      </c>
      <c r="F166">
        <v>106132.289199999</v>
      </c>
      <c r="G166">
        <v>163.41</v>
      </c>
      <c r="H166">
        <v>0</v>
      </c>
      <c r="I166">
        <v>0</v>
      </c>
      <c r="J166">
        <f>-(MAX($F$2:F166)-F166)/MAX($F$2:F166)</f>
        <v>-1.2250142135935154E-2</v>
      </c>
      <c r="K166">
        <f>MIN($J$3:$J166)</f>
        <v>-4.4204538731221522E-2</v>
      </c>
      <c r="M166" s="1">
        <v>41404</v>
      </c>
      <c r="N166">
        <v>0</v>
      </c>
      <c r="O166">
        <v>0</v>
      </c>
      <c r="P166">
        <v>108664.28</v>
      </c>
      <c r="Q166">
        <v>0</v>
      </c>
      <c r="R166">
        <v>108664.28</v>
      </c>
      <c r="S166">
        <v>163.41</v>
      </c>
      <c r="T166">
        <v>0</v>
      </c>
      <c r="U166">
        <v>0</v>
      </c>
      <c r="V166">
        <f>-(MAX($R$2:R166)-R166)/MAX($R$2:R166)</f>
        <v>-5.9616169566425433E-3</v>
      </c>
      <c r="W166">
        <f>MIN($V$3:V166)</f>
        <v>-5.024387679402776E-2</v>
      </c>
      <c r="Y166" s="1">
        <v>41404</v>
      </c>
      <c r="Z166">
        <v>0</v>
      </c>
      <c r="AA166">
        <v>677</v>
      </c>
      <c r="AB166">
        <v>80.529999999998793</v>
      </c>
      <c r="AC166">
        <v>110628.569999999</v>
      </c>
      <c r="AD166">
        <v>110709.099999999</v>
      </c>
      <c r="AE166">
        <v>163.41</v>
      </c>
      <c r="AF166">
        <v>0</v>
      </c>
      <c r="AG166">
        <v>3.2453997435300001E-3</v>
      </c>
      <c r="AH166">
        <f>-(MAX($AD$2:AD166)-AD166)/MAX($AD$2:AD166)</f>
        <v>0</v>
      </c>
      <c r="AI166">
        <f>MIN($AH$3:AH166)</f>
        <v>-3.1699411490701809E-2</v>
      </c>
      <c r="AK166" s="1">
        <v>41404</v>
      </c>
      <c r="AL166">
        <f>692</f>
        <v>692</v>
      </c>
      <c r="AM166">
        <f t="shared" si="11"/>
        <v>82.120000000009796</v>
      </c>
      <c r="AN166">
        <f t="shared" si="8"/>
        <v>113079.72</v>
      </c>
      <c r="AO166">
        <f t="shared" si="9"/>
        <v>113161.84000000001</v>
      </c>
      <c r="AP166">
        <v>163.41</v>
      </c>
      <c r="AQ166">
        <f t="shared" si="10"/>
        <v>3.2454053331005994E-3</v>
      </c>
      <c r="AR166">
        <f>-(MAX($AO$2:AO166)-AO166)/MAX($AO$2:AO166)</f>
        <v>0</v>
      </c>
      <c r="AS166">
        <f>MIN($AR$3:AR166)</f>
        <v>-7.8312324339378833E-2</v>
      </c>
    </row>
    <row r="167" spans="1:45" x14ac:dyDescent="0.2">
      <c r="A167" s="1">
        <v>41407</v>
      </c>
      <c r="B167">
        <v>0</v>
      </c>
      <c r="C167">
        <v>0</v>
      </c>
      <c r="D167">
        <v>106132.289199999</v>
      </c>
      <c r="E167">
        <v>0</v>
      </c>
      <c r="F167">
        <v>106132.289199999</v>
      </c>
      <c r="G167">
        <v>163.54</v>
      </c>
      <c r="H167">
        <v>-1</v>
      </c>
      <c r="I167">
        <v>0</v>
      </c>
      <c r="J167">
        <f>-(MAX($F$2:F167)-F167)/MAX($F$2:F167)</f>
        <v>-1.2250142135935154E-2</v>
      </c>
      <c r="K167">
        <f>MIN($J$3:$J167)</f>
        <v>-4.4204538731221522E-2</v>
      </c>
      <c r="M167" s="1">
        <v>41407</v>
      </c>
      <c r="N167">
        <v>0</v>
      </c>
      <c r="O167">
        <v>0</v>
      </c>
      <c r="P167">
        <v>108664.28</v>
      </c>
      <c r="Q167">
        <v>0</v>
      </c>
      <c r="R167">
        <v>108664.28</v>
      </c>
      <c r="S167">
        <v>163.54</v>
      </c>
      <c r="T167">
        <v>-1</v>
      </c>
      <c r="U167">
        <v>0</v>
      </c>
      <c r="V167">
        <f>-(MAX($R$2:R167)-R167)/MAX($R$2:R167)</f>
        <v>-5.9616169566425433E-3</v>
      </c>
      <c r="W167">
        <f>MIN($V$3:V167)</f>
        <v>-5.024387679402776E-2</v>
      </c>
      <c r="Y167" s="1">
        <v>41407</v>
      </c>
      <c r="Z167">
        <v>0</v>
      </c>
      <c r="AA167">
        <v>677</v>
      </c>
      <c r="AB167">
        <v>80.529999999998793</v>
      </c>
      <c r="AC167">
        <v>110716.58</v>
      </c>
      <c r="AD167">
        <v>110797.11</v>
      </c>
      <c r="AE167">
        <v>163.54</v>
      </c>
      <c r="AF167">
        <v>0</v>
      </c>
      <c r="AG167">
        <v>7.9496626745200003E-4</v>
      </c>
      <c r="AH167">
        <f>-(MAX($AD$2:AD167)-AD167)/MAX($AD$2:AD167)</f>
        <v>0</v>
      </c>
      <c r="AI167">
        <f>MIN($AH$3:AH167)</f>
        <v>-3.1699411490701809E-2</v>
      </c>
      <c r="AK167" s="1">
        <v>41407</v>
      </c>
      <c r="AL167">
        <f>692</f>
        <v>692</v>
      </c>
      <c r="AM167">
        <f t="shared" si="11"/>
        <v>82.120000000009796</v>
      </c>
      <c r="AN167">
        <f t="shared" si="8"/>
        <v>113169.68</v>
      </c>
      <c r="AO167">
        <f t="shared" si="9"/>
        <v>113251.8</v>
      </c>
      <c r="AP167">
        <v>163.54</v>
      </c>
      <c r="AQ167">
        <f t="shared" si="10"/>
        <v>7.9496763219820247E-4</v>
      </c>
      <c r="AR167">
        <f>-(MAX($AO$2:AO167)-AO167)/MAX($AO$2:AO167)</f>
        <v>0</v>
      </c>
      <c r="AS167">
        <f>MIN($AR$3:AR167)</f>
        <v>-7.8312324339378833E-2</v>
      </c>
    </row>
    <row r="168" spans="1:45" x14ac:dyDescent="0.2">
      <c r="A168" s="1">
        <v>41408</v>
      </c>
      <c r="B168">
        <v>0</v>
      </c>
      <c r="C168">
        <v>0</v>
      </c>
      <c r="D168">
        <v>106132.289199999</v>
      </c>
      <c r="E168">
        <v>0</v>
      </c>
      <c r="F168">
        <v>106132.289199999</v>
      </c>
      <c r="G168">
        <v>165.23</v>
      </c>
      <c r="H168">
        <v>-1</v>
      </c>
      <c r="I168">
        <v>0</v>
      </c>
      <c r="J168">
        <f>-(MAX($F$2:F168)-F168)/MAX($F$2:F168)</f>
        <v>-1.2250142135935154E-2</v>
      </c>
      <c r="K168">
        <f>MIN($J$3:$J168)</f>
        <v>-4.4204538731221522E-2</v>
      </c>
      <c r="M168" s="1">
        <v>41408</v>
      </c>
      <c r="N168">
        <v>0</v>
      </c>
      <c r="O168">
        <v>0</v>
      </c>
      <c r="P168">
        <v>108664.28</v>
      </c>
      <c r="Q168">
        <v>0</v>
      </c>
      <c r="R168">
        <v>108664.28</v>
      </c>
      <c r="S168">
        <v>165.23</v>
      </c>
      <c r="T168">
        <v>-1</v>
      </c>
      <c r="U168">
        <v>0</v>
      </c>
      <c r="V168">
        <f>-(MAX($R$2:R168)-R168)/MAX($R$2:R168)</f>
        <v>-5.9616169566425433E-3</v>
      </c>
      <c r="W168">
        <f>MIN($V$3:V168)</f>
        <v>-5.024387679402776E-2</v>
      </c>
      <c r="Y168" s="1">
        <v>41408</v>
      </c>
      <c r="Z168">
        <v>0</v>
      </c>
      <c r="AA168">
        <v>677</v>
      </c>
      <c r="AB168">
        <v>80.529999999998793</v>
      </c>
      <c r="AC168">
        <v>111860.709999999</v>
      </c>
      <c r="AD168">
        <v>111941.239999999</v>
      </c>
      <c r="AE168">
        <v>165.23</v>
      </c>
      <c r="AF168">
        <v>0</v>
      </c>
      <c r="AG168">
        <v>1.03263523751E-2</v>
      </c>
      <c r="AH168">
        <f>-(MAX($AD$2:AD168)-AD168)/MAX($AD$2:AD168)</f>
        <v>0</v>
      </c>
      <c r="AI168">
        <f>MIN($AH$3:AH168)</f>
        <v>-3.1699411490701809E-2</v>
      </c>
      <c r="AK168" s="1">
        <v>41408</v>
      </c>
      <c r="AL168">
        <f>692</f>
        <v>692</v>
      </c>
      <c r="AM168">
        <f t="shared" si="11"/>
        <v>82.120000000009796</v>
      </c>
      <c r="AN168">
        <f t="shared" si="8"/>
        <v>114339.15999999999</v>
      </c>
      <c r="AO168">
        <f t="shared" si="9"/>
        <v>114421.28</v>
      </c>
      <c r="AP168">
        <v>165.23</v>
      </c>
      <c r="AQ168">
        <f t="shared" si="10"/>
        <v>1.0326370088598998E-2</v>
      </c>
      <c r="AR168">
        <f>-(MAX($AO$2:AO168)-AO168)/MAX($AO$2:AO168)</f>
        <v>0</v>
      </c>
      <c r="AS168">
        <f>MIN($AR$3:AR168)</f>
        <v>-7.8312324339378833E-2</v>
      </c>
    </row>
    <row r="169" spans="1:45" x14ac:dyDescent="0.2">
      <c r="A169" s="1">
        <v>41409</v>
      </c>
      <c r="B169">
        <v>0</v>
      </c>
      <c r="C169">
        <v>0</v>
      </c>
      <c r="D169">
        <v>106132.289199999</v>
      </c>
      <c r="E169">
        <v>0</v>
      </c>
      <c r="F169">
        <v>106132.289199999</v>
      </c>
      <c r="G169">
        <v>166.11500000000001</v>
      </c>
      <c r="H169">
        <v>-1</v>
      </c>
      <c r="I169">
        <v>0</v>
      </c>
      <c r="J169">
        <f>-(MAX($F$2:F169)-F169)/MAX($F$2:F169)</f>
        <v>-1.2250142135935154E-2</v>
      </c>
      <c r="K169">
        <f>MIN($J$3:$J169)</f>
        <v>-4.4204538731221522E-2</v>
      </c>
      <c r="M169" s="1">
        <v>41409</v>
      </c>
      <c r="N169">
        <v>0</v>
      </c>
      <c r="O169">
        <v>0</v>
      </c>
      <c r="P169">
        <v>108664.28</v>
      </c>
      <c r="Q169">
        <v>0</v>
      </c>
      <c r="R169">
        <v>108664.28</v>
      </c>
      <c r="S169">
        <v>166.11500000000001</v>
      </c>
      <c r="T169">
        <v>0</v>
      </c>
      <c r="U169">
        <v>0</v>
      </c>
      <c r="V169">
        <f>-(MAX($R$2:R169)-R169)/MAX($R$2:R169)</f>
        <v>-5.9616169566425433E-3</v>
      </c>
      <c r="W169">
        <f>MIN($V$3:V169)</f>
        <v>-5.024387679402776E-2</v>
      </c>
      <c r="Y169" s="1">
        <v>41409</v>
      </c>
      <c r="Z169">
        <v>0</v>
      </c>
      <c r="AA169">
        <v>677</v>
      </c>
      <c r="AB169">
        <v>80.529999999998793</v>
      </c>
      <c r="AC169">
        <v>112459.855</v>
      </c>
      <c r="AD169">
        <v>112540.38499999999</v>
      </c>
      <c r="AE169">
        <v>166.11500000000001</v>
      </c>
      <c r="AF169">
        <v>0</v>
      </c>
      <c r="AG169">
        <v>5.3523169834499996E-3</v>
      </c>
      <c r="AH169">
        <f>-(MAX($AD$2:AD169)-AD169)/MAX($AD$2:AD169)</f>
        <v>0</v>
      </c>
      <c r="AI169">
        <f>MIN($AH$3:AH169)</f>
        <v>-3.1699411490701809E-2</v>
      </c>
      <c r="AK169" s="1">
        <v>41409</v>
      </c>
      <c r="AL169">
        <f>692</f>
        <v>692</v>
      </c>
      <c r="AM169">
        <f t="shared" si="11"/>
        <v>82.120000000009796</v>
      </c>
      <c r="AN169">
        <f t="shared" si="8"/>
        <v>114951.58</v>
      </c>
      <c r="AO169">
        <f t="shared" si="9"/>
        <v>115033.70000000001</v>
      </c>
      <c r="AP169">
        <v>166.11500000000001</v>
      </c>
      <c r="AQ169">
        <f t="shared" si="10"/>
        <v>5.3523260708149114E-3</v>
      </c>
      <c r="AR169">
        <f>-(MAX($AO$2:AO169)-AO169)/MAX($AO$2:AO169)</f>
        <v>0</v>
      </c>
      <c r="AS169">
        <f>MIN($AR$3:AR169)</f>
        <v>-7.8312324339378833E-2</v>
      </c>
    </row>
    <row r="170" spans="1:45" x14ac:dyDescent="0.2">
      <c r="A170" s="1">
        <v>41410</v>
      </c>
      <c r="B170">
        <v>0</v>
      </c>
      <c r="C170">
        <v>0</v>
      </c>
      <c r="D170">
        <v>106132.289199999</v>
      </c>
      <c r="E170">
        <v>0</v>
      </c>
      <c r="F170">
        <v>106132.289199999</v>
      </c>
      <c r="G170">
        <v>165.34</v>
      </c>
      <c r="H170">
        <v>-1</v>
      </c>
      <c r="I170">
        <v>0</v>
      </c>
      <c r="J170">
        <f>-(MAX($F$2:F170)-F170)/MAX($F$2:F170)</f>
        <v>-1.2250142135935154E-2</v>
      </c>
      <c r="K170">
        <f>MIN($J$3:$J170)</f>
        <v>-4.4204538731221522E-2</v>
      </c>
      <c r="M170" s="1">
        <v>41410</v>
      </c>
      <c r="N170">
        <v>0</v>
      </c>
      <c r="O170">
        <v>0</v>
      </c>
      <c r="P170">
        <v>108664.28</v>
      </c>
      <c r="Q170">
        <v>0</v>
      </c>
      <c r="R170">
        <v>108664.28</v>
      </c>
      <c r="S170">
        <v>165.34</v>
      </c>
      <c r="T170">
        <v>0</v>
      </c>
      <c r="U170">
        <v>0</v>
      </c>
      <c r="V170">
        <f>-(MAX($R$2:R170)-R170)/MAX($R$2:R170)</f>
        <v>-5.9616169566425433E-3</v>
      </c>
      <c r="W170">
        <f>MIN($V$3:V170)</f>
        <v>-5.024387679402776E-2</v>
      </c>
      <c r="Y170" s="1">
        <v>41410</v>
      </c>
      <c r="Z170">
        <v>0</v>
      </c>
      <c r="AA170">
        <v>677</v>
      </c>
      <c r="AB170">
        <v>80.529999999998793</v>
      </c>
      <c r="AC170">
        <v>111935.18</v>
      </c>
      <c r="AD170">
        <v>112015.71</v>
      </c>
      <c r="AE170">
        <v>165.34</v>
      </c>
      <c r="AF170">
        <v>0</v>
      </c>
      <c r="AG170">
        <v>-4.6621041859799999E-3</v>
      </c>
      <c r="AH170">
        <f>-(MAX($AD$2:AD170)-AD170)/MAX($AD$2:AD170)</f>
        <v>-4.6621041859772243E-3</v>
      </c>
      <c r="AI170">
        <f>MIN($AH$3:AH170)</f>
        <v>-3.1699411490701809E-2</v>
      </c>
      <c r="AK170" s="1">
        <v>41410</v>
      </c>
      <c r="AL170">
        <f>692</f>
        <v>692</v>
      </c>
      <c r="AM170">
        <f t="shared" si="11"/>
        <v>82.120000000009796</v>
      </c>
      <c r="AN170">
        <f t="shared" si="8"/>
        <v>114415.28</v>
      </c>
      <c r="AO170">
        <f t="shared" si="9"/>
        <v>114497.40000000001</v>
      </c>
      <c r="AP170">
        <v>165.34</v>
      </c>
      <c r="AQ170">
        <f t="shared" si="10"/>
        <v>-4.66211205933568E-3</v>
      </c>
      <c r="AR170">
        <f>-(MAX($AO$2:AO170)-AO170)/MAX($AO$2:AO170)</f>
        <v>-4.66211205933568E-3</v>
      </c>
      <c r="AS170">
        <f>MIN($AR$3:AR170)</f>
        <v>-7.8312324339378833E-2</v>
      </c>
    </row>
    <row r="171" spans="1:45" x14ac:dyDescent="0.2">
      <c r="A171" s="1">
        <v>41411</v>
      </c>
      <c r="B171">
        <v>0</v>
      </c>
      <c r="C171">
        <v>0</v>
      </c>
      <c r="D171">
        <v>106132.289199999</v>
      </c>
      <c r="E171">
        <v>0</v>
      </c>
      <c r="F171">
        <v>106132.289199999</v>
      </c>
      <c r="G171">
        <v>166.94</v>
      </c>
      <c r="H171">
        <v>0</v>
      </c>
      <c r="I171">
        <v>0</v>
      </c>
      <c r="J171">
        <f>-(MAX($F$2:F171)-F171)/MAX($F$2:F171)</f>
        <v>-1.2250142135935154E-2</v>
      </c>
      <c r="K171">
        <f>MIN($J$3:$J171)</f>
        <v>-4.4204538731221522E-2</v>
      </c>
      <c r="M171" s="1">
        <v>41411</v>
      </c>
      <c r="N171">
        <v>0</v>
      </c>
      <c r="O171">
        <v>0</v>
      </c>
      <c r="P171">
        <v>108664.28</v>
      </c>
      <c r="Q171">
        <v>0</v>
      </c>
      <c r="R171">
        <v>108664.28</v>
      </c>
      <c r="S171">
        <v>166.94</v>
      </c>
      <c r="T171">
        <v>0</v>
      </c>
      <c r="U171">
        <v>0</v>
      </c>
      <c r="V171">
        <f>-(MAX($R$2:R171)-R171)/MAX($R$2:R171)</f>
        <v>-5.9616169566425433E-3</v>
      </c>
      <c r="W171">
        <f>MIN($V$3:V171)</f>
        <v>-5.024387679402776E-2</v>
      </c>
      <c r="Y171" s="1">
        <v>41411</v>
      </c>
      <c r="Z171">
        <v>0</v>
      </c>
      <c r="AA171">
        <v>677</v>
      </c>
      <c r="AB171">
        <v>80.529999999998793</v>
      </c>
      <c r="AC171">
        <v>113018.38</v>
      </c>
      <c r="AD171">
        <v>113098.91</v>
      </c>
      <c r="AE171">
        <v>166.94</v>
      </c>
      <c r="AF171">
        <v>0</v>
      </c>
      <c r="AG171">
        <v>9.6700721711300008E-3</v>
      </c>
      <c r="AH171">
        <f>-(MAX($AD$2:AD171)-AD171)/MAX($AD$2:AD171)</f>
        <v>0</v>
      </c>
      <c r="AI171">
        <f>MIN($AH$3:AH171)</f>
        <v>-3.1699411490701809E-2</v>
      </c>
      <c r="AK171" s="1">
        <v>41411</v>
      </c>
      <c r="AL171">
        <f>692</f>
        <v>692</v>
      </c>
      <c r="AM171">
        <f t="shared" si="11"/>
        <v>82.120000000009796</v>
      </c>
      <c r="AN171">
        <f t="shared" si="8"/>
        <v>115522.48</v>
      </c>
      <c r="AO171">
        <f t="shared" si="9"/>
        <v>115604.6</v>
      </c>
      <c r="AP171">
        <v>166.94</v>
      </c>
      <c r="AQ171">
        <f t="shared" si="10"/>
        <v>9.6700885784305763E-3</v>
      </c>
      <c r="AR171">
        <f>-(MAX($AO$2:AO171)-AO171)/MAX($AO$2:AO171)</f>
        <v>0</v>
      </c>
      <c r="AS171">
        <f>MIN($AR$3:AR171)</f>
        <v>-7.8312324339378833E-2</v>
      </c>
    </row>
    <row r="172" spans="1:45" x14ac:dyDescent="0.2">
      <c r="A172" s="1">
        <v>41414</v>
      </c>
      <c r="B172">
        <v>0</v>
      </c>
      <c r="C172">
        <v>0</v>
      </c>
      <c r="D172">
        <v>106132.289199999</v>
      </c>
      <c r="E172">
        <v>0</v>
      </c>
      <c r="F172">
        <v>106132.289199999</v>
      </c>
      <c r="G172">
        <v>166.93</v>
      </c>
      <c r="H172">
        <v>-1</v>
      </c>
      <c r="I172">
        <v>0</v>
      </c>
      <c r="J172">
        <f>-(MAX($F$2:F172)-F172)/MAX($F$2:F172)</f>
        <v>-1.2250142135935154E-2</v>
      </c>
      <c r="K172">
        <f>MIN($J$3:$J172)</f>
        <v>-4.4204538731221522E-2</v>
      </c>
      <c r="M172" s="1">
        <v>41414</v>
      </c>
      <c r="N172">
        <v>0</v>
      </c>
      <c r="O172">
        <v>0</v>
      </c>
      <c r="P172">
        <v>108664.28</v>
      </c>
      <c r="Q172">
        <v>0</v>
      </c>
      <c r="R172">
        <v>108664.28</v>
      </c>
      <c r="S172">
        <v>166.93</v>
      </c>
      <c r="T172">
        <v>0</v>
      </c>
      <c r="U172">
        <v>0</v>
      </c>
      <c r="V172">
        <f>-(MAX($R$2:R172)-R172)/MAX($R$2:R172)</f>
        <v>-5.9616169566425433E-3</v>
      </c>
      <c r="W172">
        <f>MIN($V$3:V172)</f>
        <v>-5.024387679402776E-2</v>
      </c>
      <c r="Y172" s="1">
        <v>41414</v>
      </c>
      <c r="Z172">
        <v>0</v>
      </c>
      <c r="AA172">
        <v>677</v>
      </c>
      <c r="AB172">
        <v>80.529999999998793</v>
      </c>
      <c r="AC172">
        <v>113011.61</v>
      </c>
      <c r="AD172">
        <v>113092.14</v>
      </c>
      <c r="AE172">
        <v>166.93</v>
      </c>
      <c r="AF172">
        <v>0</v>
      </c>
      <c r="AG172" s="2">
        <v>-5.9859109163799999E-5</v>
      </c>
      <c r="AH172">
        <f>-(MAX($AD$2:AD172)-AD172)/MAX($AD$2:AD172)</f>
        <v>-5.9859109163864394E-5</v>
      </c>
      <c r="AI172">
        <f>MIN($AH$3:AH172)</f>
        <v>-3.1699411490701809E-2</v>
      </c>
      <c r="AK172" s="1">
        <v>41414</v>
      </c>
      <c r="AL172">
        <f>692</f>
        <v>692</v>
      </c>
      <c r="AM172">
        <f t="shared" si="11"/>
        <v>82.120000000009796</v>
      </c>
      <c r="AN172">
        <f t="shared" si="8"/>
        <v>115515.56</v>
      </c>
      <c r="AO172">
        <f t="shared" si="9"/>
        <v>115597.68000000001</v>
      </c>
      <c r="AP172">
        <v>166.93</v>
      </c>
      <c r="AQ172">
        <f t="shared" si="10"/>
        <v>-5.9859209754614032E-5</v>
      </c>
      <c r="AR172">
        <f>-(MAX($AO$2:AO172)-AO172)/MAX($AO$2:AO172)</f>
        <v>-5.9859209754614032E-5</v>
      </c>
      <c r="AS172">
        <f>MIN($AR$3:AR172)</f>
        <v>-7.8312324339378833E-2</v>
      </c>
    </row>
    <row r="173" spans="1:45" x14ac:dyDescent="0.2">
      <c r="A173" s="1">
        <v>41415</v>
      </c>
      <c r="B173">
        <v>0</v>
      </c>
      <c r="C173">
        <v>0</v>
      </c>
      <c r="D173">
        <v>106132.289199999</v>
      </c>
      <c r="E173">
        <v>0</v>
      </c>
      <c r="F173">
        <v>106132.289199999</v>
      </c>
      <c r="G173">
        <v>167.17</v>
      </c>
      <c r="H173">
        <v>0</v>
      </c>
      <c r="I173">
        <v>0</v>
      </c>
      <c r="J173">
        <f>-(MAX($F$2:F173)-F173)/MAX($F$2:F173)</f>
        <v>-1.2250142135935154E-2</v>
      </c>
      <c r="K173">
        <f>MIN($J$3:$J173)</f>
        <v>-4.4204538731221522E-2</v>
      </c>
      <c r="M173" s="1">
        <v>41415</v>
      </c>
      <c r="N173">
        <v>0</v>
      </c>
      <c r="O173">
        <v>0</v>
      </c>
      <c r="P173">
        <v>108664.28</v>
      </c>
      <c r="Q173">
        <v>0</v>
      </c>
      <c r="R173">
        <v>108664.28</v>
      </c>
      <c r="S173">
        <v>167.17</v>
      </c>
      <c r="T173">
        <v>0</v>
      </c>
      <c r="U173">
        <v>0</v>
      </c>
      <c r="V173">
        <f>-(MAX($R$2:R173)-R173)/MAX($R$2:R173)</f>
        <v>-5.9616169566425433E-3</v>
      </c>
      <c r="W173">
        <f>MIN($V$3:V173)</f>
        <v>-5.024387679402776E-2</v>
      </c>
      <c r="Y173" s="1">
        <v>41415</v>
      </c>
      <c r="Z173">
        <v>0</v>
      </c>
      <c r="AA173">
        <v>677</v>
      </c>
      <c r="AB173">
        <v>80.529999999998793</v>
      </c>
      <c r="AC173">
        <v>113174.09</v>
      </c>
      <c r="AD173">
        <v>113254.62</v>
      </c>
      <c r="AE173">
        <v>167.17</v>
      </c>
      <c r="AF173">
        <v>0</v>
      </c>
      <c r="AG173">
        <v>1.4367046197899999E-3</v>
      </c>
      <c r="AH173">
        <f>-(MAX($AD$2:AD173)-AD173)/MAX($AD$2:AD173)</f>
        <v>0</v>
      </c>
      <c r="AI173">
        <f>MIN($AH$3:AH173)</f>
        <v>-3.1699411490701809E-2</v>
      </c>
      <c r="AK173" s="1">
        <v>41415</v>
      </c>
      <c r="AL173">
        <f>692</f>
        <v>692</v>
      </c>
      <c r="AM173">
        <f t="shared" si="11"/>
        <v>82.120000000009796</v>
      </c>
      <c r="AN173">
        <f t="shared" si="8"/>
        <v>115681.63999999998</v>
      </c>
      <c r="AO173">
        <f t="shared" si="9"/>
        <v>115763.76</v>
      </c>
      <c r="AP173">
        <v>167.17</v>
      </c>
      <c r="AQ173">
        <f t="shared" si="10"/>
        <v>1.4367070342587082E-3</v>
      </c>
      <c r="AR173">
        <f>-(MAX($AO$2:AO173)-AO173)/MAX($AO$2:AO173)</f>
        <v>0</v>
      </c>
      <c r="AS173">
        <f>MIN($AR$3:AR173)</f>
        <v>-7.8312324339378833E-2</v>
      </c>
    </row>
    <row r="174" spans="1:45" x14ac:dyDescent="0.2">
      <c r="A174" s="1">
        <v>41416</v>
      </c>
      <c r="B174">
        <v>0</v>
      </c>
      <c r="C174">
        <v>0</v>
      </c>
      <c r="D174">
        <v>106132.289199999</v>
      </c>
      <c r="E174">
        <v>0</v>
      </c>
      <c r="F174">
        <v>106132.289199999</v>
      </c>
      <c r="G174">
        <v>165.93</v>
      </c>
      <c r="H174">
        <v>0</v>
      </c>
      <c r="I174">
        <v>0</v>
      </c>
      <c r="J174">
        <f>-(MAX($F$2:F174)-F174)/MAX($F$2:F174)</f>
        <v>-1.2250142135935154E-2</v>
      </c>
      <c r="K174">
        <f>MIN($J$3:$J174)</f>
        <v>-4.4204538731221522E-2</v>
      </c>
      <c r="M174" s="1">
        <v>41416</v>
      </c>
      <c r="N174">
        <v>0</v>
      </c>
      <c r="O174">
        <v>0</v>
      </c>
      <c r="P174">
        <v>108664.28</v>
      </c>
      <c r="Q174">
        <v>0</v>
      </c>
      <c r="R174">
        <v>108664.28</v>
      </c>
      <c r="S174">
        <v>165.93</v>
      </c>
      <c r="T174">
        <v>0</v>
      </c>
      <c r="U174">
        <v>0</v>
      </c>
      <c r="V174">
        <f>-(MAX($R$2:R174)-R174)/MAX($R$2:R174)</f>
        <v>-5.9616169566425433E-3</v>
      </c>
      <c r="W174">
        <f>MIN($V$3:V174)</f>
        <v>-5.024387679402776E-2</v>
      </c>
      <c r="Y174" s="1">
        <v>41416</v>
      </c>
      <c r="Z174">
        <v>0</v>
      </c>
      <c r="AA174">
        <v>677</v>
      </c>
      <c r="AB174">
        <v>80.529999999998793</v>
      </c>
      <c r="AC174">
        <v>112334.61</v>
      </c>
      <c r="AD174">
        <v>112415.14</v>
      </c>
      <c r="AE174">
        <v>165.93</v>
      </c>
      <c r="AF174">
        <v>0</v>
      </c>
      <c r="AG174">
        <v>-7.4123245480000001E-3</v>
      </c>
      <c r="AH174">
        <f>-(MAX($AD$2:AD174)-AD174)/MAX($AD$2:AD174)</f>
        <v>-7.4123245479963285E-3</v>
      </c>
      <c r="AI174">
        <f>MIN($AH$3:AH174)</f>
        <v>-3.1699411490701809E-2</v>
      </c>
      <c r="AK174" s="1">
        <v>41416</v>
      </c>
      <c r="AL174">
        <f>692</f>
        <v>692</v>
      </c>
      <c r="AM174">
        <f t="shared" si="11"/>
        <v>82.120000000009796</v>
      </c>
      <c r="AN174">
        <f t="shared" si="8"/>
        <v>114823.56</v>
      </c>
      <c r="AO174">
        <f t="shared" si="9"/>
        <v>114905.68000000001</v>
      </c>
      <c r="AP174">
        <v>165.93</v>
      </c>
      <c r="AQ174">
        <f t="shared" si="10"/>
        <v>-7.4123369869809625E-3</v>
      </c>
      <c r="AR174">
        <f>-(MAX($AO$2:AO174)-AO174)/MAX($AO$2:AO174)</f>
        <v>-7.4123369869809625E-3</v>
      </c>
      <c r="AS174">
        <f>MIN($AR$3:AR174)</f>
        <v>-7.8312324339378833E-2</v>
      </c>
    </row>
    <row r="175" spans="1:45" x14ac:dyDescent="0.2">
      <c r="A175" s="1">
        <v>41417</v>
      </c>
      <c r="B175">
        <v>641</v>
      </c>
      <c r="C175">
        <v>641</v>
      </c>
      <c r="D175">
        <v>78.839199999987599</v>
      </c>
      <c r="E175">
        <v>106053.45</v>
      </c>
      <c r="F175">
        <v>106132.289199999</v>
      </c>
      <c r="G175">
        <v>165.45</v>
      </c>
      <c r="H175">
        <v>1</v>
      </c>
      <c r="I175">
        <v>0</v>
      </c>
      <c r="J175">
        <f>-(MAX($F$2:F175)-F175)/MAX($F$2:F175)</f>
        <v>-1.2250142135935154E-2</v>
      </c>
      <c r="K175">
        <f>MIN($J$3:$J175)</f>
        <v>-4.4204538731221522E-2</v>
      </c>
      <c r="M175" s="1">
        <v>41417</v>
      </c>
      <c r="N175">
        <v>0</v>
      </c>
      <c r="O175">
        <v>0</v>
      </c>
      <c r="P175">
        <v>108664.28</v>
      </c>
      <c r="Q175">
        <v>0</v>
      </c>
      <c r="R175">
        <v>108664.28</v>
      </c>
      <c r="S175">
        <v>165.45</v>
      </c>
      <c r="T175">
        <v>0</v>
      </c>
      <c r="U175">
        <v>0</v>
      </c>
      <c r="V175">
        <f>-(MAX($R$2:R175)-R175)/MAX($R$2:R175)</f>
        <v>-5.9616169566425433E-3</v>
      </c>
      <c r="W175">
        <f>MIN($V$3:V175)</f>
        <v>-5.024387679402776E-2</v>
      </c>
      <c r="Y175" s="1">
        <v>41417</v>
      </c>
      <c r="Z175">
        <v>0</v>
      </c>
      <c r="AA175">
        <v>677</v>
      </c>
      <c r="AB175">
        <v>80.529999999998793</v>
      </c>
      <c r="AC175">
        <v>112009.649999999</v>
      </c>
      <c r="AD175">
        <v>112090.179999999</v>
      </c>
      <c r="AE175">
        <v>165.45</v>
      </c>
      <c r="AF175">
        <v>0</v>
      </c>
      <c r="AG175">
        <v>-2.8907138308999999E-3</v>
      </c>
      <c r="AH175">
        <f>-(MAX($AD$2:AD175)-AD175)/MAX($AD$2:AD175)</f>
        <v>-1.0281611469810166E-2</v>
      </c>
      <c r="AI175">
        <f>MIN($AH$3:AH175)</f>
        <v>-3.1699411490701809E-2</v>
      </c>
      <c r="AK175" s="1">
        <v>41417</v>
      </c>
      <c r="AL175">
        <f>692</f>
        <v>692</v>
      </c>
      <c r="AM175">
        <f t="shared" si="11"/>
        <v>82.120000000009796</v>
      </c>
      <c r="AN175">
        <f t="shared" si="8"/>
        <v>114491.4</v>
      </c>
      <c r="AO175">
        <f t="shared" si="9"/>
        <v>114573.52</v>
      </c>
      <c r="AP175">
        <v>165.45</v>
      </c>
      <c r="AQ175">
        <f t="shared" si="10"/>
        <v>-2.8907187181695759E-3</v>
      </c>
      <c r="AR175">
        <f>-(MAX($AO$2:AO175)-AO175)/MAX($AO$2:AO175)</f>
        <v>-1.0281628723876892E-2</v>
      </c>
      <c r="AS175">
        <f>MIN($AR$3:AR175)</f>
        <v>-7.8312324339378833E-2</v>
      </c>
    </row>
    <row r="176" spans="1:45" x14ac:dyDescent="0.2">
      <c r="A176" s="1">
        <v>41418</v>
      </c>
      <c r="B176">
        <v>0</v>
      </c>
      <c r="C176">
        <v>641</v>
      </c>
      <c r="D176">
        <v>78.839199999987599</v>
      </c>
      <c r="E176">
        <v>105962.428</v>
      </c>
      <c r="F176">
        <v>106041.267199999</v>
      </c>
      <c r="G176">
        <v>165.30799999999999</v>
      </c>
      <c r="H176">
        <v>1</v>
      </c>
      <c r="I176">
        <v>-8.5762778402400004E-4</v>
      </c>
      <c r="J176">
        <f>-(MAX($F$2:F176)-F176)/MAX($F$2:F176)</f>
        <v>-1.3097263857705205E-2</v>
      </c>
      <c r="K176">
        <f>MIN($J$3:$J176)</f>
        <v>-4.4204538731221522E-2</v>
      </c>
      <c r="M176" s="1">
        <v>41418</v>
      </c>
      <c r="N176">
        <v>0</v>
      </c>
      <c r="O176">
        <v>0</v>
      </c>
      <c r="P176">
        <v>108664.28</v>
      </c>
      <c r="Q176">
        <v>0</v>
      </c>
      <c r="R176">
        <v>108664.28</v>
      </c>
      <c r="S176">
        <v>165.30799999999999</v>
      </c>
      <c r="T176">
        <v>0</v>
      </c>
      <c r="U176">
        <v>0</v>
      </c>
      <c r="V176">
        <f>-(MAX($R$2:R176)-R176)/MAX($R$2:R176)</f>
        <v>-5.9616169566425433E-3</v>
      </c>
      <c r="W176">
        <f>MIN($V$3:V176)</f>
        <v>-5.024387679402776E-2</v>
      </c>
      <c r="Y176" s="1">
        <v>41418</v>
      </c>
      <c r="Z176">
        <v>0</v>
      </c>
      <c r="AA176">
        <v>677</v>
      </c>
      <c r="AB176">
        <v>80.529999999998793</v>
      </c>
      <c r="AC176">
        <v>111913.515999999</v>
      </c>
      <c r="AD176">
        <v>111994.045999999</v>
      </c>
      <c r="AE176">
        <v>165.30799999999999</v>
      </c>
      <c r="AF176">
        <v>0</v>
      </c>
      <c r="AG176">
        <v>-8.5764872533900004E-4</v>
      </c>
      <c r="AH176">
        <f>-(MAX($AD$2:AD176)-AD176)/MAX($AD$2:AD176)</f>
        <v>-1.113044218417754E-2</v>
      </c>
      <c r="AI176">
        <f>MIN($AH$3:AH176)</f>
        <v>-3.1699411490701809E-2</v>
      </c>
      <c r="AK176" s="1">
        <v>41418</v>
      </c>
      <c r="AL176">
        <f>692</f>
        <v>692</v>
      </c>
      <c r="AM176">
        <f t="shared" si="11"/>
        <v>82.120000000009796</v>
      </c>
      <c r="AN176">
        <f t="shared" si="8"/>
        <v>114393.136</v>
      </c>
      <c r="AO176">
        <f t="shared" si="9"/>
        <v>114475.25600000001</v>
      </c>
      <c r="AP176">
        <v>165.30799999999999</v>
      </c>
      <c r="AQ176">
        <f t="shared" si="10"/>
        <v>-8.5765017955279348E-4</v>
      </c>
      <c r="AR176">
        <f>-(MAX($AO$2:AO176)-AO176)/MAX($AO$2:AO176)</f>
        <v>-1.1130460862708557E-2</v>
      </c>
      <c r="AS176">
        <f>MIN($AR$3:AR176)</f>
        <v>-7.8312324339378833E-2</v>
      </c>
    </row>
    <row r="177" spans="1:45" x14ac:dyDescent="0.2">
      <c r="A177" s="1">
        <v>41422</v>
      </c>
      <c r="B177">
        <v>0</v>
      </c>
      <c r="C177">
        <v>641</v>
      </c>
      <c r="D177">
        <v>78.839199999987599</v>
      </c>
      <c r="E177">
        <v>106598.3</v>
      </c>
      <c r="F177">
        <v>106677.139199999</v>
      </c>
      <c r="G177">
        <v>166.3</v>
      </c>
      <c r="H177">
        <v>1</v>
      </c>
      <c r="I177">
        <v>5.99645795255E-3</v>
      </c>
      <c r="J177">
        <f>-(MAX($F$2:F177)-F177)/MAX($F$2:F177)</f>
        <v>-7.1793430971705541E-3</v>
      </c>
      <c r="K177">
        <f>MIN($J$3:$J177)</f>
        <v>-4.4204538731221522E-2</v>
      </c>
      <c r="M177" s="1">
        <v>41422</v>
      </c>
      <c r="N177">
        <v>653</v>
      </c>
      <c r="O177">
        <v>653</v>
      </c>
      <c r="P177">
        <v>70.379999999990105</v>
      </c>
      <c r="Q177">
        <v>108593.9</v>
      </c>
      <c r="R177">
        <v>108664.28</v>
      </c>
      <c r="S177">
        <v>166.3</v>
      </c>
      <c r="T177">
        <v>1</v>
      </c>
      <c r="U177">
        <v>0</v>
      </c>
      <c r="V177">
        <f>-(MAX($R$2:R177)-R177)/MAX($R$2:R177)</f>
        <v>-5.9616169566425433E-3</v>
      </c>
      <c r="W177">
        <f>MIN($V$3:V177)</f>
        <v>-5.024387679402776E-2</v>
      </c>
      <c r="Y177" s="1">
        <v>41422</v>
      </c>
      <c r="Z177">
        <v>0</v>
      </c>
      <c r="AA177">
        <v>677</v>
      </c>
      <c r="AB177">
        <v>80.529999999998793</v>
      </c>
      <c r="AC177">
        <v>112585.1</v>
      </c>
      <c r="AD177">
        <v>112665.63</v>
      </c>
      <c r="AE177">
        <v>166.3</v>
      </c>
      <c r="AF177">
        <v>0</v>
      </c>
      <c r="AG177">
        <v>5.9966044980600004E-3</v>
      </c>
      <c r="AH177">
        <f>-(MAX($AD$2:AD177)-AD177)/MAX($AD$2:AD177)</f>
        <v>-5.2005825457715604E-3</v>
      </c>
      <c r="AI177">
        <f>MIN($AH$3:AH177)</f>
        <v>-3.1699411490701809E-2</v>
      </c>
      <c r="AK177" s="1">
        <v>41422</v>
      </c>
      <c r="AL177">
        <f>692</f>
        <v>692</v>
      </c>
      <c r="AM177">
        <f t="shared" si="11"/>
        <v>82.120000000009796</v>
      </c>
      <c r="AN177">
        <f t="shared" si="8"/>
        <v>115079.6</v>
      </c>
      <c r="AO177">
        <f t="shared" si="9"/>
        <v>115161.72000000002</v>
      </c>
      <c r="AP177">
        <v>166.3</v>
      </c>
      <c r="AQ177">
        <f t="shared" si="10"/>
        <v>5.9966146745285042E-3</v>
      </c>
      <c r="AR177">
        <f>-(MAX($AO$2:AO177)-AO177)/MAX($AO$2:AO177)</f>
        <v>-5.2005912731236366E-3</v>
      </c>
      <c r="AS177">
        <f>MIN($AR$3:AR177)</f>
        <v>-7.8312324339378833E-2</v>
      </c>
    </row>
    <row r="178" spans="1:45" x14ac:dyDescent="0.2">
      <c r="A178" s="1">
        <v>41423</v>
      </c>
      <c r="B178">
        <v>0</v>
      </c>
      <c r="C178">
        <v>641</v>
      </c>
      <c r="D178">
        <v>78.839199999987599</v>
      </c>
      <c r="E178">
        <v>105906.02</v>
      </c>
      <c r="F178">
        <v>105984.859199999</v>
      </c>
      <c r="G178">
        <v>165.22</v>
      </c>
      <c r="H178">
        <v>1</v>
      </c>
      <c r="I178">
        <v>-6.4894878620799998E-3</v>
      </c>
      <c r="J178">
        <f>-(MAX($F$2:F178)-F178)/MAX($F$2:F178)</f>
        <v>-1.3622240699365495E-2</v>
      </c>
      <c r="K178">
        <f>MIN($J$3:$J178)</f>
        <v>-4.4204538731221522E-2</v>
      </c>
      <c r="M178" s="1">
        <v>41423</v>
      </c>
      <c r="N178">
        <v>0</v>
      </c>
      <c r="O178">
        <v>653</v>
      </c>
      <c r="P178">
        <v>70.379999999990105</v>
      </c>
      <c r="Q178">
        <v>107888.66</v>
      </c>
      <c r="R178">
        <v>107959.039999999</v>
      </c>
      <c r="S178">
        <v>165.22</v>
      </c>
      <c r="T178">
        <v>0</v>
      </c>
      <c r="U178">
        <v>-6.4900811931900004E-3</v>
      </c>
      <c r="V178">
        <f>-(MAX($R$2:R178)-R178)/MAX($R$2:R178)</f>
        <v>-1.2413006771754614E-2</v>
      </c>
      <c r="W178">
        <f>MIN($V$3:V178)</f>
        <v>-5.024387679402776E-2</v>
      </c>
      <c r="Y178" s="1">
        <v>41423</v>
      </c>
      <c r="Z178">
        <v>0</v>
      </c>
      <c r="AA178">
        <v>677</v>
      </c>
      <c r="AB178">
        <v>80.529999999998793</v>
      </c>
      <c r="AC178">
        <v>111853.94</v>
      </c>
      <c r="AD178">
        <v>111934.47</v>
      </c>
      <c r="AE178">
        <v>165.22</v>
      </c>
      <c r="AF178">
        <v>0</v>
      </c>
      <c r="AG178">
        <v>-6.4896455112399996E-3</v>
      </c>
      <c r="AH178">
        <f>-(MAX($AD$2:AD178)-AD178)/MAX($AD$2:AD178)</f>
        <v>-1.1656478119832942E-2</v>
      </c>
      <c r="AI178">
        <f>MIN($AH$3:AH178)</f>
        <v>-3.1699411490701809E-2</v>
      </c>
      <c r="AK178" s="1">
        <v>41423</v>
      </c>
      <c r="AL178">
        <f>692</f>
        <v>692</v>
      </c>
      <c r="AM178">
        <f t="shared" si="11"/>
        <v>82.120000000009796</v>
      </c>
      <c r="AN178">
        <f t="shared" si="8"/>
        <v>114332.24</v>
      </c>
      <c r="AO178">
        <f t="shared" si="9"/>
        <v>114414.36000000002</v>
      </c>
      <c r="AP178">
        <v>165.22</v>
      </c>
      <c r="AQ178">
        <f t="shared" si="10"/>
        <v>-6.4896564587607801E-3</v>
      </c>
      <c r="AR178">
        <f>-(MAX($AO$2:AO178)-AO178)/MAX($AO$2:AO178)</f>
        <v>-1.1656497681139414E-2</v>
      </c>
      <c r="AS178">
        <f>MIN($AR$3:AR178)</f>
        <v>-7.8312324339378833E-2</v>
      </c>
    </row>
    <row r="179" spans="1:45" x14ac:dyDescent="0.2">
      <c r="A179" s="1">
        <v>41424</v>
      </c>
      <c r="B179">
        <v>0</v>
      </c>
      <c r="C179">
        <v>641</v>
      </c>
      <c r="D179">
        <v>78.839199999987599</v>
      </c>
      <c r="E179">
        <v>106297.03</v>
      </c>
      <c r="F179">
        <v>106375.8692</v>
      </c>
      <c r="G179">
        <v>165.83</v>
      </c>
      <c r="H179">
        <v>1</v>
      </c>
      <c r="I179">
        <v>3.6893005562400002E-3</v>
      </c>
      <c r="J179">
        <f>-(MAX($F$2:F179)-F179)/MAX($F$2:F179)</f>
        <v>-9.9831966833016424E-3</v>
      </c>
      <c r="K179">
        <f>MIN($J$3:$J179)</f>
        <v>-4.4204538731221522E-2</v>
      </c>
      <c r="M179" s="1">
        <v>41424</v>
      </c>
      <c r="N179">
        <v>0</v>
      </c>
      <c r="O179">
        <v>653</v>
      </c>
      <c r="P179">
        <v>70.379999999990105</v>
      </c>
      <c r="Q179">
        <v>108286.99</v>
      </c>
      <c r="R179">
        <v>108357.37</v>
      </c>
      <c r="S179">
        <v>165.83</v>
      </c>
      <c r="T179">
        <v>1</v>
      </c>
      <c r="U179">
        <v>3.6896400709E-3</v>
      </c>
      <c r="V179">
        <f>-(MAX($R$2:R179)-R179)/MAX($R$2:R179)</f>
        <v>-8.7691662280299787E-3</v>
      </c>
      <c r="W179">
        <f>MIN($V$3:V179)</f>
        <v>-5.024387679402776E-2</v>
      </c>
      <c r="Y179" s="1">
        <v>41424</v>
      </c>
      <c r="Z179">
        <v>0</v>
      </c>
      <c r="AA179">
        <v>677</v>
      </c>
      <c r="AB179">
        <v>80.529999999998793</v>
      </c>
      <c r="AC179">
        <v>112266.91</v>
      </c>
      <c r="AD179">
        <v>112347.44</v>
      </c>
      <c r="AE179">
        <v>165.83</v>
      </c>
      <c r="AF179">
        <v>0</v>
      </c>
      <c r="AG179">
        <v>3.6893907658700001E-3</v>
      </c>
      <c r="AH179">
        <f>-(MAX($AD$2:AD179)-AD179)/MAX($AD$2:AD179)</f>
        <v>-8.010092656705688E-3</v>
      </c>
      <c r="AI179">
        <f>MIN($AH$3:AH179)</f>
        <v>-3.1699411490701809E-2</v>
      </c>
      <c r="AK179" s="1">
        <v>41424</v>
      </c>
      <c r="AL179">
        <f>692</f>
        <v>692</v>
      </c>
      <c r="AM179">
        <f t="shared" si="11"/>
        <v>82.120000000009796</v>
      </c>
      <c r="AN179">
        <f t="shared" si="8"/>
        <v>114754.36000000002</v>
      </c>
      <c r="AO179">
        <f t="shared" si="9"/>
        <v>114836.48000000003</v>
      </c>
      <c r="AP179">
        <v>165.83</v>
      </c>
      <c r="AQ179">
        <f t="shared" si="10"/>
        <v>3.6893970302330041E-3</v>
      </c>
      <c r="AR179">
        <f>-(MAX($AO$2:AO179)-AO179)/MAX($AO$2:AO179)</f>
        <v>-8.0101060988341244E-3</v>
      </c>
      <c r="AS179">
        <f>MIN($AR$3:AR179)</f>
        <v>-7.8312324339378833E-2</v>
      </c>
    </row>
    <row r="180" spans="1:45" x14ac:dyDescent="0.2">
      <c r="A180" s="1">
        <v>41425</v>
      </c>
      <c r="B180">
        <v>0</v>
      </c>
      <c r="C180">
        <v>641</v>
      </c>
      <c r="D180">
        <v>78.839199999987599</v>
      </c>
      <c r="E180">
        <v>104768.245</v>
      </c>
      <c r="F180">
        <v>104847.08419999899</v>
      </c>
      <c r="G180">
        <v>163.44499999999999</v>
      </c>
      <c r="H180">
        <v>1</v>
      </c>
      <c r="I180">
        <v>-1.43715394431E-2</v>
      </c>
      <c r="J180">
        <f>-(MAX($F$2:F180)-F180)/MAX($F$2:F180)</f>
        <v>-2.4211262221491541E-2</v>
      </c>
      <c r="K180">
        <f>MIN($J$3:$J180)</f>
        <v>-4.4204538731221522E-2</v>
      </c>
      <c r="M180" s="1">
        <v>41425</v>
      </c>
      <c r="N180">
        <v>0</v>
      </c>
      <c r="O180">
        <v>653</v>
      </c>
      <c r="P180">
        <v>70.379999999990105</v>
      </c>
      <c r="Q180">
        <v>106729.584999999</v>
      </c>
      <c r="R180">
        <v>106799.96499999901</v>
      </c>
      <c r="S180">
        <v>163.44499999999999</v>
      </c>
      <c r="T180">
        <v>1</v>
      </c>
      <c r="U180">
        <v>-1.43728571485E-2</v>
      </c>
      <c r="V180">
        <f>-(MAX($R$2:R180)-R180)/MAX($R$2:R180)</f>
        <v>-2.3015985403058079E-2</v>
      </c>
      <c r="W180">
        <f>MIN($V$3:V180)</f>
        <v>-5.024387679402776E-2</v>
      </c>
      <c r="Y180" s="1">
        <v>41425</v>
      </c>
      <c r="Z180">
        <v>0</v>
      </c>
      <c r="AA180">
        <v>677</v>
      </c>
      <c r="AB180">
        <v>80.529999999998793</v>
      </c>
      <c r="AC180">
        <v>110652.265</v>
      </c>
      <c r="AD180">
        <v>110732.795</v>
      </c>
      <c r="AE180">
        <v>163.44499999999999</v>
      </c>
      <c r="AF180">
        <v>1</v>
      </c>
      <c r="AG180">
        <v>-1.43718895597E-2</v>
      </c>
      <c r="AH180">
        <f>-(MAX($AD$2:AD180)-AD180)/MAX($AD$2:AD180)</f>
        <v>-2.2266862049424536E-2</v>
      </c>
      <c r="AI180">
        <f>MIN($AH$3:AH180)</f>
        <v>-3.1699411490701809E-2</v>
      </c>
      <c r="AK180" s="1">
        <v>41425</v>
      </c>
      <c r="AL180">
        <f>692</f>
        <v>692</v>
      </c>
      <c r="AM180">
        <f t="shared" si="11"/>
        <v>82.120000000009796</v>
      </c>
      <c r="AN180">
        <f t="shared" si="8"/>
        <v>113103.94</v>
      </c>
      <c r="AO180">
        <f t="shared" si="9"/>
        <v>113186.06000000001</v>
      </c>
      <c r="AP180">
        <v>163.44499999999999</v>
      </c>
      <c r="AQ180">
        <f t="shared" si="10"/>
        <v>-1.4371913872664961E-2</v>
      </c>
      <c r="AR180">
        <f>-(MAX($AO$2:AO180)-AO180)/MAX($AO$2:AO180)</f>
        <v>-2.2266899416535733E-2</v>
      </c>
      <c r="AS180">
        <f>MIN($AR$3:AR180)</f>
        <v>-7.8312324339378833E-2</v>
      </c>
    </row>
    <row r="181" spans="1:45" x14ac:dyDescent="0.2">
      <c r="A181" s="1">
        <v>41428</v>
      </c>
      <c r="B181">
        <v>0</v>
      </c>
      <c r="C181">
        <v>641</v>
      </c>
      <c r="D181">
        <v>78.839199999987599</v>
      </c>
      <c r="E181">
        <v>105348.349999999</v>
      </c>
      <c r="F181">
        <v>105427.189199999</v>
      </c>
      <c r="G181">
        <v>164.35</v>
      </c>
      <c r="H181">
        <v>0</v>
      </c>
      <c r="I181">
        <v>5.5328672649899999E-3</v>
      </c>
      <c r="J181">
        <f>-(MAX($F$2:F181)-F181)/MAX($F$2:F181)</f>
        <v>-1.881235265668919E-2</v>
      </c>
      <c r="K181">
        <f>MIN($J$3:$J181)</f>
        <v>-4.4204538731221522E-2</v>
      </c>
      <c r="M181" s="1">
        <v>41428</v>
      </c>
      <c r="N181">
        <v>0</v>
      </c>
      <c r="O181">
        <v>653</v>
      </c>
      <c r="P181">
        <v>70.379999999990105</v>
      </c>
      <c r="Q181">
        <v>107320.55</v>
      </c>
      <c r="R181">
        <v>107390.929999999</v>
      </c>
      <c r="S181">
        <v>164.35</v>
      </c>
      <c r="T181">
        <v>0</v>
      </c>
      <c r="U181">
        <v>5.5333819631900004E-3</v>
      </c>
      <c r="V181">
        <f>-(MAX($R$2:R181)-R181)/MAX($R$2:R181)</f>
        <v>-1.7609959678365344E-2</v>
      </c>
      <c r="W181">
        <f>MIN($V$3:V181)</f>
        <v>-5.024387679402776E-2</v>
      </c>
      <c r="Y181" s="1">
        <v>41428</v>
      </c>
      <c r="Z181">
        <v>0</v>
      </c>
      <c r="AA181">
        <v>677</v>
      </c>
      <c r="AB181">
        <v>80.529999999998793</v>
      </c>
      <c r="AC181">
        <v>111264.95</v>
      </c>
      <c r="AD181">
        <v>111345.48</v>
      </c>
      <c r="AE181">
        <v>164.35</v>
      </c>
      <c r="AF181">
        <v>0</v>
      </c>
      <c r="AG181">
        <v>5.5330040210799999E-3</v>
      </c>
      <c r="AH181">
        <f>-(MAX($AD$2:AD181)-AD181)/MAX($AD$2:AD181)</f>
        <v>-1.6857060665604631E-2</v>
      </c>
      <c r="AI181">
        <f>MIN($AH$3:AH181)</f>
        <v>-3.1699411490701809E-2</v>
      </c>
      <c r="AK181" s="1">
        <v>41428</v>
      </c>
      <c r="AL181">
        <f>692</f>
        <v>692</v>
      </c>
      <c r="AM181">
        <f t="shared" si="11"/>
        <v>82.120000000009796</v>
      </c>
      <c r="AN181">
        <f t="shared" si="8"/>
        <v>113730.2</v>
      </c>
      <c r="AO181">
        <f t="shared" si="9"/>
        <v>113812.32</v>
      </c>
      <c r="AP181">
        <v>164.35</v>
      </c>
      <c r="AQ181">
        <f t="shared" si="10"/>
        <v>5.5330135177423323E-3</v>
      </c>
      <c r="AR181">
        <f>-(MAX($AO$2:AO181)-AO181)/MAX($AO$2:AO181)</f>
        <v>-1.6857088954263303E-2</v>
      </c>
      <c r="AS181">
        <f>MIN($AR$3:AR181)</f>
        <v>-7.8312324339378833E-2</v>
      </c>
    </row>
    <row r="182" spans="1:45" x14ac:dyDescent="0.2">
      <c r="A182" s="1">
        <v>41429</v>
      </c>
      <c r="B182">
        <v>0</v>
      </c>
      <c r="C182">
        <v>641</v>
      </c>
      <c r="D182">
        <v>78.839199999987599</v>
      </c>
      <c r="E182">
        <v>104841.96</v>
      </c>
      <c r="F182">
        <v>104920.799199999</v>
      </c>
      <c r="G182">
        <v>163.56</v>
      </c>
      <c r="H182">
        <v>1</v>
      </c>
      <c r="I182">
        <v>-4.8032201545199996E-3</v>
      </c>
      <c r="J182">
        <f>-(MAX($F$2:F182)-F182)/MAX($F$2:F182)</f>
        <v>-2.3525212939776236E-2</v>
      </c>
      <c r="K182">
        <f>MIN($J$3:$J182)</f>
        <v>-4.4204538731221522E-2</v>
      </c>
      <c r="M182" s="1">
        <v>41429</v>
      </c>
      <c r="N182">
        <v>0</v>
      </c>
      <c r="O182">
        <v>653</v>
      </c>
      <c r="P182">
        <v>70.379999999990105</v>
      </c>
      <c r="Q182">
        <v>106804.68</v>
      </c>
      <c r="R182">
        <v>106875.06</v>
      </c>
      <c r="S182">
        <v>163.56</v>
      </c>
      <c r="T182">
        <v>1</v>
      </c>
      <c r="U182">
        <v>-4.8036645180399998E-3</v>
      </c>
      <c r="V182">
        <f>-(MAX($R$2:R182)-R182)/MAX($R$2:R182)</f>
        <v>-2.2329031857922312E-2</v>
      </c>
      <c r="W182">
        <f>MIN($V$3:V182)</f>
        <v>-5.024387679402776E-2</v>
      </c>
      <c r="Y182" s="1">
        <v>41429</v>
      </c>
      <c r="Z182">
        <v>0</v>
      </c>
      <c r="AA182">
        <v>677</v>
      </c>
      <c r="AB182">
        <v>80.529999999998793</v>
      </c>
      <c r="AC182">
        <v>110730.12</v>
      </c>
      <c r="AD182">
        <v>110810.649999999</v>
      </c>
      <c r="AE182">
        <v>163.56</v>
      </c>
      <c r="AF182">
        <v>0</v>
      </c>
      <c r="AG182">
        <v>-4.8033382226199996E-3</v>
      </c>
      <c r="AH182">
        <f>-(MAX($AD$2:AD182)-AD182)/MAX($AD$2:AD182)</f>
        <v>-2.157942872441752E-2</v>
      </c>
      <c r="AI182">
        <f>MIN($AH$3:AH182)</f>
        <v>-3.1699411490701809E-2</v>
      </c>
      <c r="AK182" s="1">
        <v>41429</v>
      </c>
      <c r="AL182">
        <f>692</f>
        <v>692</v>
      </c>
      <c r="AM182">
        <f t="shared" si="11"/>
        <v>82.120000000009796</v>
      </c>
      <c r="AN182">
        <f t="shared" si="8"/>
        <v>113183.52</v>
      </c>
      <c r="AO182">
        <f t="shared" si="9"/>
        <v>113265.64000000001</v>
      </c>
      <c r="AP182">
        <v>163.56</v>
      </c>
      <c r="AQ182">
        <f t="shared" si="10"/>
        <v>-4.8033464215472719E-3</v>
      </c>
      <c r="AR182">
        <f>-(MAX($AO$2:AO182)-AO182)/MAX($AO$2:AO182)</f>
        <v>-2.157946493790441E-2</v>
      </c>
      <c r="AS182">
        <f>MIN($AR$3:AR182)</f>
        <v>-7.8312324339378833E-2</v>
      </c>
    </row>
    <row r="183" spans="1:45" x14ac:dyDescent="0.2">
      <c r="A183" s="1">
        <v>41430</v>
      </c>
      <c r="B183">
        <v>0</v>
      </c>
      <c r="C183">
        <v>641</v>
      </c>
      <c r="D183">
        <v>78.839199999987599</v>
      </c>
      <c r="E183">
        <v>103375.352</v>
      </c>
      <c r="F183">
        <v>103454.1912</v>
      </c>
      <c r="G183">
        <v>161.27199999999999</v>
      </c>
      <c r="H183">
        <v>1</v>
      </c>
      <c r="I183">
        <v>-1.39782389305E-2</v>
      </c>
      <c r="J183">
        <f>-(MAX($F$2:F183)-F183)/MAX($F$2:F183)</f>
        <v>-3.7174610822935529E-2</v>
      </c>
      <c r="K183">
        <f>MIN($J$3:$J183)</f>
        <v>-4.4204538731221522E-2</v>
      </c>
      <c r="M183" s="1">
        <v>41430</v>
      </c>
      <c r="N183">
        <v>0</v>
      </c>
      <c r="O183">
        <v>653</v>
      </c>
      <c r="P183">
        <v>70.379999999990105</v>
      </c>
      <c r="Q183">
        <v>105310.61599999999</v>
      </c>
      <c r="R183">
        <v>105380.996</v>
      </c>
      <c r="S183">
        <v>161.27199999999999</v>
      </c>
      <c r="T183">
        <v>1</v>
      </c>
      <c r="U183">
        <v>-1.39795383507E-2</v>
      </c>
      <c r="V183">
        <f>-(MAX($R$2:R183)-R183)/MAX($R$2:R183)</f>
        <v>-3.5996420651399706E-2</v>
      </c>
      <c r="W183">
        <f>MIN($V$3:V183)</f>
        <v>-5.024387679402776E-2</v>
      </c>
      <c r="Y183" s="1">
        <v>41430</v>
      </c>
      <c r="Z183">
        <v>0</v>
      </c>
      <c r="AA183">
        <v>677</v>
      </c>
      <c r="AB183">
        <v>80.529999999998793</v>
      </c>
      <c r="AC183">
        <v>109181.144</v>
      </c>
      <c r="AD183">
        <v>109261.674</v>
      </c>
      <c r="AE183">
        <v>161.27199999999999</v>
      </c>
      <c r="AF183">
        <v>0</v>
      </c>
      <c r="AG183">
        <v>-1.3978584188399999E-2</v>
      </c>
      <c r="AH183">
        <f>-(MAX($AD$2:AD183)-AD183)/MAX($AD$2:AD183)</f>
        <v>-3.5256363051679451E-2</v>
      </c>
      <c r="AI183">
        <f>MIN($AH$3:AH183)</f>
        <v>-3.5256363051679451E-2</v>
      </c>
      <c r="AK183" s="1">
        <v>41430</v>
      </c>
      <c r="AL183">
        <f>692</f>
        <v>692</v>
      </c>
      <c r="AM183">
        <f t="shared" si="11"/>
        <v>82.120000000009796</v>
      </c>
      <c r="AN183">
        <f t="shared" si="8"/>
        <v>111600.22399999999</v>
      </c>
      <c r="AO183">
        <f t="shared" si="9"/>
        <v>111682.344</v>
      </c>
      <c r="AP183">
        <v>161.27199999999999</v>
      </c>
      <c r="AQ183">
        <f t="shared" si="10"/>
        <v>-1.3978608163958782E-2</v>
      </c>
      <c r="AR183">
        <f>-(MAX($AO$2:AO183)-AO183)/MAX($AO$2:AO183)</f>
        <v>-3.5256422217108341E-2</v>
      </c>
      <c r="AS183">
        <f>MIN($AR$3:AR183)</f>
        <v>-7.8312324339378833E-2</v>
      </c>
    </row>
    <row r="184" spans="1:45" x14ac:dyDescent="0.2">
      <c r="A184" s="1">
        <v>41431</v>
      </c>
      <c r="B184">
        <v>0</v>
      </c>
      <c r="C184">
        <v>641</v>
      </c>
      <c r="D184">
        <v>78.839199999987599</v>
      </c>
      <c r="E184">
        <v>104309.929999999</v>
      </c>
      <c r="F184">
        <v>104388.76919999901</v>
      </c>
      <c r="G184">
        <v>162.72999999999999</v>
      </c>
      <c r="H184">
        <v>1</v>
      </c>
      <c r="I184">
        <v>9.0337374364400005E-3</v>
      </c>
      <c r="J184">
        <f>-(MAX($F$2:F184)-F184)/MAX($F$2:F184)</f>
        <v>-2.8476699059981604E-2</v>
      </c>
      <c r="K184">
        <f>MIN($J$3:$J184)</f>
        <v>-4.4204538731221522E-2</v>
      </c>
      <c r="M184" s="1">
        <v>41431</v>
      </c>
      <c r="N184">
        <v>0</v>
      </c>
      <c r="O184">
        <v>653</v>
      </c>
      <c r="P184">
        <v>70.379999999990105</v>
      </c>
      <c r="Q184">
        <v>106262.689999999</v>
      </c>
      <c r="R184">
        <v>106333.069999999</v>
      </c>
      <c r="S184">
        <v>162.72999999999999</v>
      </c>
      <c r="T184">
        <v>1</v>
      </c>
      <c r="U184">
        <v>9.0345891207900004E-3</v>
      </c>
      <c r="V184">
        <f>-(MAX($R$2:R184)-R184)/MAX($R$2:R184)</f>
        <v>-2.7287044401019808E-2</v>
      </c>
      <c r="W184">
        <f>MIN($V$3:V184)</f>
        <v>-5.024387679402776E-2</v>
      </c>
      <c r="Y184" s="1">
        <v>41431</v>
      </c>
      <c r="Z184">
        <v>0</v>
      </c>
      <c r="AA184">
        <v>677</v>
      </c>
      <c r="AB184">
        <v>80.529999999998793</v>
      </c>
      <c r="AC184">
        <v>110168.209999999</v>
      </c>
      <c r="AD184">
        <v>110248.739999999</v>
      </c>
      <c r="AE184">
        <v>162.72999999999999</v>
      </c>
      <c r="AF184">
        <v>0</v>
      </c>
      <c r="AG184">
        <v>9.0339637300399997E-3</v>
      </c>
      <c r="AH184">
        <f>-(MAX($AD$2:AD184)-AD184)/MAX($AD$2:AD184)</f>
        <v>-2.6540904026705437E-2</v>
      </c>
      <c r="AI184">
        <f>MIN($AH$3:AH184)</f>
        <v>-3.5256363051679451E-2</v>
      </c>
      <c r="AK184" s="1">
        <v>41431</v>
      </c>
      <c r="AL184">
        <f>692</f>
        <v>692</v>
      </c>
      <c r="AM184">
        <f t="shared" si="11"/>
        <v>82.120000000009796</v>
      </c>
      <c r="AN184">
        <f t="shared" si="8"/>
        <v>112609.15999999999</v>
      </c>
      <c r="AO184">
        <f t="shared" si="9"/>
        <v>112691.28</v>
      </c>
      <c r="AP184">
        <v>162.72999999999999</v>
      </c>
      <c r="AQ184">
        <f t="shared" si="10"/>
        <v>9.0339794444142529E-3</v>
      </c>
      <c r="AR184">
        <f>-(MAX($AO$2:AO184)-AO184)/MAX($AO$2:AO184)</f>
        <v>-2.6540948566287033E-2</v>
      </c>
      <c r="AS184">
        <f>MIN($AR$3:AR184)</f>
        <v>-7.8312324339378833E-2</v>
      </c>
    </row>
    <row r="185" spans="1:45" x14ac:dyDescent="0.2">
      <c r="A185" s="1">
        <v>41432</v>
      </c>
      <c r="B185">
        <v>0</v>
      </c>
      <c r="C185">
        <v>641</v>
      </c>
      <c r="D185">
        <v>78.839199999987599</v>
      </c>
      <c r="E185">
        <v>105636.8</v>
      </c>
      <c r="F185">
        <v>105715.639199999</v>
      </c>
      <c r="G185">
        <v>164.8</v>
      </c>
      <c r="H185">
        <v>1</v>
      </c>
      <c r="I185">
        <v>1.27108501247E-2</v>
      </c>
      <c r="J185">
        <f>-(MAX($F$2:F185)-F185)/MAX($F$2:F185)</f>
        <v>-1.6127811989107989E-2</v>
      </c>
      <c r="K185">
        <f>MIN($J$3:$J185)</f>
        <v>-4.4204538731221522E-2</v>
      </c>
      <c r="M185" s="1">
        <v>41432</v>
      </c>
      <c r="N185">
        <v>0</v>
      </c>
      <c r="O185">
        <v>653</v>
      </c>
      <c r="P185">
        <v>70.379999999990105</v>
      </c>
      <c r="Q185">
        <v>107614.39999999999</v>
      </c>
      <c r="R185">
        <v>107684.78</v>
      </c>
      <c r="S185">
        <v>164.8</v>
      </c>
      <c r="T185">
        <v>1</v>
      </c>
      <c r="U185">
        <v>1.2712037750799999E-2</v>
      </c>
      <c r="V185">
        <f>-(MAX($R$2:R185)-R185)/MAX($R$2:R185)</f>
        <v>-1.4921880588730002E-2</v>
      </c>
      <c r="W185">
        <f>MIN($V$3:V185)</f>
        <v>-5.024387679402776E-2</v>
      </c>
      <c r="Y185" s="1">
        <v>41432</v>
      </c>
      <c r="Z185">
        <v>0</v>
      </c>
      <c r="AA185">
        <v>677</v>
      </c>
      <c r="AB185">
        <v>80.529999999998793</v>
      </c>
      <c r="AC185">
        <v>111569.60000000001</v>
      </c>
      <c r="AD185">
        <v>111650.13</v>
      </c>
      <c r="AE185">
        <v>164.8</v>
      </c>
      <c r="AF185">
        <v>0</v>
      </c>
      <c r="AG185">
        <v>1.2711165678600001E-2</v>
      </c>
      <c r="AH185">
        <f>-(MAX($AD$2:AD185)-AD185)/MAX($AD$2:AD185)</f>
        <v>-1.4167104176412324E-2</v>
      </c>
      <c r="AI185">
        <f>MIN($AH$3:AH185)</f>
        <v>-3.5256363051679451E-2</v>
      </c>
      <c r="AK185" s="1">
        <v>41432</v>
      </c>
      <c r="AL185">
        <f>692</f>
        <v>692</v>
      </c>
      <c r="AM185">
        <f t="shared" si="11"/>
        <v>82.120000000009796</v>
      </c>
      <c r="AN185">
        <f t="shared" si="8"/>
        <v>114041.60000000001</v>
      </c>
      <c r="AO185">
        <f t="shared" si="9"/>
        <v>114123.72000000002</v>
      </c>
      <c r="AP185">
        <v>164.8</v>
      </c>
      <c r="AQ185">
        <f t="shared" si="10"/>
        <v>1.271118759144467E-2</v>
      </c>
      <c r="AR185">
        <f>-(MAX($AO$2:AO185)-AO185)/MAX($AO$2:AO185)</f>
        <v>-1.4167127950923321E-2</v>
      </c>
      <c r="AS185">
        <f>MIN($AR$3:AR185)</f>
        <v>-7.8312324339378833E-2</v>
      </c>
    </row>
    <row r="186" spans="1:45" x14ac:dyDescent="0.2">
      <c r="A186" s="1">
        <v>41435</v>
      </c>
      <c r="B186">
        <v>0</v>
      </c>
      <c r="C186">
        <v>641</v>
      </c>
      <c r="D186">
        <v>78.839199999987599</v>
      </c>
      <c r="E186">
        <v>105636.8</v>
      </c>
      <c r="F186">
        <v>105715.639199999</v>
      </c>
      <c r="G186">
        <v>164.8</v>
      </c>
      <c r="H186">
        <v>1</v>
      </c>
      <c r="I186">
        <v>0</v>
      </c>
      <c r="J186">
        <f>-(MAX($F$2:F186)-F186)/MAX($F$2:F186)</f>
        <v>-1.6127811989107989E-2</v>
      </c>
      <c r="K186">
        <f>MIN($J$3:$J186)</f>
        <v>-4.4204538731221522E-2</v>
      </c>
      <c r="M186" s="1">
        <v>41435</v>
      </c>
      <c r="N186">
        <v>0</v>
      </c>
      <c r="O186">
        <v>653</v>
      </c>
      <c r="P186">
        <v>70.379999999990105</v>
      </c>
      <c r="Q186">
        <v>107614.39999999999</v>
      </c>
      <c r="R186">
        <v>107684.78</v>
      </c>
      <c r="S186">
        <v>164.8</v>
      </c>
      <c r="T186">
        <v>1</v>
      </c>
      <c r="U186">
        <v>0</v>
      </c>
      <c r="V186">
        <f>-(MAX($R$2:R186)-R186)/MAX($R$2:R186)</f>
        <v>-1.4921880588730002E-2</v>
      </c>
      <c r="W186">
        <f>MIN($V$3:V186)</f>
        <v>-5.024387679402776E-2</v>
      </c>
      <c r="Y186" s="1">
        <v>41435</v>
      </c>
      <c r="Z186">
        <v>0</v>
      </c>
      <c r="AA186">
        <v>677</v>
      </c>
      <c r="AB186">
        <v>80.529999999998793</v>
      </c>
      <c r="AC186">
        <v>111569.60000000001</v>
      </c>
      <c r="AD186">
        <v>111650.13</v>
      </c>
      <c r="AE186">
        <v>164.8</v>
      </c>
      <c r="AF186">
        <v>0</v>
      </c>
      <c r="AG186">
        <v>0</v>
      </c>
      <c r="AH186">
        <f>-(MAX($AD$2:AD186)-AD186)/MAX($AD$2:AD186)</f>
        <v>-1.4167104176412324E-2</v>
      </c>
      <c r="AI186">
        <f>MIN($AH$3:AH186)</f>
        <v>-3.5256363051679451E-2</v>
      </c>
      <c r="AK186" s="1">
        <v>41435</v>
      </c>
      <c r="AL186">
        <f>692</f>
        <v>692</v>
      </c>
      <c r="AM186">
        <f t="shared" si="11"/>
        <v>82.120000000009796</v>
      </c>
      <c r="AN186">
        <f t="shared" si="8"/>
        <v>114041.60000000001</v>
      </c>
      <c r="AO186">
        <f t="shared" si="9"/>
        <v>114123.72000000002</v>
      </c>
      <c r="AP186">
        <v>164.8</v>
      </c>
      <c r="AQ186">
        <f t="shared" si="10"/>
        <v>0</v>
      </c>
      <c r="AR186">
        <f>-(MAX($AO$2:AO186)-AO186)/MAX($AO$2:AO186)</f>
        <v>-1.4167127950923321E-2</v>
      </c>
      <c r="AS186">
        <f>MIN($AR$3:AR186)</f>
        <v>-7.8312324339378833E-2</v>
      </c>
    </row>
    <row r="187" spans="1:45" x14ac:dyDescent="0.2">
      <c r="A187" s="1">
        <v>41436</v>
      </c>
      <c r="B187">
        <v>0</v>
      </c>
      <c r="C187">
        <v>641</v>
      </c>
      <c r="D187">
        <v>78.839199999987599</v>
      </c>
      <c r="E187">
        <v>104545.817999999</v>
      </c>
      <c r="F187">
        <v>104624.657199999</v>
      </c>
      <c r="G187">
        <v>163.09800000000001</v>
      </c>
      <c r="H187">
        <v>1</v>
      </c>
      <c r="I187">
        <v>-1.0319967870900001E-2</v>
      </c>
      <c r="J187">
        <f>-(MAX($F$2:F187)-F187)/MAX($F$2:F187)</f>
        <v>-2.628134135849303E-2</v>
      </c>
      <c r="K187">
        <f>MIN($J$3:$J187)</f>
        <v>-4.4204538731221522E-2</v>
      </c>
      <c r="M187" s="1">
        <v>41436</v>
      </c>
      <c r="N187">
        <v>0</v>
      </c>
      <c r="O187">
        <v>653</v>
      </c>
      <c r="P187">
        <v>70.379999999990105</v>
      </c>
      <c r="Q187">
        <v>106502.993999999</v>
      </c>
      <c r="R187">
        <v>106573.37399999901</v>
      </c>
      <c r="S187">
        <v>163.09800000000001</v>
      </c>
      <c r="T187">
        <v>1</v>
      </c>
      <c r="U187">
        <v>-1.0320920003699999E-2</v>
      </c>
      <c r="V187">
        <f>-(MAX($R$2:R187)-R187)/MAX($R$2:R187)</f>
        <v>-2.5088793056614316E-2</v>
      </c>
      <c r="W187">
        <f>MIN($V$3:V187)</f>
        <v>-5.024387679402776E-2</v>
      </c>
      <c r="Y187" s="1">
        <v>41436</v>
      </c>
      <c r="Z187">
        <v>0</v>
      </c>
      <c r="AA187">
        <v>677</v>
      </c>
      <c r="AB187">
        <v>80.529999999998793</v>
      </c>
      <c r="AC187">
        <v>110417.345999999</v>
      </c>
      <c r="AD187">
        <v>110497.875999999</v>
      </c>
      <c r="AE187">
        <v>163.09800000000001</v>
      </c>
      <c r="AF187">
        <v>0</v>
      </c>
      <c r="AG187">
        <v>-1.03202208542E-2</v>
      </c>
      <c r="AH187">
        <f>-(MAX($AD$2:AD187)-AD187)/MAX($AD$2:AD187)</f>
        <v>-2.4341117386654915E-2</v>
      </c>
      <c r="AI187">
        <f>MIN($AH$3:AH187)</f>
        <v>-3.5256363051679451E-2</v>
      </c>
      <c r="AK187" s="1">
        <v>41436</v>
      </c>
      <c r="AL187">
        <f>692</f>
        <v>692</v>
      </c>
      <c r="AM187">
        <f t="shared" si="11"/>
        <v>82.120000000009796</v>
      </c>
      <c r="AN187">
        <f t="shared" si="8"/>
        <v>112863.81600000001</v>
      </c>
      <c r="AO187">
        <f t="shared" si="9"/>
        <v>112945.93600000002</v>
      </c>
      <c r="AP187">
        <v>163.09800000000001</v>
      </c>
      <c r="AQ187">
        <f t="shared" si="10"/>
        <v>-1.032023842195119E-2</v>
      </c>
      <c r="AR187">
        <f>-(MAX($AO$2:AO187)-AO187)/MAX($AO$2:AO187)</f>
        <v>-2.4341158234666694E-2</v>
      </c>
      <c r="AS187">
        <f>MIN($AR$3:AR187)</f>
        <v>-7.8312324339378833E-2</v>
      </c>
    </row>
    <row r="188" spans="1:45" x14ac:dyDescent="0.2">
      <c r="A188" s="1">
        <v>41437</v>
      </c>
      <c r="B188">
        <v>0</v>
      </c>
      <c r="C188">
        <v>641</v>
      </c>
      <c r="D188">
        <v>78.839199999987599</v>
      </c>
      <c r="E188">
        <v>103681.75</v>
      </c>
      <c r="F188">
        <v>103760.589199999</v>
      </c>
      <c r="G188">
        <v>161.75</v>
      </c>
      <c r="H188">
        <v>1</v>
      </c>
      <c r="I188">
        <v>-8.2587415158600005E-3</v>
      </c>
      <c r="J188">
        <f>-(MAX($F$2:F188)-F188)/MAX($F$2:F188)</f>
        <v>-3.4323032069380796E-2</v>
      </c>
      <c r="K188">
        <f>MIN($J$3:$J188)</f>
        <v>-4.4204538731221522E-2</v>
      </c>
      <c r="M188" s="1">
        <v>41437</v>
      </c>
      <c r="N188">
        <v>0</v>
      </c>
      <c r="O188">
        <v>653</v>
      </c>
      <c r="P188">
        <v>70.379999999990105</v>
      </c>
      <c r="Q188">
        <v>105622.75</v>
      </c>
      <c r="R188">
        <v>105693.129999999</v>
      </c>
      <c r="S188">
        <v>161.75</v>
      </c>
      <c r="T188">
        <v>1</v>
      </c>
      <c r="U188">
        <v>-8.2595114235600002E-3</v>
      </c>
      <c r="V188">
        <f>-(MAX($R$2:R188)-R188)/MAX($R$2:R188)</f>
        <v>-3.3141083307316965E-2</v>
      </c>
      <c r="W188">
        <f>MIN($V$3:V188)</f>
        <v>-5.024387679402776E-2</v>
      </c>
      <c r="Y188" s="1">
        <v>41437</v>
      </c>
      <c r="Z188">
        <v>0</v>
      </c>
      <c r="AA188">
        <v>677</v>
      </c>
      <c r="AB188">
        <v>80.529999999998793</v>
      </c>
      <c r="AC188">
        <v>109504.75</v>
      </c>
      <c r="AD188">
        <v>109585.28</v>
      </c>
      <c r="AE188">
        <v>161.75</v>
      </c>
      <c r="AF188">
        <v>0</v>
      </c>
      <c r="AG188">
        <v>-8.2589460814599999E-3</v>
      </c>
      <c r="AH188">
        <f>-(MAX($AD$2:AD188)-AD188)/MAX($AD$2:AD188)</f>
        <v>-3.2399031492048598E-2</v>
      </c>
      <c r="AI188">
        <f>MIN($AH$3:AH188)</f>
        <v>-3.5256363051679451E-2</v>
      </c>
      <c r="AK188" s="1">
        <v>41437</v>
      </c>
      <c r="AL188">
        <f>692</f>
        <v>692</v>
      </c>
      <c r="AM188">
        <f t="shared" si="11"/>
        <v>82.120000000009796</v>
      </c>
      <c r="AN188">
        <f t="shared" si="8"/>
        <v>111931</v>
      </c>
      <c r="AO188">
        <f t="shared" si="9"/>
        <v>112013.12000000001</v>
      </c>
      <c r="AP188">
        <v>161.75</v>
      </c>
      <c r="AQ188">
        <f t="shared" si="10"/>
        <v>-8.25896028698196E-3</v>
      </c>
      <c r="AR188">
        <f>-(MAX($AO$2:AO188)-AO188)/MAX($AO$2:AO188)</f>
        <v>-3.2399085862449398E-2</v>
      </c>
      <c r="AS188">
        <f>MIN($AR$3:AR188)</f>
        <v>-7.8312324339378833E-2</v>
      </c>
    </row>
    <row r="189" spans="1:45" x14ac:dyDescent="0.2">
      <c r="A189" s="1">
        <v>41438</v>
      </c>
      <c r="B189">
        <v>0</v>
      </c>
      <c r="C189">
        <v>641</v>
      </c>
      <c r="D189">
        <v>78.839199999987599</v>
      </c>
      <c r="E189">
        <v>105258.61</v>
      </c>
      <c r="F189">
        <v>105337.449199999</v>
      </c>
      <c r="G189">
        <v>164.21</v>
      </c>
      <c r="H189">
        <v>0</v>
      </c>
      <c r="I189">
        <v>1.5197099516900001E-2</v>
      </c>
      <c r="J189">
        <f>-(MAX($F$2:F189)-F189)/MAX($F$2:F189)</f>
        <v>-1.9647543086603401E-2</v>
      </c>
      <c r="K189">
        <f>MIN($J$3:$J189)</f>
        <v>-4.4204538731221522E-2</v>
      </c>
      <c r="M189" s="1">
        <v>41438</v>
      </c>
      <c r="N189">
        <v>0</v>
      </c>
      <c r="O189">
        <v>653</v>
      </c>
      <c r="P189">
        <v>70.379999999990105</v>
      </c>
      <c r="Q189">
        <v>107229.13</v>
      </c>
      <c r="R189">
        <v>107299.50999999901</v>
      </c>
      <c r="S189">
        <v>164.21</v>
      </c>
      <c r="T189">
        <v>0</v>
      </c>
      <c r="U189">
        <v>1.51985280406E-2</v>
      </c>
      <c r="V189">
        <f>-(MAX($R$2:R189)-R189)/MAX($R$2:R189)</f>
        <v>-1.8446250950693494E-2</v>
      </c>
      <c r="W189">
        <f>MIN($V$3:V189)</f>
        <v>-5.024387679402776E-2</v>
      </c>
      <c r="Y189" s="1">
        <v>41438</v>
      </c>
      <c r="Z189">
        <v>0</v>
      </c>
      <c r="AA189">
        <v>677</v>
      </c>
      <c r="AB189">
        <v>80.529999999998793</v>
      </c>
      <c r="AC189">
        <v>111170.17</v>
      </c>
      <c r="AD189">
        <v>111250.7</v>
      </c>
      <c r="AE189">
        <v>164.21</v>
      </c>
      <c r="AF189">
        <v>0</v>
      </c>
      <c r="AG189">
        <v>1.5197479077499999E-2</v>
      </c>
      <c r="AH189">
        <f>-(MAX($AD$2:AD189)-AD189)/MAX($AD$2:AD189)</f>
        <v>-1.7693936017797757E-2</v>
      </c>
      <c r="AI189">
        <f>MIN($AH$3:AH189)</f>
        <v>-3.5256363051679451E-2</v>
      </c>
      <c r="AK189" s="1">
        <v>41438</v>
      </c>
      <c r="AL189">
        <f>692</f>
        <v>692</v>
      </c>
      <c r="AM189">
        <f t="shared" si="11"/>
        <v>82.120000000009796</v>
      </c>
      <c r="AN189">
        <f t="shared" si="8"/>
        <v>113633.32</v>
      </c>
      <c r="AO189">
        <f t="shared" si="9"/>
        <v>113715.44000000002</v>
      </c>
      <c r="AP189">
        <v>164.21</v>
      </c>
      <c r="AQ189">
        <f t="shared" si="10"/>
        <v>1.5197505435077667E-2</v>
      </c>
      <c r="AR189">
        <f>-(MAX($AO$2:AO189)-AO189)/MAX($AO$2:AO189)</f>
        <v>-1.7693965710857854E-2</v>
      </c>
      <c r="AS189">
        <f>MIN($AR$3:AR189)</f>
        <v>-7.8312324339378833E-2</v>
      </c>
    </row>
    <row r="190" spans="1:45" x14ac:dyDescent="0.2">
      <c r="A190" s="1">
        <v>41439</v>
      </c>
      <c r="B190">
        <v>0</v>
      </c>
      <c r="C190">
        <v>641</v>
      </c>
      <c r="D190">
        <v>78.839199999987599</v>
      </c>
      <c r="E190">
        <v>104595.175</v>
      </c>
      <c r="F190">
        <v>104674.014199999</v>
      </c>
      <c r="G190">
        <v>163.17500000000001</v>
      </c>
      <c r="H190">
        <v>0</v>
      </c>
      <c r="I190">
        <v>-6.2981874446199999E-3</v>
      </c>
      <c r="J190">
        <f>-(MAX($F$2:F190)-F190)/MAX($F$2:F190)</f>
        <v>-2.5821986622040209E-2</v>
      </c>
      <c r="K190">
        <f>MIN($J$3:$J190)</f>
        <v>-4.4204538731221522E-2</v>
      </c>
      <c r="M190" s="1">
        <v>41439</v>
      </c>
      <c r="N190">
        <v>0</v>
      </c>
      <c r="O190">
        <v>653</v>
      </c>
      <c r="P190">
        <v>70.379999999990105</v>
      </c>
      <c r="Q190">
        <v>106553.27499999999</v>
      </c>
      <c r="R190">
        <v>106623.655</v>
      </c>
      <c r="S190">
        <v>163.17500000000001</v>
      </c>
      <c r="T190">
        <v>0</v>
      </c>
      <c r="U190">
        <v>-6.2987706094799999E-3</v>
      </c>
      <c r="V190">
        <f>-(MAX($R$2:R190)-R190)/MAX($R$2:R190)</f>
        <v>-2.462883285682475E-2</v>
      </c>
      <c r="W190">
        <f>MIN($V$3:V190)</f>
        <v>-5.024387679402776E-2</v>
      </c>
      <c r="Y190" s="1">
        <v>41439</v>
      </c>
      <c r="Z190">
        <v>0</v>
      </c>
      <c r="AA190">
        <v>677</v>
      </c>
      <c r="AB190">
        <v>80.529999999998793</v>
      </c>
      <c r="AC190">
        <v>110469.47500000001</v>
      </c>
      <c r="AD190">
        <v>110550.005</v>
      </c>
      <c r="AE190">
        <v>163.17500000000001</v>
      </c>
      <c r="AF190">
        <v>0</v>
      </c>
      <c r="AG190">
        <v>-6.2983423924499998E-3</v>
      </c>
      <c r="AH190">
        <f>-(MAX($AD$2:AD190)-AD190)/MAX($AD$2:AD190)</f>
        <v>-2.388083594293982E-2</v>
      </c>
      <c r="AI190">
        <f>MIN($AH$3:AH190)</f>
        <v>-3.5256363051679451E-2</v>
      </c>
      <c r="AK190" s="1">
        <v>41439</v>
      </c>
      <c r="AL190">
        <f>692</f>
        <v>692</v>
      </c>
      <c r="AM190">
        <f t="shared" si="11"/>
        <v>82.120000000009796</v>
      </c>
      <c r="AN190">
        <f t="shared" si="8"/>
        <v>112917.1</v>
      </c>
      <c r="AO190">
        <f t="shared" si="9"/>
        <v>112999.22000000002</v>
      </c>
      <c r="AP190">
        <v>163.17500000000001</v>
      </c>
      <c r="AQ190">
        <f t="shared" si="10"/>
        <v>-6.2983531523951456E-3</v>
      </c>
      <c r="AR190">
        <f>-(MAX($AO$2:AO190)-AO190)/MAX($AO$2:AO190)</f>
        <v>-2.3880876018539648E-2</v>
      </c>
      <c r="AS190">
        <f>MIN($AR$3:AR190)</f>
        <v>-7.8312324339378833E-2</v>
      </c>
    </row>
    <row r="191" spans="1:45" x14ac:dyDescent="0.2">
      <c r="A191" s="1">
        <v>41442</v>
      </c>
      <c r="B191">
        <v>0</v>
      </c>
      <c r="C191">
        <v>641</v>
      </c>
      <c r="D191">
        <v>78.839199999987599</v>
      </c>
      <c r="E191">
        <v>105406.039999999</v>
      </c>
      <c r="F191">
        <v>105484.87919999901</v>
      </c>
      <c r="G191">
        <v>164.44</v>
      </c>
      <c r="H191">
        <v>1</v>
      </c>
      <c r="I191">
        <v>7.7465740298299996E-3</v>
      </c>
      <c r="J191">
        <f>-(MAX($F$2:F191)-F191)/MAX($F$2:F191)</f>
        <v>-1.8275444523172923E-2</v>
      </c>
      <c r="K191">
        <f>MIN($J$3:$J191)</f>
        <v>-4.4204538731221522E-2</v>
      </c>
      <c r="M191" s="1">
        <v>41442</v>
      </c>
      <c r="N191">
        <v>0</v>
      </c>
      <c r="O191">
        <v>653</v>
      </c>
      <c r="P191">
        <v>70.379999999990105</v>
      </c>
      <c r="Q191">
        <v>107379.319999999</v>
      </c>
      <c r="R191">
        <v>107449.69999999899</v>
      </c>
      <c r="S191">
        <v>164.44</v>
      </c>
      <c r="T191">
        <v>0</v>
      </c>
      <c r="U191">
        <v>7.747295851E-3</v>
      </c>
      <c r="V191">
        <f>-(MAX($R$2:R191)-R191)/MAX($R$2:R191)</f>
        <v>-1.7072343860440195E-2</v>
      </c>
      <c r="W191">
        <f>MIN($V$3:V191)</f>
        <v>-5.024387679402776E-2</v>
      </c>
      <c r="Y191" s="1">
        <v>41442</v>
      </c>
      <c r="Z191">
        <v>0</v>
      </c>
      <c r="AA191">
        <v>677</v>
      </c>
      <c r="AB191">
        <v>80.529999999998793</v>
      </c>
      <c r="AC191">
        <v>111325.88</v>
      </c>
      <c r="AD191">
        <v>111406.41</v>
      </c>
      <c r="AE191">
        <v>164.44</v>
      </c>
      <c r="AF191">
        <v>0</v>
      </c>
      <c r="AG191">
        <v>7.7467658187799996E-3</v>
      </c>
      <c r="AH191">
        <f>-(MAX($AD$2:AD191)-AD191)/MAX($AD$2:AD191)</f>
        <v>-1.6319069367766118E-2</v>
      </c>
      <c r="AI191">
        <f>MIN($AH$3:AH191)</f>
        <v>-3.5256363051679451E-2</v>
      </c>
      <c r="AK191" s="1">
        <v>41442</v>
      </c>
      <c r="AL191">
        <f>692</f>
        <v>692</v>
      </c>
      <c r="AM191">
        <f t="shared" si="11"/>
        <v>82.120000000009796</v>
      </c>
      <c r="AN191">
        <f t="shared" si="8"/>
        <v>113792.48</v>
      </c>
      <c r="AO191">
        <f t="shared" si="9"/>
        <v>113874.6</v>
      </c>
      <c r="AP191">
        <v>164.44</v>
      </c>
      <c r="AQ191">
        <f t="shared" si="10"/>
        <v>7.7467791370594416E-3</v>
      </c>
      <c r="AR191">
        <f>-(MAX($AO$2:AO191)-AO191)/MAX($AO$2:AO191)</f>
        <v>-1.631909675359533E-2</v>
      </c>
      <c r="AS191">
        <f>MIN($AR$3:AR191)</f>
        <v>-7.8312324339378833E-2</v>
      </c>
    </row>
    <row r="192" spans="1:45" x14ac:dyDescent="0.2">
      <c r="A192" s="1">
        <v>41443</v>
      </c>
      <c r="B192">
        <v>641</v>
      </c>
      <c r="C192">
        <v>0</v>
      </c>
      <c r="D192">
        <v>106314.9742</v>
      </c>
      <c r="E192">
        <v>0</v>
      </c>
      <c r="F192">
        <v>106314.9742</v>
      </c>
      <c r="G192">
        <v>165.73500000000001</v>
      </c>
      <c r="H192">
        <v>-1</v>
      </c>
      <c r="I192">
        <v>7.8693269243500005E-3</v>
      </c>
      <c r="J192">
        <f>-(MAX($F$2:F192)-F192)/MAX($F$2:F192)</f>
        <v>-1.0549933046457719E-2</v>
      </c>
      <c r="K192">
        <f>MIN($J$3:$J192)</f>
        <v>-4.4204538731221522E-2</v>
      </c>
      <c r="M192" s="1">
        <v>41443</v>
      </c>
      <c r="N192">
        <v>653</v>
      </c>
      <c r="O192">
        <v>0</v>
      </c>
      <c r="P192">
        <v>108295.334999999</v>
      </c>
      <c r="Q192">
        <v>0</v>
      </c>
      <c r="R192">
        <v>108295.334999999</v>
      </c>
      <c r="S192">
        <v>165.73500000000001</v>
      </c>
      <c r="T192">
        <v>-1</v>
      </c>
      <c r="U192">
        <v>7.8700545464499994E-3</v>
      </c>
      <c r="V192">
        <f>-(MAX($R$2:R192)-R192)/MAX($R$2:R192)</f>
        <v>-9.3366495914046013E-3</v>
      </c>
      <c r="W192">
        <f>MIN($V$3:V192)</f>
        <v>-5.024387679402776E-2</v>
      </c>
      <c r="Y192" s="1">
        <v>41443</v>
      </c>
      <c r="Z192">
        <v>0</v>
      </c>
      <c r="AA192">
        <v>677</v>
      </c>
      <c r="AB192">
        <v>80.529999999998793</v>
      </c>
      <c r="AC192">
        <v>112202.595</v>
      </c>
      <c r="AD192">
        <v>112283.125</v>
      </c>
      <c r="AE192">
        <v>165.73500000000001</v>
      </c>
      <c r="AF192">
        <v>0</v>
      </c>
      <c r="AG192">
        <v>7.8695202547099993E-3</v>
      </c>
      <c r="AH192">
        <f>-(MAX($AD$2:AD192)-AD192)/MAX($AD$2:AD192)</f>
        <v>-8.5779723599796222E-3</v>
      </c>
      <c r="AI192">
        <f>MIN($AH$3:AH192)</f>
        <v>-3.5256363051679451E-2</v>
      </c>
      <c r="AK192" s="1">
        <v>41443</v>
      </c>
      <c r="AL192">
        <f>692</f>
        <v>692</v>
      </c>
      <c r="AM192">
        <f t="shared" si="11"/>
        <v>82.120000000009796</v>
      </c>
      <c r="AN192">
        <f t="shared" si="8"/>
        <v>114688.62000000001</v>
      </c>
      <c r="AO192">
        <f t="shared" si="9"/>
        <v>114770.74000000002</v>
      </c>
      <c r="AP192">
        <v>165.73500000000001</v>
      </c>
      <c r="AQ192">
        <f t="shared" si="10"/>
        <v>7.8695336800306114E-3</v>
      </c>
      <c r="AR192">
        <f>-(MAX($AO$2:AO192)-AO192)/MAX($AO$2:AO192)</f>
        <v>-8.5779867550948158E-3</v>
      </c>
      <c r="AS192">
        <f>MIN($AR$3:AR192)</f>
        <v>-7.8312324339378833E-2</v>
      </c>
    </row>
    <row r="193" spans="1:45" x14ac:dyDescent="0.2">
      <c r="A193" s="1">
        <v>41444</v>
      </c>
      <c r="B193">
        <v>0</v>
      </c>
      <c r="C193">
        <v>0</v>
      </c>
      <c r="D193">
        <v>106314.9742</v>
      </c>
      <c r="E193">
        <v>0</v>
      </c>
      <c r="F193">
        <v>106314.9742</v>
      </c>
      <c r="G193">
        <v>163.44999999999999</v>
      </c>
      <c r="H193">
        <v>-1</v>
      </c>
      <c r="I193">
        <v>0</v>
      </c>
      <c r="J193">
        <f>-(MAX($F$2:F193)-F193)/MAX($F$2:F193)</f>
        <v>-1.0549933046457719E-2</v>
      </c>
      <c r="K193">
        <f>MIN($J$3:$J193)</f>
        <v>-4.4204538731221522E-2</v>
      </c>
      <c r="M193" s="1">
        <v>41444</v>
      </c>
      <c r="N193">
        <v>0</v>
      </c>
      <c r="O193">
        <v>0</v>
      </c>
      <c r="P193">
        <v>108295.334999999</v>
      </c>
      <c r="Q193">
        <v>0</v>
      </c>
      <c r="R193">
        <v>108295.334999999</v>
      </c>
      <c r="S193">
        <v>163.44999999999999</v>
      </c>
      <c r="T193">
        <v>0</v>
      </c>
      <c r="U193">
        <v>0</v>
      </c>
      <c r="V193">
        <f>-(MAX($R$2:R193)-R193)/MAX($R$2:R193)</f>
        <v>-9.3366495914046013E-3</v>
      </c>
      <c r="W193">
        <f>MIN($V$3:V193)</f>
        <v>-5.024387679402776E-2</v>
      </c>
      <c r="Y193" s="1">
        <v>41444</v>
      </c>
      <c r="Z193">
        <v>0</v>
      </c>
      <c r="AA193">
        <v>677</v>
      </c>
      <c r="AB193">
        <v>80.529999999998793</v>
      </c>
      <c r="AC193">
        <v>110655.649999999</v>
      </c>
      <c r="AD193">
        <v>110736.179999999</v>
      </c>
      <c r="AE193">
        <v>163.44999999999999</v>
      </c>
      <c r="AF193">
        <v>0</v>
      </c>
      <c r="AG193">
        <v>-1.3777181566700001E-2</v>
      </c>
      <c r="AH193">
        <f>-(MAX($AD$2:AD193)-AD193)/MAX($AD$2:AD193)</f>
        <v>-2.2236973643997852E-2</v>
      </c>
      <c r="AI193">
        <f>MIN($AH$3:AH193)</f>
        <v>-3.5256363051679451E-2</v>
      </c>
      <c r="AK193" s="1">
        <v>41444</v>
      </c>
      <c r="AL193">
        <f>692</f>
        <v>692</v>
      </c>
      <c r="AM193">
        <f t="shared" si="11"/>
        <v>82.120000000009796</v>
      </c>
      <c r="AN193">
        <f t="shared" si="8"/>
        <v>113107.4</v>
      </c>
      <c r="AO193">
        <f t="shared" si="9"/>
        <v>113189.52</v>
      </c>
      <c r="AP193">
        <v>163.44999999999999</v>
      </c>
      <c r="AQ193">
        <f t="shared" si="10"/>
        <v>-1.3777204886890295E-2</v>
      </c>
      <c r="AR193">
        <f>-(MAX($AO$2:AO193)-AO193)/MAX($AO$2:AO193)</f>
        <v>-2.2237010960943139E-2</v>
      </c>
      <c r="AS193">
        <f>MIN($AR$3:AR193)</f>
        <v>-7.8312324339378833E-2</v>
      </c>
    </row>
    <row r="194" spans="1:45" x14ac:dyDescent="0.2">
      <c r="A194" s="1">
        <v>41445</v>
      </c>
      <c r="B194">
        <v>0</v>
      </c>
      <c r="C194">
        <v>0</v>
      </c>
      <c r="D194">
        <v>106314.9742</v>
      </c>
      <c r="E194">
        <v>0</v>
      </c>
      <c r="F194">
        <v>106314.9742</v>
      </c>
      <c r="G194">
        <v>159.4</v>
      </c>
      <c r="H194">
        <v>0</v>
      </c>
      <c r="I194">
        <v>0</v>
      </c>
      <c r="J194">
        <f>-(MAX($F$2:F194)-F194)/MAX($F$2:F194)</f>
        <v>-1.0549933046457719E-2</v>
      </c>
      <c r="K194">
        <f>MIN($J$3:$J194)</f>
        <v>-4.4204538731221522E-2</v>
      </c>
      <c r="M194" s="1">
        <v>41445</v>
      </c>
      <c r="N194">
        <v>0</v>
      </c>
      <c r="O194">
        <v>0</v>
      </c>
      <c r="P194">
        <v>108295.334999999</v>
      </c>
      <c r="Q194">
        <v>0</v>
      </c>
      <c r="R194">
        <v>108295.334999999</v>
      </c>
      <c r="S194">
        <v>159.4</v>
      </c>
      <c r="T194">
        <v>0</v>
      </c>
      <c r="U194">
        <v>0</v>
      </c>
      <c r="V194">
        <f>-(MAX($R$2:R194)-R194)/MAX($R$2:R194)</f>
        <v>-9.3366495914046013E-3</v>
      </c>
      <c r="W194">
        <f>MIN($V$3:V194)</f>
        <v>-5.024387679402776E-2</v>
      </c>
      <c r="Y194" s="1">
        <v>41445</v>
      </c>
      <c r="Z194">
        <v>0</v>
      </c>
      <c r="AA194">
        <v>677</v>
      </c>
      <c r="AB194">
        <v>80.529999999998793</v>
      </c>
      <c r="AC194">
        <v>107913.8</v>
      </c>
      <c r="AD194">
        <v>107994.33</v>
      </c>
      <c r="AE194">
        <v>159.4</v>
      </c>
      <c r="AF194">
        <v>0</v>
      </c>
      <c r="AG194">
        <v>-2.4760200324799999E-2</v>
      </c>
      <c r="AH194">
        <f>-(MAX($AD$2:AD194)-AD194)/MAX($AD$2:AD194)</f>
        <v>-4.6446582046719101E-2</v>
      </c>
      <c r="AI194">
        <f>MIN($AH$3:AH194)</f>
        <v>-4.6446582046719101E-2</v>
      </c>
      <c r="AK194" s="1">
        <v>41445</v>
      </c>
      <c r="AL194">
        <f>692</f>
        <v>692</v>
      </c>
      <c r="AM194">
        <f t="shared" si="11"/>
        <v>82.120000000009796</v>
      </c>
      <c r="AN194">
        <f t="shared" si="8"/>
        <v>110304.8</v>
      </c>
      <c r="AO194">
        <f t="shared" si="9"/>
        <v>110386.92000000001</v>
      </c>
      <c r="AP194">
        <v>159.4</v>
      </c>
      <c r="AQ194">
        <f t="shared" si="10"/>
        <v>-2.4760242821066748E-2</v>
      </c>
      <c r="AR194">
        <f>-(MAX($AO$2:AO194)-AO194)/MAX($AO$2:AO194)</f>
        <v>-4.6446659991002212E-2</v>
      </c>
      <c r="AS194">
        <f>MIN($AR$3:AR194)</f>
        <v>-7.8312324339378833E-2</v>
      </c>
    </row>
    <row r="195" spans="1:45" x14ac:dyDescent="0.2">
      <c r="A195" s="1">
        <v>41446</v>
      </c>
      <c r="B195">
        <v>0</v>
      </c>
      <c r="C195">
        <v>0</v>
      </c>
      <c r="D195">
        <v>106314.9742</v>
      </c>
      <c r="E195">
        <v>0</v>
      </c>
      <c r="F195">
        <v>106314.9742</v>
      </c>
      <c r="G195">
        <v>159.07</v>
      </c>
      <c r="H195">
        <v>0</v>
      </c>
      <c r="I195">
        <v>0</v>
      </c>
      <c r="J195">
        <f>-(MAX($F$2:F195)-F195)/MAX($F$2:F195)</f>
        <v>-1.0549933046457719E-2</v>
      </c>
      <c r="K195">
        <f>MIN($J$3:$J195)</f>
        <v>-4.4204538731221522E-2</v>
      </c>
      <c r="M195" s="1">
        <v>41446</v>
      </c>
      <c r="N195">
        <v>0</v>
      </c>
      <c r="O195">
        <v>0</v>
      </c>
      <c r="P195">
        <v>108295.334999999</v>
      </c>
      <c r="Q195">
        <v>0</v>
      </c>
      <c r="R195">
        <v>108295.334999999</v>
      </c>
      <c r="S195">
        <v>159.07</v>
      </c>
      <c r="T195">
        <v>0</v>
      </c>
      <c r="U195">
        <v>0</v>
      </c>
      <c r="V195">
        <f>-(MAX($R$2:R195)-R195)/MAX($R$2:R195)</f>
        <v>-9.3366495914046013E-3</v>
      </c>
      <c r="W195">
        <f>MIN($V$3:V195)</f>
        <v>-5.024387679402776E-2</v>
      </c>
      <c r="Y195" s="1">
        <v>41446</v>
      </c>
      <c r="Z195">
        <v>0</v>
      </c>
      <c r="AA195">
        <v>677</v>
      </c>
      <c r="AB195">
        <v>80.529999999998793</v>
      </c>
      <c r="AC195">
        <v>107690.39</v>
      </c>
      <c r="AD195">
        <v>107770.92</v>
      </c>
      <c r="AE195">
        <v>159.07</v>
      </c>
      <c r="AF195">
        <v>0</v>
      </c>
      <c r="AG195">
        <v>-2.0687197189E-3</v>
      </c>
      <c r="AH195">
        <f>-(MAX($AD$2:AD195)-AD195)/MAX($AD$2:AD195)</f>
        <v>-4.8419216805460095E-2</v>
      </c>
      <c r="AI195">
        <f>MIN($AH$3:AH195)</f>
        <v>-4.8419216805460095E-2</v>
      </c>
      <c r="AK195" s="1">
        <v>41446</v>
      </c>
      <c r="AL195">
        <f>692</f>
        <v>692</v>
      </c>
      <c r="AM195">
        <f t="shared" si="11"/>
        <v>82.120000000009796</v>
      </c>
      <c r="AN195">
        <f t="shared" ref="AN195:AN258" si="12">AL195*AP195</f>
        <v>110076.44</v>
      </c>
      <c r="AO195">
        <f t="shared" ref="AO195:AO258" si="13">AM195+AN195</f>
        <v>110158.56000000001</v>
      </c>
      <c r="AP195">
        <v>159.07</v>
      </c>
      <c r="AQ195">
        <f t="shared" si="10"/>
        <v>-2.0687233596154379E-3</v>
      </c>
      <c r="AR195">
        <f>-(MAX($AO$2:AO195)-AO195)/MAX($AO$2:AO195)</f>
        <v>-4.8419298060118146E-2</v>
      </c>
      <c r="AS195">
        <f>MIN($AR$3:AR195)</f>
        <v>-7.8312324339378833E-2</v>
      </c>
    </row>
    <row r="196" spans="1:45" x14ac:dyDescent="0.2">
      <c r="A196" s="1">
        <v>41449</v>
      </c>
      <c r="B196">
        <v>0</v>
      </c>
      <c r="C196">
        <v>0</v>
      </c>
      <c r="D196">
        <v>106314.9742</v>
      </c>
      <c r="E196">
        <v>0</v>
      </c>
      <c r="F196">
        <v>106314.9742</v>
      </c>
      <c r="G196">
        <v>157.06</v>
      </c>
      <c r="H196">
        <v>0</v>
      </c>
      <c r="I196">
        <v>0</v>
      </c>
      <c r="J196">
        <f>-(MAX($F$2:F196)-F196)/MAX($F$2:F196)</f>
        <v>-1.0549933046457719E-2</v>
      </c>
      <c r="K196">
        <f>MIN($J$3:$J196)</f>
        <v>-4.4204538731221522E-2</v>
      </c>
      <c r="M196" s="1">
        <v>41449</v>
      </c>
      <c r="N196">
        <v>0</v>
      </c>
      <c r="O196">
        <v>0</v>
      </c>
      <c r="P196">
        <v>108295.334999999</v>
      </c>
      <c r="Q196">
        <v>0</v>
      </c>
      <c r="R196">
        <v>108295.334999999</v>
      </c>
      <c r="S196">
        <v>157.06</v>
      </c>
      <c r="T196">
        <v>0</v>
      </c>
      <c r="U196">
        <v>0</v>
      </c>
      <c r="V196">
        <f>-(MAX($R$2:R196)-R196)/MAX($R$2:R196)</f>
        <v>-9.3366495914046013E-3</v>
      </c>
      <c r="W196">
        <f>MIN($V$3:V196)</f>
        <v>-5.024387679402776E-2</v>
      </c>
      <c r="Y196" s="1">
        <v>41449</v>
      </c>
      <c r="Z196">
        <v>0</v>
      </c>
      <c r="AA196">
        <v>677</v>
      </c>
      <c r="AB196">
        <v>80.529999999998793</v>
      </c>
      <c r="AC196">
        <v>106329.62</v>
      </c>
      <c r="AD196">
        <v>106410.149999999</v>
      </c>
      <c r="AE196">
        <v>157.06</v>
      </c>
      <c r="AF196">
        <v>0</v>
      </c>
      <c r="AG196">
        <v>-1.26265044411E-2</v>
      </c>
      <c r="AH196">
        <f>-(MAX($AD$2:AD196)-AD196)/MAX($AD$2:AD196)</f>
        <v>-6.0434355790527493E-2</v>
      </c>
      <c r="AI196">
        <f>MIN($AH$3:AH196)</f>
        <v>-6.0434355790527493E-2</v>
      </c>
      <c r="AK196" s="1">
        <v>41449</v>
      </c>
      <c r="AL196">
        <f>692</f>
        <v>692</v>
      </c>
      <c r="AM196">
        <f t="shared" si="11"/>
        <v>82.120000000009796</v>
      </c>
      <c r="AN196">
        <f t="shared" si="12"/>
        <v>108685.52</v>
      </c>
      <c r="AO196">
        <f t="shared" si="13"/>
        <v>108767.64000000001</v>
      </c>
      <c r="AP196">
        <v>157.06</v>
      </c>
      <c r="AQ196">
        <f t="shared" ref="AQ196:AQ259" si="14">(AO196-AO195)/AO195</f>
        <v>-1.2626526708410114E-2</v>
      </c>
      <c r="AR196">
        <f>-(MAX($AO$2:AO196)-AO196)/MAX($AO$2:AO196)</f>
        <v>-6.0434457208369707E-2</v>
      </c>
      <c r="AS196">
        <f>MIN($AR$3:AR196)</f>
        <v>-7.8312324339378833E-2</v>
      </c>
    </row>
    <row r="197" spans="1:45" x14ac:dyDescent="0.2">
      <c r="A197" s="1">
        <v>41450</v>
      </c>
      <c r="B197">
        <v>0</v>
      </c>
      <c r="C197">
        <v>0</v>
      </c>
      <c r="D197">
        <v>106314.9742</v>
      </c>
      <c r="E197">
        <v>0</v>
      </c>
      <c r="F197">
        <v>106314.9742</v>
      </c>
      <c r="G197">
        <v>158.57499999999999</v>
      </c>
      <c r="H197">
        <v>0</v>
      </c>
      <c r="I197">
        <v>0</v>
      </c>
      <c r="J197">
        <f>-(MAX($F$2:F197)-F197)/MAX($F$2:F197)</f>
        <v>-1.0549933046457719E-2</v>
      </c>
      <c r="K197">
        <f>MIN($J$3:$J197)</f>
        <v>-4.4204538731221522E-2</v>
      </c>
      <c r="M197" s="1">
        <v>41450</v>
      </c>
      <c r="N197">
        <v>0</v>
      </c>
      <c r="O197">
        <v>0</v>
      </c>
      <c r="P197">
        <v>108295.334999999</v>
      </c>
      <c r="Q197">
        <v>0</v>
      </c>
      <c r="R197">
        <v>108295.334999999</v>
      </c>
      <c r="S197">
        <v>158.57499999999999</v>
      </c>
      <c r="T197">
        <v>0</v>
      </c>
      <c r="U197">
        <v>0</v>
      </c>
      <c r="V197">
        <f>-(MAX($R$2:R197)-R197)/MAX($R$2:R197)</f>
        <v>-9.3366495914046013E-3</v>
      </c>
      <c r="W197">
        <f>MIN($V$3:V197)</f>
        <v>-5.024387679402776E-2</v>
      </c>
      <c r="Y197" s="1">
        <v>41450</v>
      </c>
      <c r="Z197">
        <v>0</v>
      </c>
      <c r="AA197">
        <v>677</v>
      </c>
      <c r="AB197">
        <v>80.529999999998793</v>
      </c>
      <c r="AC197">
        <v>107355.274999999</v>
      </c>
      <c r="AD197">
        <v>107435.804999999</v>
      </c>
      <c r="AE197">
        <v>158.57499999999999</v>
      </c>
      <c r="AF197">
        <v>0</v>
      </c>
      <c r="AG197">
        <v>9.6386951808599998E-3</v>
      </c>
      <c r="AH197">
        <f>-(MAX($AD$2:AD197)-AD197)/MAX($AD$2:AD197)</f>
        <v>-5.1378168943580334E-2</v>
      </c>
      <c r="AI197">
        <f>MIN($AH$3:AH197)</f>
        <v>-6.0434355790527493E-2</v>
      </c>
      <c r="AK197" s="1">
        <v>41450</v>
      </c>
      <c r="AL197">
        <f>692</f>
        <v>692</v>
      </c>
      <c r="AM197">
        <f t="shared" ref="AM197:AM260" si="15">82.1200000000098</f>
        <v>82.120000000009796</v>
      </c>
      <c r="AN197">
        <f t="shared" si="12"/>
        <v>109733.9</v>
      </c>
      <c r="AO197">
        <f t="shared" si="13"/>
        <v>109816.02</v>
      </c>
      <c r="AP197">
        <v>158.57499999999999</v>
      </c>
      <c r="AQ197">
        <f t="shared" si="14"/>
        <v>9.6387123964442913E-3</v>
      </c>
      <c r="AR197">
        <f>-(MAX($AO$2:AO197)-AO197)/MAX($AO$2:AO197)</f>
        <v>-5.1378255163792116E-2</v>
      </c>
      <c r="AS197">
        <f>MIN($AR$3:AR197)</f>
        <v>-7.8312324339378833E-2</v>
      </c>
    </row>
    <row r="198" spans="1:45" x14ac:dyDescent="0.2">
      <c r="A198" s="1">
        <v>41451</v>
      </c>
      <c r="B198">
        <v>0</v>
      </c>
      <c r="C198">
        <v>0</v>
      </c>
      <c r="D198">
        <v>106314.9742</v>
      </c>
      <c r="E198">
        <v>0</v>
      </c>
      <c r="F198">
        <v>106314.9742</v>
      </c>
      <c r="G198">
        <v>160.13999999999999</v>
      </c>
      <c r="H198">
        <v>0</v>
      </c>
      <c r="I198">
        <v>0</v>
      </c>
      <c r="J198">
        <f>-(MAX($F$2:F198)-F198)/MAX($F$2:F198)</f>
        <v>-1.0549933046457719E-2</v>
      </c>
      <c r="K198">
        <f>MIN($J$3:$J198)</f>
        <v>-4.4204538731221522E-2</v>
      </c>
      <c r="M198" s="1">
        <v>41451</v>
      </c>
      <c r="N198">
        <v>0</v>
      </c>
      <c r="O198">
        <v>0</v>
      </c>
      <c r="P198">
        <v>108295.334999999</v>
      </c>
      <c r="Q198">
        <v>0</v>
      </c>
      <c r="R198">
        <v>108295.334999999</v>
      </c>
      <c r="S198">
        <v>160.13999999999999</v>
      </c>
      <c r="T198">
        <v>0</v>
      </c>
      <c r="U198">
        <v>0</v>
      </c>
      <c r="V198">
        <f>-(MAX($R$2:R198)-R198)/MAX($R$2:R198)</f>
        <v>-9.3366495914046013E-3</v>
      </c>
      <c r="W198">
        <f>MIN($V$3:V198)</f>
        <v>-5.024387679402776E-2</v>
      </c>
      <c r="Y198" s="1">
        <v>41451</v>
      </c>
      <c r="Z198">
        <v>0</v>
      </c>
      <c r="AA198">
        <v>677</v>
      </c>
      <c r="AB198">
        <v>80.529999999998793</v>
      </c>
      <c r="AC198">
        <v>108414.77999999899</v>
      </c>
      <c r="AD198">
        <v>108495.30999999899</v>
      </c>
      <c r="AE198">
        <v>160.13999999999999</v>
      </c>
      <c r="AF198">
        <v>0</v>
      </c>
      <c r="AG198">
        <v>9.8617495349899997E-3</v>
      </c>
      <c r="AH198">
        <f>-(MAX($AD$2:AD198)-AD198)/MAX($AD$2:AD198)</f>
        <v>-4.2023098042278557E-2</v>
      </c>
      <c r="AI198">
        <f>MIN($AH$3:AH198)</f>
        <v>-6.0434355790527493E-2</v>
      </c>
      <c r="AK198" s="1">
        <v>41451</v>
      </c>
      <c r="AL198">
        <f>692</f>
        <v>692</v>
      </c>
      <c r="AM198">
        <f t="shared" si="15"/>
        <v>82.120000000009796</v>
      </c>
      <c r="AN198">
        <f t="shared" si="12"/>
        <v>110816.87999999999</v>
      </c>
      <c r="AO198">
        <f t="shared" si="13"/>
        <v>110899</v>
      </c>
      <c r="AP198">
        <v>160.13999999999999</v>
      </c>
      <c r="AQ198">
        <f t="shared" si="14"/>
        <v>9.8617669808102309E-3</v>
      </c>
      <c r="AR198">
        <f>-(MAX($AO$2:AO198)-AO198)/MAX($AO$2:AO198)</f>
        <v>-4.2023168563287812E-2</v>
      </c>
      <c r="AS198">
        <f>MIN($AR$3:AR198)</f>
        <v>-7.8312324339378833E-2</v>
      </c>
    </row>
    <row r="199" spans="1:45" x14ac:dyDescent="0.2">
      <c r="A199" s="1">
        <v>41452</v>
      </c>
      <c r="B199">
        <v>660</v>
      </c>
      <c r="C199">
        <v>660</v>
      </c>
      <c r="D199">
        <v>2.17419999999401</v>
      </c>
      <c r="E199">
        <v>106312.8</v>
      </c>
      <c r="F199">
        <v>106314.9742</v>
      </c>
      <c r="G199">
        <v>161.08000000000001</v>
      </c>
      <c r="H199">
        <v>1</v>
      </c>
      <c r="I199">
        <v>0</v>
      </c>
      <c r="J199">
        <f>-(MAX($F$2:F199)-F199)/MAX($F$2:F199)</f>
        <v>-1.0549933046457719E-2</v>
      </c>
      <c r="K199">
        <f>MIN($J$3:$J199)</f>
        <v>-4.4204538731221522E-2</v>
      </c>
      <c r="M199" s="1">
        <v>41452</v>
      </c>
      <c r="N199">
        <v>0</v>
      </c>
      <c r="O199">
        <v>0</v>
      </c>
      <c r="P199">
        <v>108295.334999999</v>
      </c>
      <c r="Q199">
        <v>0</v>
      </c>
      <c r="R199">
        <v>108295.334999999</v>
      </c>
      <c r="S199">
        <v>161.08000000000001</v>
      </c>
      <c r="T199">
        <v>0</v>
      </c>
      <c r="U199">
        <v>0</v>
      </c>
      <c r="V199">
        <f>-(MAX($R$2:R199)-R199)/MAX($R$2:R199)</f>
        <v>-9.3366495914046013E-3</v>
      </c>
      <c r="W199">
        <f>MIN($V$3:V199)</f>
        <v>-5.024387679402776E-2</v>
      </c>
      <c r="Y199" s="1">
        <v>41452</v>
      </c>
      <c r="Z199">
        <v>0</v>
      </c>
      <c r="AA199">
        <v>677</v>
      </c>
      <c r="AB199">
        <v>80.529999999998793</v>
      </c>
      <c r="AC199">
        <v>109051.16</v>
      </c>
      <c r="AD199">
        <v>109131.69</v>
      </c>
      <c r="AE199">
        <v>161.08000000000001</v>
      </c>
      <c r="AF199">
        <v>0</v>
      </c>
      <c r="AG199">
        <v>5.8655069974899998E-3</v>
      </c>
      <c r="AH199">
        <f>-(MAX($AD$2:AD199)-AD199)/MAX($AD$2:AD199)</f>
        <v>-3.6404077820401441E-2</v>
      </c>
      <c r="AI199">
        <f>MIN($AH$3:AH199)</f>
        <v>-6.0434355790527493E-2</v>
      </c>
      <c r="AK199" s="1">
        <v>41452</v>
      </c>
      <c r="AL199">
        <f>692</f>
        <v>692</v>
      </c>
      <c r="AM199">
        <f t="shared" si="15"/>
        <v>82.120000000009796</v>
      </c>
      <c r="AN199">
        <f t="shared" si="12"/>
        <v>111467.36000000002</v>
      </c>
      <c r="AO199">
        <f t="shared" si="13"/>
        <v>111549.48000000003</v>
      </c>
      <c r="AP199">
        <v>161.08000000000001</v>
      </c>
      <c r="AQ199">
        <f t="shared" si="14"/>
        <v>5.865517272473377E-3</v>
      </c>
      <c r="AR199">
        <f>-(MAX($AO$2:AO199)-AO199)/MAX($AO$2:AO199)</f>
        <v>-3.640413891186646E-2</v>
      </c>
      <c r="AS199">
        <f>MIN($AR$3:AR199)</f>
        <v>-7.8312324339378833E-2</v>
      </c>
    </row>
    <row r="200" spans="1:45" x14ac:dyDescent="0.2">
      <c r="A200" s="1">
        <v>41453</v>
      </c>
      <c r="B200">
        <v>0</v>
      </c>
      <c r="C200">
        <v>660</v>
      </c>
      <c r="D200">
        <v>2.17419999999401</v>
      </c>
      <c r="E200">
        <v>105877.2</v>
      </c>
      <c r="F200">
        <v>105879.374199999</v>
      </c>
      <c r="G200">
        <v>160.41999999999999</v>
      </c>
      <c r="H200">
        <v>0</v>
      </c>
      <c r="I200">
        <v>-4.0972591422599996E-3</v>
      </c>
      <c r="J200">
        <f>-(MAX($F$2:F200)-F200)/MAX($F$2:F200)</f>
        <v>-1.4603966379101352E-2</v>
      </c>
      <c r="K200">
        <f>MIN($J$3:$J200)</f>
        <v>-4.4204538731221522E-2</v>
      </c>
      <c r="M200" s="1">
        <v>41453</v>
      </c>
      <c r="N200">
        <v>0</v>
      </c>
      <c r="O200">
        <v>0</v>
      </c>
      <c r="P200">
        <v>108295.334999999</v>
      </c>
      <c r="Q200">
        <v>0</v>
      </c>
      <c r="R200">
        <v>108295.334999999</v>
      </c>
      <c r="S200">
        <v>160.41999999999999</v>
      </c>
      <c r="T200">
        <v>0</v>
      </c>
      <c r="U200">
        <v>0</v>
      </c>
      <c r="V200">
        <f>-(MAX($R$2:R200)-R200)/MAX($R$2:R200)</f>
        <v>-9.3366495914046013E-3</v>
      </c>
      <c r="W200">
        <f>MIN($V$3:V200)</f>
        <v>-5.024387679402776E-2</v>
      </c>
      <c r="Y200" s="1">
        <v>41453</v>
      </c>
      <c r="Z200">
        <v>0</v>
      </c>
      <c r="AA200">
        <v>677</v>
      </c>
      <c r="AB200">
        <v>80.529999999998793</v>
      </c>
      <c r="AC200">
        <v>108604.34</v>
      </c>
      <c r="AD200">
        <v>108684.87</v>
      </c>
      <c r="AE200">
        <v>160.41999999999999</v>
      </c>
      <c r="AF200">
        <v>0</v>
      </c>
      <c r="AG200">
        <v>-4.0943194410299998E-3</v>
      </c>
      <c r="AH200">
        <f>-(MAX($AD$2:AD200)-AD200)/MAX($AD$2:AD200)</f>
        <v>-4.0349347337883437E-2</v>
      </c>
      <c r="AI200">
        <f>MIN($AH$3:AH200)</f>
        <v>-6.0434355790527493E-2</v>
      </c>
      <c r="AK200" s="1">
        <v>41453</v>
      </c>
      <c r="AL200">
        <f>692</f>
        <v>692</v>
      </c>
      <c r="AM200">
        <f t="shared" si="15"/>
        <v>82.120000000009796</v>
      </c>
      <c r="AN200">
        <f t="shared" si="12"/>
        <v>111010.63999999998</v>
      </c>
      <c r="AO200">
        <f t="shared" si="13"/>
        <v>111092.76</v>
      </c>
      <c r="AP200">
        <v>160.41999999999999</v>
      </c>
      <c r="AQ200">
        <f t="shared" si="14"/>
        <v>-4.094326571491236E-3</v>
      </c>
      <c r="AR200">
        <f>-(MAX($AO$2:AO200)-AO200)/MAX($AO$2:AO200)</f>
        <v>-4.0349415050098585E-2</v>
      </c>
      <c r="AS200">
        <f>MIN($AR$3:AR200)</f>
        <v>-7.8312324339378833E-2</v>
      </c>
    </row>
    <row r="201" spans="1:45" x14ac:dyDescent="0.2">
      <c r="A201" s="1">
        <v>41456</v>
      </c>
      <c r="B201">
        <v>0</v>
      </c>
      <c r="C201">
        <v>660</v>
      </c>
      <c r="D201">
        <v>2.17419999999401</v>
      </c>
      <c r="E201">
        <v>106497.60000000001</v>
      </c>
      <c r="F201">
        <v>106499.7742</v>
      </c>
      <c r="G201">
        <v>161.36000000000001</v>
      </c>
      <c r="H201">
        <v>1</v>
      </c>
      <c r="I201">
        <v>5.8594981759899998E-3</v>
      </c>
      <c r="J201">
        <f>-(MAX($F$2:F201)-F201)/MAX($F$2:F201)</f>
        <v>-8.8300401174612915E-3</v>
      </c>
      <c r="K201">
        <f>MIN($J$3:$J201)</f>
        <v>-4.4204538731221522E-2</v>
      </c>
      <c r="M201" s="1">
        <v>41456</v>
      </c>
      <c r="N201">
        <v>0</v>
      </c>
      <c r="O201">
        <v>0</v>
      </c>
      <c r="P201">
        <v>108295.334999999</v>
      </c>
      <c r="Q201">
        <v>0</v>
      </c>
      <c r="R201">
        <v>108295.334999999</v>
      </c>
      <c r="S201">
        <v>161.36000000000001</v>
      </c>
      <c r="T201">
        <v>0</v>
      </c>
      <c r="U201">
        <v>0</v>
      </c>
      <c r="V201">
        <f>-(MAX($R$2:R201)-R201)/MAX($R$2:R201)</f>
        <v>-9.3366495914046013E-3</v>
      </c>
      <c r="W201">
        <f>MIN($V$3:V201)</f>
        <v>-5.024387679402776E-2</v>
      </c>
      <c r="Y201" s="1">
        <v>41456</v>
      </c>
      <c r="Z201">
        <v>0</v>
      </c>
      <c r="AA201">
        <v>677</v>
      </c>
      <c r="AB201">
        <v>80.529999999998793</v>
      </c>
      <c r="AC201">
        <v>109240.72</v>
      </c>
      <c r="AD201">
        <v>109321.25</v>
      </c>
      <c r="AE201">
        <v>161.36000000000001</v>
      </c>
      <c r="AF201">
        <v>0</v>
      </c>
      <c r="AG201">
        <v>5.8552768200399999E-3</v>
      </c>
      <c r="AH201">
        <f>-(MAX($AD$2:AD201)-AD201)/MAX($AD$2:AD201)</f>
        <v>-3.4730327116015182E-2</v>
      </c>
      <c r="AI201">
        <f>MIN($AH$3:AH201)</f>
        <v>-6.0434355790527493E-2</v>
      </c>
      <c r="AK201" s="1">
        <v>41456</v>
      </c>
      <c r="AL201">
        <f>692</f>
        <v>692</v>
      </c>
      <c r="AM201">
        <f t="shared" si="15"/>
        <v>82.120000000009796</v>
      </c>
      <c r="AN201">
        <f t="shared" si="12"/>
        <v>111661.12000000001</v>
      </c>
      <c r="AO201">
        <f t="shared" si="13"/>
        <v>111743.24000000002</v>
      </c>
      <c r="AP201">
        <v>161.36000000000001</v>
      </c>
      <c r="AQ201">
        <f t="shared" si="14"/>
        <v>5.855287059210925E-3</v>
      </c>
      <c r="AR201">
        <f>-(MAX($AO$2:AO201)-AO201)/MAX($AO$2:AO201)</f>
        <v>-3.4730385398677233E-2</v>
      </c>
      <c r="AS201">
        <f>MIN($AR$3:AR201)</f>
        <v>-7.8312324339378833E-2</v>
      </c>
    </row>
    <row r="202" spans="1:45" x14ac:dyDescent="0.2">
      <c r="A202" s="1">
        <v>41457</v>
      </c>
      <c r="B202">
        <v>0</v>
      </c>
      <c r="C202">
        <v>660</v>
      </c>
      <c r="D202">
        <v>2.17419999999401</v>
      </c>
      <c r="E202">
        <v>106398.6</v>
      </c>
      <c r="F202">
        <v>106400.7742</v>
      </c>
      <c r="G202">
        <v>161.21</v>
      </c>
      <c r="H202">
        <v>1</v>
      </c>
      <c r="I202">
        <v>-9.2957943567200003E-4</v>
      </c>
      <c r="J202">
        <f>-(MAX($F$2:F202)-F202)/MAX($F$2:F202)</f>
        <v>-9.7514113294236496E-3</v>
      </c>
      <c r="K202">
        <f>MIN($J$3:$J202)</f>
        <v>-4.4204538731221522E-2</v>
      </c>
      <c r="M202" s="1">
        <v>41457</v>
      </c>
      <c r="N202">
        <v>671</v>
      </c>
      <c r="O202">
        <v>671</v>
      </c>
      <c r="P202">
        <v>123.424999999988</v>
      </c>
      <c r="Q202">
        <v>108171.91</v>
      </c>
      <c r="R202">
        <v>108295.334999999</v>
      </c>
      <c r="S202">
        <v>161.21</v>
      </c>
      <c r="T202">
        <v>1</v>
      </c>
      <c r="U202">
        <v>0</v>
      </c>
      <c r="V202">
        <f>-(MAX($R$2:R202)-R202)/MAX($R$2:R202)</f>
        <v>-9.3366495914046013E-3</v>
      </c>
      <c r="W202">
        <f>MIN($V$3:V202)</f>
        <v>-5.024387679402776E-2</v>
      </c>
      <c r="Y202" s="1">
        <v>41457</v>
      </c>
      <c r="Z202">
        <v>0</v>
      </c>
      <c r="AA202">
        <v>677</v>
      </c>
      <c r="AB202">
        <v>80.529999999998793</v>
      </c>
      <c r="AC202">
        <v>109139.17</v>
      </c>
      <c r="AD202">
        <v>109219.7</v>
      </c>
      <c r="AE202">
        <v>161.21</v>
      </c>
      <c r="AF202">
        <v>0</v>
      </c>
      <c r="AG202">
        <v>-9.2891363755900002E-4</v>
      </c>
      <c r="AH202">
        <f>-(MAX($AD$2:AD202)-AD202)/MAX($AD$2:AD202)</f>
        <v>-3.5626979279079284E-2</v>
      </c>
      <c r="AI202">
        <f>MIN($AH$3:AH202)</f>
        <v>-6.0434355790527493E-2</v>
      </c>
      <c r="AK202" s="1">
        <v>41457</v>
      </c>
      <c r="AL202">
        <f>692</f>
        <v>692</v>
      </c>
      <c r="AM202">
        <f t="shared" si="15"/>
        <v>82.120000000009796</v>
      </c>
      <c r="AN202">
        <f t="shared" si="12"/>
        <v>111557.32</v>
      </c>
      <c r="AO202">
        <f t="shared" si="13"/>
        <v>111639.44000000002</v>
      </c>
      <c r="AP202">
        <v>161.21</v>
      </c>
      <c r="AQ202">
        <f t="shared" si="14"/>
        <v>-9.2891525250210114E-4</v>
      </c>
      <c r="AR202">
        <f>-(MAX($AO$2:AO202)-AO202)/MAX($AO$2:AO202)</f>
        <v>-3.5627039066457221E-2</v>
      </c>
      <c r="AS202">
        <f>MIN($AR$3:AR202)</f>
        <v>-7.8312324339378833E-2</v>
      </c>
    </row>
    <row r="203" spans="1:45" x14ac:dyDescent="0.2">
      <c r="A203" s="1">
        <v>41458</v>
      </c>
      <c r="B203">
        <v>0</v>
      </c>
      <c r="C203">
        <v>660</v>
      </c>
      <c r="D203">
        <v>2.17419999999401</v>
      </c>
      <c r="E203">
        <v>106444.8</v>
      </c>
      <c r="F203">
        <v>106446.9742</v>
      </c>
      <c r="G203">
        <v>161.28</v>
      </c>
      <c r="H203">
        <v>1</v>
      </c>
      <c r="I203">
        <v>4.3420736688600003E-4</v>
      </c>
      <c r="J203">
        <f>-(MAX($F$2:F203)-F203)/MAX($F$2:F203)</f>
        <v>-9.321438097174577E-3</v>
      </c>
      <c r="K203">
        <f>MIN($J$3:$J203)</f>
        <v>-4.4204538731221522E-2</v>
      </c>
      <c r="M203" s="1">
        <v>41458</v>
      </c>
      <c r="N203">
        <v>0</v>
      </c>
      <c r="O203">
        <v>671</v>
      </c>
      <c r="P203">
        <v>123.424999999988</v>
      </c>
      <c r="Q203">
        <v>108218.88</v>
      </c>
      <c r="R203">
        <v>108342.304999999</v>
      </c>
      <c r="S203">
        <v>161.28</v>
      </c>
      <c r="T203">
        <v>0</v>
      </c>
      <c r="U203">
        <v>4.3372136020500003E-4</v>
      </c>
      <c r="V203">
        <f>-(MAX($R$2:R203)-R203)/MAX($R$2:R203)</f>
        <v>-8.9069777355606419E-3</v>
      </c>
      <c r="W203">
        <f>MIN($V$3:V203)</f>
        <v>-5.024387679402776E-2</v>
      </c>
      <c r="Y203" s="1">
        <v>41458</v>
      </c>
      <c r="Z203">
        <v>0</v>
      </c>
      <c r="AA203">
        <v>677</v>
      </c>
      <c r="AB203">
        <v>80.529999999998793</v>
      </c>
      <c r="AC203">
        <v>109186.56</v>
      </c>
      <c r="AD203">
        <v>109267.09</v>
      </c>
      <c r="AE203">
        <v>161.28</v>
      </c>
      <c r="AF203">
        <v>0</v>
      </c>
      <c r="AG203">
        <v>4.3389608284999999E-4</v>
      </c>
      <c r="AH203">
        <f>-(MAX($AD$2:AD203)-AD203)/MAX($AD$2:AD203)</f>
        <v>-3.5208541602982722E-2</v>
      </c>
      <c r="AI203">
        <f>MIN($AH$3:AH203)</f>
        <v>-6.0434355790527493E-2</v>
      </c>
      <c r="AK203" s="1">
        <v>41458</v>
      </c>
      <c r="AL203">
        <f>692</f>
        <v>692</v>
      </c>
      <c r="AM203">
        <f t="shared" si="15"/>
        <v>82.120000000009796</v>
      </c>
      <c r="AN203">
        <f t="shared" si="12"/>
        <v>111605.75999999999</v>
      </c>
      <c r="AO203">
        <f t="shared" si="13"/>
        <v>111687.88</v>
      </c>
      <c r="AP203">
        <v>161.28</v>
      </c>
      <c r="AQ203">
        <f t="shared" si="14"/>
        <v>4.3389683789158892E-4</v>
      </c>
      <c r="AR203">
        <f>-(MAX($AO$2:AO203)-AO203)/MAX($AO$2:AO203)</f>
        <v>-3.5208600688160008E-2</v>
      </c>
      <c r="AS203">
        <f>MIN($AR$3:AR203)</f>
        <v>-7.8312324339378833E-2</v>
      </c>
    </row>
    <row r="204" spans="1:45" x14ac:dyDescent="0.2">
      <c r="A204" s="1">
        <v>41460</v>
      </c>
      <c r="B204">
        <v>660</v>
      </c>
      <c r="C204">
        <v>0</v>
      </c>
      <c r="D204">
        <v>107595.37420000001</v>
      </c>
      <c r="E204">
        <v>0</v>
      </c>
      <c r="F204">
        <v>107595.37420000001</v>
      </c>
      <c r="G204">
        <v>163.02000000000001</v>
      </c>
      <c r="H204">
        <v>-1</v>
      </c>
      <c r="I204">
        <v>1.07884701151E-2</v>
      </c>
      <c r="J204">
        <f>-(MAX($F$2:F204)-F204)/MAX($F$2:F204)</f>
        <v>0</v>
      </c>
      <c r="K204">
        <f>MIN($J$3:$J204)</f>
        <v>-4.4204538731221522E-2</v>
      </c>
      <c r="M204" s="1">
        <v>41460</v>
      </c>
      <c r="N204">
        <v>0</v>
      </c>
      <c r="O204">
        <v>671</v>
      </c>
      <c r="P204">
        <v>123.424999999988</v>
      </c>
      <c r="Q204">
        <v>109386.42</v>
      </c>
      <c r="R204">
        <v>109509.845</v>
      </c>
      <c r="S204">
        <v>163.02000000000001</v>
      </c>
      <c r="T204">
        <v>0</v>
      </c>
      <c r="U204">
        <v>1.0776399856000001E-2</v>
      </c>
      <c r="V204">
        <f>-(MAX($R$2:R204)-R204)/MAX($R$2:R204)</f>
        <v>0</v>
      </c>
      <c r="W204">
        <f>MIN($V$3:V204)</f>
        <v>-5.024387679402776E-2</v>
      </c>
      <c r="Y204" s="1">
        <v>41460</v>
      </c>
      <c r="Z204">
        <v>0</v>
      </c>
      <c r="AA204">
        <v>677</v>
      </c>
      <c r="AB204">
        <v>80.529999999998793</v>
      </c>
      <c r="AC204">
        <v>110364.54</v>
      </c>
      <c r="AD204">
        <v>110445.07</v>
      </c>
      <c r="AE204">
        <v>163.02000000000001</v>
      </c>
      <c r="AF204">
        <v>0</v>
      </c>
      <c r="AG204">
        <v>1.0780739196E-2</v>
      </c>
      <c r="AH204">
        <f>-(MAX($AD$2:AD204)-AD204)/MAX($AD$2:AD204)</f>
        <v>-2.4807376511439345E-2</v>
      </c>
      <c r="AI204">
        <f>MIN($AH$3:AH204)</f>
        <v>-6.0434355790527493E-2</v>
      </c>
      <c r="AK204" s="1">
        <v>41460</v>
      </c>
      <c r="AL204">
        <f>692</f>
        <v>692</v>
      </c>
      <c r="AM204">
        <f t="shared" si="15"/>
        <v>82.120000000009796</v>
      </c>
      <c r="AN204">
        <f t="shared" si="12"/>
        <v>112809.84000000001</v>
      </c>
      <c r="AO204">
        <f t="shared" si="13"/>
        <v>112891.96000000002</v>
      </c>
      <c r="AP204">
        <v>163.02000000000001</v>
      </c>
      <c r="AQ204">
        <f t="shared" si="14"/>
        <v>1.0780757947952958E-2</v>
      </c>
      <c r="AR204">
        <f>-(MAX($AO$2:AO204)-AO204)/MAX($AO$2:AO204)</f>
        <v>-2.4807418141912237E-2</v>
      </c>
      <c r="AS204">
        <f>MIN($AR$3:AR204)</f>
        <v>-7.8312324339378833E-2</v>
      </c>
    </row>
    <row r="205" spans="1:45" x14ac:dyDescent="0.2">
      <c r="A205" s="1">
        <v>41463</v>
      </c>
      <c r="B205">
        <v>656</v>
      </c>
      <c r="C205">
        <v>656</v>
      </c>
      <c r="D205">
        <v>47.454200000007397</v>
      </c>
      <c r="E205">
        <v>107547.92</v>
      </c>
      <c r="F205">
        <v>107595.37420000001</v>
      </c>
      <c r="G205">
        <v>163.94499999999999</v>
      </c>
      <c r="H205">
        <v>1</v>
      </c>
      <c r="I205">
        <v>0</v>
      </c>
      <c r="J205">
        <f>-(MAX($F$2:F205)-F205)/MAX($F$2:F205)</f>
        <v>0</v>
      </c>
      <c r="K205">
        <f>MIN($J$3:$J205)</f>
        <v>-4.4204538731221522E-2</v>
      </c>
      <c r="M205" s="1">
        <v>41463</v>
      </c>
      <c r="N205">
        <v>0</v>
      </c>
      <c r="O205">
        <v>671</v>
      </c>
      <c r="P205">
        <v>123.424999999988</v>
      </c>
      <c r="Q205">
        <v>110007.095</v>
      </c>
      <c r="R205">
        <v>110130.519999999</v>
      </c>
      <c r="S205">
        <v>163.94499999999999</v>
      </c>
      <c r="T205">
        <v>1</v>
      </c>
      <c r="U205">
        <v>5.6677552598099999E-3</v>
      </c>
      <c r="V205">
        <f>-(MAX($R$2:R205)-R205)/MAX($R$2:R205)</f>
        <v>0</v>
      </c>
      <c r="W205">
        <f>MIN($V$3:V205)</f>
        <v>-5.024387679402776E-2</v>
      </c>
      <c r="Y205" s="1">
        <v>41463</v>
      </c>
      <c r="Z205">
        <v>0</v>
      </c>
      <c r="AA205">
        <v>677</v>
      </c>
      <c r="AB205">
        <v>80.529999999998793</v>
      </c>
      <c r="AC205">
        <v>110990.765</v>
      </c>
      <c r="AD205">
        <v>111071.295</v>
      </c>
      <c r="AE205">
        <v>163.94499999999999</v>
      </c>
      <c r="AF205">
        <v>1</v>
      </c>
      <c r="AG205">
        <v>5.6700131567700004E-3</v>
      </c>
      <c r="AH205">
        <f>-(MAX($AD$2:AD205)-AD205)/MAX($AD$2:AD205)</f>
        <v>-1.9278021505877617E-2</v>
      </c>
      <c r="AI205">
        <f>MIN($AH$3:AH205)</f>
        <v>-6.0434355790527493E-2</v>
      </c>
      <c r="AK205" s="1">
        <v>41463</v>
      </c>
      <c r="AL205">
        <f>692</f>
        <v>692</v>
      </c>
      <c r="AM205">
        <f t="shared" si="15"/>
        <v>82.120000000009796</v>
      </c>
      <c r="AN205">
        <f t="shared" si="12"/>
        <v>113449.94</v>
      </c>
      <c r="AO205">
        <f t="shared" si="13"/>
        <v>113532.06000000001</v>
      </c>
      <c r="AP205">
        <v>163.94499999999999</v>
      </c>
      <c r="AQ205">
        <f t="shared" si="14"/>
        <v>5.6700229139434837E-3</v>
      </c>
      <c r="AR205">
        <f>-(MAX($AO$2:AO205)-AO205)/MAX($AO$2:AO205)</f>
        <v>-1.9278053857269172E-2</v>
      </c>
      <c r="AS205">
        <f>MIN($AR$3:AR205)</f>
        <v>-7.8312324339378833E-2</v>
      </c>
    </row>
    <row r="206" spans="1:45" x14ac:dyDescent="0.2">
      <c r="A206" s="1">
        <v>41464</v>
      </c>
      <c r="B206">
        <v>0</v>
      </c>
      <c r="C206">
        <v>656</v>
      </c>
      <c r="D206">
        <v>47.454200000007397</v>
      </c>
      <c r="E206">
        <v>108325.28</v>
      </c>
      <c r="F206">
        <v>108372.73420000001</v>
      </c>
      <c r="G206">
        <v>165.13</v>
      </c>
      <c r="H206">
        <v>0</v>
      </c>
      <c r="I206">
        <v>7.2248459172100004E-3</v>
      </c>
      <c r="J206">
        <f>-(MAX($F$2:F206)-F206)/MAX($F$2:F206)</f>
        <v>0</v>
      </c>
      <c r="K206">
        <f>MIN($J$3:$J206)</f>
        <v>-4.4204538731221522E-2</v>
      </c>
      <c r="M206" s="1">
        <v>41464</v>
      </c>
      <c r="N206">
        <v>0</v>
      </c>
      <c r="O206">
        <v>671</v>
      </c>
      <c r="P206">
        <v>123.424999999988</v>
      </c>
      <c r="Q206">
        <v>110802.23</v>
      </c>
      <c r="R206">
        <v>110925.65499999899</v>
      </c>
      <c r="S206">
        <v>165.13</v>
      </c>
      <c r="T206">
        <v>0</v>
      </c>
      <c r="U206">
        <v>7.2199332210499999E-3</v>
      </c>
      <c r="V206">
        <f>-(MAX($R$2:R206)-R206)/MAX($R$2:R206)</f>
        <v>0</v>
      </c>
      <c r="W206">
        <f>MIN($V$3:V206)</f>
        <v>-5.024387679402776E-2</v>
      </c>
      <c r="Y206" s="1">
        <v>41464</v>
      </c>
      <c r="Z206">
        <v>0</v>
      </c>
      <c r="AA206">
        <v>677</v>
      </c>
      <c r="AB206">
        <v>80.529999999998793</v>
      </c>
      <c r="AC206">
        <v>111793.00999999901</v>
      </c>
      <c r="AD206">
        <v>111873.539999999</v>
      </c>
      <c r="AE206">
        <v>165.13</v>
      </c>
      <c r="AF206">
        <v>0</v>
      </c>
      <c r="AG206">
        <v>7.22279325185E-3</v>
      </c>
      <c r="AH206">
        <f>-(MAX($AD$2:AD206)-AD206)/MAX($AD$2:AD206)</f>
        <v>-1.2194469417680192E-2</v>
      </c>
      <c r="AI206">
        <f>MIN($AH$3:AH206)</f>
        <v>-6.0434355790527493E-2</v>
      </c>
      <c r="AK206" s="1">
        <v>41464</v>
      </c>
      <c r="AL206">
        <f>692</f>
        <v>692</v>
      </c>
      <c r="AM206">
        <f t="shared" si="15"/>
        <v>82.120000000009796</v>
      </c>
      <c r="AN206">
        <f t="shared" si="12"/>
        <v>114269.95999999999</v>
      </c>
      <c r="AO206">
        <f t="shared" si="13"/>
        <v>114352.08</v>
      </c>
      <c r="AP206">
        <v>165.13</v>
      </c>
      <c r="AQ206">
        <f t="shared" si="14"/>
        <v>7.2228056110317162E-3</v>
      </c>
      <c r="AR206">
        <f>-(MAX($AO$2:AO206)-AO206)/MAX($AO$2:AO206)</f>
        <v>-1.2194489881807512E-2</v>
      </c>
      <c r="AS206">
        <f>MIN($AR$3:AR206)</f>
        <v>-7.8312324339378833E-2</v>
      </c>
    </row>
    <row r="207" spans="1:45" x14ac:dyDescent="0.2">
      <c r="A207" s="1">
        <v>41465</v>
      </c>
      <c r="B207">
        <v>0</v>
      </c>
      <c r="C207">
        <v>656</v>
      </c>
      <c r="D207">
        <v>47.454200000007397</v>
      </c>
      <c r="E207">
        <v>108365.952</v>
      </c>
      <c r="F207">
        <v>108413.4062</v>
      </c>
      <c r="G207">
        <v>165.19200000000001</v>
      </c>
      <c r="H207">
        <v>1</v>
      </c>
      <c r="I207">
        <v>3.75297350392E-4</v>
      </c>
      <c r="J207">
        <f>-(MAX($F$2:F207)-F207)/MAX($F$2:F207)</f>
        <v>0</v>
      </c>
      <c r="K207">
        <f>MIN($J$3:$J207)</f>
        <v>-4.4204538731221522E-2</v>
      </c>
      <c r="M207" s="1">
        <v>41465</v>
      </c>
      <c r="N207">
        <v>0</v>
      </c>
      <c r="O207">
        <v>671</v>
      </c>
      <c r="P207">
        <v>123.424999999988</v>
      </c>
      <c r="Q207">
        <v>110843.83199999999</v>
      </c>
      <c r="R207">
        <v>110967.257</v>
      </c>
      <c r="S207">
        <v>165.19200000000001</v>
      </c>
      <c r="T207">
        <v>1</v>
      </c>
      <c r="U207">
        <v>3.7504398779500002E-4</v>
      </c>
      <c r="V207">
        <f>-(MAX($R$2:R207)-R207)/MAX($R$2:R207)</f>
        <v>0</v>
      </c>
      <c r="W207">
        <f>MIN($V$3:V207)</f>
        <v>-5.024387679402776E-2</v>
      </c>
      <c r="Y207" s="1">
        <v>41465</v>
      </c>
      <c r="Z207">
        <v>0</v>
      </c>
      <c r="AA207">
        <v>677</v>
      </c>
      <c r="AB207">
        <v>80.529999999998793</v>
      </c>
      <c r="AC207">
        <v>111834.984</v>
      </c>
      <c r="AD207">
        <v>111915.514</v>
      </c>
      <c r="AE207">
        <v>165.19200000000001</v>
      </c>
      <c r="AF207">
        <v>0</v>
      </c>
      <c r="AG207">
        <v>3.75191488533E-4</v>
      </c>
      <c r="AH207">
        <f>-(MAX($AD$2:AD207)-AD207)/MAX($AD$2:AD207)</f>
        <v>-1.1823853190271618E-2</v>
      </c>
      <c r="AI207">
        <f>MIN($AH$3:AH207)</f>
        <v>-6.0434355790527493E-2</v>
      </c>
      <c r="AK207" s="1">
        <v>41465</v>
      </c>
      <c r="AL207">
        <f>692</f>
        <v>692</v>
      </c>
      <c r="AM207">
        <f t="shared" si="15"/>
        <v>82.120000000009796</v>
      </c>
      <c r="AN207">
        <f t="shared" si="12"/>
        <v>114312.864</v>
      </c>
      <c r="AO207">
        <f t="shared" si="13"/>
        <v>114394.98400000001</v>
      </c>
      <c r="AP207">
        <v>165.19200000000001</v>
      </c>
      <c r="AQ207">
        <f t="shared" si="14"/>
        <v>3.7519212593255447E-4</v>
      </c>
      <c r="AR207">
        <f>-(MAX($AO$2:AO207)-AO207)/MAX($AO$2:AO207)</f>
        <v>-1.1823873032458375E-2</v>
      </c>
      <c r="AS207">
        <f>MIN($AR$3:AR207)</f>
        <v>-7.8312324339378833E-2</v>
      </c>
    </row>
    <row r="208" spans="1:45" x14ac:dyDescent="0.2">
      <c r="A208" s="1">
        <v>41466</v>
      </c>
      <c r="B208">
        <v>0</v>
      </c>
      <c r="C208">
        <v>656</v>
      </c>
      <c r="D208">
        <v>47.454200000007397</v>
      </c>
      <c r="E208">
        <v>109840.64</v>
      </c>
      <c r="F208">
        <v>109888.09420000001</v>
      </c>
      <c r="G208">
        <v>167.44</v>
      </c>
      <c r="H208">
        <v>1</v>
      </c>
      <c r="I208">
        <v>1.36024505796E-2</v>
      </c>
      <c r="J208">
        <f>-(MAX($F$2:F208)-F208)/MAX($F$2:F208)</f>
        <v>0</v>
      </c>
      <c r="K208">
        <f>MIN($J$3:$J208)</f>
        <v>-4.4204538731221522E-2</v>
      </c>
      <c r="M208" s="1">
        <v>41466</v>
      </c>
      <c r="N208">
        <v>0</v>
      </c>
      <c r="O208">
        <v>671</v>
      </c>
      <c r="P208">
        <v>123.424999999988</v>
      </c>
      <c r="Q208">
        <v>112352.24</v>
      </c>
      <c r="R208">
        <v>112475.664999999</v>
      </c>
      <c r="S208">
        <v>167.44</v>
      </c>
      <c r="T208">
        <v>0</v>
      </c>
      <c r="U208">
        <v>1.35932710313E-2</v>
      </c>
      <c r="V208">
        <f>-(MAX($R$2:R208)-R208)/MAX($R$2:R208)</f>
        <v>0</v>
      </c>
      <c r="W208">
        <f>MIN($V$3:V208)</f>
        <v>-5.024387679402776E-2</v>
      </c>
      <c r="Y208" s="1">
        <v>41466</v>
      </c>
      <c r="Z208">
        <v>0</v>
      </c>
      <c r="AA208">
        <v>677</v>
      </c>
      <c r="AB208">
        <v>80.529999999998793</v>
      </c>
      <c r="AC208">
        <v>113356.88</v>
      </c>
      <c r="AD208">
        <v>113437.41</v>
      </c>
      <c r="AE208">
        <v>167.44</v>
      </c>
      <c r="AF208">
        <v>0</v>
      </c>
      <c r="AG208">
        <v>1.35986151125E-2</v>
      </c>
      <c r="AH208">
        <f>-(MAX($AD$2:AD208)-AD208)/MAX($AD$2:AD208)</f>
        <v>0</v>
      </c>
      <c r="AI208">
        <f>MIN($AH$3:AH208)</f>
        <v>-6.0434355790527493E-2</v>
      </c>
      <c r="AK208" s="1">
        <v>41466</v>
      </c>
      <c r="AL208">
        <f>692</f>
        <v>692</v>
      </c>
      <c r="AM208">
        <f t="shared" si="15"/>
        <v>82.120000000009796</v>
      </c>
      <c r="AN208">
        <f t="shared" si="12"/>
        <v>115868.48</v>
      </c>
      <c r="AO208">
        <f t="shared" si="13"/>
        <v>115950.6</v>
      </c>
      <c r="AP208">
        <v>167.44</v>
      </c>
      <c r="AQ208">
        <f t="shared" si="14"/>
        <v>1.3598638206024789E-2</v>
      </c>
      <c r="AR208">
        <f>-(MAX($AO$2:AO208)-AO208)/MAX($AO$2:AO208)</f>
        <v>0</v>
      </c>
      <c r="AS208">
        <f>MIN($AR$3:AR208)</f>
        <v>-7.8312324339378833E-2</v>
      </c>
    </row>
    <row r="209" spans="1:45" x14ac:dyDescent="0.2">
      <c r="A209" s="1">
        <v>41467</v>
      </c>
      <c r="B209">
        <v>0</v>
      </c>
      <c r="C209">
        <v>656</v>
      </c>
      <c r="D209">
        <v>47.454200000007397</v>
      </c>
      <c r="E209">
        <v>109886.56</v>
      </c>
      <c r="F209">
        <v>109934.01420000001</v>
      </c>
      <c r="G209">
        <v>167.51</v>
      </c>
      <c r="H209">
        <v>0</v>
      </c>
      <c r="I209">
        <v>4.1787966507500002E-4</v>
      </c>
      <c r="J209">
        <f>-(MAX($F$2:F209)-F209)/MAX($F$2:F209)</f>
        <v>0</v>
      </c>
      <c r="K209">
        <f>MIN($J$3:$J209)</f>
        <v>-4.4204538731221522E-2</v>
      </c>
      <c r="M209" s="1">
        <v>41467</v>
      </c>
      <c r="N209">
        <v>0</v>
      </c>
      <c r="O209">
        <v>671</v>
      </c>
      <c r="P209">
        <v>123.424999999988</v>
      </c>
      <c r="Q209">
        <v>112399.209999999</v>
      </c>
      <c r="R209">
        <v>112522.63499999901</v>
      </c>
      <c r="S209">
        <v>167.51</v>
      </c>
      <c r="T209">
        <v>0</v>
      </c>
      <c r="U209">
        <v>4.1760144294300002E-4</v>
      </c>
      <c r="V209">
        <f>-(MAX($R$2:R209)-R209)/MAX($R$2:R209)</f>
        <v>0</v>
      </c>
      <c r="W209">
        <f>MIN($V$3:V209)</f>
        <v>-5.024387679402776E-2</v>
      </c>
      <c r="Y209" s="1">
        <v>41467</v>
      </c>
      <c r="Z209">
        <v>0</v>
      </c>
      <c r="AA209">
        <v>677</v>
      </c>
      <c r="AB209">
        <v>80.529999999998793</v>
      </c>
      <c r="AC209">
        <v>113404.269999999</v>
      </c>
      <c r="AD209">
        <v>113484.799999999</v>
      </c>
      <c r="AE209">
        <v>167.51</v>
      </c>
      <c r="AF209">
        <v>0</v>
      </c>
      <c r="AG209">
        <v>4.17763416848E-4</v>
      </c>
      <c r="AH209">
        <f>-(MAX($AD$2:AD209)-AD209)/MAX($AD$2:AD209)</f>
        <v>0</v>
      </c>
      <c r="AI209">
        <f>MIN($AH$3:AH209)</f>
        <v>-6.0434355790527493E-2</v>
      </c>
      <c r="AK209" s="1">
        <v>41467</v>
      </c>
      <c r="AL209">
        <f>692</f>
        <v>692</v>
      </c>
      <c r="AM209">
        <f t="shared" si="15"/>
        <v>82.120000000009796</v>
      </c>
      <c r="AN209">
        <f t="shared" si="12"/>
        <v>115916.92</v>
      </c>
      <c r="AO209">
        <f t="shared" si="13"/>
        <v>115999.04000000001</v>
      </c>
      <c r="AP209">
        <v>167.51</v>
      </c>
      <c r="AQ209">
        <f t="shared" si="14"/>
        <v>4.1776411678768656E-4</v>
      </c>
      <c r="AR209">
        <f>-(MAX($AO$2:AO209)-AO209)/MAX($AO$2:AO209)</f>
        <v>0</v>
      </c>
      <c r="AS209">
        <f>MIN($AR$3:AR209)</f>
        <v>-7.8312324339378833E-2</v>
      </c>
    </row>
    <row r="210" spans="1:45" x14ac:dyDescent="0.2">
      <c r="A210" s="1">
        <v>41470</v>
      </c>
      <c r="B210">
        <v>0</v>
      </c>
      <c r="C210">
        <v>656</v>
      </c>
      <c r="D210">
        <v>47.454200000007397</v>
      </c>
      <c r="E210">
        <v>110309.68</v>
      </c>
      <c r="F210">
        <v>110357.1342</v>
      </c>
      <c r="G210">
        <v>168.155</v>
      </c>
      <c r="H210">
        <v>0</v>
      </c>
      <c r="I210">
        <v>3.8488542702599998E-3</v>
      </c>
      <c r="J210">
        <f>-(MAX($F$2:F210)-F210)/MAX($F$2:F210)</f>
        <v>0</v>
      </c>
      <c r="K210">
        <f>MIN($J$3:$J210)</f>
        <v>-4.4204538731221522E-2</v>
      </c>
      <c r="M210" s="1">
        <v>41470</v>
      </c>
      <c r="N210">
        <v>0</v>
      </c>
      <c r="O210">
        <v>671</v>
      </c>
      <c r="P210">
        <v>123.424999999988</v>
      </c>
      <c r="Q210">
        <v>112832.005</v>
      </c>
      <c r="R210">
        <v>112955.429999999</v>
      </c>
      <c r="S210">
        <v>168.155</v>
      </c>
      <c r="T210">
        <v>0</v>
      </c>
      <c r="U210">
        <v>3.8462927925600001E-3</v>
      </c>
      <c r="V210">
        <f>-(MAX($R$2:R210)-R210)/MAX($R$2:R210)</f>
        <v>0</v>
      </c>
      <c r="W210">
        <f>MIN($V$3:V210)</f>
        <v>-5.024387679402776E-2</v>
      </c>
      <c r="Y210" s="1">
        <v>41470</v>
      </c>
      <c r="Z210">
        <v>0</v>
      </c>
      <c r="AA210">
        <v>677</v>
      </c>
      <c r="AB210">
        <v>80.529999999998793</v>
      </c>
      <c r="AC210">
        <v>113840.935</v>
      </c>
      <c r="AD210">
        <v>113921.465</v>
      </c>
      <c r="AE210">
        <v>168.155</v>
      </c>
      <c r="AF210">
        <v>0</v>
      </c>
      <c r="AG210">
        <v>3.8477840204199998E-3</v>
      </c>
      <c r="AH210">
        <f>-(MAX($AD$2:AD210)-AD210)/MAX($AD$2:AD210)</f>
        <v>0</v>
      </c>
      <c r="AI210">
        <f>MIN($AH$3:AH210)</f>
        <v>-6.0434355790527493E-2</v>
      </c>
      <c r="AK210" s="1">
        <v>41470</v>
      </c>
      <c r="AL210">
        <f>692</f>
        <v>692</v>
      </c>
      <c r="AM210">
        <f t="shared" si="15"/>
        <v>82.120000000009796</v>
      </c>
      <c r="AN210">
        <f t="shared" si="12"/>
        <v>116363.26</v>
      </c>
      <c r="AO210">
        <f t="shared" si="13"/>
        <v>116445.38</v>
      </c>
      <c r="AP210">
        <v>168.155</v>
      </c>
      <c r="AQ210">
        <f t="shared" si="14"/>
        <v>3.8477904644727791E-3</v>
      </c>
      <c r="AR210">
        <f>-(MAX($AO$2:AO210)-AO210)/MAX($AO$2:AO210)</f>
        <v>0</v>
      </c>
      <c r="AS210">
        <f>MIN($AR$3:AR210)</f>
        <v>-7.8312324339378833E-2</v>
      </c>
    </row>
    <row r="211" spans="1:45" x14ac:dyDescent="0.2">
      <c r="A211" s="1">
        <v>41471</v>
      </c>
      <c r="B211">
        <v>0</v>
      </c>
      <c r="C211">
        <v>656</v>
      </c>
      <c r="D211">
        <v>47.454200000007397</v>
      </c>
      <c r="E211">
        <v>109896.4</v>
      </c>
      <c r="F211">
        <v>109943.8542</v>
      </c>
      <c r="G211">
        <v>167.52500000000001</v>
      </c>
      <c r="H211">
        <v>1</v>
      </c>
      <c r="I211">
        <v>-3.7449323326100002E-3</v>
      </c>
      <c r="J211">
        <f>-(MAX($F$2:F211)-F211)/MAX($F$2:F211)</f>
        <v>-3.7449323326121569E-3</v>
      </c>
      <c r="K211">
        <f>MIN($J$3:$J211)</f>
        <v>-4.4204538731221522E-2</v>
      </c>
      <c r="M211" s="1">
        <v>41471</v>
      </c>
      <c r="N211">
        <v>0</v>
      </c>
      <c r="O211">
        <v>671</v>
      </c>
      <c r="P211">
        <v>123.424999999988</v>
      </c>
      <c r="Q211">
        <v>112409.27499999999</v>
      </c>
      <c r="R211">
        <v>112532.7</v>
      </c>
      <c r="S211">
        <v>167.52500000000001</v>
      </c>
      <c r="T211">
        <v>0</v>
      </c>
      <c r="U211">
        <v>-3.7424495661699999E-3</v>
      </c>
      <c r="V211">
        <f>-(MAX($R$2:R211)-R211)/MAX($R$2:R211)</f>
        <v>-3.742449566160831E-3</v>
      </c>
      <c r="W211">
        <f>MIN($V$3:V211)</f>
        <v>-5.024387679402776E-2</v>
      </c>
      <c r="Y211" s="1">
        <v>41471</v>
      </c>
      <c r="Z211">
        <v>0</v>
      </c>
      <c r="AA211">
        <v>677</v>
      </c>
      <c r="AB211">
        <v>80.529999999998793</v>
      </c>
      <c r="AC211">
        <v>113414.425</v>
      </c>
      <c r="AD211">
        <v>113494.955</v>
      </c>
      <c r="AE211">
        <v>167.52500000000001</v>
      </c>
      <c r="AF211">
        <v>0</v>
      </c>
      <c r="AG211">
        <v>-3.7438949718599998E-3</v>
      </c>
      <c r="AH211">
        <f>-(MAX($AD$2:AD211)-AD211)/MAX($AD$2:AD211)</f>
        <v>-3.7438949718562238E-3</v>
      </c>
      <c r="AI211">
        <f>MIN($AH$3:AH211)</f>
        <v>-6.0434355790527493E-2</v>
      </c>
      <c r="AK211" s="1">
        <v>41471</v>
      </c>
      <c r="AL211">
        <f>692</f>
        <v>692</v>
      </c>
      <c r="AM211">
        <f t="shared" si="15"/>
        <v>82.120000000009796</v>
      </c>
      <c r="AN211">
        <f t="shared" si="12"/>
        <v>115927.3</v>
      </c>
      <c r="AO211">
        <f t="shared" si="13"/>
        <v>116009.42000000001</v>
      </c>
      <c r="AP211">
        <v>167.52500000000001</v>
      </c>
      <c r="AQ211">
        <f t="shared" si="14"/>
        <v>-3.7439012178928166E-3</v>
      </c>
      <c r="AR211">
        <f>-(MAX($AO$2:AO211)-AO211)/MAX($AO$2:AO211)</f>
        <v>-3.7439012178928166E-3</v>
      </c>
      <c r="AS211">
        <f>MIN($AR$3:AR211)</f>
        <v>-7.8312324339378833E-2</v>
      </c>
    </row>
    <row r="212" spans="1:45" x14ac:dyDescent="0.2">
      <c r="A212" s="1">
        <v>41472</v>
      </c>
      <c r="B212">
        <v>0</v>
      </c>
      <c r="C212">
        <v>656</v>
      </c>
      <c r="D212">
        <v>47.454200000007397</v>
      </c>
      <c r="E212">
        <v>110175.2656</v>
      </c>
      <c r="F212">
        <v>110222.71980000001</v>
      </c>
      <c r="G212">
        <v>167.95009999999999</v>
      </c>
      <c r="H212">
        <v>0</v>
      </c>
      <c r="I212">
        <v>2.5364364568500001E-3</v>
      </c>
      <c r="J212">
        <f>-(MAX($F$2:F212)-F212)/MAX($F$2:F212)</f>
        <v>-1.2179946586542856E-3</v>
      </c>
      <c r="K212">
        <f>MIN($J$3:$J212)</f>
        <v>-4.4204538731221522E-2</v>
      </c>
      <c r="M212" s="1">
        <v>41472</v>
      </c>
      <c r="N212">
        <v>0</v>
      </c>
      <c r="O212">
        <v>671</v>
      </c>
      <c r="P212">
        <v>123.424999999988</v>
      </c>
      <c r="Q212">
        <v>112694.5171</v>
      </c>
      <c r="R212">
        <v>112817.942099999</v>
      </c>
      <c r="S212">
        <v>167.95009999999999</v>
      </c>
      <c r="T212">
        <v>0</v>
      </c>
      <c r="U212">
        <v>2.5347485664200002E-3</v>
      </c>
      <c r="V212">
        <f>-(MAX($R$2:R212)-R212)/MAX($R$2:R212)</f>
        <v>-1.2171871684257107E-3</v>
      </c>
      <c r="W212">
        <f>MIN($V$3:V212)</f>
        <v>-5.024387679402776E-2</v>
      </c>
      <c r="Y212" s="1">
        <v>41472</v>
      </c>
      <c r="Z212">
        <v>0</v>
      </c>
      <c r="AA212">
        <v>677</v>
      </c>
      <c r="AB212">
        <v>80.529999999998793</v>
      </c>
      <c r="AC212">
        <v>113702.217699999</v>
      </c>
      <c r="AD212">
        <v>113782.747699999</v>
      </c>
      <c r="AE212">
        <v>167.95009999999999</v>
      </c>
      <c r="AF212">
        <v>0</v>
      </c>
      <c r="AG212">
        <v>2.53573121378E-3</v>
      </c>
      <c r="AH212">
        <f>-(MAX($AD$2:AD212)-AD212)/MAX($AD$2:AD212)</f>
        <v>-1.2176572694267355E-3</v>
      </c>
      <c r="AI212">
        <f>MIN($AH$3:AH212)</f>
        <v>-6.0434355790527493E-2</v>
      </c>
      <c r="AK212" s="1">
        <v>41472</v>
      </c>
      <c r="AL212">
        <f>692</f>
        <v>692</v>
      </c>
      <c r="AM212">
        <f t="shared" si="15"/>
        <v>82.120000000009796</v>
      </c>
      <c r="AN212">
        <f t="shared" si="12"/>
        <v>116221.46919999999</v>
      </c>
      <c r="AO212">
        <f t="shared" si="13"/>
        <v>116303.5892</v>
      </c>
      <c r="AP212">
        <v>167.95009999999999</v>
      </c>
      <c r="AQ212">
        <f t="shared" si="14"/>
        <v>2.5357354601030619E-3</v>
      </c>
      <c r="AR212">
        <f>-(MAX($AO$2:AO212)-AO212)/MAX($AO$2:AO212)</f>
        <v>-1.2176593008670889E-3</v>
      </c>
      <c r="AS212">
        <f>MIN($AR$3:AR212)</f>
        <v>-7.8312324339378833E-2</v>
      </c>
    </row>
    <row r="213" spans="1:45" x14ac:dyDescent="0.2">
      <c r="A213" s="1">
        <v>41473</v>
      </c>
      <c r="B213">
        <v>656</v>
      </c>
      <c r="C213">
        <v>0</v>
      </c>
      <c r="D213">
        <v>110826.17419999999</v>
      </c>
      <c r="E213">
        <v>0</v>
      </c>
      <c r="F213">
        <v>110826.17419999999</v>
      </c>
      <c r="G213">
        <v>168.87</v>
      </c>
      <c r="H213">
        <v>-1</v>
      </c>
      <c r="I213">
        <v>5.4748639944200003E-3</v>
      </c>
      <c r="J213">
        <f>-(MAX($F$2:F213)-F213)/MAX($F$2:F213)</f>
        <v>0</v>
      </c>
      <c r="K213">
        <f>MIN($J$3:$J213)</f>
        <v>-4.4204538731221522E-2</v>
      </c>
      <c r="M213" s="1">
        <v>41473</v>
      </c>
      <c r="N213">
        <v>671</v>
      </c>
      <c r="O213">
        <v>0</v>
      </c>
      <c r="P213">
        <v>113435.194999999</v>
      </c>
      <c r="Q213">
        <v>0</v>
      </c>
      <c r="R213">
        <v>113435.194999999</v>
      </c>
      <c r="S213">
        <v>168.87</v>
      </c>
      <c r="T213">
        <v>-1</v>
      </c>
      <c r="U213">
        <v>5.47122991707E-3</v>
      </c>
      <c r="V213">
        <f>-(MAX($R$2:R213)-R213)/MAX($R$2:R213)</f>
        <v>0</v>
      </c>
      <c r="W213">
        <f>MIN($V$3:V213)</f>
        <v>-5.024387679402776E-2</v>
      </c>
      <c r="Y213" s="1">
        <v>41473</v>
      </c>
      <c r="Z213">
        <v>0</v>
      </c>
      <c r="AA213">
        <v>677</v>
      </c>
      <c r="AB213">
        <v>80.529999999998793</v>
      </c>
      <c r="AC213">
        <v>114324.99</v>
      </c>
      <c r="AD213">
        <v>114405.52</v>
      </c>
      <c r="AE213">
        <v>168.87</v>
      </c>
      <c r="AF213">
        <v>0</v>
      </c>
      <c r="AG213">
        <v>5.4733455869999999E-3</v>
      </c>
      <c r="AH213">
        <f>-(MAX($AD$2:AD213)-AD213)/MAX($AD$2:AD213)</f>
        <v>0</v>
      </c>
      <c r="AI213">
        <f>MIN($AH$3:AH213)</f>
        <v>-6.0434355790527493E-2</v>
      </c>
      <c r="AK213" s="1">
        <v>41473</v>
      </c>
      <c r="AL213">
        <f>692</f>
        <v>692</v>
      </c>
      <c r="AM213">
        <f t="shared" si="15"/>
        <v>82.120000000009796</v>
      </c>
      <c r="AN213">
        <f t="shared" si="12"/>
        <v>116858.04000000001</v>
      </c>
      <c r="AO213">
        <f t="shared" si="13"/>
        <v>116940.16000000002</v>
      </c>
      <c r="AP213">
        <v>168.87</v>
      </c>
      <c r="AQ213">
        <f t="shared" si="14"/>
        <v>5.4733547294515987E-3</v>
      </c>
      <c r="AR213">
        <f>-(MAX($AO$2:AO213)-AO213)/MAX($AO$2:AO213)</f>
        <v>0</v>
      </c>
      <c r="AS213">
        <f>MIN($AR$3:AR213)</f>
        <v>-7.8312324339378833E-2</v>
      </c>
    </row>
    <row r="214" spans="1:45" x14ac:dyDescent="0.2">
      <c r="A214" s="1">
        <v>41474</v>
      </c>
      <c r="B214">
        <v>0</v>
      </c>
      <c r="C214">
        <v>0</v>
      </c>
      <c r="D214">
        <v>110826.17419999999</v>
      </c>
      <c r="E214">
        <v>0</v>
      </c>
      <c r="F214">
        <v>110826.17419999999</v>
      </c>
      <c r="G214">
        <v>169.17</v>
      </c>
      <c r="H214">
        <v>-1</v>
      </c>
      <c r="I214">
        <v>0</v>
      </c>
      <c r="J214">
        <f>-(MAX($F$2:F214)-F214)/MAX($F$2:F214)</f>
        <v>0</v>
      </c>
      <c r="K214">
        <f>MIN($J$3:$J214)</f>
        <v>-4.4204538731221522E-2</v>
      </c>
      <c r="M214" s="1">
        <v>41474</v>
      </c>
      <c r="N214">
        <v>0</v>
      </c>
      <c r="O214">
        <v>0</v>
      </c>
      <c r="P214">
        <v>113435.194999999</v>
      </c>
      <c r="Q214">
        <v>0</v>
      </c>
      <c r="R214">
        <v>113435.194999999</v>
      </c>
      <c r="S214">
        <v>169.17</v>
      </c>
      <c r="T214">
        <v>-1</v>
      </c>
      <c r="U214">
        <v>0</v>
      </c>
      <c r="V214">
        <f>-(MAX($R$2:R214)-R214)/MAX($R$2:R214)</f>
        <v>0</v>
      </c>
      <c r="W214">
        <f>MIN($V$3:V214)</f>
        <v>-5.024387679402776E-2</v>
      </c>
      <c r="Y214" s="1">
        <v>41474</v>
      </c>
      <c r="Z214">
        <v>0</v>
      </c>
      <c r="AA214">
        <v>677</v>
      </c>
      <c r="AB214">
        <v>80.529999999998793</v>
      </c>
      <c r="AC214">
        <v>114528.09</v>
      </c>
      <c r="AD214">
        <v>114608.62</v>
      </c>
      <c r="AE214">
        <v>169.17</v>
      </c>
      <c r="AF214">
        <v>0</v>
      </c>
      <c r="AG214">
        <v>1.7752639907600001E-3</v>
      </c>
      <c r="AH214">
        <f>-(MAX($AD$2:AD214)-AD214)/MAX($AD$2:AD214)</f>
        <v>0</v>
      </c>
      <c r="AI214">
        <f>MIN($AH$3:AH214)</f>
        <v>-6.0434355790527493E-2</v>
      </c>
      <c r="AK214" s="1">
        <v>41474</v>
      </c>
      <c r="AL214">
        <f>692</f>
        <v>692</v>
      </c>
      <c r="AM214">
        <f t="shared" si="15"/>
        <v>82.120000000009796</v>
      </c>
      <c r="AN214">
        <f t="shared" si="12"/>
        <v>117065.63999999998</v>
      </c>
      <c r="AO214">
        <f t="shared" si="13"/>
        <v>117147.76</v>
      </c>
      <c r="AP214">
        <v>169.17</v>
      </c>
      <c r="AQ214">
        <f t="shared" si="14"/>
        <v>1.7752669399458379E-3</v>
      </c>
      <c r="AR214">
        <f>-(MAX($AO$2:AO214)-AO214)/MAX($AO$2:AO214)</f>
        <v>0</v>
      </c>
      <c r="AS214">
        <f>MIN($AR$3:AR214)</f>
        <v>-7.8312324339378833E-2</v>
      </c>
    </row>
    <row r="215" spans="1:45" x14ac:dyDescent="0.2">
      <c r="A215" s="1">
        <v>41477</v>
      </c>
      <c r="B215">
        <v>0</v>
      </c>
      <c r="C215">
        <v>0</v>
      </c>
      <c r="D215">
        <v>110826.17419999999</v>
      </c>
      <c r="E215">
        <v>0</v>
      </c>
      <c r="F215">
        <v>110826.17419999999</v>
      </c>
      <c r="G215">
        <v>169.5</v>
      </c>
      <c r="H215">
        <v>0</v>
      </c>
      <c r="I215">
        <v>0</v>
      </c>
      <c r="J215">
        <f>-(MAX($F$2:F215)-F215)/MAX($F$2:F215)</f>
        <v>0</v>
      </c>
      <c r="K215">
        <f>MIN($J$3:$J215)</f>
        <v>-4.4204538731221522E-2</v>
      </c>
      <c r="M215" s="1">
        <v>41477</v>
      </c>
      <c r="N215">
        <v>0</v>
      </c>
      <c r="O215">
        <v>0</v>
      </c>
      <c r="P215">
        <v>113435.194999999</v>
      </c>
      <c r="Q215">
        <v>0</v>
      </c>
      <c r="R215">
        <v>113435.194999999</v>
      </c>
      <c r="S215">
        <v>169.5</v>
      </c>
      <c r="T215">
        <v>0</v>
      </c>
      <c r="U215">
        <v>0</v>
      </c>
      <c r="V215">
        <f>-(MAX($R$2:R215)-R215)/MAX($R$2:R215)</f>
        <v>0</v>
      </c>
      <c r="W215">
        <f>MIN($V$3:V215)</f>
        <v>-5.024387679402776E-2</v>
      </c>
      <c r="Y215" s="1">
        <v>41477</v>
      </c>
      <c r="Z215">
        <v>0</v>
      </c>
      <c r="AA215">
        <v>677</v>
      </c>
      <c r="AB215">
        <v>80.529999999998793</v>
      </c>
      <c r="AC215">
        <v>114751.5</v>
      </c>
      <c r="AD215">
        <v>114832.03</v>
      </c>
      <c r="AE215">
        <v>169.5</v>
      </c>
      <c r="AF215">
        <v>0</v>
      </c>
      <c r="AG215">
        <v>1.9493298148099999E-3</v>
      </c>
      <c r="AH215">
        <f>-(MAX($AD$2:AD215)-AD215)/MAX($AD$2:AD215)</f>
        <v>0</v>
      </c>
      <c r="AI215">
        <f>MIN($AH$3:AH215)</f>
        <v>-6.0434355790527493E-2</v>
      </c>
      <c r="AK215" s="1">
        <v>41477</v>
      </c>
      <c r="AL215">
        <f>692</f>
        <v>692</v>
      </c>
      <c r="AM215">
        <f t="shared" si="15"/>
        <v>82.120000000009796</v>
      </c>
      <c r="AN215">
        <f t="shared" si="12"/>
        <v>117294</v>
      </c>
      <c r="AO215">
        <f t="shared" si="13"/>
        <v>117376.12000000001</v>
      </c>
      <c r="AP215">
        <v>169.5</v>
      </c>
      <c r="AQ215">
        <f t="shared" si="14"/>
        <v>1.9493330474267296E-3</v>
      </c>
      <c r="AR215">
        <f>-(MAX($AO$2:AO215)-AO215)/MAX($AO$2:AO215)</f>
        <v>0</v>
      </c>
      <c r="AS215">
        <f>MIN($AR$3:AR215)</f>
        <v>-7.8312324339378833E-2</v>
      </c>
    </row>
    <row r="216" spans="1:45" x14ac:dyDescent="0.2">
      <c r="A216" s="1">
        <v>41478</v>
      </c>
      <c r="B216">
        <v>655</v>
      </c>
      <c r="C216">
        <v>655</v>
      </c>
      <c r="D216">
        <v>39.4742000000114</v>
      </c>
      <c r="E216">
        <v>110786.7</v>
      </c>
      <c r="F216">
        <v>110826.17419999999</v>
      </c>
      <c r="G216">
        <v>169.14</v>
      </c>
      <c r="H216">
        <v>1</v>
      </c>
      <c r="I216">
        <v>0</v>
      </c>
      <c r="J216">
        <f>-(MAX($F$2:F216)-F216)/MAX($F$2:F216)</f>
        <v>0</v>
      </c>
      <c r="K216">
        <f>MIN($J$3:$J216)</f>
        <v>-4.4204538731221522E-2</v>
      </c>
      <c r="M216" s="1">
        <v>41478</v>
      </c>
      <c r="N216">
        <v>670</v>
      </c>
      <c r="O216">
        <v>670</v>
      </c>
      <c r="P216">
        <v>111.395000000004</v>
      </c>
      <c r="Q216">
        <v>113323.799999999</v>
      </c>
      <c r="R216">
        <v>113435.194999999</v>
      </c>
      <c r="S216">
        <v>169.14</v>
      </c>
      <c r="T216">
        <v>1</v>
      </c>
      <c r="U216">
        <v>0</v>
      </c>
      <c r="V216">
        <f>-(MAX($R$2:R216)-R216)/MAX($R$2:R216)</f>
        <v>0</v>
      </c>
      <c r="W216">
        <f>MIN($V$3:V216)</f>
        <v>-5.024387679402776E-2</v>
      </c>
      <c r="Y216" s="1">
        <v>41478</v>
      </c>
      <c r="Z216">
        <v>0</v>
      </c>
      <c r="AA216">
        <v>677</v>
      </c>
      <c r="AB216">
        <v>80.529999999998793</v>
      </c>
      <c r="AC216">
        <v>114507.77999999899</v>
      </c>
      <c r="AD216">
        <v>114588.30999999899</v>
      </c>
      <c r="AE216">
        <v>169.14</v>
      </c>
      <c r="AF216">
        <v>1</v>
      </c>
      <c r="AG216">
        <v>-2.1224043500800002E-3</v>
      </c>
      <c r="AH216">
        <f>-(MAX($AD$2:AD216)-AD216)/MAX($AD$2:AD216)</f>
        <v>-2.1224043500842511E-3</v>
      </c>
      <c r="AI216">
        <f>MIN($AH$3:AH216)</f>
        <v>-6.0434355790527493E-2</v>
      </c>
      <c r="AK216" s="1">
        <v>41478</v>
      </c>
      <c r="AL216">
        <f>692</f>
        <v>692</v>
      </c>
      <c r="AM216">
        <f t="shared" si="15"/>
        <v>82.120000000009796</v>
      </c>
      <c r="AN216">
        <f t="shared" si="12"/>
        <v>117044.87999999999</v>
      </c>
      <c r="AO216">
        <f t="shared" si="13"/>
        <v>117127</v>
      </c>
      <c r="AP216">
        <v>169.14</v>
      </c>
      <c r="AQ216">
        <f t="shared" si="14"/>
        <v>-2.1224078628600935E-3</v>
      </c>
      <c r="AR216">
        <f>-(MAX($AO$2:AO216)-AO216)/MAX($AO$2:AO216)</f>
        <v>-2.1224078628600935E-3</v>
      </c>
      <c r="AS216">
        <f>MIN($AR$3:AR216)</f>
        <v>-7.8312324339378833E-2</v>
      </c>
    </row>
    <row r="217" spans="1:45" x14ac:dyDescent="0.2">
      <c r="A217" s="1">
        <v>41479</v>
      </c>
      <c r="B217">
        <v>0</v>
      </c>
      <c r="C217">
        <v>655</v>
      </c>
      <c r="D217">
        <v>39.4742000000114</v>
      </c>
      <c r="E217">
        <v>110380.6</v>
      </c>
      <c r="F217">
        <v>110420.0742</v>
      </c>
      <c r="G217">
        <v>168.52</v>
      </c>
      <c r="H217">
        <v>1</v>
      </c>
      <c r="I217">
        <v>-3.6642968408099998E-3</v>
      </c>
      <c r="J217">
        <f>-(MAX($F$2:F217)-F217)/MAX($F$2:F217)</f>
        <v>-3.6642968408088501E-3</v>
      </c>
      <c r="K217">
        <f>MIN($J$3:$J217)</f>
        <v>-4.4204538731221522E-2</v>
      </c>
      <c r="M217" s="1">
        <v>41479</v>
      </c>
      <c r="N217">
        <v>0</v>
      </c>
      <c r="O217">
        <v>670</v>
      </c>
      <c r="P217">
        <v>111.395000000004</v>
      </c>
      <c r="Q217">
        <v>112908.4</v>
      </c>
      <c r="R217">
        <v>113019.795</v>
      </c>
      <c r="S217">
        <v>168.52</v>
      </c>
      <c r="T217">
        <v>1</v>
      </c>
      <c r="U217">
        <v>-3.6620027849399999E-3</v>
      </c>
      <c r="V217">
        <f>-(MAX($R$2:R217)-R217)/MAX($R$2:R217)</f>
        <v>-3.662002784929389E-3</v>
      </c>
      <c r="W217">
        <f>MIN($V$3:V217)</f>
        <v>-5.024387679402776E-2</v>
      </c>
      <c r="Y217" s="1">
        <v>41479</v>
      </c>
      <c r="Z217">
        <v>0</v>
      </c>
      <c r="AA217">
        <v>677</v>
      </c>
      <c r="AB217">
        <v>80.529999999998793</v>
      </c>
      <c r="AC217">
        <v>114088.04</v>
      </c>
      <c r="AD217">
        <v>114168.57</v>
      </c>
      <c r="AE217">
        <v>168.52</v>
      </c>
      <c r="AF217">
        <v>1</v>
      </c>
      <c r="AG217">
        <v>-3.6630263593200002E-3</v>
      </c>
      <c r="AH217">
        <f>-(MAX($AD$2:AD217)-AD217)/MAX($AD$2:AD217)</f>
        <v>-5.7776562863165607E-3</v>
      </c>
      <c r="AI217">
        <f>MIN($AH$3:AH217)</f>
        <v>-6.0434355790527493E-2</v>
      </c>
      <c r="AK217" s="1">
        <v>41479</v>
      </c>
      <c r="AL217">
        <f>692</f>
        <v>692</v>
      </c>
      <c r="AM217">
        <f t="shared" si="15"/>
        <v>82.120000000009796</v>
      </c>
      <c r="AN217">
        <f t="shared" si="12"/>
        <v>116615.84000000001</v>
      </c>
      <c r="AO217">
        <f t="shared" si="13"/>
        <v>116697.96000000002</v>
      </c>
      <c r="AP217">
        <v>168.52</v>
      </c>
      <c r="AQ217">
        <f t="shared" si="14"/>
        <v>-3.6630324348782008E-3</v>
      </c>
      <c r="AR217">
        <f>-(MAX($AO$2:AO217)-AO217)/MAX($AO$2:AO217)</f>
        <v>-5.7776658488965975E-3</v>
      </c>
      <c r="AS217">
        <f>MIN($AR$3:AR217)</f>
        <v>-7.8312324339378833E-2</v>
      </c>
    </row>
    <row r="218" spans="1:45" x14ac:dyDescent="0.2">
      <c r="A218" s="1">
        <v>41480</v>
      </c>
      <c r="B218">
        <v>0</v>
      </c>
      <c r="C218">
        <v>655</v>
      </c>
      <c r="D218">
        <v>39.4742000000114</v>
      </c>
      <c r="E218">
        <v>110649.15</v>
      </c>
      <c r="F218">
        <v>110688.62420000001</v>
      </c>
      <c r="G218">
        <v>168.93</v>
      </c>
      <c r="H218">
        <v>0</v>
      </c>
      <c r="I218">
        <v>2.4320758878800001E-3</v>
      </c>
      <c r="J218">
        <f>-(MAX($F$2:F218)-F218)/MAX($F$2:F218)</f>
        <v>-1.2411328009190484E-3</v>
      </c>
      <c r="K218">
        <f>MIN($J$3:$J218)</f>
        <v>-4.4204538731221522E-2</v>
      </c>
      <c r="M218" s="1">
        <v>41480</v>
      </c>
      <c r="N218">
        <v>0</v>
      </c>
      <c r="O218">
        <v>670</v>
      </c>
      <c r="P218">
        <v>111.395000000004</v>
      </c>
      <c r="Q218">
        <v>113183.1</v>
      </c>
      <c r="R218">
        <v>113294.495</v>
      </c>
      <c r="S218">
        <v>168.93</v>
      </c>
      <c r="T218">
        <v>0</v>
      </c>
      <c r="U218">
        <v>2.4305476752999999E-3</v>
      </c>
      <c r="V218">
        <f>-(MAX($R$2:R218)-R218)/MAX($R$2:R218)</f>
        <v>-1.2403557819864355E-3</v>
      </c>
      <c r="W218">
        <f>MIN($V$3:V218)</f>
        <v>-5.024387679402776E-2</v>
      </c>
      <c r="Y218" s="1">
        <v>41480</v>
      </c>
      <c r="Z218">
        <v>0</v>
      </c>
      <c r="AA218">
        <v>677</v>
      </c>
      <c r="AB218">
        <v>80.529999999998793</v>
      </c>
      <c r="AC218">
        <v>114365.61</v>
      </c>
      <c r="AD218">
        <v>114446.14</v>
      </c>
      <c r="AE218">
        <v>168.93</v>
      </c>
      <c r="AF218">
        <v>0</v>
      </c>
      <c r="AG218">
        <v>2.4312295406700001E-3</v>
      </c>
      <c r="AH218">
        <f>-(MAX($AD$2:AD218)-AD218)/MAX($AD$2:AD218)</f>
        <v>-3.3604735542861991E-3</v>
      </c>
      <c r="AI218">
        <f>MIN($AH$3:AH218)</f>
        <v>-6.0434355790527493E-2</v>
      </c>
      <c r="AK218" s="1">
        <v>41480</v>
      </c>
      <c r="AL218">
        <f>692</f>
        <v>692</v>
      </c>
      <c r="AM218">
        <f t="shared" si="15"/>
        <v>82.120000000009796</v>
      </c>
      <c r="AN218">
        <f t="shared" si="12"/>
        <v>116899.56</v>
      </c>
      <c r="AO218">
        <f t="shared" si="13"/>
        <v>116981.68000000001</v>
      </c>
      <c r="AP218">
        <v>168.93</v>
      </c>
      <c r="AQ218">
        <f t="shared" si="14"/>
        <v>2.4312335879734877E-3</v>
      </c>
      <c r="AR218">
        <f>-(MAX($AO$2:AO218)-AO218)/MAX($AO$2:AO218)</f>
        <v>-3.3604791161950345E-3</v>
      </c>
      <c r="AS218">
        <f>MIN($AR$3:AR218)</f>
        <v>-7.8312324339378833E-2</v>
      </c>
    </row>
    <row r="219" spans="1:45" x14ac:dyDescent="0.2">
      <c r="A219" s="1">
        <v>41481</v>
      </c>
      <c r="B219">
        <v>0</v>
      </c>
      <c r="C219">
        <v>655</v>
      </c>
      <c r="D219">
        <v>39.4742000000114</v>
      </c>
      <c r="E219">
        <v>110767.05</v>
      </c>
      <c r="F219">
        <v>110806.5242</v>
      </c>
      <c r="G219">
        <v>169.11</v>
      </c>
      <c r="H219">
        <v>0</v>
      </c>
      <c r="I219">
        <v>1.06515010781E-3</v>
      </c>
      <c r="J219">
        <f>-(MAX($F$2:F219)-F219)/MAX($F$2:F219)</f>
        <v>-1.7730468584554082E-4</v>
      </c>
      <c r="K219">
        <f>MIN($J$3:$J219)</f>
        <v>-4.4204538731221522E-2</v>
      </c>
      <c r="M219" s="1">
        <v>41481</v>
      </c>
      <c r="N219">
        <v>0</v>
      </c>
      <c r="O219">
        <v>670</v>
      </c>
      <c r="P219">
        <v>111.395000000004</v>
      </c>
      <c r="Q219">
        <v>113303.7</v>
      </c>
      <c r="R219">
        <v>113415.095</v>
      </c>
      <c r="S219">
        <v>169.11</v>
      </c>
      <c r="T219">
        <v>0</v>
      </c>
      <c r="U219">
        <v>1.0644824358000001E-3</v>
      </c>
      <c r="V219">
        <f>-(MAX($R$2:R219)-R219)/MAX($R$2:R219)</f>
        <v>-1.7719368313336893E-4</v>
      </c>
      <c r="W219">
        <f>MIN($V$3:V219)</f>
        <v>-5.024387679402776E-2</v>
      </c>
      <c r="Y219" s="1">
        <v>41481</v>
      </c>
      <c r="Z219">
        <v>0</v>
      </c>
      <c r="AA219">
        <v>677</v>
      </c>
      <c r="AB219">
        <v>80.529999999998793</v>
      </c>
      <c r="AC219">
        <v>114487.47</v>
      </c>
      <c r="AD219">
        <v>114568</v>
      </c>
      <c r="AE219">
        <v>169.11</v>
      </c>
      <c r="AF219">
        <v>0</v>
      </c>
      <c r="AG219">
        <v>1.0647803412199999E-3</v>
      </c>
      <c r="AH219">
        <f>-(MAX($AD$2:AD219)-AD219)/MAX($AD$2:AD219)</f>
        <v>-2.299271379248445E-3</v>
      </c>
      <c r="AI219">
        <f>MIN($AH$3:AH219)</f>
        <v>-6.0434355790527493E-2</v>
      </c>
      <c r="AK219" s="1">
        <v>41481</v>
      </c>
      <c r="AL219">
        <f>692</f>
        <v>692</v>
      </c>
      <c r="AM219">
        <f t="shared" si="15"/>
        <v>82.120000000009796</v>
      </c>
      <c r="AN219">
        <f t="shared" si="12"/>
        <v>117024.12000000001</v>
      </c>
      <c r="AO219">
        <f t="shared" si="13"/>
        <v>117106.24000000002</v>
      </c>
      <c r="AP219">
        <v>169.11</v>
      </c>
      <c r="AQ219">
        <f t="shared" si="14"/>
        <v>1.0647821094722885E-3</v>
      </c>
      <c r="AR219">
        <f>-(MAX($AO$2:AO219)-AO219)/MAX($AO$2:AO219)</f>
        <v>-2.2992751847649255E-3</v>
      </c>
      <c r="AS219">
        <f>MIN($AR$3:AR219)</f>
        <v>-7.8312324339378833E-2</v>
      </c>
    </row>
    <row r="220" spans="1:45" x14ac:dyDescent="0.2">
      <c r="A220" s="1">
        <v>41484</v>
      </c>
      <c r="B220">
        <v>655</v>
      </c>
      <c r="C220">
        <v>0</v>
      </c>
      <c r="D220">
        <v>110465.92419999999</v>
      </c>
      <c r="E220">
        <v>0</v>
      </c>
      <c r="F220">
        <v>110465.92419999999</v>
      </c>
      <c r="G220">
        <v>168.59</v>
      </c>
      <c r="H220">
        <v>-1</v>
      </c>
      <c r="I220">
        <v>-3.0738262251199999E-3</v>
      </c>
      <c r="J220">
        <f>-(MAX($F$2:F220)-F220)/MAX($F$2:F220)</f>
        <v>-3.2505859071692111E-3</v>
      </c>
      <c r="K220">
        <f>MIN($J$3:$J220)</f>
        <v>-4.4204538731221522E-2</v>
      </c>
      <c r="M220" s="1">
        <v>41484</v>
      </c>
      <c r="N220">
        <v>0</v>
      </c>
      <c r="O220">
        <v>670</v>
      </c>
      <c r="P220">
        <v>111.395000000004</v>
      </c>
      <c r="Q220">
        <v>112955.3</v>
      </c>
      <c r="R220">
        <v>113066.69500000001</v>
      </c>
      <c r="S220">
        <v>168.59</v>
      </c>
      <c r="T220">
        <v>0</v>
      </c>
      <c r="U220">
        <v>-3.0719014959999999E-3</v>
      </c>
      <c r="V220">
        <f>-(MAX($R$2:R220)-R220)/MAX($R$2:R220)</f>
        <v>-3.2485508575975839E-3</v>
      </c>
      <c r="W220">
        <f>MIN($V$3:V220)</f>
        <v>-5.024387679402776E-2</v>
      </c>
      <c r="Y220" s="1">
        <v>41484</v>
      </c>
      <c r="Z220">
        <v>0</v>
      </c>
      <c r="AA220">
        <v>677</v>
      </c>
      <c r="AB220">
        <v>80.529999999998793</v>
      </c>
      <c r="AC220">
        <v>114135.43</v>
      </c>
      <c r="AD220">
        <v>114215.96</v>
      </c>
      <c r="AE220">
        <v>168.59</v>
      </c>
      <c r="AF220">
        <v>0</v>
      </c>
      <c r="AG220">
        <v>-3.0727602820999999E-3</v>
      </c>
      <c r="AH220">
        <f>-(MAX($AD$2:AD220)-AD220)/MAX($AD$2:AD220)</f>
        <v>-5.3649665515796635E-3</v>
      </c>
      <c r="AI220">
        <f>MIN($AH$3:AH220)</f>
        <v>-6.0434355790527493E-2</v>
      </c>
      <c r="AK220" s="1">
        <v>41484</v>
      </c>
      <c r="AL220">
        <f>692</f>
        <v>692</v>
      </c>
      <c r="AM220">
        <f t="shared" si="15"/>
        <v>82.120000000009796</v>
      </c>
      <c r="AN220">
        <f t="shared" si="12"/>
        <v>116664.28</v>
      </c>
      <c r="AO220">
        <f t="shared" si="13"/>
        <v>116746.40000000001</v>
      </c>
      <c r="AP220">
        <v>168.59</v>
      </c>
      <c r="AQ220">
        <f t="shared" si="14"/>
        <v>-3.0727653795392202E-3</v>
      </c>
      <c r="AR220">
        <f>-(MAX($AO$2:AO220)-AO220)/MAX($AO$2:AO220)</f>
        <v>-5.3649754311183668E-3</v>
      </c>
      <c r="AS220">
        <f>MIN($AR$3:AR220)</f>
        <v>-7.8312324339378833E-2</v>
      </c>
    </row>
    <row r="221" spans="1:45" x14ac:dyDescent="0.2">
      <c r="A221" s="1">
        <v>41485</v>
      </c>
      <c r="B221">
        <v>0</v>
      </c>
      <c r="C221">
        <v>0</v>
      </c>
      <c r="D221">
        <v>110465.92419999999</v>
      </c>
      <c r="E221">
        <v>0</v>
      </c>
      <c r="F221">
        <v>110465.92419999999</v>
      </c>
      <c r="G221">
        <v>168.58799999999999</v>
      </c>
      <c r="H221">
        <v>0</v>
      </c>
      <c r="I221">
        <v>0</v>
      </c>
      <c r="J221">
        <f>-(MAX($F$2:F221)-F221)/MAX($F$2:F221)</f>
        <v>-3.2505859071692111E-3</v>
      </c>
      <c r="K221">
        <f>MIN($J$3:$J221)</f>
        <v>-4.4204538731221522E-2</v>
      </c>
      <c r="M221" s="1">
        <v>41485</v>
      </c>
      <c r="N221">
        <v>0</v>
      </c>
      <c r="O221">
        <v>670</v>
      </c>
      <c r="P221">
        <v>111.395000000004</v>
      </c>
      <c r="Q221">
        <v>112953.959999999</v>
      </c>
      <c r="R221">
        <v>113065.355</v>
      </c>
      <c r="S221">
        <v>168.58799999999999</v>
      </c>
      <c r="T221">
        <v>0</v>
      </c>
      <c r="U221" s="2">
        <v>-1.1851412124599999E-5</v>
      </c>
      <c r="V221">
        <f>-(MAX($R$2:R221)-R221)/MAX($R$2:R221)</f>
        <v>-3.2603637698071595E-3</v>
      </c>
      <c r="W221">
        <f>MIN($V$3:V221)</f>
        <v>-5.024387679402776E-2</v>
      </c>
      <c r="Y221" s="1">
        <v>41485</v>
      </c>
      <c r="Z221">
        <v>0</v>
      </c>
      <c r="AA221">
        <v>677</v>
      </c>
      <c r="AB221">
        <v>80.529999999998793</v>
      </c>
      <c r="AC221">
        <v>114134.076</v>
      </c>
      <c r="AD221">
        <v>114214.606</v>
      </c>
      <c r="AE221">
        <v>168.58799999999999</v>
      </c>
      <c r="AF221">
        <v>0</v>
      </c>
      <c r="AG221" s="2">
        <v>-1.18547355379E-5</v>
      </c>
      <c r="AH221">
        <f>-(MAX($AD$2:AD221)-AD221)/MAX($AD$2:AD221)</f>
        <v>-5.376757686857918E-3</v>
      </c>
      <c r="AI221">
        <f>MIN($AH$3:AH221)</f>
        <v>-6.0434355790527493E-2</v>
      </c>
      <c r="AK221" s="1">
        <v>41485</v>
      </c>
      <c r="AL221">
        <f>692</f>
        <v>692</v>
      </c>
      <c r="AM221">
        <f t="shared" si="15"/>
        <v>82.120000000009796</v>
      </c>
      <c r="AN221">
        <f t="shared" si="12"/>
        <v>116662.89599999999</v>
      </c>
      <c r="AO221">
        <f t="shared" si="13"/>
        <v>116745.016</v>
      </c>
      <c r="AP221">
        <v>168.58799999999999</v>
      </c>
      <c r="AQ221">
        <f t="shared" si="14"/>
        <v>-1.1854755264449023E-5</v>
      </c>
      <c r="AR221">
        <f>-(MAX($AO$2:AO221)-AO221)/MAX($AO$2:AO221)</f>
        <v>-5.37676658591208E-3</v>
      </c>
      <c r="AS221">
        <f>MIN($AR$3:AR221)</f>
        <v>-7.8312324339378833E-2</v>
      </c>
    </row>
    <row r="222" spans="1:45" x14ac:dyDescent="0.2">
      <c r="A222" s="1">
        <v>41486</v>
      </c>
      <c r="B222">
        <v>0</v>
      </c>
      <c r="C222">
        <v>0</v>
      </c>
      <c r="D222">
        <v>110465.92419999999</v>
      </c>
      <c r="E222">
        <v>0</v>
      </c>
      <c r="F222">
        <v>110465.92419999999</v>
      </c>
      <c r="G222">
        <v>168.71</v>
      </c>
      <c r="H222">
        <v>-1</v>
      </c>
      <c r="I222">
        <v>0</v>
      </c>
      <c r="J222">
        <f>-(MAX($F$2:F222)-F222)/MAX($F$2:F222)</f>
        <v>-3.2505859071692111E-3</v>
      </c>
      <c r="K222">
        <f>MIN($J$3:$J222)</f>
        <v>-4.4204538731221522E-2</v>
      </c>
      <c r="M222" s="1">
        <v>41486</v>
      </c>
      <c r="N222">
        <v>0</v>
      </c>
      <c r="O222">
        <v>670</v>
      </c>
      <c r="P222">
        <v>111.395000000004</v>
      </c>
      <c r="Q222">
        <v>113035.7</v>
      </c>
      <c r="R222">
        <v>113147.095</v>
      </c>
      <c r="S222">
        <v>168.71</v>
      </c>
      <c r="T222">
        <v>0</v>
      </c>
      <c r="U222">
        <v>7.2294470751000002E-4</v>
      </c>
      <c r="V222">
        <f>-(MAX($R$2:R222)-R222)/MAX($R$2:R222)</f>
        <v>-2.5397761250289582E-3</v>
      </c>
      <c r="W222">
        <f>MIN($V$3:V222)</f>
        <v>-5.024387679402776E-2</v>
      </c>
      <c r="Y222" s="1">
        <v>41486</v>
      </c>
      <c r="Z222">
        <v>0</v>
      </c>
      <c r="AA222">
        <v>677</v>
      </c>
      <c r="AB222">
        <v>80.529999999998793</v>
      </c>
      <c r="AC222">
        <v>114216.67</v>
      </c>
      <c r="AD222">
        <v>114297.2</v>
      </c>
      <c r="AE222">
        <v>168.71</v>
      </c>
      <c r="AF222">
        <v>0</v>
      </c>
      <c r="AG222">
        <v>7.2314744053E-4</v>
      </c>
      <c r="AH222">
        <f>-(MAX($AD$2:AD222)-AD222)/MAX($AD$2:AD222)</f>
        <v>-4.6574984348879116E-3</v>
      </c>
      <c r="AI222">
        <f>MIN($AH$3:AH222)</f>
        <v>-6.0434355790527493E-2</v>
      </c>
      <c r="AK222" s="1">
        <v>41486</v>
      </c>
      <c r="AL222">
        <f>692</f>
        <v>692</v>
      </c>
      <c r="AM222">
        <f t="shared" si="15"/>
        <v>82.120000000009796</v>
      </c>
      <c r="AN222">
        <f t="shared" si="12"/>
        <v>116747.32</v>
      </c>
      <c r="AO222">
        <f t="shared" si="13"/>
        <v>116829.44000000002</v>
      </c>
      <c r="AP222">
        <v>168.71</v>
      </c>
      <c r="AQ222">
        <f t="shared" si="14"/>
        <v>7.2314864387884115E-4</v>
      </c>
      <c r="AR222">
        <f>-(MAX($AO$2:AO222)-AO222)/MAX($AO$2:AO222)</f>
        <v>-4.6575061434982936E-3</v>
      </c>
      <c r="AS222">
        <f>MIN($AR$3:AR222)</f>
        <v>-7.8312324339378833E-2</v>
      </c>
    </row>
    <row r="223" spans="1:45" x14ac:dyDescent="0.2">
      <c r="A223" s="1">
        <v>41487</v>
      </c>
      <c r="B223">
        <v>0</v>
      </c>
      <c r="C223">
        <v>0</v>
      </c>
      <c r="D223">
        <v>110465.92419999999</v>
      </c>
      <c r="E223">
        <v>0</v>
      </c>
      <c r="F223">
        <v>110465.92419999999</v>
      </c>
      <c r="G223">
        <v>170.66</v>
      </c>
      <c r="H223">
        <v>-1</v>
      </c>
      <c r="I223">
        <v>0</v>
      </c>
      <c r="J223">
        <f>-(MAX($F$2:F223)-F223)/MAX($F$2:F223)</f>
        <v>-3.2505859071692111E-3</v>
      </c>
      <c r="K223">
        <f>MIN($J$3:$J223)</f>
        <v>-4.4204538731221522E-2</v>
      </c>
      <c r="M223" s="1">
        <v>41487</v>
      </c>
      <c r="N223">
        <v>670</v>
      </c>
      <c r="O223">
        <v>0</v>
      </c>
      <c r="P223">
        <v>114453.595</v>
      </c>
      <c r="Q223">
        <v>0</v>
      </c>
      <c r="R223">
        <v>114453.595</v>
      </c>
      <c r="S223">
        <v>170.66</v>
      </c>
      <c r="T223">
        <v>-1</v>
      </c>
      <c r="U223">
        <v>1.15469159858E-2</v>
      </c>
      <c r="V223">
        <f>-(MAX($R$2:R223)-R223)/MAX($R$2:R223)</f>
        <v>0</v>
      </c>
      <c r="W223">
        <f>MIN($V$3:V223)</f>
        <v>-5.024387679402776E-2</v>
      </c>
      <c r="Y223" s="1">
        <v>41487</v>
      </c>
      <c r="Z223">
        <v>0</v>
      </c>
      <c r="AA223">
        <v>677</v>
      </c>
      <c r="AB223">
        <v>80.529999999998793</v>
      </c>
      <c r="AC223">
        <v>115536.819999999</v>
      </c>
      <c r="AD223">
        <v>115617.349999999</v>
      </c>
      <c r="AE223">
        <v>170.66</v>
      </c>
      <c r="AF223">
        <v>0</v>
      </c>
      <c r="AG223">
        <v>1.15501517098E-2</v>
      </c>
      <c r="AH223">
        <f>-(MAX($AD$2:AD223)-AD223)/MAX($AD$2:AD223)</f>
        <v>0</v>
      </c>
      <c r="AI223">
        <f>MIN($AH$3:AH223)</f>
        <v>-6.0434355790527493E-2</v>
      </c>
      <c r="AK223" s="1">
        <v>41487</v>
      </c>
      <c r="AL223">
        <f>692</f>
        <v>692</v>
      </c>
      <c r="AM223">
        <f t="shared" si="15"/>
        <v>82.120000000009796</v>
      </c>
      <c r="AN223">
        <f t="shared" si="12"/>
        <v>118096.72</v>
      </c>
      <c r="AO223">
        <f t="shared" si="13"/>
        <v>118178.84000000001</v>
      </c>
      <c r="AP223">
        <v>170.66</v>
      </c>
      <c r="AQ223">
        <f t="shared" si="14"/>
        <v>1.1550170915823905E-2</v>
      </c>
      <c r="AR223">
        <f>-(MAX($AO$2:AO223)-AO223)/MAX($AO$2:AO223)</f>
        <v>0</v>
      </c>
      <c r="AS223">
        <f>MIN($AR$3:AR223)</f>
        <v>-7.8312324339378833E-2</v>
      </c>
    </row>
    <row r="224" spans="1:45" x14ac:dyDescent="0.2">
      <c r="A224" s="1">
        <v>41488</v>
      </c>
      <c r="B224">
        <v>0</v>
      </c>
      <c r="C224">
        <v>0</v>
      </c>
      <c r="D224">
        <v>110465.92419999999</v>
      </c>
      <c r="E224">
        <v>0</v>
      </c>
      <c r="F224">
        <v>110465.92419999999</v>
      </c>
      <c r="G224">
        <v>170.95</v>
      </c>
      <c r="H224">
        <v>-1</v>
      </c>
      <c r="I224">
        <v>0</v>
      </c>
      <c r="J224">
        <f>-(MAX($F$2:F224)-F224)/MAX($F$2:F224)</f>
        <v>-3.2505859071692111E-3</v>
      </c>
      <c r="K224">
        <f>MIN($J$3:$J224)</f>
        <v>-4.4204538731221522E-2</v>
      </c>
      <c r="M224" s="1">
        <v>41488</v>
      </c>
      <c r="N224">
        <v>0</v>
      </c>
      <c r="O224">
        <v>0</v>
      </c>
      <c r="P224">
        <v>114453.595</v>
      </c>
      <c r="Q224">
        <v>0</v>
      </c>
      <c r="R224">
        <v>114453.595</v>
      </c>
      <c r="S224">
        <v>170.95</v>
      </c>
      <c r="T224">
        <v>-1</v>
      </c>
      <c r="U224">
        <v>0</v>
      </c>
      <c r="V224">
        <f>-(MAX($R$2:R224)-R224)/MAX($R$2:R224)</f>
        <v>0</v>
      </c>
      <c r="W224">
        <f>MIN($V$3:V224)</f>
        <v>-5.024387679402776E-2</v>
      </c>
      <c r="Y224" s="1">
        <v>41488</v>
      </c>
      <c r="Z224">
        <v>0</v>
      </c>
      <c r="AA224">
        <v>677</v>
      </c>
      <c r="AB224">
        <v>80.529999999998793</v>
      </c>
      <c r="AC224">
        <v>115733.149999999</v>
      </c>
      <c r="AD224">
        <v>115813.679999999</v>
      </c>
      <c r="AE224">
        <v>170.95</v>
      </c>
      <c r="AF224">
        <v>0</v>
      </c>
      <c r="AG224">
        <v>1.69810153926E-3</v>
      </c>
      <c r="AH224">
        <f>-(MAX($AD$2:AD224)-AD224)/MAX($AD$2:AD224)</f>
        <v>0</v>
      </c>
      <c r="AI224">
        <f>MIN($AH$3:AH224)</f>
        <v>-6.0434355790527493E-2</v>
      </c>
      <c r="AK224" s="1">
        <v>41488</v>
      </c>
      <c r="AL224">
        <f>692</f>
        <v>692</v>
      </c>
      <c r="AM224">
        <f t="shared" si="15"/>
        <v>82.120000000009796</v>
      </c>
      <c r="AN224">
        <f t="shared" si="12"/>
        <v>118297.4</v>
      </c>
      <c r="AO224">
        <f t="shared" si="13"/>
        <v>118379.52</v>
      </c>
      <c r="AP224">
        <v>170.95</v>
      </c>
      <c r="AQ224">
        <f t="shared" si="14"/>
        <v>1.6981043306906127E-3</v>
      </c>
      <c r="AR224">
        <f>-(MAX($AO$2:AO224)-AO224)/MAX($AO$2:AO224)</f>
        <v>0</v>
      </c>
      <c r="AS224">
        <f>MIN($AR$3:AR224)</f>
        <v>-7.8312324339378833E-2</v>
      </c>
    </row>
    <row r="225" spans="1:45" x14ac:dyDescent="0.2">
      <c r="A225" s="1">
        <v>41491</v>
      </c>
      <c r="B225">
        <v>647</v>
      </c>
      <c r="C225">
        <v>647</v>
      </c>
      <c r="D225">
        <v>23.0242000000143</v>
      </c>
      <c r="E225">
        <v>110442.899999999</v>
      </c>
      <c r="F225">
        <v>110465.92419999999</v>
      </c>
      <c r="G225">
        <v>170.7</v>
      </c>
      <c r="H225">
        <v>1</v>
      </c>
      <c r="I225">
        <v>0</v>
      </c>
      <c r="J225">
        <f>-(MAX($F$2:F225)-F225)/MAX($F$2:F225)</f>
        <v>-3.2505859071692111E-3</v>
      </c>
      <c r="K225">
        <f>MIN($J$3:$J225)</f>
        <v>-4.4204538731221522E-2</v>
      </c>
      <c r="M225" s="1">
        <v>41491</v>
      </c>
      <c r="N225">
        <v>670</v>
      </c>
      <c r="O225">
        <v>670</v>
      </c>
      <c r="P225">
        <v>84.595000000015702</v>
      </c>
      <c r="Q225">
        <v>114368.999999999</v>
      </c>
      <c r="R225">
        <v>114453.595</v>
      </c>
      <c r="S225">
        <v>170.7</v>
      </c>
      <c r="T225">
        <v>1</v>
      </c>
      <c r="U225">
        <v>0</v>
      </c>
      <c r="V225">
        <f>-(MAX($R$2:R225)-R225)/MAX($R$2:R225)</f>
        <v>0</v>
      </c>
      <c r="W225">
        <f>MIN($V$3:V225)</f>
        <v>-5.024387679402776E-2</v>
      </c>
      <c r="Y225" s="1">
        <v>41491</v>
      </c>
      <c r="Z225">
        <v>0</v>
      </c>
      <c r="AA225">
        <v>677</v>
      </c>
      <c r="AB225">
        <v>80.529999999998793</v>
      </c>
      <c r="AC225">
        <v>115563.899999999</v>
      </c>
      <c r="AD225">
        <v>115644.429999999</v>
      </c>
      <c r="AE225">
        <v>170.7</v>
      </c>
      <c r="AF225">
        <v>0</v>
      </c>
      <c r="AG225">
        <v>-1.46139903334E-3</v>
      </c>
      <c r="AH225">
        <f>-(MAX($AD$2:AD225)-AD225)/MAX($AD$2:AD225)</f>
        <v>-1.4613990333439146E-3</v>
      </c>
      <c r="AI225">
        <f>MIN($AH$3:AH225)</f>
        <v>-6.0434355790527493E-2</v>
      </c>
      <c r="AK225" s="1">
        <v>41491</v>
      </c>
      <c r="AL225">
        <f>692</f>
        <v>692</v>
      </c>
      <c r="AM225">
        <f t="shared" si="15"/>
        <v>82.120000000009796</v>
      </c>
      <c r="AN225">
        <f t="shared" si="12"/>
        <v>118124.4</v>
      </c>
      <c r="AO225">
        <f t="shared" si="13"/>
        <v>118206.52</v>
      </c>
      <c r="AP225">
        <v>170.7</v>
      </c>
      <c r="AQ225">
        <f t="shared" si="14"/>
        <v>-1.4614014315989792E-3</v>
      </c>
      <c r="AR225">
        <f>-(MAX($AO$2:AO225)-AO225)/MAX($AO$2:AO225)</f>
        <v>-1.4614014315989792E-3</v>
      </c>
      <c r="AS225">
        <f>MIN($AR$3:AR225)</f>
        <v>-7.8312324339378833E-2</v>
      </c>
    </row>
    <row r="226" spans="1:45" x14ac:dyDescent="0.2">
      <c r="A226" s="1">
        <v>41492</v>
      </c>
      <c r="B226">
        <v>0</v>
      </c>
      <c r="C226">
        <v>647</v>
      </c>
      <c r="D226">
        <v>23.0242000000143</v>
      </c>
      <c r="E226">
        <v>109815.31</v>
      </c>
      <c r="F226">
        <v>109838.3342</v>
      </c>
      <c r="G226">
        <v>169.73</v>
      </c>
      <c r="H226">
        <v>0</v>
      </c>
      <c r="I226">
        <v>-5.68129950068E-3</v>
      </c>
      <c r="J226">
        <f>-(MAX($F$2:F226)-F226)/MAX($F$2:F226)</f>
        <v>-8.9134178557613384E-3</v>
      </c>
      <c r="K226">
        <f>MIN($J$3:$J226)</f>
        <v>-4.4204538731221522E-2</v>
      </c>
      <c r="M226" s="1">
        <v>41492</v>
      </c>
      <c r="N226">
        <v>0</v>
      </c>
      <c r="O226">
        <v>670</v>
      </c>
      <c r="P226">
        <v>84.595000000015702</v>
      </c>
      <c r="Q226">
        <v>113719.099999999</v>
      </c>
      <c r="R226">
        <v>113803.69500000001</v>
      </c>
      <c r="S226">
        <v>169.73</v>
      </c>
      <c r="T226">
        <v>0</v>
      </c>
      <c r="U226">
        <v>-5.67828384945E-3</v>
      </c>
      <c r="V226">
        <f>-(MAX($R$2:R226)-R226)/MAX($R$2:R226)</f>
        <v>-5.6782838494500252E-3</v>
      </c>
      <c r="W226">
        <f>MIN($V$3:V226)</f>
        <v>-5.024387679402776E-2</v>
      </c>
      <c r="Y226" s="1">
        <v>41492</v>
      </c>
      <c r="Z226">
        <v>0</v>
      </c>
      <c r="AA226">
        <v>677</v>
      </c>
      <c r="AB226">
        <v>80.529999999998793</v>
      </c>
      <c r="AC226">
        <v>114907.209999999</v>
      </c>
      <c r="AD226">
        <v>114987.739999999</v>
      </c>
      <c r="AE226">
        <v>169.73</v>
      </c>
      <c r="AF226">
        <v>0</v>
      </c>
      <c r="AG226">
        <v>-5.6785268430100001E-3</v>
      </c>
      <c r="AH226">
        <f>-(MAX($AD$2:AD226)-AD226)/MAX($AD$2:AD226)</f>
        <v>-7.1316272827183233E-3</v>
      </c>
      <c r="AI226">
        <f>MIN($AH$3:AH226)</f>
        <v>-6.0434355790527493E-2</v>
      </c>
      <c r="AK226" s="1">
        <v>41492</v>
      </c>
      <c r="AL226">
        <f>692</f>
        <v>692</v>
      </c>
      <c r="AM226">
        <f t="shared" si="15"/>
        <v>82.120000000009796</v>
      </c>
      <c r="AN226">
        <f t="shared" si="12"/>
        <v>117453.15999999999</v>
      </c>
      <c r="AO226">
        <f t="shared" si="13"/>
        <v>117535.28</v>
      </c>
      <c r="AP226">
        <v>169.73</v>
      </c>
      <c r="AQ226">
        <f t="shared" si="14"/>
        <v>-5.6785361755003465E-3</v>
      </c>
      <c r="AR226">
        <f>-(MAX($AO$2:AO226)-AO226)/MAX($AO$2:AO226)</f>
        <v>-7.1316389862030628E-3</v>
      </c>
      <c r="AS226">
        <f>MIN($AR$3:AR226)</f>
        <v>-7.8312324339378833E-2</v>
      </c>
    </row>
    <row r="227" spans="1:45" x14ac:dyDescent="0.2">
      <c r="A227" s="1">
        <v>41493</v>
      </c>
      <c r="B227">
        <v>0</v>
      </c>
      <c r="C227">
        <v>647</v>
      </c>
      <c r="D227">
        <v>23.0242000000143</v>
      </c>
      <c r="E227">
        <v>109459.46</v>
      </c>
      <c r="F227">
        <v>109482.48420000001</v>
      </c>
      <c r="G227">
        <v>169.18</v>
      </c>
      <c r="H227">
        <v>1</v>
      </c>
      <c r="I227">
        <v>-3.2397614420500002E-3</v>
      </c>
      <c r="J227">
        <f>-(MAX($F$2:F227)-F227)/MAX($F$2:F227)</f>
        <v>-1.2124301950323824E-2</v>
      </c>
      <c r="K227">
        <f>MIN($J$3:$J227)</f>
        <v>-4.4204538731221522E-2</v>
      </c>
      <c r="M227" s="1">
        <v>41493</v>
      </c>
      <c r="N227">
        <v>0</v>
      </c>
      <c r="O227">
        <v>670</v>
      </c>
      <c r="P227">
        <v>84.595000000015702</v>
      </c>
      <c r="Q227">
        <v>113350.6</v>
      </c>
      <c r="R227">
        <v>113435.19500000001</v>
      </c>
      <c r="S227">
        <v>169.18</v>
      </c>
      <c r="T227">
        <v>0</v>
      </c>
      <c r="U227">
        <v>-3.2380319461500001E-3</v>
      </c>
      <c r="V227">
        <f>-(MAX($R$2:R227)-R227)/MAX($R$2:R227)</f>
        <v>-8.8979293310969751E-3</v>
      </c>
      <c r="W227">
        <f>MIN($V$3:V227)</f>
        <v>-5.024387679402776E-2</v>
      </c>
      <c r="Y227" s="1">
        <v>41493</v>
      </c>
      <c r="Z227">
        <v>0</v>
      </c>
      <c r="AA227">
        <v>677</v>
      </c>
      <c r="AB227">
        <v>80.529999999998793</v>
      </c>
      <c r="AC227">
        <v>114534.86</v>
      </c>
      <c r="AD227">
        <v>114615.39</v>
      </c>
      <c r="AE227">
        <v>169.18</v>
      </c>
      <c r="AF227">
        <v>0</v>
      </c>
      <c r="AG227">
        <v>-3.23817130418E-3</v>
      </c>
      <c r="AH227">
        <f>-(MAX($AD$2:AD227)-AD227)/MAX($AD$2:AD227)</f>
        <v>-1.0346705156066316E-2</v>
      </c>
      <c r="AI227">
        <f>MIN($AH$3:AH227)</f>
        <v>-6.0434355790527493E-2</v>
      </c>
      <c r="AK227" s="1">
        <v>41493</v>
      </c>
      <c r="AL227">
        <f>692</f>
        <v>692</v>
      </c>
      <c r="AM227">
        <f t="shared" si="15"/>
        <v>82.120000000009796</v>
      </c>
      <c r="AN227">
        <f t="shared" si="12"/>
        <v>117072.56</v>
      </c>
      <c r="AO227">
        <f t="shared" si="13"/>
        <v>117154.68000000001</v>
      </c>
      <c r="AP227">
        <v>169.18</v>
      </c>
      <c r="AQ227">
        <f t="shared" si="14"/>
        <v>-3.238176656404709E-3</v>
      </c>
      <c r="AR227">
        <f>-(MAX($AO$2:AO227)-AO227)/MAX($AO$2:AO227)</f>
        <v>-1.0346722135720743E-2</v>
      </c>
      <c r="AS227">
        <f>MIN($AR$3:AR227)</f>
        <v>-7.8312324339378833E-2</v>
      </c>
    </row>
    <row r="228" spans="1:45" x14ac:dyDescent="0.2">
      <c r="A228" s="1">
        <v>41494</v>
      </c>
      <c r="B228">
        <v>647</v>
      </c>
      <c r="C228">
        <v>0</v>
      </c>
      <c r="D228">
        <v>109883.62420000001</v>
      </c>
      <c r="E228">
        <v>0</v>
      </c>
      <c r="F228">
        <v>109883.62420000001</v>
      </c>
      <c r="G228">
        <v>169.8</v>
      </c>
      <c r="H228">
        <v>-1</v>
      </c>
      <c r="I228">
        <v>3.6639650893099999E-3</v>
      </c>
      <c r="J228">
        <f>-(MAX($F$2:F228)-F228)/MAX($F$2:F228)</f>
        <v>-8.504759880089665E-3</v>
      </c>
      <c r="K228">
        <f>MIN($J$3:$J228)</f>
        <v>-4.4204538731221522E-2</v>
      </c>
      <c r="M228" s="1">
        <v>41494</v>
      </c>
      <c r="N228">
        <v>670</v>
      </c>
      <c r="O228">
        <v>0</v>
      </c>
      <c r="P228">
        <v>113850.595</v>
      </c>
      <c r="Q228">
        <v>0</v>
      </c>
      <c r="R228">
        <v>113850.595</v>
      </c>
      <c r="S228">
        <v>169.8</v>
      </c>
      <c r="T228">
        <v>-1</v>
      </c>
      <c r="U228">
        <v>3.6620027849399999E-3</v>
      </c>
      <c r="V228">
        <f>-(MAX($R$2:R228)-R228)/MAX($R$2:R228)</f>
        <v>-5.2685107881495549E-3</v>
      </c>
      <c r="W228">
        <f>MIN($V$3:V228)</f>
        <v>-5.024387679402776E-2</v>
      </c>
      <c r="Y228" s="1">
        <v>41494</v>
      </c>
      <c r="Z228">
        <v>0</v>
      </c>
      <c r="AA228">
        <v>677</v>
      </c>
      <c r="AB228">
        <v>80.529999999998793</v>
      </c>
      <c r="AC228">
        <v>114954.6</v>
      </c>
      <c r="AD228">
        <v>115035.13</v>
      </c>
      <c r="AE228">
        <v>169.8</v>
      </c>
      <c r="AF228">
        <v>0</v>
      </c>
      <c r="AG228">
        <v>3.6621609017799999E-3</v>
      </c>
      <c r="AH228">
        <f>-(MAX($AD$2:AD228)-AD228)/MAX($AD$2:AD228)</f>
        <v>-6.7224355533733625E-3</v>
      </c>
      <c r="AI228">
        <f>MIN($AH$3:AH228)</f>
        <v>-6.0434355790527493E-2</v>
      </c>
      <c r="AK228" s="1">
        <v>41494</v>
      </c>
      <c r="AL228">
        <f>692</f>
        <v>692</v>
      </c>
      <c r="AM228">
        <f t="shared" si="15"/>
        <v>82.120000000009796</v>
      </c>
      <c r="AN228">
        <f t="shared" si="12"/>
        <v>117501.6</v>
      </c>
      <c r="AO228">
        <f t="shared" si="13"/>
        <v>117583.72000000002</v>
      </c>
      <c r="AP228">
        <v>169.8</v>
      </c>
      <c r="AQ228">
        <f t="shared" si="14"/>
        <v>3.662166974464939E-3</v>
      </c>
      <c r="AR228">
        <f>-(MAX($AO$2:AO228)-AO228)/MAX($AO$2:AO228)</f>
        <v>-6.7224465853552061E-3</v>
      </c>
      <c r="AS228">
        <f>MIN($AR$3:AR228)</f>
        <v>-7.8312324339378833E-2</v>
      </c>
    </row>
    <row r="229" spans="1:45" x14ac:dyDescent="0.2">
      <c r="A229" s="1">
        <v>41495</v>
      </c>
      <c r="B229">
        <v>649</v>
      </c>
      <c r="C229">
        <v>649</v>
      </c>
      <c r="D229">
        <v>1.4342000000178801</v>
      </c>
      <c r="E229">
        <v>109882.19</v>
      </c>
      <c r="F229">
        <v>109883.62420000001</v>
      </c>
      <c r="G229">
        <v>169.31</v>
      </c>
      <c r="H229">
        <v>1</v>
      </c>
      <c r="I229">
        <v>0</v>
      </c>
      <c r="J229">
        <f>-(MAX($F$2:F229)-F229)/MAX($F$2:F229)</f>
        <v>-8.504759880089665E-3</v>
      </c>
      <c r="K229">
        <f>MIN($J$3:$J229)</f>
        <v>-4.4204538731221522E-2</v>
      </c>
      <c r="M229" s="1">
        <v>41495</v>
      </c>
      <c r="N229">
        <v>0</v>
      </c>
      <c r="O229">
        <v>0</v>
      </c>
      <c r="P229">
        <v>113850.595</v>
      </c>
      <c r="Q229">
        <v>0</v>
      </c>
      <c r="R229">
        <v>113850.595</v>
      </c>
      <c r="S229">
        <v>169.31</v>
      </c>
      <c r="T229">
        <v>0</v>
      </c>
      <c r="U229">
        <v>0</v>
      </c>
      <c r="V229">
        <f>-(MAX($R$2:R229)-R229)/MAX($R$2:R229)</f>
        <v>-5.2685107881495549E-3</v>
      </c>
      <c r="W229">
        <f>MIN($V$3:V229)</f>
        <v>-5.024387679402776E-2</v>
      </c>
      <c r="Y229" s="1">
        <v>41495</v>
      </c>
      <c r="Z229">
        <v>0</v>
      </c>
      <c r="AA229">
        <v>677</v>
      </c>
      <c r="AB229">
        <v>80.529999999998793</v>
      </c>
      <c r="AC229">
        <v>114622.87</v>
      </c>
      <c r="AD229">
        <v>114703.399999999</v>
      </c>
      <c r="AE229">
        <v>169.31</v>
      </c>
      <c r="AF229">
        <v>0</v>
      </c>
      <c r="AG229">
        <v>-2.8837277795099999E-3</v>
      </c>
      <c r="AH229">
        <f>-(MAX($AD$2:AD229)-AD229)/MAX($AD$2:AD229)</f>
        <v>-9.5867776587360704E-3</v>
      </c>
      <c r="AI229">
        <f>MIN($AH$3:AH229)</f>
        <v>-6.0434355790527493E-2</v>
      </c>
      <c r="AK229" s="1">
        <v>41495</v>
      </c>
      <c r="AL229">
        <f>692</f>
        <v>692</v>
      </c>
      <c r="AM229">
        <f t="shared" si="15"/>
        <v>82.120000000009796</v>
      </c>
      <c r="AN229">
        <f t="shared" si="12"/>
        <v>117162.52</v>
      </c>
      <c r="AO229">
        <f t="shared" si="13"/>
        <v>117244.64000000001</v>
      </c>
      <c r="AP229">
        <v>169.31</v>
      </c>
      <c r="AQ229">
        <f t="shared" si="14"/>
        <v>-2.8837325439270141E-3</v>
      </c>
      <c r="AR229">
        <f>-(MAX($AO$2:AO229)-AO229)/MAX($AO$2:AO229)</f>
        <v>-9.5867933912892195E-3</v>
      </c>
      <c r="AS229">
        <f>MIN($AR$3:AR229)</f>
        <v>-7.8312324339378833E-2</v>
      </c>
    </row>
    <row r="230" spans="1:45" x14ac:dyDescent="0.2">
      <c r="A230" s="1">
        <v>41498</v>
      </c>
      <c r="B230">
        <v>649</v>
      </c>
      <c r="C230">
        <v>0</v>
      </c>
      <c r="D230">
        <v>109754.47319999999</v>
      </c>
      <c r="E230">
        <v>0</v>
      </c>
      <c r="F230">
        <v>109754.47319999999</v>
      </c>
      <c r="G230">
        <v>169.11099999999999</v>
      </c>
      <c r="H230">
        <v>-1</v>
      </c>
      <c r="I230">
        <v>-1.17534346851E-3</v>
      </c>
      <c r="J230">
        <f>-(MAX($F$2:F230)-F230)/MAX($F$2:F230)</f>
        <v>-9.6701073346263811E-3</v>
      </c>
      <c r="K230">
        <f>MIN($J$3:$J230)</f>
        <v>-4.4204538731221522E-2</v>
      </c>
      <c r="M230" s="1">
        <v>41498</v>
      </c>
      <c r="N230">
        <v>0</v>
      </c>
      <c r="O230">
        <v>0</v>
      </c>
      <c r="P230">
        <v>113850.595</v>
      </c>
      <c r="Q230">
        <v>0</v>
      </c>
      <c r="R230">
        <v>113850.595</v>
      </c>
      <c r="S230">
        <v>169.11099999999999</v>
      </c>
      <c r="T230">
        <v>0</v>
      </c>
      <c r="U230">
        <v>0</v>
      </c>
      <c r="V230">
        <f>-(MAX($R$2:R230)-R230)/MAX($R$2:R230)</f>
        <v>-5.2685107881495549E-3</v>
      </c>
      <c r="W230">
        <f>MIN($V$3:V230)</f>
        <v>-5.024387679402776E-2</v>
      </c>
      <c r="Y230" s="1">
        <v>41498</v>
      </c>
      <c r="Z230">
        <v>0</v>
      </c>
      <c r="AA230">
        <v>677</v>
      </c>
      <c r="AB230">
        <v>80.529999999998793</v>
      </c>
      <c r="AC230">
        <v>114488.147</v>
      </c>
      <c r="AD230">
        <v>114568.677</v>
      </c>
      <c r="AE230">
        <v>169.11099999999999</v>
      </c>
      <c r="AF230">
        <v>0</v>
      </c>
      <c r="AG230">
        <v>-1.1745336232399999E-3</v>
      </c>
      <c r="AH230">
        <f>-(MAX($AD$2:AD230)-AD230)/MAX($AD$2:AD230)</f>
        <v>-1.0750051289269265E-2</v>
      </c>
      <c r="AI230">
        <f>MIN($AH$3:AH230)</f>
        <v>-6.0434355790527493E-2</v>
      </c>
      <c r="AK230" s="1">
        <v>41498</v>
      </c>
      <c r="AL230">
        <f>692</f>
        <v>692</v>
      </c>
      <c r="AM230">
        <f t="shared" si="15"/>
        <v>82.120000000009796</v>
      </c>
      <c r="AN230">
        <f t="shared" si="12"/>
        <v>117024.81199999999</v>
      </c>
      <c r="AO230">
        <f t="shared" si="13"/>
        <v>117106.932</v>
      </c>
      <c r="AP230">
        <v>169.11099999999999</v>
      </c>
      <c r="AQ230">
        <f t="shared" si="14"/>
        <v>-1.1745355693873363E-3</v>
      </c>
      <c r="AR230">
        <f>-(MAX($AO$2:AO230)-AO230)/MAX($AO$2:AO230)</f>
        <v>-1.075006893084212E-2</v>
      </c>
      <c r="AS230">
        <f>MIN($AR$3:AR230)</f>
        <v>-7.8312324339378833E-2</v>
      </c>
    </row>
    <row r="231" spans="1:45" x14ac:dyDescent="0.2">
      <c r="A231" s="1">
        <v>41499</v>
      </c>
      <c r="B231">
        <v>0</v>
      </c>
      <c r="C231">
        <v>0</v>
      </c>
      <c r="D231">
        <v>109754.47319999999</v>
      </c>
      <c r="E231">
        <v>0</v>
      </c>
      <c r="F231">
        <v>109754.47319999999</v>
      </c>
      <c r="G231">
        <v>169.61</v>
      </c>
      <c r="H231">
        <v>0</v>
      </c>
      <c r="I231">
        <v>0</v>
      </c>
      <c r="J231">
        <f>-(MAX($F$2:F231)-F231)/MAX($F$2:F231)</f>
        <v>-9.6701073346263811E-3</v>
      </c>
      <c r="K231">
        <f>MIN($J$3:$J231)</f>
        <v>-4.4204538731221522E-2</v>
      </c>
      <c r="M231" s="1">
        <v>41499</v>
      </c>
      <c r="N231">
        <v>0</v>
      </c>
      <c r="O231">
        <v>0</v>
      </c>
      <c r="P231">
        <v>113850.595</v>
      </c>
      <c r="Q231">
        <v>0</v>
      </c>
      <c r="R231">
        <v>113850.595</v>
      </c>
      <c r="S231">
        <v>169.61</v>
      </c>
      <c r="T231">
        <v>0</v>
      </c>
      <c r="U231">
        <v>0</v>
      </c>
      <c r="V231">
        <f>-(MAX($R$2:R231)-R231)/MAX($R$2:R231)</f>
        <v>-5.2685107881495549E-3</v>
      </c>
      <c r="W231">
        <f>MIN($V$3:V231)</f>
        <v>-5.024387679402776E-2</v>
      </c>
      <c r="Y231" s="1">
        <v>41499</v>
      </c>
      <c r="Z231">
        <v>0</v>
      </c>
      <c r="AA231">
        <v>677</v>
      </c>
      <c r="AB231">
        <v>80.529999999998793</v>
      </c>
      <c r="AC231">
        <v>114825.97</v>
      </c>
      <c r="AD231">
        <v>114906.5</v>
      </c>
      <c r="AE231">
        <v>169.61</v>
      </c>
      <c r="AF231">
        <v>0</v>
      </c>
      <c r="AG231">
        <v>2.9486506159099998E-3</v>
      </c>
      <c r="AH231">
        <f>-(MAX($AD$2:AD231)-AD231)/MAX($AD$2:AD231)</f>
        <v>-7.8330988187147784E-3</v>
      </c>
      <c r="AI231">
        <f>MIN($AH$3:AH231)</f>
        <v>-6.0434355790527493E-2</v>
      </c>
      <c r="AK231" s="1">
        <v>41499</v>
      </c>
      <c r="AL231">
        <f>692</f>
        <v>692</v>
      </c>
      <c r="AM231">
        <f t="shared" si="15"/>
        <v>82.120000000009796</v>
      </c>
      <c r="AN231">
        <f t="shared" si="12"/>
        <v>117370.12000000001</v>
      </c>
      <c r="AO231">
        <f t="shared" si="13"/>
        <v>117452.24000000002</v>
      </c>
      <c r="AP231">
        <v>169.61</v>
      </c>
      <c r="AQ231">
        <f t="shared" si="14"/>
        <v>2.9486555074299025E-3</v>
      </c>
      <c r="AR231">
        <f>-(MAX($AO$2:AO231)-AO231)/MAX($AO$2:AO231)</f>
        <v>-7.8331116733703961E-3</v>
      </c>
      <c r="AS231">
        <f>MIN($AR$3:AR231)</f>
        <v>-7.8312324339378833E-2</v>
      </c>
    </row>
    <row r="232" spans="1:45" x14ac:dyDescent="0.2">
      <c r="A232" s="1">
        <v>41500</v>
      </c>
      <c r="B232">
        <v>0</v>
      </c>
      <c r="C232">
        <v>0</v>
      </c>
      <c r="D232">
        <v>109754.47319999999</v>
      </c>
      <c r="E232">
        <v>0</v>
      </c>
      <c r="F232">
        <v>109754.47319999999</v>
      </c>
      <c r="G232">
        <v>168.74</v>
      </c>
      <c r="H232">
        <v>0</v>
      </c>
      <c r="I232">
        <v>0</v>
      </c>
      <c r="J232">
        <f>-(MAX($F$2:F232)-F232)/MAX($F$2:F232)</f>
        <v>-9.6701073346263811E-3</v>
      </c>
      <c r="K232">
        <f>MIN($J$3:$J232)</f>
        <v>-4.4204538731221522E-2</v>
      </c>
      <c r="M232" s="1">
        <v>41500</v>
      </c>
      <c r="N232">
        <v>0</v>
      </c>
      <c r="O232">
        <v>0</v>
      </c>
      <c r="P232">
        <v>113850.595</v>
      </c>
      <c r="Q232">
        <v>0</v>
      </c>
      <c r="R232">
        <v>113850.595</v>
      </c>
      <c r="S232">
        <v>168.74</v>
      </c>
      <c r="T232">
        <v>0</v>
      </c>
      <c r="U232">
        <v>0</v>
      </c>
      <c r="V232">
        <f>-(MAX($R$2:R232)-R232)/MAX($R$2:R232)</f>
        <v>-5.2685107881495549E-3</v>
      </c>
      <c r="W232">
        <f>MIN($V$3:V232)</f>
        <v>-5.024387679402776E-2</v>
      </c>
      <c r="Y232" s="1">
        <v>41500</v>
      </c>
      <c r="Z232">
        <v>0</v>
      </c>
      <c r="AA232">
        <v>677</v>
      </c>
      <c r="AB232">
        <v>80.529999999998793</v>
      </c>
      <c r="AC232">
        <v>114236.98</v>
      </c>
      <c r="AD232">
        <v>114317.51</v>
      </c>
      <c r="AE232">
        <v>168.74</v>
      </c>
      <c r="AF232">
        <v>0</v>
      </c>
      <c r="AG232">
        <v>-5.1258196881800002E-3</v>
      </c>
      <c r="AH232">
        <f>-(MAX($AD$2:AD232)-AD232)/MAX($AD$2:AD232)</f>
        <v>-1.2918767454751645E-2</v>
      </c>
      <c r="AI232">
        <f>MIN($AH$3:AH232)</f>
        <v>-6.0434355790527493E-2</v>
      </c>
      <c r="AK232" s="1">
        <v>41500</v>
      </c>
      <c r="AL232">
        <f>692</f>
        <v>692</v>
      </c>
      <c r="AM232">
        <f t="shared" si="15"/>
        <v>82.120000000009796</v>
      </c>
      <c r="AN232">
        <f t="shared" si="12"/>
        <v>116768.08</v>
      </c>
      <c r="AO232">
        <f t="shared" si="13"/>
        <v>116850.20000000001</v>
      </c>
      <c r="AP232">
        <v>168.74</v>
      </c>
      <c r="AQ232">
        <f t="shared" si="14"/>
        <v>-5.125828166410518E-3</v>
      </c>
      <c r="AR232">
        <f>-(MAX($AO$2:AO232)-AO232)/MAX($AO$2:AO232)</f>
        <v>-1.2918788655334912E-2</v>
      </c>
      <c r="AS232">
        <f>MIN($AR$3:AR232)</f>
        <v>-7.8312324339378833E-2</v>
      </c>
    </row>
    <row r="233" spans="1:45" x14ac:dyDescent="0.2">
      <c r="A233" s="1">
        <v>41501</v>
      </c>
      <c r="B233">
        <v>659</v>
      </c>
      <c r="C233">
        <v>659</v>
      </c>
      <c r="D233">
        <v>110.053200000009</v>
      </c>
      <c r="E233">
        <v>109644.42</v>
      </c>
      <c r="F233">
        <v>109754.47319999999</v>
      </c>
      <c r="G233">
        <v>166.38</v>
      </c>
      <c r="H233">
        <v>1</v>
      </c>
      <c r="I233">
        <v>0</v>
      </c>
      <c r="J233">
        <f>-(MAX($F$2:F233)-F233)/MAX($F$2:F233)</f>
        <v>-9.6701073346263811E-3</v>
      </c>
      <c r="K233">
        <f>MIN($J$3:$J233)</f>
        <v>-4.4204538731221522E-2</v>
      </c>
      <c r="M233" s="1">
        <v>41501</v>
      </c>
      <c r="N233">
        <v>0</v>
      </c>
      <c r="O233">
        <v>0</v>
      </c>
      <c r="P233">
        <v>113850.595</v>
      </c>
      <c r="Q233">
        <v>0</v>
      </c>
      <c r="R233">
        <v>113850.595</v>
      </c>
      <c r="S233">
        <v>166.38</v>
      </c>
      <c r="T233">
        <v>0</v>
      </c>
      <c r="U233">
        <v>0</v>
      </c>
      <c r="V233">
        <f>-(MAX($R$2:R233)-R233)/MAX($R$2:R233)</f>
        <v>-5.2685107881495549E-3</v>
      </c>
      <c r="W233">
        <f>MIN($V$3:V233)</f>
        <v>-5.024387679402776E-2</v>
      </c>
      <c r="Y233" s="1">
        <v>41501</v>
      </c>
      <c r="Z233">
        <v>0</v>
      </c>
      <c r="AA233">
        <v>677</v>
      </c>
      <c r="AB233">
        <v>80.529999999998793</v>
      </c>
      <c r="AC233">
        <v>112639.25999999901</v>
      </c>
      <c r="AD233">
        <v>112719.789999999</v>
      </c>
      <c r="AE233">
        <v>166.38</v>
      </c>
      <c r="AF233">
        <v>0</v>
      </c>
      <c r="AG233">
        <v>-1.39761616571E-2</v>
      </c>
      <c r="AH233">
        <f>-(MAX($AD$2:AD233)-AD233)/MAX($AD$2:AD233)</f>
        <v>-2.6714374329526756E-2</v>
      </c>
      <c r="AI233">
        <f>MIN($AH$3:AH233)</f>
        <v>-6.0434355790527493E-2</v>
      </c>
      <c r="AK233" s="1">
        <v>41501</v>
      </c>
      <c r="AL233">
        <f>692</f>
        <v>692</v>
      </c>
      <c r="AM233">
        <f t="shared" si="15"/>
        <v>82.120000000009796</v>
      </c>
      <c r="AN233">
        <f t="shared" si="12"/>
        <v>115134.95999999999</v>
      </c>
      <c r="AO233">
        <f t="shared" si="13"/>
        <v>115217.08</v>
      </c>
      <c r="AP233">
        <v>166.38</v>
      </c>
      <c r="AQ233">
        <f t="shared" si="14"/>
        <v>-1.3976184893136767E-2</v>
      </c>
      <c r="AR233">
        <f>-(MAX($AO$2:AO233)-AO233)/MAX($AO$2:AO233)</f>
        <v>-2.6714418169629359E-2</v>
      </c>
      <c r="AS233">
        <f>MIN($AR$3:AR233)</f>
        <v>-7.8312324339378833E-2</v>
      </c>
    </row>
    <row r="234" spans="1:45" x14ac:dyDescent="0.2">
      <c r="A234" s="1">
        <v>41502</v>
      </c>
      <c r="B234">
        <v>0</v>
      </c>
      <c r="C234">
        <v>659</v>
      </c>
      <c r="D234">
        <v>110.053200000009</v>
      </c>
      <c r="E234">
        <v>109281.97</v>
      </c>
      <c r="F234">
        <v>109392.0232</v>
      </c>
      <c r="G234">
        <v>165.83</v>
      </c>
      <c r="H234">
        <v>0</v>
      </c>
      <c r="I234">
        <v>-3.30237109643E-3</v>
      </c>
      <c r="J234">
        <f>-(MAX($F$2:F234)-F234)/MAX($F$2:F234)</f>
        <v>-1.2940544148098889E-2</v>
      </c>
      <c r="K234">
        <f>MIN($J$3:$J234)</f>
        <v>-4.4204538731221522E-2</v>
      </c>
      <c r="M234" s="1">
        <v>41502</v>
      </c>
      <c r="N234">
        <v>0</v>
      </c>
      <c r="O234">
        <v>0</v>
      </c>
      <c r="P234">
        <v>113850.595</v>
      </c>
      <c r="Q234">
        <v>0</v>
      </c>
      <c r="R234">
        <v>113850.595</v>
      </c>
      <c r="S234">
        <v>165.83</v>
      </c>
      <c r="T234">
        <v>0</v>
      </c>
      <c r="U234">
        <v>0</v>
      </c>
      <c r="V234">
        <f>-(MAX($R$2:R234)-R234)/MAX($R$2:R234)</f>
        <v>-5.2685107881495549E-3</v>
      </c>
      <c r="W234">
        <f>MIN($V$3:V234)</f>
        <v>-5.024387679402776E-2</v>
      </c>
      <c r="Y234" s="1">
        <v>41502</v>
      </c>
      <c r="Z234">
        <v>0</v>
      </c>
      <c r="AA234">
        <v>677</v>
      </c>
      <c r="AB234">
        <v>80.529999999998793</v>
      </c>
      <c r="AC234">
        <v>112266.91</v>
      </c>
      <c r="AD234">
        <v>112347.44</v>
      </c>
      <c r="AE234">
        <v>165.83</v>
      </c>
      <c r="AF234">
        <v>0</v>
      </c>
      <c r="AG234">
        <v>-3.3033241101700001E-3</v>
      </c>
      <c r="AH234">
        <f>-(MAX($AD$2:AD234)-AD234)/MAX($AD$2:AD234)</f>
        <v>-2.9929452202874747E-2</v>
      </c>
      <c r="AI234">
        <f>MIN($AH$3:AH234)</f>
        <v>-6.0434355790527493E-2</v>
      </c>
      <c r="AK234" s="1">
        <v>41502</v>
      </c>
      <c r="AL234">
        <f>692</f>
        <v>692</v>
      </c>
      <c r="AM234">
        <f t="shared" si="15"/>
        <v>82.120000000009796</v>
      </c>
      <c r="AN234">
        <f t="shared" si="12"/>
        <v>114754.36000000002</v>
      </c>
      <c r="AO234">
        <f t="shared" si="13"/>
        <v>114836.48000000003</v>
      </c>
      <c r="AP234">
        <v>165.83</v>
      </c>
      <c r="AQ234">
        <f t="shared" si="14"/>
        <v>-3.3033296799396122E-3</v>
      </c>
      <c r="AR234">
        <f>-(MAX($AO$2:AO234)-AO234)/MAX($AO$2:AO234)</f>
        <v>-2.9929501319146918E-2</v>
      </c>
      <c r="AS234">
        <f>MIN($AR$3:AR234)</f>
        <v>-7.8312324339378833E-2</v>
      </c>
    </row>
    <row r="235" spans="1:45" x14ac:dyDescent="0.2">
      <c r="A235" s="1">
        <v>41505</v>
      </c>
      <c r="B235">
        <v>659</v>
      </c>
      <c r="C235">
        <v>0</v>
      </c>
      <c r="D235">
        <v>108693.4832</v>
      </c>
      <c r="E235">
        <v>0</v>
      </c>
      <c r="F235">
        <v>108693.4832</v>
      </c>
      <c r="G235">
        <v>164.77</v>
      </c>
      <c r="H235">
        <v>-1</v>
      </c>
      <c r="I235">
        <v>-6.3856575604500001E-3</v>
      </c>
      <c r="J235">
        <f>-(MAX($F$2:F235)-F235)/MAX($F$2:F235)</f>
        <v>-1.9243567824973169E-2</v>
      </c>
      <c r="K235">
        <f>MIN($J$3:$J235)</f>
        <v>-4.4204538731221522E-2</v>
      </c>
      <c r="M235" s="1">
        <v>41505</v>
      </c>
      <c r="N235">
        <v>0</v>
      </c>
      <c r="O235">
        <v>0</v>
      </c>
      <c r="P235">
        <v>113850.595</v>
      </c>
      <c r="Q235">
        <v>0</v>
      </c>
      <c r="R235">
        <v>113850.595</v>
      </c>
      <c r="S235">
        <v>164.77</v>
      </c>
      <c r="T235">
        <v>0</v>
      </c>
      <c r="U235">
        <v>0</v>
      </c>
      <c r="V235">
        <f>-(MAX($R$2:R235)-R235)/MAX($R$2:R235)</f>
        <v>-5.2685107881495549E-3</v>
      </c>
      <c r="W235">
        <f>MIN($V$3:V235)</f>
        <v>-5.024387679402776E-2</v>
      </c>
      <c r="Y235" s="1">
        <v>41505</v>
      </c>
      <c r="Z235">
        <v>0</v>
      </c>
      <c r="AA235">
        <v>677</v>
      </c>
      <c r="AB235">
        <v>80.529999999998793</v>
      </c>
      <c r="AC235">
        <v>111549.29</v>
      </c>
      <c r="AD235">
        <v>111629.82</v>
      </c>
      <c r="AE235">
        <v>164.77</v>
      </c>
      <c r="AF235">
        <v>0</v>
      </c>
      <c r="AG235">
        <v>-6.3875064709999997E-3</v>
      </c>
      <c r="AH235">
        <f>-(MAX($AD$2:AD235)-AD235)/MAX($AD$2:AD235)</f>
        <v>-3.6125784104252906E-2</v>
      </c>
      <c r="AI235">
        <f>MIN($AH$3:AH235)</f>
        <v>-6.0434355790527493E-2</v>
      </c>
      <c r="AK235" s="1">
        <v>41505</v>
      </c>
      <c r="AL235">
        <f>692</f>
        <v>692</v>
      </c>
      <c r="AM235">
        <f t="shared" si="15"/>
        <v>82.120000000009796</v>
      </c>
      <c r="AN235">
        <f t="shared" si="12"/>
        <v>114020.84000000001</v>
      </c>
      <c r="AO235">
        <f t="shared" si="13"/>
        <v>114102.96000000002</v>
      </c>
      <c r="AP235">
        <v>164.77</v>
      </c>
      <c r="AQ235">
        <f t="shared" si="14"/>
        <v>-6.3875172767399692E-3</v>
      </c>
      <c r="AR235">
        <f>-(MAX($AO$2:AO235)-AO235)/MAX($AO$2:AO235)</f>
        <v>-3.6125843389126625E-2</v>
      </c>
      <c r="AS235">
        <f>MIN($AR$3:AR235)</f>
        <v>-7.8312324339378833E-2</v>
      </c>
    </row>
    <row r="236" spans="1:45" x14ac:dyDescent="0.2">
      <c r="A236" s="1">
        <v>41506</v>
      </c>
      <c r="B236">
        <v>0</v>
      </c>
      <c r="C236">
        <v>0</v>
      </c>
      <c r="D236">
        <v>108693.4832</v>
      </c>
      <c r="E236">
        <v>0</v>
      </c>
      <c r="F236">
        <v>108693.4832</v>
      </c>
      <c r="G236">
        <v>165.58</v>
      </c>
      <c r="H236">
        <v>-1</v>
      </c>
      <c r="I236">
        <v>0</v>
      </c>
      <c r="J236">
        <f>-(MAX($F$2:F236)-F236)/MAX($F$2:F236)</f>
        <v>-1.9243567824973169E-2</v>
      </c>
      <c r="K236">
        <f>MIN($J$3:$J236)</f>
        <v>-4.4204538731221522E-2</v>
      </c>
      <c r="M236" s="1">
        <v>41506</v>
      </c>
      <c r="N236">
        <v>0</v>
      </c>
      <c r="O236">
        <v>0</v>
      </c>
      <c r="P236">
        <v>113850.595</v>
      </c>
      <c r="Q236">
        <v>0</v>
      </c>
      <c r="R236">
        <v>113850.595</v>
      </c>
      <c r="S236">
        <v>165.58</v>
      </c>
      <c r="T236">
        <v>0</v>
      </c>
      <c r="U236">
        <v>0</v>
      </c>
      <c r="V236">
        <f>-(MAX($R$2:R236)-R236)/MAX($R$2:R236)</f>
        <v>-5.2685107881495549E-3</v>
      </c>
      <c r="W236">
        <f>MIN($V$3:V236)</f>
        <v>-5.024387679402776E-2</v>
      </c>
      <c r="Y236" s="1">
        <v>41506</v>
      </c>
      <c r="Z236">
        <v>0</v>
      </c>
      <c r="AA236">
        <v>677</v>
      </c>
      <c r="AB236">
        <v>80.529999999998793</v>
      </c>
      <c r="AC236">
        <v>112097.66</v>
      </c>
      <c r="AD236">
        <v>112178.19</v>
      </c>
      <c r="AE236">
        <v>165.58</v>
      </c>
      <c r="AF236">
        <v>0</v>
      </c>
      <c r="AG236">
        <v>4.9123970637999998E-3</v>
      </c>
      <c r="AH236">
        <f>-(MAX($AD$2:AD236)-AD236)/MAX($AD$2:AD236)</f>
        <v>-3.139085123621866E-2</v>
      </c>
      <c r="AI236">
        <f>MIN($AH$3:AH236)</f>
        <v>-6.0434355790527493E-2</v>
      </c>
      <c r="AK236" s="1">
        <v>41506</v>
      </c>
      <c r="AL236">
        <f>692</f>
        <v>692</v>
      </c>
      <c r="AM236">
        <f t="shared" si="15"/>
        <v>82.120000000009796</v>
      </c>
      <c r="AN236">
        <f t="shared" si="12"/>
        <v>114581.36000000002</v>
      </c>
      <c r="AO236">
        <f t="shared" si="13"/>
        <v>114663.48000000003</v>
      </c>
      <c r="AP236">
        <v>165.58</v>
      </c>
      <c r="AQ236">
        <f t="shared" si="14"/>
        <v>4.9124054275191805E-3</v>
      </c>
      <c r="AR236">
        <f>-(MAX($AO$2:AO236)-AO236)/MAX($AO$2:AO236)</f>
        <v>-3.1390902750745894E-2</v>
      </c>
      <c r="AS236">
        <f>MIN($AR$3:AR236)</f>
        <v>-7.8312324339378833E-2</v>
      </c>
    </row>
    <row r="237" spans="1:45" x14ac:dyDescent="0.2">
      <c r="A237" s="1">
        <v>41507</v>
      </c>
      <c r="B237">
        <v>0</v>
      </c>
      <c r="C237">
        <v>0</v>
      </c>
      <c r="D237">
        <v>108693.4832</v>
      </c>
      <c r="E237">
        <v>0</v>
      </c>
      <c r="F237">
        <v>108693.4832</v>
      </c>
      <c r="G237">
        <v>164.56</v>
      </c>
      <c r="H237">
        <v>-1</v>
      </c>
      <c r="I237">
        <v>0</v>
      </c>
      <c r="J237">
        <f>-(MAX($F$2:F237)-F237)/MAX($F$2:F237)</f>
        <v>-1.9243567824973169E-2</v>
      </c>
      <c r="K237">
        <f>MIN($J$3:$J237)</f>
        <v>-4.4204538731221522E-2</v>
      </c>
      <c r="M237" s="1">
        <v>41507</v>
      </c>
      <c r="N237">
        <v>0</v>
      </c>
      <c r="O237">
        <v>0</v>
      </c>
      <c r="P237">
        <v>113850.595</v>
      </c>
      <c r="Q237">
        <v>0</v>
      </c>
      <c r="R237">
        <v>113850.595</v>
      </c>
      <c r="S237">
        <v>164.56</v>
      </c>
      <c r="T237">
        <v>0</v>
      </c>
      <c r="U237">
        <v>0</v>
      </c>
      <c r="V237">
        <f>-(MAX($R$2:R237)-R237)/MAX($R$2:R237)</f>
        <v>-5.2685107881495549E-3</v>
      </c>
      <c r="W237">
        <f>MIN($V$3:V237)</f>
        <v>-5.024387679402776E-2</v>
      </c>
      <c r="Y237" s="1">
        <v>41507</v>
      </c>
      <c r="Z237">
        <v>0</v>
      </c>
      <c r="AA237">
        <v>677</v>
      </c>
      <c r="AB237">
        <v>80.529999999998793</v>
      </c>
      <c r="AC237">
        <v>111407.12</v>
      </c>
      <c r="AD237">
        <v>111487.649999999</v>
      </c>
      <c r="AE237">
        <v>164.56</v>
      </c>
      <c r="AF237">
        <v>0</v>
      </c>
      <c r="AG237">
        <v>-6.1557420386299999E-3</v>
      </c>
      <c r="AH237">
        <f>-(MAX($AD$2:AD237)-AD237)/MAX($AD$2:AD237)</f>
        <v>-3.7353359292270447E-2</v>
      </c>
      <c r="AI237">
        <f>MIN($AH$3:AH237)</f>
        <v>-6.0434355790527493E-2</v>
      </c>
      <c r="AK237" s="1">
        <v>41507</v>
      </c>
      <c r="AL237">
        <f>692</f>
        <v>692</v>
      </c>
      <c r="AM237">
        <f t="shared" si="15"/>
        <v>82.120000000009796</v>
      </c>
      <c r="AN237">
        <f t="shared" si="12"/>
        <v>113875.52</v>
      </c>
      <c r="AO237">
        <f t="shared" si="13"/>
        <v>113957.64000000001</v>
      </c>
      <c r="AP237">
        <v>164.56</v>
      </c>
      <c r="AQ237">
        <f t="shared" si="14"/>
        <v>-6.1557524680047292E-3</v>
      </c>
      <c r="AR237">
        <f>-(MAX($AO$2:AO237)-AO237)/MAX($AO$2:AO237)</f>
        <v>-3.7353420591669823E-2</v>
      </c>
      <c r="AS237">
        <f>MIN($AR$3:AR237)</f>
        <v>-7.8312324339378833E-2</v>
      </c>
    </row>
    <row r="238" spans="1:45" x14ac:dyDescent="0.2">
      <c r="A238" s="1">
        <v>41508</v>
      </c>
      <c r="B238">
        <v>0</v>
      </c>
      <c r="C238">
        <v>0</v>
      </c>
      <c r="D238">
        <v>108693.4832</v>
      </c>
      <c r="E238">
        <v>0</v>
      </c>
      <c r="F238">
        <v>108693.4832</v>
      </c>
      <c r="G238">
        <v>166.06</v>
      </c>
      <c r="H238">
        <v>-1</v>
      </c>
      <c r="I238">
        <v>0</v>
      </c>
      <c r="J238">
        <f>-(MAX($F$2:F238)-F238)/MAX($F$2:F238)</f>
        <v>-1.9243567824973169E-2</v>
      </c>
      <c r="K238">
        <f>MIN($J$3:$J238)</f>
        <v>-4.4204538731221522E-2</v>
      </c>
      <c r="M238" s="1">
        <v>41508</v>
      </c>
      <c r="N238">
        <v>0</v>
      </c>
      <c r="O238">
        <v>0</v>
      </c>
      <c r="P238">
        <v>113850.595</v>
      </c>
      <c r="Q238">
        <v>0</v>
      </c>
      <c r="R238">
        <v>113850.595</v>
      </c>
      <c r="S238">
        <v>166.06</v>
      </c>
      <c r="T238">
        <v>0</v>
      </c>
      <c r="U238">
        <v>0</v>
      </c>
      <c r="V238">
        <f>-(MAX($R$2:R238)-R238)/MAX($R$2:R238)</f>
        <v>-5.2685107881495549E-3</v>
      </c>
      <c r="W238">
        <f>MIN($V$3:V238)</f>
        <v>-5.024387679402776E-2</v>
      </c>
      <c r="Y238" s="1">
        <v>41508</v>
      </c>
      <c r="Z238">
        <v>0</v>
      </c>
      <c r="AA238">
        <v>677</v>
      </c>
      <c r="AB238">
        <v>80.529999999998793</v>
      </c>
      <c r="AC238">
        <v>112422.62</v>
      </c>
      <c r="AD238">
        <v>112503.149999999</v>
      </c>
      <c r="AE238">
        <v>166.06</v>
      </c>
      <c r="AF238">
        <v>0</v>
      </c>
      <c r="AG238">
        <v>9.10863221173E-3</v>
      </c>
      <c r="AH238">
        <f>-(MAX($AD$2:AD238)-AD238)/MAX($AD$2:AD238)</f>
        <v>-2.8584965092206961E-2</v>
      </c>
      <c r="AI238">
        <f>MIN($AH$3:AH238)</f>
        <v>-6.0434355790527493E-2</v>
      </c>
      <c r="AK238" s="1">
        <v>41508</v>
      </c>
      <c r="AL238">
        <f>692</f>
        <v>692</v>
      </c>
      <c r="AM238">
        <f t="shared" si="15"/>
        <v>82.120000000009796</v>
      </c>
      <c r="AN238">
        <f t="shared" si="12"/>
        <v>114913.52</v>
      </c>
      <c r="AO238">
        <f t="shared" si="13"/>
        <v>114995.64000000001</v>
      </c>
      <c r="AP238">
        <v>166.06</v>
      </c>
      <c r="AQ238">
        <f t="shared" si="14"/>
        <v>9.1086477396337788E-3</v>
      </c>
      <c r="AR238">
        <f>-(MAX($AO$2:AO238)-AO238)/MAX($AO$2:AO238)</f>
        <v>-2.858501200207595E-2</v>
      </c>
      <c r="AS238">
        <f>MIN($AR$3:AR238)</f>
        <v>-7.8312324339378833E-2</v>
      </c>
    </row>
    <row r="239" spans="1:45" x14ac:dyDescent="0.2">
      <c r="A239" s="1">
        <v>41509</v>
      </c>
      <c r="B239">
        <v>0</v>
      </c>
      <c r="C239">
        <v>0</v>
      </c>
      <c r="D239">
        <v>108693.4832</v>
      </c>
      <c r="E239">
        <v>0</v>
      </c>
      <c r="F239">
        <v>108693.4832</v>
      </c>
      <c r="G239">
        <v>166.62</v>
      </c>
      <c r="H239">
        <v>-1</v>
      </c>
      <c r="I239">
        <v>0</v>
      </c>
      <c r="J239">
        <f>-(MAX($F$2:F239)-F239)/MAX($F$2:F239)</f>
        <v>-1.9243567824973169E-2</v>
      </c>
      <c r="K239">
        <f>MIN($J$3:$J239)</f>
        <v>-4.4204538731221522E-2</v>
      </c>
      <c r="M239" s="1">
        <v>41509</v>
      </c>
      <c r="N239">
        <v>0</v>
      </c>
      <c r="O239">
        <v>0</v>
      </c>
      <c r="P239">
        <v>113850.595</v>
      </c>
      <c r="Q239">
        <v>0</v>
      </c>
      <c r="R239">
        <v>113850.595</v>
      </c>
      <c r="S239">
        <v>166.62</v>
      </c>
      <c r="T239">
        <v>-1</v>
      </c>
      <c r="U239">
        <v>0</v>
      </c>
      <c r="V239">
        <f>-(MAX($R$2:R239)-R239)/MAX($R$2:R239)</f>
        <v>-5.2685107881495549E-3</v>
      </c>
      <c r="W239">
        <f>MIN($V$3:V239)</f>
        <v>-5.024387679402776E-2</v>
      </c>
      <c r="Y239" s="1">
        <v>41509</v>
      </c>
      <c r="Z239">
        <v>0</v>
      </c>
      <c r="AA239">
        <v>677</v>
      </c>
      <c r="AB239">
        <v>80.529999999998793</v>
      </c>
      <c r="AC239">
        <v>112801.74</v>
      </c>
      <c r="AD239">
        <v>112882.27</v>
      </c>
      <c r="AE239">
        <v>166.62</v>
      </c>
      <c r="AF239">
        <v>0</v>
      </c>
      <c r="AG239">
        <v>3.3698611994400001E-3</v>
      </c>
      <c r="AH239">
        <f>-(MAX($AD$2:AD239)-AD239)/MAX($AD$2:AD239)</f>
        <v>-2.5311431257507962E-2</v>
      </c>
      <c r="AI239">
        <f>MIN($AH$3:AH239)</f>
        <v>-6.0434355790527493E-2</v>
      </c>
      <c r="AK239" s="1">
        <v>41509</v>
      </c>
      <c r="AL239">
        <f>692</f>
        <v>692</v>
      </c>
      <c r="AM239">
        <f t="shared" si="15"/>
        <v>82.120000000009796</v>
      </c>
      <c r="AN239">
        <f t="shared" si="12"/>
        <v>115301.04000000001</v>
      </c>
      <c r="AO239">
        <f t="shared" si="13"/>
        <v>115383.16000000002</v>
      </c>
      <c r="AP239">
        <v>166.62</v>
      </c>
      <c r="AQ239">
        <f t="shared" si="14"/>
        <v>3.369866892344823E-3</v>
      </c>
      <c r="AR239">
        <f>-(MAX($AO$2:AO239)-AO239)/MAX($AO$2:AO239)</f>
        <v>-2.5311472795294204E-2</v>
      </c>
      <c r="AS239">
        <f>MIN($AR$3:AR239)</f>
        <v>-7.8312324339378833E-2</v>
      </c>
    </row>
    <row r="240" spans="1:45" x14ac:dyDescent="0.2">
      <c r="A240" s="1">
        <v>41512</v>
      </c>
      <c r="B240">
        <v>0</v>
      </c>
      <c r="C240">
        <v>0</v>
      </c>
      <c r="D240">
        <v>108693.4832</v>
      </c>
      <c r="E240">
        <v>0</v>
      </c>
      <c r="F240">
        <v>108693.4832</v>
      </c>
      <c r="G240">
        <v>166</v>
      </c>
      <c r="H240">
        <v>-1</v>
      </c>
      <c r="I240">
        <v>0</v>
      </c>
      <c r="J240">
        <f>-(MAX($F$2:F240)-F240)/MAX($F$2:F240)</f>
        <v>-1.9243567824973169E-2</v>
      </c>
      <c r="K240">
        <f>MIN($J$3:$J240)</f>
        <v>-4.4204538731221522E-2</v>
      </c>
      <c r="M240" s="1">
        <v>41512</v>
      </c>
      <c r="N240">
        <v>0</v>
      </c>
      <c r="O240">
        <v>0</v>
      </c>
      <c r="P240">
        <v>113850.595</v>
      </c>
      <c r="Q240">
        <v>0</v>
      </c>
      <c r="R240">
        <v>113850.595</v>
      </c>
      <c r="S240">
        <v>166</v>
      </c>
      <c r="T240">
        <v>0</v>
      </c>
      <c r="U240">
        <v>0</v>
      </c>
      <c r="V240">
        <f>-(MAX($R$2:R240)-R240)/MAX($R$2:R240)</f>
        <v>-5.2685107881495549E-3</v>
      </c>
      <c r="W240">
        <f>MIN($V$3:V240)</f>
        <v>-5.024387679402776E-2</v>
      </c>
      <c r="Y240" s="1">
        <v>41512</v>
      </c>
      <c r="Z240">
        <v>0</v>
      </c>
      <c r="AA240">
        <v>677</v>
      </c>
      <c r="AB240">
        <v>80.529999999998793</v>
      </c>
      <c r="AC240">
        <v>112382</v>
      </c>
      <c r="AD240">
        <v>112462.53</v>
      </c>
      <c r="AE240">
        <v>166</v>
      </c>
      <c r="AF240">
        <v>0</v>
      </c>
      <c r="AG240">
        <v>-3.7183873074099999E-3</v>
      </c>
      <c r="AH240">
        <f>-(MAX($AD$2:AD240)-AD240)/MAX($AD$2:AD240)</f>
        <v>-2.8935700860200916E-2</v>
      </c>
      <c r="AI240">
        <f>MIN($AH$3:AH240)</f>
        <v>-6.0434355790527493E-2</v>
      </c>
      <c r="AK240" s="1">
        <v>41512</v>
      </c>
      <c r="AL240">
        <f>692</f>
        <v>692</v>
      </c>
      <c r="AM240">
        <f t="shared" si="15"/>
        <v>82.120000000009796</v>
      </c>
      <c r="AN240">
        <f t="shared" si="12"/>
        <v>114872</v>
      </c>
      <c r="AO240">
        <f t="shared" si="13"/>
        <v>114954.12000000001</v>
      </c>
      <c r="AP240">
        <v>166</v>
      </c>
      <c r="AQ240">
        <f t="shared" si="14"/>
        <v>-3.7183935680042746E-3</v>
      </c>
      <c r="AR240">
        <f>-(MAX($AO$2:AO240)-AO240)/MAX($AO$2:AO240)</f>
        <v>-2.8935748345659741E-2</v>
      </c>
      <c r="AS240">
        <f>MIN($AR$3:AR240)</f>
        <v>-7.8312324339378833E-2</v>
      </c>
    </row>
    <row r="241" spans="1:45" x14ac:dyDescent="0.2">
      <c r="A241" s="1">
        <v>41513</v>
      </c>
      <c r="B241">
        <v>0</v>
      </c>
      <c r="C241">
        <v>0</v>
      </c>
      <c r="D241">
        <v>108693.4832</v>
      </c>
      <c r="E241">
        <v>0</v>
      </c>
      <c r="F241">
        <v>108693.4832</v>
      </c>
      <c r="G241">
        <v>163.33000000000001</v>
      </c>
      <c r="H241">
        <v>0</v>
      </c>
      <c r="I241">
        <v>0</v>
      </c>
      <c r="J241">
        <f>-(MAX($F$2:F241)-F241)/MAX($F$2:F241)</f>
        <v>-1.9243567824973169E-2</v>
      </c>
      <c r="K241">
        <f>MIN($J$3:$J241)</f>
        <v>-4.4204538731221522E-2</v>
      </c>
      <c r="M241" s="1">
        <v>41513</v>
      </c>
      <c r="N241">
        <v>0</v>
      </c>
      <c r="O241">
        <v>0</v>
      </c>
      <c r="P241">
        <v>113850.595</v>
      </c>
      <c r="Q241">
        <v>0</v>
      </c>
      <c r="R241">
        <v>113850.595</v>
      </c>
      <c r="S241">
        <v>163.33000000000001</v>
      </c>
      <c r="T241">
        <v>0</v>
      </c>
      <c r="U241">
        <v>0</v>
      </c>
      <c r="V241">
        <f>-(MAX($R$2:R241)-R241)/MAX($R$2:R241)</f>
        <v>-5.2685107881495549E-3</v>
      </c>
      <c r="W241">
        <f>MIN($V$3:V241)</f>
        <v>-5.024387679402776E-2</v>
      </c>
      <c r="Y241" s="1">
        <v>41513</v>
      </c>
      <c r="Z241">
        <v>0</v>
      </c>
      <c r="AA241">
        <v>677</v>
      </c>
      <c r="AB241">
        <v>80.529999999998793</v>
      </c>
      <c r="AC241">
        <v>110574.41</v>
      </c>
      <c r="AD241">
        <v>110654.94</v>
      </c>
      <c r="AE241">
        <v>163.33000000000001</v>
      </c>
      <c r="AF241">
        <v>0</v>
      </c>
      <c r="AG241">
        <v>-1.6072819987200001E-2</v>
      </c>
      <c r="AH241">
        <f>-(MAX($AD$2:AD241)-AD241)/MAX($AD$2:AD241)</f>
        <v>-4.4543442536313892E-2</v>
      </c>
      <c r="AI241">
        <f>MIN($AH$3:AH241)</f>
        <v>-6.0434355790527493E-2</v>
      </c>
      <c r="AK241" s="1">
        <v>41513</v>
      </c>
      <c r="AL241">
        <f>692</f>
        <v>692</v>
      </c>
      <c r="AM241">
        <f t="shared" si="15"/>
        <v>82.120000000009796</v>
      </c>
      <c r="AN241">
        <f t="shared" si="12"/>
        <v>113024.36000000002</v>
      </c>
      <c r="AO241">
        <f t="shared" si="13"/>
        <v>113106.48000000003</v>
      </c>
      <c r="AP241">
        <v>163.33000000000001</v>
      </c>
      <c r="AQ241">
        <f t="shared" si="14"/>
        <v>-1.6072847149801891E-2</v>
      </c>
      <c r="AR241">
        <f>-(MAX($AO$2:AO241)-AO241)/MAX($AO$2:AO241)</f>
        <v>-4.4543515635136713E-2</v>
      </c>
      <c r="AS241">
        <f>MIN($AR$3:AR241)</f>
        <v>-7.8312324339378833E-2</v>
      </c>
    </row>
    <row r="242" spans="1:45" x14ac:dyDescent="0.2">
      <c r="A242" s="1">
        <v>41514</v>
      </c>
      <c r="B242">
        <v>0</v>
      </c>
      <c r="C242">
        <v>0</v>
      </c>
      <c r="D242">
        <v>108693.4832</v>
      </c>
      <c r="E242">
        <v>0</v>
      </c>
      <c r="F242">
        <v>108693.4832</v>
      </c>
      <c r="G242">
        <v>163.91</v>
      </c>
      <c r="H242">
        <v>-1</v>
      </c>
      <c r="I242">
        <v>0</v>
      </c>
      <c r="J242">
        <f>-(MAX($F$2:F242)-F242)/MAX($F$2:F242)</f>
        <v>-1.9243567824973169E-2</v>
      </c>
      <c r="K242">
        <f>MIN($J$3:$J242)</f>
        <v>-4.4204538731221522E-2</v>
      </c>
      <c r="M242" s="1">
        <v>41514</v>
      </c>
      <c r="N242">
        <v>0</v>
      </c>
      <c r="O242">
        <v>0</v>
      </c>
      <c r="P242">
        <v>113850.595</v>
      </c>
      <c r="Q242">
        <v>0</v>
      </c>
      <c r="R242">
        <v>113850.595</v>
      </c>
      <c r="S242">
        <v>163.91</v>
      </c>
      <c r="T242">
        <v>0</v>
      </c>
      <c r="U242">
        <v>0</v>
      </c>
      <c r="V242">
        <f>-(MAX($R$2:R242)-R242)/MAX($R$2:R242)</f>
        <v>-5.2685107881495549E-3</v>
      </c>
      <c r="W242">
        <f>MIN($V$3:V242)</f>
        <v>-5.024387679402776E-2</v>
      </c>
      <c r="Y242" s="1">
        <v>41514</v>
      </c>
      <c r="Z242">
        <v>0</v>
      </c>
      <c r="AA242">
        <v>677</v>
      </c>
      <c r="AB242">
        <v>80.529999999998793</v>
      </c>
      <c r="AC242">
        <v>110967.069999999</v>
      </c>
      <c r="AD242">
        <v>111047.599999999</v>
      </c>
      <c r="AE242">
        <v>163.91</v>
      </c>
      <c r="AF242">
        <v>0</v>
      </c>
      <c r="AG242">
        <v>3.5485085437700001E-3</v>
      </c>
      <c r="AH242">
        <f>-(MAX($AD$2:AD242)-AD242)/MAX($AD$2:AD242)</f>
        <v>-4.1152996778964647E-2</v>
      </c>
      <c r="AI242">
        <f>MIN($AH$3:AH242)</f>
        <v>-6.0434355790527493E-2</v>
      </c>
      <c r="AK242" s="1">
        <v>41514</v>
      </c>
      <c r="AL242">
        <f>692</f>
        <v>692</v>
      </c>
      <c r="AM242">
        <f t="shared" si="15"/>
        <v>82.120000000009796</v>
      </c>
      <c r="AN242">
        <f t="shared" si="12"/>
        <v>113425.72</v>
      </c>
      <c r="AO242">
        <f t="shared" si="13"/>
        <v>113507.84000000001</v>
      </c>
      <c r="AP242">
        <v>163.91</v>
      </c>
      <c r="AQ242">
        <f t="shared" si="14"/>
        <v>3.5485146385952947E-3</v>
      </c>
      <c r="AR242">
        <f>-(MAX($AO$2:AO242)-AO242)/MAX($AO$2:AO242)</f>
        <v>-4.1153064313827196E-2</v>
      </c>
      <c r="AS242">
        <f>MIN($AR$3:AR242)</f>
        <v>-7.8312324339378833E-2</v>
      </c>
    </row>
    <row r="243" spans="1:45" x14ac:dyDescent="0.2">
      <c r="A243" s="1">
        <v>41515</v>
      </c>
      <c r="B243">
        <v>0</v>
      </c>
      <c r="C243">
        <v>0</v>
      </c>
      <c r="D243">
        <v>108693.4832</v>
      </c>
      <c r="E243">
        <v>0</v>
      </c>
      <c r="F243">
        <v>108693.4832</v>
      </c>
      <c r="G243">
        <v>164.17</v>
      </c>
      <c r="H243">
        <v>-1</v>
      </c>
      <c r="I243">
        <v>0</v>
      </c>
      <c r="J243">
        <f>-(MAX($F$2:F243)-F243)/MAX($F$2:F243)</f>
        <v>-1.9243567824973169E-2</v>
      </c>
      <c r="K243">
        <f>MIN($J$3:$J243)</f>
        <v>-4.4204538731221522E-2</v>
      </c>
      <c r="M243" s="1">
        <v>41515</v>
      </c>
      <c r="N243">
        <v>0</v>
      </c>
      <c r="O243">
        <v>0</v>
      </c>
      <c r="P243">
        <v>113850.595</v>
      </c>
      <c r="Q243">
        <v>0</v>
      </c>
      <c r="R243">
        <v>113850.595</v>
      </c>
      <c r="S243">
        <v>164.17</v>
      </c>
      <c r="T243">
        <v>0</v>
      </c>
      <c r="U243">
        <v>0</v>
      </c>
      <c r="V243">
        <f>-(MAX($R$2:R243)-R243)/MAX($R$2:R243)</f>
        <v>-5.2685107881495549E-3</v>
      </c>
      <c r="W243">
        <f>MIN($V$3:V243)</f>
        <v>-5.024387679402776E-2</v>
      </c>
      <c r="Y243" s="1">
        <v>41515</v>
      </c>
      <c r="Z243">
        <v>0</v>
      </c>
      <c r="AA243">
        <v>677</v>
      </c>
      <c r="AB243">
        <v>80.529999999998793</v>
      </c>
      <c r="AC243">
        <v>111143.09</v>
      </c>
      <c r="AD243">
        <v>111223.62</v>
      </c>
      <c r="AE243">
        <v>164.17</v>
      </c>
      <c r="AF243">
        <v>0</v>
      </c>
      <c r="AG243">
        <v>1.5850860351800001E-3</v>
      </c>
      <c r="AH243">
        <f>-(MAX($AD$2:AD243)-AD243)/MAX($AD$2:AD243)</f>
        <v>-3.9633141784278403E-2</v>
      </c>
      <c r="AI243">
        <f>MIN($AH$3:AH243)</f>
        <v>-6.0434355790527493E-2</v>
      </c>
      <c r="AK243" s="1">
        <v>41515</v>
      </c>
      <c r="AL243">
        <f>692</f>
        <v>692</v>
      </c>
      <c r="AM243">
        <f t="shared" si="15"/>
        <v>82.120000000009796</v>
      </c>
      <c r="AN243">
        <f t="shared" si="12"/>
        <v>113605.63999999998</v>
      </c>
      <c r="AO243">
        <f t="shared" si="13"/>
        <v>113687.76</v>
      </c>
      <c r="AP243">
        <v>164.17</v>
      </c>
      <c r="AQ243">
        <f t="shared" si="14"/>
        <v>1.5850887480546162E-3</v>
      </c>
      <c r="AR243">
        <f>-(MAX($AO$2:AO243)-AO243)/MAX($AO$2:AO243)</f>
        <v>-3.9633206824964393E-2</v>
      </c>
      <c r="AS243">
        <f>MIN($AR$3:AR243)</f>
        <v>-7.8312324339378833E-2</v>
      </c>
    </row>
    <row r="244" spans="1:45" x14ac:dyDescent="0.2">
      <c r="A244" s="1">
        <v>41516</v>
      </c>
      <c r="B244">
        <v>664</v>
      </c>
      <c r="C244">
        <v>664</v>
      </c>
      <c r="D244">
        <v>29.883200000011101</v>
      </c>
      <c r="E244">
        <v>108663.6</v>
      </c>
      <c r="F244">
        <v>108693.4832</v>
      </c>
      <c r="G244">
        <v>163.65</v>
      </c>
      <c r="H244">
        <v>1</v>
      </c>
      <c r="I244">
        <v>0</v>
      </c>
      <c r="J244">
        <f>-(MAX($F$2:F244)-F244)/MAX($F$2:F244)</f>
        <v>-1.9243567824973169E-2</v>
      </c>
      <c r="K244">
        <f>MIN($J$3:$J244)</f>
        <v>-4.4204538731221522E-2</v>
      </c>
      <c r="M244" s="1">
        <v>41516</v>
      </c>
      <c r="N244">
        <v>0</v>
      </c>
      <c r="O244">
        <v>0</v>
      </c>
      <c r="P244">
        <v>113850.595</v>
      </c>
      <c r="Q244">
        <v>0</v>
      </c>
      <c r="R244">
        <v>113850.595</v>
      </c>
      <c r="S244">
        <v>163.65</v>
      </c>
      <c r="T244">
        <v>0</v>
      </c>
      <c r="U244">
        <v>0</v>
      </c>
      <c r="V244">
        <f>-(MAX($R$2:R244)-R244)/MAX($R$2:R244)</f>
        <v>-5.2685107881495549E-3</v>
      </c>
      <c r="W244">
        <f>MIN($V$3:V244)</f>
        <v>-5.024387679402776E-2</v>
      </c>
      <c r="Y244" s="1">
        <v>41516</v>
      </c>
      <c r="Z244">
        <v>0</v>
      </c>
      <c r="AA244">
        <v>677</v>
      </c>
      <c r="AB244">
        <v>80.529999999998793</v>
      </c>
      <c r="AC244">
        <v>110791.05</v>
      </c>
      <c r="AD244">
        <v>110871.58</v>
      </c>
      <c r="AE244">
        <v>163.65</v>
      </c>
      <c r="AF244">
        <v>0</v>
      </c>
      <c r="AG244">
        <v>-3.1651550273199998E-3</v>
      </c>
      <c r="AH244">
        <f>-(MAX($AD$2:AD244)-AD244)/MAX($AD$2:AD244)</f>
        <v>-4.267285177363369E-2</v>
      </c>
      <c r="AI244">
        <f>MIN($AH$3:AH244)</f>
        <v>-6.0434355790527493E-2</v>
      </c>
      <c r="AK244" s="1">
        <v>41516</v>
      </c>
      <c r="AL244">
        <f>692</f>
        <v>692</v>
      </c>
      <c r="AM244">
        <f t="shared" si="15"/>
        <v>82.120000000009796</v>
      </c>
      <c r="AN244">
        <f t="shared" si="12"/>
        <v>113245.8</v>
      </c>
      <c r="AO244">
        <f t="shared" si="13"/>
        <v>113327.92000000001</v>
      </c>
      <c r="AP244">
        <v>163.65</v>
      </c>
      <c r="AQ244">
        <f t="shared" si="14"/>
        <v>-3.1651604359166016E-3</v>
      </c>
      <c r="AR244">
        <f>-(MAX($AO$2:AO244)-AO244)/MAX($AO$2:AO244)</f>
        <v>-4.2672921802690118E-2</v>
      </c>
      <c r="AS244">
        <f>MIN($AR$3:AR244)</f>
        <v>-7.8312324339378833E-2</v>
      </c>
    </row>
    <row r="245" spans="1:45" x14ac:dyDescent="0.2">
      <c r="A245" s="1">
        <v>41520</v>
      </c>
      <c r="B245">
        <v>664</v>
      </c>
      <c r="C245">
        <v>0</v>
      </c>
      <c r="D245">
        <v>109184.8432</v>
      </c>
      <c r="E245">
        <v>0</v>
      </c>
      <c r="F245">
        <v>109184.8432</v>
      </c>
      <c r="G245">
        <v>164.39</v>
      </c>
      <c r="H245">
        <v>-1</v>
      </c>
      <c r="I245">
        <v>4.5206022066299999E-3</v>
      </c>
      <c r="J245">
        <f>-(MAX($F$2:F245)-F245)/MAX($F$2:F245)</f>
        <v>-1.4809958133518167E-2</v>
      </c>
      <c r="K245">
        <f>MIN($J$3:$J245)</f>
        <v>-4.4204538731221522E-2</v>
      </c>
      <c r="M245" s="1">
        <v>41520</v>
      </c>
      <c r="N245">
        <v>0</v>
      </c>
      <c r="O245">
        <v>0</v>
      </c>
      <c r="P245">
        <v>113850.595</v>
      </c>
      <c r="Q245">
        <v>0</v>
      </c>
      <c r="R245">
        <v>113850.595</v>
      </c>
      <c r="S245">
        <v>164.39</v>
      </c>
      <c r="T245">
        <v>0</v>
      </c>
      <c r="U245">
        <v>0</v>
      </c>
      <c r="V245">
        <f>-(MAX($R$2:R245)-R245)/MAX($R$2:R245)</f>
        <v>-5.2685107881495549E-3</v>
      </c>
      <c r="W245">
        <f>MIN($V$3:V245)</f>
        <v>-5.024387679402776E-2</v>
      </c>
      <c r="Y245" s="1">
        <v>41520</v>
      </c>
      <c r="Z245">
        <v>0</v>
      </c>
      <c r="AA245">
        <v>677</v>
      </c>
      <c r="AB245">
        <v>80.529999999998793</v>
      </c>
      <c r="AC245">
        <v>111292.02999999899</v>
      </c>
      <c r="AD245">
        <v>111372.55999999899</v>
      </c>
      <c r="AE245">
        <v>164.39</v>
      </c>
      <c r="AF245">
        <v>0</v>
      </c>
      <c r="AG245">
        <v>4.51856102348E-3</v>
      </c>
      <c r="AH245">
        <f>-(MAX($AD$2:AD245)-AD245)/MAX($AD$2:AD245)</f>
        <v>-3.8347110634944406E-2</v>
      </c>
      <c r="AI245">
        <f>MIN($AH$3:AH245)</f>
        <v>-6.0434355790527493E-2</v>
      </c>
      <c r="AK245" s="1">
        <v>41520</v>
      </c>
      <c r="AL245">
        <f>692</f>
        <v>692</v>
      </c>
      <c r="AM245">
        <f t="shared" si="15"/>
        <v>82.120000000009796</v>
      </c>
      <c r="AN245">
        <f t="shared" si="12"/>
        <v>113757.87999999999</v>
      </c>
      <c r="AO245">
        <f t="shared" si="13"/>
        <v>113840</v>
      </c>
      <c r="AP245">
        <v>164.39</v>
      </c>
      <c r="AQ245">
        <f t="shared" si="14"/>
        <v>4.5185687692846314E-3</v>
      </c>
      <c r="AR245">
        <f>-(MAX($AO$2:AO245)-AO245)/MAX($AO$2:AO245)</f>
        <v>-3.8347173565157253E-2</v>
      </c>
      <c r="AS245">
        <f>MIN($AR$3:AR245)</f>
        <v>-7.8312324339378833E-2</v>
      </c>
    </row>
    <row r="246" spans="1:45" x14ac:dyDescent="0.2">
      <c r="A246" s="1">
        <v>41521</v>
      </c>
      <c r="B246">
        <v>0</v>
      </c>
      <c r="C246">
        <v>0</v>
      </c>
      <c r="D246">
        <v>109184.8432</v>
      </c>
      <c r="E246">
        <v>0</v>
      </c>
      <c r="F246">
        <v>109184.8432</v>
      </c>
      <c r="G246">
        <v>165.75</v>
      </c>
      <c r="H246">
        <v>0</v>
      </c>
      <c r="I246">
        <v>0</v>
      </c>
      <c r="J246">
        <f>-(MAX($F$2:F246)-F246)/MAX($F$2:F246)</f>
        <v>-1.4809958133518167E-2</v>
      </c>
      <c r="K246">
        <f>MIN($J$3:$J246)</f>
        <v>-4.4204538731221522E-2</v>
      </c>
      <c r="M246" s="1">
        <v>41521</v>
      </c>
      <c r="N246">
        <v>0</v>
      </c>
      <c r="O246">
        <v>0</v>
      </c>
      <c r="P246">
        <v>113850.595</v>
      </c>
      <c r="Q246">
        <v>0</v>
      </c>
      <c r="R246">
        <v>113850.595</v>
      </c>
      <c r="S246">
        <v>165.75</v>
      </c>
      <c r="T246">
        <v>0</v>
      </c>
      <c r="U246">
        <v>0</v>
      </c>
      <c r="V246">
        <f>-(MAX($R$2:R246)-R246)/MAX($R$2:R246)</f>
        <v>-5.2685107881495549E-3</v>
      </c>
      <c r="W246">
        <f>MIN($V$3:V246)</f>
        <v>-5.024387679402776E-2</v>
      </c>
      <c r="Y246" s="1">
        <v>41521</v>
      </c>
      <c r="Z246">
        <v>0</v>
      </c>
      <c r="AA246">
        <v>677</v>
      </c>
      <c r="AB246">
        <v>80.529999999998793</v>
      </c>
      <c r="AC246">
        <v>112212.75</v>
      </c>
      <c r="AD246">
        <v>112293.28</v>
      </c>
      <c r="AE246">
        <v>165.75</v>
      </c>
      <c r="AF246">
        <v>0</v>
      </c>
      <c r="AG246">
        <v>8.2670273539599999E-3</v>
      </c>
      <c r="AH246">
        <f>-(MAX($AD$2:AD246)-AD246)/MAX($AD$2:AD246)</f>
        <v>-3.0397099893544829E-2</v>
      </c>
      <c r="AI246">
        <f>MIN($AH$3:AH246)</f>
        <v>-6.0434355790527493E-2</v>
      </c>
      <c r="AK246" s="1">
        <v>41521</v>
      </c>
      <c r="AL246">
        <f>692</f>
        <v>692</v>
      </c>
      <c r="AM246">
        <f t="shared" si="15"/>
        <v>82.120000000009796</v>
      </c>
      <c r="AN246">
        <f t="shared" si="12"/>
        <v>114699</v>
      </c>
      <c r="AO246">
        <f t="shared" si="13"/>
        <v>114781.12000000001</v>
      </c>
      <c r="AP246">
        <v>165.75</v>
      </c>
      <c r="AQ246">
        <f t="shared" si="14"/>
        <v>8.2670414617007186E-3</v>
      </c>
      <c r="AR246">
        <f>-(MAX($AO$2:AO246)-AO246)/MAX($AO$2:AO246)</f>
        <v>-3.0397149777258718E-2</v>
      </c>
      <c r="AS246">
        <f>MIN($AR$3:AR246)</f>
        <v>-7.8312324339378833E-2</v>
      </c>
    </row>
    <row r="247" spans="1:45" x14ac:dyDescent="0.2">
      <c r="A247" s="1">
        <v>41522</v>
      </c>
      <c r="B247">
        <v>0</v>
      </c>
      <c r="C247">
        <v>0</v>
      </c>
      <c r="D247">
        <v>109184.8432</v>
      </c>
      <c r="E247">
        <v>0</v>
      </c>
      <c r="F247">
        <v>109184.8432</v>
      </c>
      <c r="G247">
        <v>165.96</v>
      </c>
      <c r="H247">
        <v>0</v>
      </c>
      <c r="I247">
        <v>0</v>
      </c>
      <c r="J247">
        <f>-(MAX($F$2:F247)-F247)/MAX($F$2:F247)</f>
        <v>-1.4809958133518167E-2</v>
      </c>
      <c r="K247">
        <f>MIN($J$3:$J247)</f>
        <v>-4.4204538731221522E-2</v>
      </c>
      <c r="M247" s="1">
        <v>41522</v>
      </c>
      <c r="N247">
        <v>0</v>
      </c>
      <c r="O247">
        <v>0</v>
      </c>
      <c r="P247">
        <v>113850.595</v>
      </c>
      <c r="Q247">
        <v>0</v>
      </c>
      <c r="R247">
        <v>113850.595</v>
      </c>
      <c r="S247">
        <v>165.96</v>
      </c>
      <c r="T247">
        <v>0</v>
      </c>
      <c r="U247">
        <v>0</v>
      </c>
      <c r="V247">
        <f>-(MAX($R$2:R247)-R247)/MAX($R$2:R247)</f>
        <v>-5.2685107881495549E-3</v>
      </c>
      <c r="W247">
        <f>MIN($V$3:V247)</f>
        <v>-5.024387679402776E-2</v>
      </c>
      <c r="Y247" s="1">
        <v>41522</v>
      </c>
      <c r="Z247">
        <v>0</v>
      </c>
      <c r="AA247">
        <v>677</v>
      </c>
      <c r="AB247">
        <v>80.529999999998793</v>
      </c>
      <c r="AC247">
        <v>112354.92</v>
      </c>
      <c r="AD247">
        <v>112435.45</v>
      </c>
      <c r="AE247">
        <v>165.96</v>
      </c>
      <c r="AF247">
        <v>0</v>
      </c>
      <c r="AG247">
        <v>1.2660597321600001E-3</v>
      </c>
      <c r="AH247">
        <f>-(MAX($AD$2:AD247)-AD247)/MAX($AD$2:AD247)</f>
        <v>-2.9169524705535955E-2</v>
      </c>
      <c r="AI247">
        <f>MIN($AH$3:AH247)</f>
        <v>-6.0434355790527493E-2</v>
      </c>
      <c r="AK247" s="1">
        <v>41522</v>
      </c>
      <c r="AL247">
        <f>692</f>
        <v>692</v>
      </c>
      <c r="AM247">
        <f t="shared" si="15"/>
        <v>82.120000000009796</v>
      </c>
      <c r="AN247">
        <f t="shared" si="12"/>
        <v>114844.32</v>
      </c>
      <c r="AO247">
        <f t="shared" si="13"/>
        <v>114926.44000000002</v>
      </c>
      <c r="AP247">
        <v>165.96</v>
      </c>
      <c r="AQ247">
        <f t="shared" si="14"/>
        <v>1.2660618749843788E-3</v>
      </c>
      <c r="AR247">
        <f>-(MAX($AO$2:AO247)-AO247)/MAX($AO$2:AO247)</f>
        <v>-2.9169572574715516E-2</v>
      </c>
      <c r="AS247">
        <f>MIN($AR$3:AR247)</f>
        <v>-7.8312324339378833E-2</v>
      </c>
    </row>
    <row r="248" spans="1:45" x14ac:dyDescent="0.2">
      <c r="A248" s="1">
        <v>41523</v>
      </c>
      <c r="B248">
        <v>0</v>
      </c>
      <c r="C248">
        <v>0</v>
      </c>
      <c r="D248">
        <v>109184.8432</v>
      </c>
      <c r="E248">
        <v>0</v>
      </c>
      <c r="F248">
        <v>109184.8432</v>
      </c>
      <c r="G248">
        <v>166.04</v>
      </c>
      <c r="H248">
        <v>0</v>
      </c>
      <c r="I248">
        <v>0</v>
      </c>
      <c r="J248">
        <f>-(MAX($F$2:F248)-F248)/MAX($F$2:F248)</f>
        <v>-1.4809958133518167E-2</v>
      </c>
      <c r="K248">
        <f>MIN($J$3:$J248)</f>
        <v>-4.4204538731221522E-2</v>
      </c>
      <c r="M248" s="1">
        <v>41523</v>
      </c>
      <c r="N248">
        <v>0</v>
      </c>
      <c r="O248">
        <v>0</v>
      </c>
      <c r="P248">
        <v>113850.595</v>
      </c>
      <c r="Q248">
        <v>0</v>
      </c>
      <c r="R248">
        <v>113850.595</v>
      </c>
      <c r="S248">
        <v>166.04</v>
      </c>
      <c r="T248">
        <v>0</v>
      </c>
      <c r="U248">
        <v>0</v>
      </c>
      <c r="V248">
        <f>-(MAX($R$2:R248)-R248)/MAX($R$2:R248)</f>
        <v>-5.2685107881495549E-3</v>
      </c>
      <c r="W248">
        <f>MIN($V$3:V248)</f>
        <v>-5.024387679402776E-2</v>
      </c>
      <c r="Y248" s="1">
        <v>41523</v>
      </c>
      <c r="Z248">
        <v>0</v>
      </c>
      <c r="AA248">
        <v>677</v>
      </c>
      <c r="AB248">
        <v>80.529999999998793</v>
      </c>
      <c r="AC248">
        <v>112409.08</v>
      </c>
      <c r="AD248">
        <v>112489.61</v>
      </c>
      <c r="AE248">
        <v>166.04</v>
      </c>
      <c r="AF248">
        <v>0</v>
      </c>
      <c r="AG248">
        <v>4.8169861017999997E-4</v>
      </c>
      <c r="AH248">
        <f>-(MAX($AD$2:AD248)-AD248)/MAX($AD$2:AD248)</f>
        <v>-2.8701877014865873E-2</v>
      </c>
      <c r="AI248">
        <f>MIN($AH$3:AH248)</f>
        <v>-6.0434355790527493E-2</v>
      </c>
      <c r="AK248" s="1">
        <v>41523</v>
      </c>
      <c r="AL248">
        <f>692</f>
        <v>692</v>
      </c>
      <c r="AM248">
        <f t="shared" si="15"/>
        <v>82.120000000009796</v>
      </c>
      <c r="AN248">
        <f t="shared" si="12"/>
        <v>114899.68</v>
      </c>
      <c r="AO248">
        <f t="shared" si="13"/>
        <v>114981.8</v>
      </c>
      <c r="AP248">
        <v>166.04</v>
      </c>
      <c r="AQ248">
        <f t="shared" si="14"/>
        <v>4.8169942443171496E-4</v>
      </c>
      <c r="AR248">
        <f>-(MAX($AO$2:AO248)-AO248)/MAX($AO$2:AO248)</f>
        <v>-2.8701924116603963E-2</v>
      </c>
      <c r="AS248">
        <f>MIN($AR$3:AR248)</f>
        <v>-7.8312324339378833E-2</v>
      </c>
    </row>
    <row r="249" spans="1:45" x14ac:dyDescent="0.2">
      <c r="A249" s="1">
        <v>41526</v>
      </c>
      <c r="B249">
        <v>0</v>
      </c>
      <c r="C249">
        <v>0</v>
      </c>
      <c r="D249">
        <v>109184.8432</v>
      </c>
      <c r="E249">
        <v>0</v>
      </c>
      <c r="F249">
        <v>109184.8432</v>
      </c>
      <c r="G249">
        <v>167.63399999999999</v>
      </c>
      <c r="H249">
        <v>-1</v>
      </c>
      <c r="I249">
        <v>0</v>
      </c>
      <c r="J249">
        <f>-(MAX($F$2:F249)-F249)/MAX($F$2:F249)</f>
        <v>-1.4809958133518167E-2</v>
      </c>
      <c r="K249">
        <f>MIN($J$3:$J249)</f>
        <v>-4.4204538731221522E-2</v>
      </c>
      <c r="M249" s="1">
        <v>41526</v>
      </c>
      <c r="N249">
        <v>0</v>
      </c>
      <c r="O249">
        <v>0</v>
      </c>
      <c r="P249">
        <v>113850.595</v>
      </c>
      <c r="Q249">
        <v>0</v>
      </c>
      <c r="R249">
        <v>113850.595</v>
      </c>
      <c r="S249">
        <v>167.63399999999999</v>
      </c>
      <c r="T249">
        <v>0</v>
      </c>
      <c r="U249">
        <v>0</v>
      </c>
      <c r="V249">
        <f>-(MAX($R$2:R249)-R249)/MAX($R$2:R249)</f>
        <v>-5.2685107881495549E-3</v>
      </c>
      <c r="W249">
        <f>MIN($V$3:V249)</f>
        <v>-5.024387679402776E-2</v>
      </c>
      <c r="Y249" s="1">
        <v>41526</v>
      </c>
      <c r="Z249">
        <v>0</v>
      </c>
      <c r="AA249">
        <v>677</v>
      </c>
      <c r="AB249">
        <v>80.529999999998793</v>
      </c>
      <c r="AC249">
        <v>113488.21799999999</v>
      </c>
      <c r="AD249">
        <v>113568.74800000001</v>
      </c>
      <c r="AE249">
        <v>167.63399999999999</v>
      </c>
      <c r="AF249">
        <v>0</v>
      </c>
      <c r="AG249">
        <v>9.5932237652899995E-3</v>
      </c>
      <c r="AH249">
        <f>-(MAX($AD$2:AD249)-AD249)/MAX($AD$2:AD249)</f>
        <v>-1.9383996778265019E-2</v>
      </c>
      <c r="AI249">
        <f>MIN($AH$3:AH249)</f>
        <v>-6.0434355790527493E-2</v>
      </c>
      <c r="AK249" s="1">
        <v>41526</v>
      </c>
      <c r="AL249">
        <f>692</f>
        <v>692</v>
      </c>
      <c r="AM249">
        <f t="shared" si="15"/>
        <v>82.120000000009796</v>
      </c>
      <c r="AN249">
        <f t="shared" si="12"/>
        <v>116002.72799999999</v>
      </c>
      <c r="AO249">
        <f t="shared" si="13"/>
        <v>116084.848</v>
      </c>
      <c r="AP249">
        <v>167.63399999999999</v>
      </c>
      <c r="AQ249">
        <f t="shared" si="14"/>
        <v>9.5932399736305685E-3</v>
      </c>
      <c r="AR249">
        <f>-(MAX($AO$2:AO249)-AO249)/MAX($AO$2:AO249)</f>
        <v>-1.938402858872891E-2</v>
      </c>
      <c r="AS249">
        <f>MIN($AR$3:AR249)</f>
        <v>-7.8312324339378833E-2</v>
      </c>
    </row>
    <row r="250" spans="1:45" x14ac:dyDescent="0.2">
      <c r="A250" s="1">
        <v>41527</v>
      </c>
      <c r="B250">
        <v>646</v>
      </c>
      <c r="C250">
        <v>646</v>
      </c>
      <c r="D250">
        <v>94.823199999998906</v>
      </c>
      <c r="E250">
        <v>109090.02</v>
      </c>
      <c r="F250">
        <v>109184.8432</v>
      </c>
      <c r="G250">
        <v>168.87</v>
      </c>
      <c r="H250">
        <v>1</v>
      </c>
      <c r="I250">
        <v>0</v>
      </c>
      <c r="J250">
        <f>-(MAX($F$2:F250)-F250)/MAX($F$2:F250)</f>
        <v>-1.4809958133518167E-2</v>
      </c>
      <c r="K250">
        <f>MIN($J$3:$J250)</f>
        <v>-4.4204538731221522E-2</v>
      </c>
      <c r="M250" s="1">
        <v>41527</v>
      </c>
      <c r="N250">
        <v>0</v>
      </c>
      <c r="O250">
        <v>0</v>
      </c>
      <c r="P250">
        <v>113850.595</v>
      </c>
      <c r="Q250">
        <v>0</v>
      </c>
      <c r="R250">
        <v>113850.595</v>
      </c>
      <c r="S250">
        <v>168.87</v>
      </c>
      <c r="T250">
        <v>0</v>
      </c>
      <c r="U250">
        <v>0</v>
      </c>
      <c r="V250">
        <f>-(MAX($R$2:R250)-R250)/MAX($R$2:R250)</f>
        <v>-5.2685107881495549E-3</v>
      </c>
      <c r="W250">
        <f>MIN($V$3:V250)</f>
        <v>-5.024387679402776E-2</v>
      </c>
      <c r="Y250" s="1">
        <v>41527</v>
      </c>
      <c r="Z250">
        <v>0</v>
      </c>
      <c r="AA250">
        <v>677</v>
      </c>
      <c r="AB250">
        <v>80.529999999998793</v>
      </c>
      <c r="AC250">
        <v>114324.99</v>
      </c>
      <c r="AD250">
        <v>114405.52</v>
      </c>
      <c r="AE250">
        <v>168.87</v>
      </c>
      <c r="AF250">
        <v>0</v>
      </c>
      <c r="AG250">
        <v>7.3679776763899999E-3</v>
      </c>
      <c r="AH250">
        <f>-(MAX($AD$2:AD250)-AD250)/MAX($AD$2:AD250)</f>
        <v>-1.215883995741273E-2</v>
      </c>
      <c r="AI250">
        <f>MIN($AH$3:AH250)</f>
        <v>-6.0434355790527493E-2</v>
      </c>
      <c r="AK250" s="1">
        <v>41527</v>
      </c>
      <c r="AL250">
        <f>692</f>
        <v>692</v>
      </c>
      <c r="AM250">
        <f t="shared" si="15"/>
        <v>82.120000000009796</v>
      </c>
      <c r="AN250">
        <f t="shared" si="12"/>
        <v>116858.04000000001</v>
      </c>
      <c r="AO250">
        <f t="shared" si="13"/>
        <v>116940.16000000002</v>
      </c>
      <c r="AP250">
        <v>168.87</v>
      </c>
      <c r="AQ250">
        <f t="shared" si="14"/>
        <v>7.367990006757987E-3</v>
      </c>
      <c r="AR250">
        <f>-(MAX($AO$2:AO250)-AO250)/MAX($AO$2:AO250)</f>
        <v>-1.2158859910903388E-2</v>
      </c>
      <c r="AS250">
        <f>MIN($AR$3:AR250)</f>
        <v>-7.8312324339378833E-2</v>
      </c>
    </row>
    <row r="251" spans="1:45" x14ac:dyDescent="0.2">
      <c r="A251" s="1">
        <v>41528</v>
      </c>
      <c r="B251">
        <v>0</v>
      </c>
      <c r="C251">
        <v>646</v>
      </c>
      <c r="D251">
        <v>94.823199999998906</v>
      </c>
      <c r="E251">
        <v>109432.4</v>
      </c>
      <c r="F251">
        <v>109527.22319999999</v>
      </c>
      <c r="G251">
        <v>169.4</v>
      </c>
      <c r="H251">
        <v>0</v>
      </c>
      <c r="I251">
        <v>3.1357832274699999E-3</v>
      </c>
      <c r="J251">
        <f>-(MAX($F$2:F251)-F251)/MAX($F$2:F251)</f>
        <v>-1.1720615724367403E-2</v>
      </c>
      <c r="K251">
        <f>MIN($J$3:$J251)</f>
        <v>-4.4204538731221522E-2</v>
      </c>
      <c r="M251" s="1">
        <v>41528</v>
      </c>
      <c r="N251">
        <v>0</v>
      </c>
      <c r="O251">
        <v>0</v>
      </c>
      <c r="P251">
        <v>113850.595</v>
      </c>
      <c r="Q251">
        <v>0</v>
      </c>
      <c r="R251">
        <v>113850.595</v>
      </c>
      <c r="S251">
        <v>169.4</v>
      </c>
      <c r="T251">
        <v>0</v>
      </c>
      <c r="U251">
        <v>0</v>
      </c>
      <c r="V251">
        <f>-(MAX($R$2:R251)-R251)/MAX($R$2:R251)</f>
        <v>-5.2685107881495549E-3</v>
      </c>
      <c r="W251">
        <f>MIN($V$3:V251)</f>
        <v>-5.024387679402776E-2</v>
      </c>
      <c r="Y251" s="1">
        <v>41528</v>
      </c>
      <c r="Z251">
        <v>0</v>
      </c>
      <c r="AA251">
        <v>677</v>
      </c>
      <c r="AB251">
        <v>80.529999999998793</v>
      </c>
      <c r="AC251">
        <v>114683.8</v>
      </c>
      <c r="AD251">
        <v>114764.33</v>
      </c>
      <c r="AE251">
        <v>169.4</v>
      </c>
      <c r="AF251">
        <v>0</v>
      </c>
      <c r="AG251">
        <v>3.1362997170099999E-3</v>
      </c>
      <c r="AH251">
        <f>-(MAX($AD$2:AD251)-AD251)/MAX($AD$2:AD251)</f>
        <v>-9.0606740067236506E-3</v>
      </c>
      <c r="AI251">
        <f>MIN($AH$3:AH251)</f>
        <v>-6.0434355790527493E-2</v>
      </c>
      <c r="AK251" s="1">
        <v>41528</v>
      </c>
      <c r="AL251">
        <f>692</f>
        <v>692</v>
      </c>
      <c r="AM251">
        <f t="shared" si="15"/>
        <v>82.120000000009796</v>
      </c>
      <c r="AN251">
        <f t="shared" si="12"/>
        <v>117224.8</v>
      </c>
      <c r="AO251">
        <f t="shared" si="13"/>
        <v>117306.92000000001</v>
      </c>
      <c r="AP251">
        <v>169.4</v>
      </c>
      <c r="AQ251">
        <f t="shared" si="14"/>
        <v>3.1363049272379539E-3</v>
      </c>
      <c r="AR251">
        <f>-(MAX($AO$2:AO251)-AO251)/MAX($AO$2:AO251)</f>
        <v>-9.0606888759135976E-3</v>
      </c>
      <c r="AS251">
        <f>MIN($AR$3:AR251)</f>
        <v>-7.8312324339378833E-2</v>
      </c>
    </row>
    <row r="252" spans="1:45" x14ac:dyDescent="0.2">
      <c r="A252" s="1">
        <v>41529</v>
      </c>
      <c r="B252">
        <v>0</v>
      </c>
      <c r="C252">
        <v>646</v>
      </c>
      <c r="D252">
        <v>94.823199999998906</v>
      </c>
      <c r="E252">
        <v>109141.7</v>
      </c>
      <c r="F252">
        <v>109236.5232</v>
      </c>
      <c r="G252">
        <v>168.95</v>
      </c>
      <c r="H252">
        <v>1</v>
      </c>
      <c r="I252">
        <v>-2.6541346663100001E-3</v>
      </c>
      <c r="J252">
        <f>-(MAX($F$2:F252)-F252)/MAX($F$2:F252)</f>
        <v>-1.4343642298174704E-2</v>
      </c>
      <c r="K252">
        <f>MIN($J$3:$J252)</f>
        <v>-4.4204538731221522E-2</v>
      </c>
      <c r="M252" s="1">
        <v>41529</v>
      </c>
      <c r="N252">
        <v>673</v>
      </c>
      <c r="O252">
        <v>673</v>
      </c>
      <c r="P252">
        <v>147.245000000039</v>
      </c>
      <c r="Q252">
        <v>113703.349999999</v>
      </c>
      <c r="R252">
        <v>113850.595</v>
      </c>
      <c r="S252">
        <v>168.95</v>
      </c>
      <c r="T252">
        <v>1</v>
      </c>
      <c r="U252">
        <v>0</v>
      </c>
      <c r="V252">
        <f>-(MAX($R$2:R252)-R252)/MAX($R$2:R252)</f>
        <v>-5.2685107881495549E-3</v>
      </c>
      <c r="W252">
        <f>MIN($V$3:V252)</f>
        <v>-5.024387679402776E-2</v>
      </c>
      <c r="Y252" s="1">
        <v>41529</v>
      </c>
      <c r="Z252">
        <v>0</v>
      </c>
      <c r="AA252">
        <v>677</v>
      </c>
      <c r="AB252">
        <v>80.529999999998793</v>
      </c>
      <c r="AC252">
        <v>114379.149999999</v>
      </c>
      <c r="AD252">
        <v>114459.679999999</v>
      </c>
      <c r="AE252">
        <v>168.95</v>
      </c>
      <c r="AF252">
        <v>0</v>
      </c>
      <c r="AG252">
        <v>-2.6545704575600001E-3</v>
      </c>
      <c r="AH252">
        <f>-(MAX($AD$2:AD252)-AD252)/MAX($AD$2:AD252)</f>
        <v>-1.1691192266751317E-2</v>
      </c>
      <c r="AI252">
        <f>MIN($AH$3:AH252)</f>
        <v>-6.0434355790527493E-2</v>
      </c>
      <c r="AK252" s="1">
        <v>41529</v>
      </c>
      <c r="AL252">
        <f>692</f>
        <v>692</v>
      </c>
      <c r="AM252">
        <f t="shared" si="15"/>
        <v>82.120000000009796</v>
      </c>
      <c r="AN252">
        <f t="shared" si="12"/>
        <v>116913.4</v>
      </c>
      <c r="AO252">
        <f t="shared" si="13"/>
        <v>116995.52</v>
      </c>
      <c r="AP252">
        <v>168.95</v>
      </c>
      <c r="AQ252">
        <f t="shared" si="14"/>
        <v>-2.6545748537256685E-3</v>
      </c>
      <c r="AR252">
        <f>-(MAX($AO$2:AO252)-AO252)/MAX($AO$2:AO252)</f>
        <v>-1.1691211452791834E-2</v>
      </c>
      <c r="AS252">
        <f>MIN($AR$3:AR252)</f>
        <v>-7.8312324339378833E-2</v>
      </c>
    </row>
    <row r="253" spans="1:45" x14ac:dyDescent="0.2">
      <c r="A253" s="1">
        <v>41530</v>
      </c>
      <c r="B253">
        <v>646</v>
      </c>
      <c r="C253">
        <v>0</v>
      </c>
      <c r="D253">
        <v>109482.00320000001</v>
      </c>
      <c r="E253">
        <v>0</v>
      </c>
      <c r="F253">
        <v>109482.00320000001</v>
      </c>
      <c r="G253">
        <v>169.33</v>
      </c>
      <c r="H253">
        <v>-1</v>
      </c>
      <c r="I253">
        <v>2.2472337347299999E-3</v>
      </c>
      <c r="J253">
        <f>-(MAX($F$2:F253)-F253)/MAX($F$2:F253)</f>
        <v>-1.2128642080292866E-2</v>
      </c>
      <c r="K253">
        <f>MIN($J$3:$J253)</f>
        <v>-4.4204538731221522E-2</v>
      </c>
      <c r="M253" s="1">
        <v>41530</v>
      </c>
      <c r="N253">
        <v>0</v>
      </c>
      <c r="O253">
        <v>673</v>
      </c>
      <c r="P253">
        <v>147.245000000039</v>
      </c>
      <c r="Q253">
        <v>113959.09</v>
      </c>
      <c r="R253">
        <v>114106.33500000001</v>
      </c>
      <c r="S253">
        <v>169.33</v>
      </c>
      <c r="T253">
        <v>0</v>
      </c>
      <c r="U253">
        <v>2.2462772372899998E-3</v>
      </c>
      <c r="V253">
        <f>-(MAX($R$2:R253)-R253)/MAX($R$2:R253)</f>
        <v>-3.0340680867210396E-3</v>
      </c>
      <c r="W253">
        <f>MIN($V$3:V253)</f>
        <v>-5.024387679402776E-2</v>
      </c>
      <c r="Y253" s="1">
        <v>41530</v>
      </c>
      <c r="Z253">
        <v>0</v>
      </c>
      <c r="AA253">
        <v>677</v>
      </c>
      <c r="AB253">
        <v>80.529999999998793</v>
      </c>
      <c r="AC253">
        <v>114636.41</v>
      </c>
      <c r="AD253">
        <v>114716.94</v>
      </c>
      <c r="AE253">
        <v>169.33</v>
      </c>
      <c r="AF253">
        <v>0</v>
      </c>
      <c r="AG253">
        <v>2.2476036976500002E-3</v>
      </c>
      <c r="AH253">
        <f>-(MAX($AD$2:AD253)-AD253)/MAX($AD$2:AD253)</f>
        <v>-9.4698657360599413E-3</v>
      </c>
      <c r="AI253">
        <f>MIN($AH$3:AH253)</f>
        <v>-6.0434355790527493E-2</v>
      </c>
      <c r="AK253" s="1">
        <v>41530</v>
      </c>
      <c r="AL253">
        <f>692</f>
        <v>692</v>
      </c>
      <c r="AM253">
        <f t="shared" si="15"/>
        <v>82.120000000009796</v>
      </c>
      <c r="AN253">
        <f t="shared" si="12"/>
        <v>117176.36000000002</v>
      </c>
      <c r="AO253">
        <f t="shared" si="13"/>
        <v>117258.48000000003</v>
      </c>
      <c r="AP253">
        <v>169.33</v>
      </c>
      <c r="AQ253">
        <f t="shared" si="14"/>
        <v>2.2476074297547543E-3</v>
      </c>
      <c r="AR253">
        <f>-(MAX($AO$2:AO253)-AO253)/MAX($AO$2:AO253)</f>
        <v>-9.4698812767612089E-3</v>
      </c>
      <c r="AS253">
        <f>MIN($AR$3:AR253)</f>
        <v>-7.8312324339378833E-2</v>
      </c>
    </row>
    <row r="254" spans="1:45" x14ac:dyDescent="0.2">
      <c r="A254" s="1">
        <v>41533</v>
      </c>
      <c r="B254">
        <v>0</v>
      </c>
      <c r="C254">
        <v>0</v>
      </c>
      <c r="D254">
        <v>109482.00320000001</v>
      </c>
      <c r="E254">
        <v>0</v>
      </c>
      <c r="F254">
        <v>109482.00320000001</v>
      </c>
      <c r="G254">
        <v>170.31</v>
      </c>
      <c r="H254">
        <v>0</v>
      </c>
      <c r="I254">
        <v>0</v>
      </c>
      <c r="J254">
        <f>-(MAX($F$2:F254)-F254)/MAX($F$2:F254)</f>
        <v>-1.2128642080292866E-2</v>
      </c>
      <c r="K254">
        <f>MIN($J$3:$J254)</f>
        <v>-4.4204538731221522E-2</v>
      </c>
      <c r="M254" s="1">
        <v>41533</v>
      </c>
      <c r="N254">
        <v>0</v>
      </c>
      <c r="O254">
        <v>673</v>
      </c>
      <c r="P254">
        <v>147.245000000039</v>
      </c>
      <c r="Q254">
        <v>114618.63</v>
      </c>
      <c r="R254">
        <v>114765.875</v>
      </c>
      <c r="S254">
        <v>170.31</v>
      </c>
      <c r="T254">
        <v>0</v>
      </c>
      <c r="U254">
        <v>5.7800471814300003E-3</v>
      </c>
      <c r="V254">
        <f>-(MAX($R$2:R254)-R254)/MAX($R$2:R254)</f>
        <v>0</v>
      </c>
      <c r="W254">
        <f>MIN($V$3:V254)</f>
        <v>-5.024387679402776E-2</v>
      </c>
      <c r="Y254" s="1">
        <v>41533</v>
      </c>
      <c r="Z254">
        <v>0</v>
      </c>
      <c r="AA254">
        <v>677</v>
      </c>
      <c r="AB254">
        <v>80.529999999998793</v>
      </c>
      <c r="AC254">
        <v>115299.87</v>
      </c>
      <c r="AD254">
        <v>115380.399999999</v>
      </c>
      <c r="AE254">
        <v>170.31</v>
      </c>
      <c r="AF254">
        <v>0</v>
      </c>
      <c r="AG254">
        <v>5.7834527315699996E-3</v>
      </c>
      <c r="AH254">
        <f>-(MAX($AD$2:AD254)-AD254)/MAX($AD$2:AD254)</f>
        <v>-3.7411815253604115E-3</v>
      </c>
      <c r="AI254">
        <f>MIN($AH$3:AH254)</f>
        <v>-6.0434355790527493E-2</v>
      </c>
      <c r="AK254" s="1">
        <v>41533</v>
      </c>
      <c r="AL254">
        <f>692</f>
        <v>692</v>
      </c>
      <c r="AM254">
        <f t="shared" si="15"/>
        <v>82.120000000009796</v>
      </c>
      <c r="AN254">
        <f t="shared" si="12"/>
        <v>117854.52</v>
      </c>
      <c r="AO254">
        <f t="shared" si="13"/>
        <v>117936.64000000001</v>
      </c>
      <c r="AP254">
        <v>170.31</v>
      </c>
      <c r="AQ254">
        <f t="shared" si="14"/>
        <v>5.7834623133438947E-3</v>
      </c>
      <c r="AR254">
        <f>-(MAX($AO$2:AO254)-AO254)/MAX($AO$2:AO254)</f>
        <v>-3.7411876648933032E-3</v>
      </c>
      <c r="AS254">
        <f>MIN($AR$3:AR254)</f>
        <v>-7.8312324339378833E-2</v>
      </c>
    </row>
    <row r="255" spans="1:45" x14ac:dyDescent="0.2">
      <c r="A255" s="1">
        <v>41534</v>
      </c>
      <c r="B255">
        <v>0</v>
      </c>
      <c r="C255">
        <v>0</v>
      </c>
      <c r="D255">
        <v>109482.00320000001</v>
      </c>
      <c r="E255">
        <v>0</v>
      </c>
      <c r="F255">
        <v>109482.00320000001</v>
      </c>
      <c r="G255">
        <v>171.07</v>
      </c>
      <c r="H255">
        <v>-1</v>
      </c>
      <c r="I255">
        <v>0</v>
      </c>
      <c r="J255">
        <f>-(MAX($F$2:F255)-F255)/MAX($F$2:F255)</f>
        <v>-1.2128642080292866E-2</v>
      </c>
      <c r="K255">
        <f>MIN($J$3:$J255)</f>
        <v>-4.4204538731221522E-2</v>
      </c>
      <c r="M255" s="1">
        <v>41534</v>
      </c>
      <c r="N255">
        <v>673</v>
      </c>
      <c r="O255">
        <v>0</v>
      </c>
      <c r="P255">
        <v>115277.355</v>
      </c>
      <c r="Q255">
        <v>0</v>
      </c>
      <c r="R255">
        <v>115277.355</v>
      </c>
      <c r="S255">
        <v>171.07</v>
      </c>
      <c r="T255">
        <v>-1</v>
      </c>
      <c r="U255">
        <v>4.4567254856900003E-3</v>
      </c>
      <c r="V255">
        <f>-(MAX($R$2:R255)-R255)/MAX($R$2:R255)</f>
        <v>0</v>
      </c>
      <c r="W255">
        <f>MIN($V$3:V255)</f>
        <v>-5.024387679402776E-2</v>
      </c>
      <c r="Y255" s="1">
        <v>41534</v>
      </c>
      <c r="Z255">
        <v>0</v>
      </c>
      <c r="AA255">
        <v>677</v>
      </c>
      <c r="AB255">
        <v>80.529999999998793</v>
      </c>
      <c r="AC255">
        <v>115814.39</v>
      </c>
      <c r="AD255">
        <v>115894.92</v>
      </c>
      <c r="AE255">
        <v>171.07</v>
      </c>
      <c r="AF255">
        <v>0</v>
      </c>
      <c r="AG255">
        <v>4.4593362477499997E-3</v>
      </c>
      <c r="AH255">
        <f>-(MAX($AD$2:AD255)-AD255)/MAX($AD$2:AD255)</f>
        <v>0</v>
      </c>
      <c r="AI255">
        <f>MIN($AH$3:AH255)</f>
        <v>-6.0434355790527493E-2</v>
      </c>
      <c r="AK255" s="1">
        <v>41534</v>
      </c>
      <c r="AL255">
        <f>692</f>
        <v>692</v>
      </c>
      <c r="AM255">
        <f t="shared" si="15"/>
        <v>82.120000000009796</v>
      </c>
      <c r="AN255">
        <f t="shared" si="12"/>
        <v>118380.44</v>
      </c>
      <c r="AO255">
        <f t="shared" si="13"/>
        <v>118462.56000000001</v>
      </c>
      <c r="AP255">
        <v>171.07</v>
      </c>
      <c r="AQ255">
        <f t="shared" si="14"/>
        <v>4.4593435933056782E-3</v>
      </c>
      <c r="AR255">
        <f>-(MAX($AO$2:AO255)-AO255)/MAX($AO$2:AO255)</f>
        <v>0</v>
      </c>
      <c r="AS255">
        <f>MIN($AR$3:AR255)</f>
        <v>-7.8312324339378833E-2</v>
      </c>
    </row>
    <row r="256" spans="1:45" x14ac:dyDescent="0.2">
      <c r="A256" s="1">
        <v>41535</v>
      </c>
      <c r="B256">
        <v>0</v>
      </c>
      <c r="C256">
        <v>0</v>
      </c>
      <c r="D256">
        <v>109482.00320000001</v>
      </c>
      <c r="E256">
        <v>0</v>
      </c>
      <c r="F256">
        <v>109482.00320000001</v>
      </c>
      <c r="G256">
        <v>173.05099999999999</v>
      </c>
      <c r="H256">
        <v>-1</v>
      </c>
      <c r="I256">
        <v>0</v>
      </c>
      <c r="J256">
        <f>-(MAX($F$2:F256)-F256)/MAX($F$2:F256)</f>
        <v>-1.2128642080292866E-2</v>
      </c>
      <c r="K256">
        <f>MIN($J$3:$J256)</f>
        <v>-4.4204538731221522E-2</v>
      </c>
      <c r="M256" s="1">
        <v>41535</v>
      </c>
      <c r="N256">
        <v>0</v>
      </c>
      <c r="O256">
        <v>0</v>
      </c>
      <c r="P256">
        <v>115277.355</v>
      </c>
      <c r="Q256">
        <v>0</v>
      </c>
      <c r="R256">
        <v>115277.355</v>
      </c>
      <c r="S256">
        <v>173.05099999999999</v>
      </c>
      <c r="T256">
        <v>0</v>
      </c>
      <c r="U256">
        <v>0</v>
      </c>
      <c r="V256">
        <f>-(MAX($R$2:R256)-R256)/MAX($R$2:R256)</f>
        <v>0</v>
      </c>
      <c r="W256">
        <f>MIN($V$3:V256)</f>
        <v>-5.024387679402776E-2</v>
      </c>
      <c r="Y256" s="1">
        <v>41535</v>
      </c>
      <c r="Z256">
        <v>0</v>
      </c>
      <c r="AA256">
        <v>677</v>
      </c>
      <c r="AB256">
        <v>80.529999999998793</v>
      </c>
      <c r="AC256">
        <v>117155.526999999</v>
      </c>
      <c r="AD256">
        <v>117236.056999999</v>
      </c>
      <c r="AE256">
        <v>173.05099999999999</v>
      </c>
      <c r="AF256">
        <v>0</v>
      </c>
      <c r="AG256">
        <v>1.1572008505599999E-2</v>
      </c>
      <c r="AH256">
        <f>-(MAX($AD$2:AD256)-AD256)/MAX($AD$2:AD256)</f>
        <v>0</v>
      </c>
      <c r="AI256">
        <f>MIN($AH$3:AH256)</f>
        <v>-6.0434355790527493E-2</v>
      </c>
      <c r="AK256" s="1">
        <v>41535</v>
      </c>
      <c r="AL256">
        <f>692</f>
        <v>692</v>
      </c>
      <c r="AM256">
        <f t="shared" si="15"/>
        <v>82.120000000009796</v>
      </c>
      <c r="AN256">
        <f t="shared" si="12"/>
        <v>119751.29199999999</v>
      </c>
      <c r="AO256">
        <f t="shared" si="13"/>
        <v>119833.412</v>
      </c>
      <c r="AP256">
        <v>173.05099999999999</v>
      </c>
      <c r="AQ256">
        <f t="shared" si="14"/>
        <v>1.157202748277586E-2</v>
      </c>
      <c r="AR256">
        <f>-(MAX($AO$2:AO256)-AO256)/MAX($AO$2:AO256)</f>
        <v>0</v>
      </c>
      <c r="AS256">
        <f>MIN($AR$3:AR256)</f>
        <v>-7.8312324339378833E-2</v>
      </c>
    </row>
    <row r="257" spans="1:45" x14ac:dyDescent="0.2">
      <c r="A257" s="1">
        <v>41536</v>
      </c>
      <c r="B257">
        <v>0</v>
      </c>
      <c r="C257">
        <v>0</v>
      </c>
      <c r="D257">
        <v>109482.00320000001</v>
      </c>
      <c r="E257">
        <v>0</v>
      </c>
      <c r="F257">
        <v>109482.00320000001</v>
      </c>
      <c r="G257">
        <v>172.76</v>
      </c>
      <c r="H257">
        <v>-1</v>
      </c>
      <c r="I257">
        <v>0</v>
      </c>
      <c r="J257">
        <f>-(MAX($F$2:F257)-F257)/MAX($F$2:F257)</f>
        <v>-1.2128642080292866E-2</v>
      </c>
      <c r="K257">
        <f>MIN($J$3:$J257)</f>
        <v>-4.4204538731221522E-2</v>
      </c>
      <c r="M257" s="1">
        <v>41536</v>
      </c>
      <c r="N257">
        <v>0</v>
      </c>
      <c r="O257">
        <v>0</v>
      </c>
      <c r="P257">
        <v>115277.355</v>
      </c>
      <c r="Q257">
        <v>0</v>
      </c>
      <c r="R257">
        <v>115277.355</v>
      </c>
      <c r="S257">
        <v>172.76</v>
      </c>
      <c r="T257">
        <v>-1</v>
      </c>
      <c r="U257">
        <v>0</v>
      </c>
      <c r="V257">
        <f>-(MAX($R$2:R257)-R257)/MAX($R$2:R257)</f>
        <v>0</v>
      </c>
      <c r="W257">
        <f>MIN($V$3:V257)</f>
        <v>-5.024387679402776E-2</v>
      </c>
      <c r="Y257" s="1">
        <v>41536</v>
      </c>
      <c r="Z257">
        <v>677</v>
      </c>
      <c r="AA257">
        <v>0</v>
      </c>
      <c r="AB257">
        <v>117039.049999999</v>
      </c>
      <c r="AC257">
        <v>0</v>
      </c>
      <c r="AD257">
        <v>117039.049999999</v>
      </c>
      <c r="AE257">
        <v>172.76</v>
      </c>
      <c r="AF257">
        <v>-1</v>
      </c>
      <c r="AG257">
        <v>-1.6804301086300001E-3</v>
      </c>
      <c r="AH257">
        <f>-(MAX($AD$2:AD257)-AD257)/MAX($AD$2:AD257)</f>
        <v>-1.6804301086311652E-3</v>
      </c>
      <c r="AI257">
        <f>MIN($AH$3:AH257)</f>
        <v>-6.0434355790527493E-2</v>
      </c>
      <c r="AK257" s="1">
        <v>41536</v>
      </c>
      <c r="AL257">
        <f>692</f>
        <v>692</v>
      </c>
      <c r="AM257">
        <f t="shared" si="15"/>
        <v>82.120000000009796</v>
      </c>
      <c r="AN257">
        <f t="shared" si="12"/>
        <v>119549.92</v>
      </c>
      <c r="AO257">
        <f t="shared" si="13"/>
        <v>119632.04000000001</v>
      </c>
      <c r="AP257">
        <v>172.76</v>
      </c>
      <c r="AQ257">
        <f t="shared" si="14"/>
        <v>-1.6804328328729259E-3</v>
      </c>
      <c r="AR257">
        <f>-(MAX($AO$2:AO257)-AO257)/MAX($AO$2:AO257)</f>
        <v>-1.6804328328729259E-3</v>
      </c>
      <c r="AS257">
        <f>MIN($AR$3:AR257)</f>
        <v>-7.8312324339378833E-2</v>
      </c>
    </row>
    <row r="258" spans="1:45" x14ac:dyDescent="0.2">
      <c r="A258" s="1">
        <v>41537</v>
      </c>
      <c r="B258">
        <v>641</v>
      </c>
      <c r="C258">
        <v>641</v>
      </c>
      <c r="D258">
        <v>50.483200000002299</v>
      </c>
      <c r="E258">
        <v>109431.52</v>
      </c>
      <c r="F258">
        <v>109482.00320000001</v>
      </c>
      <c r="G258">
        <v>170.72</v>
      </c>
      <c r="H258">
        <v>1</v>
      </c>
      <c r="I258">
        <v>0</v>
      </c>
      <c r="J258">
        <f>-(MAX($F$2:F258)-F258)/MAX($F$2:F258)</f>
        <v>-1.2128642080292866E-2</v>
      </c>
      <c r="K258">
        <f>MIN($J$3:$J258)</f>
        <v>-4.4204538731221522E-2</v>
      </c>
      <c r="M258" s="1">
        <v>41537</v>
      </c>
      <c r="N258">
        <v>675</v>
      </c>
      <c r="O258">
        <v>675</v>
      </c>
      <c r="P258">
        <v>41.355000000039503</v>
      </c>
      <c r="Q258">
        <v>115236</v>
      </c>
      <c r="R258">
        <v>115277.355</v>
      </c>
      <c r="S258">
        <v>170.72</v>
      </c>
      <c r="T258">
        <v>1</v>
      </c>
      <c r="U258">
        <v>0</v>
      </c>
      <c r="V258">
        <f>-(MAX($R$2:R258)-R258)/MAX($R$2:R258)</f>
        <v>0</v>
      </c>
      <c r="W258">
        <f>MIN($V$3:V258)</f>
        <v>-5.024387679402776E-2</v>
      </c>
      <c r="Y258" s="1">
        <v>41537</v>
      </c>
      <c r="Z258">
        <v>0</v>
      </c>
      <c r="AA258">
        <v>0</v>
      </c>
      <c r="AB258">
        <v>117039.049999999</v>
      </c>
      <c r="AC258">
        <v>0</v>
      </c>
      <c r="AD258">
        <v>117039.049999999</v>
      </c>
      <c r="AE258">
        <v>170.72</v>
      </c>
      <c r="AF258">
        <v>0</v>
      </c>
      <c r="AG258">
        <v>0</v>
      </c>
      <c r="AH258">
        <f>-(MAX($AD$2:AD258)-AD258)/MAX($AD$2:AD258)</f>
        <v>-1.6804301086311652E-3</v>
      </c>
      <c r="AI258">
        <f>MIN($AH$3:AH258)</f>
        <v>-6.0434355790527493E-2</v>
      </c>
      <c r="AK258" s="1">
        <v>41537</v>
      </c>
      <c r="AL258">
        <f>692</f>
        <v>692</v>
      </c>
      <c r="AM258">
        <f t="shared" si="15"/>
        <v>82.120000000009796</v>
      </c>
      <c r="AN258">
        <f t="shared" si="12"/>
        <v>118138.24000000001</v>
      </c>
      <c r="AO258">
        <f t="shared" si="13"/>
        <v>118220.36000000002</v>
      </c>
      <c r="AP258">
        <v>170.72</v>
      </c>
      <c r="AQ258">
        <f t="shared" si="14"/>
        <v>-1.1800183295378002E-2</v>
      </c>
      <c r="AR258">
        <f>-(MAX($AO$2:AO258)-AO258)/MAX($AO$2:AO258)</f>
        <v>-1.3460786712807456E-2</v>
      </c>
      <c r="AS258">
        <f>MIN($AR$3:AR258)</f>
        <v>-7.8312324339378833E-2</v>
      </c>
    </row>
    <row r="259" spans="1:45" x14ac:dyDescent="0.2">
      <c r="A259" s="1">
        <v>41540</v>
      </c>
      <c r="B259">
        <v>0</v>
      </c>
      <c r="C259">
        <v>641</v>
      </c>
      <c r="D259">
        <v>50.483200000002299</v>
      </c>
      <c r="E259">
        <v>108925.13</v>
      </c>
      <c r="F259">
        <v>108975.61320000001</v>
      </c>
      <c r="G259">
        <v>169.93</v>
      </c>
      <c r="H259">
        <v>0</v>
      </c>
      <c r="I259">
        <v>-4.6253264025000003E-3</v>
      </c>
      <c r="J259">
        <f>-(MAX($F$2:F259)-F259)/MAX($F$2:F259)</f>
        <v>-1.6697869554356475E-2</v>
      </c>
      <c r="K259">
        <f>MIN($J$3:$J259)</f>
        <v>-4.4204538731221522E-2</v>
      </c>
      <c r="M259" s="1">
        <v>41540</v>
      </c>
      <c r="N259">
        <v>0</v>
      </c>
      <c r="O259">
        <v>675</v>
      </c>
      <c r="P259">
        <v>41.355000000039503</v>
      </c>
      <c r="Q259">
        <v>114702.75</v>
      </c>
      <c r="R259">
        <v>114744.105</v>
      </c>
      <c r="S259">
        <v>169.93</v>
      </c>
      <c r="T259">
        <v>0</v>
      </c>
      <c r="U259">
        <v>-4.6258000975100003E-3</v>
      </c>
      <c r="V259">
        <f>-(MAX($R$2:R259)-R259)/MAX($R$2:R259)</f>
        <v>-4.6258000975126466E-3</v>
      </c>
      <c r="W259">
        <f>MIN($V$3:V259)</f>
        <v>-5.024387679402776E-2</v>
      </c>
      <c r="Y259" s="1">
        <v>41540</v>
      </c>
      <c r="Z259">
        <v>0</v>
      </c>
      <c r="AA259">
        <v>0</v>
      </c>
      <c r="AB259">
        <v>117039.049999999</v>
      </c>
      <c r="AC259">
        <v>0</v>
      </c>
      <c r="AD259">
        <v>117039.049999999</v>
      </c>
      <c r="AE259">
        <v>169.93</v>
      </c>
      <c r="AF259">
        <v>0</v>
      </c>
      <c r="AG259">
        <v>0</v>
      </c>
      <c r="AH259">
        <f>-(MAX($AD$2:AD259)-AD259)/MAX($AD$2:AD259)</f>
        <v>-1.6804301086311652E-3</v>
      </c>
      <c r="AI259">
        <f>MIN($AH$3:AH259)</f>
        <v>-6.0434355790527493E-2</v>
      </c>
      <c r="AK259" s="1">
        <v>41540</v>
      </c>
      <c r="AL259">
        <f>692</f>
        <v>692</v>
      </c>
      <c r="AM259">
        <f t="shared" si="15"/>
        <v>82.120000000009796</v>
      </c>
      <c r="AN259">
        <f t="shared" ref="AN259:AN322" si="16">AL259*AP259</f>
        <v>117591.56</v>
      </c>
      <c r="AO259">
        <f t="shared" ref="AO259:AO322" si="17">AM259+AN259</f>
        <v>117673.68000000001</v>
      </c>
      <c r="AP259">
        <v>169.93</v>
      </c>
      <c r="AQ259">
        <f t="shared" si="14"/>
        <v>-4.6242457728940048E-3</v>
      </c>
      <c r="AR259">
        <f>-(MAX($AO$2:AO259)-AO259)/MAX($AO$2:AO259)</f>
        <v>-1.8022786499644932E-2</v>
      </c>
      <c r="AS259">
        <f>MIN($AR$3:AR259)</f>
        <v>-7.8312324339378833E-2</v>
      </c>
    </row>
    <row r="260" spans="1:45" x14ac:dyDescent="0.2">
      <c r="A260" s="1">
        <v>41541</v>
      </c>
      <c r="B260">
        <v>0</v>
      </c>
      <c r="C260">
        <v>641</v>
      </c>
      <c r="D260">
        <v>50.483200000002299</v>
      </c>
      <c r="E260">
        <v>108668.73</v>
      </c>
      <c r="F260">
        <v>108719.2132</v>
      </c>
      <c r="G260">
        <v>169.53</v>
      </c>
      <c r="H260">
        <v>0</v>
      </c>
      <c r="I260">
        <v>-2.3528199793600001E-3</v>
      </c>
      <c r="J260">
        <f>-(MAX($F$2:F260)-F260)/MAX($F$2:F260)</f>
        <v>-1.9011402452616611E-2</v>
      </c>
      <c r="K260">
        <f>MIN($J$3:$J260)</f>
        <v>-4.4204538731221522E-2</v>
      </c>
      <c r="M260" s="1">
        <v>41541</v>
      </c>
      <c r="N260">
        <v>0</v>
      </c>
      <c r="O260">
        <v>675</v>
      </c>
      <c r="P260">
        <v>41.355000000039503</v>
      </c>
      <c r="Q260">
        <v>114432.75</v>
      </c>
      <c r="R260">
        <v>114474.105</v>
      </c>
      <c r="S260">
        <v>169.53</v>
      </c>
      <c r="T260">
        <v>0</v>
      </c>
      <c r="U260">
        <v>-2.3530620592699999E-3</v>
      </c>
      <c r="V260">
        <f>-(MAX($R$2:R260)-R260)/MAX($R$2:R260)</f>
        <v>-6.9679773620760126E-3</v>
      </c>
      <c r="W260">
        <f>MIN($V$3:V260)</f>
        <v>-5.024387679402776E-2</v>
      </c>
      <c r="Y260" s="1">
        <v>41541</v>
      </c>
      <c r="Z260">
        <v>0</v>
      </c>
      <c r="AA260">
        <v>0</v>
      </c>
      <c r="AB260">
        <v>117039.049999999</v>
      </c>
      <c r="AC260">
        <v>0</v>
      </c>
      <c r="AD260">
        <v>117039.049999999</v>
      </c>
      <c r="AE260">
        <v>169.53</v>
      </c>
      <c r="AF260">
        <v>0</v>
      </c>
      <c r="AG260">
        <v>0</v>
      </c>
      <c r="AH260">
        <f>-(MAX($AD$2:AD260)-AD260)/MAX($AD$2:AD260)</f>
        <v>-1.6804301086311652E-3</v>
      </c>
      <c r="AI260">
        <f>MIN($AH$3:AH260)</f>
        <v>-6.0434355790527493E-2</v>
      </c>
      <c r="AK260" s="1">
        <v>41541</v>
      </c>
      <c r="AL260">
        <f>692</f>
        <v>692</v>
      </c>
      <c r="AM260">
        <f t="shared" si="15"/>
        <v>82.120000000009796</v>
      </c>
      <c r="AN260">
        <f t="shared" si="16"/>
        <v>117314.76</v>
      </c>
      <c r="AO260">
        <f t="shared" si="17"/>
        <v>117396.88</v>
      </c>
      <c r="AP260">
        <v>169.53</v>
      </c>
      <c r="AQ260">
        <f t="shared" ref="AQ260:AQ323" si="18">(AO260-AO259)/AO259</f>
        <v>-2.3522677288583386E-3</v>
      </c>
      <c r="AR260">
        <f>-(MAX($AO$2:AO260)-AO260)/MAX($AO$2:AO260)</f>
        <v>-2.0332659809436052E-2</v>
      </c>
      <c r="AS260">
        <f>MIN($AR$3:AR260)</f>
        <v>-7.8312324339378833E-2</v>
      </c>
    </row>
    <row r="261" spans="1:45" x14ac:dyDescent="0.2">
      <c r="A261" s="1">
        <v>41542</v>
      </c>
      <c r="B261">
        <v>0</v>
      </c>
      <c r="C261">
        <v>641</v>
      </c>
      <c r="D261">
        <v>50.483200000002299</v>
      </c>
      <c r="E261">
        <v>108354.64</v>
      </c>
      <c r="F261">
        <v>108405.1232</v>
      </c>
      <c r="G261">
        <v>169.04</v>
      </c>
      <c r="H261">
        <v>1</v>
      </c>
      <c r="I261">
        <v>-2.88900177581E-3</v>
      </c>
      <c r="J261">
        <f>-(MAX($F$2:F261)-F261)/MAX($F$2:F261)</f>
        <v>-2.1845480252985151E-2</v>
      </c>
      <c r="K261">
        <f>MIN($J$3:$J261)</f>
        <v>-4.4204538731221522E-2</v>
      </c>
      <c r="M261" s="1">
        <v>41542</v>
      </c>
      <c r="N261">
        <v>0</v>
      </c>
      <c r="O261">
        <v>675</v>
      </c>
      <c r="P261">
        <v>41.355000000039503</v>
      </c>
      <c r="Q261">
        <v>114102</v>
      </c>
      <c r="R261">
        <v>114143.355</v>
      </c>
      <c r="S261">
        <v>169.04</v>
      </c>
      <c r="T261">
        <v>0</v>
      </c>
      <c r="U261">
        <v>-2.8892997241599999E-3</v>
      </c>
      <c r="V261">
        <f>-(MAX($R$2:R261)-R261)/MAX($R$2:R261)</f>
        <v>-9.8371445111661345E-3</v>
      </c>
      <c r="W261">
        <f>MIN($V$3:V261)</f>
        <v>-5.024387679402776E-2</v>
      </c>
      <c r="Y261" s="1">
        <v>41542</v>
      </c>
      <c r="Z261">
        <v>0</v>
      </c>
      <c r="AA261">
        <v>0</v>
      </c>
      <c r="AB261">
        <v>117039.049999999</v>
      </c>
      <c r="AC261">
        <v>0</v>
      </c>
      <c r="AD261">
        <v>117039.049999999</v>
      </c>
      <c r="AE261">
        <v>169.04</v>
      </c>
      <c r="AF261">
        <v>0</v>
      </c>
      <c r="AG261">
        <v>0</v>
      </c>
      <c r="AH261">
        <f>-(MAX($AD$2:AD261)-AD261)/MAX($AD$2:AD261)</f>
        <v>-1.6804301086311652E-3</v>
      </c>
      <c r="AI261">
        <f>MIN($AH$3:AH261)</f>
        <v>-6.0434355790527493E-2</v>
      </c>
      <c r="AK261" s="1">
        <v>41542</v>
      </c>
      <c r="AL261">
        <f>692</f>
        <v>692</v>
      </c>
      <c r="AM261">
        <f t="shared" ref="AM261:AM324" si="19">82.1200000000098</f>
        <v>82.120000000009796</v>
      </c>
      <c r="AN261">
        <f t="shared" si="16"/>
        <v>116975.67999999999</v>
      </c>
      <c r="AO261">
        <f t="shared" si="17"/>
        <v>117057.8</v>
      </c>
      <c r="AP261">
        <v>169.04</v>
      </c>
      <c r="AQ261">
        <f t="shared" si="18"/>
        <v>-2.8883220746582171E-3</v>
      </c>
      <c r="AR261">
        <f>-(MAX($AO$2:AO261)-AO261)/MAX($AO$2:AO261)</f>
        <v>-2.316225461393016E-2</v>
      </c>
      <c r="AS261">
        <f>MIN($AR$3:AR261)</f>
        <v>-7.8312324339378833E-2</v>
      </c>
    </row>
    <row r="262" spans="1:45" x14ac:dyDescent="0.2">
      <c r="A262" s="1">
        <v>41543</v>
      </c>
      <c r="B262">
        <v>641</v>
      </c>
      <c r="C262">
        <v>0</v>
      </c>
      <c r="D262">
        <v>108821.7732</v>
      </c>
      <c r="E262">
        <v>0</v>
      </c>
      <c r="F262">
        <v>108821.7732</v>
      </c>
      <c r="G262">
        <v>169.69</v>
      </c>
      <c r="H262">
        <v>-1</v>
      </c>
      <c r="I262">
        <v>3.8434530370999999E-3</v>
      </c>
      <c r="J262">
        <f>-(MAX($F$2:F262)-F262)/MAX($F$2:F262)</f>
        <v>-1.8085989293312611E-2</v>
      </c>
      <c r="K262">
        <f>MIN($J$3:$J262)</f>
        <v>-4.4204538731221522E-2</v>
      </c>
      <c r="M262" s="1">
        <v>41543</v>
      </c>
      <c r="N262">
        <v>675</v>
      </c>
      <c r="O262">
        <v>0</v>
      </c>
      <c r="P262">
        <v>114582.105</v>
      </c>
      <c r="Q262">
        <v>0</v>
      </c>
      <c r="R262">
        <v>114582.105</v>
      </c>
      <c r="S262">
        <v>169.69</v>
      </c>
      <c r="T262">
        <v>-1</v>
      </c>
      <c r="U262">
        <v>3.8438505684400001E-3</v>
      </c>
      <c r="V262">
        <f>-(MAX($R$2:R262)-R262)/MAX($R$2:R262)</f>
        <v>-6.0311064562506662E-3</v>
      </c>
      <c r="W262">
        <f>MIN($V$3:V262)</f>
        <v>-5.024387679402776E-2</v>
      </c>
      <c r="Y262" s="1">
        <v>41543</v>
      </c>
      <c r="Z262">
        <v>0</v>
      </c>
      <c r="AA262">
        <v>0</v>
      </c>
      <c r="AB262">
        <v>117039.049999999</v>
      </c>
      <c r="AC262">
        <v>0</v>
      </c>
      <c r="AD262">
        <v>117039.049999999</v>
      </c>
      <c r="AE262">
        <v>169.69</v>
      </c>
      <c r="AF262">
        <v>0</v>
      </c>
      <c r="AG262">
        <v>0</v>
      </c>
      <c r="AH262">
        <f>-(MAX($AD$2:AD262)-AD262)/MAX($AD$2:AD262)</f>
        <v>-1.6804301086311652E-3</v>
      </c>
      <c r="AI262">
        <f>MIN($AH$3:AH262)</f>
        <v>-6.0434355790527493E-2</v>
      </c>
      <c r="AK262" s="1">
        <v>41543</v>
      </c>
      <c r="AL262">
        <f>692</f>
        <v>692</v>
      </c>
      <c r="AM262">
        <f t="shared" si="19"/>
        <v>82.120000000009796</v>
      </c>
      <c r="AN262">
        <f t="shared" si="16"/>
        <v>117425.48</v>
      </c>
      <c r="AO262">
        <f t="shared" si="17"/>
        <v>117507.6</v>
      </c>
      <c r="AP262">
        <v>169.69</v>
      </c>
      <c r="AQ262">
        <f t="shared" si="18"/>
        <v>3.8425461609564071E-3</v>
      </c>
      <c r="AR262">
        <f>-(MAX($AO$2:AO262)-AO262)/MAX($AO$2:AO262)</f>
        <v>-1.9408710485519606E-2</v>
      </c>
      <c r="AS262">
        <f>MIN($AR$3:AR262)</f>
        <v>-7.8312324339378833E-2</v>
      </c>
    </row>
    <row r="263" spans="1:45" x14ac:dyDescent="0.2">
      <c r="A263" s="1">
        <v>41544</v>
      </c>
      <c r="B263">
        <v>644</v>
      </c>
      <c r="C263">
        <v>644</v>
      </c>
      <c r="D263">
        <v>44.377199999988001</v>
      </c>
      <c r="E263">
        <v>108777.39599999999</v>
      </c>
      <c r="F263">
        <v>108821.7732</v>
      </c>
      <c r="G263">
        <v>168.90899999999999</v>
      </c>
      <c r="H263">
        <v>1</v>
      </c>
      <c r="I263">
        <v>0</v>
      </c>
      <c r="J263">
        <f>-(MAX($F$2:F263)-F263)/MAX($F$2:F263)</f>
        <v>-1.8085989293312611E-2</v>
      </c>
      <c r="K263">
        <f>MIN($J$3:$J263)</f>
        <v>-4.4204538731221522E-2</v>
      </c>
      <c r="M263" s="1">
        <v>41544</v>
      </c>
      <c r="N263">
        <v>678</v>
      </c>
      <c r="O263">
        <v>678</v>
      </c>
      <c r="P263">
        <v>61.803000000028902</v>
      </c>
      <c r="Q263">
        <v>114520.302</v>
      </c>
      <c r="R263">
        <v>114582.105</v>
      </c>
      <c r="S263">
        <v>168.90899999999999</v>
      </c>
      <c r="T263">
        <v>1</v>
      </c>
      <c r="U263">
        <v>0</v>
      </c>
      <c r="V263">
        <f>-(MAX($R$2:R263)-R263)/MAX($R$2:R263)</f>
        <v>-6.0311064562506662E-3</v>
      </c>
      <c r="W263">
        <f>MIN($V$3:V263)</f>
        <v>-5.024387679402776E-2</v>
      </c>
      <c r="Y263" s="1">
        <v>41544</v>
      </c>
      <c r="Z263">
        <v>0</v>
      </c>
      <c r="AA263">
        <v>0</v>
      </c>
      <c r="AB263">
        <v>117039.049999999</v>
      </c>
      <c r="AC263">
        <v>0</v>
      </c>
      <c r="AD263">
        <v>117039.049999999</v>
      </c>
      <c r="AE263">
        <v>168.90899999999999</v>
      </c>
      <c r="AF263">
        <v>0</v>
      </c>
      <c r="AG263">
        <v>0</v>
      </c>
      <c r="AH263">
        <f>-(MAX($AD$2:AD263)-AD263)/MAX($AD$2:AD263)</f>
        <v>-1.6804301086311652E-3</v>
      </c>
      <c r="AI263">
        <f>MIN($AH$3:AH263)</f>
        <v>-6.0434355790527493E-2</v>
      </c>
      <c r="AK263" s="1">
        <v>41544</v>
      </c>
      <c r="AL263">
        <f>692</f>
        <v>692</v>
      </c>
      <c r="AM263">
        <f t="shared" si="19"/>
        <v>82.120000000009796</v>
      </c>
      <c r="AN263">
        <f t="shared" si="16"/>
        <v>116885.02799999999</v>
      </c>
      <c r="AO263">
        <f t="shared" si="17"/>
        <v>116967.148</v>
      </c>
      <c r="AP263">
        <v>168.90899999999999</v>
      </c>
      <c r="AQ263">
        <f t="shared" si="18"/>
        <v>-4.5992940031113283E-3</v>
      </c>
      <c r="AR263">
        <f>-(MAX($AO$2:AO263)-AO263)/MAX($AO$2:AO263)</f>
        <v>-2.3918738122886758E-2</v>
      </c>
      <c r="AS263">
        <f>MIN($AR$3:AR263)</f>
        <v>-7.8312324339378833E-2</v>
      </c>
    </row>
    <row r="264" spans="1:45" x14ac:dyDescent="0.2">
      <c r="A264" s="1">
        <v>41547</v>
      </c>
      <c r="B264">
        <v>0</v>
      </c>
      <c r="C264">
        <v>644</v>
      </c>
      <c r="D264">
        <v>44.377199999988001</v>
      </c>
      <c r="E264">
        <v>108198.439999999</v>
      </c>
      <c r="F264">
        <v>108242.817199999</v>
      </c>
      <c r="G264">
        <v>168.01</v>
      </c>
      <c r="H264">
        <v>1</v>
      </c>
      <c r="I264">
        <v>-5.3202220748200003E-3</v>
      </c>
      <c r="J264">
        <f>-(MAX($F$2:F264)-F264)/MAX($F$2:F264)</f>
        <v>-2.3309989888661096E-2</v>
      </c>
      <c r="K264">
        <f>MIN($J$3:$J264)</f>
        <v>-4.4204538731221522E-2</v>
      </c>
      <c r="M264" s="1">
        <v>41547</v>
      </c>
      <c r="N264">
        <v>0</v>
      </c>
      <c r="O264">
        <v>678</v>
      </c>
      <c r="P264">
        <v>61.803000000028902</v>
      </c>
      <c r="Q264">
        <v>113910.78</v>
      </c>
      <c r="R264">
        <v>113972.583</v>
      </c>
      <c r="S264">
        <v>168.01</v>
      </c>
      <c r="T264">
        <v>1</v>
      </c>
      <c r="U264">
        <v>-5.3195217525500004E-3</v>
      </c>
      <c r="V264">
        <f>-(MAX($R$2:R264)-R264)/MAX($R$2:R264)</f>
        <v>-1.1318545606810611E-2</v>
      </c>
      <c r="W264">
        <f>MIN($V$3:V264)</f>
        <v>-5.024387679402776E-2</v>
      </c>
      <c r="Y264" s="1">
        <v>41547</v>
      </c>
      <c r="Z264">
        <v>0</v>
      </c>
      <c r="AA264">
        <v>0</v>
      </c>
      <c r="AB264">
        <v>117039.049999999</v>
      </c>
      <c r="AC264">
        <v>0</v>
      </c>
      <c r="AD264">
        <v>117039.049999999</v>
      </c>
      <c r="AE264">
        <v>168.01</v>
      </c>
      <c r="AF264">
        <v>0</v>
      </c>
      <c r="AG264">
        <v>0</v>
      </c>
      <c r="AH264">
        <f>-(MAX($AD$2:AD264)-AD264)/MAX($AD$2:AD264)</f>
        <v>-1.6804301086311652E-3</v>
      </c>
      <c r="AI264">
        <f>MIN($AH$3:AH264)</f>
        <v>-6.0434355790527493E-2</v>
      </c>
      <c r="AK264" s="1">
        <v>41547</v>
      </c>
      <c r="AL264">
        <f>692</f>
        <v>692</v>
      </c>
      <c r="AM264">
        <f t="shared" si="19"/>
        <v>82.120000000009796</v>
      </c>
      <c r="AN264">
        <f t="shared" si="16"/>
        <v>116262.92</v>
      </c>
      <c r="AO264">
        <f t="shared" si="17"/>
        <v>116345.04000000001</v>
      </c>
      <c r="AP264">
        <v>168.01</v>
      </c>
      <c r="AQ264">
        <f t="shared" si="18"/>
        <v>-5.3186557989769309E-3</v>
      </c>
      <c r="AR264">
        <f>-(MAX($AO$2:AO264)-AO264)/MAX($AO$2:AO264)</f>
        <v>-2.9110178386642187E-2</v>
      </c>
      <c r="AS264">
        <f>MIN($AR$3:AR264)</f>
        <v>-7.8312324339378833E-2</v>
      </c>
    </row>
    <row r="265" spans="1:45" x14ac:dyDescent="0.2">
      <c r="A265" s="1">
        <v>41548</v>
      </c>
      <c r="B265">
        <v>0</v>
      </c>
      <c r="C265">
        <v>644</v>
      </c>
      <c r="D265">
        <v>44.377199999988001</v>
      </c>
      <c r="E265">
        <v>109054.96</v>
      </c>
      <c r="F265">
        <v>109099.337199999</v>
      </c>
      <c r="G265">
        <v>169.34</v>
      </c>
      <c r="H265">
        <v>1</v>
      </c>
      <c r="I265">
        <v>7.9129499966499994E-3</v>
      </c>
      <c r="J265">
        <f>-(MAX($F$2:F265)-F265)/MAX($F$2:F265)</f>
        <v>-1.5581490676423523E-2</v>
      </c>
      <c r="K265">
        <f>MIN($J$3:$J265)</f>
        <v>-4.4204538731221522E-2</v>
      </c>
      <c r="M265" s="1">
        <v>41548</v>
      </c>
      <c r="N265">
        <v>0</v>
      </c>
      <c r="O265">
        <v>678</v>
      </c>
      <c r="P265">
        <v>61.803000000028902</v>
      </c>
      <c r="Q265">
        <v>114812.52</v>
      </c>
      <c r="R265">
        <v>114874.323</v>
      </c>
      <c r="S265">
        <v>169.34</v>
      </c>
      <c r="T265">
        <v>1</v>
      </c>
      <c r="U265">
        <v>7.9119028126299999E-3</v>
      </c>
      <c r="V265">
        <f>-(MAX($R$2:R265)-R265)/MAX($R$2:R265)</f>
        <v>-3.4961940270054944E-3</v>
      </c>
      <c r="W265">
        <f>MIN($V$3:V265)</f>
        <v>-5.024387679402776E-2</v>
      </c>
      <c r="Y265" s="1">
        <v>41548</v>
      </c>
      <c r="Z265">
        <v>0</v>
      </c>
      <c r="AA265">
        <v>0</v>
      </c>
      <c r="AB265">
        <v>117039.049999999</v>
      </c>
      <c r="AC265">
        <v>0</v>
      </c>
      <c r="AD265">
        <v>117039.049999999</v>
      </c>
      <c r="AE265">
        <v>169.34</v>
      </c>
      <c r="AF265">
        <v>0</v>
      </c>
      <c r="AG265">
        <v>0</v>
      </c>
      <c r="AH265">
        <f>-(MAX($AD$2:AD265)-AD265)/MAX($AD$2:AD265)</f>
        <v>-1.6804301086311652E-3</v>
      </c>
      <c r="AI265">
        <f>MIN($AH$3:AH265)</f>
        <v>-6.0434355790527493E-2</v>
      </c>
      <c r="AK265" s="1">
        <v>41548</v>
      </c>
      <c r="AL265">
        <f>692</f>
        <v>692</v>
      </c>
      <c r="AM265">
        <f t="shared" si="19"/>
        <v>82.120000000009796</v>
      </c>
      <c r="AN265">
        <f t="shared" si="16"/>
        <v>117183.28</v>
      </c>
      <c r="AO265">
        <f t="shared" si="17"/>
        <v>117265.40000000001</v>
      </c>
      <c r="AP265">
        <v>169.34</v>
      </c>
      <c r="AQ265">
        <f t="shared" si="18"/>
        <v>7.9106079640352562E-3</v>
      </c>
      <c r="AR265">
        <f>-(MAX($AO$2:AO265)-AO265)/MAX($AO$2:AO265)</f>
        <v>-2.1429849631586791E-2</v>
      </c>
      <c r="AS265">
        <f>MIN($AR$3:AR265)</f>
        <v>-7.8312324339378833E-2</v>
      </c>
    </row>
    <row r="266" spans="1:45" x14ac:dyDescent="0.2">
      <c r="A266" s="1">
        <v>41549</v>
      </c>
      <c r="B266">
        <v>0</v>
      </c>
      <c r="C266">
        <v>644</v>
      </c>
      <c r="D266">
        <v>44.377199999988001</v>
      </c>
      <c r="E266">
        <v>108951.92</v>
      </c>
      <c r="F266">
        <v>108996.297199999</v>
      </c>
      <c r="G266">
        <v>169.18</v>
      </c>
      <c r="H266">
        <v>1</v>
      </c>
      <c r="I266">
        <v>-9.4446036652900002E-4</v>
      </c>
      <c r="J266">
        <f>-(MAX($F$2:F266)-F266)/MAX($F$2:F266)</f>
        <v>-1.6511234942557435E-2</v>
      </c>
      <c r="K266">
        <f>MIN($J$3:$J266)</f>
        <v>-4.4204538731221522E-2</v>
      </c>
      <c r="M266" s="1">
        <v>41549</v>
      </c>
      <c r="N266">
        <v>0</v>
      </c>
      <c r="O266">
        <v>678</v>
      </c>
      <c r="P266">
        <v>61.803000000028902</v>
      </c>
      <c r="Q266">
        <v>114704.04</v>
      </c>
      <c r="R266">
        <v>114765.84299999999</v>
      </c>
      <c r="S266">
        <v>169.18</v>
      </c>
      <c r="T266">
        <v>0</v>
      </c>
      <c r="U266">
        <v>-9.4433635965800004E-4</v>
      </c>
      <c r="V266">
        <f>-(MAX($R$2:R266)-R266)/MAX($R$2:R266)</f>
        <v>-4.4372288035234887E-3</v>
      </c>
      <c r="W266">
        <f>MIN($V$3:V266)</f>
        <v>-5.024387679402776E-2</v>
      </c>
      <c r="Y266" s="1">
        <v>41549</v>
      </c>
      <c r="Z266">
        <v>0</v>
      </c>
      <c r="AA266">
        <v>0</v>
      </c>
      <c r="AB266">
        <v>117039.049999999</v>
      </c>
      <c r="AC266">
        <v>0</v>
      </c>
      <c r="AD266">
        <v>117039.049999999</v>
      </c>
      <c r="AE266">
        <v>169.18</v>
      </c>
      <c r="AF266">
        <v>0</v>
      </c>
      <c r="AG266">
        <v>0</v>
      </c>
      <c r="AH266">
        <f>-(MAX($AD$2:AD266)-AD266)/MAX($AD$2:AD266)</f>
        <v>-1.6804301086311652E-3</v>
      </c>
      <c r="AI266">
        <f>MIN($AH$3:AH266)</f>
        <v>-6.0434355790527493E-2</v>
      </c>
      <c r="AK266" s="1">
        <v>41549</v>
      </c>
      <c r="AL266">
        <f>692</f>
        <v>692</v>
      </c>
      <c r="AM266">
        <f t="shared" si="19"/>
        <v>82.120000000009796</v>
      </c>
      <c r="AN266">
        <f t="shared" si="16"/>
        <v>117072.56</v>
      </c>
      <c r="AO266">
        <f t="shared" si="17"/>
        <v>117154.68000000001</v>
      </c>
      <c r="AP266">
        <v>169.18</v>
      </c>
      <c r="AQ266">
        <f t="shared" si="18"/>
        <v>-9.4418302414865044E-4</v>
      </c>
      <c r="AR266">
        <f>-(MAX($AO$2:AO266)-AO266)/MAX($AO$2:AO266)</f>
        <v>-2.2353798955503237E-2</v>
      </c>
      <c r="AS266">
        <f>MIN($AR$3:AR266)</f>
        <v>-7.8312324339378833E-2</v>
      </c>
    </row>
    <row r="267" spans="1:45" x14ac:dyDescent="0.2">
      <c r="A267" s="1">
        <v>41550</v>
      </c>
      <c r="B267">
        <v>0</v>
      </c>
      <c r="C267">
        <v>644</v>
      </c>
      <c r="D267">
        <v>44.377199999988001</v>
      </c>
      <c r="E267">
        <v>107947.28</v>
      </c>
      <c r="F267">
        <v>107991.657199999</v>
      </c>
      <c r="G267">
        <v>167.62</v>
      </c>
      <c r="H267">
        <v>0</v>
      </c>
      <c r="I267">
        <v>-9.2171938479399997E-3</v>
      </c>
      <c r="J267">
        <f>-(MAX($F$2:F267)-F267)/MAX($F$2:F267)</f>
        <v>-2.5576241537362359E-2</v>
      </c>
      <c r="K267">
        <f>MIN($J$3:$J267)</f>
        <v>-4.4204538731221522E-2</v>
      </c>
      <c r="M267" s="1">
        <v>41550</v>
      </c>
      <c r="N267">
        <v>0</v>
      </c>
      <c r="O267">
        <v>678</v>
      </c>
      <c r="P267">
        <v>61.803000000028902</v>
      </c>
      <c r="Q267">
        <v>113646.36</v>
      </c>
      <c r="R267">
        <v>113708.163</v>
      </c>
      <c r="S267">
        <v>167.62</v>
      </c>
      <c r="T267">
        <v>0</v>
      </c>
      <c r="U267">
        <v>-9.2159824940199996E-3</v>
      </c>
      <c r="V267">
        <f>-(MAX($R$2:R267)-R267)/MAX($R$2:R267)</f>
        <v>-1.3612317874572986E-2</v>
      </c>
      <c r="W267">
        <f>MIN($V$3:V267)</f>
        <v>-5.024387679402776E-2</v>
      </c>
      <c r="Y267" s="1">
        <v>41550</v>
      </c>
      <c r="Z267">
        <v>0</v>
      </c>
      <c r="AA267">
        <v>0</v>
      </c>
      <c r="AB267">
        <v>117039.049999999</v>
      </c>
      <c r="AC267">
        <v>0</v>
      </c>
      <c r="AD267">
        <v>117039.049999999</v>
      </c>
      <c r="AE267">
        <v>167.62</v>
      </c>
      <c r="AF267">
        <v>0</v>
      </c>
      <c r="AG267">
        <v>0</v>
      </c>
      <c r="AH267">
        <f>-(MAX($AD$2:AD267)-AD267)/MAX($AD$2:AD267)</f>
        <v>-1.6804301086311652E-3</v>
      </c>
      <c r="AI267">
        <f>MIN($AH$3:AH267)</f>
        <v>-6.0434355790527493E-2</v>
      </c>
      <c r="AK267" s="1">
        <v>41550</v>
      </c>
      <c r="AL267">
        <f>692</f>
        <v>692</v>
      </c>
      <c r="AM267">
        <f t="shared" si="19"/>
        <v>82.120000000009796</v>
      </c>
      <c r="AN267">
        <f t="shared" si="16"/>
        <v>115993.04000000001</v>
      </c>
      <c r="AO267">
        <f t="shared" si="17"/>
        <v>116075.16000000002</v>
      </c>
      <c r="AP267">
        <v>167.62</v>
      </c>
      <c r="AQ267">
        <f t="shared" si="18"/>
        <v>-9.2144846454276473E-3</v>
      </c>
      <c r="AR267">
        <f>-(MAX($AO$2:AO267)-AO267)/MAX($AO$2:AO267)</f>
        <v>-3.1362304863688427E-2</v>
      </c>
      <c r="AS267">
        <f>MIN($AR$3:AR267)</f>
        <v>-7.8312324339378833E-2</v>
      </c>
    </row>
    <row r="268" spans="1:45" x14ac:dyDescent="0.2">
      <c r="A268" s="1">
        <v>41551</v>
      </c>
      <c r="B268">
        <v>0</v>
      </c>
      <c r="C268">
        <v>644</v>
      </c>
      <c r="D268">
        <v>44.377199999988001</v>
      </c>
      <c r="E268">
        <v>108765.159999999</v>
      </c>
      <c r="F268">
        <v>108809.537199999</v>
      </c>
      <c r="G268">
        <v>168.89</v>
      </c>
      <c r="H268">
        <v>0</v>
      </c>
      <c r="I268">
        <v>7.5735480055199996E-3</v>
      </c>
      <c r="J268">
        <f>-(MAX($F$2:F268)-F268)/MAX($F$2:F268)</f>
        <v>-1.819639642492497E-2</v>
      </c>
      <c r="K268">
        <f>MIN($J$3:$J268)</f>
        <v>-4.4204538731221522E-2</v>
      </c>
      <c r="M268" s="1">
        <v>41551</v>
      </c>
      <c r="N268">
        <v>0</v>
      </c>
      <c r="O268">
        <v>678</v>
      </c>
      <c r="P268">
        <v>61.803000000028902</v>
      </c>
      <c r="Q268">
        <v>114507.41999999899</v>
      </c>
      <c r="R268">
        <v>114569.223</v>
      </c>
      <c r="S268">
        <v>168.89</v>
      </c>
      <c r="T268">
        <v>0</v>
      </c>
      <c r="U268">
        <v>7.5725434065799999E-3</v>
      </c>
      <c r="V268">
        <f>-(MAX($R$2:R268)-R268)/MAX($R$2:R268)</f>
        <v>-6.1428543359621484E-3</v>
      </c>
      <c r="W268">
        <f>MIN($V$3:V268)</f>
        <v>-5.024387679402776E-2</v>
      </c>
      <c r="Y268" s="1">
        <v>41551</v>
      </c>
      <c r="Z268">
        <v>0</v>
      </c>
      <c r="AA268">
        <v>0</v>
      </c>
      <c r="AB268">
        <v>117039.049999999</v>
      </c>
      <c r="AC268">
        <v>0</v>
      </c>
      <c r="AD268">
        <v>117039.049999999</v>
      </c>
      <c r="AE268">
        <v>168.89</v>
      </c>
      <c r="AF268">
        <v>0</v>
      </c>
      <c r="AG268">
        <v>0</v>
      </c>
      <c r="AH268">
        <f>-(MAX($AD$2:AD268)-AD268)/MAX($AD$2:AD268)</f>
        <v>-1.6804301086311652E-3</v>
      </c>
      <c r="AI268">
        <f>MIN($AH$3:AH268)</f>
        <v>-6.0434355790527493E-2</v>
      </c>
      <c r="AK268" s="1">
        <v>41551</v>
      </c>
      <c r="AL268">
        <f>692</f>
        <v>692</v>
      </c>
      <c r="AM268">
        <f t="shared" si="19"/>
        <v>82.120000000009796</v>
      </c>
      <c r="AN268">
        <f t="shared" si="16"/>
        <v>116871.87999999999</v>
      </c>
      <c r="AO268">
        <f t="shared" si="17"/>
        <v>116954</v>
      </c>
      <c r="AP268">
        <v>168.89</v>
      </c>
      <c r="AQ268">
        <f t="shared" si="18"/>
        <v>7.5713012155226135E-3</v>
      </c>
      <c r="AR268">
        <f>-(MAX($AO$2:AO268)-AO268)/MAX($AO$2:AO268)</f>
        <v>-2.4028457105101843E-2</v>
      </c>
      <c r="AS268">
        <f>MIN($AR$3:AR268)</f>
        <v>-7.8312324339378833E-2</v>
      </c>
    </row>
    <row r="269" spans="1:45" x14ac:dyDescent="0.2">
      <c r="A269" s="1">
        <v>41554</v>
      </c>
      <c r="B269">
        <v>0</v>
      </c>
      <c r="C269">
        <v>644</v>
      </c>
      <c r="D269">
        <v>44.377199999988001</v>
      </c>
      <c r="E269">
        <v>107824.92</v>
      </c>
      <c r="F269">
        <v>107869.297199999</v>
      </c>
      <c r="G269">
        <v>167.43</v>
      </c>
      <c r="H269">
        <v>1</v>
      </c>
      <c r="I269">
        <v>-8.6411542976399993E-3</v>
      </c>
      <c r="J269">
        <f>-(MAX($F$2:F269)-F269)/MAX($F$2:F269)</f>
        <v>-2.6680312853396299E-2</v>
      </c>
      <c r="K269">
        <f>MIN($J$3:$J269)</f>
        <v>-4.4204538731221522E-2</v>
      </c>
      <c r="M269" s="1">
        <v>41554</v>
      </c>
      <c r="N269">
        <v>0</v>
      </c>
      <c r="O269">
        <v>678</v>
      </c>
      <c r="P269">
        <v>61.803000000028902</v>
      </c>
      <c r="Q269">
        <v>113517.54</v>
      </c>
      <c r="R269">
        <v>113579.34299999999</v>
      </c>
      <c r="S269">
        <v>167.43</v>
      </c>
      <c r="T269">
        <v>0</v>
      </c>
      <c r="U269">
        <v>-8.6400166997699993E-3</v>
      </c>
      <c r="V269">
        <f>-(MAX($R$2:R269)-R269)/MAX($R$2:R269)</f>
        <v>-1.4729796671688056E-2</v>
      </c>
      <c r="W269">
        <f>MIN($V$3:V269)</f>
        <v>-5.024387679402776E-2</v>
      </c>
      <c r="Y269" s="1">
        <v>41554</v>
      </c>
      <c r="Z269">
        <v>0</v>
      </c>
      <c r="AA269">
        <v>0</v>
      </c>
      <c r="AB269">
        <v>117039.049999999</v>
      </c>
      <c r="AC269">
        <v>0</v>
      </c>
      <c r="AD269">
        <v>117039.049999999</v>
      </c>
      <c r="AE269">
        <v>167.43</v>
      </c>
      <c r="AF269">
        <v>0</v>
      </c>
      <c r="AG269">
        <v>0</v>
      </c>
      <c r="AH269">
        <f>-(MAX($AD$2:AD269)-AD269)/MAX($AD$2:AD269)</f>
        <v>-1.6804301086311652E-3</v>
      </c>
      <c r="AI269">
        <f>MIN($AH$3:AH269)</f>
        <v>-6.0434355790527493E-2</v>
      </c>
      <c r="AK269" s="1">
        <v>41554</v>
      </c>
      <c r="AL269">
        <f>692</f>
        <v>692</v>
      </c>
      <c r="AM269">
        <f t="shared" si="19"/>
        <v>82.120000000009796</v>
      </c>
      <c r="AN269">
        <f t="shared" si="16"/>
        <v>115861.56</v>
      </c>
      <c r="AO269">
        <f t="shared" si="17"/>
        <v>115943.68000000001</v>
      </c>
      <c r="AP269">
        <v>167.43</v>
      </c>
      <c r="AQ269">
        <f t="shared" si="18"/>
        <v>-8.6386100518151786E-3</v>
      </c>
      <c r="AR269">
        <f>-(MAX($AO$2:AO269)-AO269)/MAX($AO$2:AO269)</f>
        <v>-3.245949468583928E-2</v>
      </c>
      <c r="AS269">
        <f>MIN($AR$3:AR269)</f>
        <v>-7.8312324339378833E-2</v>
      </c>
    </row>
    <row r="270" spans="1:45" x14ac:dyDescent="0.2">
      <c r="A270" s="1">
        <v>41555</v>
      </c>
      <c r="B270">
        <v>0</v>
      </c>
      <c r="C270">
        <v>644</v>
      </c>
      <c r="D270">
        <v>44.377199999988001</v>
      </c>
      <c r="E270">
        <v>106569.12</v>
      </c>
      <c r="F270">
        <v>106613.49719999899</v>
      </c>
      <c r="G270">
        <v>165.48</v>
      </c>
      <c r="H270">
        <v>0</v>
      </c>
      <c r="I270">
        <v>-1.1641866894399999E-2</v>
      </c>
      <c r="J270">
        <f>-(MAX($F$2:F270)-F270)/MAX($F$2:F270)</f>
        <v>-3.8011571096902487E-2</v>
      </c>
      <c r="K270">
        <f>MIN($J$3:$J270)</f>
        <v>-4.4204538731221522E-2</v>
      </c>
      <c r="M270" s="1">
        <v>41555</v>
      </c>
      <c r="N270">
        <v>0</v>
      </c>
      <c r="O270">
        <v>678</v>
      </c>
      <c r="P270">
        <v>61.803000000028902</v>
      </c>
      <c r="Q270">
        <v>112195.439999999</v>
      </c>
      <c r="R270">
        <v>112257.243</v>
      </c>
      <c r="S270">
        <v>165.48</v>
      </c>
      <c r="T270">
        <v>0</v>
      </c>
      <c r="U270">
        <v>-1.1640320898800001E-2</v>
      </c>
      <c r="V270">
        <f>-(MAX($R$2:R270)-R270)/MAX($R$2:R270)</f>
        <v>-2.6198658010499927E-2</v>
      </c>
      <c r="W270">
        <f>MIN($V$3:V270)</f>
        <v>-5.024387679402776E-2</v>
      </c>
      <c r="Y270" s="1">
        <v>41555</v>
      </c>
      <c r="Z270">
        <v>0</v>
      </c>
      <c r="AA270">
        <v>0</v>
      </c>
      <c r="AB270">
        <v>117039.049999999</v>
      </c>
      <c r="AC270">
        <v>0</v>
      </c>
      <c r="AD270">
        <v>117039.049999999</v>
      </c>
      <c r="AE270">
        <v>165.48</v>
      </c>
      <c r="AF270">
        <v>0</v>
      </c>
      <c r="AG270">
        <v>0</v>
      </c>
      <c r="AH270">
        <f>-(MAX($AD$2:AD270)-AD270)/MAX($AD$2:AD270)</f>
        <v>-1.6804301086311652E-3</v>
      </c>
      <c r="AI270">
        <f>MIN($AH$3:AH270)</f>
        <v>-6.0434355790527493E-2</v>
      </c>
      <c r="AK270" s="1">
        <v>41555</v>
      </c>
      <c r="AL270">
        <f>692</f>
        <v>692</v>
      </c>
      <c r="AM270">
        <f t="shared" si="19"/>
        <v>82.120000000009796</v>
      </c>
      <c r="AN270">
        <f t="shared" si="16"/>
        <v>114512.15999999999</v>
      </c>
      <c r="AO270">
        <f t="shared" si="17"/>
        <v>114594.28</v>
      </c>
      <c r="AP270">
        <v>165.48</v>
      </c>
      <c r="AQ270">
        <f t="shared" si="18"/>
        <v>-1.1638409269052083E-2</v>
      </c>
      <c r="AR270">
        <f>-(MAX($AO$2:AO270)-AO270)/MAX($AO$2:AO270)</f>
        <v>-4.3720127071070945E-2</v>
      </c>
      <c r="AS270">
        <f>MIN($AR$3:AR270)</f>
        <v>-7.8312324339378833E-2</v>
      </c>
    </row>
    <row r="271" spans="1:45" x14ac:dyDescent="0.2">
      <c r="A271" s="1">
        <v>41556</v>
      </c>
      <c r="B271">
        <v>0</v>
      </c>
      <c r="C271">
        <v>644</v>
      </c>
      <c r="D271">
        <v>44.377199999988001</v>
      </c>
      <c r="E271">
        <v>106646.399999999</v>
      </c>
      <c r="F271">
        <v>106690.77719999899</v>
      </c>
      <c r="G271">
        <v>165.6</v>
      </c>
      <c r="H271">
        <v>0</v>
      </c>
      <c r="I271">
        <v>7.2486131709000002E-4</v>
      </c>
      <c r="J271">
        <f>-(MAX($F$2:F271)-F271)/MAX($F$2:F271)</f>
        <v>-3.7314262897302122E-2</v>
      </c>
      <c r="K271">
        <f>MIN($J$3:$J271)</f>
        <v>-4.4204538731221522E-2</v>
      </c>
      <c r="M271" s="1">
        <v>41556</v>
      </c>
      <c r="N271">
        <v>0</v>
      </c>
      <c r="O271">
        <v>678</v>
      </c>
      <c r="P271">
        <v>61.803000000028902</v>
      </c>
      <c r="Q271">
        <v>112276.8</v>
      </c>
      <c r="R271">
        <v>112338.603</v>
      </c>
      <c r="S271">
        <v>165.6</v>
      </c>
      <c r="T271">
        <v>0</v>
      </c>
      <c r="U271">
        <v>7.2476392458699997E-4</v>
      </c>
      <c r="V271">
        <f>-(MAX($R$2:R271)-R271)/MAX($R$2:R271)</f>
        <v>-2.5492881928111496E-2</v>
      </c>
      <c r="W271">
        <f>MIN($V$3:V271)</f>
        <v>-5.024387679402776E-2</v>
      </c>
      <c r="Y271" s="1">
        <v>41556</v>
      </c>
      <c r="Z271">
        <v>0</v>
      </c>
      <c r="AA271">
        <v>0</v>
      </c>
      <c r="AB271">
        <v>117039.049999999</v>
      </c>
      <c r="AC271">
        <v>0</v>
      </c>
      <c r="AD271">
        <v>117039.049999999</v>
      </c>
      <c r="AE271">
        <v>165.6</v>
      </c>
      <c r="AF271">
        <v>0</v>
      </c>
      <c r="AG271">
        <v>0</v>
      </c>
      <c r="AH271">
        <f>-(MAX($AD$2:AD271)-AD271)/MAX($AD$2:AD271)</f>
        <v>-1.6804301086311652E-3</v>
      </c>
      <c r="AI271">
        <f>MIN($AH$3:AH271)</f>
        <v>-6.0434355790527493E-2</v>
      </c>
      <c r="AK271" s="1">
        <v>41556</v>
      </c>
      <c r="AL271">
        <f>692</f>
        <v>692</v>
      </c>
      <c r="AM271">
        <f t="shared" si="19"/>
        <v>82.120000000009796</v>
      </c>
      <c r="AN271">
        <f t="shared" si="16"/>
        <v>114595.2</v>
      </c>
      <c r="AO271">
        <f t="shared" si="17"/>
        <v>114677.32</v>
      </c>
      <c r="AP271">
        <v>165.6</v>
      </c>
      <c r="AQ271">
        <f t="shared" si="18"/>
        <v>7.2464349878552533E-4</v>
      </c>
      <c r="AR271">
        <f>-(MAX($AO$2:AO271)-AO271)/MAX($AO$2:AO271)</f>
        <v>-4.3027165078133547E-2</v>
      </c>
      <c r="AS271">
        <f>MIN($AR$3:AR271)</f>
        <v>-7.8312324339378833E-2</v>
      </c>
    </row>
    <row r="272" spans="1:45" x14ac:dyDescent="0.2">
      <c r="A272" s="1">
        <v>41557</v>
      </c>
      <c r="B272">
        <v>0</v>
      </c>
      <c r="C272">
        <v>644</v>
      </c>
      <c r="D272">
        <v>44.377199999988001</v>
      </c>
      <c r="E272">
        <v>108945.48</v>
      </c>
      <c r="F272">
        <v>108989.85719999899</v>
      </c>
      <c r="G272">
        <v>169.17</v>
      </c>
      <c r="H272">
        <v>0</v>
      </c>
      <c r="I272">
        <v>2.15490041439E-2</v>
      </c>
      <c r="J272">
        <f>-(MAX($F$2:F272)-F272)/MAX($F$2:F272)</f>
        <v>-1.6569343959190821E-2</v>
      </c>
      <c r="K272">
        <f>MIN($J$3:$J272)</f>
        <v>-4.4204538731221522E-2</v>
      </c>
      <c r="M272" s="1">
        <v>41557</v>
      </c>
      <c r="N272">
        <v>0</v>
      </c>
      <c r="O272">
        <v>678</v>
      </c>
      <c r="P272">
        <v>61.803000000028902</v>
      </c>
      <c r="Q272">
        <v>114697.25999999901</v>
      </c>
      <c r="R272">
        <v>114759.06299999999</v>
      </c>
      <c r="S272">
        <v>169.17</v>
      </c>
      <c r="T272">
        <v>0</v>
      </c>
      <c r="U272">
        <v>2.1546110912599999E-2</v>
      </c>
      <c r="V272">
        <f>-(MAX($R$2:R272)-R272)/MAX($R$2:R272)</f>
        <v>-4.4960434770558479E-3</v>
      </c>
      <c r="W272">
        <f>MIN($V$3:V272)</f>
        <v>-5.024387679402776E-2</v>
      </c>
      <c r="Y272" s="1">
        <v>41557</v>
      </c>
      <c r="Z272">
        <v>0</v>
      </c>
      <c r="AA272">
        <v>0</v>
      </c>
      <c r="AB272">
        <v>117039.049999999</v>
      </c>
      <c r="AC272">
        <v>0</v>
      </c>
      <c r="AD272">
        <v>117039.049999999</v>
      </c>
      <c r="AE272">
        <v>169.17</v>
      </c>
      <c r="AF272">
        <v>0</v>
      </c>
      <c r="AG272">
        <v>0</v>
      </c>
      <c r="AH272">
        <f>-(MAX($AD$2:AD272)-AD272)/MAX($AD$2:AD272)</f>
        <v>-1.6804301086311652E-3</v>
      </c>
      <c r="AI272">
        <f>MIN($AH$3:AH272)</f>
        <v>-6.0434355790527493E-2</v>
      </c>
      <c r="AK272" s="1">
        <v>41557</v>
      </c>
      <c r="AL272">
        <f>692</f>
        <v>692</v>
      </c>
      <c r="AM272">
        <f t="shared" si="19"/>
        <v>82.120000000009796</v>
      </c>
      <c r="AN272">
        <f t="shared" si="16"/>
        <v>117065.63999999998</v>
      </c>
      <c r="AO272">
        <f t="shared" si="17"/>
        <v>117147.76</v>
      </c>
      <c r="AP272">
        <v>169.17</v>
      </c>
      <c r="AQ272">
        <f t="shared" si="18"/>
        <v>2.1542533432068238E-2</v>
      </c>
      <c r="AR272">
        <f>-(MAX($AO$2:AO272)-AO272)/MAX($AO$2:AO272)</f>
        <v>-2.2411545788248121E-2</v>
      </c>
      <c r="AS272">
        <f>MIN($AR$3:AR272)</f>
        <v>-7.8312324339378833E-2</v>
      </c>
    </row>
    <row r="273" spans="1:45" x14ac:dyDescent="0.2">
      <c r="A273" s="1">
        <v>41558</v>
      </c>
      <c r="B273">
        <v>0</v>
      </c>
      <c r="C273">
        <v>644</v>
      </c>
      <c r="D273">
        <v>44.377199999988001</v>
      </c>
      <c r="E273">
        <v>109647.439999999</v>
      </c>
      <c r="F273">
        <v>109691.817199999</v>
      </c>
      <c r="G273">
        <v>170.26</v>
      </c>
      <c r="H273">
        <v>0</v>
      </c>
      <c r="I273">
        <v>6.4405993184499999E-3</v>
      </c>
      <c r="J273">
        <f>-(MAX($F$2:F273)-F273)/MAX($F$2:F273)</f>
        <v>-1.0235461146153984E-2</v>
      </c>
      <c r="K273">
        <f>MIN($J$3:$J273)</f>
        <v>-4.4204538731221522E-2</v>
      </c>
      <c r="M273" s="1">
        <v>41558</v>
      </c>
      <c r="N273">
        <v>0</v>
      </c>
      <c r="O273">
        <v>678</v>
      </c>
      <c r="P273">
        <v>61.803000000028902</v>
      </c>
      <c r="Q273">
        <v>115436.28</v>
      </c>
      <c r="R273">
        <v>115498.083</v>
      </c>
      <c r="S273">
        <v>170.26</v>
      </c>
      <c r="T273">
        <v>0</v>
      </c>
      <c r="U273">
        <v>6.4397528237100004E-3</v>
      </c>
      <c r="V273">
        <f>-(MAX($R$2:R273)-R273)/MAX($R$2:R273)</f>
        <v>0</v>
      </c>
      <c r="W273">
        <f>MIN($V$3:V273)</f>
        <v>-5.024387679402776E-2</v>
      </c>
      <c r="Y273" s="1">
        <v>41558</v>
      </c>
      <c r="Z273">
        <v>0</v>
      </c>
      <c r="AA273">
        <v>0</v>
      </c>
      <c r="AB273">
        <v>117039.049999999</v>
      </c>
      <c r="AC273">
        <v>0</v>
      </c>
      <c r="AD273">
        <v>117039.049999999</v>
      </c>
      <c r="AE273">
        <v>170.26</v>
      </c>
      <c r="AF273">
        <v>0</v>
      </c>
      <c r="AG273">
        <v>0</v>
      </c>
      <c r="AH273">
        <f>-(MAX($AD$2:AD273)-AD273)/MAX($AD$2:AD273)</f>
        <v>-1.6804301086311652E-3</v>
      </c>
      <c r="AI273">
        <f>MIN($AH$3:AH273)</f>
        <v>-6.0434355790527493E-2</v>
      </c>
      <c r="AK273" s="1">
        <v>41558</v>
      </c>
      <c r="AL273">
        <f>692</f>
        <v>692</v>
      </c>
      <c r="AM273">
        <f t="shared" si="19"/>
        <v>82.120000000009796</v>
      </c>
      <c r="AN273">
        <f t="shared" si="16"/>
        <v>117819.92</v>
      </c>
      <c r="AO273">
        <f t="shared" si="17"/>
        <v>117902.04000000001</v>
      </c>
      <c r="AP273">
        <v>170.26</v>
      </c>
      <c r="AQ273">
        <f t="shared" si="18"/>
        <v>6.4387061263485824E-3</v>
      </c>
      <c r="AR273">
        <f>-(MAX($AO$2:AO273)-AO273)/MAX($AO$2:AO273)</f>
        <v>-1.6117141019067274E-2</v>
      </c>
      <c r="AS273">
        <f>MIN($AR$3:AR273)</f>
        <v>-7.8312324339378833E-2</v>
      </c>
    </row>
    <row r="274" spans="1:45" x14ac:dyDescent="0.2">
      <c r="A274" s="1">
        <v>41562</v>
      </c>
      <c r="B274">
        <v>0</v>
      </c>
      <c r="C274">
        <v>644</v>
      </c>
      <c r="D274">
        <v>44.377199999988001</v>
      </c>
      <c r="E274">
        <v>109286.799999999</v>
      </c>
      <c r="F274">
        <v>109331.177199999</v>
      </c>
      <c r="G274">
        <v>169.7</v>
      </c>
      <c r="H274">
        <v>1</v>
      </c>
      <c r="I274">
        <v>-3.28775663678E-3</v>
      </c>
      <c r="J274">
        <f>-(MAX($F$2:F274)-F274)/MAX($F$2:F274)</f>
        <v>-1.3489566077622417E-2</v>
      </c>
      <c r="K274">
        <f>MIN($J$3:$J274)</f>
        <v>-4.4204538731221522E-2</v>
      </c>
      <c r="M274" s="1">
        <v>41562</v>
      </c>
      <c r="N274">
        <v>0</v>
      </c>
      <c r="O274">
        <v>678</v>
      </c>
      <c r="P274">
        <v>61.803000000028902</v>
      </c>
      <c r="Q274">
        <v>115056.599999999</v>
      </c>
      <c r="R274">
        <v>115118.40300000001</v>
      </c>
      <c r="S274">
        <v>169.7</v>
      </c>
      <c r="T274">
        <v>1</v>
      </c>
      <c r="U274">
        <v>-3.2873272883699998E-3</v>
      </c>
      <c r="V274">
        <f>-(MAX($R$2:R274)-R274)/MAX($R$2:R274)</f>
        <v>-3.2873272883671414E-3</v>
      </c>
      <c r="W274">
        <f>MIN($V$3:V274)</f>
        <v>-5.024387679402776E-2</v>
      </c>
      <c r="Y274" s="1">
        <v>41562</v>
      </c>
      <c r="Z274">
        <v>0</v>
      </c>
      <c r="AA274">
        <v>0</v>
      </c>
      <c r="AB274">
        <v>117039.049999999</v>
      </c>
      <c r="AC274">
        <v>0</v>
      </c>
      <c r="AD274">
        <v>117039.049999999</v>
      </c>
      <c r="AE274">
        <v>169.7</v>
      </c>
      <c r="AF274">
        <v>0</v>
      </c>
      <c r="AG274">
        <v>0</v>
      </c>
      <c r="AH274">
        <f>-(MAX($AD$2:AD274)-AD274)/MAX($AD$2:AD274)</f>
        <v>-1.6804301086311652E-3</v>
      </c>
      <c r="AI274">
        <f>MIN($AH$3:AH274)</f>
        <v>-6.0434355790527493E-2</v>
      </c>
      <c r="AK274" s="1">
        <v>41562</v>
      </c>
      <c r="AL274">
        <f>692</f>
        <v>692</v>
      </c>
      <c r="AM274">
        <f t="shared" si="19"/>
        <v>82.120000000009796</v>
      </c>
      <c r="AN274">
        <f t="shared" si="16"/>
        <v>117432.4</v>
      </c>
      <c r="AO274">
        <f t="shared" si="17"/>
        <v>117514.52</v>
      </c>
      <c r="AP274">
        <v>169.7</v>
      </c>
      <c r="AQ274">
        <f t="shared" si="18"/>
        <v>-3.2867963947019411E-3</v>
      </c>
      <c r="AR274">
        <f>-(MAX($AO$2:AO274)-AO274)/MAX($AO$2:AO274)</f>
        <v>-1.9350963652774843E-2</v>
      </c>
      <c r="AS274">
        <f>MIN($AR$3:AR274)</f>
        <v>-7.8312324339378833E-2</v>
      </c>
    </row>
    <row r="275" spans="1:45" x14ac:dyDescent="0.2">
      <c r="A275" s="1">
        <v>41563</v>
      </c>
      <c r="B275">
        <v>0</v>
      </c>
      <c r="C275">
        <v>644</v>
      </c>
      <c r="D275">
        <v>44.377199999988001</v>
      </c>
      <c r="E275">
        <v>110813.08</v>
      </c>
      <c r="F275">
        <v>110857.457199999</v>
      </c>
      <c r="G275">
        <v>172.07</v>
      </c>
      <c r="H275">
        <v>0</v>
      </c>
      <c r="I275">
        <v>1.39601533532E-2</v>
      </c>
      <c r="J275">
        <f>-(MAX($F$2:F275)-F275)/MAX($F$2:F275)</f>
        <v>0</v>
      </c>
      <c r="K275">
        <f>MIN($J$3:$J275)</f>
        <v>-4.4204538731221522E-2</v>
      </c>
      <c r="M275" s="1">
        <v>41563</v>
      </c>
      <c r="N275">
        <v>0</v>
      </c>
      <c r="O275">
        <v>678</v>
      </c>
      <c r="P275">
        <v>61.803000000028902</v>
      </c>
      <c r="Q275">
        <v>116663.459999999</v>
      </c>
      <c r="R275">
        <v>116725.26300000001</v>
      </c>
      <c r="S275">
        <v>172.07</v>
      </c>
      <c r="T275">
        <v>0</v>
      </c>
      <c r="U275">
        <v>1.39583242829E-2</v>
      </c>
      <c r="V275">
        <f>-(MAX($R$2:R275)-R275)/MAX($R$2:R275)</f>
        <v>0</v>
      </c>
      <c r="W275">
        <f>MIN($V$3:V275)</f>
        <v>-5.024387679402776E-2</v>
      </c>
      <c r="Y275" s="1">
        <v>41563</v>
      </c>
      <c r="Z275">
        <v>0</v>
      </c>
      <c r="AA275">
        <v>0</v>
      </c>
      <c r="AB275">
        <v>117039.049999999</v>
      </c>
      <c r="AC275">
        <v>0</v>
      </c>
      <c r="AD275">
        <v>117039.049999999</v>
      </c>
      <c r="AE275">
        <v>172.07</v>
      </c>
      <c r="AF275">
        <v>0</v>
      </c>
      <c r="AG275">
        <v>0</v>
      </c>
      <c r="AH275">
        <f>-(MAX($AD$2:AD275)-AD275)/MAX($AD$2:AD275)</f>
        <v>-1.6804301086311652E-3</v>
      </c>
      <c r="AI275">
        <f>MIN($AH$3:AH275)</f>
        <v>-6.0434355790527493E-2</v>
      </c>
      <c r="AK275" s="1">
        <v>41563</v>
      </c>
      <c r="AL275">
        <f>692</f>
        <v>692</v>
      </c>
      <c r="AM275">
        <f t="shared" si="19"/>
        <v>82.120000000009796</v>
      </c>
      <c r="AN275">
        <f t="shared" si="16"/>
        <v>119072.44</v>
      </c>
      <c r="AO275">
        <f t="shared" si="17"/>
        <v>119154.56000000001</v>
      </c>
      <c r="AP275">
        <v>172.07</v>
      </c>
      <c r="AQ275">
        <f t="shared" si="18"/>
        <v>1.3956062621027667E-2</v>
      </c>
      <c r="AR275">
        <f>-(MAX($AO$2:AO275)-AO275)/MAX($AO$2:AO275)</f>
        <v>-5.6649642922625325E-3</v>
      </c>
      <c r="AS275">
        <f>MIN($AR$3:AR275)</f>
        <v>-7.8312324339378833E-2</v>
      </c>
    </row>
    <row r="276" spans="1:45" x14ac:dyDescent="0.2">
      <c r="A276" s="1">
        <v>41564</v>
      </c>
      <c r="B276">
        <v>644</v>
      </c>
      <c r="C276">
        <v>0</v>
      </c>
      <c r="D276">
        <v>111598.05719999901</v>
      </c>
      <c r="E276">
        <v>0</v>
      </c>
      <c r="F276">
        <v>111598.05719999901</v>
      </c>
      <c r="G276">
        <v>173.22</v>
      </c>
      <c r="H276">
        <v>-1</v>
      </c>
      <c r="I276">
        <v>6.6806511596599998E-3</v>
      </c>
      <c r="J276">
        <f>-(MAX($F$2:F276)-F276)/MAX($F$2:F276)</f>
        <v>0</v>
      </c>
      <c r="K276">
        <f>MIN($J$3:$J276)</f>
        <v>-4.4204538731221522E-2</v>
      </c>
      <c r="M276" s="1">
        <v>41564</v>
      </c>
      <c r="N276">
        <v>0</v>
      </c>
      <c r="O276">
        <v>678</v>
      </c>
      <c r="P276">
        <v>61.803000000028902</v>
      </c>
      <c r="Q276">
        <v>117443.16</v>
      </c>
      <c r="R276">
        <v>117504.963</v>
      </c>
      <c r="S276">
        <v>173.22</v>
      </c>
      <c r="T276">
        <v>0</v>
      </c>
      <c r="U276">
        <v>6.6797879050399999E-3</v>
      </c>
      <c r="V276">
        <f>-(MAX($R$2:R276)-R276)/MAX($R$2:R276)</f>
        <v>0</v>
      </c>
      <c r="W276">
        <f>MIN($V$3:V276)</f>
        <v>-5.024387679402776E-2</v>
      </c>
      <c r="Y276" s="1">
        <v>41564</v>
      </c>
      <c r="Z276">
        <v>0</v>
      </c>
      <c r="AA276">
        <v>0</v>
      </c>
      <c r="AB276">
        <v>117039.049999999</v>
      </c>
      <c r="AC276">
        <v>0</v>
      </c>
      <c r="AD276">
        <v>117039.049999999</v>
      </c>
      <c r="AE276">
        <v>173.22</v>
      </c>
      <c r="AF276">
        <v>0</v>
      </c>
      <c r="AG276">
        <v>0</v>
      </c>
      <c r="AH276">
        <f>-(MAX($AD$2:AD276)-AD276)/MAX($AD$2:AD276)</f>
        <v>-1.6804301086311652E-3</v>
      </c>
      <c r="AI276">
        <f>MIN($AH$3:AH276)</f>
        <v>-6.0434355790527493E-2</v>
      </c>
      <c r="AK276" s="1">
        <v>41564</v>
      </c>
      <c r="AL276">
        <f>692</f>
        <v>692</v>
      </c>
      <c r="AM276">
        <f t="shared" si="19"/>
        <v>82.120000000009796</v>
      </c>
      <c r="AN276">
        <f t="shared" si="16"/>
        <v>119868.24</v>
      </c>
      <c r="AO276">
        <f t="shared" si="17"/>
        <v>119950.36000000002</v>
      </c>
      <c r="AP276">
        <v>173.22</v>
      </c>
      <c r="AQ276">
        <f t="shared" si="18"/>
        <v>6.678720478679144E-3</v>
      </c>
      <c r="AR276">
        <f>-(MAX($AO$2:AO276)-AO276)/MAX($AO$2:AO276)</f>
        <v>0</v>
      </c>
      <c r="AS276">
        <f>MIN($AR$3:AR276)</f>
        <v>-7.8312324339378833E-2</v>
      </c>
    </row>
    <row r="277" spans="1:45" x14ac:dyDescent="0.2">
      <c r="A277" s="1">
        <v>41565</v>
      </c>
      <c r="B277">
        <v>0</v>
      </c>
      <c r="C277">
        <v>0</v>
      </c>
      <c r="D277">
        <v>111598.05719999901</v>
      </c>
      <c r="E277">
        <v>0</v>
      </c>
      <c r="F277">
        <v>111598.05719999901</v>
      </c>
      <c r="G277">
        <v>174.38800000000001</v>
      </c>
      <c r="H277">
        <v>-1</v>
      </c>
      <c r="I277">
        <v>0</v>
      </c>
      <c r="J277">
        <f>-(MAX($F$2:F277)-F277)/MAX($F$2:F277)</f>
        <v>0</v>
      </c>
      <c r="K277">
        <f>MIN($J$3:$J277)</f>
        <v>-4.4204538731221522E-2</v>
      </c>
      <c r="M277" s="1">
        <v>41565</v>
      </c>
      <c r="N277">
        <v>678</v>
      </c>
      <c r="O277">
        <v>0</v>
      </c>
      <c r="P277">
        <v>118296.867</v>
      </c>
      <c r="Q277">
        <v>0</v>
      </c>
      <c r="R277">
        <v>118296.867</v>
      </c>
      <c r="S277">
        <v>174.38800000000001</v>
      </c>
      <c r="T277">
        <v>-1</v>
      </c>
      <c r="U277">
        <v>6.7393238530700002E-3</v>
      </c>
      <c r="V277">
        <f>-(MAX($R$2:R277)-R277)/MAX($R$2:R277)</f>
        <v>0</v>
      </c>
      <c r="W277">
        <f>MIN($V$3:V277)</f>
        <v>-5.024387679402776E-2</v>
      </c>
      <c r="Y277" s="1">
        <v>41565</v>
      </c>
      <c r="Z277">
        <v>0</v>
      </c>
      <c r="AA277">
        <v>0</v>
      </c>
      <c r="AB277">
        <v>117039.049999999</v>
      </c>
      <c r="AC277">
        <v>0</v>
      </c>
      <c r="AD277">
        <v>117039.049999999</v>
      </c>
      <c r="AE277">
        <v>174.38800000000001</v>
      </c>
      <c r="AF277">
        <v>0</v>
      </c>
      <c r="AG277">
        <v>0</v>
      </c>
      <c r="AH277">
        <f>-(MAX($AD$2:AD277)-AD277)/MAX($AD$2:AD277)</f>
        <v>-1.6804301086311652E-3</v>
      </c>
      <c r="AI277">
        <f>MIN($AH$3:AH277)</f>
        <v>-6.0434355790527493E-2</v>
      </c>
      <c r="AK277" s="1">
        <v>41565</v>
      </c>
      <c r="AL277">
        <f>692</f>
        <v>692</v>
      </c>
      <c r="AM277">
        <f t="shared" si="19"/>
        <v>82.120000000009796</v>
      </c>
      <c r="AN277">
        <f t="shared" si="16"/>
        <v>120676.496</v>
      </c>
      <c r="AO277">
        <f t="shared" si="17"/>
        <v>120758.61600000001</v>
      </c>
      <c r="AP277">
        <v>174.38800000000001</v>
      </c>
      <c r="AQ277">
        <f t="shared" si="18"/>
        <v>6.738254057761843E-3</v>
      </c>
      <c r="AR277">
        <f>-(MAX($AO$2:AO277)-AO277)/MAX($AO$2:AO277)</f>
        <v>0</v>
      </c>
      <c r="AS277">
        <f>MIN($AR$3:AR277)</f>
        <v>-7.8312324339378833E-2</v>
      </c>
    </row>
    <row r="278" spans="1:45" x14ac:dyDescent="0.2">
      <c r="A278" s="1">
        <v>41568</v>
      </c>
      <c r="B278">
        <v>0</v>
      </c>
      <c r="C278">
        <v>0</v>
      </c>
      <c r="D278">
        <v>111598.05719999901</v>
      </c>
      <c r="E278">
        <v>0</v>
      </c>
      <c r="F278">
        <v>111598.05719999901</v>
      </c>
      <c r="G278">
        <v>174.4</v>
      </c>
      <c r="H278">
        <v>0</v>
      </c>
      <c r="I278">
        <v>0</v>
      </c>
      <c r="J278">
        <f>-(MAX($F$2:F278)-F278)/MAX($F$2:F278)</f>
        <v>0</v>
      </c>
      <c r="K278">
        <f>MIN($J$3:$J278)</f>
        <v>-4.4204538731221522E-2</v>
      </c>
      <c r="M278" s="1">
        <v>41568</v>
      </c>
      <c r="N278">
        <v>0</v>
      </c>
      <c r="O278">
        <v>0</v>
      </c>
      <c r="P278">
        <v>118296.867</v>
      </c>
      <c r="Q278">
        <v>0</v>
      </c>
      <c r="R278">
        <v>118296.867</v>
      </c>
      <c r="S278">
        <v>174.4</v>
      </c>
      <c r="T278">
        <v>0</v>
      </c>
      <c r="U278">
        <v>0</v>
      </c>
      <c r="V278">
        <f>-(MAX($R$2:R278)-R278)/MAX($R$2:R278)</f>
        <v>0</v>
      </c>
      <c r="W278">
        <f>MIN($V$3:V278)</f>
        <v>-5.024387679402776E-2</v>
      </c>
      <c r="Y278" s="1">
        <v>41568</v>
      </c>
      <c r="Z278">
        <v>0</v>
      </c>
      <c r="AA278">
        <v>0</v>
      </c>
      <c r="AB278">
        <v>117039.049999999</v>
      </c>
      <c r="AC278">
        <v>0</v>
      </c>
      <c r="AD278">
        <v>117039.049999999</v>
      </c>
      <c r="AE278">
        <v>174.4</v>
      </c>
      <c r="AF278">
        <v>0</v>
      </c>
      <c r="AG278">
        <v>0</v>
      </c>
      <c r="AH278">
        <f>-(MAX($AD$2:AD278)-AD278)/MAX($AD$2:AD278)</f>
        <v>-1.6804301086311652E-3</v>
      </c>
      <c r="AI278">
        <f>MIN($AH$3:AH278)</f>
        <v>-6.0434355790527493E-2</v>
      </c>
      <c r="AK278" s="1">
        <v>41568</v>
      </c>
      <c r="AL278">
        <f>692</f>
        <v>692</v>
      </c>
      <c r="AM278">
        <f t="shared" si="19"/>
        <v>82.120000000009796</v>
      </c>
      <c r="AN278">
        <f t="shared" si="16"/>
        <v>120684.8</v>
      </c>
      <c r="AO278">
        <f t="shared" si="17"/>
        <v>120766.92000000001</v>
      </c>
      <c r="AP278">
        <v>174.4</v>
      </c>
      <c r="AQ278">
        <f t="shared" si="18"/>
        <v>6.8765279655107377E-5</v>
      </c>
      <c r="AR278">
        <f>-(MAX($AO$2:AO278)-AO278)/MAX($AO$2:AO278)</f>
        <v>0</v>
      </c>
      <c r="AS278">
        <f>MIN($AR$3:AR278)</f>
        <v>-7.8312324339378833E-2</v>
      </c>
    </row>
    <row r="279" spans="1:45" x14ac:dyDescent="0.2">
      <c r="A279" s="1">
        <v>41569</v>
      </c>
      <c r="B279">
        <v>0</v>
      </c>
      <c r="C279">
        <v>0</v>
      </c>
      <c r="D279">
        <v>111598.05719999901</v>
      </c>
      <c r="E279">
        <v>0</v>
      </c>
      <c r="F279">
        <v>111598.05719999901</v>
      </c>
      <c r="G279">
        <v>175.41</v>
      </c>
      <c r="H279">
        <v>-1</v>
      </c>
      <c r="I279">
        <v>0</v>
      </c>
      <c r="J279">
        <f>-(MAX($F$2:F279)-F279)/MAX($F$2:F279)</f>
        <v>0</v>
      </c>
      <c r="K279">
        <f>MIN($J$3:$J279)</f>
        <v>-4.4204538731221522E-2</v>
      </c>
      <c r="M279" s="1">
        <v>41569</v>
      </c>
      <c r="N279">
        <v>0</v>
      </c>
      <c r="O279">
        <v>0</v>
      </c>
      <c r="P279">
        <v>118296.867</v>
      </c>
      <c r="Q279">
        <v>0</v>
      </c>
      <c r="R279">
        <v>118296.867</v>
      </c>
      <c r="S279">
        <v>175.41</v>
      </c>
      <c r="T279">
        <v>0</v>
      </c>
      <c r="U279">
        <v>0</v>
      </c>
      <c r="V279">
        <f>-(MAX($R$2:R279)-R279)/MAX($R$2:R279)</f>
        <v>0</v>
      </c>
      <c r="W279">
        <f>MIN($V$3:V279)</f>
        <v>-5.024387679402776E-2</v>
      </c>
      <c r="Y279" s="1">
        <v>41569</v>
      </c>
      <c r="Z279">
        <v>0</v>
      </c>
      <c r="AA279">
        <v>0</v>
      </c>
      <c r="AB279">
        <v>117039.049999999</v>
      </c>
      <c r="AC279">
        <v>0</v>
      </c>
      <c r="AD279">
        <v>117039.049999999</v>
      </c>
      <c r="AE279">
        <v>175.41</v>
      </c>
      <c r="AF279">
        <v>0</v>
      </c>
      <c r="AG279">
        <v>0</v>
      </c>
      <c r="AH279">
        <f>-(MAX($AD$2:AD279)-AD279)/MAX($AD$2:AD279)</f>
        <v>-1.6804301086311652E-3</v>
      </c>
      <c r="AI279">
        <f>MIN($AH$3:AH279)</f>
        <v>-6.0434355790527493E-2</v>
      </c>
      <c r="AK279" s="1">
        <v>41569</v>
      </c>
      <c r="AL279">
        <f>692</f>
        <v>692</v>
      </c>
      <c r="AM279">
        <f t="shared" si="19"/>
        <v>82.120000000009796</v>
      </c>
      <c r="AN279">
        <f t="shared" si="16"/>
        <v>121383.72</v>
      </c>
      <c r="AO279">
        <f t="shared" si="17"/>
        <v>121465.84000000001</v>
      </c>
      <c r="AP279">
        <v>175.41</v>
      </c>
      <c r="AQ279">
        <f t="shared" si="18"/>
        <v>5.7873464024750998E-3</v>
      </c>
      <c r="AR279">
        <f>-(MAX($AO$2:AO279)-AO279)/MAX($AO$2:AO279)</f>
        <v>0</v>
      </c>
      <c r="AS279">
        <f>MIN($AR$3:AR279)</f>
        <v>-7.8312324339378833E-2</v>
      </c>
    </row>
    <row r="280" spans="1:45" x14ac:dyDescent="0.2">
      <c r="A280" s="1">
        <v>41570</v>
      </c>
      <c r="B280">
        <v>0</v>
      </c>
      <c r="C280">
        <v>0</v>
      </c>
      <c r="D280">
        <v>111598.05719999901</v>
      </c>
      <c r="E280">
        <v>0</v>
      </c>
      <c r="F280">
        <v>111598.05719999901</v>
      </c>
      <c r="G280">
        <v>174.57</v>
      </c>
      <c r="H280">
        <v>-1</v>
      </c>
      <c r="I280">
        <v>0</v>
      </c>
      <c r="J280">
        <f>-(MAX($F$2:F280)-F280)/MAX($F$2:F280)</f>
        <v>0</v>
      </c>
      <c r="K280">
        <f>MIN($J$3:$J280)</f>
        <v>-4.4204538731221522E-2</v>
      </c>
      <c r="M280" s="1">
        <v>41570</v>
      </c>
      <c r="N280">
        <v>0</v>
      </c>
      <c r="O280">
        <v>0</v>
      </c>
      <c r="P280">
        <v>118296.867</v>
      </c>
      <c r="Q280">
        <v>0</v>
      </c>
      <c r="R280">
        <v>118296.867</v>
      </c>
      <c r="S280">
        <v>174.57</v>
      </c>
      <c r="T280">
        <v>0</v>
      </c>
      <c r="U280">
        <v>0</v>
      </c>
      <c r="V280">
        <f>-(MAX($R$2:R280)-R280)/MAX($R$2:R280)</f>
        <v>0</v>
      </c>
      <c r="W280">
        <f>MIN($V$3:V280)</f>
        <v>-5.024387679402776E-2</v>
      </c>
      <c r="Y280" s="1">
        <v>41570</v>
      </c>
      <c r="Z280">
        <v>0</v>
      </c>
      <c r="AA280">
        <v>0</v>
      </c>
      <c r="AB280">
        <v>117039.049999999</v>
      </c>
      <c r="AC280">
        <v>0</v>
      </c>
      <c r="AD280">
        <v>117039.049999999</v>
      </c>
      <c r="AE280">
        <v>174.57</v>
      </c>
      <c r="AF280">
        <v>0</v>
      </c>
      <c r="AG280">
        <v>0</v>
      </c>
      <c r="AH280">
        <f>-(MAX($AD$2:AD280)-AD280)/MAX($AD$2:AD280)</f>
        <v>-1.6804301086311652E-3</v>
      </c>
      <c r="AI280">
        <f>MIN($AH$3:AH280)</f>
        <v>-6.0434355790527493E-2</v>
      </c>
      <c r="AK280" s="1">
        <v>41570</v>
      </c>
      <c r="AL280">
        <f>692</f>
        <v>692</v>
      </c>
      <c r="AM280">
        <f t="shared" si="19"/>
        <v>82.120000000009796</v>
      </c>
      <c r="AN280">
        <f t="shared" si="16"/>
        <v>120802.44</v>
      </c>
      <c r="AO280">
        <f t="shared" si="17"/>
        <v>120884.56000000001</v>
      </c>
      <c r="AP280">
        <v>174.57</v>
      </c>
      <c r="AQ280">
        <f t="shared" si="18"/>
        <v>-4.7855429971093008E-3</v>
      </c>
      <c r="AR280">
        <f>-(MAX($AO$2:AO280)-AO280)/MAX($AO$2:AO280)</f>
        <v>-4.7855429971093008E-3</v>
      </c>
      <c r="AS280">
        <f>MIN($AR$3:AR280)</f>
        <v>-7.8312324339378833E-2</v>
      </c>
    </row>
    <row r="281" spans="1:45" x14ac:dyDescent="0.2">
      <c r="A281" s="1">
        <v>41571</v>
      </c>
      <c r="B281">
        <v>637</v>
      </c>
      <c r="C281">
        <v>637</v>
      </c>
      <c r="D281">
        <v>27.507199999978099</v>
      </c>
      <c r="E281">
        <v>111570.55</v>
      </c>
      <c r="F281">
        <v>111598.05719999901</v>
      </c>
      <c r="G281">
        <v>175.15</v>
      </c>
      <c r="H281">
        <v>1</v>
      </c>
      <c r="I281">
        <v>0</v>
      </c>
      <c r="J281">
        <f>-(MAX($F$2:F281)-F281)/MAX($F$2:F281)</f>
        <v>0</v>
      </c>
      <c r="K281">
        <f>MIN($J$3:$J281)</f>
        <v>-4.4204538731221522E-2</v>
      </c>
      <c r="M281" s="1">
        <v>41571</v>
      </c>
      <c r="N281">
        <v>675</v>
      </c>
      <c r="O281">
        <v>675</v>
      </c>
      <c r="P281">
        <v>70.617000000027403</v>
      </c>
      <c r="Q281">
        <v>118226.25</v>
      </c>
      <c r="R281">
        <v>118296.867</v>
      </c>
      <c r="S281">
        <v>175.15</v>
      </c>
      <c r="T281">
        <v>1</v>
      </c>
      <c r="U281">
        <v>0</v>
      </c>
      <c r="V281">
        <f>-(MAX($R$2:R281)-R281)/MAX($R$2:R281)</f>
        <v>0</v>
      </c>
      <c r="W281">
        <f>MIN($V$3:V281)</f>
        <v>-5.024387679402776E-2</v>
      </c>
      <c r="Y281" s="1">
        <v>41571</v>
      </c>
      <c r="Z281">
        <v>0</v>
      </c>
      <c r="AA281">
        <v>0</v>
      </c>
      <c r="AB281">
        <v>117039.049999999</v>
      </c>
      <c r="AC281">
        <v>0</v>
      </c>
      <c r="AD281">
        <v>117039.049999999</v>
      </c>
      <c r="AE281">
        <v>175.15</v>
      </c>
      <c r="AF281">
        <v>0</v>
      </c>
      <c r="AG281">
        <v>0</v>
      </c>
      <c r="AH281">
        <f>-(MAX($AD$2:AD281)-AD281)/MAX($AD$2:AD281)</f>
        <v>-1.6804301086311652E-3</v>
      </c>
      <c r="AI281">
        <f>MIN($AH$3:AH281)</f>
        <v>-6.0434355790527493E-2</v>
      </c>
      <c r="AK281" s="1">
        <v>41571</v>
      </c>
      <c r="AL281">
        <f>692</f>
        <v>692</v>
      </c>
      <c r="AM281">
        <f t="shared" si="19"/>
        <v>82.120000000009796</v>
      </c>
      <c r="AN281">
        <f t="shared" si="16"/>
        <v>121203.8</v>
      </c>
      <c r="AO281">
        <f t="shared" si="17"/>
        <v>121285.92000000001</v>
      </c>
      <c r="AP281">
        <v>175.15</v>
      </c>
      <c r="AQ281">
        <f t="shared" si="18"/>
        <v>3.3201924215962779E-3</v>
      </c>
      <c r="AR281">
        <f>-(MAX($AO$2:AO281)-AO281)/MAX($AO$2:AO281)</f>
        <v>-1.4812394991052483E-3</v>
      </c>
      <c r="AS281">
        <f>MIN($AR$3:AR281)</f>
        <v>-7.8312324339378833E-2</v>
      </c>
    </row>
    <row r="282" spans="1:45" x14ac:dyDescent="0.2">
      <c r="A282" s="1">
        <v>41572</v>
      </c>
      <c r="B282">
        <v>0</v>
      </c>
      <c r="C282">
        <v>637</v>
      </c>
      <c r="D282">
        <v>27.507199999978099</v>
      </c>
      <c r="E282">
        <v>112080.149999999</v>
      </c>
      <c r="F282">
        <v>112107.657199999</v>
      </c>
      <c r="G282">
        <v>175.95</v>
      </c>
      <c r="H282">
        <v>0</v>
      </c>
      <c r="I282">
        <v>4.5663877381500002E-3</v>
      </c>
      <c r="J282">
        <f>-(MAX($F$2:F282)-F282)/MAX($F$2:F282)</f>
        <v>0</v>
      </c>
      <c r="K282">
        <f>MIN($J$3:$J282)</f>
        <v>-4.4204538731221522E-2</v>
      </c>
      <c r="M282" s="1">
        <v>41572</v>
      </c>
      <c r="N282">
        <v>0</v>
      </c>
      <c r="O282">
        <v>675</v>
      </c>
      <c r="P282">
        <v>70.617000000027403</v>
      </c>
      <c r="Q282">
        <v>118766.249999999</v>
      </c>
      <c r="R282">
        <v>118836.867</v>
      </c>
      <c r="S282">
        <v>175.95</v>
      </c>
      <c r="T282">
        <v>0</v>
      </c>
      <c r="U282">
        <v>4.5647869947399999E-3</v>
      </c>
      <c r="V282">
        <f>-(MAX($R$2:R282)-R282)/MAX($R$2:R282)</f>
        <v>0</v>
      </c>
      <c r="W282">
        <f>MIN($V$3:V282)</f>
        <v>-5.024387679402776E-2</v>
      </c>
      <c r="Y282" s="1">
        <v>41572</v>
      </c>
      <c r="Z282">
        <v>0</v>
      </c>
      <c r="AA282">
        <v>0</v>
      </c>
      <c r="AB282">
        <v>117039.049999999</v>
      </c>
      <c r="AC282">
        <v>0</v>
      </c>
      <c r="AD282">
        <v>117039.049999999</v>
      </c>
      <c r="AE282">
        <v>175.95</v>
      </c>
      <c r="AF282">
        <v>0</v>
      </c>
      <c r="AG282">
        <v>0</v>
      </c>
      <c r="AH282">
        <f>-(MAX($AD$2:AD282)-AD282)/MAX($AD$2:AD282)</f>
        <v>-1.6804301086311652E-3</v>
      </c>
      <c r="AI282">
        <f>MIN($AH$3:AH282)</f>
        <v>-6.0434355790527493E-2</v>
      </c>
      <c r="AK282" s="1">
        <v>41572</v>
      </c>
      <c r="AL282">
        <f>692</f>
        <v>692</v>
      </c>
      <c r="AM282">
        <f t="shared" si="19"/>
        <v>82.120000000009796</v>
      </c>
      <c r="AN282">
        <f t="shared" si="16"/>
        <v>121757.4</v>
      </c>
      <c r="AO282">
        <f t="shared" si="17"/>
        <v>121839.52</v>
      </c>
      <c r="AP282">
        <v>175.95</v>
      </c>
      <c r="AQ282">
        <f t="shared" si="18"/>
        <v>4.5644209979195539E-3</v>
      </c>
      <c r="AR282">
        <f>-(MAX($AO$2:AO282)-AO282)/MAX($AO$2:AO282)</f>
        <v>0</v>
      </c>
      <c r="AS282">
        <f>MIN($AR$3:AR282)</f>
        <v>-7.8312324339378833E-2</v>
      </c>
    </row>
    <row r="283" spans="1:45" x14ac:dyDescent="0.2">
      <c r="A283" s="1">
        <v>41575</v>
      </c>
      <c r="B283">
        <v>0</v>
      </c>
      <c r="C283">
        <v>637</v>
      </c>
      <c r="D283">
        <v>27.507199999978099</v>
      </c>
      <c r="E283">
        <v>112258.50999999901</v>
      </c>
      <c r="F283">
        <v>112286.017199999</v>
      </c>
      <c r="G283">
        <v>176.23</v>
      </c>
      <c r="H283">
        <v>1</v>
      </c>
      <c r="I283">
        <v>1.59097071917E-3</v>
      </c>
      <c r="J283">
        <f>-(MAX($F$2:F283)-F283)/MAX($F$2:F283)</f>
        <v>0</v>
      </c>
      <c r="K283">
        <f>MIN($J$3:$J283)</f>
        <v>-4.4204538731221522E-2</v>
      </c>
      <c r="M283" s="1">
        <v>41575</v>
      </c>
      <c r="N283">
        <v>0</v>
      </c>
      <c r="O283">
        <v>675</v>
      </c>
      <c r="P283">
        <v>70.617000000027403</v>
      </c>
      <c r="Q283">
        <v>118955.25</v>
      </c>
      <c r="R283">
        <v>119025.867</v>
      </c>
      <c r="S283">
        <v>176.23</v>
      </c>
      <c r="T283">
        <v>1</v>
      </c>
      <c r="U283">
        <v>1.59041553999E-3</v>
      </c>
      <c r="V283">
        <f>-(MAX($R$2:R283)-R283)/MAX($R$2:R283)</f>
        <v>0</v>
      </c>
      <c r="W283">
        <f>MIN($V$3:V283)</f>
        <v>-5.024387679402776E-2</v>
      </c>
      <c r="Y283" s="1">
        <v>41575</v>
      </c>
      <c r="Z283">
        <v>0</v>
      </c>
      <c r="AA283">
        <v>0</v>
      </c>
      <c r="AB283">
        <v>117039.049999999</v>
      </c>
      <c r="AC283">
        <v>0</v>
      </c>
      <c r="AD283">
        <v>117039.049999999</v>
      </c>
      <c r="AE283">
        <v>176.23</v>
      </c>
      <c r="AF283">
        <v>0</v>
      </c>
      <c r="AG283">
        <v>0</v>
      </c>
      <c r="AH283">
        <f>-(MAX($AD$2:AD283)-AD283)/MAX($AD$2:AD283)</f>
        <v>-1.6804301086311652E-3</v>
      </c>
      <c r="AI283">
        <f>MIN($AH$3:AH283)</f>
        <v>-6.0434355790527493E-2</v>
      </c>
      <c r="AK283" s="1">
        <v>41575</v>
      </c>
      <c r="AL283">
        <f>692</f>
        <v>692</v>
      </c>
      <c r="AM283">
        <f t="shared" si="19"/>
        <v>82.120000000009796</v>
      </c>
      <c r="AN283">
        <f t="shared" si="16"/>
        <v>121951.15999999999</v>
      </c>
      <c r="AO283">
        <f t="shared" si="17"/>
        <v>122033.28</v>
      </c>
      <c r="AP283">
        <v>176.23</v>
      </c>
      <c r="AQ283">
        <f t="shared" si="18"/>
        <v>1.5902886025814511E-3</v>
      </c>
      <c r="AR283">
        <f>-(MAX($AO$2:AO283)-AO283)/MAX($AO$2:AO283)</f>
        <v>0</v>
      </c>
      <c r="AS283">
        <f>MIN($AR$3:AR283)</f>
        <v>-7.8312324339378833E-2</v>
      </c>
    </row>
    <row r="284" spans="1:45" x14ac:dyDescent="0.2">
      <c r="A284" s="1">
        <v>41576</v>
      </c>
      <c r="B284">
        <v>637</v>
      </c>
      <c r="C284">
        <v>0</v>
      </c>
      <c r="D284">
        <v>112884.797199999</v>
      </c>
      <c r="E284">
        <v>0</v>
      </c>
      <c r="F284">
        <v>112884.797199999</v>
      </c>
      <c r="G284">
        <v>177.17</v>
      </c>
      <c r="H284">
        <v>-1</v>
      </c>
      <c r="I284">
        <v>5.3326319245400001E-3</v>
      </c>
      <c r="J284">
        <f>-(MAX($F$2:F284)-F284)/MAX($F$2:F284)</f>
        <v>0</v>
      </c>
      <c r="K284">
        <f>MIN($J$3:$J284)</f>
        <v>-4.4204538731221522E-2</v>
      </c>
      <c r="M284" s="1">
        <v>41576</v>
      </c>
      <c r="N284">
        <v>0</v>
      </c>
      <c r="O284">
        <v>675</v>
      </c>
      <c r="P284">
        <v>70.617000000027403</v>
      </c>
      <c r="Q284">
        <v>119589.749999999</v>
      </c>
      <c r="R284">
        <v>119660.367</v>
      </c>
      <c r="S284">
        <v>177.17</v>
      </c>
      <c r="T284">
        <v>0</v>
      </c>
      <c r="U284">
        <v>5.3307740240999997E-3</v>
      </c>
      <c r="V284">
        <f>-(MAX($R$2:R284)-R284)/MAX($R$2:R284)</f>
        <v>0</v>
      </c>
      <c r="W284">
        <f>MIN($V$3:V284)</f>
        <v>-5.024387679402776E-2</v>
      </c>
      <c r="Y284" s="1">
        <v>41576</v>
      </c>
      <c r="Z284">
        <v>0</v>
      </c>
      <c r="AA284">
        <v>0</v>
      </c>
      <c r="AB284">
        <v>117039.049999999</v>
      </c>
      <c r="AC284">
        <v>0</v>
      </c>
      <c r="AD284">
        <v>117039.049999999</v>
      </c>
      <c r="AE284">
        <v>177.17</v>
      </c>
      <c r="AF284">
        <v>0</v>
      </c>
      <c r="AG284">
        <v>0</v>
      </c>
      <c r="AH284">
        <f>-(MAX($AD$2:AD284)-AD284)/MAX($AD$2:AD284)</f>
        <v>-1.6804301086311652E-3</v>
      </c>
      <c r="AI284">
        <f>MIN($AH$3:AH284)</f>
        <v>-6.0434355790527493E-2</v>
      </c>
      <c r="AK284" s="1">
        <v>41576</v>
      </c>
      <c r="AL284">
        <f>692</f>
        <v>692</v>
      </c>
      <c r="AM284">
        <f t="shared" si="19"/>
        <v>82.120000000009796</v>
      </c>
      <c r="AN284">
        <f t="shared" si="16"/>
        <v>122601.63999999998</v>
      </c>
      <c r="AO284">
        <f t="shared" si="17"/>
        <v>122683.76</v>
      </c>
      <c r="AP284">
        <v>177.17</v>
      </c>
      <c r="AQ284">
        <f t="shared" si="18"/>
        <v>5.3303492293249504E-3</v>
      </c>
      <c r="AR284">
        <f>-(MAX($AO$2:AO284)-AO284)/MAX($AO$2:AO284)</f>
        <v>0</v>
      </c>
      <c r="AS284">
        <f>MIN($AR$3:AR284)</f>
        <v>-7.8312324339378833E-2</v>
      </c>
    </row>
    <row r="285" spans="1:45" x14ac:dyDescent="0.2">
      <c r="A285" s="1">
        <v>41577</v>
      </c>
      <c r="B285">
        <v>640</v>
      </c>
      <c r="C285">
        <v>640</v>
      </c>
      <c r="D285">
        <v>59.197199999980498</v>
      </c>
      <c r="E285">
        <v>112825.599999999</v>
      </c>
      <c r="F285">
        <v>112884.797199999</v>
      </c>
      <c r="G285">
        <v>176.29</v>
      </c>
      <c r="H285">
        <v>1</v>
      </c>
      <c r="I285">
        <v>0</v>
      </c>
      <c r="J285">
        <f>-(MAX($F$2:F285)-F285)/MAX($F$2:F285)</f>
        <v>0</v>
      </c>
      <c r="K285">
        <f>MIN($J$3:$J285)</f>
        <v>-4.4204538731221522E-2</v>
      </c>
      <c r="M285" s="1">
        <v>41577</v>
      </c>
      <c r="N285">
        <v>0</v>
      </c>
      <c r="O285">
        <v>675</v>
      </c>
      <c r="P285">
        <v>70.617000000027403</v>
      </c>
      <c r="Q285">
        <v>118995.75</v>
      </c>
      <c r="R285">
        <v>119066.367</v>
      </c>
      <c r="S285">
        <v>176.29</v>
      </c>
      <c r="T285">
        <v>0</v>
      </c>
      <c r="U285">
        <v>-4.9640496255499997E-3</v>
      </c>
      <c r="V285">
        <f>-(MAX($R$2:R285)-R285)/MAX($R$2:R285)</f>
        <v>-4.9640496255539644E-3</v>
      </c>
      <c r="W285">
        <f>MIN($V$3:V285)</f>
        <v>-5.024387679402776E-2</v>
      </c>
      <c r="Y285" s="1">
        <v>41577</v>
      </c>
      <c r="Z285">
        <v>0</v>
      </c>
      <c r="AA285">
        <v>0</v>
      </c>
      <c r="AB285">
        <v>117039.049999999</v>
      </c>
      <c r="AC285">
        <v>0</v>
      </c>
      <c r="AD285">
        <v>117039.049999999</v>
      </c>
      <c r="AE285">
        <v>176.29</v>
      </c>
      <c r="AF285">
        <v>0</v>
      </c>
      <c r="AG285">
        <v>0</v>
      </c>
      <c r="AH285">
        <f>-(MAX($AD$2:AD285)-AD285)/MAX($AD$2:AD285)</f>
        <v>-1.6804301086311652E-3</v>
      </c>
      <c r="AI285">
        <f>MIN($AH$3:AH285)</f>
        <v>-6.0434355790527493E-2</v>
      </c>
      <c r="AK285" s="1">
        <v>41577</v>
      </c>
      <c r="AL285">
        <f>692</f>
        <v>692</v>
      </c>
      <c r="AM285">
        <f t="shared" si="19"/>
        <v>82.120000000009796</v>
      </c>
      <c r="AN285">
        <f t="shared" si="16"/>
        <v>121992.68</v>
      </c>
      <c r="AO285">
        <f t="shared" si="17"/>
        <v>122074.8</v>
      </c>
      <c r="AP285">
        <v>176.29</v>
      </c>
      <c r="AQ285">
        <f t="shared" si="18"/>
        <v>-4.9636561513927502E-3</v>
      </c>
      <c r="AR285">
        <f>-(MAX($AO$2:AO285)-AO285)/MAX($AO$2:AO285)</f>
        <v>-4.9636561513927502E-3</v>
      </c>
      <c r="AS285">
        <f>MIN($AR$3:AR285)</f>
        <v>-7.8312324339378833E-2</v>
      </c>
    </row>
    <row r="286" spans="1:45" x14ac:dyDescent="0.2">
      <c r="A286" s="1">
        <v>41578</v>
      </c>
      <c r="B286">
        <v>0</v>
      </c>
      <c r="C286">
        <v>640</v>
      </c>
      <c r="D286">
        <v>59.197199999980498</v>
      </c>
      <c r="E286">
        <v>112505.599999999</v>
      </c>
      <c r="F286">
        <v>112564.797199999</v>
      </c>
      <c r="G286">
        <v>175.79</v>
      </c>
      <c r="H286">
        <v>1</v>
      </c>
      <c r="I286">
        <v>-2.8347484155299999E-3</v>
      </c>
      <c r="J286">
        <f>-(MAX($F$2:F286)-F286)/MAX($F$2:F286)</f>
        <v>-2.8347484155289144E-3</v>
      </c>
      <c r="K286">
        <f>MIN($J$3:$J286)</f>
        <v>-4.4204538731221522E-2</v>
      </c>
      <c r="M286" s="1">
        <v>41578</v>
      </c>
      <c r="N286">
        <v>0</v>
      </c>
      <c r="O286">
        <v>675</v>
      </c>
      <c r="P286">
        <v>70.617000000027403</v>
      </c>
      <c r="Q286">
        <v>118658.25</v>
      </c>
      <c r="R286">
        <v>118728.867</v>
      </c>
      <c r="S286">
        <v>175.79</v>
      </c>
      <c r="T286">
        <v>0</v>
      </c>
      <c r="U286">
        <v>-2.8345536065600002E-3</v>
      </c>
      <c r="V286">
        <f>-(MAX($R$2:R286)-R286)/MAX($R$2:R286)</f>
        <v>-7.7845323673459907E-3</v>
      </c>
      <c r="W286">
        <f>MIN($V$3:V286)</f>
        <v>-5.024387679402776E-2</v>
      </c>
      <c r="Y286" s="1">
        <v>41578</v>
      </c>
      <c r="Z286">
        <v>0</v>
      </c>
      <c r="AA286">
        <v>0</v>
      </c>
      <c r="AB286">
        <v>117039.049999999</v>
      </c>
      <c r="AC286">
        <v>0</v>
      </c>
      <c r="AD286">
        <v>117039.049999999</v>
      </c>
      <c r="AE286">
        <v>175.79</v>
      </c>
      <c r="AF286">
        <v>0</v>
      </c>
      <c r="AG286">
        <v>0</v>
      </c>
      <c r="AH286">
        <f>-(MAX($AD$2:AD286)-AD286)/MAX($AD$2:AD286)</f>
        <v>-1.6804301086311652E-3</v>
      </c>
      <c r="AI286">
        <f>MIN($AH$3:AH286)</f>
        <v>-6.0434355790527493E-2</v>
      </c>
      <c r="AK286" s="1">
        <v>41578</v>
      </c>
      <c r="AL286">
        <f>692</f>
        <v>692</v>
      </c>
      <c r="AM286">
        <f t="shared" si="19"/>
        <v>82.120000000009796</v>
      </c>
      <c r="AN286">
        <f t="shared" si="16"/>
        <v>121646.68</v>
      </c>
      <c r="AO286">
        <f t="shared" si="17"/>
        <v>121728.8</v>
      </c>
      <c r="AP286">
        <v>175.79</v>
      </c>
      <c r="AQ286">
        <f t="shared" si="18"/>
        <v>-2.8343278055749425E-3</v>
      </c>
      <c r="AR286">
        <f>-(MAX($AO$2:AO286)-AO286)/MAX($AO$2:AO286)</f>
        <v>-7.7839153283204877E-3</v>
      </c>
      <c r="AS286">
        <f>MIN($AR$3:AR286)</f>
        <v>-7.8312324339378833E-2</v>
      </c>
    </row>
    <row r="287" spans="1:45" x14ac:dyDescent="0.2">
      <c r="A287" s="1">
        <v>41579</v>
      </c>
      <c r="B287">
        <v>0</v>
      </c>
      <c r="C287">
        <v>640</v>
      </c>
      <c r="D287">
        <v>59.197199999980498</v>
      </c>
      <c r="E287">
        <v>112774.39999999999</v>
      </c>
      <c r="F287">
        <v>112833.597199999</v>
      </c>
      <c r="G287">
        <v>176.21</v>
      </c>
      <c r="H287">
        <v>1</v>
      </c>
      <c r="I287">
        <v>2.3879579290000002E-3</v>
      </c>
      <c r="J287">
        <f>-(MAX($F$2:F287)-F287)/MAX($F$2:F287)</f>
        <v>-4.5355974648460056E-4</v>
      </c>
      <c r="K287">
        <f>MIN($J$3:$J287)</f>
        <v>-4.4204538731221522E-2</v>
      </c>
      <c r="M287" s="1">
        <v>41579</v>
      </c>
      <c r="N287">
        <v>0</v>
      </c>
      <c r="O287">
        <v>675</v>
      </c>
      <c r="P287">
        <v>70.617000000027403</v>
      </c>
      <c r="Q287">
        <v>118941.75</v>
      </c>
      <c r="R287">
        <v>119012.367</v>
      </c>
      <c r="S287">
        <v>176.21</v>
      </c>
      <c r="T287">
        <v>1</v>
      </c>
      <c r="U287">
        <v>2.3877933577899999E-3</v>
      </c>
      <c r="V287">
        <f>-(MAX($R$2:R287)-R287)/MAX($R$2:R287)</f>
        <v>-5.4153268642406893E-3</v>
      </c>
      <c r="W287">
        <f>MIN($V$3:V287)</f>
        <v>-5.024387679402776E-2</v>
      </c>
      <c r="Y287" s="1">
        <v>41579</v>
      </c>
      <c r="Z287">
        <v>0</v>
      </c>
      <c r="AA287">
        <v>0</v>
      </c>
      <c r="AB287">
        <v>117039.049999999</v>
      </c>
      <c r="AC287">
        <v>0</v>
      </c>
      <c r="AD287">
        <v>117039.049999999</v>
      </c>
      <c r="AE287">
        <v>176.21</v>
      </c>
      <c r="AF287">
        <v>0</v>
      </c>
      <c r="AG287">
        <v>0</v>
      </c>
      <c r="AH287">
        <f>-(MAX($AD$2:AD287)-AD287)/MAX($AD$2:AD287)</f>
        <v>-1.6804301086311652E-3</v>
      </c>
      <c r="AI287">
        <f>MIN($AH$3:AH287)</f>
        <v>-6.0434355790527493E-2</v>
      </c>
      <c r="AK287" s="1">
        <v>41579</v>
      </c>
      <c r="AL287">
        <f>692</f>
        <v>692</v>
      </c>
      <c r="AM287">
        <f t="shared" si="19"/>
        <v>82.120000000009796</v>
      </c>
      <c r="AN287">
        <f t="shared" si="16"/>
        <v>121937.32</v>
      </c>
      <c r="AO287">
        <f t="shared" si="17"/>
        <v>122019.44000000002</v>
      </c>
      <c r="AP287">
        <v>176.21</v>
      </c>
      <c r="AQ287">
        <f t="shared" si="18"/>
        <v>2.3876026051354647E-3</v>
      </c>
      <c r="AR287">
        <f>-(MAX($AO$2:AO287)-AO287)/MAX($AO$2:AO287)</f>
        <v>-5.4148976197010744E-3</v>
      </c>
      <c r="AS287">
        <f>MIN($AR$3:AR287)</f>
        <v>-7.8312324339378833E-2</v>
      </c>
    </row>
    <row r="288" spans="1:45" x14ac:dyDescent="0.2">
      <c r="A288" s="1">
        <v>41582</v>
      </c>
      <c r="B288">
        <v>0</v>
      </c>
      <c r="C288">
        <v>640</v>
      </c>
      <c r="D288">
        <v>59.197199999980498</v>
      </c>
      <c r="E288">
        <v>113171.2</v>
      </c>
      <c r="F288">
        <v>113230.397199999</v>
      </c>
      <c r="G288">
        <v>176.83</v>
      </c>
      <c r="H288">
        <v>1</v>
      </c>
      <c r="I288">
        <v>3.51668306113E-3</v>
      </c>
      <c r="J288">
        <f>-(MAX($F$2:F288)-F288)/MAX($F$2:F288)</f>
        <v>0</v>
      </c>
      <c r="K288">
        <f>MIN($J$3:$J288)</f>
        <v>-4.4204538731221522E-2</v>
      </c>
      <c r="M288" s="1">
        <v>41582</v>
      </c>
      <c r="N288">
        <v>0</v>
      </c>
      <c r="O288">
        <v>675</v>
      </c>
      <c r="P288">
        <v>70.617000000027403</v>
      </c>
      <c r="Q288">
        <v>119360.25</v>
      </c>
      <c r="R288">
        <v>119430.867</v>
      </c>
      <c r="S288">
        <v>176.83</v>
      </c>
      <c r="T288">
        <v>1</v>
      </c>
      <c r="U288">
        <v>3.51644127875E-3</v>
      </c>
      <c r="V288">
        <f>-(MAX($R$2:R288)-R288)/MAX($R$2:R288)</f>
        <v>-1.9179282644185773E-3</v>
      </c>
      <c r="W288">
        <f>MIN($V$3:V288)</f>
        <v>-5.024387679402776E-2</v>
      </c>
      <c r="Y288" s="1">
        <v>41582</v>
      </c>
      <c r="Z288">
        <v>0</v>
      </c>
      <c r="AA288">
        <v>0</v>
      </c>
      <c r="AB288">
        <v>117039.049999999</v>
      </c>
      <c r="AC288">
        <v>0</v>
      </c>
      <c r="AD288">
        <v>117039.049999999</v>
      </c>
      <c r="AE288">
        <v>176.83</v>
      </c>
      <c r="AF288">
        <v>0</v>
      </c>
      <c r="AG288">
        <v>0</v>
      </c>
      <c r="AH288">
        <f>-(MAX($AD$2:AD288)-AD288)/MAX($AD$2:AD288)</f>
        <v>-1.6804301086311652E-3</v>
      </c>
      <c r="AI288">
        <f>MIN($AH$3:AH288)</f>
        <v>-6.0434355790527493E-2</v>
      </c>
      <c r="AK288" s="1">
        <v>41582</v>
      </c>
      <c r="AL288">
        <f>692</f>
        <v>692</v>
      </c>
      <c r="AM288">
        <f t="shared" si="19"/>
        <v>82.120000000009796</v>
      </c>
      <c r="AN288">
        <f t="shared" si="16"/>
        <v>122366.36000000002</v>
      </c>
      <c r="AO288">
        <f t="shared" si="17"/>
        <v>122448.48000000003</v>
      </c>
      <c r="AP288">
        <v>176.83</v>
      </c>
      <c r="AQ288">
        <f t="shared" si="18"/>
        <v>3.5161610313898185E-3</v>
      </c>
      <c r="AR288">
        <f>-(MAX($AO$2:AO288)-AO288)/MAX($AO$2:AO288)</f>
        <v>-1.9177762403106144E-3</v>
      </c>
      <c r="AS288">
        <f>MIN($AR$3:AR288)</f>
        <v>-7.8312324339378833E-2</v>
      </c>
    </row>
    <row r="289" spans="1:45" x14ac:dyDescent="0.2">
      <c r="A289" s="1">
        <v>41583</v>
      </c>
      <c r="B289">
        <v>0</v>
      </c>
      <c r="C289">
        <v>640</v>
      </c>
      <c r="D289">
        <v>59.197199999980498</v>
      </c>
      <c r="E289">
        <v>112812.8</v>
      </c>
      <c r="F289">
        <v>112871.99719999899</v>
      </c>
      <c r="G289">
        <v>176.27</v>
      </c>
      <c r="H289">
        <v>1</v>
      </c>
      <c r="I289">
        <v>-3.1652277909700001E-3</v>
      </c>
      <c r="J289">
        <f>-(MAX($F$2:F289)-F289)/MAX($F$2:F289)</f>
        <v>-3.1652277909700018E-3</v>
      </c>
      <c r="K289">
        <f>MIN($J$3:$J289)</f>
        <v>-4.4204538731221522E-2</v>
      </c>
      <c r="M289" s="1">
        <v>41583</v>
      </c>
      <c r="N289">
        <v>0</v>
      </c>
      <c r="O289">
        <v>675</v>
      </c>
      <c r="P289">
        <v>70.617000000027403</v>
      </c>
      <c r="Q289">
        <v>118982.25</v>
      </c>
      <c r="R289">
        <v>119052.867</v>
      </c>
      <c r="S289">
        <v>176.27</v>
      </c>
      <c r="T289">
        <v>1</v>
      </c>
      <c r="U289">
        <v>-3.16501093474E-3</v>
      </c>
      <c r="V289">
        <f>-(MAX($R$2:R289)-R289)/MAX($R$2:R289)</f>
        <v>-5.0768689352256461E-3</v>
      </c>
      <c r="W289">
        <f>MIN($V$3:V289)</f>
        <v>-5.024387679402776E-2</v>
      </c>
      <c r="Y289" s="1">
        <v>41583</v>
      </c>
      <c r="Z289">
        <v>663</v>
      </c>
      <c r="AA289">
        <v>663</v>
      </c>
      <c r="AB289">
        <v>172.03999999997899</v>
      </c>
      <c r="AC289">
        <v>116867.01</v>
      </c>
      <c r="AD289">
        <v>117039.049999999</v>
      </c>
      <c r="AE289">
        <v>176.27</v>
      </c>
      <c r="AF289">
        <v>1</v>
      </c>
      <c r="AG289">
        <v>0</v>
      </c>
      <c r="AH289">
        <f>-(MAX($AD$2:AD289)-AD289)/MAX($AD$2:AD289)</f>
        <v>-1.6804301086311652E-3</v>
      </c>
      <c r="AI289">
        <f>MIN($AH$3:AH289)</f>
        <v>-6.0434355790527493E-2</v>
      </c>
      <c r="AK289" s="1">
        <v>41583</v>
      </c>
      <c r="AL289">
        <f>692</f>
        <v>692</v>
      </c>
      <c r="AM289">
        <f t="shared" si="19"/>
        <v>82.120000000009796</v>
      </c>
      <c r="AN289">
        <f t="shared" si="16"/>
        <v>121978.84000000001</v>
      </c>
      <c r="AO289">
        <f t="shared" si="17"/>
        <v>122060.96000000002</v>
      </c>
      <c r="AP289">
        <v>176.27</v>
      </c>
      <c r="AQ289">
        <f t="shared" si="18"/>
        <v>-3.164759578885781E-3</v>
      </c>
      <c r="AR289">
        <f>-(MAX($AO$2:AO289)-AO289)/MAX($AO$2:AO289)</f>
        <v>-5.0764665184697133E-3</v>
      </c>
      <c r="AS289">
        <f>MIN($AR$3:AR289)</f>
        <v>-7.8312324339378833E-2</v>
      </c>
    </row>
    <row r="290" spans="1:45" x14ac:dyDescent="0.2">
      <c r="A290" s="1">
        <v>41584</v>
      </c>
      <c r="B290">
        <v>0</v>
      </c>
      <c r="C290">
        <v>640</v>
      </c>
      <c r="D290">
        <v>59.197199999980498</v>
      </c>
      <c r="E290">
        <v>113388.799999999</v>
      </c>
      <c r="F290">
        <v>113447.99719999899</v>
      </c>
      <c r="G290">
        <v>177.17</v>
      </c>
      <c r="H290">
        <v>1</v>
      </c>
      <c r="I290">
        <v>5.1031257910599996E-3</v>
      </c>
      <c r="J290">
        <f>-(MAX($F$2:F290)-F290)/MAX($F$2:F290)</f>
        <v>0</v>
      </c>
      <c r="K290">
        <f>MIN($J$3:$J290)</f>
        <v>-4.4204538731221522E-2</v>
      </c>
      <c r="M290" s="1">
        <v>41584</v>
      </c>
      <c r="N290">
        <v>0</v>
      </c>
      <c r="O290">
        <v>675</v>
      </c>
      <c r="P290">
        <v>70.617000000027403</v>
      </c>
      <c r="Q290">
        <v>119589.749999999</v>
      </c>
      <c r="R290">
        <v>119660.367</v>
      </c>
      <c r="S290">
        <v>177.17</v>
      </c>
      <c r="T290">
        <v>0</v>
      </c>
      <c r="U290">
        <v>5.1027750553900002E-3</v>
      </c>
      <c r="V290">
        <f>-(MAX($R$2:R290)-R290)/MAX($R$2:R290)</f>
        <v>0</v>
      </c>
      <c r="W290">
        <f>MIN($V$3:V290)</f>
        <v>-5.024387679402776E-2</v>
      </c>
      <c r="Y290" s="1">
        <v>41584</v>
      </c>
      <c r="Z290">
        <v>0</v>
      </c>
      <c r="AA290">
        <v>663</v>
      </c>
      <c r="AB290">
        <v>172.03999999997899</v>
      </c>
      <c r="AC290">
        <v>117463.709999999</v>
      </c>
      <c r="AD290">
        <v>117635.749999999</v>
      </c>
      <c r="AE290">
        <v>177.17</v>
      </c>
      <c r="AF290">
        <v>0</v>
      </c>
      <c r="AG290">
        <v>5.09829838844E-3</v>
      </c>
      <c r="AH290">
        <f>-(MAX($AD$2:AD290)-AD290)/MAX($AD$2:AD290)</f>
        <v>0</v>
      </c>
      <c r="AI290">
        <f>MIN($AH$3:AH290)</f>
        <v>-6.0434355790527493E-2</v>
      </c>
      <c r="AK290" s="1">
        <v>41584</v>
      </c>
      <c r="AL290">
        <f>692</f>
        <v>692</v>
      </c>
      <c r="AM290">
        <f t="shared" si="19"/>
        <v>82.120000000009796</v>
      </c>
      <c r="AN290">
        <f t="shared" si="16"/>
        <v>122601.63999999998</v>
      </c>
      <c r="AO290">
        <f t="shared" si="17"/>
        <v>122683.76</v>
      </c>
      <c r="AP290">
        <v>177.17</v>
      </c>
      <c r="AQ290">
        <f t="shared" si="18"/>
        <v>5.1023685214336648E-3</v>
      </c>
      <c r="AR290">
        <f>-(MAX($AO$2:AO290)-AO290)/MAX($AO$2:AO290)</f>
        <v>0</v>
      </c>
      <c r="AS290">
        <f>MIN($AR$3:AR290)</f>
        <v>-7.8312324339378833E-2</v>
      </c>
    </row>
    <row r="291" spans="1:45" x14ac:dyDescent="0.2">
      <c r="A291" s="1">
        <v>41585</v>
      </c>
      <c r="B291">
        <v>0</v>
      </c>
      <c r="C291">
        <v>640</v>
      </c>
      <c r="D291">
        <v>59.197199999980498</v>
      </c>
      <c r="E291">
        <v>111955.2</v>
      </c>
      <c r="F291">
        <v>112014.397199999</v>
      </c>
      <c r="G291">
        <v>174.93</v>
      </c>
      <c r="H291">
        <v>1</v>
      </c>
      <c r="I291">
        <v>-1.26366267839E-2</v>
      </c>
      <c r="J291">
        <f>-(MAX($F$2:F291)-F291)/MAX($F$2:F291)</f>
        <v>-1.2636626783923551E-2</v>
      </c>
      <c r="K291">
        <f>MIN($J$3:$J291)</f>
        <v>-4.4204538731221522E-2</v>
      </c>
      <c r="M291" s="1">
        <v>41585</v>
      </c>
      <c r="N291">
        <v>0</v>
      </c>
      <c r="O291">
        <v>675</v>
      </c>
      <c r="P291">
        <v>70.617000000027403</v>
      </c>
      <c r="Q291">
        <v>118077.75</v>
      </c>
      <c r="R291">
        <v>118148.367</v>
      </c>
      <c r="S291">
        <v>174.93</v>
      </c>
      <c r="T291">
        <v>0</v>
      </c>
      <c r="U291">
        <v>-1.26357626832E-2</v>
      </c>
      <c r="V291">
        <f>-(MAX($R$2:R291)-R291)/MAX($R$2:R291)</f>
        <v>-1.2635762683228274E-2</v>
      </c>
      <c r="W291">
        <f>MIN($V$3:V291)</f>
        <v>-5.024387679402776E-2</v>
      </c>
      <c r="Y291" s="1">
        <v>41585</v>
      </c>
      <c r="Z291">
        <v>0</v>
      </c>
      <c r="AA291">
        <v>663</v>
      </c>
      <c r="AB291">
        <v>172.03999999997899</v>
      </c>
      <c r="AC291">
        <v>115978.59</v>
      </c>
      <c r="AD291">
        <v>116150.629999999</v>
      </c>
      <c r="AE291">
        <v>174.93</v>
      </c>
      <c r="AF291">
        <v>0</v>
      </c>
      <c r="AG291">
        <v>-1.26247335525E-2</v>
      </c>
      <c r="AH291">
        <f>-(MAX($AD$2:AD291)-AD291)/MAX($AD$2:AD291)</f>
        <v>-1.2624733552512804E-2</v>
      </c>
      <c r="AI291">
        <f>MIN($AH$3:AH291)</f>
        <v>-6.0434355790527493E-2</v>
      </c>
      <c r="AK291" s="1">
        <v>41585</v>
      </c>
      <c r="AL291">
        <f>692</f>
        <v>692</v>
      </c>
      <c r="AM291">
        <f t="shared" si="19"/>
        <v>82.120000000009796</v>
      </c>
      <c r="AN291">
        <f t="shared" si="16"/>
        <v>121051.56</v>
      </c>
      <c r="AO291">
        <f t="shared" si="17"/>
        <v>121133.68000000001</v>
      </c>
      <c r="AP291">
        <v>174.93</v>
      </c>
      <c r="AQ291">
        <f t="shared" si="18"/>
        <v>-1.2634761112636157E-2</v>
      </c>
      <c r="AR291">
        <f>-(MAX($AO$2:AO291)-AO291)/MAX($AO$2:AO291)</f>
        <v>-1.2634761112636157E-2</v>
      </c>
      <c r="AS291">
        <f>MIN($AR$3:AR291)</f>
        <v>-7.8312324339378833E-2</v>
      </c>
    </row>
    <row r="292" spans="1:45" x14ac:dyDescent="0.2">
      <c r="A292" s="1">
        <v>41586</v>
      </c>
      <c r="B292">
        <v>640</v>
      </c>
      <c r="C292">
        <v>0</v>
      </c>
      <c r="D292">
        <v>113524.797199999</v>
      </c>
      <c r="E292">
        <v>0</v>
      </c>
      <c r="F292">
        <v>113524.797199999</v>
      </c>
      <c r="G292">
        <v>177.29</v>
      </c>
      <c r="H292">
        <v>-1</v>
      </c>
      <c r="I292">
        <v>1.3483980968100001E-2</v>
      </c>
      <c r="J292">
        <f>-(MAX($F$2:F292)-F292)/MAX($F$2:F292)</f>
        <v>0</v>
      </c>
      <c r="K292">
        <f>MIN($J$3:$J292)</f>
        <v>-4.4204538731221522E-2</v>
      </c>
      <c r="M292" s="1">
        <v>41586</v>
      </c>
      <c r="N292">
        <v>0</v>
      </c>
      <c r="O292">
        <v>675</v>
      </c>
      <c r="P292">
        <v>70.617000000027403</v>
      </c>
      <c r="Q292">
        <v>119670.75</v>
      </c>
      <c r="R292">
        <v>119741.367</v>
      </c>
      <c r="S292">
        <v>177.29</v>
      </c>
      <c r="T292">
        <v>0</v>
      </c>
      <c r="U292">
        <v>1.3483047125E-2</v>
      </c>
      <c r="V292">
        <f>-(MAX($R$2:R292)-R292)/MAX($R$2:R292)</f>
        <v>0</v>
      </c>
      <c r="W292">
        <f>MIN($V$3:V292)</f>
        <v>-5.024387679402776E-2</v>
      </c>
      <c r="Y292" s="1">
        <v>41586</v>
      </c>
      <c r="Z292">
        <v>0</v>
      </c>
      <c r="AA292">
        <v>663</v>
      </c>
      <c r="AB292">
        <v>172.03999999997899</v>
      </c>
      <c r="AC292">
        <v>117543.269999999</v>
      </c>
      <c r="AD292">
        <v>117715.30999999899</v>
      </c>
      <c r="AE292">
        <v>177.29</v>
      </c>
      <c r="AF292">
        <v>0</v>
      </c>
      <c r="AG292">
        <v>1.3471127965500001E-2</v>
      </c>
      <c r="AH292">
        <f>-(MAX($AD$2:AD292)-AD292)/MAX($AD$2:AD292)</f>
        <v>0</v>
      </c>
      <c r="AI292">
        <f>MIN($AH$3:AH292)</f>
        <v>-6.0434355790527493E-2</v>
      </c>
      <c r="AK292" s="1">
        <v>41586</v>
      </c>
      <c r="AL292">
        <f>692</f>
        <v>692</v>
      </c>
      <c r="AM292">
        <f t="shared" si="19"/>
        <v>82.120000000009796</v>
      </c>
      <c r="AN292">
        <f t="shared" si="16"/>
        <v>122684.68</v>
      </c>
      <c r="AO292">
        <f t="shared" si="17"/>
        <v>122766.8</v>
      </c>
      <c r="AP292">
        <v>177.29</v>
      </c>
      <c r="AQ292">
        <f t="shared" si="18"/>
        <v>1.3481964718647987E-2</v>
      </c>
      <c r="AR292">
        <f>-(MAX($AO$2:AO292)-AO292)/MAX($AO$2:AO292)</f>
        <v>0</v>
      </c>
      <c r="AS292">
        <f>MIN($AR$3:AR292)</f>
        <v>-7.8312324339378833E-2</v>
      </c>
    </row>
    <row r="293" spans="1:45" x14ac:dyDescent="0.2">
      <c r="A293" s="1">
        <v>41590</v>
      </c>
      <c r="B293">
        <v>641</v>
      </c>
      <c r="C293">
        <v>641</v>
      </c>
      <c r="D293">
        <v>93.437199999971099</v>
      </c>
      <c r="E293">
        <v>113431.36</v>
      </c>
      <c r="F293">
        <v>113524.797199999</v>
      </c>
      <c r="G293">
        <v>176.96</v>
      </c>
      <c r="H293">
        <v>1</v>
      </c>
      <c r="I293">
        <v>0</v>
      </c>
      <c r="J293">
        <f>-(MAX($F$2:F293)-F293)/MAX($F$2:F293)</f>
        <v>0</v>
      </c>
      <c r="K293">
        <f>MIN($J$3:$J293)</f>
        <v>-4.4204538731221522E-2</v>
      </c>
      <c r="M293" s="1">
        <v>41590</v>
      </c>
      <c r="N293">
        <v>0</v>
      </c>
      <c r="O293">
        <v>675</v>
      </c>
      <c r="P293">
        <v>70.617000000027403</v>
      </c>
      <c r="Q293">
        <v>119448</v>
      </c>
      <c r="R293">
        <v>119518.617</v>
      </c>
      <c r="S293">
        <v>176.96</v>
      </c>
      <c r="T293">
        <v>1</v>
      </c>
      <c r="U293">
        <v>-1.86025937051E-3</v>
      </c>
      <c r="V293">
        <f>-(MAX($R$2:R293)-R293)/MAX($R$2:R293)</f>
        <v>-1.8602593705147863E-3</v>
      </c>
      <c r="W293">
        <f>MIN($V$3:V293)</f>
        <v>-5.024387679402776E-2</v>
      </c>
      <c r="Y293" s="1">
        <v>41590</v>
      </c>
      <c r="Z293">
        <v>0</v>
      </c>
      <c r="AA293">
        <v>663</v>
      </c>
      <c r="AB293">
        <v>172.03999999997899</v>
      </c>
      <c r="AC293">
        <v>117324.48</v>
      </c>
      <c r="AD293">
        <v>117496.519999999</v>
      </c>
      <c r="AE293">
        <v>176.96</v>
      </c>
      <c r="AF293">
        <v>0</v>
      </c>
      <c r="AG293">
        <v>-1.8586367397699999E-3</v>
      </c>
      <c r="AH293">
        <f>-(MAX($AD$2:AD293)-AD293)/MAX($AD$2:AD293)</f>
        <v>-1.8586367397749322E-3</v>
      </c>
      <c r="AI293">
        <f>MIN($AH$3:AH293)</f>
        <v>-6.0434355790527493E-2</v>
      </c>
      <c r="AK293" s="1">
        <v>41590</v>
      </c>
      <c r="AL293">
        <f>692</f>
        <v>692</v>
      </c>
      <c r="AM293">
        <f t="shared" si="19"/>
        <v>82.120000000009796</v>
      </c>
      <c r="AN293">
        <f t="shared" si="16"/>
        <v>122456.32000000001</v>
      </c>
      <c r="AO293">
        <f t="shared" si="17"/>
        <v>122538.44000000002</v>
      </c>
      <c r="AP293">
        <v>176.96</v>
      </c>
      <c r="AQ293">
        <f t="shared" si="18"/>
        <v>-1.8601120172553657E-3</v>
      </c>
      <c r="AR293">
        <f>-(MAX($AO$2:AO293)-AO293)/MAX($AO$2:AO293)</f>
        <v>-1.8601120172553657E-3</v>
      </c>
      <c r="AS293">
        <f>MIN($AR$3:AR293)</f>
        <v>-7.8312324339378833E-2</v>
      </c>
    </row>
    <row r="294" spans="1:45" x14ac:dyDescent="0.2">
      <c r="A294" s="1">
        <v>41591</v>
      </c>
      <c r="B294">
        <v>0</v>
      </c>
      <c r="C294">
        <v>641</v>
      </c>
      <c r="D294">
        <v>93.437199999971099</v>
      </c>
      <c r="E294">
        <v>114341.58</v>
      </c>
      <c r="F294">
        <v>114435.017199999</v>
      </c>
      <c r="G294">
        <v>178.38</v>
      </c>
      <c r="H294">
        <v>0</v>
      </c>
      <c r="I294">
        <v>8.0178077605100005E-3</v>
      </c>
      <c r="J294">
        <f>-(MAX($F$2:F294)-F294)/MAX($F$2:F294)</f>
        <v>0</v>
      </c>
      <c r="K294">
        <f>MIN($J$3:$J294)</f>
        <v>-4.4204538731221522E-2</v>
      </c>
      <c r="M294" s="1">
        <v>41591</v>
      </c>
      <c r="N294">
        <v>0</v>
      </c>
      <c r="O294">
        <v>675</v>
      </c>
      <c r="P294">
        <v>70.617000000027403</v>
      </c>
      <c r="Q294">
        <v>120406.5</v>
      </c>
      <c r="R294">
        <v>120477.117</v>
      </c>
      <c r="S294">
        <v>178.38</v>
      </c>
      <c r="T294">
        <v>0</v>
      </c>
      <c r="U294">
        <v>8.0196711111499997E-3</v>
      </c>
      <c r="V294">
        <f>-(MAX($R$2:R294)-R294)/MAX($R$2:R294)</f>
        <v>0</v>
      </c>
      <c r="W294">
        <f>MIN($V$3:V294)</f>
        <v>-5.024387679402776E-2</v>
      </c>
      <c r="Y294" s="1">
        <v>41591</v>
      </c>
      <c r="Z294">
        <v>0</v>
      </c>
      <c r="AA294">
        <v>663</v>
      </c>
      <c r="AB294">
        <v>172.03999999997899</v>
      </c>
      <c r="AC294">
        <v>118265.94</v>
      </c>
      <c r="AD294">
        <v>118437.97999999901</v>
      </c>
      <c r="AE294">
        <v>178.38</v>
      </c>
      <c r="AF294">
        <v>0</v>
      </c>
      <c r="AG294">
        <v>8.0126628431199994E-3</v>
      </c>
      <c r="AH294">
        <f>-(MAX($AD$2:AD294)-AD294)/MAX($AD$2:AD294)</f>
        <v>0</v>
      </c>
      <c r="AI294">
        <f>MIN($AH$3:AH294)</f>
        <v>-6.0434355790527493E-2</v>
      </c>
      <c r="AK294" s="1">
        <v>41591</v>
      </c>
      <c r="AL294">
        <f>692</f>
        <v>692</v>
      </c>
      <c r="AM294">
        <f t="shared" si="19"/>
        <v>82.120000000009796</v>
      </c>
      <c r="AN294">
        <f t="shared" si="16"/>
        <v>123438.95999999999</v>
      </c>
      <c r="AO294">
        <f t="shared" si="17"/>
        <v>123521.08</v>
      </c>
      <c r="AP294">
        <v>178.38</v>
      </c>
      <c r="AQ294">
        <f t="shared" si="18"/>
        <v>8.0190346800561915E-3</v>
      </c>
      <c r="AR294">
        <f>-(MAX($AO$2:AO294)-AO294)/MAX($AO$2:AO294)</f>
        <v>0</v>
      </c>
      <c r="AS294">
        <f>MIN($AR$3:AR294)</f>
        <v>-7.8312324339378833E-2</v>
      </c>
    </row>
    <row r="295" spans="1:45" x14ac:dyDescent="0.2">
      <c r="A295" s="1">
        <v>41592</v>
      </c>
      <c r="B295">
        <v>641</v>
      </c>
      <c r="C295">
        <v>0</v>
      </c>
      <c r="D295">
        <v>115005.507199999</v>
      </c>
      <c r="E295">
        <v>0</v>
      </c>
      <c r="F295">
        <v>115005.507199999</v>
      </c>
      <c r="G295">
        <v>179.27</v>
      </c>
      <c r="H295">
        <v>-1</v>
      </c>
      <c r="I295">
        <v>4.9852747345900004E-3</v>
      </c>
      <c r="J295">
        <f>-(MAX($F$2:F295)-F295)/MAX($F$2:F295)</f>
        <v>0</v>
      </c>
      <c r="K295">
        <f>MIN($J$3:$J295)</f>
        <v>-4.4204538731221522E-2</v>
      </c>
      <c r="M295" s="1">
        <v>41592</v>
      </c>
      <c r="N295">
        <v>675</v>
      </c>
      <c r="O295">
        <v>0</v>
      </c>
      <c r="P295">
        <v>121077.867</v>
      </c>
      <c r="Q295">
        <v>0</v>
      </c>
      <c r="R295">
        <v>121077.867</v>
      </c>
      <c r="S295">
        <v>179.27</v>
      </c>
      <c r="T295">
        <v>-1</v>
      </c>
      <c r="U295">
        <v>4.98642410243E-3</v>
      </c>
      <c r="V295">
        <f>-(MAX($R$2:R295)-R295)/MAX($R$2:R295)</f>
        <v>0</v>
      </c>
      <c r="W295">
        <f>MIN($V$3:V295)</f>
        <v>-5.024387679402776E-2</v>
      </c>
      <c r="Y295" s="1">
        <v>41592</v>
      </c>
      <c r="Z295">
        <v>0</v>
      </c>
      <c r="AA295">
        <v>663</v>
      </c>
      <c r="AB295">
        <v>172.03999999997899</v>
      </c>
      <c r="AC295">
        <v>118856.01</v>
      </c>
      <c r="AD295">
        <v>119028.049999999</v>
      </c>
      <c r="AE295">
        <v>179.27</v>
      </c>
      <c r="AF295">
        <v>0</v>
      </c>
      <c r="AG295">
        <v>4.9821011807199998E-3</v>
      </c>
      <c r="AH295">
        <f>-(MAX($AD$2:AD295)-AD295)/MAX($AD$2:AD295)</f>
        <v>0</v>
      </c>
      <c r="AI295">
        <f>MIN($AH$3:AH295)</f>
        <v>-6.0434355790527493E-2</v>
      </c>
      <c r="AK295" s="1">
        <v>41592</v>
      </c>
      <c r="AL295">
        <f>692</f>
        <v>692</v>
      </c>
      <c r="AM295">
        <f t="shared" si="19"/>
        <v>82.120000000009796</v>
      </c>
      <c r="AN295">
        <f t="shared" si="16"/>
        <v>124054.84000000001</v>
      </c>
      <c r="AO295">
        <f t="shared" si="17"/>
        <v>124136.96000000002</v>
      </c>
      <c r="AP295">
        <v>179.27</v>
      </c>
      <c r="AQ295">
        <f t="shared" si="18"/>
        <v>4.9860315340508618E-3</v>
      </c>
      <c r="AR295">
        <f>-(MAX($AO$2:AO295)-AO295)/MAX($AO$2:AO295)</f>
        <v>0</v>
      </c>
      <c r="AS295">
        <f>MIN($AR$3:AR295)</f>
        <v>-7.8312324339378833E-2</v>
      </c>
    </row>
    <row r="296" spans="1:45" x14ac:dyDescent="0.2">
      <c r="A296" s="1">
        <v>41593</v>
      </c>
      <c r="B296">
        <v>0</v>
      </c>
      <c r="C296">
        <v>0</v>
      </c>
      <c r="D296">
        <v>115005.507199999</v>
      </c>
      <c r="E296">
        <v>0</v>
      </c>
      <c r="F296">
        <v>115005.507199999</v>
      </c>
      <c r="G296">
        <v>180.05</v>
      </c>
      <c r="H296">
        <v>-1</v>
      </c>
      <c r="I296">
        <v>0</v>
      </c>
      <c r="J296">
        <f>-(MAX($F$2:F296)-F296)/MAX($F$2:F296)</f>
        <v>0</v>
      </c>
      <c r="K296">
        <f>MIN($J$3:$J296)</f>
        <v>-4.4204538731221522E-2</v>
      </c>
      <c r="M296" s="1">
        <v>41593</v>
      </c>
      <c r="N296">
        <v>0</v>
      </c>
      <c r="O296">
        <v>0</v>
      </c>
      <c r="P296">
        <v>121077.867</v>
      </c>
      <c r="Q296">
        <v>0</v>
      </c>
      <c r="R296">
        <v>121077.867</v>
      </c>
      <c r="S296">
        <v>180.05</v>
      </c>
      <c r="T296">
        <v>-1</v>
      </c>
      <c r="U296">
        <v>0</v>
      </c>
      <c r="V296">
        <f>-(MAX($R$2:R296)-R296)/MAX($R$2:R296)</f>
        <v>0</v>
      </c>
      <c r="W296">
        <f>MIN($V$3:V296)</f>
        <v>-5.024387679402776E-2</v>
      </c>
      <c r="Y296" s="1">
        <v>41593</v>
      </c>
      <c r="Z296">
        <v>663</v>
      </c>
      <c r="AA296">
        <v>0</v>
      </c>
      <c r="AB296">
        <v>119545.189999999</v>
      </c>
      <c r="AC296">
        <v>0</v>
      </c>
      <c r="AD296">
        <v>119545.189999999</v>
      </c>
      <c r="AE296">
        <v>180.05</v>
      </c>
      <c r="AF296">
        <v>-1</v>
      </c>
      <c r="AG296">
        <v>4.3446901801699996E-3</v>
      </c>
      <c r="AH296">
        <f>-(MAX($AD$2:AD296)-AD296)/MAX($AD$2:AD296)</f>
        <v>0</v>
      </c>
      <c r="AI296">
        <f>MIN($AH$3:AH296)</f>
        <v>-6.0434355790527493E-2</v>
      </c>
      <c r="AK296" s="1">
        <v>41593</v>
      </c>
      <c r="AL296">
        <f>692</f>
        <v>692</v>
      </c>
      <c r="AM296">
        <f t="shared" si="19"/>
        <v>82.120000000009796</v>
      </c>
      <c r="AN296">
        <f t="shared" si="16"/>
        <v>124594.6</v>
      </c>
      <c r="AO296">
        <f t="shared" si="17"/>
        <v>124676.72000000002</v>
      </c>
      <c r="AP296">
        <v>180.05</v>
      </c>
      <c r="AQ296">
        <f t="shared" si="18"/>
        <v>4.3481006784763755E-3</v>
      </c>
      <c r="AR296">
        <f>-(MAX($AO$2:AO296)-AO296)/MAX($AO$2:AO296)</f>
        <v>0</v>
      </c>
      <c r="AS296">
        <f>MIN($AR$3:AR296)</f>
        <v>-7.8312324339378833E-2</v>
      </c>
    </row>
    <row r="297" spans="1:45" x14ac:dyDescent="0.2">
      <c r="A297" s="1">
        <v>41596</v>
      </c>
      <c r="B297">
        <v>640</v>
      </c>
      <c r="C297">
        <v>640</v>
      </c>
      <c r="D297">
        <v>176.707199999989</v>
      </c>
      <c r="E297">
        <v>114828.799999999</v>
      </c>
      <c r="F297">
        <v>115005.507199999</v>
      </c>
      <c r="G297">
        <v>179.42</v>
      </c>
      <c r="H297">
        <v>1</v>
      </c>
      <c r="I297">
        <v>0</v>
      </c>
      <c r="J297">
        <f>-(MAX($F$2:F297)-F297)/MAX($F$2:F297)</f>
        <v>0</v>
      </c>
      <c r="K297">
        <f>MIN($J$3:$J297)</f>
        <v>-4.4204538731221522E-2</v>
      </c>
      <c r="M297" s="1">
        <v>41596</v>
      </c>
      <c r="N297">
        <v>0</v>
      </c>
      <c r="O297">
        <v>0</v>
      </c>
      <c r="P297">
        <v>121077.867</v>
      </c>
      <c r="Q297">
        <v>0</v>
      </c>
      <c r="R297">
        <v>121077.867</v>
      </c>
      <c r="S297">
        <v>179.42</v>
      </c>
      <c r="T297">
        <v>0</v>
      </c>
      <c r="U297">
        <v>0</v>
      </c>
      <c r="V297">
        <f>-(MAX($R$2:R297)-R297)/MAX($R$2:R297)</f>
        <v>0</v>
      </c>
      <c r="W297">
        <f>MIN($V$3:V297)</f>
        <v>-5.024387679402776E-2</v>
      </c>
      <c r="Y297" s="1">
        <v>41596</v>
      </c>
      <c r="Z297">
        <v>0</v>
      </c>
      <c r="AA297">
        <v>0</v>
      </c>
      <c r="AB297">
        <v>119545.189999999</v>
      </c>
      <c r="AC297">
        <v>0</v>
      </c>
      <c r="AD297">
        <v>119545.189999999</v>
      </c>
      <c r="AE297">
        <v>179.42</v>
      </c>
      <c r="AF297">
        <v>0</v>
      </c>
      <c r="AG297">
        <v>0</v>
      </c>
      <c r="AH297">
        <f>-(MAX($AD$2:AD297)-AD297)/MAX($AD$2:AD297)</f>
        <v>0</v>
      </c>
      <c r="AI297">
        <f>MIN($AH$3:AH297)</f>
        <v>-6.0434355790527493E-2</v>
      </c>
      <c r="AK297" s="1">
        <v>41596</v>
      </c>
      <c r="AL297">
        <f>692</f>
        <v>692</v>
      </c>
      <c r="AM297">
        <f t="shared" si="19"/>
        <v>82.120000000009796</v>
      </c>
      <c r="AN297">
        <f t="shared" si="16"/>
        <v>124158.63999999998</v>
      </c>
      <c r="AO297">
        <f t="shared" si="17"/>
        <v>124240.76</v>
      </c>
      <c r="AP297">
        <v>179.42</v>
      </c>
      <c r="AQ297">
        <f t="shared" si="18"/>
        <v>-3.4967233658378316E-3</v>
      </c>
      <c r="AR297">
        <f>-(MAX($AO$2:AO297)-AO297)/MAX($AO$2:AO297)</f>
        <v>-3.4967233658378316E-3</v>
      </c>
      <c r="AS297">
        <f>MIN($AR$3:AR297)</f>
        <v>-7.8312324339378833E-2</v>
      </c>
    </row>
    <row r="298" spans="1:45" x14ac:dyDescent="0.2">
      <c r="A298" s="1">
        <v>41597</v>
      </c>
      <c r="B298">
        <v>0</v>
      </c>
      <c r="C298">
        <v>640</v>
      </c>
      <c r="D298">
        <v>176.707199999989</v>
      </c>
      <c r="E298">
        <v>114579.2</v>
      </c>
      <c r="F298">
        <v>114755.907199999</v>
      </c>
      <c r="G298">
        <v>179.03</v>
      </c>
      <c r="H298">
        <v>1</v>
      </c>
      <c r="I298">
        <v>-2.1703308483E-3</v>
      </c>
      <c r="J298">
        <f>-(MAX($F$2:F298)-F298)/MAX($F$2:F298)</f>
        <v>-2.1703308482953067E-3</v>
      </c>
      <c r="K298">
        <f>MIN($J$3:$J298)</f>
        <v>-4.4204538731221522E-2</v>
      </c>
      <c r="M298" s="1">
        <v>41597</v>
      </c>
      <c r="N298">
        <v>676</v>
      </c>
      <c r="O298">
        <v>676</v>
      </c>
      <c r="P298">
        <v>53.587000000028603</v>
      </c>
      <c r="Q298">
        <v>121024.28</v>
      </c>
      <c r="R298">
        <v>121077.867</v>
      </c>
      <c r="S298">
        <v>179.03</v>
      </c>
      <c r="T298">
        <v>1</v>
      </c>
      <c r="U298">
        <v>0</v>
      </c>
      <c r="V298">
        <f>-(MAX($R$2:R298)-R298)/MAX($R$2:R298)</f>
        <v>0</v>
      </c>
      <c r="W298">
        <f>MIN($V$3:V298)</f>
        <v>-5.024387679402776E-2</v>
      </c>
      <c r="Y298" s="1">
        <v>41597</v>
      </c>
      <c r="Z298">
        <v>0</v>
      </c>
      <c r="AA298">
        <v>0</v>
      </c>
      <c r="AB298">
        <v>119545.189999999</v>
      </c>
      <c r="AC298">
        <v>0</v>
      </c>
      <c r="AD298">
        <v>119545.189999999</v>
      </c>
      <c r="AE298">
        <v>179.03</v>
      </c>
      <c r="AF298">
        <v>0</v>
      </c>
      <c r="AG298">
        <v>0</v>
      </c>
      <c r="AH298">
        <f>-(MAX($AD$2:AD298)-AD298)/MAX($AD$2:AD298)</f>
        <v>0</v>
      </c>
      <c r="AI298">
        <f>MIN($AH$3:AH298)</f>
        <v>-6.0434355790527493E-2</v>
      </c>
      <c r="AK298" s="1">
        <v>41597</v>
      </c>
      <c r="AL298">
        <f>692</f>
        <v>692</v>
      </c>
      <c r="AM298">
        <f t="shared" si="19"/>
        <v>82.120000000009796</v>
      </c>
      <c r="AN298">
        <f t="shared" si="16"/>
        <v>123888.76</v>
      </c>
      <c r="AO298">
        <f t="shared" si="17"/>
        <v>123970.88</v>
      </c>
      <c r="AP298">
        <v>179.03</v>
      </c>
      <c r="AQ298">
        <f t="shared" si="18"/>
        <v>-2.1722339753877076E-3</v>
      </c>
      <c r="AR298">
        <f>-(MAX($AO$2:AO298)-AO298)/MAX($AO$2:AO298)</f>
        <v>-5.6613616399277342E-3</v>
      </c>
      <c r="AS298">
        <f>MIN($AR$3:AR298)</f>
        <v>-7.8312324339378833E-2</v>
      </c>
    </row>
    <row r="299" spans="1:45" x14ac:dyDescent="0.2">
      <c r="A299" s="1">
        <v>41598</v>
      </c>
      <c r="B299">
        <v>0</v>
      </c>
      <c r="C299">
        <v>640</v>
      </c>
      <c r="D299">
        <v>176.707199999989</v>
      </c>
      <c r="E299">
        <v>114220.8</v>
      </c>
      <c r="F299">
        <v>114397.507199999</v>
      </c>
      <c r="G299">
        <v>178.47</v>
      </c>
      <c r="H299">
        <v>0</v>
      </c>
      <c r="I299">
        <v>-3.1231507705799999E-3</v>
      </c>
      <c r="J299">
        <f>-(MAX($F$2:F299)-F299)/MAX($F$2:F299)</f>
        <v>-5.2867033484115212E-3</v>
      </c>
      <c r="K299">
        <f>MIN($J$3:$J299)</f>
        <v>-4.4204538731221522E-2</v>
      </c>
      <c r="M299" s="1">
        <v>41598</v>
      </c>
      <c r="N299">
        <v>0</v>
      </c>
      <c r="O299">
        <v>676</v>
      </c>
      <c r="P299">
        <v>53.587000000028603</v>
      </c>
      <c r="Q299">
        <v>120645.72</v>
      </c>
      <c r="R299">
        <v>120699.307</v>
      </c>
      <c r="S299">
        <v>178.47</v>
      </c>
      <c r="T299">
        <v>0</v>
      </c>
      <c r="U299">
        <v>-3.1265829947299999E-3</v>
      </c>
      <c r="V299">
        <f>-(MAX($R$2:R299)-R299)/MAX($R$2:R299)</f>
        <v>-3.1265829947268371E-3</v>
      </c>
      <c r="W299">
        <f>MIN($V$3:V299)</f>
        <v>-5.024387679402776E-2</v>
      </c>
      <c r="Y299" s="1">
        <v>41598</v>
      </c>
      <c r="Z299">
        <v>0</v>
      </c>
      <c r="AA299">
        <v>0</v>
      </c>
      <c r="AB299">
        <v>119545.189999999</v>
      </c>
      <c r="AC299">
        <v>0</v>
      </c>
      <c r="AD299">
        <v>119545.189999999</v>
      </c>
      <c r="AE299">
        <v>178.47</v>
      </c>
      <c r="AF299">
        <v>0</v>
      </c>
      <c r="AG299">
        <v>0</v>
      </c>
      <c r="AH299">
        <f>-(MAX($AD$2:AD299)-AD299)/MAX($AD$2:AD299)</f>
        <v>0</v>
      </c>
      <c r="AI299">
        <f>MIN($AH$3:AH299)</f>
        <v>-6.0434355790527493E-2</v>
      </c>
      <c r="AK299" s="1">
        <v>41598</v>
      </c>
      <c r="AL299">
        <f>692</f>
        <v>692</v>
      </c>
      <c r="AM299">
        <f t="shared" si="19"/>
        <v>82.120000000009796</v>
      </c>
      <c r="AN299">
        <f t="shared" si="16"/>
        <v>123501.24</v>
      </c>
      <c r="AO299">
        <f t="shared" si="17"/>
        <v>123583.36000000002</v>
      </c>
      <c r="AP299">
        <v>178.47</v>
      </c>
      <c r="AQ299">
        <f t="shared" si="18"/>
        <v>-3.1258953715581394E-3</v>
      </c>
      <c r="AR299">
        <f>-(MAX($AO$2:AO299)-AO299)/MAX($AO$2:AO299)</f>
        <v>-8.7695601873389074E-3</v>
      </c>
      <c r="AS299">
        <f>MIN($AR$3:AR299)</f>
        <v>-7.8312324339378833E-2</v>
      </c>
    </row>
    <row r="300" spans="1:45" x14ac:dyDescent="0.2">
      <c r="A300" s="1">
        <v>41599</v>
      </c>
      <c r="B300">
        <v>640</v>
      </c>
      <c r="C300">
        <v>0</v>
      </c>
      <c r="D300">
        <v>115319.10719999899</v>
      </c>
      <c r="E300">
        <v>0</v>
      </c>
      <c r="F300">
        <v>115319.10719999899</v>
      </c>
      <c r="G300">
        <v>179.91</v>
      </c>
      <c r="H300">
        <v>-1</v>
      </c>
      <c r="I300">
        <v>8.0561196004799995E-3</v>
      </c>
      <c r="J300">
        <f>-(MAX($F$2:F300)-F300)/MAX($F$2:F300)</f>
        <v>0</v>
      </c>
      <c r="K300">
        <f>MIN($J$3:$J300)</f>
        <v>-4.4204538731221522E-2</v>
      </c>
      <c r="M300" s="1">
        <v>41599</v>
      </c>
      <c r="N300">
        <v>0</v>
      </c>
      <c r="O300">
        <v>676</v>
      </c>
      <c r="P300">
        <v>53.587000000028603</v>
      </c>
      <c r="Q300">
        <v>121619.16</v>
      </c>
      <c r="R300">
        <v>121672.747</v>
      </c>
      <c r="S300">
        <v>179.91</v>
      </c>
      <c r="T300">
        <v>0</v>
      </c>
      <c r="U300">
        <v>8.0650007377400003E-3</v>
      </c>
      <c r="V300">
        <f>-(MAX($R$2:R300)-R300)/MAX($R$2:R300)</f>
        <v>0</v>
      </c>
      <c r="W300">
        <f>MIN($V$3:V300)</f>
        <v>-5.024387679402776E-2</v>
      </c>
      <c r="Y300" s="1">
        <v>41599</v>
      </c>
      <c r="Z300">
        <v>0</v>
      </c>
      <c r="AA300">
        <v>0</v>
      </c>
      <c r="AB300">
        <v>119545.189999999</v>
      </c>
      <c r="AC300">
        <v>0</v>
      </c>
      <c r="AD300">
        <v>119545.189999999</v>
      </c>
      <c r="AE300">
        <v>179.91</v>
      </c>
      <c r="AF300">
        <v>0</v>
      </c>
      <c r="AG300">
        <v>0</v>
      </c>
      <c r="AH300">
        <f>-(MAX($AD$2:AD300)-AD300)/MAX($AD$2:AD300)</f>
        <v>0</v>
      </c>
      <c r="AI300">
        <f>MIN($AH$3:AH300)</f>
        <v>-6.0434355790527493E-2</v>
      </c>
      <c r="AK300" s="1">
        <v>41599</v>
      </c>
      <c r="AL300">
        <f>692</f>
        <v>692</v>
      </c>
      <c r="AM300">
        <f t="shared" si="19"/>
        <v>82.120000000009796</v>
      </c>
      <c r="AN300">
        <f t="shared" si="16"/>
        <v>124497.72</v>
      </c>
      <c r="AO300">
        <f t="shared" si="17"/>
        <v>124579.84000000001</v>
      </c>
      <c r="AP300">
        <v>179.91</v>
      </c>
      <c r="AQ300">
        <f t="shared" si="18"/>
        <v>8.0632214563513705E-3</v>
      </c>
      <c r="AR300">
        <f>-(MAX($AO$2:AO300)-AO300)/MAX($AO$2:AO300)</f>
        <v>-7.7704963685285152E-4</v>
      </c>
      <c r="AS300">
        <f>MIN($AR$3:AR300)</f>
        <v>-7.8312324339378833E-2</v>
      </c>
    </row>
    <row r="301" spans="1:45" x14ac:dyDescent="0.2">
      <c r="A301" s="1">
        <v>41600</v>
      </c>
      <c r="B301">
        <v>0</v>
      </c>
      <c r="C301">
        <v>0</v>
      </c>
      <c r="D301">
        <v>115319.10719999899</v>
      </c>
      <c r="E301">
        <v>0</v>
      </c>
      <c r="F301">
        <v>115319.10719999899</v>
      </c>
      <c r="G301">
        <v>180.81</v>
      </c>
      <c r="H301">
        <v>-1</v>
      </c>
      <c r="I301">
        <v>0</v>
      </c>
      <c r="J301">
        <f>-(MAX($F$2:F301)-F301)/MAX($F$2:F301)</f>
        <v>0</v>
      </c>
      <c r="K301">
        <f>MIN($J$3:$J301)</f>
        <v>-4.4204538731221522E-2</v>
      </c>
      <c r="M301" s="1">
        <v>41600</v>
      </c>
      <c r="N301">
        <v>676</v>
      </c>
      <c r="O301">
        <v>0</v>
      </c>
      <c r="P301">
        <v>122281.147</v>
      </c>
      <c r="Q301">
        <v>0</v>
      </c>
      <c r="R301">
        <v>122281.147</v>
      </c>
      <c r="S301">
        <v>180.81</v>
      </c>
      <c r="T301">
        <v>-1</v>
      </c>
      <c r="U301">
        <v>5.0002980535999997E-3</v>
      </c>
      <c r="V301">
        <f>-(MAX($R$2:R301)-R301)/MAX($R$2:R301)</f>
        <v>0</v>
      </c>
      <c r="W301">
        <f>MIN($V$3:V301)</f>
        <v>-5.024387679402776E-2</v>
      </c>
      <c r="Y301" s="1">
        <v>41600</v>
      </c>
      <c r="Z301">
        <v>0</v>
      </c>
      <c r="AA301">
        <v>0</v>
      </c>
      <c r="AB301">
        <v>119545.189999999</v>
      </c>
      <c r="AC301">
        <v>0</v>
      </c>
      <c r="AD301">
        <v>119545.189999999</v>
      </c>
      <c r="AE301">
        <v>180.81</v>
      </c>
      <c r="AF301">
        <v>-1</v>
      </c>
      <c r="AG301">
        <v>0</v>
      </c>
      <c r="AH301">
        <f>-(MAX($AD$2:AD301)-AD301)/MAX($AD$2:AD301)</f>
        <v>0</v>
      </c>
      <c r="AI301">
        <f>MIN($AH$3:AH301)</f>
        <v>-6.0434355790527493E-2</v>
      </c>
      <c r="AK301" s="1">
        <v>41600</v>
      </c>
      <c r="AL301">
        <f>692</f>
        <v>692</v>
      </c>
      <c r="AM301">
        <f t="shared" si="19"/>
        <v>82.120000000009796</v>
      </c>
      <c r="AN301">
        <f t="shared" si="16"/>
        <v>125120.52</v>
      </c>
      <c r="AO301">
        <f t="shared" si="17"/>
        <v>125202.64000000001</v>
      </c>
      <c r="AP301">
        <v>180.81</v>
      </c>
      <c r="AQ301">
        <f t="shared" si="18"/>
        <v>4.9992037234917212E-3</v>
      </c>
      <c r="AR301">
        <f>-(MAX($AO$2:AO301)-AO301)/MAX($AO$2:AO301)</f>
        <v>0</v>
      </c>
      <c r="AS301">
        <f>MIN($AR$3:AR301)</f>
        <v>-7.8312324339378833E-2</v>
      </c>
    </row>
    <row r="302" spans="1:45" x14ac:dyDescent="0.2">
      <c r="A302" s="1">
        <v>41603</v>
      </c>
      <c r="B302">
        <v>0</v>
      </c>
      <c r="C302">
        <v>0</v>
      </c>
      <c r="D302">
        <v>115319.10719999899</v>
      </c>
      <c r="E302">
        <v>0</v>
      </c>
      <c r="F302">
        <v>115319.10719999899</v>
      </c>
      <c r="G302">
        <v>180.63</v>
      </c>
      <c r="H302">
        <v>0</v>
      </c>
      <c r="I302">
        <v>0</v>
      </c>
      <c r="J302">
        <f>-(MAX($F$2:F302)-F302)/MAX($F$2:F302)</f>
        <v>0</v>
      </c>
      <c r="K302">
        <f>MIN($J$3:$J302)</f>
        <v>-4.4204538731221522E-2</v>
      </c>
      <c r="M302" s="1">
        <v>41603</v>
      </c>
      <c r="N302">
        <v>0</v>
      </c>
      <c r="O302">
        <v>0</v>
      </c>
      <c r="P302">
        <v>122281.147</v>
      </c>
      <c r="Q302">
        <v>0</v>
      </c>
      <c r="R302">
        <v>122281.147</v>
      </c>
      <c r="S302">
        <v>180.63</v>
      </c>
      <c r="T302">
        <v>0</v>
      </c>
      <c r="U302">
        <v>0</v>
      </c>
      <c r="V302">
        <f>-(MAX($R$2:R302)-R302)/MAX($R$2:R302)</f>
        <v>0</v>
      </c>
      <c r="W302">
        <f>MIN($V$3:V302)</f>
        <v>-5.024387679402776E-2</v>
      </c>
      <c r="Y302" s="1">
        <v>41603</v>
      </c>
      <c r="Z302">
        <v>0</v>
      </c>
      <c r="AA302">
        <v>0</v>
      </c>
      <c r="AB302">
        <v>119545.189999999</v>
      </c>
      <c r="AC302">
        <v>0</v>
      </c>
      <c r="AD302">
        <v>119545.189999999</v>
      </c>
      <c r="AE302">
        <v>180.63</v>
      </c>
      <c r="AF302">
        <v>0</v>
      </c>
      <c r="AG302">
        <v>0</v>
      </c>
      <c r="AH302">
        <f>-(MAX($AD$2:AD302)-AD302)/MAX($AD$2:AD302)</f>
        <v>0</v>
      </c>
      <c r="AI302">
        <f>MIN($AH$3:AH302)</f>
        <v>-6.0434355790527493E-2</v>
      </c>
      <c r="AK302" s="1">
        <v>41603</v>
      </c>
      <c r="AL302">
        <f>692</f>
        <v>692</v>
      </c>
      <c r="AM302">
        <f t="shared" si="19"/>
        <v>82.120000000009796</v>
      </c>
      <c r="AN302">
        <f t="shared" si="16"/>
        <v>124995.95999999999</v>
      </c>
      <c r="AO302">
        <f t="shared" si="17"/>
        <v>125078.08</v>
      </c>
      <c r="AP302">
        <v>180.63</v>
      </c>
      <c r="AQ302">
        <f t="shared" si="18"/>
        <v>-9.9486720088340168E-4</v>
      </c>
      <c r="AR302">
        <f>-(MAX($AO$2:AO302)-AO302)/MAX($AO$2:AO302)</f>
        <v>-9.9486720088340168E-4</v>
      </c>
      <c r="AS302">
        <f>MIN($AR$3:AR302)</f>
        <v>-7.8312324339378833E-2</v>
      </c>
    </row>
    <row r="303" spans="1:45" x14ac:dyDescent="0.2">
      <c r="A303" s="1">
        <v>41604</v>
      </c>
      <c r="B303">
        <v>0</v>
      </c>
      <c r="C303">
        <v>0</v>
      </c>
      <c r="D303">
        <v>115319.10719999899</v>
      </c>
      <c r="E303">
        <v>0</v>
      </c>
      <c r="F303">
        <v>115319.10719999899</v>
      </c>
      <c r="G303">
        <v>180.68</v>
      </c>
      <c r="H303">
        <v>-1</v>
      </c>
      <c r="I303">
        <v>0</v>
      </c>
      <c r="J303">
        <f>-(MAX($F$2:F303)-F303)/MAX($F$2:F303)</f>
        <v>0</v>
      </c>
      <c r="K303">
        <f>MIN($J$3:$J303)</f>
        <v>-4.4204538731221522E-2</v>
      </c>
      <c r="M303" s="1">
        <v>41604</v>
      </c>
      <c r="N303">
        <v>0</v>
      </c>
      <c r="O303">
        <v>0</v>
      </c>
      <c r="P303">
        <v>122281.147</v>
      </c>
      <c r="Q303">
        <v>0</v>
      </c>
      <c r="R303">
        <v>122281.147</v>
      </c>
      <c r="S303">
        <v>180.68</v>
      </c>
      <c r="T303">
        <v>-1</v>
      </c>
      <c r="U303">
        <v>0</v>
      </c>
      <c r="V303">
        <f>-(MAX($R$2:R303)-R303)/MAX($R$2:R303)</f>
        <v>0</v>
      </c>
      <c r="W303">
        <f>MIN($V$3:V303)</f>
        <v>-5.024387679402776E-2</v>
      </c>
      <c r="Y303" s="1">
        <v>41604</v>
      </c>
      <c r="Z303">
        <v>0</v>
      </c>
      <c r="AA303">
        <v>0</v>
      </c>
      <c r="AB303">
        <v>119545.189999999</v>
      </c>
      <c r="AC303">
        <v>0</v>
      </c>
      <c r="AD303">
        <v>119545.189999999</v>
      </c>
      <c r="AE303">
        <v>180.68</v>
      </c>
      <c r="AF303">
        <v>0</v>
      </c>
      <c r="AG303">
        <v>0</v>
      </c>
      <c r="AH303">
        <f>-(MAX($AD$2:AD303)-AD303)/MAX($AD$2:AD303)</f>
        <v>0</v>
      </c>
      <c r="AI303">
        <f>MIN($AH$3:AH303)</f>
        <v>-6.0434355790527493E-2</v>
      </c>
      <c r="AK303" s="1">
        <v>41604</v>
      </c>
      <c r="AL303">
        <f>692</f>
        <v>692</v>
      </c>
      <c r="AM303">
        <f t="shared" si="19"/>
        <v>82.120000000009796</v>
      </c>
      <c r="AN303">
        <f t="shared" si="16"/>
        <v>125030.56</v>
      </c>
      <c r="AO303">
        <f t="shared" si="17"/>
        <v>125112.68000000001</v>
      </c>
      <c r="AP303">
        <v>180.68</v>
      </c>
      <c r="AQ303">
        <f t="shared" si="18"/>
        <v>2.7662720758110312E-4</v>
      </c>
      <c r="AR303">
        <f>-(MAX($AO$2:AO303)-AO303)/MAX($AO$2:AO303)</f>
        <v>-7.1851520063799285E-4</v>
      </c>
      <c r="AS303">
        <f>MIN($AR$3:AR303)</f>
        <v>-7.8312324339378833E-2</v>
      </c>
    </row>
    <row r="304" spans="1:45" x14ac:dyDescent="0.2">
      <c r="A304" s="1">
        <v>41605</v>
      </c>
      <c r="B304">
        <v>0</v>
      </c>
      <c r="C304">
        <v>0</v>
      </c>
      <c r="D304">
        <v>115319.10719999899</v>
      </c>
      <c r="E304">
        <v>0</v>
      </c>
      <c r="F304">
        <v>115319.10719999899</v>
      </c>
      <c r="G304">
        <v>181.12</v>
      </c>
      <c r="H304">
        <v>0</v>
      </c>
      <c r="I304">
        <v>0</v>
      </c>
      <c r="J304">
        <f>-(MAX($F$2:F304)-F304)/MAX($F$2:F304)</f>
        <v>0</v>
      </c>
      <c r="K304">
        <f>MIN($J$3:$J304)</f>
        <v>-4.4204538731221522E-2</v>
      </c>
      <c r="M304" s="1">
        <v>41605</v>
      </c>
      <c r="N304">
        <v>0</v>
      </c>
      <c r="O304">
        <v>0</v>
      </c>
      <c r="P304">
        <v>122281.147</v>
      </c>
      <c r="Q304">
        <v>0</v>
      </c>
      <c r="R304">
        <v>122281.147</v>
      </c>
      <c r="S304">
        <v>181.12</v>
      </c>
      <c r="T304">
        <v>0</v>
      </c>
      <c r="U304">
        <v>0</v>
      </c>
      <c r="V304">
        <f>-(MAX($R$2:R304)-R304)/MAX($R$2:R304)</f>
        <v>0</v>
      </c>
      <c r="W304">
        <f>MIN($V$3:V304)</f>
        <v>-5.024387679402776E-2</v>
      </c>
      <c r="Y304" s="1">
        <v>41605</v>
      </c>
      <c r="Z304">
        <v>0</v>
      </c>
      <c r="AA304">
        <v>0</v>
      </c>
      <c r="AB304">
        <v>119545.189999999</v>
      </c>
      <c r="AC304">
        <v>0</v>
      </c>
      <c r="AD304">
        <v>119545.189999999</v>
      </c>
      <c r="AE304">
        <v>181.12</v>
      </c>
      <c r="AF304">
        <v>0</v>
      </c>
      <c r="AG304">
        <v>0</v>
      </c>
      <c r="AH304">
        <f>-(MAX($AD$2:AD304)-AD304)/MAX($AD$2:AD304)</f>
        <v>0</v>
      </c>
      <c r="AI304">
        <f>MIN($AH$3:AH304)</f>
        <v>-6.0434355790527493E-2</v>
      </c>
      <c r="AK304" s="1">
        <v>41605</v>
      </c>
      <c r="AL304">
        <f>692</f>
        <v>692</v>
      </c>
      <c r="AM304">
        <f t="shared" si="19"/>
        <v>82.120000000009796</v>
      </c>
      <c r="AN304">
        <f t="shared" si="16"/>
        <v>125335.04000000001</v>
      </c>
      <c r="AO304">
        <f t="shared" si="17"/>
        <v>125417.16000000002</v>
      </c>
      <c r="AP304">
        <v>181.12</v>
      </c>
      <c r="AQ304">
        <f t="shared" si="18"/>
        <v>2.4336462139569743E-3</v>
      </c>
      <c r="AR304">
        <f>-(MAX($AO$2:AO304)-AO304)/MAX($AO$2:AO304)</f>
        <v>0</v>
      </c>
      <c r="AS304">
        <f>MIN($AR$3:AR304)</f>
        <v>-7.8312324339378833E-2</v>
      </c>
    </row>
    <row r="305" spans="1:45" x14ac:dyDescent="0.2">
      <c r="A305" s="1">
        <v>41607</v>
      </c>
      <c r="B305">
        <v>0</v>
      </c>
      <c r="C305">
        <v>0</v>
      </c>
      <c r="D305">
        <v>115319.10719999899</v>
      </c>
      <c r="E305">
        <v>0</v>
      </c>
      <c r="F305">
        <v>115319.10719999899</v>
      </c>
      <c r="G305">
        <v>181</v>
      </c>
      <c r="H305">
        <v>-1</v>
      </c>
      <c r="I305">
        <v>0</v>
      </c>
      <c r="J305">
        <f>-(MAX($F$2:F305)-F305)/MAX($F$2:F305)</f>
        <v>0</v>
      </c>
      <c r="K305">
        <f>MIN($J$3:$J305)</f>
        <v>-4.4204538731221522E-2</v>
      </c>
      <c r="M305" s="1">
        <v>41607</v>
      </c>
      <c r="N305">
        <v>0</v>
      </c>
      <c r="O305">
        <v>0</v>
      </c>
      <c r="P305">
        <v>122281.147</v>
      </c>
      <c r="Q305">
        <v>0</v>
      </c>
      <c r="R305">
        <v>122281.147</v>
      </c>
      <c r="S305">
        <v>181</v>
      </c>
      <c r="T305">
        <v>0</v>
      </c>
      <c r="U305">
        <v>0</v>
      </c>
      <c r="V305">
        <f>-(MAX($R$2:R305)-R305)/MAX($R$2:R305)</f>
        <v>0</v>
      </c>
      <c r="W305">
        <f>MIN($V$3:V305)</f>
        <v>-5.024387679402776E-2</v>
      </c>
      <c r="Y305" s="1">
        <v>41607</v>
      </c>
      <c r="Z305">
        <v>0</v>
      </c>
      <c r="AA305">
        <v>0</v>
      </c>
      <c r="AB305">
        <v>119545.189999999</v>
      </c>
      <c r="AC305">
        <v>0</v>
      </c>
      <c r="AD305">
        <v>119545.189999999</v>
      </c>
      <c r="AE305">
        <v>181</v>
      </c>
      <c r="AF305">
        <v>0</v>
      </c>
      <c r="AG305">
        <v>0</v>
      </c>
      <c r="AH305">
        <f>-(MAX($AD$2:AD305)-AD305)/MAX($AD$2:AD305)</f>
        <v>0</v>
      </c>
      <c r="AI305">
        <f>MIN($AH$3:AH305)</f>
        <v>-6.0434355790527493E-2</v>
      </c>
      <c r="AK305" s="1">
        <v>41607</v>
      </c>
      <c r="AL305">
        <f>692</f>
        <v>692</v>
      </c>
      <c r="AM305">
        <f t="shared" si="19"/>
        <v>82.120000000009796</v>
      </c>
      <c r="AN305">
        <f t="shared" si="16"/>
        <v>125252</v>
      </c>
      <c r="AO305">
        <f t="shared" si="17"/>
        <v>125334.12000000001</v>
      </c>
      <c r="AP305">
        <v>181</v>
      </c>
      <c r="AQ305">
        <f t="shared" si="18"/>
        <v>-6.6211035236332996E-4</v>
      </c>
      <c r="AR305">
        <f>-(MAX($AO$2:AO305)-AO305)/MAX($AO$2:AO305)</f>
        <v>-6.6211035236332996E-4</v>
      </c>
      <c r="AS305">
        <f>MIN($AR$3:AR305)</f>
        <v>-7.8312324339378833E-2</v>
      </c>
    </row>
    <row r="306" spans="1:45" x14ac:dyDescent="0.2">
      <c r="A306" s="1">
        <v>41610</v>
      </c>
      <c r="B306">
        <v>0</v>
      </c>
      <c r="C306">
        <v>0</v>
      </c>
      <c r="D306">
        <v>115319.10719999899</v>
      </c>
      <c r="E306">
        <v>0</v>
      </c>
      <c r="F306">
        <v>115319.10719999899</v>
      </c>
      <c r="G306">
        <v>180.53</v>
      </c>
      <c r="H306">
        <v>-1</v>
      </c>
      <c r="I306">
        <v>0</v>
      </c>
      <c r="J306">
        <f>-(MAX($F$2:F306)-F306)/MAX($F$2:F306)</f>
        <v>0</v>
      </c>
      <c r="K306">
        <f>MIN($J$3:$J306)</f>
        <v>-4.4204538731221522E-2</v>
      </c>
      <c r="M306" s="1">
        <v>41610</v>
      </c>
      <c r="N306">
        <v>0</v>
      </c>
      <c r="O306">
        <v>0</v>
      </c>
      <c r="P306">
        <v>122281.147</v>
      </c>
      <c r="Q306">
        <v>0</v>
      </c>
      <c r="R306">
        <v>122281.147</v>
      </c>
      <c r="S306">
        <v>180.53</v>
      </c>
      <c r="T306">
        <v>0</v>
      </c>
      <c r="U306">
        <v>0</v>
      </c>
      <c r="V306">
        <f>-(MAX($R$2:R306)-R306)/MAX($R$2:R306)</f>
        <v>0</v>
      </c>
      <c r="W306">
        <f>MIN($V$3:V306)</f>
        <v>-5.024387679402776E-2</v>
      </c>
      <c r="Y306" s="1">
        <v>41610</v>
      </c>
      <c r="Z306">
        <v>0</v>
      </c>
      <c r="AA306">
        <v>0</v>
      </c>
      <c r="AB306">
        <v>119545.189999999</v>
      </c>
      <c r="AC306">
        <v>0</v>
      </c>
      <c r="AD306">
        <v>119545.189999999</v>
      </c>
      <c r="AE306">
        <v>180.53</v>
      </c>
      <c r="AF306">
        <v>0</v>
      </c>
      <c r="AG306">
        <v>0</v>
      </c>
      <c r="AH306">
        <f>-(MAX($AD$2:AD306)-AD306)/MAX($AD$2:AD306)</f>
        <v>0</v>
      </c>
      <c r="AI306">
        <f>MIN($AH$3:AH306)</f>
        <v>-6.0434355790527493E-2</v>
      </c>
      <c r="AK306" s="1">
        <v>41610</v>
      </c>
      <c r="AL306">
        <f>692</f>
        <v>692</v>
      </c>
      <c r="AM306">
        <f t="shared" si="19"/>
        <v>82.120000000009796</v>
      </c>
      <c r="AN306">
        <f t="shared" si="16"/>
        <v>124926.76</v>
      </c>
      <c r="AO306">
        <f t="shared" si="17"/>
        <v>125008.88</v>
      </c>
      <c r="AP306">
        <v>180.53</v>
      </c>
      <c r="AQ306">
        <f t="shared" si="18"/>
        <v>-2.5949837123363153E-3</v>
      </c>
      <c r="AR306">
        <f>-(MAX($AO$2:AO306)-AO306)/MAX($AO$2:AO306)</f>
        <v>-3.2553758991194933E-3</v>
      </c>
      <c r="AS306">
        <f>MIN($AR$3:AR306)</f>
        <v>-7.8312324339378833E-2</v>
      </c>
    </row>
    <row r="307" spans="1:45" x14ac:dyDescent="0.2">
      <c r="A307" s="1">
        <v>41611</v>
      </c>
      <c r="B307">
        <v>0</v>
      </c>
      <c r="C307">
        <v>0</v>
      </c>
      <c r="D307">
        <v>115319.10719999899</v>
      </c>
      <c r="E307">
        <v>0</v>
      </c>
      <c r="F307">
        <v>115319.10719999899</v>
      </c>
      <c r="G307">
        <v>179.75</v>
      </c>
      <c r="H307">
        <v>0</v>
      </c>
      <c r="I307">
        <v>0</v>
      </c>
      <c r="J307">
        <f>-(MAX($F$2:F307)-F307)/MAX($F$2:F307)</f>
        <v>0</v>
      </c>
      <c r="K307">
        <f>MIN($J$3:$J307)</f>
        <v>-4.4204538731221522E-2</v>
      </c>
      <c r="M307" s="1">
        <v>41611</v>
      </c>
      <c r="N307">
        <v>0</v>
      </c>
      <c r="O307">
        <v>0</v>
      </c>
      <c r="P307">
        <v>122281.147</v>
      </c>
      <c r="Q307">
        <v>0</v>
      </c>
      <c r="R307">
        <v>122281.147</v>
      </c>
      <c r="S307">
        <v>179.75</v>
      </c>
      <c r="T307">
        <v>0</v>
      </c>
      <c r="U307">
        <v>0</v>
      </c>
      <c r="V307">
        <f>-(MAX($R$2:R307)-R307)/MAX($R$2:R307)</f>
        <v>0</v>
      </c>
      <c r="W307">
        <f>MIN($V$3:V307)</f>
        <v>-5.024387679402776E-2</v>
      </c>
      <c r="Y307" s="1">
        <v>41611</v>
      </c>
      <c r="Z307">
        <v>0</v>
      </c>
      <c r="AA307">
        <v>0</v>
      </c>
      <c r="AB307">
        <v>119545.189999999</v>
      </c>
      <c r="AC307">
        <v>0</v>
      </c>
      <c r="AD307">
        <v>119545.189999999</v>
      </c>
      <c r="AE307">
        <v>179.75</v>
      </c>
      <c r="AF307">
        <v>0</v>
      </c>
      <c r="AG307">
        <v>0</v>
      </c>
      <c r="AH307">
        <f>-(MAX($AD$2:AD307)-AD307)/MAX($AD$2:AD307)</f>
        <v>0</v>
      </c>
      <c r="AI307">
        <f>MIN($AH$3:AH307)</f>
        <v>-6.0434355790527493E-2</v>
      </c>
      <c r="AK307" s="1">
        <v>41611</v>
      </c>
      <c r="AL307">
        <f>692</f>
        <v>692</v>
      </c>
      <c r="AM307">
        <f t="shared" si="19"/>
        <v>82.120000000009796</v>
      </c>
      <c r="AN307">
        <f t="shared" si="16"/>
        <v>124387</v>
      </c>
      <c r="AO307">
        <f t="shared" si="17"/>
        <v>124469.12000000001</v>
      </c>
      <c r="AP307">
        <v>179.75</v>
      </c>
      <c r="AQ307">
        <f t="shared" si="18"/>
        <v>-4.3177732653871849E-3</v>
      </c>
      <c r="AR307">
        <f>-(MAX($AO$2:AO307)-AO307)/MAX($AO$2:AO307)</f>
        <v>-7.5590931894806744E-3</v>
      </c>
      <c r="AS307">
        <f>MIN($AR$3:AR307)</f>
        <v>-7.8312324339378833E-2</v>
      </c>
    </row>
    <row r="308" spans="1:45" x14ac:dyDescent="0.2">
      <c r="A308" s="1">
        <v>41612</v>
      </c>
      <c r="B308">
        <v>0</v>
      </c>
      <c r="C308">
        <v>0</v>
      </c>
      <c r="D308">
        <v>115319.10719999899</v>
      </c>
      <c r="E308">
        <v>0</v>
      </c>
      <c r="F308">
        <v>115319.10719999899</v>
      </c>
      <c r="G308">
        <v>179.73</v>
      </c>
      <c r="H308">
        <v>0</v>
      </c>
      <c r="I308">
        <v>0</v>
      </c>
      <c r="J308">
        <f>-(MAX($F$2:F308)-F308)/MAX($F$2:F308)</f>
        <v>0</v>
      </c>
      <c r="K308">
        <f>MIN($J$3:$J308)</f>
        <v>-4.4204538731221522E-2</v>
      </c>
      <c r="M308" s="1">
        <v>41612</v>
      </c>
      <c r="N308">
        <v>0</v>
      </c>
      <c r="O308">
        <v>0</v>
      </c>
      <c r="P308">
        <v>122281.147</v>
      </c>
      <c r="Q308">
        <v>0</v>
      </c>
      <c r="R308">
        <v>122281.147</v>
      </c>
      <c r="S308">
        <v>179.73</v>
      </c>
      <c r="T308">
        <v>0</v>
      </c>
      <c r="U308">
        <v>0</v>
      </c>
      <c r="V308">
        <f>-(MAX($R$2:R308)-R308)/MAX($R$2:R308)</f>
        <v>0</v>
      </c>
      <c r="W308">
        <f>MIN($V$3:V308)</f>
        <v>-5.024387679402776E-2</v>
      </c>
      <c r="Y308" s="1">
        <v>41612</v>
      </c>
      <c r="Z308">
        <v>0</v>
      </c>
      <c r="AA308">
        <v>0</v>
      </c>
      <c r="AB308">
        <v>119545.189999999</v>
      </c>
      <c r="AC308">
        <v>0</v>
      </c>
      <c r="AD308">
        <v>119545.189999999</v>
      </c>
      <c r="AE308">
        <v>179.73</v>
      </c>
      <c r="AF308">
        <v>0</v>
      </c>
      <c r="AG308">
        <v>0</v>
      </c>
      <c r="AH308">
        <f>-(MAX($AD$2:AD308)-AD308)/MAX($AD$2:AD308)</f>
        <v>0</v>
      </c>
      <c r="AI308">
        <f>MIN($AH$3:AH308)</f>
        <v>-6.0434355790527493E-2</v>
      </c>
      <c r="AK308" s="1">
        <v>41612</v>
      </c>
      <c r="AL308">
        <f>692</f>
        <v>692</v>
      </c>
      <c r="AM308">
        <f t="shared" si="19"/>
        <v>82.120000000009796</v>
      </c>
      <c r="AN308">
        <f t="shared" si="16"/>
        <v>124373.15999999999</v>
      </c>
      <c r="AO308">
        <f t="shared" si="17"/>
        <v>124455.28</v>
      </c>
      <c r="AP308">
        <v>179.73</v>
      </c>
      <c r="AQ308">
        <f t="shared" si="18"/>
        <v>-1.111922378820631E-4</v>
      </c>
      <c r="AR308">
        <f>-(MAX($AO$2:AO308)-AO308)/MAX($AO$2:AO308)</f>
        <v>-7.6694449148746397E-3</v>
      </c>
      <c r="AS308">
        <f>MIN($AR$3:AR308)</f>
        <v>-7.8312324339378833E-2</v>
      </c>
    </row>
    <row r="309" spans="1:45" x14ac:dyDescent="0.2">
      <c r="A309" s="1">
        <v>41613</v>
      </c>
      <c r="B309">
        <v>0</v>
      </c>
      <c r="C309">
        <v>0</v>
      </c>
      <c r="D309">
        <v>115319.10719999899</v>
      </c>
      <c r="E309">
        <v>0</v>
      </c>
      <c r="F309">
        <v>115319.10719999899</v>
      </c>
      <c r="G309">
        <v>178.94</v>
      </c>
      <c r="H309">
        <v>0</v>
      </c>
      <c r="I309">
        <v>0</v>
      </c>
      <c r="J309">
        <f>-(MAX($F$2:F309)-F309)/MAX($F$2:F309)</f>
        <v>0</v>
      </c>
      <c r="K309">
        <f>MIN($J$3:$J309)</f>
        <v>-4.4204538731221522E-2</v>
      </c>
      <c r="M309" s="1">
        <v>41613</v>
      </c>
      <c r="N309">
        <v>0</v>
      </c>
      <c r="O309">
        <v>0</v>
      </c>
      <c r="P309">
        <v>122281.147</v>
      </c>
      <c r="Q309">
        <v>0</v>
      </c>
      <c r="R309">
        <v>122281.147</v>
      </c>
      <c r="S309">
        <v>178.94</v>
      </c>
      <c r="T309">
        <v>0</v>
      </c>
      <c r="U309">
        <v>0</v>
      </c>
      <c r="V309">
        <f>-(MAX($R$2:R309)-R309)/MAX($R$2:R309)</f>
        <v>0</v>
      </c>
      <c r="W309">
        <f>MIN($V$3:V309)</f>
        <v>-5.024387679402776E-2</v>
      </c>
      <c r="Y309" s="1">
        <v>41613</v>
      </c>
      <c r="Z309">
        <v>0</v>
      </c>
      <c r="AA309">
        <v>0</v>
      </c>
      <c r="AB309">
        <v>119545.189999999</v>
      </c>
      <c r="AC309">
        <v>0</v>
      </c>
      <c r="AD309">
        <v>119545.189999999</v>
      </c>
      <c r="AE309">
        <v>178.94</v>
      </c>
      <c r="AF309">
        <v>0</v>
      </c>
      <c r="AG309">
        <v>0</v>
      </c>
      <c r="AH309">
        <f>-(MAX($AD$2:AD309)-AD309)/MAX($AD$2:AD309)</f>
        <v>0</v>
      </c>
      <c r="AI309">
        <f>MIN($AH$3:AH309)</f>
        <v>-6.0434355790527493E-2</v>
      </c>
      <c r="AK309" s="1">
        <v>41613</v>
      </c>
      <c r="AL309">
        <f>692</f>
        <v>692</v>
      </c>
      <c r="AM309">
        <f t="shared" si="19"/>
        <v>82.120000000009796</v>
      </c>
      <c r="AN309">
        <f t="shared" si="16"/>
        <v>123826.48</v>
      </c>
      <c r="AO309">
        <f t="shared" si="17"/>
        <v>123908.6</v>
      </c>
      <c r="AP309">
        <v>178.94</v>
      </c>
      <c r="AQ309">
        <f t="shared" si="18"/>
        <v>-4.3925818173402766E-3</v>
      </c>
      <c r="AR309">
        <f>-(MAX($AO$2:AO309)-AO309)/MAX($AO$2:AO309)</f>
        <v>-1.2028338067932746E-2</v>
      </c>
      <c r="AS309">
        <f>MIN($AR$3:AR309)</f>
        <v>-7.8312324339378833E-2</v>
      </c>
    </row>
    <row r="310" spans="1:45" x14ac:dyDescent="0.2">
      <c r="A310" s="1">
        <v>41614</v>
      </c>
      <c r="B310">
        <v>0</v>
      </c>
      <c r="C310">
        <v>0</v>
      </c>
      <c r="D310">
        <v>115319.10719999899</v>
      </c>
      <c r="E310">
        <v>0</v>
      </c>
      <c r="F310">
        <v>115319.10719999899</v>
      </c>
      <c r="G310">
        <v>180.94</v>
      </c>
      <c r="H310">
        <v>-1</v>
      </c>
      <c r="I310">
        <v>0</v>
      </c>
      <c r="J310">
        <f>-(MAX($F$2:F310)-F310)/MAX($F$2:F310)</f>
        <v>0</v>
      </c>
      <c r="K310">
        <f>MIN($J$3:$J310)</f>
        <v>-4.4204538731221522E-2</v>
      </c>
      <c r="M310" s="1">
        <v>41614</v>
      </c>
      <c r="N310">
        <v>0</v>
      </c>
      <c r="O310">
        <v>0</v>
      </c>
      <c r="P310">
        <v>122281.147</v>
      </c>
      <c r="Q310">
        <v>0</v>
      </c>
      <c r="R310">
        <v>122281.147</v>
      </c>
      <c r="S310">
        <v>180.94</v>
      </c>
      <c r="T310">
        <v>-1</v>
      </c>
      <c r="U310">
        <v>0</v>
      </c>
      <c r="V310">
        <f>-(MAX($R$2:R310)-R310)/MAX($R$2:R310)</f>
        <v>0</v>
      </c>
      <c r="W310">
        <f>MIN($V$3:V310)</f>
        <v>-5.024387679402776E-2</v>
      </c>
      <c r="Y310" s="1">
        <v>41614</v>
      </c>
      <c r="Z310">
        <v>0</v>
      </c>
      <c r="AA310">
        <v>0</v>
      </c>
      <c r="AB310">
        <v>119545.189999999</v>
      </c>
      <c r="AC310">
        <v>0</v>
      </c>
      <c r="AD310">
        <v>119545.189999999</v>
      </c>
      <c r="AE310">
        <v>180.94</v>
      </c>
      <c r="AF310">
        <v>0</v>
      </c>
      <c r="AG310">
        <v>0</v>
      </c>
      <c r="AH310">
        <f>-(MAX($AD$2:AD310)-AD310)/MAX($AD$2:AD310)</f>
        <v>0</v>
      </c>
      <c r="AI310">
        <f>MIN($AH$3:AH310)</f>
        <v>-6.0434355790527493E-2</v>
      </c>
      <c r="AK310" s="1">
        <v>41614</v>
      </c>
      <c r="AL310">
        <f>692</f>
        <v>692</v>
      </c>
      <c r="AM310">
        <f t="shared" si="19"/>
        <v>82.120000000009796</v>
      </c>
      <c r="AN310">
        <f t="shared" si="16"/>
        <v>125210.48</v>
      </c>
      <c r="AO310">
        <f t="shared" si="17"/>
        <v>125292.6</v>
      </c>
      <c r="AP310">
        <v>180.94</v>
      </c>
      <c r="AQ310">
        <f t="shared" si="18"/>
        <v>1.1169523342205464E-2</v>
      </c>
      <c r="AR310">
        <f>-(MAX($AO$2:AO310)-AO310)/MAX($AO$2:AO310)</f>
        <v>-9.9316552854499494E-4</v>
      </c>
      <c r="AS310">
        <f>MIN($AR$3:AR310)</f>
        <v>-7.8312324339378833E-2</v>
      </c>
    </row>
    <row r="311" spans="1:45" x14ac:dyDescent="0.2">
      <c r="A311" s="1">
        <v>41617</v>
      </c>
      <c r="B311">
        <v>0</v>
      </c>
      <c r="C311">
        <v>0</v>
      </c>
      <c r="D311">
        <v>115319.10719999899</v>
      </c>
      <c r="E311">
        <v>0</v>
      </c>
      <c r="F311">
        <v>115319.10719999899</v>
      </c>
      <c r="G311">
        <v>181.4</v>
      </c>
      <c r="H311">
        <v>-1</v>
      </c>
      <c r="I311">
        <v>0</v>
      </c>
      <c r="J311">
        <f>-(MAX($F$2:F311)-F311)/MAX($F$2:F311)</f>
        <v>0</v>
      </c>
      <c r="K311">
        <f>MIN($J$3:$J311)</f>
        <v>-4.4204538731221522E-2</v>
      </c>
      <c r="M311" s="1">
        <v>41617</v>
      </c>
      <c r="N311">
        <v>0</v>
      </c>
      <c r="O311">
        <v>0</v>
      </c>
      <c r="P311">
        <v>122281.147</v>
      </c>
      <c r="Q311">
        <v>0</v>
      </c>
      <c r="R311">
        <v>122281.147</v>
      </c>
      <c r="S311">
        <v>181.4</v>
      </c>
      <c r="T311">
        <v>-1</v>
      </c>
      <c r="U311">
        <v>0</v>
      </c>
      <c r="V311">
        <f>-(MAX($R$2:R311)-R311)/MAX($R$2:R311)</f>
        <v>0</v>
      </c>
      <c r="W311">
        <f>MIN($V$3:V311)</f>
        <v>-5.024387679402776E-2</v>
      </c>
      <c r="Y311" s="1">
        <v>41617</v>
      </c>
      <c r="Z311">
        <v>0</v>
      </c>
      <c r="AA311">
        <v>0</v>
      </c>
      <c r="AB311">
        <v>119545.189999999</v>
      </c>
      <c r="AC311">
        <v>0</v>
      </c>
      <c r="AD311">
        <v>119545.189999999</v>
      </c>
      <c r="AE311">
        <v>181.4</v>
      </c>
      <c r="AF311">
        <v>-1</v>
      </c>
      <c r="AG311">
        <v>0</v>
      </c>
      <c r="AH311">
        <f>-(MAX($AD$2:AD311)-AD311)/MAX($AD$2:AD311)</f>
        <v>0</v>
      </c>
      <c r="AI311">
        <f>MIN($AH$3:AH311)</f>
        <v>-6.0434355790527493E-2</v>
      </c>
      <c r="AK311" s="1">
        <v>41617</v>
      </c>
      <c r="AL311">
        <f>692</f>
        <v>692</v>
      </c>
      <c r="AM311">
        <f t="shared" si="19"/>
        <v>82.120000000009796</v>
      </c>
      <c r="AN311">
        <f t="shared" si="16"/>
        <v>125528.8</v>
      </c>
      <c r="AO311">
        <f t="shared" si="17"/>
        <v>125610.92000000001</v>
      </c>
      <c r="AP311">
        <v>181.4</v>
      </c>
      <c r="AQ311">
        <f t="shared" si="18"/>
        <v>2.5406129332459135E-3</v>
      </c>
      <c r="AR311">
        <f>-(MAX($AO$2:AO311)-AO311)/MAX($AO$2:AO311)</f>
        <v>0</v>
      </c>
      <c r="AS311">
        <f>MIN($AR$3:AR311)</f>
        <v>-7.8312324339378833E-2</v>
      </c>
    </row>
    <row r="312" spans="1:45" x14ac:dyDescent="0.2">
      <c r="A312" s="1">
        <v>41618</v>
      </c>
      <c r="B312">
        <v>0</v>
      </c>
      <c r="C312">
        <v>0</v>
      </c>
      <c r="D312">
        <v>115319.10719999899</v>
      </c>
      <c r="E312">
        <v>0</v>
      </c>
      <c r="F312">
        <v>115319.10719999899</v>
      </c>
      <c r="G312">
        <v>180.75</v>
      </c>
      <c r="H312">
        <v>-1</v>
      </c>
      <c r="I312">
        <v>0</v>
      </c>
      <c r="J312">
        <f>-(MAX($F$2:F312)-F312)/MAX($F$2:F312)</f>
        <v>0</v>
      </c>
      <c r="K312">
        <f>MIN($J$3:$J312)</f>
        <v>-4.4204538731221522E-2</v>
      </c>
      <c r="M312" s="1">
        <v>41618</v>
      </c>
      <c r="N312">
        <v>0</v>
      </c>
      <c r="O312">
        <v>0</v>
      </c>
      <c r="P312">
        <v>122281.147</v>
      </c>
      <c r="Q312">
        <v>0</v>
      </c>
      <c r="R312">
        <v>122281.147</v>
      </c>
      <c r="S312">
        <v>180.75</v>
      </c>
      <c r="T312">
        <v>-1</v>
      </c>
      <c r="U312">
        <v>0</v>
      </c>
      <c r="V312">
        <f>-(MAX($R$2:R312)-R312)/MAX($R$2:R312)</f>
        <v>0</v>
      </c>
      <c r="W312">
        <f>MIN($V$3:V312)</f>
        <v>-5.024387679402776E-2</v>
      </c>
      <c r="Y312" s="1">
        <v>41618</v>
      </c>
      <c r="Z312">
        <v>0</v>
      </c>
      <c r="AA312">
        <v>0</v>
      </c>
      <c r="AB312">
        <v>119545.189999999</v>
      </c>
      <c r="AC312">
        <v>0</v>
      </c>
      <c r="AD312">
        <v>119545.189999999</v>
      </c>
      <c r="AE312">
        <v>180.75</v>
      </c>
      <c r="AF312">
        <v>0</v>
      </c>
      <c r="AG312">
        <v>0</v>
      </c>
      <c r="AH312">
        <f>-(MAX($AD$2:AD312)-AD312)/MAX($AD$2:AD312)</f>
        <v>0</v>
      </c>
      <c r="AI312">
        <f>MIN($AH$3:AH312)</f>
        <v>-6.0434355790527493E-2</v>
      </c>
      <c r="AK312" s="1">
        <v>41618</v>
      </c>
      <c r="AL312">
        <f>692</f>
        <v>692</v>
      </c>
      <c r="AM312">
        <f t="shared" si="19"/>
        <v>82.120000000009796</v>
      </c>
      <c r="AN312">
        <f t="shared" si="16"/>
        <v>125079</v>
      </c>
      <c r="AO312">
        <f t="shared" si="17"/>
        <v>125161.12000000001</v>
      </c>
      <c r="AP312">
        <v>180.75</v>
      </c>
      <c r="AQ312">
        <f t="shared" si="18"/>
        <v>-3.5808988581566225E-3</v>
      </c>
      <c r="AR312">
        <f>-(MAX($AO$2:AO312)-AO312)/MAX($AO$2:AO312)</f>
        <v>-3.5808988581566225E-3</v>
      </c>
      <c r="AS312">
        <f>MIN($AR$3:AR312)</f>
        <v>-7.8312324339378833E-2</v>
      </c>
    </row>
    <row r="313" spans="1:45" x14ac:dyDescent="0.2">
      <c r="A313" s="1">
        <v>41619</v>
      </c>
      <c r="B313">
        <v>0</v>
      </c>
      <c r="C313">
        <v>0</v>
      </c>
      <c r="D313">
        <v>115319.10719999899</v>
      </c>
      <c r="E313">
        <v>0</v>
      </c>
      <c r="F313">
        <v>115319.10719999899</v>
      </c>
      <c r="G313">
        <v>178.72</v>
      </c>
      <c r="H313">
        <v>-1</v>
      </c>
      <c r="I313">
        <v>0</v>
      </c>
      <c r="J313">
        <f>-(MAX($F$2:F313)-F313)/MAX($F$2:F313)</f>
        <v>0</v>
      </c>
      <c r="K313">
        <f>MIN($J$3:$J313)</f>
        <v>-4.4204538731221522E-2</v>
      </c>
      <c r="M313" s="1">
        <v>41619</v>
      </c>
      <c r="N313">
        <v>0</v>
      </c>
      <c r="O313">
        <v>0</v>
      </c>
      <c r="P313">
        <v>122281.147</v>
      </c>
      <c r="Q313">
        <v>0</v>
      </c>
      <c r="R313">
        <v>122281.147</v>
      </c>
      <c r="S313">
        <v>178.72</v>
      </c>
      <c r="T313">
        <v>-1</v>
      </c>
      <c r="U313">
        <v>0</v>
      </c>
      <c r="V313">
        <f>-(MAX($R$2:R313)-R313)/MAX($R$2:R313)</f>
        <v>0</v>
      </c>
      <c r="W313">
        <f>MIN($V$3:V313)</f>
        <v>-5.024387679402776E-2</v>
      </c>
      <c r="Y313" s="1">
        <v>41619</v>
      </c>
      <c r="Z313">
        <v>0</v>
      </c>
      <c r="AA313">
        <v>0</v>
      </c>
      <c r="AB313">
        <v>119545.189999999</v>
      </c>
      <c r="AC313">
        <v>0</v>
      </c>
      <c r="AD313">
        <v>119545.189999999</v>
      </c>
      <c r="AE313">
        <v>178.72</v>
      </c>
      <c r="AF313">
        <v>0</v>
      </c>
      <c r="AG313">
        <v>0</v>
      </c>
      <c r="AH313">
        <f>-(MAX($AD$2:AD313)-AD313)/MAX($AD$2:AD313)</f>
        <v>0</v>
      </c>
      <c r="AI313">
        <f>MIN($AH$3:AH313)</f>
        <v>-6.0434355790527493E-2</v>
      </c>
      <c r="AK313" s="1">
        <v>41619</v>
      </c>
      <c r="AL313">
        <f>692</f>
        <v>692</v>
      </c>
      <c r="AM313">
        <f t="shared" si="19"/>
        <v>82.120000000009796</v>
      </c>
      <c r="AN313">
        <f t="shared" si="16"/>
        <v>123674.24000000001</v>
      </c>
      <c r="AO313">
        <f t="shared" si="17"/>
        <v>123756.36000000002</v>
      </c>
      <c r="AP313">
        <v>178.72</v>
      </c>
      <c r="AQ313">
        <f t="shared" si="18"/>
        <v>-1.1223613211514842E-2</v>
      </c>
      <c r="AR313">
        <f>-(MAX($AO$2:AO313)-AO313)/MAX($AO$2:AO313)</f>
        <v>-1.4764321445937961E-2</v>
      </c>
      <c r="AS313">
        <f>MIN($AR$3:AR313)</f>
        <v>-7.8312324339378833E-2</v>
      </c>
    </row>
    <row r="314" spans="1:45" x14ac:dyDescent="0.2">
      <c r="A314" s="1">
        <v>41620</v>
      </c>
      <c r="B314">
        <v>0</v>
      </c>
      <c r="C314">
        <v>0</v>
      </c>
      <c r="D314">
        <v>115319.10719999899</v>
      </c>
      <c r="E314">
        <v>0</v>
      </c>
      <c r="F314">
        <v>115319.10719999899</v>
      </c>
      <c r="G314">
        <v>178.13</v>
      </c>
      <c r="H314">
        <v>-1</v>
      </c>
      <c r="I314">
        <v>0</v>
      </c>
      <c r="J314">
        <f>-(MAX($F$2:F314)-F314)/MAX($F$2:F314)</f>
        <v>0</v>
      </c>
      <c r="K314">
        <f>MIN($J$3:$J314)</f>
        <v>-4.4204538731221522E-2</v>
      </c>
      <c r="M314" s="1">
        <v>41620</v>
      </c>
      <c r="N314">
        <v>0</v>
      </c>
      <c r="O314">
        <v>0</v>
      </c>
      <c r="P314">
        <v>122281.147</v>
      </c>
      <c r="Q314">
        <v>0</v>
      </c>
      <c r="R314">
        <v>122281.147</v>
      </c>
      <c r="S314">
        <v>178.13</v>
      </c>
      <c r="T314">
        <v>-1</v>
      </c>
      <c r="U314">
        <v>0</v>
      </c>
      <c r="V314">
        <f>-(MAX($R$2:R314)-R314)/MAX($R$2:R314)</f>
        <v>0</v>
      </c>
      <c r="W314">
        <f>MIN($V$3:V314)</f>
        <v>-5.024387679402776E-2</v>
      </c>
      <c r="Y314" s="1">
        <v>41620</v>
      </c>
      <c r="Z314">
        <v>0</v>
      </c>
      <c r="AA314">
        <v>0</v>
      </c>
      <c r="AB314">
        <v>119545.189999999</v>
      </c>
      <c r="AC314">
        <v>0</v>
      </c>
      <c r="AD314">
        <v>119545.189999999</v>
      </c>
      <c r="AE314">
        <v>178.13</v>
      </c>
      <c r="AF314">
        <v>0</v>
      </c>
      <c r="AG314">
        <v>0</v>
      </c>
      <c r="AH314">
        <f>-(MAX($AD$2:AD314)-AD314)/MAX($AD$2:AD314)</f>
        <v>0</v>
      </c>
      <c r="AI314">
        <f>MIN($AH$3:AH314)</f>
        <v>-6.0434355790527493E-2</v>
      </c>
      <c r="AK314" s="1">
        <v>41620</v>
      </c>
      <c r="AL314">
        <f>692</f>
        <v>692</v>
      </c>
      <c r="AM314">
        <f t="shared" si="19"/>
        <v>82.120000000009796</v>
      </c>
      <c r="AN314">
        <f t="shared" si="16"/>
        <v>123265.95999999999</v>
      </c>
      <c r="AO314">
        <f t="shared" si="17"/>
        <v>123348.08</v>
      </c>
      <c r="AP314">
        <v>178.13</v>
      </c>
      <c r="AQ314">
        <f t="shared" si="18"/>
        <v>-3.299062771400301E-3</v>
      </c>
      <c r="AR314">
        <f>-(MAX($AO$2:AO314)-AO314)/MAX($AO$2:AO314)</f>
        <v>-1.8014675794110979E-2</v>
      </c>
      <c r="AS314">
        <f>MIN($AR$3:AR314)</f>
        <v>-7.8312324339378833E-2</v>
      </c>
    </row>
    <row r="315" spans="1:45" x14ac:dyDescent="0.2">
      <c r="A315" s="1">
        <v>41621</v>
      </c>
      <c r="B315">
        <v>0</v>
      </c>
      <c r="C315">
        <v>0</v>
      </c>
      <c r="D315">
        <v>115319.10719999899</v>
      </c>
      <c r="E315">
        <v>0</v>
      </c>
      <c r="F315">
        <v>115319.10719999899</v>
      </c>
      <c r="G315">
        <v>178.11</v>
      </c>
      <c r="H315">
        <v>-1</v>
      </c>
      <c r="I315">
        <v>0</v>
      </c>
      <c r="J315">
        <f>-(MAX($F$2:F315)-F315)/MAX($F$2:F315)</f>
        <v>0</v>
      </c>
      <c r="K315">
        <f>MIN($J$3:$J315)</f>
        <v>-4.4204538731221522E-2</v>
      </c>
      <c r="M315" s="1">
        <v>41621</v>
      </c>
      <c r="N315">
        <v>0</v>
      </c>
      <c r="O315">
        <v>0</v>
      </c>
      <c r="P315">
        <v>122281.147</v>
      </c>
      <c r="Q315">
        <v>0</v>
      </c>
      <c r="R315">
        <v>122281.147</v>
      </c>
      <c r="S315">
        <v>178.11</v>
      </c>
      <c r="T315">
        <v>0</v>
      </c>
      <c r="U315">
        <v>0</v>
      </c>
      <c r="V315">
        <f>-(MAX($R$2:R315)-R315)/MAX($R$2:R315)</f>
        <v>0</v>
      </c>
      <c r="W315">
        <f>MIN($V$3:V315)</f>
        <v>-5.024387679402776E-2</v>
      </c>
      <c r="Y315" s="1">
        <v>41621</v>
      </c>
      <c r="Z315">
        <v>0</v>
      </c>
      <c r="AA315">
        <v>0</v>
      </c>
      <c r="AB315">
        <v>119545.189999999</v>
      </c>
      <c r="AC315">
        <v>0</v>
      </c>
      <c r="AD315">
        <v>119545.189999999</v>
      </c>
      <c r="AE315">
        <v>178.11</v>
      </c>
      <c r="AF315">
        <v>0</v>
      </c>
      <c r="AG315">
        <v>0</v>
      </c>
      <c r="AH315">
        <f>-(MAX($AD$2:AD315)-AD315)/MAX($AD$2:AD315)</f>
        <v>0</v>
      </c>
      <c r="AI315">
        <f>MIN($AH$3:AH315)</f>
        <v>-6.0434355790527493E-2</v>
      </c>
      <c r="AK315" s="1">
        <v>41621</v>
      </c>
      <c r="AL315">
        <f>692</f>
        <v>692</v>
      </c>
      <c r="AM315">
        <f t="shared" si="19"/>
        <v>82.120000000009796</v>
      </c>
      <c r="AN315">
        <f t="shared" si="16"/>
        <v>123252.12000000001</v>
      </c>
      <c r="AO315">
        <f t="shared" si="17"/>
        <v>123334.24000000002</v>
      </c>
      <c r="AP315">
        <v>178.11</v>
      </c>
      <c r="AQ315">
        <f t="shared" si="18"/>
        <v>-1.1220280040015179E-4</v>
      </c>
      <c r="AR315">
        <f>-(MAX($AO$2:AO315)-AO315)/MAX($AO$2:AO315)</f>
        <v>-1.8124857297438731E-2</v>
      </c>
      <c r="AS315">
        <f>MIN($AR$3:AR315)</f>
        <v>-7.8312324339378833E-2</v>
      </c>
    </row>
    <row r="316" spans="1:45" x14ac:dyDescent="0.2">
      <c r="A316" s="1">
        <v>41624</v>
      </c>
      <c r="B316">
        <v>0</v>
      </c>
      <c r="C316">
        <v>0</v>
      </c>
      <c r="D316">
        <v>115319.10719999899</v>
      </c>
      <c r="E316">
        <v>0</v>
      </c>
      <c r="F316">
        <v>115319.10719999899</v>
      </c>
      <c r="G316">
        <v>179.21600000000001</v>
      </c>
      <c r="H316">
        <v>0</v>
      </c>
      <c r="I316">
        <v>0</v>
      </c>
      <c r="J316">
        <f>-(MAX($F$2:F316)-F316)/MAX($F$2:F316)</f>
        <v>0</v>
      </c>
      <c r="K316">
        <f>MIN($J$3:$J316)</f>
        <v>-4.4204538731221522E-2</v>
      </c>
      <c r="M316" s="1">
        <v>41624</v>
      </c>
      <c r="N316">
        <v>0</v>
      </c>
      <c r="O316">
        <v>0</v>
      </c>
      <c r="P316">
        <v>122281.147</v>
      </c>
      <c r="Q316">
        <v>0</v>
      </c>
      <c r="R316">
        <v>122281.147</v>
      </c>
      <c r="S316">
        <v>179.21600000000001</v>
      </c>
      <c r="T316">
        <v>0</v>
      </c>
      <c r="U316">
        <v>0</v>
      </c>
      <c r="V316">
        <f>-(MAX($R$2:R316)-R316)/MAX($R$2:R316)</f>
        <v>0</v>
      </c>
      <c r="W316">
        <f>MIN($V$3:V316)</f>
        <v>-5.024387679402776E-2</v>
      </c>
      <c r="Y316" s="1">
        <v>41624</v>
      </c>
      <c r="Z316">
        <v>0</v>
      </c>
      <c r="AA316">
        <v>0</v>
      </c>
      <c r="AB316">
        <v>119545.189999999</v>
      </c>
      <c r="AC316">
        <v>0</v>
      </c>
      <c r="AD316">
        <v>119545.189999999</v>
      </c>
      <c r="AE316">
        <v>179.21600000000001</v>
      </c>
      <c r="AF316">
        <v>0</v>
      </c>
      <c r="AG316">
        <v>0</v>
      </c>
      <c r="AH316">
        <f>-(MAX($AD$2:AD316)-AD316)/MAX($AD$2:AD316)</f>
        <v>0</v>
      </c>
      <c r="AI316">
        <f>MIN($AH$3:AH316)</f>
        <v>-6.0434355790527493E-2</v>
      </c>
      <c r="AK316" s="1">
        <v>41624</v>
      </c>
      <c r="AL316">
        <f>692</f>
        <v>692</v>
      </c>
      <c r="AM316">
        <f t="shared" si="19"/>
        <v>82.120000000009796</v>
      </c>
      <c r="AN316">
        <f t="shared" si="16"/>
        <v>124017.47200000001</v>
      </c>
      <c r="AO316">
        <f t="shared" si="17"/>
        <v>124099.59200000002</v>
      </c>
      <c r="AP316">
        <v>179.21600000000001</v>
      </c>
      <c r="AQ316">
        <f t="shared" si="18"/>
        <v>6.2055111378640582E-3</v>
      </c>
      <c r="AR316">
        <f>-(MAX($AO$2:AO316)-AO316)/MAX($AO$2:AO316)</f>
        <v>-1.2031820163406128E-2</v>
      </c>
      <c r="AS316">
        <f>MIN($AR$3:AR316)</f>
        <v>-7.8312324339378833E-2</v>
      </c>
    </row>
    <row r="317" spans="1:45" x14ac:dyDescent="0.2">
      <c r="A317" s="1">
        <v>41625</v>
      </c>
      <c r="B317">
        <v>0</v>
      </c>
      <c r="C317">
        <v>0</v>
      </c>
      <c r="D317">
        <v>115319.10719999899</v>
      </c>
      <c r="E317">
        <v>0</v>
      </c>
      <c r="F317">
        <v>115319.10719999899</v>
      </c>
      <c r="G317">
        <v>178.65</v>
      </c>
      <c r="H317">
        <v>-1</v>
      </c>
      <c r="I317">
        <v>0</v>
      </c>
      <c r="J317">
        <f>-(MAX($F$2:F317)-F317)/MAX($F$2:F317)</f>
        <v>0</v>
      </c>
      <c r="K317">
        <f>MIN($J$3:$J317)</f>
        <v>-4.4204538731221522E-2</v>
      </c>
      <c r="M317" s="1">
        <v>41625</v>
      </c>
      <c r="N317">
        <v>0</v>
      </c>
      <c r="O317">
        <v>0</v>
      </c>
      <c r="P317">
        <v>122281.147</v>
      </c>
      <c r="Q317">
        <v>0</v>
      </c>
      <c r="R317">
        <v>122281.147</v>
      </c>
      <c r="S317">
        <v>178.65</v>
      </c>
      <c r="T317">
        <v>0</v>
      </c>
      <c r="U317">
        <v>0</v>
      </c>
      <c r="V317">
        <f>-(MAX($R$2:R317)-R317)/MAX($R$2:R317)</f>
        <v>0</v>
      </c>
      <c r="W317">
        <f>MIN($V$3:V317)</f>
        <v>-5.024387679402776E-2</v>
      </c>
      <c r="Y317" s="1">
        <v>41625</v>
      </c>
      <c r="Z317">
        <v>0</v>
      </c>
      <c r="AA317">
        <v>0</v>
      </c>
      <c r="AB317">
        <v>119545.189999999</v>
      </c>
      <c r="AC317">
        <v>0</v>
      </c>
      <c r="AD317">
        <v>119545.189999999</v>
      </c>
      <c r="AE317">
        <v>178.65</v>
      </c>
      <c r="AF317">
        <v>0</v>
      </c>
      <c r="AG317">
        <v>0</v>
      </c>
      <c r="AH317">
        <f>-(MAX($AD$2:AD317)-AD317)/MAX($AD$2:AD317)</f>
        <v>0</v>
      </c>
      <c r="AI317">
        <f>MIN($AH$3:AH317)</f>
        <v>-6.0434355790527493E-2</v>
      </c>
      <c r="AK317" s="1">
        <v>41625</v>
      </c>
      <c r="AL317">
        <f>692</f>
        <v>692</v>
      </c>
      <c r="AM317">
        <f t="shared" si="19"/>
        <v>82.120000000009796</v>
      </c>
      <c r="AN317">
        <f t="shared" si="16"/>
        <v>123625.8</v>
      </c>
      <c r="AO317">
        <f t="shared" si="17"/>
        <v>123707.92000000001</v>
      </c>
      <c r="AP317">
        <v>178.65</v>
      </c>
      <c r="AQ317">
        <f t="shared" si="18"/>
        <v>-3.1561102956728969E-3</v>
      </c>
      <c r="AR317">
        <f>-(MAX($AO$2:AO317)-AO317)/MAX($AO$2:AO317)</f>
        <v>-1.5149956707585613E-2</v>
      </c>
      <c r="AS317">
        <f>MIN($AR$3:AR317)</f>
        <v>-7.8312324339378833E-2</v>
      </c>
    </row>
    <row r="318" spans="1:45" x14ac:dyDescent="0.2">
      <c r="A318" s="1">
        <v>41626</v>
      </c>
      <c r="B318">
        <v>0</v>
      </c>
      <c r="C318">
        <v>0</v>
      </c>
      <c r="D318">
        <v>115319.10719999899</v>
      </c>
      <c r="E318">
        <v>0</v>
      </c>
      <c r="F318">
        <v>115319.10719999899</v>
      </c>
      <c r="G318">
        <v>181.7</v>
      </c>
      <c r="H318">
        <v>-1</v>
      </c>
      <c r="I318">
        <v>0</v>
      </c>
      <c r="J318">
        <f>-(MAX($F$2:F318)-F318)/MAX($F$2:F318)</f>
        <v>0</v>
      </c>
      <c r="K318">
        <f>MIN($J$3:$J318)</f>
        <v>-4.4204538731221522E-2</v>
      </c>
      <c r="M318" s="1">
        <v>41626</v>
      </c>
      <c r="N318">
        <v>0</v>
      </c>
      <c r="O318">
        <v>0</v>
      </c>
      <c r="P318">
        <v>122281.147</v>
      </c>
      <c r="Q318">
        <v>0</v>
      </c>
      <c r="R318">
        <v>122281.147</v>
      </c>
      <c r="S318">
        <v>181.7</v>
      </c>
      <c r="T318">
        <v>-1</v>
      </c>
      <c r="U318">
        <v>0</v>
      </c>
      <c r="V318">
        <f>-(MAX($R$2:R318)-R318)/MAX($R$2:R318)</f>
        <v>0</v>
      </c>
      <c r="W318">
        <f>MIN($V$3:V318)</f>
        <v>-5.024387679402776E-2</v>
      </c>
      <c r="Y318" s="1">
        <v>41626</v>
      </c>
      <c r="Z318">
        <v>0</v>
      </c>
      <c r="AA318">
        <v>0</v>
      </c>
      <c r="AB318">
        <v>119545.189999999</v>
      </c>
      <c r="AC318">
        <v>0</v>
      </c>
      <c r="AD318">
        <v>119545.189999999</v>
      </c>
      <c r="AE318">
        <v>181.7</v>
      </c>
      <c r="AF318">
        <v>0</v>
      </c>
      <c r="AG318">
        <v>0</v>
      </c>
      <c r="AH318">
        <f>-(MAX($AD$2:AD318)-AD318)/MAX($AD$2:AD318)</f>
        <v>0</v>
      </c>
      <c r="AI318">
        <f>MIN($AH$3:AH318)</f>
        <v>-6.0434355790527493E-2</v>
      </c>
      <c r="AK318" s="1">
        <v>41626</v>
      </c>
      <c r="AL318">
        <f>692</f>
        <v>692</v>
      </c>
      <c r="AM318">
        <f t="shared" si="19"/>
        <v>82.120000000009796</v>
      </c>
      <c r="AN318">
        <f t="shared" si="16"/>
        <v>125736.4</v>
      </c>
      <c r="AO318">
        <f t="shared" si="17"/>
        <v>125818.52</v>
      </c>
      <c r="AP318">
        <v>181.7</v>
      </c>
      <c r="AQ318">
        <f t="shared" si="18"/>
        <v>1.7061155017398976E-2</v>
      </c>
      <c r="AR318">
        <f>-(MAX($AO$2:AO318)-AO318)/MAX($AO$2:AO318)</f>
        <v>0</v>
      </c>
      <c r="AS318">
        <f>MIN($AR$3:AR318)</f>
        <v>-7.8312324339378833E-2</v>
      </c>
    </row>
    <row r="319" spans="1:45" x14ac:dyDescent="0.2">
      <c r="A319" s="1">
        <v>41627</v>
      </c>
      <c r="B319">
        <v>0</v>
      </c>
      <c r="C319">
        <v>0</v>
      </c>
      <c r="D319">
        <v>115319.10719999899</v>
      </c>
      <c r="E319">
        <v>0</v>
      </c>
      <c r="F319">
        <v>115319.10719999899</v>
      </c>
      <c r="G319">
        <v>181.49</v>
      </c>
      <c r="H319">
        <v>-1</v>
      </c>
      <c r="I319">
        <v>0</v>
      </c>
      <c r="J319">
        <f>-(MAX($F$2:F319)-F319)/MAX($F$2:F319)</f>
        <v>0</v>
      </c>
      <c r="K319">
        <f>MIN($J$3:$J319)</f>
        <v>-4.4204538731221522E-2</v>
      </c>
      <c r="M319" s="1">
        <v>41627</v>
      </c>
      <c r="N319">
        <v>0</v>
      </c>
      <c r="O319">
        <v>0</v>
      </c>
      <c r="P319">
        <v>122281.147</v>
      </c>
      <c r="Q319">
        <v>0</v>
      </c>
      <c r="R319">
        <v>122281.147</v>
      </c>
      <c r="S319">
        <v>181.49</v>
      </c>
      <c r="T319">
        <v>-1</v>
      </c>
      <c r="U319">
        <v>0</v>
      </c>
      <c r="V319">
        <f>-(MAX($R$2:R319)-R319)/MAX($R$2:R319)</f>
        <v>0</v>
      </c>
      <c r="W319">
        <f>MIN($V$3:V319)</f>
        <v>-5.024387679402776E-2</v>
      </c>
      <c r="Y319" s="1">
        <v>41627</v>
      </c>
      <c r="Z319">
        <v>0</v>
      </c>
      <c r="AA319">
        <v>0</v>
      </c>
      <c r="AB319">
        <v>119545.189999999</v>
      </c>
      <c r="AC319">
        <v>0</v>
      </c>
      <c r="AD319">
        <v>119545.189999999</v>
      </c>
      <c r="AE319">
        <v>181.49</v>
      </c>
      <c r="AF319">
        <v>-1</v>
      </c>
      <c r="AG319">
        <v>0</v>
      </c>
      <c r="AH319">
        <f>-(MAX($AD$2:AD319)-AD319)/MAX($AD$2:AD319)</f>
        <v>0</v>
      </c>
      <c r="AI319">
        <f>MIN($AH$3:AH319)</f>
        <v>-6.0434355790527493E-2</v>
      </c>
      <c r="AK319" s="1">
        <v>41627</v>
      </c>
      <c r="AL319">
        <f>692</f>
        <v>692</v>
      </c>
      <c r="AM319">
        <f t="shared" si="19"/>
        <v>82.120000000009796</v>
      </c>
      <c r="AN319">
        <f t="shared" si="16"/>
        <v>125591.08</v>
      </c>
      <c r="AO319">
        <f t="shared" si="17"/>
        <v>125673.20000000001</v>
      </c>
      <c r="AP319">
        <v>181.49</v>
      </c>
      <c r="AQ319">
        <f t="shared" si="18"/>
        <v>-1.1549968955285154E-3</v>
      </c>
      <c r="AR319">
        <f>-(MAX($AO$2:AO319)-AO319)/MAX($AO$2:AO319)</f>
        <v>-1.1549968955285154E-3</v>
      </c>
      <c r="AS319">
        <f>MIN($AR$3:AR319)</f>
        <v>-7.8312324339378833E-2</v>
      </c>
    </row>
    <row r="320" spans="1:45" x14ac:dyDescent="0.2">
      <c r="A320" s="1">
        <v>41628</v>
      </c>
      <c r="B320">
        <v>0</v>
      </c>
      <c r="C320">
        <v>0</v>
      </c>
      <c r="D320">
        <v>115319.10719999899</v>
      </c>
      <c r="E320">
        <v>0</v>
      </c>
      <c r="F320">
        <v>115319.10719999899</v>
      </c>
      <c r="G320">
        <v>181.56</v>
      </c>
      <c r="H320">
        <v>-1</v>
      </c>
      <c r="I320">
        <v>0</v>
      </c>
      <c r="J320">
        <f>-(MAX($F$2:F320)-F320)/MAX($F$2:F320)</f>
        <v>0</v>
      </c>
      <c r="K320">
        <f>MIN($J$3:$J320)</f>
        <v>-4.4204538731221522E-2</v>
      </c>
      <c r="M320" s="1">
        <v>41628</v>
      </c>
      <c r="N320">
        <v>0</v>
      </c>
      <c r="O320">
        <v>0</v>
      </c>
      <c r="P320">
        <v>122281.147</v>
      </c>
      <c r="Q320">
        <v>0</v>
      </c>
      <c r="R320">
        <v>122281.147</v>
      </c>
      <c r="S320">
        <v>181.56</v>
      </c>
      <c r="T320">
        <v>0</v>
      </c>
      <c r="U320">
        <v>0</v>
      </c>
      <c r="V320">
        <f>-(MAX($R$2:R320)-R320)/MAX($R$2:R320)</f>
        <v>0</v>
      </c>
      <c r="W320">
        <f>MIN($V$3:V320)</f>
        <v>-5.024387679402776E-2</v>
      </c>
      <c r="Y320" s="1">
        <v>41628</v>
      </c>
      <c r="Z320">
        <v>0</v>
      </c>
      <c r="AA320">
        <v>0</v>
      </c>
      <c r="AB320">
        <v>119545.189999999</v>
      </c>
      <c r="AC320">
        <v>0</v>
      </c>
      <c r="AD320">
        <v>119545.189999999</v>
      </c>
      <c r="AE320">
        <v>181.56</v>
      </c>
      <c r="AF320">
        <v>0</v>
      </c>
      <c r="AG320">
        <v>0</v>
      </c>
      <c r="AH320">
        <f>-(MAX($AD$2:AD320)-AD320)/MAX($AD$2:AD320)</f>
        <v>0</v>
      </c>
      <c r="AI320">
        <f>MIN($AH$3:AH320)</f>
        <v>-6.0434355790527493E-2</v>
      </c>
      <c r="AK320" s="1">
        <v>41628</v>
      </c>
      <c r="AL320">
        <f>692</f>
        <v>692</v>
      </c>
      <c r="AM320">
        <f t="shared" si="19"/>
        <v>82.120000000009796</v>
      </c>
      <c r="AN320">
        <f t="shared" si="16"/>
        <v>125639.52</v>
      </c>
      <c r="AO320">
        <f t="shared" si="17"/>
        <v>125721.64000000001</v>
      </c>
      <c r="AP320">
        <v>181.56</v>
      </c>
      <c r="AQ320">
        <f t="shared" si="18"/>
        <v>3.8544415197514127E-4</v>
      </c>
      <c r="AR320">
        <f>-(MAX($AO$2:AO320)-AO320)/MAX($AO$2:AO320)</f>
        <v>-7.6999793035230509E-4</v>
      </c>
      <c r="AS320">
        <f>MIN($AR$3:AR320)</f>
        <v>-7.8312324339378833E-2</v>
      </c>
    </row>
    <row r="321" spans="1:45" x14ac:dyDescent="0.2">
      <c r="A321" s="1">
        <v>41631</v>
      </c>
      <c r="B321">
        <v>0</v>
      </c>
      <c r="C321">
        <v>0</v>
      </c>
      <c r="D321">
        <v>115319.10719999899</v>
      </c>
      <c r="E321">
        <v>0</v>
      </c>
      <c r="F321">
        <v>115319.10719999899</v>
      </c>
      <c r="G321">
        <v>182.53</v>
      </c>
      <c r="H321">
        <v>0</v>
      </c>
      <c r="I321">
        <v>0</v>
      </c>
      <c r="J321">
        <f>-(MAX($F$2:F321)-F321)/MAX($F$2:F321)</f>
        <v>0</v>
      </c>
      <c r="K321">
        <f>MIN($J$3:$J321)</f>
        <v>-4.4204538731221522E-2</v>
      </c>
      <c r="M321" s="1">
        <v>41631</v>
      </c>
      <c r="N321">
        <v>0</v>
      </c>
      <c r="O321">
        <v>0</v>
      </c>
      <c r="P321">
        <v>122281.147</v>
      </c>
      <c r="Q321">
        <v>0</v>
      </c>
      <c r="R321">
        <v>122281.147</v>
      </c>
      <c r="S321">
        <v>182.53</v>
      </c>
      <c r="T321">
        <v>0</v>
      </c>
      <c r="U321">
        <v>0</v>
      </c>
      <c r="V321">
        <f>-(MAX($R$2:R321)-R321)/MAX($R$2:R321)</f>
        <v>0</v>
      </c>
      <c r="W321">
        <f>MIN($V$3:V321)</f>
        <v>-5.024387679402776E-2</v>
      </c>
      <c r="Y321" s="1">
        <v>41631</v>
      </c>
      <c r="Z321">
        <v>0</v>
      </c>
      <c r="AA321">
        <v>0</v>
      </c>
      <c r="AB321">
        <v>119545.189999999</v>
      </c>
      <c r="AC321">
        <v>0</v>
      </c>
      <c r="AD321">
        <v>119545.189999999</v>
      </c>
      <c r="AE321">
        <v>182.53</v>
      </c>
      <c r="AF321">
        <v>0</v>
      </c>
      <c r="AG321">
        <v>0</v>
      </c>
      <c r="AH321">
        <f>-(MAX($AD$2:AD321)-AD321)/MAX($AD$2:AD321)</f>
        <v>0</v>
      </c>
      <c r="AI321">
        <f>MIN($AH$3:AH321)</f>
        <v>-6.0434355790527493E-2</v>
      </c>
      <c r="AK321" s="1">
        <v>41631</v>
      </c>
      <c r="AL321">
        <f>692</f>
        <v>692</v>
      </c>
      <c r="AM321">
        <f t="shared" si="19"/>
        <v>82.120000000009796</v>
      </c>
      <c r="AN321">
        <f t="shared" si="16"/>
        <v>126310.76</v>
      </c>
      <c r="AO321">
        <f t="shared" si="17"/>
        <v>126392.88</v>
      </c>
      <c r="AP321">
        <v>182.53</v>
      </c>
      <c r="AQ321">
        <f t="shared" si="18"/>
        <v>5.3390967537489216E-3</v>
      </c>
      <c r="AR321">
        <f>-(MAX($AO$2:AO321)-AO321)/MAX($AO$2:AO321)</f>
        <v>0</v>
      </c>
      <c r="AS321">
        <f>MIN($AR$3:AR321)</f>
        <v>-7.8312324339378833E-2</v>
      </c>
    </row>
    <row r="322" spans="1:45" x14ac:dyDescent="0.2">
      <c r="A322" s="1">
        <v>41632</v>
      </c>
      <c r="B322">
        <v>630</v>
      </c>
      <c r="C322">
        <v>630</v>
      </c>
      <c r="D322">
        <v>73.207199999975202</v>
      </c>
      <c r="E322">
        <v>115245.9</v>
      </c>
      <c r="F322">
        <v>115319.10719999899</v>
      </c>
      <c r="G322">
        <v>182.93</v>
      </c>
      <c r="H322">
        <v>1</v>
      </c>
      <c r="I322">
        <v>0</v>
      </c>
      <c r="J322">
        <f>-(MAX($F$2:F322)-F322)/MAX($F$2:F322)</f>
        <v>0</v>
      </c>
      <c r="K322">
        <f>MIN($J$3:$J322)</f>
        <v>-4.4204538731221522E-2</v>
      </c>
      <c r="M322" s="1">
        <v>41632</v>
      </c>
      <c r="N322">
        <v>0</v>
      </c>
      <c r="O322">
        <v>0</v>
      </c>
      <c r="P322">
        <v>122281.147</v>
      </c>
      <c r="Q322">
        <v>0</v>
      </c>
      <c r="R322">
        <v>122281.147</v>
      </c>
      <c r="S322">
        <v>182.93</v>
      </c>
      <c r="T322">
        <v>0</v>
      </c>
      <c r="U322">
        <v>0</v>
      </c>
      <c r="V322">
        <f>-(MAX($R$2:R322)-R322)/MAX($R$2:R322)</f>
        <v>0</v>
      </c>
      <c r="W322">
        <f>MIN($V$3:V322)</f>
        <v>-5.024387679402776E-2</v>
      </c>
      <c r="Y322" s="1">
        <v>41632</v>
      </c>
      <c r="Z322">
        <v>0</v>
      </c>
      <c r="AA322">
        <v>0</v>
      </c>
      <c r="AB322">
        <v>119545.189999999</v>
      </c>
      <c r="AC322">
        <v>0</v>
      </c>
      <c r="AD322">
        <v>119545.189999999</v>
      </c>
      <c r="AE322">
        <v>182.93</v>
      </c>
      <c r="AF322">
        <v>0</v>
      </c>
      <c r="AG322">
        <v>0</v>
      </c>
      <c r="AH322">
        <f>-(MAX($AD$2:AD322)-AD322)/MAX($AD$2:AD322)</f>
        <v>0</v>
      </c>
      <c r="AI322">
        <f>MIN($AH$3:AH322)</f>
        <v>-6.0434355790527493E-2</v>
      </c>
      <c r="AK322" s="1">
        <v>41632</v>
      </c>
      <c r="AL322">
        <f>692</f>
        <v>692</v>
      </c>
      <c r="AM322">
        <f t="shared" si="19"/>
        <v>82.120000000009796</v>
      </c>
      <c r="AN322">
        <f t="shared" si="16"/>
        <v>126587.56</v>
      </c>
      <c r="AO322">
        <f t="shared" si="17"/>
        <v>126669.68000000001</v>
      </c>
      <c r="AP322">
        <v>182.93</v>
      </c>
      <c r="AQ322">
        <f t="shared" si="18"/>
        <v>2.1899967782995603E-3</v>
      </c>
      <c r="AR322">
        <f>-(MAX($AO$2:AO322)-AO322)/MAX($AO$2:AO322)</f>
        <v>0</v>
      </c>
      <c r="AS322">
        <f>MIN($AR$3:AR322)</f>
        <v>-7.8312324339378833E-2</v>
      </c>
    </row>
    <row r="323" spans="1:45" x14ac:dyDescent="0.2">
      <c r="A323" s="1">
        <v>41634</v>
      </c>
      <c r="B323">
        <v>630</v>
      </c>
      <c r="C323">
        <v>0</v>
      </c>
      <c r="D323">
        <v>115901.85719999899</v>
      </c>
      <c r="E323">
        <v>0</v>
      </c>
      <c r="F323">
        <v>115901.85719999899</v>
      </c>
      <c r="G323">
        <v>183.85499999999999</v>
      </c>
      <c r="H323">
        <v>-1</v>
      </c>
      <c r="I323">
        <v>5.0533689875800003E-3</v>
      </c>
      <c r="J323">
        <f>-(MAX($F$2:F323)-F323)/MAX($F$2:F323)</f>
        <v>0</v>
      </c>
      <c r="K323">
        <f>MIN($J$3:$J323)</f>
        <v>-4.4204538731221522E-2</v>
      </c>
      <c r="M323" s="1">
        <v>41634</v>
      </c>
      <c r="N323">
        <v>0</v>
      </c>
      <c r="O323">
        <v>0</v>
      </c>
      <c r="P323">
        <v>122281.147</v>
      </c>
      <c r="Q323">
        <v>0</v>
      </c>
      <c r="R323">
        <v>122281.147</v>
      </c>
      <c r="S323">
        <v>183.85499999999999</v>
      </c>
      <c r="T323">
        <v>-1</v>
      </c>
      <c r="U323">
        <v>0</v>
      </c>
      <c r="V323">
        <f>-(MAX($R$2:R323)-R323)/MAX($R$2:R323)</f>
        <v>0</v>
      </c>
      <c r="W323">
        <f>MIN($V$3:V323)</f>
        <v>-5.024387679402776E-2</v>
      </c>
      <c r="Y323" s="1">
        <v>41634</v>
      </c>
      <c r="Z323">
        <v>0</v>
      </c>
      <c r="AA323">
        <v>0</v>
      </c>
      <c r="AB323">
        <v>119545.189999999</v>
      </c>
      <c r="AC323">
        <v>0</v>
      </c>
      <c r="AD323">
        <v>119545.189999999</v>
      </c>
      <c r="AE323">
        <v>183.85499999999999</v>
      </c>
      <c r="AF323">
        <v>0</v>
      </c>
      <c r="AG323">
        <v>0</v>
      </c>
      <c r="AH323">
        <f>-(MAX($AD$2:AD323)-AD323)/MAX($AD$2:AD323)</f>
        <v>0</v>
      </c>
      <c r="AI323">
        <f>MIN($AH$3:AH323)</f>
        <v>-6.0434355790527493E-2</v>
      </c>
      <c r="AK323" s="1">
        <v>41634</v>
      </c>
      <c r="AL323">
        <f>692</f>
        <v>692</v>
      </c>
      <c r="AM323">
        <f t="shared" si="19"/>
        <v>82.120000000009796</v>
      </c>
      <c r="AN323">
        <f t="shared" ref="AN323:AN386" si="20">AL323*AP323</f>
        <v>127227.65999999999</v>
      </c>
      <c r="AO323">
        <f t="shared" ref="AO323:AO386" si="21">AM323+AN323</f>
        <v>127309.78</v>
      </c>
      <c r="AP323">
        <v>183.85499999999999</v>
      </c>
      <c r="AQ323">
        <f t="shared" si="18"/>
        <v>5.0533008372642234E-3</v>
      </c>
      <c r="AR323">
        <f>-(MAX($AO$2:AO323)-AO323)/MAX($AO$2:AO323)</f>
        <v>0</v>
      </c>
      <c r="AS323">
        <f>MIN($AR$3:AR323)</f>
        <v>-7.8312324339378833E-2</v>
      </c>
    </row>
    <row r="324" spans="1:45" x14ac:dyDescent="0.2">
      <c r="A324" s="1">
        <v>41635</v>
      </c>
      <c r="B324">
        <v>0</v>
      </c>
      <c r="C324">
        <v>0</v>
      </c>
      <c r="D324">
        <v>115901.85719999899</v>
      </c>
      <c r="E324">
        <v>0</v>
      </c>
      <c r="F324">
        <v>115901.85719999899</v>
      </c>
      <c r="G324">
        <v>183.845</v>
      </c>
      <c r="H324">
        <v>0</v>
      </c>
      <c r="I324">
        <v>0</v>
      </c>
      <c r="J324">
        <f>-(MAX($F$2:F324)-F324)/MAX($F$2:F324)</f>
        <v>0</v>
      </c>
      <c r="K324">
        <f>MIN($J$3:$J324)</f>
        <v>-4.4204538731221522E-2</v>
      </c>
      <c r="M324" s="1">
        <v>41635</v>
      </c>
      <c r="N324">
        <v>0</v>
      </c>
      <c r="O324">
        <v>0</v>
      </c>
      <c r="P324">
        <v>122281.147</v>
      </c>
      <c r="Q324">
        <v>0</v>
      </c>
      <c r="R324">
        <v>122281.147</v>
      </c>
      <c r="S324">
        <v>183.845</v>
      </c>
      <c r="T324">
        <v>0</v>
      </c>
      <c r="U324">
        <v>0</v>
      </c>
      <c r="V324">
        <f>-(MAX($R$2:R324)-R324)/MAX($R$2:R324)</f>
        <v>0</v>
      </c>
      <c r="W324">
        <f>MIN($V$3:V324)</f>
        <v>-5.024387679402776E-2</v>
      </c>
      <c r="Y324" s="1">
        <v>41635</v>
      </c>
      <c r="Z324">
        <v>0</v>
      </c>
      <c r="AA324">
        <v>0</v>
      </c>
      <c r="AB324">
        <v>119545.189999999</v>
      </c>
      <c r="AC324">
        <v>0</v>
      </c>
      <c r="AD324">
        <v>119545.189999999</v>
      </c>
      <c r="AE324">
        <v>183.845</v>
      </c>
      <c r="AF324">
        <v>0</v>
      </c>
      <c r="AG324">
        <v>0</v>
      </c>
      <c r="AH324">
        <f>-(MAX($AD$2:AD324)-AD324)/MAX($AD$2:AD324)</f>
        <v>0</v>
      </c>
      <c r="AI324">
        <f>MIN($AH$3:AH324)</f>
        <v>-6.0434355790527493E-2</v>
      </c>
      <c r="AK324" s="1">
        <v>41635</v>
      </c>
      <c r="AL324">
        <f>692</f>
        <v>692</v>
      </c>
      <c r="AM324">
        <f t="shared" si="19"/>
        <v>82.120000000009796</v>
      </c>
      <c r="AN324">
        <f t="shared" si="20"/>
        <v>127220.74</v>
      </c>
      <c r="AO324">
        <f t="shared" si="21"/>
        <v>127302.86000000002</v>
      </c>
      <c r="AP324">
        <v>183.845</v>
      </c>
      <c r="AQ324">
        <f t="shared" ref="AQ324:AQ387" si="22">(AO324-AO323)/AO323</f>
        <v>-5.4355604101929183E-5</v>
      </c>
      <c r="AR324">
        <f>-(MAX($AO$2:AO324)-AO324)/MAX($AO$2:AO324)</f>
        <v>-5.4355604101929183E-5</v>
      </c>
      <c r="AS324">
        <f>MIN($AR$3:AR324)</f>
        <v>-7.8312324339378833E-2</v>
      </c>
    </row>
    <row r="325" spans="1:45" x14ac:dyDescent="0.2">
      <c r="A325" s="1">
        <v>41638</v>
      </c>
      <c r="B325">
        <v>0</v>
      </c>
      <c r="C325">
        <v>0</v>
      </c>
      <c r="D325">
        <v>115901.85719999899</v>
      </c>
      <c r="E325">
        <v>0</v>
      </c>
      <c r="F325">
        <v>115901.85719999899</v>
      </c>
      <c r="G325">
        <v>183.82</v>
      </c>
      <c r="H325">
        <v>0</v>
      </c>
      <c r="I325">
        <v>0</v>
      </c>
      <c r="J325">
        <f>-(MAX($F$2:F325)-F325)/MAX($F$2:F325)</f>
        <v>0</v>
      </c>
      <c r="K325">
        <f>MIN($J$3:$J325)</f>
        <v>-4.4204538731221522E-2</v>
      </c>
      <c r="M325" s="1">
        <v>41638</v>
      </c>
      <c r="N325">
        <v>0</v>
      </c>
      <c r="O325">
        <v>0</v>
      </c>
      <c r="P325">
        <v>122281.147</v>
      </c>
      <c r="Q325">
        <v>0</v>
      </c>
      <c r="R325">
        <v>122281.147</v>
      </c>
      <c r="S325">
        <v>183.82</v>
      </c>
      <c r="T325">
        <v>0</v>
      </c>
      <c r="U325">
        <v>0</v>
      </c>
      <c r="V325">
        <f>-(MAX($R$2:R325)-R325)/MAX($R$2:R325)</f>
        <v>0</v>
      </c>
      <c r="W325">
        <f>MIN($V$3:V325)</f>
        <v>-5.024387679402776E-2</v>
      </c>
      <c r="Y325" s="1">
        <v>41638</v>
      </c>
      <c r="Z325">
        <v>0</v>
      </c>
      <c r="AA325">
        <v>0</v>
      </c>
      <c r="AB325">
        <v>119545.189999999</v>
      </c>
      <c r="AC325">
        <v>0</v>
      </c>
      <c r="AD325">
        <v>119545.189999999</v>
      </c>
      <c r="AE325">
        <v>183.82</v>
      </c>
      <c r="AF325">
        <v>0</v>
      </c>
      <c r="AG325">
        <v>0</v>
      </c>
      <c r="AH325">
        <f>-(MAX($AD$2:AD325)-AD325)/MAX($AD$2:AD325)</f>
        <v>0</v>
      </c>
      <c r="AI325">
        <f>MIN($AH$3:AH325)</f>
        <v>-6.0434355790527493E-2</v>
      </c>
      <c r="AK325" s="1">
        <v>41638</v>
      </c>
      <c r="AL325">
        <f>692</f>
        <v>692</v>
      </c>
      <c r="AM325">
        <f t="shared" ref="AM325:AM388" si="23">82.1200000000098</f>
        <v>82.120000000009796</v>
      </c>
      <c r="AN325">
        <f t="shared" si="20"/>
        <v>127203.44</v>
      </c>
      <c r="AO325">
        <f t="shared" si="21"/>
        <v>127285.56000000001</v>
      </c>
      <c r="AP325">
        <v>183.82</v>
      </c>
      <c r="AQ325">
        <f t="shared" si="22"/>
        <v>-1.358963969859193E-4</v>
      </c>
      <c r="AR325">
        <f>-(MAX($AO$2:AO325)-AO325)/MAX($AO$2:AO325)</f>
        <v>-1.9024461435709504E-4</v>
      </c>
      <c r="AS325">
        <f>MIN($AR$3:AR325)</f>
        <v>-7.8312324339378833E-2</v>
      </c>
    </row>
    <row r="326" spans="1:45" x14ac:dyDescent="0.2">
      <c r="A326" s="1">
        <v>41639</v>
      </c>
      <c r="B326">
        <v>0</v>
      </c>
      <c r="C326">
        <v>0</v>
      </c>
      <c r="D326">
        <v>115901.85719999899</v>
      </c>
      <c r="E326">
        <v>0</v>
      </c>
      <c r="F326">
        <v>115901.85719999899</v>
      </c>
      <c r="G326">
        <v>184.69</v>
      </c>
      <c r="H326">
        <v>-1</v>
      </c>
      <c r="I326">
        <v>0</v>
      </c>
      <c r="J326">
        <f>-(MAX($F$2:F326)-F326)/MAX($F$2:F326)</f>
        <v>0</v>
      </c>
      <c r="K326">
        <f>MIN($J$3:$J326)</f>
        <v>-4.4204538731221522E-2</v>
      </c>
      <c r="M326" s="1">
        <v>41639</v>
      </c>
      <c r="N326">
        <v>0</v>
      </c>
      <c r="O326">
        <v>0</v>
      </c>
      <c r="P326">
        <v>122281.147</v>
      </c>
      <c r="Q326">
        <v>0</v>
      </c>
      <c r="R326">
        <v>122281.147</v>
      </c>
      <c r="S326">
        <v>184.69</v>
      </c>
      <c r="T326">
        <v>-1</v>
      </c>
      <c r="U326">
        <v>0</v>
      </c>
      <c r="V326">
        <f>-(MAX($R$2:R326)-R326)/MAX($R$2:R326)</f>
        <v>0</v>
      </c>
      <c r="W326">
        <f>MIN($V$3:V326)</f>
        <v>-5.024387679402776E-2</v>
      </c>
      <c r="Y326" s="1">
        <v>41639</v>
      </c>
      <c r="Z326">
        <v>0</v>
      </c>
      <c r="AA326">
        <v>0</v>
      </c>
      <c r="AB326">
        <v>119545.189999999</v>
      </c>
      <c r="AC326">
        <v>0</v>
      </c>
      <c r="AD326">
        <v>119545.189999999</v>
      </c>
      <c r="AE326">
        <v>184.69</v>
      </c>
      <c r="AF326">
        <v>0</v>
      </c>
      <c r="AG326">
        <v>0</v>
      </c>
      <c r="AH326">
        <f>-(MAX($AD$2:AD326)-AD326)/MAX($AD$2:AD326)</f>
        <v>0</v>
      </c>
      <c r="AI326">
        <f>MIN($AH$3:AH326)</f>
        <v>-6.0434355790527493E-2</v>
      </c>
      <c r="AK326" s="1">
        <v>41639</v>
      </c>
      <c r="AL326">
        <f>692</f>
        <v>692</v>
      </c>
      <c r="AM326">
        <f t="shared" si="23"/>
        <v>82.120000000009796</v>
      </c>
      <c r="AN326">
        <f t="shared" si="20"/>
        <v>127805.48</v>
      </c>
      <c r="AO326">
        <f t="shared" si="21"/>
        <v>127887.6</v>
      </c>
      <c r="AP326">
        <v>184.69</v>
      </c>
      <c r="AQ326">
        <f t="shared" si="22"/>
        <v>4.7298373829678213E-3</v>
      </c>
      <c r="AR326">
        <f>-(MAX($AO$2:AO326)-AO326)/MAX($AO$2:AO326)</f>
        <v>0</v>
      </c>
      <c r="AS326">
        <f>MIN($AR$3:AR326)</f>
        <v>-7.8312324339378833E-2</v>
      </c>
    </row>
    <row r="327" spans="1:45" x14ac:dyDescent="0.2">
      <c r="A327" s="1">
        <v>41641</v>
      </c>
      <c r="B327">
        <v>0</v>
      </c>
      <c r="C327">
        <v>0</v>
      </c>
      <c r="D327">
        <v>115901.85719999899</v>
      </c>
      <c r="E327">
        <v>0</v>
      </c>
      <c r="F327">
        <v>115901.85719999899</v>
      </c>
      <c r="G327">
        <v>182.92</v>
      </c>
      <c r="H327">
        <v>0</v>
      </c>
      <c r="I327">
        <v>0</v>
      </c>
      <c r="J327">
        <f>-(MAX($F$2:F327)-F327)/MAX($F$2:F327)</f>
        <v>0</v>
      </c>
      <c r="K327">
        <f>MIN($J$3:$J327)</f>
        <v>-4.4204538731221522E-2</v>
      </c>
      <c r="M327" s="1">
        <v>41641</v>
      </c>
      <c r="N327">
        <v>0</v>
      </c>
      <c r="O327">
        <v>0</v>
      </c>
      <c r="P327">
        <v>122281.147</v>
      </c>
      <c r="Q327">
        <v>0</v>
      </c>
      <c r="R327">
        <v>122281.147</v>
      </c>
      <c r="S327">
        <v>182.92</v>
      </c>
      <c r="T327">
        <v>0</v>
      </c>
      <c r="U327">
        <v>0</v>
      </c>
      <c r="V327">
        <f>-(MAX($R$2:R327)-R327)/MAX($R$2:R327)</f>
        <v>0</v>
      </c>
      <c r="W327">
        <f>MIN($V$3:V327)</f>
        <v>-5.024387679402776E-2</v>
      </c>
      <c r="Y327" s="1">
        <v>41641</v>
      </c>
      <c r="Z327">
        <v>0</v>
      </c>
      <c r="AA327">
        <v>0</v>
      </c>
      <c r="AB327">
        <v>119545.189999999</v>
      </c>
      <c r="AC327">
        <v>0</v>
      </c>
      <c r="AD327">
        <v>119545.189999999</v>
      </c>
      <c r="AE327">
        <v>182.92</v>
      </c>
      <c r="AF327">
        <v>0</v>
      </c>
      <c r="AG327">
        <v>0</v>
      </c>
      <c r="AH327">
        <f>-(MAX($AD$2:AD327)-AD327)/MAX($AD$2:AD327)</f>
        <v>0</v>
      </c>
      <c r="AI327">
        <f>MIN($AH$3:AH327)</f>
        <v>-6.0434355790527493E-2</v>
      </c>
      <c r="AK327" s="1">
        <v>41641</v>
      </c>
      <c r="AL327">
        <f>692</f>
        <v>692</v>
      </c>
      <c r="AM327">
        <f t="shared" si="23"/>
        <v>82.120000000009796</v>
      </c>
      <c r="AN327">
        <f t="shared" si="20"/>
        <v>126580.63999999998</v>
      </c>
      <c r="AO327">
        <f t="shared" si="21"/>
        <v>126662.76</v>
      </c>
      <c r="AP327">
        <v>182.92</v>
      </c>
      <c r="AQ327">
        <f t="shared" si="22"/>
        <v>-9.5774727182307822E-3</v>
      </c>
      <c r="AR327">
        <f>-(MAX($AO$2:AO327)-AO327)/MAX($AO$2:AO327)</f>
        <v>-9.5774727182307822E-3</v>
      </c>
      <c r="AS327">
        <f>MIN($AR$3:AR327)</f>
        <v>-7.8312324339378833E-2</v>
      </c>
    </row>
    <row r="328" spans="1:45" x14ac:dyDescent="0.2">
      <c r="A328" s="1">
        <v>41642</v>
      </c>
      <c r="B328">
        <v>0</v>
      </c>
      <c r="C328">
        <v>0</v>
      </c>
      <c r="D328">
        <v>115901.85719999899</v>
      </c>
      <c r="E328">
        <v>0</v>
      </c>
      <c r="F328">
        <v>115901.85719999899</v>
      </c>
      <c r="G328">
        <v>182.88499999999999</v>
      </c>
      <c r="H328">
        <v>0</v>
      </c>
      <c r="I328">
        <v>0</v>
      </c>
      <c r="J328">
        <f>-(MAX($F$2:F328)-F328)/MAX($F$2:F328)</f>
        <v>0</v>
      </c>
      <c r="K328">
        <f>MIN($J$3:$J328)</f>
        <v>-4.4204538731221522E-2</v>
      </c>
      <c r="M328" s="1">
        <v>41642</v>
      </c>
      <c r="N328">
        <v>0</v>
      </c>
      <c r="O328">
        <v>0</v>
      </c>
      <c r="P328">
        <v>122281.147</v>
      </c>
      <c r="Q328">
        <v>0</v>
      </c>
      <c r="R328">
        <v>122281.147</v>
      </c>
      <c r="S328">
        <v>182.88499999999999</v>
      </c>
      <c r="T328">
        <v>0</v>
      </c>
      <c r="U328">
        <v>0</v>
      </c>
      <c r="V328">
        <f>-(MAX($R$2:R328)-R328)/MAX($R$2:R328)</f>
        <v>0</v>
      </c>
      <c r="W328">
        <f>MIN($V$3:V328)</f>
        <v>-5.024387679402776E-2</v>
      </c>
      <c r="Y328" s="1">
        <v>41642</v>
      </c>
      <c r="Z328">
        <v>0</v>
      </c>
      <c r="AA328">
        <v>0</v>
      </c>
      <c r="AB328">
        <v>119545.189999999</v>
      </c>
      <c r="AC328">
        <v>0</v>
      </c>
      <c r="AD328">
        <v>119545.189999999</v>
      </c>
      <c r="AE328">
        <v>182.88499999999999</v>
      </c>
      <c r="AF328">
        <v>0</v>
      </c>
      <c r="AG328">
        <v>0</v>
      </c>
      <c r="AH328">
        <f>-(MAX($AD$2:AD328)-AD328)/MAX($AD$2:AD328)</f>
        <v>0</v>
      </c>
      <c r="AI328">
        <f>MIN($AH$3:AH328)</f>
        <v>-6.0434355790527493E-2</v>
      </c>
      <c r="AK328" s="1">
        <v>41642</v>
      </c>
      <c r="AL328">
        <f>692</f>
        <v>692</v>
      </c>
      <c r="AM328">
        <f t="shared" si="23"/>
        <v>82.120000000009796</v>
      </c>
      <c r="AN328">
        <f t="shared" si="20"/>
        <v>126556.42</v>
      </c>
      <c r="AO328">
        <f t="shared" si="21"/>
        <v>126638.54000000001</v>
      </c>
      <c r="AP328">
        <v>182.88499999999999</v>
      </c>
      <c r="AQ328">
        <f t="shared" si="22"/>
        <v>-1.912164238327557E-4</v>
      </c>
      <c r="AR328">
        <f>-(MAX($AO$2:AO328)-AO328)/MAX($AO$2:AO328)</f>
        <v>-9.766857771981002E-3</v>
      </c>
      <c r="AS328">
        <f>MIN($AR$3:AR328)</f>
        <v>-7.8312324339378833E-2</v>
      </c>
    </row>
    <row r="329" spans="1:45" x14ac:dyDescent="0.2">
      <c r="A329" s="1">
        <v>41645</v>
      </c>
      <c r="B329">
        <v>635</v>
      </c>
      <c r="C329">
        <v>635</v>
      </c>
      <c r="D329">
        <v>103.25719999996301</v>
      </c>
      <c r="E329">
        <v>115798.6</v>
      </c>
      <c r="F329">
        <v>115901.85719999899</v>
      </c>
      <c r="G329">
        <v>182.36</v>
      </c>
      <c r="H329">
        <v>1</v>
      </c>
      <c r="I329">
        <v>0</v>
      </c>
      <c r="J329">
        <f>-(MAX($F$2:F329)-F329)/MAX($F$2:F329)</f>
        <v>0</v>
      </c>
      <c r="K329">
        <f>MIN($J$3:$J329)</f>
        <v>-4.4204538731221522E-2</v>
      </c>
      <c r="M329" s="1">
        <v>41645</v>
      </c>
      <c r="N329">
        <v>0</v>
      </c>
      <c r="O329">
        <v>0</v>
      </c>
      <c r="P329">
        <v>122281.147</v>
      </c>
      <c r="Q329">
        <v>0</v>
      </c>
      <c r="R329">
        <v>122281.147</v>
      </c>
      <c r="S329">
        <v>182.36</v>
      </c>
      <c r="T329">
        <v>0</v>
      </c>
      <c r="U329">
        <v>0</v>
      </c>
      <c r="V329">
        <f>-(MAX($R$2:R329)-R329)/MAX($R$2:R329)</f>
        <v>0</v>
      </c>
      <c r="W329">
        <f>MIN($V$3:V329)</f>
        <v>-5.024387679402776E-2</v>
      </c>
      <c r="Y329" s="1">
        <v>41645</v>
      </c>
      <c r="Z329">
        <v>0</v>
      </c>
      <c r="AA329">
        <v>0</v>
      </c>
      <c r="AB329">
        <v>119545.189999999</v>
      </c>
      <c r="AC329">
        <v>0</v>
      </c>
      <c r="AD329">
        <v>119545.189999999</v>
      </c>
      <c r="AE329">
        <v>182.36</v>
      </c>
      <c r="AF329">
        <v>0</v>
      </c>
      <c r="AG329">
        <v>0</v>
      </c>
      <c r="AH329">
        <f>-(MAX($AD$2:AD329)-AD329)/MAX($AD$2:AD329)</f>
        <v>0</v>
      </c>
      <c r="AI329">
        <f>MIN($AH$3:AH329)</f>
        <v>-6.0434355790527493E-2</v>
      </c>
      <c r="AK329" s="1">
        <v>41645</v>
      </c>
      <c r="AL329">
        <f>692</f>
        <v>692</v>
      </c>
      <c r="AM329">
        <f t="shared" si="23"/>
        <v>82.120000000009796</v>
      </c>
      <c r="AN329">
        <f t="shared" si="20"/>
        <v>126193.12000000001</v>
      </c>
      <c r="AO329">
        <f t="shared" si="21"/>
        <v>126275.24000000002</v>
      </c>
      <c r="AP329">
        <v>182.36</v>
      </c>
      <c r="AQ329">
        <f t="shared" si="22"/>
        <v>-2.868794918197796E-3</v>
      </c>
      <c r="AR329">
        <f>-(MAX($AO$2:AO329)-AO329)/MAX($AO$2:AO329)</f>
        <v>-1.2607633578235779E-2</v>
      </c>
      <c r="AS329">
        <f>MIN($AR$3:AR329)</f>
        <v>-7.8312324339378833E-2</v>
      </c>
    </row>
    <row r="330" spans="1:45" x14ac:dyDescent="0.2">
      <c r="A330" s="1">
        <v>41646</v>
      </c>
      <c r="B330">
        <v>0</v>
      </c>
      <c r="C330">
        <v>635</v>
      </c>
      <c r="D330">
        <v>103.25719999996301</v>
      </c>
      <c r="E330">
        <v>116509.799999999</v>
      </c>
      <c r="F330">
        <v>116613.05719999901</v>
      </c>
      <c r="G330">
        <v>183.48</v>
      </c>
      <c r="H330">
        <v>0</v>
      </c>
      <c r="I330">
        <v>6.13622608974E-3</v>
      </c>
      <c r="J330">
        <f>-(MAX($F$2:F330)-F330)/MAX($F$2:F330)</f>
        <v>0</v>
      </c>
      <c r="K330">
        <f>MIN($J$3:$J330)</f>
        <v>-4.4204538731221522E-2</v>
      </c>
      <c r="M330" s="1">
        <v>41646</v>
      </c>
      <c r="N330">
        <v>0</v>
      </c>
      <c r="O330">
        <v>0</v>
      </c>
      <c r="P330">
        <v>122281.147</v>
      </c>
      <c r="Q330">
        <v>0</v>
      </c>
      <c r="R330">
        <v>122281.147</v>
      </c>
      <c r="S330">
        <v>183.48</v>
      </c>
      <c r="T330">
        <v>0</v>
      </c>
      <c r="U330">
        <v>0</v>
      </c>
      <c r="V330">
        <f>-(MAX($R$2:R330)-R330)/MAX($R$2:R330)</f>
        <v>0</v>
      </c>
      <c r="W330">
        <f>MIN($V$3:V330)</f>
        <v>-5.024387679402776E-2</v>
      </c>
      <c r="Y330" s="1">
        <v>41646</v>
      </c>
      <c r="Z330">
        <v>0</v>
      </c>
      <c r="AA330">
        <v>0</v>
      </c>
      <c r="AB330">
        <v>119545.189999999</v>
      </c>
      <c r="AC330">
        <v>0</v>
      </c>
      <c r="AD330">
        <v>119545.189999999</v>
      </c>
      <c r="AE330">
        <v>183.48</v>
      </c>
      <c r="AF330">
        <v>0</v>
      </c>
      <c r="AG330">
        <v>0</v>
      </c>
      <c r="AH330">
        <f>-(MAX($AD$2:AD330)-AD330)/MAX($AD$2:AD330)</f>
        <v>0</v>
      </c>
      <c r="AI330">
        <f>MIN($AH$3:AH330)</f>
        <v>-6.0434355790527493E-2</v>
      </c>
      <c r="AK330" s="1">
        <v>41646</v>
      </c>
      <c r="AL330">
        <f>692</f>
        <v>692</v>
      </c>
      <c r="AM330">
        <f t="shared" si="23"/>
        <v>82.120000000009796</v>
      </c>
      <c r="AN330">
        <f t="shared" si="20"/>
        <v>126968.15999999999</v>
      </c>
      <c r="AO330">
        <f t="shared" si="21"/>
        <v>127050.28</v>
      </c>
      <c r="AP330">
        <v>183.48</v>
      </c>
      <c r="AQ330">
        <f t="shared" si="22"/>
        <v>6.1377036384961843E-3</v>
      </c>
      <c r="AR330">
        <f>-(MAX($AO$2:AO330)-AO330)/MAX($AO$2:AO330)</f>
        <v>-6.5473118582255584E-3</v>
      </c>
      <c r="AS330">
        <f>MIN($AR$3:AR330)</f>
        <v>-7.8312324339378833E-2</v>
      </c>
    </row>
    <row r="331" spans="1:45" x14ac:dyDescent="0.2">
      <c r="A331" s="1">
        <v>41647</v>
      </c>
      <c r="B331">
        <v>0</v>
      </c>
      <c r="C331">
        <v>635</v>
      </c>
      <c r="D331">
        <v>103.25719999996301</v>
      </c>
      <c r="E331">
        <v>116535.2</v>
      </c>
      <c r="F331">
        <v>116638.457199999</v>
      </c>
      <c r="G331">
        <v>183.52</v>
      </c>
      <c r="H331">
        <v>0</v>
      </c>
      <c r="I331">
        <v>2.1781437353500001E-4</v>
      </c>
      <c r="J331">
        <f>-(MAX($F$2:F331)-F331)/MAX($F$2:F331)</f>
        <v>0</v>
      </c>
      <c r="K331">
        <f>MIN($J$3:$J331)</f>
        <v>-4.4204538731221522E-2</v>
      </c>
      <c r="M331" s="1">
        <v>41647</v>
      </c>
      <c r="N331">
        <v>0</v>
      </c>
      <c r="O331">
        <v>0</v>
      </c>
      <c r="P331">
        <v>122281.147</v>
      </c>
      <c r="Q331">
        <v>0</v>
      </c>
      <c r="R331">
        <v>122281.147</v>
      </c>
      <c r="S331">
        <v>183.52</v>
      </c>
      <c r="T331">
        <v>0</v>
      </c>
      <c r="U331">
        <v>0</v>
      </c>
      <c r="V331">
        <f>-(MAX($R$2:R331)-R331)/MAX($R$2:R331)</f>
        <v>0</v>
      </c>
      <c r="W331">
        <f>MIN($V$3:V331)</f>
        <v>-5.024387679402776E-2</v>
      </c>
      <c r="Y331" s="1">
        <v>41647</v>
      </c>
      <c r="Z331">
        <v>0</v>
      </c>
      <c r="AA331">
        <v>0</v>
      </c>
      <c r="AB331">
        <v>119545.189999999</v>
      </c>
      <c r="AC331">
        <v>0</v>
      </c>
      <c r="AD331">
        <v>119545.189999999</v>
      </c>
      <c r="AE331">
        <v>183.52</v>
      </c>
      <c r="AF331">
        <v>0</v>
      </c>
      <c r="AG331">
        <v>0</v>
      </c>
      <c r="AH331">
        <f>-(MAX($AD$2:AD331)-AD331)/MAX($AD$2:AD331)</f>
        <v>0</v>
      </c>
      <c r="AI331">
        <f>MIN($AH$3:AH331)</f>
        <v>-6.0434355790527493E-2</v>
      </c>
      <c r="AK331" s="1">
        <v>41647</v>
      </c>
      <c r="AL331">
        <f>692</f>
        <v>692</v>
      </c>
      <c r="AM331">
        <f t="shared" si="23"/>
        <v>82.120000000009796</v>
      </c>
      <c r="AN331">
        <f t="shared" si="20"/>
        <v>126995.84000000001</v>
      </c>
      <c r="AO331">
        <f t="shared" si="21"/>
        <v>127077.96000000002</v>
      </c>
      <c r="AP331">
        <v>183.52</v>
      </c>
      <c r="AQ331">
        <f t="shared" si="22"/>
        <v>2.1786650135695976E-4</v>
      </c>
      <c r="AR331">
        <f>-(MAX($AO$2:AO331)-AO331)/MAX($AO$2:AO331)</f>
        <v>-6.3308717967964431E-3</v>
      </c>
      <c r="AS331">
        <f>MIN($AR$3:AR331)</f>
        <v>-7.8312324339378833E-2</v>
      </c>
    </row>
    <row r="332" spans="1:45" x14ac:dyDescent="0.2">
      <c r="A332" s="1">
        <v>41648</v>
      </c>
      <c r="B332">
        <v>0</v>
      </c>
      <c r="C332">
        <v>635</v>
      </c>
      <c r="D332">
        <v>103.25719999996301</v>
      </c>
      <c r="E332">
        <v>116611.399999999</v>
      </c>
      <c r="F332">
        <v>116714.657199999</v>
      </c>
      <c r="G332">
        <v>183.64</v>
      </c>
      <c r="H332">
        <v>1</v>
      </c>
      <c r="I332">
        <v>6.5330082229499999E-4</v>
      </c>
      <c r="J332">
        <f>-(MAX($F$2:F332)-F332)/MAX($F$2:F332)</f>
        <v>0</v>
      </c>
      <c r="K332">
        <f>MIN($J$3:$J332)</f>
        <v>-4.4204538731221522E-2</v>
      </c>
      <c r="M332" s="1">
        <v>41648</v>
      </c>
      <c r="N332">
        <v>665</v>
      </c>
      <c r="O332">
        <v>665</v>
      </c>
      <c r="P332">
        <v>160.54700000003501</v>
      </c>
      <c r="Q332">
        <v>122120.599999999</v>
      </c>
      <c r="R332">
        <v>122281.147</v>
      </c>
      <c r="S332">
        <v>183.64</v>
      </c>
      <c r="T332">
        <v>1</v>
      </c>
      <c r="U332">
        <v>0</v>
      </c>
      <c r="V332">
        <f>-(MAX($R$2:R332)-R332)/MAX($R$2:R332)</f>
        <v>0</v>
      </c>
      <c r="W332">
        <f>MIN($V$3:V332)</f>
        <v>-5.024387679402776E-2</v>
      </c>
      <c r="Y332" s="1">
        <v>41648</v>
      </c>
      <c r="Z332">
        <v>0</v>
      </c>
      <c r="AA332">
        <v>0</v>
      </c>
      <c r="AB332">
        <v>119545.189999999</v>
      </c>
      <c r="AC332">
        <v>0</v>
      </c>
      <c r="AD332">
        <v>119545.189999999</v>
      </c>
      <c r="AE332">
        <v>183.64</v>
      </c>
      <c r="AF332">
        <v>0</v>
      </c>
      <c r="AG332">
        <v>0</v>
      </c>
      <c r="AH332">
        <f>-(MAX($AD$2:AD332)-AD332)/MAX($AD$2:AD332)</f>
        <v>0</v>
      </c>
      <c r="AI332">
        <f>MIN($AH$3:AH332)</f>
        <v>-6.0434355790527493E-2</v>
      </c>
      <c r="AK332" s="1">
        <v>41648</v>
      </c>
      <c r="AL332">
        <f>692</f>
        <v>692</v>
      </c>
      <c r="AM332">
        <f t="shared" si="23"/>
        <v>82.120000000009796</v>
      </c>
      <c r="AN332">
        <f t="shared" si="20"/>
        <v>127078.87999999999</v>
      </c>
      <c r="AO332">
        <f t="shared" si="21"/>
        <v>127161</v>
      </c>
      <c r="AP332">
        <v>183.64</v>
      </c>
      <c r="AQ332">
        <f t="shared" si="22"/>
        <v>6.5345713764982565E-4</v>
      </c>
      <c r="AR332">
        <f>-(MAX($AO$2:AO332)-AO332)/MAX($AO$2:AO332)</f>
        <v>-5.6815516125097807E-3</v>
      </c>
      <c r="AS332">
        <f>MIN($AR$3:AR332)</f>
        <v>-7.8312324339378833E-2</v>
      </c>
    </row>
    <row r="333" spans="1:45" x14ac:dyDescent="0.2">
      <c r="A333" s="1">
        <v>41649</v>
      </c>
      <c r="B333">
        <v>0</v>
      </c>
      <c r="C333">
        <v>635</v>
      </c>
      <c r="D333">
        <v>103.25719999996301</v>
      </c>
      <c r="E333">
        <v>116928.899999999</v>
      </c>
      <c r="F333">
        <v>117032.157199999</v>
      </c>
      <c r="G333">
        <v>184.14</v>
      </c>
      <c r="H333">
        <v>1</v>
      </c>
      <c r="I333">
        <v>2.7203095790799998E-3</v>
      </c>
      <c r="J333">
        <f>-(MAX($F$2:F333)-F333)/MAX($F$2:F333)</f>
        <v>0</v>
      </c>
      <c r="K333">
        <f>MIN($J$3:$J333)</f>
        <v>-4.4204538731221522E-2</v>
      </c>
      <c r="M333" s="1">
        <v>41649</v>
      </c>
      <c r="N333">
        <v>0</v>
      </c>
      <c r="O333">
        <v>665</v>
      </c>
      <c r="P333">
        <v>160.54700000003501</v>
      </c>
      <c r="Q333">
        <v>122453.099999999</v>
      </c>
      <c r="R333">
        <v>122613.647</v>
      </c>
      <c r="S333">
        <v>184.14</v>
      </c>
      <c r="T333">
        <v>0</v>
      </c>
      <c r="U333">
        <v>2.7191436141800001E-3</v>
      </c>
      <c r="V333">
        <f>-(MAX($R$2:R333)-R333)/MAX($R$2:R333)</f>
        <v>0</v>
      </c>
      <c r="W333">
        <f>MIN($V$3:V333)</f>
        <v>-5.024387679402776E-2</v>
      </c>
      <c r="Y333" s="1">
        <v>41649</v>
      </c>
      <c r="Z333">
        <v>0</v>
      </c>
      <c r="AA333">
        <v>0</v>
      </c>
      <c r="AB333">
        <v>119545.189999999</v>
      </c>
      <c r="AC333">
        <v>0</v>
      </c>
      <c r="AD333">
        <v>119545.189999999</v>
      </c>
      <c r="AE333">
        <v>184.14</v>
      </c>
      <c r="AF333">
        <v>0</v>
      </c>
      <c r="AG333">
        <v>0</v>
      </c>
      <c r="AH333">
        <f>-(MAX($AD$2:AD333)-AD333)/MAX($AD$2:AD333)</f>
        <v>0</v>
      </c>
      <c r="AI333">
        <f>MIN($AH$3:AH333)</f>
        <v>-6.0434355790527493E-2</v>
      </c>
      <c r="AK333" s="1">
        <v>41649</v>
      </c>
      <c r="AL333">
        <f>692</f>
        <v>692</v>
      </c>
      <c r="AM333">
        <f t="shared" si="23"/>
        <v>82.120000000009796</v>
      </c>
      <c r="AN333">
        <f t="shared" si="20"/>
        <v>127424.87999999999</v>
      </c>
      <c r="AO333">
        <f t="shared" si="21"/>
        <v>127507</v>
      </c>
      <c r="AP333">
        <v>184.14</v>
      </c>
      <c r="AQ333">
        <f t="shared" si="22"/>
        <v>2.7209600427804122E-3</v>
      </c>
      <c r="AR333">
        <f>-(MAX($AO$2:AO333)-AO333)/MAX($AO$2:AO333)</f>
        <v>-2.9760508446480018E-3</v>
      </c>
      <c r="AS333">
        <f>MIN($AR$3:AR333)</f>
        <v>-7.8312324339378833E-2</v>
      </c>
    </row>
    <row r="334" spans="1:45" x14ac:dyDescent="0.2">
      <c r="A334" s="1">
        <v>41652</v>
      </c>
      <c r="B334">
        <v>0</v>
      </c>
      <c r="C334">
        <v>635</v>
      </c>
      <c r="D334">
        <v>103.25719999996301</v>
      </c>
      <c r="E334">
        <v>115369.97500000001</v>
      </c>
      <c r="F334">
        <v>115473.23219999899</v>
      </c>
      <c r="G334">
        <v>181.685</v>
      </c>
      <c r="H334">
        <v>0</v>
      </c>
      <c r="I334">
        <v>-1.3320484192500001E-2</v>
      </c>
      <c r="J334">
        <f>-(MAX($F$2:F334)-F334)/MAX($F$2:F334)</f>
        <v>-1.3320484192527696E-2</v>
      </c>
      <c r="K334">
        <f>MIN($J$3:$J334)</f>
        <v>-4.4204538731221522E-2</v>
      </c>
      <c r="M334" s="1">
        <v>41652</v>
      </c>
      <c r="N334">
        <v>0</v>
      </c>
      <c r="O334">
        <v>665</v>
      </c>
      <c r="P334">
        <v>160.54700000003501</v>
      </c>
      <c r="Q334">
        <v>120820.52499999999</v>
      </c>
      <c r="R334">
        <v>120981.072</v>
      </c>
      <c r="S334">
        <v>181.685</v>
      </c>
      <c r="T334">
        <v>0</v>
      </c>
      <c r="U334">
        <v>-1.3314790318600001E-2</v>
      </c>
      <c r="V334">
        <f>-(MAX($R$2:R334)-R334)/MAX($R$2:R334)</f>
        <v>-1.3314790318568675E-2</v>
      </c>
      <c r="W334">
        <f>MIN($V$3:V334)</f>
        <v>-5.024387679402776E-2</v>
      </c>
      <c r="Y334" s="1">
        <v>41652</v>
      </c>
      <c r="Z334">
        <v>0</v>
      </c>
      <c r="AA334">
        <v>0</v>
      </c>
      <c r="AB334">
        <v>119545.189999999</v>
      </c>
      <c r="AC334">
        <v>0</v>
      </c>
      <c r="AD334">
        <v>119545.189999999</v>
      </c>
      <c r="AE334">
        <v>181.685</v>
      </c>
      <c r="AF334">
        <v>0</v>
      </c>
      <c r="AG334">
        <v>0</v>
      </c>
      <c r="AH334">
        <f>-(MAX($AD$2:AD334)-AD334)/MAX($AD$2:AD334)</f>
        <v>0</v>
      </c>
      <c r="AI334">
        <f>MIN($AH$3:AH334)</f>
        <v>-6.0434355790527493E-2</v>
      </c>
      <c r="AK334" s="1">
        <v>41652</v>
      </c>
      <c r="AL334">
        <f>692</f>
        <v>692</v>
      </c>
      <c r="AM334">
        <f t="shared" si="23"/>
        <v>82.120000000009796</v>
      </c>
      <c r="AN334">
        <f t="shared" si="20"/>
        <v>125726.02</v>
      </c>
      <c r="AO334">
        <f t="shared" si="21"/>
        <v>125808.14000000001</v>
      </c>
      <c r="AP334">
        <v>181.685</v>
      </c>
      <c r="AQ334">
        <f t="shared" si="22"/>
        <v>-1.332366066176748E-2</v>
      </c>
      <c r="AR334">
        <f>-(MAX($AO$2:AO334)-AO334)/MAX($AO$2:AO334)</f>
        <v>-1.6260059614849224E-2</v>
      </c>
      <c r="AS334">
        <f>MIN($AR$3:AR334)</f>
        <v>-7.8312324339378833E-2</v>
      </c>
    </row>
    <row r="335" spans="1:45" x14ac:dyDescent="0.2">
      <c r="A335" s="1">
        <v>41653</v>
      </c>
      <c r="B335">
        <v>0</v>
      </c>
      <c r="C335">
        <v>635</v>
      </c>
      <c r="D335">
        <v>103.25719999996301</v>
      </c>
      <c r="E335">
        <v>116630.45</v>
      </c>
      <c r="F335">
        <v>116733.707199999</v>
      </c>
      <c r="G335">
        <v>183.67</v>
      </c>
      <c r="H335">
        <v>0</v>
      </c>
      <c r="I335">
        <v>1.0915733248200001E-2</v>
      </c>
      <c r="J335">
        <f>-(MAX($F$2:F335)-F335)/MAX($F$2:F335)</f>
        <v>-2.5501537965327676E-3</v>
      </c>
      <c r="K335">
        <f>MIN($J$3:$J335)</f>
        <v>-4.4204538731221522E-2</v>
      </c>
      <c r="M335" s="1">
        <v>41653</v>
      </c>
      <c r="N335">
        <v>0</v>
      </c>
      <c r="O335">
        <v>665</v>
      </c>
      <c r="P335">
        <v>160.54700000003501</v>
      </c>
      <c r="Q335">
        <v>122140.549999999</v>
      </c>
      <c r="R335">
        <v>122301.09699999999</v>
      </c>
      <c r="S335">
        <v>183.67</v>
      </c>
      <c r="T335">
        <v>0</v>
      </c>
      <c r="U335">
        <v>1.0911004326399999E-2</v>
      </c>
      <c r="V335">
        <f>-(MAX($R$2:R335)-R335)/MAX($R$2:R335)</f>
        <v>-2.5490637269765162E-3</v>
      </c>
      <c r="W335">
        <f>MIN($V$3:V335)</f>
        <v>-5.024387679402776E-2</v>
      </c>
      <c r="Y335" s="1">
        <v>41653</v>
      </c>
      <c r="Z335">
        <v>0</v>
      </c>
      <c r="AA335">
        <v>0</v>
      </c>
      <c r="AB335">
        <v>119545.189999999</v>
      </c>
      <c r="AC335">
        <v>0</v>
      </c>
      <c r="AD335">
        <v>119545.189999999</v>
      </c>
      <c r="AE335">
        <v>183.67</v>
      </c>
      <c r="AF335">
        <v>0</v>
      </c>
      <c r="AG335">
        <v>0</v>
      </c>
      <c r="AH335">
        <f>-(MAX($AD$2:AD335)-AD335)/MAX($AD$2:AD335)</f>
        <v>0</v>
      </c>
      <c r="AI335">
        <f>MIN($AH$3:AH335)</f>
        <v>-6.0434355790527493E-2</v>
      </c>
      <c r="AK335" s="1">
        <v>41653</v>
      </c>
      <c r="AL335">
        <f>692</f>
        <v>692</v>
      </c>
      <c r="AM335">
        <f t="shared" si="23"/>
        <v>82.120000000009796</v>
      </c>
      <c r="AN335">
        <f t="shared" si="20"/>
        <v>127099.63999999998</v>
      </c>
      <c r="AO335">
        <f t="shared" si="21"/>
        <v>127181.75999999999</v>
      </c>
      <c r="AP335">
        <v>183.67</v>
      </c>
      <c r="AQ335">
        <f t="shared" si="22"/>
        <v>1.0918371418574192E-2</v>
      </c>
      <c r="AR335">
        <f>-(MAX($AO$2:AO335)-AO335)/MAX($AO$2:AO335)</f>
        <v>-5.5192215664381147E-3</v>
      </c>
      <c r="AS335">
        <f>MIN($AR$3:AR335)</f>
        <v>-7.8312324339378833E-2</v>
      </c>
    </row>
    <row r="336" spans="1:45" x14ac:dyDescent="0.2">
      <c r="A336" s="1">
        <v>41654</v>
      </c>
      <c r="B336">
        <v>0</v>
      </c>
      <c r="C336">
        <v>635</v>
      </c>
      <c r="D336">
        <v>103.25719999996301</v>
      </c>
      <c r="E336">
        <v>117259.099999999</v>
      </c>
      <c r="F336">
        <v>117362.35719999899</v>
      </c>
      <c r="G336">
        <v>184.66</v>
      </c>
      <c r="H336">
        <v>0</v>
      </c>
      <c r="I336">
        <v>5.3853339800399996E-3</v>
      </c>
      <c r="J336">
        <f>-(MAX($F$2:F336)-F336)/MAX($F$2:F336)</f>
        <v>0</v>
      </c>
      <c r="K336">
        <f>MIN($J$3:$J336)</f>
        <v>-4.4204538731221522E-2</v>
      </c>
      <c r="M336" s="1">
        <v>41654</v>
      </c>
      <c r="N336">
        <v>0</v>
      </c>
      <c r="O336">
        <v>665</v>
      </c>
      <c r="P336">
        <v>160.54700000003501</v>
      </c>
      <c r="Q336">
        <v>122798.899999999</v>
      </c>
      <c r="R336">
        <v>122959.447</v>
      </c>
      <c r="S336">
        <v>184.66</v>
      </c>
      <c r="T336">
        <v>0</v>
      </c>
      <c r="U336">
        <v>5.3830261228199998E-3</v>
      </c>
      <c r="V336">
        <f>-(MAX($R$2:R336)-R336)/MAX($R$2:R336)</f>
        <v>0</v>
      </c>
      <c r="W336">
        <f>MIN($V$3:V336)</f>
        <v>-5.024387679402776E-2</v>
      </c>
      <c r="Y336" s="1">
        <v>41654</v>
      </c>
      <c r="Z336">
        <v>0</v>
      </c>
      <c r="AA336">
        <v>0</v>
      </c>
      <c r="AB336">
        <v>119545.189999999</v>
      </c>
      <c r="AC336">
        <v>0</v>
      </c>
      <c r="AD336">
        <v>119545.189999999</v>
      </c>
      <c r="AE336">
        <v>184.66</v>
      </c>
      <c r="AF336">
        <v>0</v>
      </c>
      <c r="AG336">
        <v>0</v>
      </c>
      <c r="AH336">
        <f>-(MAX($AD$2:AD336)-AD336)/MAX($AD$2:AD336)</f>
        <v>0</v>
      </c>
      <c r="AI336">
        <f>MIN($AH$3:AH336)</f>
        <v>-6.0434355790527493E-2</v>
      </c>
      <c r="AK336" s="1">
        <v>41654</v>
      </c>
      <c r="AL336">
        <f>692</f>
        <v>692</v>
      </c>
      <c r="AM336">
        <f t="shared" si="23"/>
        <v>82.120000000009796</v>
      </c>
      <c r="AN336">
        <f t="shared" si="20"/>
        <v>127784.72</v>
      </c>
      <c r="AO336">
        <f t="shared" si="21"/>
        <v>127866.84000000001</v>
      </c>
      <c r="AP336">
        <v>184.66</v>
      </c>
      <c r="AQ336">
        <f t="shared" si="22"/>
        <v>5.3866214777969447E-3</v>
      </c>
      <c r="AR336">
        <f>-(MAX($AO$2:AO336)-AO336)/MAX($AO$2:AO336)</f>
        <v>-1.6233004607166574E-4</v>
      </c>
      <c r="AS336">
        <f>MIN($AR$3:AR336)</f>
        <v>-7.8312324339378833E-2</v>
      </c>
    </row>
    <row r="337" spans="1:45" x14ac:dyDescent="0.2">
      <c r="A337" s="1">
        <v>41655</v>
      </c>
      <c r="B337">
        <v>0</v>
      </c>
      <c r="C337">
        <v>635</v>
      </c>
      <c r="D337">
        <v>103.25719999996301</v>
      </c>
      <c r="E337">
        <v>117106.7</v>
      </c>
      <c r="F337">
        <v>117209.957199999</v>
      </c>
      <c r="G337">
        <v>184.42</v>
      </c>
      <c r="H337">
        <v>1</v>
      </c>
      <c r="I337">
        <v>-1.2985424256600001E-3</v>
      </c>
      <c r="J337">
        <f>-(MAX($F$2:F337)-F337)/MAX($F$2:F337)</f>
        <v>-1.2985424256628298E-3</v>
      </c>
      <c r="K337">
        <f>MIN($J$3:$J337)</f>
        <v>-4.4204538731221522E-2</v>
      </c>
      <c r="M337" s="1">
        <v>41655</v>
      </c>
      <c r="N337">
        <v>0</v>
      </c>
      <c r="O337">
        <v>665</v>
      </c>
      <c r="P337">
        <v>160.54700000003501</v>
      </c>
      <c r="Q337">
        <v>122639.299999999</v>
      </c>
      <c r="R337">
        <v>122799.84699999999</v>
      </c>
      <c r="S337">
        <v>184.42</v>
      </c>
      <c r="T337">
        <v>1</v>
      </c>
      <c r="U337">
        <v>-1.2979889214999999E-3</v>
      </c>
      <c r="V337">
        <f>-(MAX($R$2:R337)-R337)/MAX($R$2:R337)</f>
        <v>-1.2979889215019472E-3</v>
      </c>
      <c r="W337">
        <f>MIN($V$3:V337)</f>
        <v>-5.024387679402776E-2</v>
      </c>
      <c r="Y337" s="1">
        <v>41655</v>
      </c>
      <c r="Z337">
        <v>648</v>
      </c>
      <c r="AA337">
        <v>648</v>
      </c>
      <c r="AB337">
        <v>41.0299999999988</v>
      </c>
      <c r="AC337">
        <v>119504.159999999</v>
      </c>
      <c r="AD337">
        <v>119545.189999999</v>
      </c>
      <c r="AE337">
        <v>184.42</v>
      </c>
      <c r="AF337">
        <v>1</v>
      </c>
      <c r="AG337">
        <v>0</v>
      </c>
      <c r="AH337">
        <f>-(MAX($AD$2:AD337)-AD337)/MAX($AD$2:AD337)</f>
        <v>0</v>
      </c>
      <c r="AI337">
        <f>MIN($AH$3:AH337)</f>
        <v>-6.0434355790527493E-2</v>
      </c>
      <c r="AK337" s="1">
        <v>41655</v>
      </c>
      <c r="AL337">
        <f>692</f>
        <v>692</v>
      </c>
      <c r="AM337">
        <f t="shared" si="23"/>
        <v>82.120000000009796</v>
      </c>
      <c r="AN337">
        <f t="shared" si="20"/>
        <v>127618.63999999998</v>
      </c>
      <c r="AO337">
        <f t="shared" si="21"/>
        <v>127700.76</v>
      </c>
      <c r="AP337">
        <v>184.42</v>
      </c>
      <c r="AQ337">
        <f t="shared" si="22"/>
        <v>-1.2988512111507275E-3</v>
      </c>
      <c r="AR337">
        <f>-(MAX($AO$2:AO337)-AO337)/MAX($AO$2:AO337)</f>
        <v>-1.4609704146454469E-3</v>
      </c>
      <c r="AS337">
        <f>MIN($AR$3:AR337)</f>
        <v>-7.8312324339378833E-2</v>
      </c>
    </row>
    <row r="338" spans="1:45" x14ac:dyDescent="0.2">
      <c r="A338" s="1">
        <v>41656</v>
      </c>
      <c r="B338">
        <v>0</v>
      </c>
      <c r="C338">
        <v>635</v>
      </c>
      <c r="D338">
        <v>103.25719999996301</v>
      </c>
      <c r="E338">
        <v>116608.224999999</v>
      </c>
      <c r="F338">
        <v>116711.48219999899</v>
      </c>
      <c r="G338">
        <v>183.63499999999999</v>
      </c>
      <c r="H338">
        <v>0</v>
      </c>
      <c r="I338">
        <v>-4.2528383416199998E-3</v>
      </c>
      <c r="J338">
        <f>-(MAX($F$2:F338)-F338)/MAX($F$2:F338)</f>
        <v>-5.5458582762685478E-3</v>
      </c>
      <c r="K338">
        <f>MIN($J$3:$J338)</f>
        <v>-4.4204538731221522E-2</v>
      </c>
      <c r="M338" s="1">
        <v>41656</v>
      </c>
      <c r="N338">
        <v>0</v>
      </c>
      <c r="O338">
        <v>665</v>
      </c>
      <c r="P338">
        <v>160.54700000003501</v>
      </c>
      <c r="Q338">
        <v>122117.274999999</v>
      </c>
      <c r="R338">
        <v>122277.822</v>
      </c>
      <c r="S338">
        <v>183.63499999999999</v>
      </c>
      <c r="T338">
        <v>0</v>
      </c>
      <c r="U338">
        <v>-4.2510232117800003E-3</v>
      </c>
      <c r="V338">
        <f>-(MAX($R$2:R338)-R338)/MAX($R$2:R338)</f>
        <v>-5.5434943522476967E-3</v>
      </c>
      <c r="W338">
        <f>MIN($V$3:V338)</f>
        <v>-5.024387679402776E-2</v>
      </c>
      <c r="Y338" s="1">
        <v>41656</v>
      </c>
      <c r="Z338">
        <v>0</v>
      </c>
      <c r="AA338">
        <v>648</v>
      </c>
      <c r="AB338">
        <v>41.0299999999988</v>
      </c>
      <c r="AC338">
        <v>118995.48</v>
      </c>
      <c r="AD338">
        <v>119036.50999999901</v>
      </c>
      <c r="AE338">
        <v>183.63499999999999</v>
      </c>
      <c r="AF338">
        <v>0</v>
      </c>
      <c r="AG338">
        <v>-4.25512728701E-3</v>
      </c>
      <c r="AH338">
        <f>-(MAX($AD$2:AD338)-AD338)/MAX($AD$2:AD338)</f>
        <v>-4.2551272870116922E-3</v>
      </c>
      <c r="AI338">
        <f>MIN($AH$3:AH338)</f>
        <v>-6.0434355790527493E-2</v>
      </c>
      <c r="AK338" s="1">
        <v>41656</v>
      </c>
      <c r="AL338">
        <f>692</f>
        <v>692</v>
      </c>
      <c r="AM338">
        <f t="shared" si="23"/>
        <v>82.120000000009796</v>
      </c>
      <c r="AN338">
        <f t="shared" si="20"/>
        <v>127075.42</v>
      </c>
      <c r="AO338">
        <f t="shared" si="21"/>
        <v>127157.54000000001</v>
      </c>
      <c r="AP338">
        <v>183.63499999999999</v>
      </c>
      <c r="AQ338">
        <f t="shared" si="22"/>
        <v>-4.2538509559378237E-3</v>
      </c>
      <c r="AR338">
        <f>-(MAX($AO$2:AO338)-AO338)/MAX($AO$2:AO338)</f>
        <v>-5.7086066201883345E-3</v>
      </c>
      <c r="AS338">
        <f>MIN($AR$3:AR338)</f>
        <v>-7.8312324339378833E-2</v>
      </c>
    </row>
    <row r="339" spans="1:45" x14ac:dyDescent="0.2">
      <c r="A339" s="1">
        <v>41660</v>
      </c>
      <c r="B339">
        <v>0</v>
      </c>
      <c r="C339">
        <v>635</v>
      </c>
      <c r="D339">
        <v>103.25719999996301</v>
      </c>
      <c r="E339">
        <v>116954.3</v>
      </c>
      <c r="F339">
        <v>117057.55719999901</v>
      </c>
      <c r="G339">
        <v>184.18</v>
      </c>
      <c r="H339">
        <v>1</v>
      </c>
      <c r="I339">
        <v>2.9652181043099998E-3</v>
      </c>
      <c r="J339">
        <f>-(MAX($F$2:F339)-F339)/MAX($F$2:F339)</f>
        <v>-2.5970848513256596E-3</v>
      </c>
      <c r="K339">
        <f>MIN($J$3:$J339)</f>
        <v>-4.4204538731221522E-2</v>
      </c>
      <c r="M339" s="1">
        <v>41660</v>
      </c>
      <c r="N339">
        <v>0</v>
      </c>
      <c r="O339">
        <v>665</v>
      </c>
      <c r="P339">
        <v>160.54700000003501</v>
      </c>
      <c r="Q339">
        <v>122479.7</v>
      </c>
      <c r="R339">
        <v>122640.247</v>
      </c>
      <c r="S339">
        <v>184.18</v>
      </c>
      <c r="T339">
        <v>0</v>
      </c>
      <c r="U339">
        <v>2.9639471334400001E-3</v>
      </c>
      <c r="V339">
        <f>-(MAX($R$2:R339)-R339)/MAX($R$2:R339)</f>
        <v>-2.5959778430037759E-3</v>
      </c>
      <c r="W339">
        <f>MIN($V$3:V339)</f>
        <v>-5.024387679402776E-2</v>
      </c>
      <c r="Y339" s="1">
        <v>41660</v>
      </c>
      <c r="Z339">
        <v>0</v>
      </c>
      <c r="AA339">
        <v>648</v>
      </c>
      <c r="AB339">
        <v>41.0299999999988</v>
      </c>
      <c r="AC339">
        <v>119348.64</v>
      </c>
      <c r="AD339">
        <v>119389.67</v>
      </c>
      <c r="AE339">
        <v>184.18</v>
      </c>
      <c r="AF339">
        <v>0</v>
      </c>
      <c r="AG339">
        <v>2.96682085185E-3</v>
      </c>
      <c r="AH339">
        <f>-(MAX($AD$2:AD339)-AD339)/MAX($AD$2:AD339)</f>
        <v>-1.3009306355111509E-3</v>
      </c>
      <c r="AI339">
        <f>MIN($AH$3:AH339)</f>
        <v>-6.0434355790527493E-2</v>
      </c>
      <c r="AK339" s="1">
        <v>41660</v>
      </c>
      <c r="AL339">
        <f>692</f>
        <v>692</v>
      </c>
      <c r="AM339">
        <f t="shared" si="23"/>
        <v>82.120000000009796</v>
      </c>
      <c r="AN339">
        <f t="shared" si="20"/>
        <v>127452.56</v>
      </c>
      <c r="AO339">
        <f t="shared" si="21"/>
        <v>127534.68000000001</v>
      </c>
      <c r="AP339">
        <v>184.18</v>
      </c>
      <c r="AQ339">
        <f t="shared" si="22"/>
        <v>2.9659271483232484E-3</v>
      </c>
      <c r="AR339">
        <f>-(MAX($AO$2:AO339)-AO339)/MAX($AO$2:AO339)</f>
        <v>-2.7596107832190005E-3</v>
      </c>
      <c r="AS339">
        <f>MIN($AR$3:AR339)</f>
        <v>-7.8312324339378833E-2</v>
      </c>
    </row>
    <row r="340" spans="1:45" x14ac:dyDescent="0.2">
      <c r="A340" s="1">
        <v>41661</v>
      </c>
      <c r="B340">
        <v>0</v>
      </c>
      <c r="C340">
        <v>635</v>
      </c>
      <c r="D340">
        <v>103.25719999996301</v>
      </c>
      <c r="E340">
        <v>117030.5</v>
      </c>
      <c r="F340">
        <v>117133.757199999</v>
      </c>
      <c r="G340">
        <v>184.3</v>
      </c>
      <c r="H340">
        <v>1</v>
      </c>
      <c r="I340">
        <v>6.5096181590199996E-4</v>
      </c>
      <c r="J340">
        <f>-(MAX($F$2:F340)-F340)/MAX($F$2:F340)</f>
        <v>-1.9478136384942447E-3</v>
      </c>
      <c r="K340">
        <f>MIN($J$3:$J340)</f>
        <v>-4.4204538731221522E-2</v>
      </c>
      <c r="M340" s="1">
        <v>41661</v>
      </c>
      <c r="N340">
        <v>0</v>
      </c>
      <c r="O340">
        <v>665</v>
      </c>
      <c r="P340">
        <v>160.54700000003501</v>
      </c>
      <c r="Q340">
        <v>122559.5</v>
      </c>
      <c r="R340">
        <v>122720.04700000001</v>
      </c>
      <c r="S340">
        <v>184.3</v>
      </c>
      <c r="T340">
        <v>1</v>
      </c>
      <c r="U340">
        <v>6.5068362101399998E-4</v>
      </c>
      <c r="V340">
        <f>-(MAX($R$2:R340)-R340)/MAX($R$2:R340)</f>
        <v>-1.9469833822528023E-3</v>
      </c>
      <c r="W340">
        <f>MIN($V$3:V340)</f>
        <v>-5.024387679402776E-2</v>
      </c>
      <c r="Y340" s="1">
        <v>41661</v>
      </c>
      <c r="Z340">
        <v>0</v>
      </c>
      <c r="AA340">
        <v>648</v>
      </c>
      <c r="AB340">
        <v>41.0299999999988</v>
      </c>
      <c r="AC340">
        <v>119426.4</v>
      </c>
      <c r="AD340">
        <v>119467.43</v>
      </c>
      <c r="AE340">
        <v>184.3</v>
      </c>
      <c r="AF340">
        <v>0</v>
      </c>
      <c r="AG340">
        <v>6.5131263031400002E-4</v>
      </c>
      <c r="AH340">
        <f>-(MAX($AD$2:AD340)-AD340)/MAX($AD$2:AD340)</f>
        <v>-6.5046531775143674E-4</v>
      </c>
      <c r="AI340">
        <f>MIN($AH$3:AH340)</f>
        <v>-6.0434355790527493E-2</v>
      </c>
      <c r="AK340" s="1">
        <v>41661</v>
      </c>
      <c r="AL340">
        <f>692</f>
        <v>692</v>
      </c>
      <c r="AM340">
        <f t="shared" si="23"/>
        <v>82.120000000009796</v>
      </c>
      <c r="AN340">
        <f t="shared" si="20"/>
        <v>127535.6</v>
      </c>
      <c r="AO340">
        <f t="shared" si="21"/>
        <v>127617.72000000002</v>
      </c>
      <c r="AP340">
        <v>184.3</v>
      </c>
      <c r="AQ340">
        <f t="shared" si="22"/>
        <v>6.5111701381936383E-4</v>
      </c>
      <c r="AR340">
        <f>-(MAX($AO$2:AO340)-AO340)/MAX($AO$2:AO340)</f>
        <v>-2.11029059893211E-3</v>
      </c>
      <c r="AS340">
        <f>MIN($AR$3:AR340)</f>
        <v>-7.8312324339378833E-2</v>
      </c>
    </row>
    <row r="341" spans="1:45" x14ac:dyDescent="0.2">
      <c r="A341" s="1">
        <v>41662</v>
      </c>
      <c r="B341">
        <v>0</v>
      </c>
      <c r="C341">
        <v>635</v>
      </c>
      <c r="D341">
        <v>103.25719999996301</v>
      </c>
      <c r="E341">
        <v>116071.649999999</v>
      </c>
      <c r="F341">
        <v>116174.907199999</v>
      </c>
      <c r="G341">
        <v>182.79</v>
      </c>
      <c r="H341">
        <v>1</v>
      </c>
      <c r="I341">
        <v>-8.1859407818899999E-3</v>
      </c>
      <c r="J341">
        <f>-(MAX($F$2:F341)-F341)/MAX($F$2:F341)</f>
        <v>-1.0117809733289912E-2</v>
      </c>
      <c r="K341">
        <f>MIN($J$3:$J341)</f>
        <v>-4.4204538731221522E-2</v>
      </c>
      <c r="M341" s="1">
        <v>41662</v>
      </c>
      <c r="N341">
        <v>0</v>
      </c>
      <c r="O341">
        <v>665</v>
      </c>
      <c r="P341">
        <v>160.54700000003501</v>
      </c>
      <c r="Q341">
        <v>121555.349999999</v>
      </c>
      <c r="R341">
        <v>121715.897</v>
      </c>
      <c r="S341">
        <v>182.79</v>
      </c>
      <c r="T341">
        <v>1</v>
      </c>
      <c r="U341">
        <v>-8.1824447150000007E-3</v>
      </c>
      <c r="V341">
        <f>-(MAX($R$2:R341)-R341)/MAX($R$2:R341)</f>
        <v>-1.0113497013368992E-2</v>
      </c>
      <c r="W341">
        <f>MIN($V$3:V341)</f>
        <v>-5.024387679402776E-2</v>
      </c>
      <c r="Y341" s="1">
        <v>41662</v>
      </c>
      <c r="Z341">
        <v>0</v>
      </c>
      <c r="AA341">
        <v>648</v>
      </c>
      <c r="AB341">
        <v>41.0299999999988</v>
      </c>
      <c r="AC341">
        <v>118447.92</v>
      </c>
      <c r="AD341">
        <v>118488.95</v>
      </c>
      <c r="AE341">
        <v>182.79</v>
      </c>
      <c r="AF341">
        <v>0</v>
      </c>
      <c r="AG341">
        <v>-8.1903494533999994E-3</v>
      </c>
      <c r="AH341">
        <f>-(MAX($AD$2:AD341)-AD341)/MAX($AD$2:AD341)</f>
        <v>-8.8354872328950257E-3</v>
      </c>
      <c r="AI341">
        <f>MIN($AH$3:AH341)</f>
        <v>-6.0434355790527493E-2</v>
      </c>
      <c r="AK341" s="1">
        <v>41662</v>
      </c>
      <c r="AL341">
        <f>692</f>
        <v>692</v>
      </c>
      <c r="AM341">
        <f t="shared" si="23"/>
        <v>82.120000000009796</v>
      </c>
      <c r="AN341">
        <f t="shared" si="20"/>
        <v>126490.68</v>
      </c>
      <c r="AO341">
        <f t="shared" si="21"/>
        <v>126572.8</v>
      </c>
      <c r="AP341">
        <v>182.79</v>
      </c>
      <c r="AQ341">
        <f t="shared" si="22"/>
        <v>-8.1878911486587651E-3</v>
      </c>
      <c r="AR341">
        <f>-(MAX($AO$2:AO341)-AO341)/MAX($AO$2:AO341)</f>
        <v>-1.0280902917874781E-2</v>
      </c>
      <c r="AS341">
        <f>MIN($AR$3:AR341)</f>
        <v>-7.8312324339378833E-2</v>
      </c>
    </row>
    <row r="342" spans="1:45" x14ac:dyDescent="0.2">
      <c r="A342" s="1">
        <v>41663</v>
      </c>
      <c r="B342">
        <v>0</v>
      </c>
      <c r="C342">
        <v>635</v>
      </c>
      <c r="D342">
        <v>103.25719999996301</v>
      </c>
      <c r="E342">
        <v>113595.149999999</v>
      </c>
      <c r="F342">
        <v>113698.407199999</v>
      </c>
      <c r="G342">
        <v>178.89</v>
      </c>
      <c r="H342">
        <v>0</v>
      </c>
      <c r="I342">
        <v>-2.1316995723800001E-2</v>
      </c>
      <c r="J342">
        <f>-(MAX($F$2:F342)-F342)/MAX($F$2:F342)</f>
        <v>-3.1219124150311701E-2</v>
      </c>
      <c r="K342">
        <f>MIN($J$3:$J342)</f>
        <v>-4.4204538731221522E-2</v>
      </c>
      <c r="M342" s="1">
        <v>41663</v>
      </c>
      <c r="N342">
        <v>0</v>
      </c>
      <c r="O342">
        <v>665</v>
      </c>
      <c r="P342">
        <v>160.54700000003501</v>
      </c>
      <c r="Q342">
        <v>118961.849999999</v>
      </c>
      <c r="R342">
        <v>119122.397</v>
      </c>
      <c r="S342">
        <v>178.89</v>
      </c>
      <c r="T342">
        <v>0</v>
      </c>
      <c r="U342">
        <v>-2.13078165131E-2</v>
      </c>
      <c r="V342">
        <f>-(MAX($R$2:R342)-R342)/MAX($R$2:R342)</f>
        <v>-3.1205816987774863E-2</v>
      </c>
      <c r="W342">
        <f>MIN($V$3:V342)</f>
        <v>-5.024387679402776E-2</v>
      </c>
      <c r="Y342" s="1">
        <v>41663</v>
      </c>
      <c r="Z342">
        <v>0</v>
      </c>
      <c r="AA342">
        <v>648</v>
      </c>
      <c r="AB342">
        <v>41.0299999999988</v>
      </c>
      <c r="AC342">
        <v>115920.719999999</v>
      </c>
      <c r="AD342">
        <v>115961.749999999</v>
      </c>
      <c r="AE342">
        <v>178.89</v>
      </c>
      <c r="AF342">
        <v>0</v>
      </c>
      <c r="AG342">
        <v>-2.1328571145199999E-2</v>
      </c>
      <c r="AH342">
        <f>-(MAX($AD$2:AD342)-AD342)/MAX($AD$2:AD342)</f>
        <v>-2.9975610060095536E-2</v>
      </c>
      <c r="AI342">
        <f>MIN($AH$3:AH342)</f>
        <v>-6.0434355790527493E-2</v>
      </c>
      <c r="AK342" s="1">
        <v>41663</v>
      </c>
      <c r="AL342">
        <f>692</f>
        <v>692</v>
      </c>
      <c r="AM342">
        <f t="shared" si="23"/>
        <v>82.120000000009796</v>
      </c>
      <c r="AN342">
        <f t="shared" si="20"/>
        <v>123791.87999999999</v>
      </c>
      <c r="AO342">
        <f t="shared" si="21"/>
        <v>123874</v>
      </c>
      <c r="AP342">
        <v>178.89</v>
      </c>
      <c r="AQ342">
        <f t="shared" si="22"/>
        <v>-2.1322116600091038E-2</v>
      </c>
      <c r="AR342">
        <f>-(MAX($AO$2:AO342)-AO342)/MAX($AO$2:AO342)</f>
        <v>-3.1383808907196678E-2</v>
      </c>
      <c r="AS342">
        <f>MIN($AR$3:AR342)</f>
        <v>-7.8312324339378833E-2</v>
      </c>
    </row>
    <row r="343" spans="1:45" x14ac:dyDescent="0.2">
      <c r="A343" s="1">
        <v>41666</v>
      </c>
      <c r="B343">
        <v>0</v>
      </c>
      <c r="C343">
        <v>635</v>
      </c>
      <c r="D343">
        <v>103.25719999996301</v>
      </c>
      <c r="E343">
        <v>113036.349999999</v>
      </c>
      <c r="F343">
        <v>113139.60719999899</v>
      </c>
      <c r="G343">
        <v>178.01</v>
      </c>
      <c r="H343">
        <v>1</v>
      </c>
      <c r="I343">
        <v>-4.9147566246600001E-3</v>
      </c>
      <c r="J343">
        <f>-(MAX($F$2:F343)-F343)/MAX($F$2:F343)</f>
        <v>-3.5980446377742288E-2</v>
      </c>
      <c r="K343">
        <f>MIN($J$3:$J343)</f>
        <v>-4.4204538731221522E-2</v>
      </c>
      <c r="M343" s="1">
        <v>41666</v>
      </c>
      <c r="N343">
        <v>0</v>
      </c>
      <c r="O343">
        <v>665</v>
      </c>
      <c r="P343">
        <v>160.54700000003501</v>
      </c>
      <c r="Q343">
        <v>118376.649999999</v>
      </c>
      <c r="R343">
        <v>118537.197</v>
      </c>
      <c r="S343">
        <v>178.01</v>
      </c>
      <c r="T343">
        <v>0</v>
      </c>
      <c r="U343">
        <v>-4.91259422861E-3</v>
      </c>
      <c r="V343">
        <f>-(MAX($R$2:R343)-R343)/MAX($R$2:R343)</f>
        <v>-3.5965109699948469E-2</v>
      </c>
      <c r="W343">
        <f>MIN($V$3:V343)</f>
        <v>-5.024387679402776E-2</v>
      </c>
      <c r="Y343" s="1">
        <v>41666</v>
      </c>
      <c r="Z343">
        <v>0</v>
      </c>
      <c r="AA343">
        <v>648</v>
      </c>
      <c r="AB343">
        <v>41.0299999999988</v>
      </c>
      <c r="AC343">
        <v>115350.48</v>
      </c>
      <c r="AD343">
        <v>115391.50999999901</v>
      </c>
      <c r="AE343">
        <v>178.01</v>
      </c>
      <c r="AF343">
        <v>0</v>
      </c>
      <c r="AG343">
        <v>-4.9174835667799999E-3</v>
      </c>
      <c r="AH343">
        <f>-(MAX($AD$2:AD343)-AD343)/MAX($AD$2:AD343)</f>
        <v>-3.4745689057000352E-2</v>
      </c>
      <c r="AI343">
        <f>MIN($AH$3:AH343)</f>
        <v>-6.0434355790527493E-2</v>
      </c>
      <c r="AK343" s="1">
        <v>41666</v>
      </c>
      <c r="AL343">
        <f>692</f>
        <v>692</v>
      </c>
      <c r="AM343">
        <f t="shared" si="23"/>
        <v>82.120000000009796</v>
      </c>
      <c r="AN343">
        <f t="shared" si="20"/>
        <v>123182.92</v>
      </c>
      <c r="AO343">
        <f t="shared" si="21"/>
        <v>123265.04000000001</v>
      </c>
      <c r="AP343">
        <v>178.01</v>
      </c>
      <c r="AQ343">
        <f t="shared" si="22"/>
        <v>-4.9159629946557938E-3</v>
      </c>
      <c r="AR343">
        <f>-(MAX($AO$2:AO343)-AO343)/MAX($AO$2:AO343)</f>
        <v>-3.6145490258633339E-2</v>
      </c>
      <c r="AS343">
        <f>MIN($AR$3:AR343)</f>
        <v>-7.8312324339378833E-2</v>
      </c>
    </row>
    <row r="344" spans="1:45" x14ac:dyDescent="0.2">
      <c r="A344" s="1">
        <v>41667</v>
      </c>
      <c r="B344">
        <v>0</v>
      </c>
      <c r="C344">
        <v>635</v>
      </c>
      <c r="D344">
        <v>103.25719999996301</v>
      </c>
      <c r="E344">
        <v>113709.45</v>
      </c>
      <c r="F344">
        <v>113812.707199999</v>
      </c>
      <c r="G344">
        <v>179.07</v>
      </c>
      <c r="H344">
        <v>0</v>
      </c>
      <c r="I344">
        <v>5.9492870503799998E-3</v>
      </c>
      <c r="J344">
        <f>-(MAX($F$2:F344)-F344)/MAX($F$2:F344)</f>
        <v>-3.0245217331064517E-2</v>
      </c>
      <c r="K344">
        <f>MIN($J$3:$J344)</f>
        <v>-4.4204538731221522E-2</v>
      </c>
      <c r="M344" s="1">
        <v>41667</v>
      </c>
      <c r="N344">
        <v>0</v>
      </c>
      <c r="O344">
        <v>665</v>
      </c>
      <c r="P344">
        <v>160.54700000003501</v>
      </c>
      <c r="Q344">
        <v>119081.549999999</v>
      </c>
      <c r="R344">
        <v>119242.09699999999</v>
      </c>
      <c r="S344">
        <v>179.07</v>
      </c>
      <c r="T344">
        <v>0</v>
      </c>
      <c r="U344">
        <v>5.9466565587800004E-3</v>
      </c>
      <c r="V344">
        <f>-(MAX($R$2:R344)-R344)/MAX($R$2:R344)</f>
        <v>-3.023232529664846E-2</v>
      </c>
      <c r="W344">
        <f>MIN($V$3:V344)</f>
        <v>-5.024387679402776E-2</v>
      </c>
      <c r="Y344" s="1">
        <v>41667</v>
      </c>
      <c r="Z344">
        <v>0</v>
      </c>
      <c r="AA344">
        <v>648</v>
      </c>
      <c r="AB344">
        <v>41.0299999999988</v>
      </c>
      <c r="AC344">
        <v>116037.36</v>
      </c>
      <c r="AD344">
        <v>116078.39</v>
      </c>
      <c r="AE344">
        <v>179.07</v>
      </c>
      <c r="AF344">
        <v>0</v>
      </c>
      <c r="AG344">
        <v>5.9526043120499998E-3</v>
      </c>
      <c r="AH344">
        <f>-(MAX($AD$2:AD344)-AD344)/MAX($AD$2:AD344)</f>
        <v>-2.8999912083447505E-2</v>
      </c>
      <c r="AI344">
        <f>MIN($AH$3:AH344)</f>
        <v>-6.0434355790527493E-2</v>
      </c>
      <c r="AK344" s="1">
        <v>41667</v>
      </c>
      <c r="AL344">
        <f>692</f>
        <v>692</v>
      </c>
      <c r="AM344">
        <f t="shared" si="23"/>
        <v>82.120000000009796</v>
      </c>
      <c r="AN344">
        <f t="shared" si="20"/>
        <v>123916.44</v>
      </c>
      <c r="AO344">
        <f t="shared" si="21"/>
        <v>123998.56000000001</v>
      </c>
      <c r="AP344">
        <v>179.07</v>
      </c>
      <c r="AQ344">
        <f t="shared" si="22"/>
        <v>5.9507545691787718E-3</v>
      </c>
      <c r="AR344">
        <f>-(MAX($AO$2:AO344)-AO344)/MAX($AO$2:AO344)</f>
        <v>-3.0409828630766342E-2</v>
      </c>
      <c r="AS344">
        <f>MIN($AR$3:AR344)</f>
        <v>-7.8312324339378833E-2</v>
      </c>
    </row>
    <row r="345" spans="1:45" x14ac:dyDescent="0.2">
      <c r="A345" s="1">
        <v>41668</v>
      </c>
      <c r="B345">
        <v>0</v>
      </c>
      <c r="C345">
        <v>635</v>
      </c>
      <c r="D345">
        <v>103.25719999996301</v>
      </c>
      <c r="E345">
        <v>112617.25</v>
      </c>
      <c r="F345">
        <v>112720.507199999</v>
      </c>
      <c r="G345">
        <v>177.35</v>
      </c>
      <c r="H345">
        <v>0</v>
      </c>
      <c r="I345">
        <v>-9.5964679768200008E-3</v>
      </c>
      <c r="J345">
        <f>-(MAX($F$2:F345)-F345)/MAX($F$2:F345)</f>
        <v>-3.9551438048315131E-2</v>
      </c>
      <c r="K345">
        <f>MIN($J$3:$J345)</f>
        <v>-4.4204538731221522E-2</v>
      </c>
      <c r="M345" s="1">
        <v>41668</v>
      </c>
      <c r="N345">
        <v>0</v>
      </c>
      <c r="O345">
        <v>665</v>
      </c>
      <c r="P345">
        <v>160.54700000003501</v>
      </c>
      <c r="Q345">
        <v>117937.75</v>
      </c>
      <c r="R345">
        <v>118098.29700000001</v>
      </c>
      <c r="S345">
        <v>177.35</v>
      </c>
      <c r="T345">
        <v>0</v>
      </c>
      <c r="U345">
        <v>-9.5922499585000005E-3</v>
      </c>
      <c r="V345">
        <f>-(MAX($R$2:R345)-R345)/MAX($R$2:R345)</f>
        <v>-3.9534579234078646E-2</v>
      </c>
      <c r="W345">
        <f>MIN($V$3:V345)</f>
        <v>-5.024387679402776E-2</v>
      </c>
      <c r="Y345" s="1">
        <v>41668</v>
      </c>
      <c r="Z345">
        <v>0</v>
      </c>
      <c r="AA345">
        <v>648</v>
      </c>
      <c r="AB345">
        <v>41.0299999999988</v>
      </c>
      <c r="AC345">
        <v>114922.8</v>
      </c>
      <c r="AD345">
        <v>114963.83</v>
      </c>
      <c r="AE345">
        <v>177.35</v>
      </c>
      <c r="AF345">
        <v>0</v>
      </c>
      <c r="AG345">
        <v>-9.6017872060399998E-3</v>
      </c>
      <c r="AH345">
        <f>-(MAX($AD$2:AD345)-AD345)/MAX($AD$2:AD345)</f>
        <v>-3.8323248304670682E-2</v>
      </c>
      <c r="AI345">
        <f>MIN($AH$3:AH345)</f>
        <v>-6.0434355790527493E-2</v>
      </c>
      <c r="AK345" s="1">
        <v>41668</v>
      </c>
      <c r="AL345">
        <f>692</f>
        <v>692</v>
      </c>
      <c r="AM345">
        <f t="shared" si="23"/>
        <v>82.120000000009796</v>
      </c>
      <c r="AN345">
        <f t="shared" si="20"/>
        <v>122726.2</v>
      </c>
      <c r="AO345">
        <f t="shared" si="21"/>
        <v>122808.32000000001</v>
      </c>
      <c r="AP345">
        <v>177.35</v>
      </c>
      <c r="AQ345">
        <f t="shared" si="22"/>
        <v>-9.5988211476004653E-3</v>
      </c>
      <c r="AR345">
        <f>-(MAX($AO$2:AO345)-AO345)/MAX($AO$2:AO345)</f>
        <v>-3.9716751272210901E-2</v>
      </c>
      <c r="AS345">
        <f>MIN($AR$3:AR345)</f>
        <v>-7.8312324339378833E-2</v>
      </c>
    </row>
    <row r="346" spans="1:45" x14ac:dyDescent="0.2">
      <c r="A346" s="1">
        <v>41669</v>
      </c>
      <c r="B346">
        <v>635</v>
      </c>
      <c r="C346">
        <v>0</v>
      </c>
      <c r="D346">
        <v>113914.30719999901</v>
      </c>
      <c r="E346">
        <v>0</v>
      </c>
      <c r="F346">
        <v>113914.30719999901</v>
      </c>
      <c r="G346">
        <v>179.23</v>
      </c>
      <c r="H346">
        <v>-1</v>
      </c>
      <c r="I346">
        <v>1.05907969158E-2</v>
      </c>
      <c r="J346">
        <f>-(MAX($F$2:F346)-F346)/MAX($F$2:F346)</f>
        <v>-2.9379522380622549E-2</v>
      </c>
      <c r="K346">
        <f>MIN($J$3:$J346)</f>
        <v>-4.4204538731221522E-2</v>
      </c>
      <c r="M346" s="1">
        <v>41669</v>
      </c>
      <c r="N346">
        <v>0</v>
      </c>
      <c r="O346">
        <v>665</v>
      </c>
      <c r="P346">
        <v>160.54700000003501</v>
      </c>
      <c r="Q346">
        <v>119187.95</v>
      </c>
      <c r="R346">
        <v>119348.497</v>
      </c>
      <c r="S346">
        <v>179.23</v>
      </c>
      <c r="T346">
        <v>0</v>
      </c>
      <c r="U346">
        <v>1.05860967665E-2</v>
      </c>
      <c r="V346">
        <f>-(MAX($R$2:R346)-R346)/MAX($R$2:R346)</f>
        <v>-2.9366999348980457E-2</v>
      </c>
      <c r="W346">
        <f>MIN($V$3:V346)</f>
        <v>-5.024387679402776E-2</v>
      </c>
      <c r="Y346" s="1">
        <v>41669</v>
      </c>
      <c r="Z346">
        <v>0</v>
      </c>
      <c r="AA346">
        <v>648</v>
      </c>
      <c r="AB346">
        <v>41.0299999999988</v>
      </c>
      <c r="AC346">
        <v>116141.039999999</v>
      </c>
      <c r="AD346">
        <v>116182.069999999</v>
      </c>
      <c r="AE346">
        <v>179.23</v>
      </c>
      <c r="AF346">
        <v>0</v>
      </c>
      <c r="AG346">
        <v>1.05967242045E-2</v>
      </c>
      <c r="AH346">
        <f>-(MAX($AD$2:AD346)-AD346)/MAX($AD$2:AD346)</f>
        <v>-2.8132624993109496E-2</v>
      </c>
      <c r="AI346">
        <f>MIN($AH$3:AH346)</f>
        <v>-6.0434355790527493E-2</v>
      </c>
      <c r="AK346" s="1">
        <v>41669</v>
      </c>
      <c r="AL346">
        <f>692</f>
        <v>692</v>
      </c>
      <c r="AM346">
        <f t="shared" si="23"/>
        <v>82.120000000009796</v>
      </c>
      <c r="AN346">
        <f t="shared" si="20"/>
        <v>124027.15999999999</v>
      </c>
      <c r="AO346">
        <f t="shared" si="21"/>
        <v>124109.28</v>
      </c>
      <c r="AP346">
        <v>179.23</v>
      </c>
      <c r="AQ346">
        <f t="shared" si="22"/>
        <v>1.0593419077795313E-2</v>
      </c>
      <c r="AR346">
        <f>-(MAX($AO$2:AO346)-AO346)/MAX($AO$2:AO346)</f>
        <v>-2.9544068385050675E-2</v>
      </c>
      <c r="AS346">
        <f>MIN($AR$3:AR346)</f>
        <v>-7.8312324339378833E-2</v>
      </c>
    </row>
    <row r="347" spans="1:45" x14ac:dyDescent="0.2">
      <c r="A347" s="1">
        <v>41670</v>
      </c>
      <c r="B347">
        <v>0</v>
      </c>
      <c r="C347">
        <v>0</v>
      </c>
      <c r="D347">
        <v>113914.30719999901</v>
      </c>
      <c r="E347">
        <v>0</v>
      </c>
      <c r="F347">
        <v>113914.30719999901</v>
      </c>
      <c r="G347">
        <v>178.18</v>
      </c>
      <c r="H347">
        <v>0</v>
      </c>
      <c r="I347">
        <v>0</v>
      </c>
      <c r="J347">
        <f>-(MAX($F$2:F347)-F347)/MAX($F$2:F347)</f>
        <v>-2.9379522380622549E-2</v>
      </c>
      <c r="K347">
        <f>MIN($J$3:$J347)</f>
        <v>-4.4204538731221522E-2</v>
      </c>
      <c r="M347" s="1">
        <v>41670</v>
      </c>
      <c r="N347">
        <v>0</v>
      </c>
      <c r="O347">
        <v>665</v>
      </c>
      <c r="P347">
        <v>160.54700000003501</v>
      </c>
      <c r="Q347">
        <v>118489.7</v>
      </c>
      <c r="R347">
        <v>118650.247</v>
      </c>
      <c r="S347">
        <v>178.18</v>
      </c>
      <c r="T347">
        <v>0</v>
      </c>
      <c r="U347">
        <v>-5.8505135594599999E-3</v>
      </c>
      <c r="V347">
        <f>-(MAX($R$2:R347)-R347)/MAX($R$2:R347)</f>
        <v>-3.504570088055127E-2</v>
      </c>
      <c r="W347">
        <f>MIN($V$3:V347)</f>
        <v>-5.024387679402776E-2</v>
      </c>
      <c r="Y347" s="1">
        <v>41670</v>
      </c>
      <c r="Z347">
        <v>0</v>
      </c>
      <c r="AA347">
        <v>648</v>
      </c>
      <c r="AB347">
        <v>41.0299999999988</v>
      </c>
      <c r="AC347">
        <v>115460.64</v>
      </c>
      <c r="AD347">
        <v>115501.67</v>
      </c>
      <c r="AE347">
        <v>178.18</v>
      </c>
      <c r="AF347">
        <v>0</v>
      </c>
      <c r="AG347">
        <v>-5.8563253348800004E-3</v>
      </c>
      <c r="AH347">
        <f>-(MAX($AD$2:AD347)-AD347)/MAX($AD$2:AD347)</f>
        <v>-3.3824196523499057E-2</v>
      </c>
      <c r="AI347">
        <f>MIN($AH$3:AH347)</f>
        <v>-6.0434355790527493E-2</v>
      </c>
      <c r="AK347" s="1">
        <v>41670</v>
      </c>
      <c r="AL347">
        <f>692</f>
        <v>692</v>
      </c>
      <c r="AM347">
        <f t="shared" si="23"/>
        <v>82.120000000009796</v>
      </c>
      <c r="AN347">
        <f t="shared" si="20"/>
        <v>123300.56</v>
      </c>
      <c r="AO347">
        <f t="shared" si="21"/>
        <v>123382.68000000001</v>
      </c>
      <c r="AP347">
        <v>178.18</v>
      </c>
      <c r="AQ347">
        <f t="shared" si="22"/>
        <v>-5.8545178893954688E-3</v>
      </c>
      <c r="AR347">
        <f>-(MAX($AO$2:AO347)-AO347)/MAX($AO$2:AO347)</f>
        <v>-3.522561999756034E-2</v>
      </c>
      <c r="AS347">
        <f>MIN($AR$3:AR347)</f>
        <v>-7.8312324339378833E-2</v>
      </c>
    </row>
    <row r="348" spans="1:45" x14ac:dyDescent="0.2">
      <c r="A348" s="1">
        <v>41673</v>
      </c>
      <c r="B348">
        <v>0</v>
      </c>
      <c r="C348">
        <v>0</v>
      </c>
      <c r="D348">
        <v>113914.30719999901</v>
      </c>
      <c r="E348">
        <v>0</v>
      </c>
      <c r="F348">
        <v>113914.30719999901</v>
      </c>
      <c r="G348">
        <v>174.17</v>
      </c>
      <c r="H348">
        <v>0</v>
      </c>
      <c r="I348">
        <v>0</v>
      </c>
      <c r="J348">
        <f>-(MAX($F$2:F348)-F348)/MAX($F$2:F348)</f>
        <v>-2.9379522380622549E-2</v>
      </c>
      <c r="K348">
        <f>MIN($J$3:$J348)</f>
        <v>-4.4204538731221522E-2</v>
      </c>
      <c r="M348" s="1">
        <v>41673</v>
      </c>
      <c r="N348">
        <v>0</v>
      </c>
      <c r="O348">
        <v>665</v>
      </c>
      <c r="P348">
        <v>160.54700000003501</v>
      </c>
      <c r="Q348">
        <v>115823.049999999</v>
      </c>
      <c r="R348">
        <v>115983.59699999999</v>
      </c>
      <c r="S348">
        <v>174.17</v>
      </c>
      <c r="T348">
        <v>0</v>
      </c>
      <c r="U348">
        <v>-2.2474879466500002E-2</v>
      </c>
      <c r="V348">
        <f>-(MAX($R$2:R348)-R348)/MAX($R$2:R348)</f>
        <v>-5.6732932443978916E-2</v>
      </c>
      <c r="W348">
        <f>MIN($V$3:V348)</f>
        <v>-5.6732932443978916E-2</v>
      </c>
      <c r="Y348" s="1">
        <v>41673</v>
      </c>
      <c r="Z348">
        <v>0</v>
      </c>
      <c r="AA348">
        <v>648</v>
      </c>
      <c r="AB348">
        <v>41.0299999999988</v>
      </c>
      <c r="AC348">
        <v>112862.159999999</v>
      </c>
      <c r="AD348">
        <v>112903.189999999</v>
      </c>
      <c r="AE348">
        <v>174.17</v>
      </c>
      <c r="AF348">
        <v>0</v>
      </c>
      <c r="AG348">
        <v>-2.2497337051500001E-2</v>
      </c>
      <c r="AH348">
        <f>-(MAX($AD$2:AD348)-AD348)/MAX($AD$2:AD348)</f>
        <v>-5.556057922531267E-2</v>
      </c>
      <c r="AI348">
        <f>MIN($AH$3:AH348)</f>
        <v>-6.0434355790527493E-2</v>
      </c>
      <c r="AK348" s="1">
        <v>41673</v>
      </c>
      <c r="AL348">
        <f>692</f>
        <v>692</v>
      </c>
      <c r="AM348">
        <f t="shared" si="23"/>
        <v>82.120000000009796</v>
      </c>
      <c r="AN348">
        <f t="shared" si="20"/>
        <v>120525.63999999998</v>
      </c>
      <c r="AO348">
        <f t="shared" si="21"/>
        <v>120607.76</v>
      </c>
      <c r="AP348">
        <v>174.17</v>
      </c>
      <c r="AQ348">
        <f t="shared" si="22"/>
        <v>-2.2490352778850423E-2</v>
      </c>
      <c r="AR348">
        <f>-(MAX($AO$2:AO348)-AO348)/MAX($AO$2:AO348)</f>
        <v>-5.6923736155811908E-2</v>
      </c>
      <c r="AS348">
        <f>MIN($AR$3:AR348)</f>
        <v>-7.8312324339378833E-2</v>
      </c>
    </row>
    <row r="349" spans="1:45" x14ac:dyDescent="0.2">
      <c r="A349" s="1">
        <v>41674</v>
      </c>
      <c r="B349">
        <v>649</v>
      </c>
      <c r="C349">
        <v>649</v>
      </c>
      <c r="D349">
        <v>89.442199999961304</v>
      </c>
      <c r="E349">
        <v>113824.864999999</v>
      </c>
      <c r="F349">
        <v>113914.30719999901</v>
      </c>
      <c r="G349">
        <v>175.38499999999999</v>
      </c>
      <c r="H349">
        <v>1</v>
      </c>
      <c r="I349">
        <v>0</v>
      </c>
      <c r="J349">
        <f>-(MAX($F$2:F349)-F349)/MAX($F$2:F349)</f>
        <v>-2.9379522380622549E-2</v>
      </c>
      <c r="K349">
        <f>MIN($J$3:$J349)</f>
        <v>-4.4204538731221522E-2</v>
      </c>
      <c r="M349" s="1">
        <v>41674</v>
      </c>
      <c r="N349">
        <v>0</v>
      </c>
      <c r="O349">
        <v>665</v>
      </c>
      <c r="P349">
        <v>160.54700000003501</v>
      </c>
      <c r="Q349">
        <v>116631.024999999</v>
      </c>
      <c r="R349">
        <v>116791.572</v>
      </c>
      <c r="S349">
        <v>175.38499999999999</v>
      </c>
      <c r="T349">
        <v>0</v>
      </c>
      <c r="U349">
        <v>6.9662867931199997E-3</v>
      </c>
      <c r="V349">
        <f>-(MAX($R$2:R349)-R349)/MAX($R$2:R349)</f>
        <v>-5.01618635288755E-2</v>
      </c>
      <c r="W349">
        <f>MIN($V$3:V349)</f>
        <v>-5.6732932443978916E-2</v>
      </c>
      <c r="Y349" s="1">
        <v>41674</v>
      </c>
      <c r="Z349">
        <v>0</v>
      </c>
      <c r="AA349">
        <v>648</v>
      </c>
      <c r="AB349">
        <v>41.0299999999988</v>
      </c>
      <c r="AC349">
        <v>113649.48</v>
      </c>
      <c r="AD349">
        <v>113690.50999999901</v>
      </c>
      <c r="AE349">
        <v>175.38499999999999</v>
      </c>
      <c r="AF349">
        <v>0</v>
      </c>
      <c r="AG349">
        <v>6.97340792585E-3</v>
      </c>
      <c r="AH349">
        <f>-(MAX($AD$2:AD349)-AD349)/MAX($AD$2:AD349)</f>
        <v>-4.8974617882995057E-2</v>
      </c>
      <c r="AI349">
        <f>MIN($AH$3:AH349)</f>
        <v>-6.0434355790527493E-2</v>
      </c>
      <c r="AK349" s="1">
        <v>41674</v>
      </c>
      <c r="AL349">
        <f>692</f>
        <v>692</v>
      </c>
      <c r="AM349">
        <f t="shared" si="23"/>
        <v>82.120000000009796</v>
      </c>
      <c r="AN349">
        <f t="shared" si="20"/>
        <v>121366.42</v>
      </c>
      <c r="AO349">
        <f t="shared" si="21"/>
        <v>121448.54000000001</v>
      </c>
      <c r="AP349">
        <v>175.38499999999999</v>
      </c>
      <c r="AQ349">
        <f t="shared" si="22"/>
        <v>6.9711932300211311E-3</v>
      </c>
      <c r="AR349">
        <f>-(MAX($AO$2:AO349)-AO349)/MAX($AO$2:AO349)</f>
        <v>-5.0349369289907679E-2</v>
      </c>
      <c r="AS349">
        <f>MIN($AR$3:AR349)</f>
        <v>-7.8312324339378833E-2</v>
      </c>
    </row>
    <row r="350" spans="1:45" x14ac:dyDescent="0.2">
      <c r="A350" s="1">
        <v>41675</v>
      </c>
      <c r="B350">
        <v>0</v>
      </c>
      <c r="C350">
        <v>649</v>
      </c>
      <c r="D350">
        <v>89.442199999961304</v>
      </c>
      <c r="E350">
        <v>113685.329999999</v>
      </c>
      <c r="F350">
        <v>113774.772199999</v>
      </c>
      <c r="G350">
        <v>175.17</v>
      </c>
      <c r="H350">
        <v>0</v>
      </c>
      <c r="I350">
        <v>-1.22491198366E-3</v>
      </c>
      <c r="J350">
        <f>-(MAX($F$2:F350)-F350)/MAX($F$2:F350)</f>
        <v>-3.056844703524771E-2</v>
      </c>
      <c r="K350">
        <f>MIN($J$3:$J350)</f>
        <v>-4.4204538731221522E-2</v>
      </c>
      <c r="M350" s="1">
        <v>41675</v>
      </c>
      <c r="N350">
        <v>0</v>
      </c>
      <c r="O350">
        <v>665</v>
      </c>
      <c r="P350">
        <v>160.54700000003501</v>
      </c>
      <c r="Q350">
        <v>116488.049999999</v>
      </c>
      <c r="R350">
        <v>116648.59699999999</v>
      </c>
      <c r="S350">
        <v>175.17</v>
      </c>
      <c r="T350">
        <v>0</v>
      </c>
      <c r="U350">
        <v>-1.22418936188E-3</v>
      </c>
      <c r="V350">
        <f>-(MAX($R$2:R350)-R350)/MAX($R$2:R350)</f>
        <v>-5.1324645271054334E-2</v>
      </c>
      <c r="W350">
        <f>MIN($V$3:V350)</f>
        <v>-5.6732932443978916E-2</v>
      </c>
      <c r="Y350" s="1">
        <v>41675</v>
      </c>
      <c r="Z350">
        <v>0</v>
      </c>
      <c r="AA350">
        <v>648</v>
      </c>
      <c r="AB350">
        <v>41.0299999999988</v>
      </c>
      <c r="AC350">
        <v>113510.159999999</v>
      </c>
      <c r="AD350">
        <v>113551.189999999</v>
      </c>
      <c r="AE350">
        <v>175.17</v>
      </c>
      <c r="AF350">
        <v>0</v>
      </c>
      <c r="AG350">
        <v>-1.2254320963099999E-3</v>
      </c>
      <c r="AH350">
        <f>-(MAX($AD$2:AD350)-AD350)/MAX($AD$2:AD350)</f>
        <v>-5.0140034910648015E-2</v>
      </c>
      <c r="AI350">
        <f>MIN($AH$3:AH350)</f>
        <v>-6.0434355790527493E-2</v>
      </c>
      <c r="AK350" s="1">
        <v>41675</v>
      </c>
      <c r="AL350">
        <f>692</f>
        <v>692</v>
      </c>
      <c r="AM350">
        <f t="shared" si="23"/>
        <v>82.120000000009796</v>
      </c>
      <c r="AN350">
        <f t="shared" si="20"/>
        <v>121217.63999999998</v>
      </c>
      <c r="AO350">
        <f t="shared" si="21"/>
        <v>121299.76</v>
      </c>
      <c r="AP350">
        <v>175.17</v>
      </c>
      <c r="AQ350">
        <f t="shared" si="22"/>
        <v>-1.2250456036771902E-3</v>
      </c>
      <c r="AR350">
        <f>-(MAX($AO$2:AO350)-AO350)/MAX($AO$2:AO350)</f>
        <v>-5.1512734620088346E-2</v>
      </c>
      <c r="AS350">
        <f>MIN($AR$3:AR350)</f>
        <v>-7.8312324339378833E-2</v>
      </c>
    </row>
    <row r="351" spans="1:45" x14ac:dyDescent="0.2">
      <c r="A351" s="1">
        <v>41676</v>
      </c>
      <c r="B351">
        <v>0</v>
      </c>
      <c r="C351">
        <v>649</v>
      </c>
      <c r="D351">
        <v>89.442199999961304</v>
      </c>
      <c r="E351">
        <v>115184.519999999</v>
      </c>
      <c r="F351">
        <v>115273.962199999</v>
      </c>
      <c r="G351">
        <v>177.48</v>
      </c>
      <c r="H351">
        <v>0</v>
      </c>
      <c r="I351">
        <v>1.31768226911E-2</v>
      </c>
      <c r="J351">
        <f>-(MAX($F$2:F351)-F351)/MAX($F$2:F351)</f>
        <v>-1.7794419350670707E-2</v>
      </c>
      <c r="K351">
        <f>MIN($J$3:$J351)</f>
        <v>-4.4204538731221522E-2</v>
      </c>
      <c r="M351" s="1">
        <v>41676</v>
      </c>
      <c r="N351">
        <v>0</v>
      </c>
      <c r="O351">
        <v>665</v>
      </c>
      <c r="P351">
        <v>160.54700000003501</v>
      </c>
      <c r="Q351">
        <v>118024.2</v>
      </c>
      <c r="R351">
        <v>118184.747</v>
      </c>
      <c r="S351">
        <v>177.48</v>
      </c>
      <c r="T351">
        <v>0</v>
      </c>
      <c r="U351">
        <v>1.31690396585E-2</v>
      </c>
      <c r="V351">
        <f>-(MAX($R$2:R351)-R351)/MAX($R$2:R351)</f>
        <v>-3.8831501901598474E-2</v>
      </c>
      <c r="W351">
        <f>MIN($V$3:V351)</f>
        <v>-5.6732932443978916E-2</v>
      </c>
      <c r="Y351" s="1">
        <v>41676</v>
      </c>
      <c r="Z351">
        <v>0</v>
      </c>
      <c r="AA351">
        <v>648</v>
      </c>
      <c r="AB351">
        <v>41.0299999999988</v>
      </c>
      <c r="AC351">
        <v>115007.039999999</v>
      </c>
      <c r="AD351">
        <v>115048.069999999</v>
      </c>
      <c r="AE351">
        <v>177.48</v>
      </c>
      <c r="AF351">
        <v>0</v>
      </c>
      <c r="AG351">
        <v>1.3182424596300001E-2</v>
      </c>
      <c r="AH351">
        <f>-(MAX($AD$2:AD351)-AD351)/MAX($AD$2:AD351)</f>
        <v>-3.7618577543772638E-2</v>
      </c>
      <c r="AI351">
        <f>MIN($AH$3:AH351)</f>
        <v>-6.0434355790527493E-2</v>
      </c>
      <c r="AK351" s="1">
        <v>41676</v>
      </c>
      <c r="AL351">
        <f>692</f>
        <v>692</v>
      </c>
      <c r="AM351">
        <f t="shared" si="23"/>
        <v>82.120000000009796</v>
      </c>
      <c r="AN351">
        <f t="shared" si="20"/>
        <v>122816.15999999999</v>
      </c>
      <c r="AO351">
        <f t="shared" si="21"/>
        <v>122898.28</v>
      </c>
      <c r="AP351">
        <v>177.48</v>
      </c>
      <c r="AQ351">
        <f t="shared" si="22"/>
        <v>1.3178261853114995E-2</v>
      </c>
      <c r="AR351">
        <f>-(MAX($AO$2:AO351)-AO351)/MAX($AO$2:AO351)</f>
        <v>-3.9013321072566901E-2</v>
      </c>
      <c r="AS351">
        <f>MIN($AR$3:AR351)</f>
        <v>-7.8312324339378833E-2</v>
      </c>
    </row>
    <row r="352" spans="1:45" x14ac:dyDescent="0.2">
      <c r="A352" s="1">
        <v>41677</v>
      </c>
      <c r="B352">
        <v>649</v>
      </c>
      <c r="C352">
        <v>0</v>
      </c>
      <c r="D352">
        <v>116701.76219999899</v>
      </c>
      <c r="E352">
        <v>0</v>
      </c>
      <c r="F352">
        <v>116701.76219999899</v>
      </c>
      <c r="G352">
        <v>179.68</v>
      </c>
      <c r="H352">
        <v>-1</v>
      </c>
      <c r="I352">
        <v>1.2386144908600001E-2</v>
      </c>
      <c r="J352">
        <f>-(MAX($F$2:F352)-F352)/MAX($F$2:F352)</f>
        <v>-5.6286786986927259E-3</v>
      </c>
      <c r="K352">
        <f>MIN($J$3:$J352)</f>
        <v>-4.4204538731221522E-2</v>
      </c>
      <c r="M352" s="1">
        <v>41677</v>
      </c>
      <c r="N352">
        <v>665</v>
      </c>
      <c r="O352">
        <v>0</v>
      </c>
      <c r="P352">
        <v>119647.747</v>
      </c>
      <c r="Q352">
        <v>0</v>
      </c>
      <c r="R352">
        <v>119647.747</v>
      </c>
      <c r="S352">
        <v>179.68</v>
      </c>
      <c r="T352">
        <v>-1</v>
      </c>
      <c r="U352">
        <v>1.2378923990899999E-2</v>
      </c>
      <c r="V352">
        <f>-(MAX($R$2:R352)-R352)/MAX($R$2:R352)</f>
        <v>-2.6933270121164397E-2</v>
      </c>
      <c r="W352">
        <f>MIN($V$3:V352)</f>
        <v>-5.6732932443978916E-2</v>
      </c>
      <c r="Y352" s="1">
        <v>41677</v>
      </c>
      <c r="Z352">
        <v>0</v>
      </c>
      <c r="AA352">
        <v>648</v>
      </c>
      <c r="AB352">
        <v>41.0299999999988</v>
      </c>
      <c r="AC352">
        <v>116432.64</v>
      </c>
      <c r="AD352">
        <v>116473.67</v>
      </c>
      <c r="AE352">
        <v>179.68</v>
      </c>
      <c r="AF352">
        <v>0</v>
      </c>
      <c r="AG352">
        <v>1.23913421581E-2</v>
      </c>
      <c r="AH352">
        <f>-(MAX($AD$2:AD352)-AD352)/MAX($AD$2:AD352)</f>
        <v>-2.5693380051502079E-2</v>
      </c>
      <c r="AI352">
        <f>MIN($AH$3:AH352)</f>
        <v>-6.0434355790527493E-2</v>
      </c>
      <c r="AK352" s="1">
        <v>41677</v>
      </c>
      <c r="AL352">
        <f>692</f>
        <v>692</v>
      </c>
      <c r="AM352">
        <f t="shared" si="23"/>
        <v>82.120000000009796</v>
      </c>
      <c r="AN352">
        <f t="shared" si="20"/>
        <v>124338.56</v>
      </c>
      <c r="AO352">
        <f t="shared" si="21"/>
        <v>124420.68000000001</v>
      </c>
      <c r="AP352">
        <v>179.68</v>
      </c>
      <c r="AQ352">
        <f t="shared" si="22"/>
        <v>1.2387480117703915E-2</v>
      </c>
      <c r="AR352">
        <f>-(MAX($AO$2:AO352)-AO352)/MAX($AO$2:AO352)</f>
        <v>-2.7109117693975008E-2</v>
      </c>
      <c r="AS352">
        <f>MIN($AR$3:AR352)</f>
        <v>-7.8312324339378833E-2</v>
      </c>
    </row>
    <row r="353" spans="1:45" x14ac:dyDescent="0.2">
      <c r="A353" s="1">
        <v>41680</v>
      </c>
      <c r="B353">
        <v>648</v>
      </c>
      <c r="C353">
        <v>648</v>
      </c>
      <c r="D353">
        <v>55.282199999972299</v>
      </c>
      <c r="E353">
        <v>116646.48</v>
      </c>
      <c r="F353">
        <v>116701.76219999899</v>
      </c>
      <c r="G353">
        <v>180.01</v>
      </c>
      <c r="H353">
        <v>1</v>
      </c>
      <c r="I353">
        <v>0</v>
      </c>
      <c r="J353">
        <f>-(MAX($F$2:F353)-F353)/MAX($F$2:F353)</f>
        <v>-5.6286786986927259E-3</v>
      </c>
      <c r="K353">
        <f>MIN($J$3:$J353)</f>
        <v>-4.4204538731221522E-2</v>
      </c>
      <c r="M353" s="1">
        <v>41680</v>
      </c>
      <c r="N353">
        <v>0</v>
      </c>
      <c r="O353">
        <v>0</v>
      </c>
      <c r="P353">
        <v>119647.747</v>
      </c>
      <c r="Q353">
        <v>0</v>
      </c>
      <c r="R353">
        <v>119647.747</v>
      </c>
      <c r="S353">
        <v>180.01</v>
      </c>
      <c r="T353">
        <v>0</v>
      </c>
      <c r="U353">
        <v>0</v>
      </c>
      <c r="V353">
        <f>-(MAX($R$2:R353)-R353)/MAX($R$2:R353)</f>
        <v>-2.6933270121164397E-2</v>
      </c>
      <c r="W353">
        <f>MIN($V$3:V353)</f>
        <v>-5.6732932443978916E-2</v>
      </c>
      <c r="Y353" s="1">
        <v>41680</v>
      </c>
      <c r="Z353">
        <v>0</v>
      </c>
      <c r="AA353">
        <v>648</v>
      </c>
      <c r="AB353">
        <v>41.0299999999988</v>
      </c>
      <c r="AC353">
        <v>116646.48</v>
      </c>
      <c r="AD353">
        <v>116687.50999999901</v>
      </c>
      <c r="AE353">
        <v>180.01</v>
      </c>
      <c r="AF353">
        <v>0</v>
      </c>
      <c r="AG353">
        <v>1.8359514214699999E-3</v>
      </c>
      <c r="AH353">
        <f>-(MAX($AD$2:AD353)-AD353)/MAX($AD$2:AD353)</f>
        <v>-2.3904600427671049E-2</v>
      </c>
      <c r="AI353">
        <f>MIN($AH$3:AH353)</f>
        <v>-6.0434355790527493E-2</v>
      </c>
      <c r="AK353" s="1">
        <v>41680</v>
      </c>
      <c r="AL353">
        <f>692</f>
        <v>692</v>
      </c>
      <c r="AM353">
        <f t="shared" si="23"/>
        <v>82.120000000009796</v>
      </c>
      <c r="AN353">
        <f t="shared" si="20"/>
        <v>124566.92</v>
      </c>
      <c r="AO353">
        <f t="shared" si="21"/>
        <v>124649.04000000001</v>
      </c>
      <c r="AP353">
        <v>180.01</v>
      </c>
      <c r="AQ353">
        <f t="shared" si="22"/>
        <v>1.8353862075018443E-3</v>
      </c>
      <c r="AR353">
        <f>-(MAX($AO$2:AO353)-AO353)/MAX($AO$2:AO353)</f>
        <v>-2.5323487187186227E-2</v>
      </c>
      <c r="AS353">
        <f>MIN($AR$3:AR353)</f>
        <v>-7.8312324339378833E-2</v>
      </c>
    </row>
    <row r="354" spans="1:45" x14ac:dyDescent="0.2">
      <c r="A354" s="1">
        <v>41681</v>
      </c>
      <c r="B354">
        <v>0</v>
      </c>
      <c r="C354">
        <v>648</v>
      </c>
      <c r="D354">
        <v>55.282199999972299</v>
      </c>
      <c r="E354">
        <v>117923.039999999</v>
      </c>
      <c r="F354">
        <v>117978.32219999901</v>
      </c>
      <c r="G354">
        <v>181.98</v>
      </c>
      <c r="H354">
        <v>0</v>
      </c>
      <c r="I354">
        <v>1.09386523043E-2</v>
      </c>
      <c r="J354">
        <f>-(MAX($F$2:F354)-F354)/MAX($F$2:F354)</f>
        <v>0</v>
      </c>
      <c r="K354">
        <f>MIN($J$3:$J354)</f>
        <v>-4.4204538731221522E-2</v>
      </c>
      <c r="M354" s="1">
        <v>41681</v>
      </c>
      <c r="N354">
        <v>0</v>
      </c>
      <c r="O354">
        <v>0</v>
      </c>
      <c r="P354">
        <v>119647.747</v>
      </c>
      <c r="Q354">
        <v>0</v>
      </c>
      <c r="R354">
        <v>119647.747</v>
      </c>
      <c r="S354">
        <v>181.98</v>
      </c>
      <c r="T354">
        <v>0</v>
      </c>
      <c r="U354">
        <v>0</v>
      </c>
      <c r="V354">
        <f>-(MAX($R$2:R354)-R354)/MAX($R$2:R354)</f>
        <v>-2.6933270121164397E-2</v>
      </c>
      <c r="W354">
        <f>MIN($V$3:V354)</f>
        <v>-5.6732932443978916E-2</v>
      </c>
      <c r="Y354" s="1">
        <v>41681</v>
      </c>
      <c r="Z354">
        <v>0</v>
      </c>
      <c r="AA354">
        <v>648</v>
      </c>
      <c r="AB354">
        <v>41.0299999999988</v>
      </c>
      <c r="AC354">
        <v>117923.039999999</v>
      </c>
      <c r="AD354">
        <v>117964.069999999</v>
      </c>
      <c r="AE354">
        <v>181.98</v>
      </c>
      <c r="AF354">
        <v>0</v>
      </c>
      <c r="AG354">
        <v>1.0939988350100001E-2</v>
      </c>
      <c r="AH354">
        <f>-(MAX($AD$2:AD354)-AD354)/MAX($AD$2:AD354)</f>
        <v>-1.3226128127781709E-2</v>
      </c>
      <c r="AI354">
        <f>MIN($AH$3:AH354)</f>
        <v>-6.0434355790527493E-2</v>
      </c>
      <c r="AK354" s="1">
        <v>41681</v>
      </c>
      <c r="AL354">
        <f>692</f>
        <v>692</v>
      </c>
      <c r="AM354">
        <f t="shared" si="23"/>
        <v>82.120000000009796</v>
      </c>
      <c r="AN354">
        <f t="shared" si="20"/>
        <v>125930.15999999999</v>
      </c>
      <c r="AO354">
        <f t="shared" si="21"/>
        <v>126012.28</v>
      </c>
      <c r="AP354">
        <v>181.98</v>
      </c>
      <c r="AQ354">
        <f t="shared" si="22"/>
        <v>1.093662654762516E-2</v>
      </c>
      <c r="AR354">
        <f>-(MAX($AO$2:AO354)-AO354)/MAX($AO$2:AO354)</f>
        <v>-1.4663814161810894E-2</v>
      </c>
      <c r="AS354">
        <f>MIN($AR$3:AR354)</f>
        <v>-7.8312324339378833E-2</v>
      </c>
    </row>
    <row r="355" spans="1:45" x14ac:dyDescent="0.2">
      <c r="A355" s="1">
        <v>41682</v>
      </c>
      <c r="B355">
        <v>0</v>
      </c>
      <c r="C355">
        <v>648</v>
      </c>
      <c r="D355">
        <v>55.282199999972299</v>
      </c>
      <c r="E355">
        <v>117981.36</v>
      </c>
      <c r="F355">
        <v>118036.642199999</v>
      </c>
      <c r="G355">
        <v>182.07</v>
      </c>
      <c r="H355">
        <v>0</v>
      </c>
      <c r="I355">
        <v>4.9432810123500003E-4</v>
      </c>
      <c r="J355">
        <f>-(MAX($F$2:F355)-F355)/MAX($F$2:F355)</f>
        <v>0</v>
      </c>
      <c r="K355">
        <f>MIN($J$3:$J355)</f>
        <v>-4.4204538731221522E-2</v>
      </c>
      <c r="M355" s="1">
        <v>41682</v>
      </c>
      <c r="N355">
        <v>0</v>
      </c>
      <c r="O355">
        <v>0</v>
      </c>
      <c r="P355">
        <v>119647.747</v>
      </c>
      <c r="Q355">
        <v>0</v>
      </c>
      <c r="R355">
        <v>119647.747</v>
      </c>
      <c r="S355">
        <v>182.07</v>
      </c>
      <c r="T355">
        <v>0</v>
      </c>
      <c r="U355">
        <v>0</v>
      </c>
      <c r="V355">
        <f>-(MAX($R$2:R355)-R355)/MAX($R$2:R355)</f>
        <v>-2.6933270121164397E-2</v>
      </c>
      <c r="W355">
        <f>MIN($V$3:V355)</f>
        <v>-5.6732932443978916E-2</v>
      </c>
      <c r="Y355" s="1">
        <v>41682</v>
      </c>
      <c r="Z355">
        <v>0</v>
      </c>
      <c r="AA355">
        <v>648</v>
      </c>
      <c r="AB355">
        <v>41.0299999999988</v>
      </c>
      <c r="AC355">
        <v>117981.36</v>
      </c>
      <c r="AD355">
        <v>118022.39</v>
      </c>
      <c r="AE355">
        <v>182.07</v>
      </c>
      <c r="AF355">
        <v>0</v>
      </c>
      <c r="AG355">
        <v>4.94387825039E-4</v>
      </c>
      <c r="AH355">
        <f>-(MAX($AD$2:AD355)-AD355)/MAX($AD$2:AD355)</f>
        <v>-1.2738279139453555E-2</v>
      </c>
      <c r="AI355">
        <f>MIN($AH$3:AH355)</f>
        <v>-6.0434355790527493E-2</v>
      </c>
      <c r="AK355" s="1">
        <v>41682</v>
      </c>
      <c r="AL355">
        <f>692</f>
        <v>692</v>
      </c>
      <c r="AM355">
        <f t="shared" si="23"/>
        <v>82.120000000009796</v>
      </c>
      <c r="AN355">
        <f t="shared" si="20"/>
        <v>125992.44</v>
      </c>
      <c r="AO355">
        <f t="shared" si="21"/>
        <v>126074.56000000001</v>
      </c>
      <c r="AP355">
        <v>182.07</v>
      </c>
      <c r="AQ355">
        <f t="shared" si="22"/>
        <v>4.9423754573771209E-4</v>
      </c>
      <c r="AR355">
        <f>-(MAX($AO$2:AO355)-AO355)/MAX($AO$2:AO355)</f>
        <v>-1.417682402359567E-2</v>
      </c>
      <c r="AS355">
        <f>MIN($AR$3:AR355)</f>
        <v>-7.8312324339378833E-2</v>
      </c>
    </row>
    <row r="356" spans="1:45" x14ac:dyDescent="0.2">
      <c r="A356" s="1">
        <v>41683</v>
      </c>
      <c r="B356">
        <v>0</v>
      </c>
      <c r="C356">
        <v>648</v>
      </c>
      <c r="D356">
        <v>55.282199999972299</v>
      </c>
      <c r="E356">
        <v>118590.48</v>
      </c>
      <c r="F356">
        <v>118645.76219999899</v>
      </c>
      <c r="G356">
        <v>183.01</v>
      </c>
      <c r="H356">
        <v>0</v>
      </c>
      <c r="I356">
        <v>5.1604314444000004E-3</v>
      </c>
      <c r="J356">
        <f>-(MAX($F$2:F356)-F356)/MAX($F$2:F356)</f>
        <v>0</v>
      </c>
      <c r="K356">
        <f>MIN($J$3:$J356)</f>
        <v>-4.4204538731221522E-2</v>
      </c>
      <c r="M356" s="1">
        <v>41683</v>
      </c>
      <c r="N356">
        <v>0</v>
      </c>
      <c r="O356">
        <v>0</v>
      </c>
      <c r="P356">
        <v>119647.747</v>
      </c>
      <c r="Q356">
        <v>0</v>
      </c>
      <c r="R356">
        <v>119647.747</v>
      </c>
      <c r="S356">
        <v>183.01</v>
      </c>
      <c r="T356">
        <v>0</v>
      </c>
      <c r="U356">
        <v>0</v>
      </c>
      <c r="V356">
        <f>-(MAX($R$2:R356)-R356)/MAX($R$2:R356)</f>
        <v>-2.6933270121164397E-2</v>
      </c>
      <c r="W356">
        <f>MIN($V$3:V356)</f>
        <v>-5.6732932443978916E-2</v>
      </c>
      <c r="Y356" s="1">
        <v>41683</v>
      </c>
      <c r="Z356">
        <v>0</v>
      </c>
      <c r="AA356">
        <v>648</v>
      </c>
      <c r="AB356">
        <v>41.0299999999988</v>
      </c>
      <c r="AC356">
        <v>118590.48</v>
      </c>
      <c r="AD356">
        <v>118631.50999999901</v>
      </c>
      <c r="AE356">
        <v>183.01</v>
      </c>
      <c r="AF356">
        <v>0</v>
      </c>
      <c r="AG356">
        <v>5.1610546100599999E-3</v>
      </c>
      <c r="AH356">
        <f>-(MAX($AD$2:AD356)-AD356)/MAX($AD$2:AD356)</f>
        <v>-7.6429674836770989E-3</v>
      </c>
      <c r="AI356">
        <f>MIN($AH$3:AH356)</f>
        <v>-6.0434355790527493E-2</v>
      </c>
      <c r="AK356" s="1">
        <v>41683</v>
      </c>
      <c r="AL356">
        <f>692</f>
        <v>692</v>
      </c>
      <c r="AM356">
        <f t="shared" si="23"/>
        <v>82.120000000009796</v>
      </c>
      <c r="AN356">
        <f t="shared" si="20"/>
        <v>126642.92</v>
      </c>
      <c r="AO356">
        <f t="shared" si="21"/>
        <v>126725.04000000001</v>
      </c>
      <c r="AP356">
        <v>183.01</v>
      </c>
      <c r="AQ356">
        <f t="shared" si="22"/>
        <v>5.1594865768319629E-3</v>
      </c>
      <c r="AR356">
        <f>-(MAX($AO$2:AO356)-AO356)/MAX($AO$2:AO356)</f>
        <v>-9.0904825800155568E-3</v>
      </c>
      <c r="AS356">
        <f>MIN($AR$3:AR356)</f>
        <v>-7.8312324339378833E-2</v>
      </c>
    </row>
    <row r="357" spans="1:45" x14ac:dyDescent="0.2">
      <c r="A357" s="1">
        <v>41684</v>
      </c>
      <c r="B357">
        <v>648</v>
      </c>
      <c r="C357">
        <v>0</v>
      </c>
      <c r="D357">
        <v>119300.242199999</v>
      </c>
      <c r="E357">
        <v>0</v>
      </c>
      <c r="F357">
        <v>119300.242199999</v>
      </c>
      <c r="G357">
        <v>184.02</v>
      </c>
      <c r="H357">
        <v>-1</v>
      </c>
      <c r="I357">
        <v>5.5162526487599998E-3</v>
      </c>
      <c r="J357">
        <f>-(MAX($F$2:F357)-F357)/MAX($F$2:F357)</f>
        <v>0</v>
      </c>
      <c r="K357">
        <f>MIN($J$3:$J357)</f>
        <v>-4.4204538731221522E-2</v>
      </c>
      <c r="M357" s="1">
        <v>41684</v>
      </c>
      <c r="N357">
        <v>0</v>
      </c>
      <c r="O357">
        <v>0</v>
      </c>
      <c r="P357">
        <v>119647.747</v>
      </c>
      <c r="Q357">
        <v>0</v>
      </c>
      <c r="R357">
        <v>119647.747</v>
      </c>
      <c r="S357">
        <v>184.02</v>
      </c>
      <c r="T357">
        <v>0</v>
      </c>
      <c r="U357">
        <v>0</v>
      </c>
      <c r="V357">
        <f>-(MAX($R$2:R357)-R357)/MAX($R$2:R357)</f>
        <v>-2.6933270121164397E-2</v>
      </c>
      <c r="W357">
        <f>MIN($V$3:V357)</f>
        <v>-5.6732932443978916E-2</v>
      </c>
      <c r="Y357" s="1">
        <v>41684</v>
      </c>
      <c r="Z357">
        <v>0</v>
      </c>
      <c r="AA357">
        <v>648</v>
      </c>
      <c r="AB357">
        <v>41.0299999999988</v>
      </c>
      <c r="AC357">
        <v>119244.96</v>
      </c>
      <c r="AD357">
        <v>119285.99</v>
      </c>
      <c r="AE357">
        <v>184.02</v>
      </c>
      <c r="AF357">
        <v>0</v>
      </c>
      <c r="AG357">
        <v>5.5169153625399996E-3</v>
      </c>
      <c r="AH357">
        <f>-(MAX($AD$2:AD357)-AD357)/MAX($AD$2:AD357)</f>
        <v>-2.1682177258574367E-3</v>
      </c>
      <c r="AI357">
        <f>MIN($AH$3:AH357)</f>
        <v>-6.0434355790527493E-2</v>
      </c>
      <c r="AK357" s="1">
        <v>41684</v>
      </c>
      <c r="AL357">
        <f>692</f>
        <v>692</v>
      </c>
      <c r="AM357">
        <f t="shared" si="23"/>
        <v>82.120000000009796</v>
      </c>
      <c r="AN357">
        <f t="shared" si="20"/>
        <v>127341.84000000001</v>
      </c>
      <c r="AO357">
        <f t="shared" si="21"/>
        <v>127423.96000000002</v>
      </c>
      <c r="AP357">
        <v>184.02</v>
      </c>
      <c r="AQ357">
        <f t="shared" si="22"/>
        <v>5.5152478152700746E-3</v>
      </c>
      <c r="AR357">
        <f>-(MAX($AO$2:AO357)-AO357)/MAX($AO$2:AO357)</f>
        <v>-3.6253710289346651E-3</v>
      </c>
      <c r="AS357">
        <f>MIN($AR$3:AR357)</f>
        <v>-7.8312324339378833E-2</v>
      </c>
    </row>
    <row r="358" spans="1:45" x14ac:dyDescent="0.2">
      <c r="A358" s="1">
        <v>41688</v>
      </c>
      <c r="B358">
        <v>647</v>
      </c>
      <c r="C358">
        <v>647</v>
      </c>
      <c r="D358">
        <v>96.962199999979902</v>
      </c>
      <c r="E358">
        <v>119203.28</v>
      </c>
      <c r="F358">
        <v>119300.242199999</v>
      </c>
      <c r="G358">
        <v>184.24</v>
      </c>
      <c r="H358">
        <v>1</v>
      </c>
      <c r="I358">
        <v>0</v>
      </c>
      <c r="J358">
        <f>-(MAX($F$2:F358)-F358)/MAX($F$2:F358)</f>
        <v>0</v>
      </c>
      <c r="K358">
        <f>MIN($J$3:$J358)</f>
        <v>-4.4204538731221522E-2</v>
      </c>
      <c r="M358" s="1">
        <v>41688</v>
      </c>
      <c r="N358">
        <v>649</v>
      </c>
      <c r="O358">
        <v>649</v>
      </c>
      <c r="P358">
        <v>75.987000000037298</v>
      </c>
      <c r="Q358">
        <v>119571.76</v>
      </c>
      <c r="R358">
        <v>119647.747</v>
      </c>
      <c r="S358">
        <v>184.24</v>
      </c>
      <c r="T358">
        <v>1</v>
      </c>
      <c r="U358">
        <v>0</v>
      </c>
      <c r="V358">
        <f>-(MAX($R$2:R358)-R358)/MAX($R$2:R358)</f>
        <v>-2.6933270121164397E-2</v>
      </c>
      <c r="W358">
        <f>MIN($V$3:V358)</f>
        <v>-5.6732932443978916E-2</v>
      </c>
      <c r="Y358" s="1">
        <v>41688</v>
      </c>
      <c r="Z358">
        <v>0</v>
      </c>
      <c r="AA358">
        <v>648</v>
      </c>
      <c r="AB358">
        <v>41.0299999999988</v>
      </c>
      <c r="AC358">
        <v>119387.52</v>
      </c>
      <c r="AD358">
        <v>119428.55</v>
      </c>
      <c r="AE358">
        <v>184.24</v>
      </c>
      <c r="AF358">
        <v>1</v>
      </c>
      <c r="AG358">
        <v>1.1951110101E-3</v>
      </c>
      <c r="AH358">
        <f>-(MAX($AD$2:AD358)-AD358)/MAX($AD$2:AD358)</f>
        <v>-9.75697976631233E-4</v>
      </c>
      <c r="AI358">
        <f>MIN($AH$3:AH358)</f>
        <v>-6.0434355790527493E-2</v>
      </c>
      <c r="AK358" s="1">
        <v>41688</v>
      </c>
      <c r="AL358">
        <f>692</f>
        <v>692</v>
      </c>
      <c r="AM358">
        <f t="shared" si="23"/>
        <v>82.120000000009796</v>
      </c>
      <c r="AN358">
        <f t="shared" si="20"/>
        <v>127494.08</v>
      </c>
      <c r="AO358">
        <f t="shared" si="21"/>
        <v>127576.20000000001</v>
      </c>
      <c r="AP358">
        <v>184.24</v>
      </c>
      <c r="AQ358">
        <f t="shared" si="22"/>
        <v>1.1947517562630346E-3</v>
      </c>
      <c r="AR358">
        <f>-(MAX($AO$2:AO358)-AO358)/MAX($AO$2:AO358)</f>
        <v>-2.4349506910755552E-3</v>
      </c>
      <c r="AS358">
        <f>MIN($AR$3:AR358)</f>
        <v>-7.8312324339378833E-2</v>
      </c>
    </row>
    <row r="359" spans="1:45" x14ac:dyDescent="0.2">
      <c r="A359" s="1">
        <v>41689</v>
      </c>
      <c r="B359">
        <v>0</v>
      </c>
      <c r="C359">
        <v>647</v>
      </c>
      <c r="D359">
        <v>96.962199999979902</v>
      </c>
      <c r="E359">
        <v>118413.94</v>
      </c>
      <c r="F359">
        <v>118510.90219999899</v>
      </c>
      <c r="G359">
        <v>183.02</v>
      </c>
      <c r="H359">
        <v>1</v>
      </c>
      <c r="I359">
        <v>-6.6164157376700002E-3</v>
      </c>
      <c r="J359">
        <f>-(MAX($F$2:F359)-F359)/MAX($F$2:F359)</f>
        <v>-6.6164157376707965E-3</v>
      </c>
      <c r="K359">
        <f>MIN($J$3:$J359)</f>
        <v>-4.4204538731221522E-2</v>
      </c>
      <c r="M359" s="1">
        <v>41689</v>
      </c>
      <c r="N359">
        <v>0</v>
      </c>
      <c r="O359">
        <v>649</v>
      </c>
      <c r="P359">
        <v>75.987000000037298</v>
      </c>
      <c r="Q359">
        <v>118779.98</v>
      </c>
      <c r="R359">
        <v>118855.967</v>
      </c>
      <c r="S359">
        <v>183.02</v>
      </c>
      <c r="T359">
        <v>1</v>
      </c>
      <c r="U359">
        <v>-6.6175922226100001E-3</v>
      </c>
      <c r="V359">
        <f>-(MAX($R$2:R359)-R359)/MAX($R$2:R359)</f>
        <v>-3.3372628944891042E-2</v>
      </c>
      <c r="W359">
        <f>MIN($V$3:V359)</f>
        <v>-5.6732932443978916E-2</v>
      </c>
      <c r="Y359" s="1">
        <v>41689</v>
      </c>
      <c r="Z359">
        <v>0</v>
      </c>
      <c r="AA359">
        <v>648</v>
      </c>
      <c r="AB359">
        <v>41.0299999999988</v>
      </c>
      <c r="AC359">
        <v>118596.96</v>
      </c>
      <c r="AD359">
        <v>118637.99</v>
      </c>
      <c r="AE359">
        <v>183.02</v>
      </c>
      <c r="AF359">
        <v>1</v>
      </c>
      <c r="AG359">
        <v>-6.6195227188100003E-3</v>
      </c>
      <c r="AH359">
        <f>-(MAX($AD$2:AD359)-AD359)/MAX($AD$2:AD359)</f>
        <v>-7.5887620405220872E-3</v>
      </c>
      <c r="AI359">
        <f>MIN($AH$3:AH359)</f>
        <v>-6.0434355790527493E-2</v>
      </c>
      <c r="AK359" s="1">
        <v>41689</v>
      </c>
      <c r="AL359">
        <f>692</f>
        <v>692</v>
      </c>
      <c r="AM359">
        <f t="shared" si="23"/>
        <v>82.120000000009796</v>
      </c>
      <c r="AN359">
        <f t="shared" si="20"/>
        <v>126649.84000000001</v>
      </c>
      <c r="AO359">
        <f t="shared" si="21"/>
        <v>126731.96000000002</v>
      </c>
      <c r="AP359">
        <v>183.02</v>
      </c>
      <c r="AQ359">
        <f t="shared" si="22"/>
        <v>-6.6175352456021626E-3</v>
      </c>
      <c r="AR359">
        <f>-(MAX($AO$2:AO359)-AO359)/MAX($AO$2:AO359)</f>
        <v>-9.0363725646582221E-3</v>
      </c>
      <c r="AS359">
        <f>MIN($AR$3:AR359)</f>
        <v>-7.8312324339378833E-2</v>
      </c>
    </row>
    <row r="360" spans="1:45" x14ac:dyDescent="0.2">
      <c r="A360" s="1">
        <v>41690</v>
      </c>
      <c r="B360">
        <v>0</v>
      </c>
      <c r="C360">
        <v>647</v>
      </c>
      <c r="D360">
        <v>96.962199999979902</v>
      </c>
      <c r="E360">
        <v>119112.7</v>
      </c>
      <c r="F360">
        <v>119209.662199999</v>
      </c>
      <c r="G360">
        <v>184.1</v>
      </c>
      <c r="H360">
        <v>0</v>
      </c>
      <c r="I360">
        <v>5.8961664035000003E-3</v>
      </c>
      <c r="J360">
        <f>-(MAX($F$2:F360)-F360)/MAX($F$2:F360)</f>
        <v>-7.5926082235566912E-4</v>
      </c>
      <c r="K360">
        <f>MIN($J$3:$J360)</f>
        <v>-4.4204538731221522E-2</v>
      </c>
      <c r="M360" s="1">
        <v>41690</v>
      </c>
      <c r="N360">
        <v>0</v>
      </c>
      <c r="O360">
        <v>649</v>
      </c>
      <c r="P360">
        <v>75.987000000037298</v>
      </c>
      <c r="Q360">
        <v>119480.899999999</v>
      </c>
      <c r="R360">
        <v>119556.887</v>
      </c>
      <c r="S360">
        <v>184.1</v>
      </c>
      <c r="T360">
        <v>0</v>
      </c>
      <c r="U360">
        <v>5.8972218029199998E-3</v>
      </c>
      <c r="V360">
        <f>-(MAX($R$2:R360)-R360)/MAX($R$2:R360)</f>
        <v>-2.7672212937001884E-2</v>
      </c>
      <c r="W360">
        <f>MIN($V$3:V360)</f>
        <v>-5.6732932443978916E-2</v>
      </c>
      <c r="Y360" s="1">
        <v>41690</v>
      </c>
      <c r="Z360">
        <v>0</v>
      </c>
      <c r="AA360">
        <v>648</v>
      </c>
      <c r="AB360">
        <v>41.0299999999988</v>
      </c>
      <c r="AC360">
        <v>119296.8</v>
      </c>
      <c r="AD360">
        <v>119337.83</v>
      </c>
      <c r="AE360">
        <v>184.1</v>
      </c>
      <c r="AF360">
        <v>0</v>
      </c>
      <c r="AG360">
        <v>5.8989536151099996E-3</v>
      </c>
      <c r="AH360">
        <f>-(MAX($AD$2:AD360)-AD360)/MAX($AD$2:AD360)</f>
        <v>-1.7345741806842939E-3</v>
      </c>
      <c r="AI360">
        <f>MIN($AH$3:AH360)</f>
        <v>-6.0434355790527493E-2</v>
      </c>
      <c r="AK360" s="1">
        <v>41690</v>
      </c>
      <c r="AL360">
        <f>692</f>
        <v>692</v>
      </c>
      <c r="AM360">
        <f t="shared" si="23"/>
        <v>82.120000000009796</v>
      </c>
      <c r="AN360">
        <f t="shared" si="20"/>
        <v>127397.2</v>
      </c>
      <c r="AO360">
        <f t="shared" si="21"/>
        <v>127479.32</v>
      </c>
      <c r="AP360">
        <v>184.1</v>
      </c>
      <c r="AQ360">
        <f t="shared" si="22"/>
        <v>5.8971706900136783E-3</v>
      </c>
      <c r="AR360">
        <f>-(MAX($AO$2:AO360)-AO360)/MAX($AO$2:AO360)</f>
        <v>-3.1924909060768894E-3</v>
      </c>
      <c r="AS360">
        <f>MIN($AR$3:AR360)</f>
        <v>-7.8312324339378833E-2</v>
      </c>
    </row>
    <row r="361" spans="1:45" x14ac:dyDescent="0.2">
      <c r="A361" s="1">
        <v>41691</v>
      </c>
      <c r="B361">
        <v>647</v>
      </c>
      <c r="C361">
        <v>0</v>
      </c>
      <c r="D361">
        <v>119073.79219999901</v>
      </c>
      <c r="E361">
        <v>0</v>
      </c>
      <c r="F361">
        <v>119073.79219999901</v>
      </c>
      <c r="G361">
        <v>183.89</v>
      </c>
      <c r="H361">
        <v>-1</v>
      </c>
      <c r="I361">
        <v>-1.13975660607E-3</v>
      </c>
      <c r="J361">
        <f>-(MAX($F$2:F361)-F361)/MAX($F$2:F361)</f>
        <v>-1.8981520558891119E-3</v>
      </c>
      <c r="K361">
        <f>MIN($J$3:$J361)</f>
        <v>-4.4204538731221522E-2</v>
      </c>
      <c r="M361" s="1">
        <v>41691</v>
      </c>
      <c r="N361">
        <v>0</v>
      </c>
      <c r="O361">
        <v>649</v>
      </c>
      <c r="P361">
        <v>75.987000000037298</v>
      </c>
      <c r="Q361">
        <v>119344.609999999</v>
      </c>
      <c r="R361">
        <v>119420.59699999999</v>
      </c>
      <c r="S361">
        <v>183.89</v>
      </c>
      <c r="T361">
        <v>0</v>
      </c>
      <c r="U361">
        <v>-1.13995942367E-3</v>
      </c>
      <c r="V361">
        <f>-(MAX($R$2:R361)-R361)/MAX($R$2:R361)</f>
        <v>-2.8780627160758181E-2</v>
      </c>
      <c r="W361">
        <f>MIN($V$3:V361)</f>
        <v>-5.6732932443978916E-2</v>
      </c>
      <c r="Y361" s="1">
        <v>41691</v>
      </c>
      <c r="Z361">
        <v>0</v>
      </c>
      <c r="AA361">
        <v>648</v>
      </c>
      <c r="AB361">
        <v>41.0299999999988</v>
      </c>
      <c r="AC361">
        <v>119160.719999999</v>
      </c>
      <c r="AD361">
        <v>119201.749999999</v>
      </c>
      <c r="AE361">
        <v>183.89</v>
      </c>
      <c r="AF361">
        <v>0</v>
      </c>
      <c r="AG361">
        <v>-1.1402922275400001E-3</v>
      </c>
      <c r="AH361">
        <f>-(MAX($AD$2:AD361)-AD361)/MAX($AD$2:AD361)</f>
        <v>-2.872888486772284E-3</v>
      </c>
      <c r="AI361">
        <f>MIN($AH$3:AH361)</f>
        <v>-6.0434355790527493E-2</v>
      </c>
      <c r="AK361" s="1">
        <v>41691</v>
      </c>
      <c r="AL361">
        <f>692</f>
        <v>692</v>
      </c>
      <c r="AM361">
        <f t="shared" si="23"/>
        <v>82.120000000009796</v>
      </c>
      <c r="AN361">
        <f t="shared" si="20"/>
        <v>127251.87999999999</v>
      </c>
      <c r="AO361">
        <f t="shared" si="21"/>
        <v>127334</v>
      </c>
      <c r="AP361">
        <v>183.89</v>
      </c>
      <c r="AQ361">
        <f t="shared" si="22"/>
        <v>-1.1399496012373378E-3</v>
      </c>
      <c r="AR361">
        <f>-(MAX($AO$2:AO361)-AO361)/MAX($AO$2:AO361)</f>
        <v>-4.3288012285788912E-3</v>
      </c>
      <c r="AS361">
        <f>MIN($AR$3:AR361)</f>
        <v>-7.8312324339378833E-2</v>
      </c>
    </row>
    <row r="362" spans="1:45" x14ac:dyDescent="0.2">
      <c r="A362" s="1">
        <v>41694</v>
      </c>
      <c r="B362">
        <v>0</v>
      </c>
      <c r="C362">
        <v>0</v>
      </c>
      <c r="D362">
        <v>119073.79219999901</v>
      </c>
      <c r="E362">
        <v>0</v>
      </c>
      <c r="F362">
        <v>119073.79219999901</v>
      </c>
      <c r="G362">
        <v>184.91</v>
      </c>
      <c r="H362">
        <v>0</v>
      </c>
      <c r="I362">
        <v>0</v>
      </c>
      <c r="J362">
        <f>-(MAX($F$2:F362)-F362)/MAX($F$2:F362)</f>
        <v>-1.8981520558891119E-3</v>
      </c>
      <c r="K362">
        <f>MIN($J$3:$J362)</f>
        <v>-4.4204538731221522E-2</v>
      </c>
      <c r="M362" s="1">
        <v>41694</v>
      </c>
      <c r="N362">
        <v>0</v>
      </c>
      <c r="O362">
        <v>649</v>
      </c>
      <c r="P362">
        <v>75.987000000037298</v>
      </c>
      <c r="Q362">
        <v>120006.59</v>
      </c>
      <c r="R362">
        <v>120082.577</v>
      </c>
      <c r="S362">
        <v>184.91</v>
      </c>
      <c r="T362">
        <v>0</v>
      </c>
      <c r="U362">
        <v>5.5432648691199999E-3</v>
      </c>
      <c r="V362">
        <f>-(MAX($R$2:R362)-R362)/MAX($R$2:R362)</f>
        <v>-2.3396900931084989E-2</v>
      </c>
      <c r="W362">
        <f>MIN($V$3:V362)</f>
        <v>-5.6732932443978916E-2</v>
      </c>
      <c r="Y362" s="1">
        <v>41694</v>
      </c>
      <c r="Z362">
        <v>0</v>
      </c>
      <c r="AA362">
        <v>648</v>
      </c>
      <c r="AB362">
        <v>41.0299999999988</v>
      </c>
      <c r="AC362">
        <v>119821.679999999</v>
      </c>
      <c r="AD362">
        <v>119862.709999999</v>
      </c>
      <c r="AE362">
        <v>184.91</v>
      </c>
      <c r="AF362">
        <v>0</v>
      </c>
      <c r="AG362">
        <v>5.5448850373400003E-3</v>
      </c>
      <c r="AH362">
        <f>-(MAX($AD$2:AD362)-AD362)/MAX($AD$2:AD362)</f>
        <v>0</v>
      </c>
      <c r="AI362">
        <f>MIN($AH$3:AH362)</f>
        <v>-6.0434355790527493E-2</v>
      </c>
      <c r="AK362" s="1">
        <v>41694</v>
      </c>
      <c r="AL362">
        <f>692</f>
        <v>692</v>
      </c>
      <c r="AM362">
        <f t="shared" si="23"/>
        <v>82.120000000009796</v>
      </c>
      <c r="AN362">
        <f t="shared" si="20"/>
        <v>127957.72</v>
      </c>
      <c r="AO362">
        <f t="shared" si="21"/>
        <v>128039.84000000001</v>
      </c>
      <c r="AP362">
        <v>184.91</v>
      </c>
      <c r="AQ362">
        <f t="shared" si="22"/>
        <v>5.5432170512197138E-3</v>
      </c>
      <c r="AR362">
        <f>-(MAX($AO$2:AO362)-AO362)/MAX($AO$2:AO362)</f>
        <v>0</v>
      </c>
      <c r="AS362">
        <f>MIN($AR$3:AR362)</f>
        <v>-7.8312324339378833E-2</v>
      </c>
    </row>
    <row r="363" spans="1:45" x14ac:dyDescent="0.2">
      <c r="A363" s="1">
        <v>41695</v>
      </c>
      <c r="B363">
        <v>644</v>
      </c>
      <c r="C363">
        <v>644</v>
      </c>
      <c r="D363">
        <v>36.8321999999607</v>
      </c>
      <c r="E363">
        <v>119036.96</v>
      </c>
      <c r="F363">
        <v>119073.79219999901</v>
      </c>
      <c r="G363">
        <v>184.84</v>
      </c>
      <c r="H363">
        <v>1</v>
      </c>
      <c r="I363">
        <v>0</v>
      </c>
      <c r="J363">
        <f>-(MAX($F$2:F363)-F363)/MAX($F$2:F363)</f>
        <v>-1.8981520558891119E-3</v>
      </c>
      <c r="K363">
        <f>MIN($J$3:$J363)</f>
        <v>-4.4204538731221522E-2</v>
      </c>
      <c r="M363" s="1">
        <v>41695</v>
      </c>
      <c r="N363">
        <v>0</v>
      </c>
      <c r="O363">
        <v>649</v>
      </c>
      <c r="P363">
        <v>75.987000000037298</v>
      </c>
      <c r="Q363">
        <v>119961.16</v>
      </c>
      <c r="R363">
        <v>120037.147</v>
      </c>
      <c r="S363">
        <v>184.84</v>
      </c>
      <c r="T363">
        <v>1</v>
      </c>
      <c r="U363">
        <v>-3.7832299351800002E-4</v>
      </c>
      <c r="V363">
        <f>-(MAX($R$2:R363)-R363)/MAX($R$2:R363)</f>
        <v>-2.3766372339003791E-2</v>
      </c>
      <c r="W363">
        <f>MIN($V$3:V363)</f>
        <v>-5.6732932443978916E-2</v>
      </c>
      <c r="Y363" s="1">
        <v>41695</v>
      </c>
      <c r="Z363">
        <v>0</v>
      </c>
      <c r="AA363">
        <v>648</v>
      </c>
      <c r="AB363">
        <v>41.0299999999988</v>
      </c>
      <c r="AC363">
        <v>119776.32000000001</v>
      </c>
      <c r="AD363">
        <v>119817.35</v>
      </c>
      <c r="AE363">
        <v>184.84</v>
      </c>
      <c r="AF363">
        <v>0</v>
      </c>
      <c r="AG363">
        <v>-3.7843295884099998E-4</v>
      </c>
      <c r="AH363">
        <f>-(MAX($AD$2:AD363)-AD363)/MAX($AD$2:AD363)</f>
        <v>-3.7843295883262506E-4</v>
      </c>
      <c r="AI363">
        <f>MIN($AH$3:AH363)</f>
        <v>-6.0434355790527493E-2</v>
      </c>
      <c r="AK363" s="1">
        <v>41695</v>
      </c>
      <c r="AL363">
        <f>692</f>
        <v>692</v>
      </c>
      <c r="AM363">
        <f t="shared" si="23"/>
        <v>82.120000000009796</v>
      </c>
      <c r="AN363">
        <f t="shared" si="20"/>
        <v>127909.28</v>
      </c>
      <c r="AO363">
        <f t="shared" si="21"/>
        <v>127991.40000000001</v>
      </c>
      <c r="AP363">
        <v>184.84</v>
      </c>
      <c r="AQ363">
        <f t="shared" si="22"/>
        <v>-3.7831974797845988E-4</v>
      </c>
      <c r="AR363">
        <f>-(MAX($AO$2:AO363)-AO363)/MAX($AO$2:AO363)</f>
        <v>-3.7831974797845988E-4</v>
      </c>
      <c r="AS363">
        <f>MIN($AR$3:AR363)</f>
        <v>-7.8312324339378833E-2</v>
      </c>
    </row>
    <row r="364" spans="1:45" x14ac:dyDescent="0.2">
      <c r="A364" s="1">
        <v>41696</v>
      </c>
      <c r="B364">
        <v>0</v>
      </c>
      <c r="C364">
        <v>644</v>
      </c>
      <c r="D364">
        <v>36.8321999999607</v>
      </c>
      <c r="E364">
        <v>119043.399999999</v>
      </c>
      <c r="F364">
        <v>119080.23219999899</v>
      </c>
      <c r="G364">
        <v>184.85</v>
      </c>
      <c r="H364">
        <v>1</v>
      </c>
      <c r="I364" s="2">
        <v>5.4084109366099997E-5</v>
      </c>
      <c r="J364">
        <f>-(MAX($F$2:F364)-F364)/MAX($F$2:F364)</f>
        <v>-1.8441706063863394E-3</v>
      </c>
      <c r="K364">
        <f>MIN($J$3:$J364)</f>
        <v>-4.4204538731221522E-2</v>
      </c>
      <c r="M364" s="1">
        <v>41696</v>
      </c>
      <c r="N364">
        <v>0</v>
      </c>
      <c r="O364">
        <v>649</v>
      </c>
      <c r="P364">
        <v>75.987000000037298</v>
      </c>
      <c r="Q364">
        <v>119967.649999999</v>
      </c>
      <c r="R364">
        <v>120043.637</v>
      </c>
      <c r="S364">
        <v>184.85</v>
      </c>
      <c r="T364">
        <v>1</v>
      </c>
      <c r="U364" s="2">
        <v>5.4066596567800002E-5</v>
      </c>
      <c r="V364">
        <f>-(MAX($R$2:R364)-R364)/MAX($R$2:R364)</f>
        <v>-2.3713590709301072E-2</v>
      </c>
      <c r="W364">
        <f>MIN($V$3:V364)</f>
        <v>-5.6732932443978916E-2</v>
      </c>
      <c r="Y364" s="1">
        <v>41696</v>
      </c>
      <c r="Z364">
        <v>0</v>
      </c>
      <c r="AA364">
        <v>648</v>
      </c>
      <c r="AB364">
        <v>41.0299999999988</v>
      </c>
      <c r="AC364">
        <v>119782.8</v>
      </c>
      <c r="AD364">
        <v>119823.83</v>
      </c>
      <c r="AE364">
        <v>184.85</v>
      </c>
      <c r="AF364">
        <v>0</v>
      </c>
      <c r="AG364" s="2">
        <v>5.4082317794599997E-5</v>
      </c>
      <c r="AH364">
        <f>-(MAX($AD$2:AD364)-AD364)/MAX($AD$2:AD364)</f>
        <v>-3.2437110756965945E-4</v>
      </c>
      <c r="AI364">
        <f>MIN($AH$3:AH364)</f>
        <v>-6.0434355790527493E-2</v>
      </c>
      <c r="AK364" s="1">
        <v>41696</v>
      </c>
      <c r="AL364">
        <f>692</f>
        <v>692</v>
      </c>
      <c r="AM364">
        <f t="shared" si="23"/>
        <v>82.120000000009796</v>
      </c>
      <c r="AN364">
        <f t="shared" si="20"/>
        <v>127916.2</v>
      </c>
      <c r="AO364">
        <f t="shared" si="21"/>
        <v>127998.32</v>
      </c>
      <c r="AP364">
        <v>184.85</v>
      </c>
      <c r="AQ364">
        <f t="shared" si="22"/>
        <v>5.4066132568268287E-5</v>
      </c>
      <c r="AR364">
        <f>-(MAX($AO$2:AO364)-AO364)/MAX($AO$2:AO364)</f>
        <v>-3.2427406969583899E-4</v>
      </c>
      <c r="AS364">
        <f>MIN($AR$3:AR364)</f>
        <v>-7.8312324339378833E-2</v>
      </c>
    </row>
    <row r="365" spans="1:45" x14ac:dyDescent="0.2">
      <c r="A365" s="1">
        <v>41697</v>
      </c>
      <c r="B365">
        <v>0</v>
      </c>
      <c r="C365">
        <v>644</v>
      </c>
      <c r="D365">
        <v>36.8321999999607</v>
      </c>
      <c r="E365">
        <v>119668.08</v>
      </c>
      <c r="F365">
        <v>119704.912199999</v>
      </c>
      <c r="G365">
        <v>185.82</v>
      </c>
      <c r="H365">
        <v>0</v>
      </c>
      <c r="I365">
        <v>5.2458748900599999E-3</v>
      </c>
      <c r="J365">
        <f>-(MAX($F$2:F365)-F365)/MAX($F$2:F365)</f>
        <v>0</v>
      </c>
      <c r="K365">
        <f>MIN($J$3:$J365)</f>
        <v>-4.4204538731221522E-2</v>
      </c>
      <c r="M365" s="1">
        <v>41697</v>
      </c>
      <c r="N365">
        <v>0</v>
      </c>
      <c r="O365">
        <v>649</v>
      </c>
      <c r="P365">
        <v>75.987000000037298</v>
      </c>
      <c r="Q365">
        <v>120597.179999999</v>
      </c>
      <c r="R365">
        <v>120673.167</v>
      </c>
      <c r="S365">
        <v>185.82</v>
      </c>
      <c r="T365">
        <v>0</v>
      </c>
      <c r="U365">
        <v>5.2441763323100004E-3</v>
      </c>
      <c r="V365">
        <f>-(MAX($R$2:R365)-R365)/MAX($R$2:R365)</f>
        <v>-1.8593772628141363E-2</v>
      </c>
      <c r="W365">
        <f>MIN($V$3:V365)</f>
        <v>-5.6732932443978916E-2</v>
      </c>
      <c r="Y365" s="1">
        <v>41697</v>
      </c>
      <c r="Z365">
        <v>0</v>
      </c>
      <c r="AA365">
        <v>648</v>
      </c>
      <c r="AB365">
        <v>41.0299999999988</v>
      </c>
      <c r="AC365">
        <v>120411.36</v>
      </c>
      <c r="AD365">
        <v>120452.39</v>
      </c>
      <c r="AE365">
        <v>185.82</v>
      </c>
      <c r="AF365">
        <v>0</v>
      </c>
      <c r="AG365">
        <v>5.2457011264E-3</v>
      </c>
      <c r="AH365">
        <f>-(MAX($AD$2:AD365)-AD365)/MAX($AD$2:AD365)</f>
        <v>0</v>
      </c>
      <c r="AI365">
        <f>MIN($AH$3:AH365)</f>
        <v>-6.0434355790527493E-2</v>
      </c>
      <c r="AK365" s="1">
        <v>41697</v>
      </c>
      <c r="AL365">
        <f>692</f>
        <v>692</v>
      </c>
      <c r="AM365">
        <f t="shared" si="23"/>
        <v>82.120000000009796</v>
      </c>
      <c r="AN365">
        <f t="shared" si="20"/>
        <v>128587.44</v>
      </c>
      <c r="AO365">
        <f t="shared" si="21"/>
        <v>128669.56000000001</v>
      </c>
      <c r="AP365">
        <v>185.82</v>
      </c>
      <c r="AQ365">
        <f t="shared" si="22"/>
        <v>5.2441313292237368E-3</v>
      </c>
      <c r="AR365">
        <f>-(MAX($AO$2:AO365)-AO365)/MAX($AO$2:AO365)</f>
        <v>0</v>
      </c>
      <c r="AS365">
        <f>MIN($AR$3:AR365)</f>
        <v>-7.8312324339378833E-2</v>
      </c>
    </row>
    <row r="366" spans="1:45" x14ac:dyDescent="0.2">
      <c r="A366" s="1">
        <v>41698</v>
      </c>
      <c r="B366">
        <v>644</v>
      </c>
      <c r="C366">
        <v>0</v>
      </c>
      <c r="D366">
        <v>120007.592199999</v>
      </c>
      <c r="E366">
        <v>0</v>
      </c>
      <c r="F366">
        <v>120007.592199999</v>
      </c>
      <c r="G366">
        <v>186.29</v>
      </c>
      <c r="H366">
        <v>-1</v>
      </c>
      <c r="I366">
        <v>2.5285512050999999E-3</v>
      </c>
      <c r="J366">
        <f>-(MAX($F$2:F366)-F366)/MAX($F$2:F366)</f>
        <v>0</v>
      </c>
      <c r="K366">
        <f>MIN($J$3:$J366)</f>
        <v>-4.4204538731221522E-2</v>
      </c>
      <c r="M366" s="1">
        <v>41698</v>
      </c>
      <c r="N366">
        <v>0</v>
      </c>
      <c r="O366">
        <v>649</v>
      </c>
      <c r="P366">
        <v>75.987000000037298</v>
      </c>
      <c r="Q366">
        <v>120902.209999999</v>
      </c>
      <c r="R366">
        <v>120978.197</v>
      </c>
      <c r="S366">
        <v>186.29</v>
      </c>
      <c r="T366">
        <v>0</v>
      </c>
      <c r="U366">
        <v>2.5277367585800001E-3</v>
      </c>
      <c r="V366">
        <f>-(MAX($R$2:R366)-R366)/MAX($R$2:R366)</f>
        <v>-1.6113036032115533E-2</v>
      </c>
      <c r="W366">
        <f>MIN($V$3:V366)</f>
        <v>-5.6732932443978916E-2</v>
      </c>
      <c r="Y366" s="1">
        <v>41698</v>
      </c>
      <c r="Z366">
        <v>0</v>
      </c>
      <c r="AA366">
        <v>648</v>
      </c>
      <c r="AB366">
        <v>41.0299999999988</v>
      </c>
      <c r="AC366">
        <v>120715.92</v>
      </c>
      <c r="AD366">
        <v>120756.95</v>
      </c>
      <c r="AE366">
        <v>186.29</v>
      </c>
      <c r="AF366">
        <v>0</v>
      </c>
      <c r="AG366">
        <v>2.5284678867699998E-3</v>
      </c>
      <c r="AH366">
        <f>-(MAX($AD$2:AD366)-AD366)/MAX($AD$2:AD366)</f>
        <v>0</v>
      </c>
      <c r="AI366">
        <f>MIN($AH$3:AH366)</f>
        <v>-6.0434355790527493E-2</v>
      </c>
      <c r="AK366" s="1">
        <v>41698</v>
      </c>
      <c r="AL366">
        <f>692</f>
        <v>692</v>
      </c>
      <c r="AM366">
        <f t="shared" si="23"/>
        <v>82.120000000009796</v>
      </c>
      <c r="AN366">
        <f t="shared" si="20"/>
        <v>128912.68</v>
      </c>
      <c r="AO366">
        <f t="shared" si="21"/>
        <v>128994.8</v>
      </c>
      <c r="AP366">
        <v>186.29</v>
      </c>
      <c r="AQ366">
        <f t="shared" si="22"/>
        <v>2.5277151798761932E-3</v>
      </c>
      <c r="AR366">
        <f>-(MAX($AO$2:AO366)-AO366)/MAX($AO$2:AO366)</f>
        <v>0</v>
      </c>
      <c r="AS366">
        <f>MIN($AR$3:AR366)</f>
        <v>-7.8312324339378833E-2</v>
      </c>
    </row>
    <row r="367" spans="1:45" x14ac:dyDescent="0.2">
      <c r="A367" s="1">
        <v>41701</v>
      </c>
      <c r="B367">
        <v>648</v>
      </c>
      <c r="C367">
        <v>648</v>
      </c>
      <c r="D367">
        <v>140.552199999961</v>
      </c>
      <c r="E367">
        <v>119867.039999999</v>
      </c>
      <c r="F367">
        <v>120007.592199999</v>
      </c>
      <c r="G367">
        <v>184.98</v>
      </c>
      <c r="H367">
        <v>1</v>
      </c>
      <c r="I367">
        <v>0</v>
      </c>
      <c r="J367">
        <f>-(MAX($F$2:F367)-F367)/MAX($F$2:F367)</f>
        <v>0</v>
      </c>
      <c r="K367">
        <f>MIN($J$3:$J367)</f>
        <v>-4.4204538731221522E-2</v>
      </c>
      <c r="M367" s="1">
        <v>41701</v>
      </c>
      <c r="N367">
        <v>0</v>
      </c>
      <c r="O367">
        <v>649</v>
      </c>
      <c r="P367">
        <v>75.987000000037298</v>
      </c>
      <c r="Q367">
        <v>120052.019999999</v>
      </c>
      <c r="R367">
        <v>120128.007</v>
      </c>
      <c r="S367">
        <v>184.98</v>
      </c>
      <c r="T367">
        <v>1</v>
      </c>
      <c r="U367">
        <v>-7.0276299455800002E-3</v>
      </c>
      <c r="V367">
        <f>-(MAX($R$2:R367)-R367)/MAX($R$2:R367)</f>
        <v>-2.3027429523166304E-2</v>
      </c>
      <c r="W367">
        <f>MIN($V$3:V367)</f>
        <v>-5.6732932443978916E-2</v>
      </c>
      <c r="Y367" s="1">
        <v>41701</v>
      </c>
      <c r="Z367">
        <v>0</v>
      </c>
      <c r="AA367">
        <v>648</v>
      </c>
      <c r="AB367">
        <v>41.0299999999988</v>
      </c>
      <c r="AC367">
        <v>119867.039999999</v>
      </c>
      <c r="AD367">
        <v>119908.069999999</v>
      </c>
      <c r="AE367">
        <v>184.98</v>
      </c>
      <c r="AF367">
        <v>1</v>
      </c>
      <c r="AG367">
        <v>-7.02965750626E-3</v>
      </c>
      <c r="AH367">
        <f>-(MAX($AD$2:AD367)-AD367)/MAX($AD$2:AD367)</f>
        <v>-7.0296575062635666E-3</v>
      </c>
      <c r="AI367">
        <f>MIN($AH$3:AH367)</f>
        <v>-6.0434355790527493E-2</v>
      </c>
      <c r="AK367" s="1">
        <v>41701</v>
      </c>
      <c r="AL367">
        <f>692</f>
        <v>692</v>
      </c>
      <c r="AM367">
        <f t="shared" si="23"/>
        <v>82.120000000009796</v>
      </c>
      <c r="AN367">
        <f t="shared" si="20"/>
        <v>128006.15999999999</v>
      </c>
      <c r="AO367">
        <f t="shared" si="21"/>
        <v>128088.28</v>
      </c>
      <c r="AP367">
        <v>184.98</v>
      </c>
      <c r="AQ367">
        <f t="shared" si="22"/>
        <v>-7.0275701036011072E-3</v>
      </c>
      <c r="AR367">
        <f>-(MAX($AO$2:AO367)-AO367)/MAX($AO$2:AO367)</f>
        <v>-7.0275701036011072E-3</v>
      </c>
      <c r="AS367">
        <f>MIN($AR$3:AR367)</f>
        <v>-7.8312324339378833E-2</v>
      </c>
    </row>
    <row r="368" spans="1:45" x14ac:dyDescent="0.2">
      <c r="A368" s="1">
        <v>41702</v>
      </c>
      <c r="B368">
        <v>0</v>
      </c>
      <c r="C368">
        <v>648</v>
      </c>
      <c r="D368">
        <v>140.552199999961</v>
      </c>
      <c r="E368">
        <v>121551.84</v>
      </c>
      <c r="F368">
        <v>121692.392199999</v>
      </c>
      <c r="G368">
        <v>187.58</v>
      </c>
      <c r="H368">
        <v>0</v>
      </c>
      <c r="I368">
        <v>1.4039111768799999E-2</v>
      </c>
      <c r="J368">
        <f>-(MAX($F$2:F368)-F368)/MAX($F$2:F368)</f>
        <v>0</v>
      </c>
      <c r="K368">
        <f>MIN($J$3:$J368)</f>
        <v>-4.4204538731221522E-2</v>
      </c>
      <c r="M368" s="1">
        <v>41702</v>
      </c>
      <c r="N368">
        <v>0</v>
      </c>
      <c r="O368">
        <v>649</v>
      </c>
      <c r="P368">
        <v>75.987000000037298</v>
      </c>
      <c r="Q368">
        <v>121739.42</v>
      </c>
      <c r="R368">
        <v>121815.40700000001</v>
      </c>
      <c r="S368">
        <v>187.58</v>
      </c>
      <c r="T368">
        <v>0</v>
      </c>
      <c r="U368">
        <v>1.4046682719E-2</v>
      </c>
      <c r="V368">
        <f>-(MAX($R$2:R368)-R368)/MAX($R$2:R368)</f>
        <v>-9.304205800470082E-3</v>
      </c>
      <c r="W368">
        <f>MIN($V$3:V368)</f>
        <v>-5.6732932443978916E-2</v>
      </c>
      <c r="Y368" s="1">
        <v>41702</v>
      </c>
      <c r="Z368">
        <v>0</v>
      </c>
      <c r="AA368">
        <v>648</v>
      </c>
      <c r="AB368">
        <v>41.0299999999988</v>
      </c>
      <c r="AC368">
        <v>121551.84</v>
      </c>
      <c r="AD368">
        <v>121592.87</v>
      </c>
      <c r="AE368">
        <v>187.58</v>
      </c>
      <c r="AF368">
        <v>0</v>
      </c>
      <c r="AG368">
        <v>1.40507640562E-2</v>
      </c>
      <c r="AH368">
        <f>-(MAX($AD$2:AD368)-AD368)/MAX($AD$2:AD368)</f>
        <v>0</v>
      </c>
      <c r="AI368">
        <f>MIN($AH$3:AH368)</f>
        <v>-6.0434355790527493E-2</v>
      </c>
      <c r="AK368" s="1">
        <v>41702</v>
      </c>
      <c r="AL368">
        <f>692</f>
        <v>692</v>
      </c>
      <c r="AM368">
        <f t="shared" si="23"/>
        <v>82.120000000009796</v>
      </c>
      <c r="AN368">
        <f t="shared" si="20"/>
        <v>129805.36000000002</v>
      </c>
      <c r="AO368">
        <f t="shared" si="21"/>
        <v>129887.48000000003</v>
      </c>
      <c r="AP368">
        <v>187.58</v>
      </c>
      <c r="AQ368">
        <f t="shared" si="22"/>
        <v>1.4046562261590415E-2</v>
      </c>
      <c r="AR368">
        <f>-(MAX($AO$2:AO368)-AO368)/MAX($AO$2:AO368)</f>
        <v>0</v>
      </c>
      <c r="AS368">
        <f>MIN($AR$3:AR368)</f>
        <v>-7.8312324339378833E-2</v>
      </c>
    </row>
    <row r="369" spans="1:45" x14ac:dyDescent="0.2">
      <c r="A369" s="1">
        <v>41703</v>
      </c>
      <c r="B369">
        <v>0</v>
      </c>
      <c r="C369">
        <v>648</v>
      </c>
      <c r="D369">
        <v>140.552199999961</v>
      </c>
      <c r="E369">
        <v>121662</v>
      </c>
      <c r="F369">
        <v>121802.552199999</v>
      </c>
      <c r="G369">
        <v>187.75</v>
      </c>
      <c r="H369">
        <v>0</v>
      </c>
      <c r="I369">
        <v>9.0523325253500004E-4</v>
      </c>
      <c r="J369">
        <f>-(MAX($F$2:F369)-F369)/MAX($F$2:F369)</f>
        <v>0</v>
      </c>
      <c r="K369">
        <f>MIN($J$3:$J369)</f>
        <v>-4.4204538731221522E-2</v>
      </c>
      <c r="M369" s="1">
        <v>41703</v>
      </c>
      <c r="N369">
        <v>0</v>
      </c>
      <c r="O369">
        <v>649</v>
      </c>
      <c r="P369">
        <v>75.987000000037298</v>
      </c>
      <c r="Q369">
        <v>121849.75</v>
      </c>
      <c r="R369">
        <v>121925.73699999999</v>
      </c>
      <c r="S369">
        <v>187.75</v>
      </c>
      <c r="T369">
        <v>0</v>
      </c>
      <c r="U369">
        <v>9.0571466054399999E-4</v>
      </c>
      <c r="V369">
        <f>-(MAX($R$2:R369)-R369)/MAX($R$2:R369)</f>
        <v>-8.4069180955246691E-3</v>
      </c>
      <c r="W369">
        <f>MIN($V$3:V369)</f>
        <v>-5.6732932443978916E-2</v>
      </c>
      <c r="Y369" s="1">
        <v>41703</v>
      </c>
      <c r="Z369">
        <v>0</v>
      </c>
      <c r="AA369">
        <v>648</v>
      </c>
      <c r="AB369">
        <v>41.0299999999988</v>
      </c>
      <c r="AC369">
        <v>121662</v>
      </c>
      <c r="AD369">
        <v>121703.03</v>
      </c>
      <c r="AE369">
        <v>187.75</v>
      </c>
      <c r="AF369">
        <v>0</v>
      </c>
      <c r="AG369">
        <v>9.0597417430800004E-4</v>
      </c>
      <c r="AH369">
        <f>-(MAX($AD$2:AD369)-AD369)/MAX($AD$2:AD369)</f>
        <v>0</v>
      </c>
      <c r="AI369">
        <f>MIN($AH$3:AH369)</f>
        <v>-6.0434355790527493E-2</v>
      </c>
      <c r="AK369" s="1">
        <v>41703</v>
      </c>
      <c r="AL369">
        <f>692</f>
        <v>692</v>
      </c>
      <c r="AM369">
        <f t="shared" si="23"/>
        <v>82.120000000009796</v>
      </c>
      <c r="AN369">
        <f t="shared" si="20"/>
        <v>129923</v>
      </c>
      <c r="AO369">
        <f t="shared" si="21"/>
        <v>130005.12000000001</v>
      </c>
      <c r="AP369">
        <v>187.75</v>
      </c>
      <c r="AQ369">
        <f t="shared" si="22"/>
        <v>9.0570700116735534E-4</v>
      </c>
      <c r="AR369">
        <f>-(MAX($AO$2:AO369)-AO369)/MAX($AO$2:AO369)</f>
        <v>0</v>
      </c>
      <c r="AS369">
        <f>MIN($AR$3:AR369)</f>
        <v>-7.8312324339378833E-2</v>
      </c>
    </row>
    <row r="370" spans="1:45" x14ac:dyDescent="0.2">
      <c r="A370" s="1">
        <v>41704</v>
      </c>
      <c r="B370">
        <v>0</v>
      </c>
      <c r="C370">
        <v>648</v>
      </c>
      <c r="D370">
        <v>140.552199999961</v>
      </c>
      <c r="E370">
        <v>121940.64</v>
      </c>
      <c r="F370">
        <v>122081.192199999</v>
      </c>
      <c r="G370">
        <v>188.18</v>
      </c>
      <c r="H370">
        <v>0</v>
      </c>
      <c r="I370">
        <v>2.2876367938700001E-3</v>
      </c>
      <c r="J370">
        <f>-(MAX($F$2:F370)-F370)/MAX($F$2:F370)</f>
        <v>0</v>
      </c>
      <c r="K370">
        <f>MIN($J$3:$J370)</f>
        <v>-4.4204538731221522E-2</v>
      </c>
      <c r="M370" s="1">
        <v>41704</v>
      </c>
      <c r="N370">
        <v>0</v>
      </c>
      <c r="O370">
        <v>649</v>
      </c>
      <c r="P370">
        <v>75.987000000037298</v>
      </c>
      <c r="Q370">
        <v>122128.82</v>
      </c>
      <c r="R370">
        <v>122204.807</v>
      </c>
      <c r="S370">
        <v>188.18</v>
      </c>
      <c r="T370">
        <v>0</v>
      </c>
      <c r="U370">
        <v>2.2888522707899999E-3</v>
      </c>
      <c r="V370">
        <f>-(MAX($R$2:R370)-R370)/MAX($R$2:R370)</f>
        <v>-6.1373080183094791E-3</v>
      </c>
      <c r="W370">
        <f>MIN($V$3:V370)</f>
        <v>-5.6732932443978916E-2</v>
      </c>
      <c r="Y370" s="1">
        <v>41704</v>
      </c>
      <c r="Z370">
        <v>0</v>
      </c>
      <c r="AA370">
        <v>648</v>
      </c>
      <c r="AB370">
        <v>41.0299999999988</v>
      </c>
      <c r="AC370">
        <v>121940.64</v>
      </c>
      <c r="AD370">
        <v>121981.67</v>
      </c>
      <c r="AE370">
        <v>188.18</v>
      </c>
      <c r="AF370">
        <v>0</v>
      </c>
      <c r="AG370">
        <v>2.2895075003499998E-3</v>
      </c>
      <c r="AH370">
        <f>-(MAX($AD$2:AD370)-AD370)/MAX($AD$2:AD370)</f>
        <v>0</v>
      </c>
      <c r="AI370">
        <f>MIN($AH$3:AH370)</f>
        <v>-6.0434355790527493E-2</v>
      </c>
      <c r="AK370" s="1">
        <v>41704</v>
      </c>
      <c r="AL370">
        <f>692</f>
        <v>692</v>
      </c>
      <c r="AM370">
        <f t="shared" si="23"/>
        <v>82.120000000009796</v>
      </c>
      <c r="AN370">
        <f t="shared" si="20"/>
        <v>130220.56</v>
      </c>
      <c r="AO370">
        <f t="shared" si="21"/>
        <v>130302.68000000001</v>
      </c>
      <c r="AP370">
        <v>188.18</v>
      </c>
      <c r="AQ370">
        <f t="shared" si="22"/>
        <v>2.2888329321183475E-3</v>
      </c>
      <c r="AR370">
        <f>-(MAX($AO$2:AO370)-AO370)/MAX($AO$2:AO370)</f>
        <v>0</v>
      </c>
      <c r="AS370">
        <f>MIN($AR$3:AR370)</f>
        <v>-7.8312324339378833E-2</v>
      </c>
    </row>
    <row r="371" spans="1:45" x14ac:dyDescent="0.2">
      <c r="A371" s="1">
        <v>41705</v>
      </c>
      <c r="B371">
        <v>0</v>
      </c>
      <c r="C371">
        <v>648</v>
      </c>
      <c r="D371">
        <v>140.552199999961</v>
      </c>
      <c r="E371">
        <v>121992.48</v>
      </c>
      <c r="F371">
        <v>122133.032199999</v>
      </c>
      <c r="G371">
        <v>188.26</v>
      </c>
      <c r="H371">
        <v>0</v>
      </c>
      <c r="I371">
        <v>4.2463543372900001E-4</v>
      </c>
      <c r="J371">
        <f>-(MAX($F$2:F371)-F371)/MAX($F$2:F371)</f>
        <v>0</v>
      </c>
      <c r="K371">
        <f>MIN($J$3:$J371)</f>
        <v>-4.4204538731221522E-2</v>
      </c>
      <c r="M371" s="1">
        <v>41705</v>
      </c>
      <c r="N371">
        <v>0</v>
      </c>
      <c r="O371">
        <v>649</v>
      </c>
      <c r="P371">
        <v>75.987000000037298</v>
      </c>
      <c r="Q371">
        <v>122180.739999999</v>
      </c>
      <c r="R371">
        <v>122256.727</v>
      </c>
      <c r="S371">
        <v>188.26</v>
      </c>
      <c r="T371">
        <v>0</v>
      </c>
      <c r="U371">
        <v>4.2486053760500001E-4</v>
      </c>
      <c r="V371">
        <f>-(MAX($R$2:R371)-R371)/MAX($R$2:R371)</f>
        <v>-5.7150549806880731E-3</v>
      </c>
      <c r="W371">
        <f>MIN($V$3:V371)</f>
        <v>-5.6732932443978916E-2</v>
      </c>
      <c r="Y371" s="1">
        <v>41705</v>
      </c>
      <c r="Z371">
        <v>0</v>
      </c>
      <c r="AA371">
        <v>648</v>
      </c>
      <c r="AB371">
        <v>41.0299999999988</v>
      </c>
      <c r="AC371">
        <v>121992.48</v>
      </c>
      <c r="AD371">
        <v>122033.50999999901</v>
      </c>
      <c r="AE371">
        <v>188.26</v>
      </c>
      <c r="AF371">
        <v>0</v>
      </c>
      <c r="AG371">
        <v>4.2498188457299997E-4</v>
      </c>
      <c r="AH371">
        <f>-(MAX($AD$2:AD371)-AD371)/MAX($AD$2:AD371)</f>
        <v>0</v>
      </c>
      <c r="AI371">
        <f>MIN($AH$3:AH371)</f>
        <v>-6.0434355790527493E-2</v>
      </c>
      <c r="AK371" s="1">
        <v>41705</v>
      </c>
      <c r="AL371">
        <f>692</f>
        <v>692</v>
      </c>
      <c r="AM371">
        <f t="shared" si="23"/>
        <v>82.120000000009796</v>
      </c>
      <c r="AN371">
        <f t="shared" si="20"/>
        <v>130275.92</v>
      </c>
      <c r="AO371">
        <f t="shared" si="21"/>
        <v>130358.04000000001</v>
      </c>
      <c r="AP371">
        <v>188.26</v>
      </c>
      <c r="AQ371">
        <f t="shared" si="22"/>
        <v>4.2485695612707718E-4</v>
      </c>
      <c r="AR371">
        <f>-(MAX($AO$2:AO371)-AO371)/MAX($AO$2:AO371)</f>
        <v>0</v>
      </c>
      <c r="AS371">
        <f>MIN($AR$3:AR371)</f>
        <v>-7.8312324339378833E-2</v>
      </c>
    </row>
    <row r="372" spans="1:45" x14ac:dyDescent="0.2">
      <c r="A372" s="1">
        <v>41708</v>
      </c>
      <c r="B372">
        <v>0</v>
      </c>
      <c r="C372">
        <v>648</v>
      </c>
      <c r="D372">
        <v>140.552199999961</v>
      </c>
      <c r="E372">
        <v>121927.679999999</v>
      </c>
      <c r="F372">
        <v>122068.23219999899</v>
      </c>
      <c r="G372">
        <v>188.16</v>
      </c>
      <c r="H372">
        <v>1</v>
      </c>
      <c r="I372">
        <v>-5.3056899376599997E-4</v>
      </c>
      <c r="J372">
        <f>-(MAX($F$2:F372)-F372)/MAX($F$2:F372)</f>
        <v>-5.3056899376648277E-4</v>
      </c>
      <c r="K372">
        <f>MIN($J$3:$J372)</f>
        <v>-4.4204538731221522E-2</v>
      </c>
      <c r="M372" s="1">
        <v>41708</v>
      </c>
      <c r="N372">
        <v>0</v>
      </c>
      <c r="O372">
        <v>649</v>
      </c>
      <c r="P372">
        <v>75.987000000037298</v>
      </c>
      <c r="Q372">
        <v>122115.84</v>
      </c>
      <c r="R372">
        <v>122191.827</v>
      </c>
      <c r="S372">
        <v>188.16</v>
      </c>
      <c r="T372">
        <v>1</v>
      </c>
      <c r="U372">
        <v>-5.3085013473299996E-4</v>
      </c>
      <c r="V372">
        <f>-(MAX($R$2:R372)-R372)/MAX($R$2:R372)</f>
        <v>-6.2428712777148005E-3</v>
      </c>
      <c r="W372">
        <f>MIN($V$3:V372)</f>
        <v>-5.6732932443978916E-2</v>
      </c>
      <c r="Y372" s="1">
        <v>41708</v>
      </c>
      <c r="Z372">
        <v>0</v>
      </c>
      <c r="AA372">
        <v>648</v>
      </c>
      <c r="AB372">
        <v>41.0299999999988</v>
      </c>
      <c r="AC372">
        <v>121927.679999999</v>
      </c>
      <c r="AD372">
        <v>121968.709999999</v>
      </c>
      <c r="AE372">
        <v>188.16</v>
      </c>
      <c r="AF372">
        <v>0</v>
      </c>
      <c r="AG372">
        <v>-5.3100168961799999E-4</v>
      </c>
      <c r="AH372">
        <f>-(MAX($AD$2:AD372)-AD372)/MAX($AD$2:AD372)</f>
        <v>-5.3100168961790447E-4</v>
      </c>
      <c r="AI372">
        <f>MIN($AH$3:AH372)</f>
        <v>-6.0434355790527493E-2</v>
      </c>
      <c r="AK372" s="1">
        <v>41708</v>
      </c>
      <c r="AL372">
        <f>692</f>
        <v>692</v>
      </c>
      <c r="AM372">
        <f t="shared" si="23"/>
        <v>82.120000000009796</v>
      </c>
      <c r="AN372">
        <f t="shared" si="20"/>
        <v>130206.72</v>
      </c>
      <c r="AO372">
        <f t="shared" si="21"/>
        <v>130288.84000000001</v>
      </c>
      <c r="AP372">
        <v>188.16</v>
      </c>
      <c r="AQ372">
        <f t="shared" si="22"/>
        <v>-5.3084566168682106E-4</v>
      </c>
      <c r="AR372">
        <f>-(MAX($AO$2:AO372)-AO372)/MAX($AO$2:AO372)</f>
        <v>-5.3084566168682106E-4</v>
      </c>
      <c r="AS372">
        <f>MIN($AR$3:AR372)</f>
        <v>-7.8312324339378833E-2</v>
      </c>
    </row>
    <row r="373" spans="1:45" x14ac:dyDescent="0.2">
      <c r="A373" s="1">
        <v>41709</v>
      </c>
      <c r="B373">
        <v>0</v>
      </c>
      <c r="C373">
        <v>648</v>
      </c>
      <c r="D373">
        <v>140.552199999961</v>
      </c>
      <c r="E373">
        <v>121325.039999999</v>
      </c>
      <c r="F373">
        <v>121465.592199999</v>
      </c>
      <c r="G373">
        <v>187.23</v>
      </c>
      <c r="H373">
        <v>0</v>
      </c>
      <c r="I373">
        <v>-4.9369110139399998E-3</v>
      </c>
      <c r="J373">
        <f>-(MAX($F$2:F373)-F373)/MAX($F$2:F373)</f>
        <v>-5.4648606357945466E-3</v>
      </c>
      <c r="K373">
        <f>MIN($J$3:$J373)</f>
        <v>-4.4204538731221522E-2</v>
      </c>
      <c r="M373" s="1">
        <v>41709</v>
      </c>
      <c r="N373">
        <v>0</v>
      </c>
      <c r="O373">
        <v>649</v>
      </c>
      <c r="P373">
        <v>75.987000000037298</v>
      </c>
      <c r="Q373">
        <v>121512.269999999</v>
      </c>
      <c r="R373">
        <v>121588.257</v>
      </c>
      <c r="S373">
        <v>187.23</v>
      </c>
      <c r="T373">
        <v>0</v>
      </c>
      <c r="U373">
        <v>-4.9395284023400002E-3</v>
      </c>
      <c r="V373">
        <f>-(MAX($R$2:R373)-R373)/MAX($R$2:R373)</f>
        <v>-1.1151562840063866E-2</v>
      </c>
      <c r="W373">
        <f>MIN($V$3:V373)</f>
        <v>-5.6732932443978916E-2</v>
      </c>
      <c r="Y373" s="1">
        <v>41709</v>
      </c>
      <c r="Z373">
        <v>0</v>
      </c>
      <c r="AA373">
        <v>648</v>
      </c>
      <c r="AB373">
        <v>41.0299999999988</v>
      </c>
      <c r="AC373">
        <v>121325.039999999</v>
      </c>
      <c r="AD373">
        <v>121366.069999999</v>
      </c>
      <c r="AE373">
        <v>187.23</v>
      </c>
      <c r="AF373">
        <v>0</v>
      </c>
      <c r="AG373">
        <v>-4.9409393605999996E-3</v>
      </c>
      <c r="AH373">
        <f>-(MAX($AD$2:AD373)-AD373)/MAX($AD$2:AD373)</f>
        <v>-5.4693174030641892E-3</v>
      </c>
      <c r="AI373">
        <f>MIN($AH$3:AH373)</f>
        <v>-6.0434355790527493E-2</v>
      </c>
      <c r="AK373" s="1">
        <v>41709</v>
      </c>
      <c r="AL373">
        <f>692</f>
        <v>692</v>
      </c>
      <c r="AM373">
        <f t="shared" si="23"/>
        <v>82.120000000009796</v>
      </c>
      <c r="AN373">
        <f t="shared" si="20"/>
        <v>129563.15999999999</v>
      </c>
      <c r="AO373">
        <f t="shared" si="21"/>
        <v>129645.28</v>
      </c>
      <c r="AP373">
        <v>187.23</v>
      </c>
      <c r="AQ373">
        <f t="shared" si="22"/>
        <v>-4.9394867588046084E-3</v>
      </c>
      <c r="AR373">
        <f>-(MAX($AO$2:AO373)-AO373)/MAX($AO$2:AO373)</f>
        <v>-5.4677103153745578E-3</v>
      </c>
      <c r="AS373">
        <f>MIN($AR$3:AR373)</f>
        <v>-7.8312324339378833E-2</v>
      </c>
    </row>
    <row r="374" spans="1:45" x14ac:dyDescent="0.2">
      <c r="A374" s="1">
        <v>41710</v>
      </c>
      <c r="B374">
        <v>0</v>
      </c>
      <c r="C374">
        <v>648</v>
      </c>
      <c r="D374">
        <v>140.552199999961</v>
      </c>
      <c r="E374">
        <v>121357.44</v>
      </c>
      <c r="F374">
        <v>121497.992199999</v>
      </c>
      <c r="G374">
        <v>187.28</v>
      </c>
      <c r="H374">
        <v>1</v>
      </c>
      <c r="I374">
        <v>2.6674220586399999E-4</v>
      </c>
      <c r="J374">
        <f>-(MAX($F$2:F374)-F374)/MAX($F$2:F374)</f>
        <v>-5.1995761389112454E-3</v>
      </c>
      <c r="K374">
        <f>MIN($J$3:$J374)</f>
        <v>-4.4204538731221522E-2</v>
      </c>
      <c r="M374" s="1">
        <v>41710</v>
      </c>
      <c r="N374">
        <v>0</v>
      </c>
      <c r="O374">
        <v>649</v>
      </c>
      <c r="P374">
        <v>75.987000000037298</v>
      </c>
      <c r="Q374">
        <v>121544.72</v>
      </c>
      <c r="R374">
        <v>121620.70699999999</v>
      </c>
      <c r="S374">
        <v>187.28</v>
      </c>
      <c r="T374">
        <v>0</v>
      </c>
      <c r="U374">
        <v>2.66884325844E-4</v>
      </c>
      <c r="V374">
        <f>-(MAX($R$2:R374)-R374)/MAX($R$2:R374)</f>
        <v>-1.0887654691550501E-2</v>
      </c>
      <c r="W374">
        <f>MIN($V$3:V374)</f>
        <v>-5.6732932443978916E-2</v>
      </c>
      <c r="Y374" s="1">
        <v>41710</v>
      </c>
      <c r="Z374">
        <v>0</v>
      </c>
      <c r="AA374">
        <v>648</v>
      </c>
      <c r="AB374">
        <v>41.0299999999988</v>
      </c>
      <c r="AC374">
        <v>121357.44</v>
      </c>
      <c r="AD374">
        <v>121398.47</v>
      </c>
      <c r="AE374">
        <v>187.28</v>
      </c>
      <c r="AF374">
        <v>0</v>
      </c>
      <c r="AG374">
        <v>2.6696093891799999E-4</v>
      </c>
      <c r="AH374">
        <f>-(MAX($AD$2:AD374)-AD374)/MAX($AD$2:AD374)</f>
        <v>-5.2038165582470684E-3</v>
      </c>
      <c r="AI374">
        <f>MIN($AH$3:AH374)</f>
        <v>-6.0434355790527493E-2</v>
      </c>
      <c r="AK374" s="1">
        <v>41710</v>
      </c>
      <c r="AL374">
        <f>692</f>
        <v>692</v>
      </c>
      <c r="AM374">
        <f t="shared" si="23"/>
        <v>82.120000000009796</v>
      </c>
      <c r="AN374">
        <f t="shared" si="20"/>
        <v>129597.75999999999</v>
      </c>
      <c r="AO374">
        <f t="shared" si="21"/>
        <v>129679.88</v>
      </c>
      <c r="AP374">
        <v>187.28</v>
      </c>
      <c r="AQ374">
        <f t="shared" si="22"/>
        <v>2.6688206466140397E-4</v>
      </c>
      <c r="AR374">
        <f>-(MAX($AO$2:AO374)-AO374)/MAX($AO$2:AO374)</f>
        <v>-5.2022874845310922E-3</v>
      </c>
      <c r="AS374">
        <f>MIN($AR$3:AR374)</f>
        <v>-7.8312324339378833E-2</v>
      </c>
    </row>
    <row r="375" spans="1:45" x14ac:dyDescent="0.2">
      <c r="A375" s="1">
        <v>41711</v>
      </c>
      <c r="B375">
        <v>0</v>
      </c>
      <c r="C375">
        <v>648</v>
      </c>
      <c r="D375">
        <v>140.552199999961</v>
      </c>
      <c r="E375">
        <v>119996.64</v>
      </c>
      <c r="F375">
        <v>120137.192199999</v>
      </c>
      <c r="G375">
        <v>185.18</v>
      </c>
      <c r="H375">
        <v>1</v>
      </c>
      <c r="I375">
        <v>-1.1200185084200001E-2</v>
      </c>
      <c r="J375">
        <f>-(MAX($F$2:F375)-F375)/MAX($F$2:F375)</f>
        <v>-1.6341525008006907E-2</v>
      </c>
      <c r="K375">
        <f>MIN($J$3:$J375)</f>
        <v>-4.4204538731221522E-2</v>
      </c>
      <c r="M375" s="1">
        <v>41711</v>
      </c>
      <c r="N375">
        <v>0</v>
      </c>
      <c r="O375">
        <v>649</v>
      </c>
      <c r="P375">
        <v>75.987000000037298</v>
      </c>
      <c r="Q375">
        <v>120181.82</v>
      </c>
      <c r="R375">
        <v>120257.807</v>
      </c>
      <c r="S375">
        <v>185.18</v>
      </c>
      <c r="T375">
        <v>1</v>
      </c>
      <c r="U375">
        <v>-1.12061509394E-2</v>
      </c>
      <c r="V375">
        <f>-(MAX($R$2:R375)-R375)/MAX($R$2:R375)</f>
        <v>-2.1971796929112729E-2</v>
      </c>
      <c r="W375">
        <f>MIN($V$3:V375)</f>
        <v>-5.6732932443978916E-2</v>
      </c>
      <c r="Y375" s="1">
        <v>41711</v>
      </c>
      <c r="Z375">
        <v>0</v>
      </c>
      <c r="AA375">
        <v>648</v>
      </c>
      <c r="AB375">
        <v>41.0299999999988</v>
      </c>
      <c r="AC375">
        <v>119996.64</v>
      </c>
      <c r="AD375">
        <v>120037.67</v>
      </c>
      <c r="AE375">
        <v>185.18</v>
      </c>
      <c r="AF375">
        <v>0</v>
      </c>
      <c r="AG375">
        <v>-1.12093669714E-2</v>
      </c>
      <c r="AH375">
        <f>-(MAX($AD$2:AD375)-AD375)/MAX($AD$2:AD375)</f>
        <v>-1.6354852040222585E-2</v>
      </c>
      <c r="AI375">
        <f>MIN($AH$3:AH375)</f>
        <v>-6.0434355790527493E-2</v>
      </c>
      <c r="AK375" s="1">
        <v>41711</v>
      </c>
      <c r="AL375">
        <f>692</f>
        <v>692</v>
      </c>
      <c r="AM375">
        <f t="shared" si="23"/>
        <v>82.120000000009796</v>
      </c>
      <c r="AN375">
        <f t="shared" si="20"/>
        <v>128144.56</v>
      </c>
      <c r="AO375">
        <f t="shared" si="21"/>
        <v>128226.68000000001</v>
      </c>
      <c r="AP375">
        <v>185.18</v>
      </c>
      <c r="AQ375">
        <f t="shared" si="22"/>
        <v>-1.1206056020409619E-2</v>
      </c>
      <c r="AR375">
        <f>-(MAX($AO$2:AO375)-AO375)/MAX($AO$2:AO375)</f>
        <v>-1.6350046379954779E-2</v>
      </c>
      <c r="AS375">
        <f>MIN($AR$3:AR375)</f>
        <v>-7.8312324339378833E-2</v>
      </c>
    </row>
    <row r="376" spans="1:45" x14ac:dyDescent="0.2">
      <c r="A376" s="1">
        <v>41712</v>
      </c>
      <c r="B376">
        <v>0</v>
      </c>
      <c r="C376">
        <v>648</v>
      </c>
      <c r="D376">
        <v>140.552199999961</v>
      </c>
      <c r="E376">
        <v>119659.679999999</v>
      </c>
      <c r="F376">
        <v>119800.23219999899</v>
      </c>
      <c r="G376">
        <v>184.66</v>
      </c>
      <c r="H376">
        <v>1</v>
      </c>
      <c r="I376">
        <v>-2.8047933685600001E-3</v>
      </c>
      <c r="J376">
        <f>-(MAX($F$2:F376)-F376)/MAX($F$2:F376)</f>
        <v>-1.9100483775592546E-2</v>
      </c>
      <c r="K376">
        <f>MIN($J$3:$J376)</f>
        <v>-4.4204538731221522E-2</v>
      </c>
      <c r="M376" s="1">
        <v>41712</v>
      </c>
      <c r="N376">
        <v>0</v>
      </c>
      <c r="O376">
        <v>649</v>
      </c>
      <c r="P376">
        <v>75.987000000037298</v>
      </c>
      <c r="Q376">
        <v>119844.34</v>
      </c>
      <c r="R376">
        <v>119920.327</v>
      </c>
      <c r="S376">
        <v>184.66</v>
      </c>
      <c r="T376">
        <v>1</v>
      </c>
      <c r="U376">
        <v>-2.8063042925800001E-3</v>
      </c>
      <c r="V376">
        <f>-(MAX($R$2:R376)-R376)/MAX($R$2:R376)</f>
        <v>-2.4716441673651928E-2</v>
      </c>
      <c r="W376">
        <f>MIN($V$3:V376)</f>
        <v>-5.6732932443978916E-2</v>
      </c>
      <c r="Y376" s="1">
        <v>41712</v>
      </c>
      <c r="Z376">
        <v>0</v>
      </c>
      <c r="AA376">
        <v>648</v>
      </c>
      <c r="AB376">
        <v>41.0299999999988</v>
      </c>
      <c r="AC376">
        <v>119659.679999999</v>
      </c>
      <c r="AD376">
        <v>119700.709999999</v>
      </c>
      <c r="AE376">
        <v>184.66</v>
      </c>
      <c r="AF376">
        <v>0</v>
      </c>
      <c r="AG376">
        <v>-2.8071187986199999E-3</v>
      </c>
      <c r="AH376">
        <f>-(MAX($AD$2:AD376)-AD376)/MAX($AD$2:AD376)</f>
        <v>-1.9116060826243727E-2</v>
      </c>
      <c r="AI376">
        <f>MIN($AH$3:AH376)</f>
        <v>-6.0434355790527493E-2</v>
      </c>
      <c r="AK376" s="1">
        <v>41712</v>
      </c>
      <c r="AL376">
        <f>692</f>
        <v>692</v>
      </c>
      <c r="AM376">
        <f t="shared" si="23"/>
        <v>82.120000000009796</v>
      </c>
      <c r="AN376">
        <f t="shared" si="20"/>
        <v>127784.72</v>
      </c>
      <c r="AO376">
        <f t="shared" si="21"/>
        <v>127866.84000000001</v>
      </c>
      <c r="AP376">
        <v>184.66</v>
      </c>
      <c r="AQ376">
        <f t="shared" si="22"/>
        <v>-2.8062802530643117E-3</v>
      </c>
      <c r="AR376">
        <f>-(MAX($AO$2:AO376)-AO376)/MAX($AO$2:AO376)</f>
        <v>-1.9110443820726339E-2</v>
      </c>
      <c r="AS376">
        <f>MIN($AR$3:AR376)</f>
        <v>-7.8312324339378833E-2</v>
      </c>
    </row>
    <row r="377" spans="1:45" x14ac:dyDescent="0.2">
      <c r="A377" s="1">
        <v>41715</v>
      </c>
      <c r="B377">
        <v>0</v>
      </c>
      <c r="C377">
        <v>648</v>
      </c>
      <c r="D377">
        <v>140.552199999961</v>
      </c>
      <c r="E377">
        <v>120741.84</v>
      </c>
      <c r="F377">
        <v>120882.392199999</v>
      </c>
      <c r="G377">
        <v>186.33</v>
      </c>
      <c r="H377">
        <v>1</v>
      </c>
      <c r="I377">
        <v>9.0330375837099994E-3</v>
      </c>
      <c r="J377">
        <f>-(MAX($F$2:F377)-F377)/MAX($F$2:F377)</f>
        <v>-1.0239981579692654E-2</v>
      </c>
      <c r="K377">
        <f>MIN($J$3:$J377)</f>
        <v>-4.4204538731221522E-2</v>
      </c>
      <c r="M377" s="1">
        <v>41715</v>
      </c>
      <c r="N377">
        <v>0</v>
      </c>
      <c r="O377">
        <v>649</v>
      </c>
      <c r="P377">
        <v>75.987000000037298</v>
      </c>
      <c r="Q377">
        <v>120928.17</v>
      </c>
      <c r="R377">
        <v>121004.15700000001</v>
      </c>
      <c r="S377">
        <v>186.33</v>
      </c>
      <c r="T377">
        <v>1</v>
      </c>
      <c r="U377">
        <v>9.0379173165499992E-3</v>
      </c>
      <c r="V377">
        <f>-(MAX($R$2:R377)-R377)/MAX($R$2:R377)</f>
        <v>-1.5901909513304769E-2</v>
      </c>
      <c r="W377">
        <f>MIN($V$3:V377)</f>
        <v>-5.6732932443978916E-2</v>
      </c>
      <c r="Y377" s="1">
        <v>41715</v>
      </c>
      <c r="Z377">
        <v>0</v>
      </c>
      <c r="AA377">
        <v>648</v>
      </c>
      <c r="AB377">
        <v>41.0299999999988</v>
      </c>
      <c r="AC377">
        <v>120741.84</v>
      </c>
      <c r="AD377">
        <v>120782.87</v>
      </c>
      <c r="AE377">
        <v>186.33</v>
      </c>
      <c r="AF377">
        <v>0</v>
      </c>
      <c r="AG377">
        <v>9.0405478797900007E-3</v>
      </c>
      <c r="AH377">
        <f>-(MAX($AD$2:AD377)-AD377)/MAX($AD$2:AD377)</f>
        <v>-1.0248332609616983E-2</v>
      </c>
      <c r="AI377">
        <f>MIN($AH$3:AH377)</f>
        <v>-6.0434355790527493E-2</v>
      </c>
      <c r="AK377" s="1">
        <v>41715</v>
      </c>
      <c r="AL377">
        <f>692</f>
        <v>692</v>
      </c>
      <c r="AM377">
        <f t="shared" si="23"/>
        <v>82.120000000009796</v>
      </c>
      <c r="AN377">
        <f t="shared" si="20"/>
        <v>128940.36000000002</v>
      </c>
      <c r="AO377">
        <f t="shared" si="21"/>
        <v>129022.48000000003</v>
      </c>
      <c r="AP377">
        <v>186.33</v>
      </c>
      <c r="AQ377">
        <f t="shared" si="22"/>
        <v>9.0378396775897003E-3</v>
      </c>
      <c r="AR377">
        <f>-(MAX($AO$2:AO377)-AO377)/MAX($AO$2:AO377)</f>
        <v>-1.0245321270555947E-2</v>
      </c>
      <c r="AS377">
        <f>MIN($AR$3:AR377)</f>
        <v>-7.8312324339378833E-2</v>
      </c>
    </row>
    <row r="378" spans="1:45" x14ac:dyDescent="0.2">
      <c r="A378" s="1">
        <v>41716</v>
      </c>
      <c r="B378">
        <v>648</v>
      </c>
      <c r="C378">
        <v>0</v>
      </c>
      <c r="D378">
        <v>121744.23219999899</v>
      </c>
      <c r="E378">
        <v>0</v>
      </c>
      <c r="F378">
        <v>121744.23219999899</v>
      </c>
      <c r="G378">
        <v>187.66</v>
      </c>
      <c r="H378">
        <v>-1</v>
      </c>
      <c r="I378">
        <v>7.1295743268700003E-3</v>
      </c>
      <c r="J378">
        <f>-(MAX($F$2:F378)-F378)/MAX($F$2:F378)</f>
        <v>-3.1834139625987776E-3</v>
      </c>
      <c r="K378">
        <f>MIN($J$3:$J378)</f>
        <v>-4.4204538731221522E-2</v>
      </c>
      <c r="M378" s="1">
        <v>41716</v>
      </c>
      <c r="N378">
        <v>0</v>
      </c>
      <c r="O378">
        <v>649</v>
      </c>
      <c r="P378">
        <v>75.987000000037298</v>
      </c>
      <c r="Q378">
        <v>121791.34</v>
      </c>
      <c r="R378">
        <v>121867.327</v>
      </c>
      <c r="S378">
        <v>187.66</v>
      </c>
      <c r="T378">
        <v>0</v>
      </c>
      <c r="U378">
        <v>7.1333912933300003E-3</v>
      </c>
      <c r="V378">
        <f>-(MAX($R$2:R378)-R378)/MAX($R$2:R378)</f>
        <v>-8.8819527628486768E-3</v>
      </c>
      <c r="W378">
        <f>MIN($V$3:V378)</f>
        <v>-5.6732932443978916E-2</v>
      </c>
      <c r="Y378" s="1">
        <v>41716</v>
      </c>
      <c r="Z378">
        <v>0</v>
      </c>
      <c r="AA378">
        <v>648</v>
      </c>
      <c r="AB378">
        <v>41.0299999999988</v>
      </c>
      <c r="AC378">
        <v>121603.679999999</v>
      </c>
      <c r="AD378">
        <v>121644.709999999</v>
      </c>
      <c r="AE378">
        <v>187.66</v>
      </c>
      <c r="AF378">
        <v>0</v>
      </c>
      <c r="AG378">
        <v>7.1354489258300003E-3</v>
      </c>
      <c r="AH378">
        <f>-(MAX($AD$2:AD378)-AD378)/MAX($AD$2:AD378)</f>
        <v>-3.1860101377073073E-3</v>
      </c>
      <c r="AI378">
        <f>MIN($AH$3:AH378)</f>
        <v>-6.0434355790527493E-2</v>
      </c>
      <c r="AK378" s="1">
        <v>41716</v>
      </c>
      <c r="AL378">
        <f>692</f>
        <v>692</v>
      </c>
      <c r="AM378">
        <f t="shared" si="23"/>
        <v>82.120000000009796</v>
      </c>
      <c r="AN378">
        <f t="shared" si="20"/>
        <v>129860.72</v>
      </c>
      <c r="AO378">
        <f t="shared" si="21"/>
        <v>129942.84000000001</v>
      </c>
      <c r="AP378">
        <v>187.66</v>
      </c>
      <c r="AQ378">
        <f t="shared" si="22"/>
        <v>7.133330563790014E-3</v>
      </c>
      <c r="AR378">
        <f>-(MAX($AO$2:AO378)-AO378)/MAX($AO$2:AO378)</f>
        <v>-3.1850739701210378E-3</v>
      </c>
      <c r="AS378">
        <f>MIN($AR$3:AR378)</f>
        <v>-7.8312324339378833E-2</v>
      </c>
    </row>
    <row r="379" spans="1:45" x14ac:dyDescent="0.2">
      <c r="A379" s="1">
        <v>41717</v>
      </c>
      <c r="B379">
        <v>0</v>
      </c>
      <c r="C379">
        <v>0</v>
      </c>
      <c r="D379">
        <v>121744.23219999899</v>
      </c>
      <c r="E379">
        <v>0</v>
      </c>
      <c r="F379">
        <v>121744.23219999899</v>
      </c>
      <c r="G379">
        <v>186.66</v>
      </c>
      <c r="H379">
        <v>-1</v>
      </c>
      <c r="I379">
        <v>0</v>
      </c>
      <c r="J379">
        <f>-(MAX($F$2:F379)-F379)/MAX($F$2:F379)</f>
        <v>-3.1834139625987776E-3</v>
      </c>
      <c r="K379">
        <f>MIN($J$3:$J379)</f>
        <v>-4.4204538731221522E-2</v>
      </c>
      <c r="M379" s="1">
        <v>41717</v>
      </c>
      <c r="N379">
        <v>649</v>
      </c>
      <c r="O379">
        <v>0</v>
      </c>
      <c r="P379">
        <v>121218.327</v>
      </c>
      <c r="Q379">
        <v>0</v>
      </c>
      <c r="R379">
        <v>121218.327</v>
      </c>
      <c r="S379">
        <v>186.66</v>
      </c>
      <c r="T379">
        <v>-1</v>
      </c>
      <c r="U379">
        <v>-5.3254634853899998E-3</v>
      </c>
      <c r="V379">
        <f>-(MAX($R$2:R379)-R379)/MAX($R$2:R379)</f>
        <v>-1.4160115733116426E-2</v>
      </c>
      <c r="W379">
        <f>MIN($V$3:V379)</f>
        <v>-5.6732932443978916E-2</v>
      </c>
      <c r="Y379" s="1">
        <v>41717</v>
      </c>
      <c r="Z379">
        <v>0</v>
      </c>
      <c r="AA379">
        <v>648</v>
      </c>
      <c r="AB379">
        <v>41.0299999999988</v>
      </c>
      <c r="AC379">
        <v>120955.679999999</v>
      </c>
      <c r="AD379">
        <v>120996.709999999</v>
      </c>
      <c r="AE379">
        <v>186.66</v>
      </c>
      <c r="AF379">
        <v>0</v>
      </c>
      <c r="AG379">
        <v>-5.3269887362999997E-3</v>
      </c>
      <c r="AH379">
        <f>-(MAX($AD$2:AD379)-AD379)/MAX($AD$2:AD379)</f>
        <v>-8.4960270338861141E-3</v>
      </c>
      <c r="AI379">
        <f>MIN($AH$3:AH379)</f>
        <v>-6.0434355790527493E-2</v>
      </c>
      <c r="AK379" s="1">
        <v>41717</v>
      </c>
      <c r="AL379">
        <f>692</f>
        <v>692</v>
      </c>
      <c r="AM379">
        <f t="shared" si="23"/>
        <v>82.120000000009796</v>
      </c>
      <c r="AN379">
        <f t="shared" si="20"/>
        <v>129168.72</v>
      </c>
      <c r="AO379">
        <f t="shared" si="21"/>
        <v>129250.84000000001</v>
      </c>
      <c r="AP379">
        <v>186.66</v>
      </c>
      <c r="AQ379">
        <f t="shared" si="22"/>
        <v>-5.3254184686128145E-3</v>
      </c>
      <c r="AR379">
        <f>-(MAX($AO$2:AO379)-AO379)/MAX($AO$2:AO379)</f>
        <v>-8.4935305869894718E-3</v>
      </c>
      <c r="AS379">
        <f>MIN($AR$3:AR379)</f>
        <v>-7.8312324339378833E-2</v>
      </c>
    </row>
    <row r="380" spans="1:45" x14ac:dyDescent="0.2">
      <c r="A380" s="1">
        <v>41718</v>
      </c>
      <c r="B380">
        <v>0</v>
      </c>
      <c r="C380">
        <v>0</v>
      </c>
      <c r="D380">
        <v>121744.23219999899</v>
      </c>
      <c r="E380">
        <v>0</v>
      </c>
      <c r="F380">
        <v>121744.23219999899</v>
      </c>
      <c r="G380">
        <v>187.74700000000001</v>
      </c>
      <c r="H380">
        <v>-1</v>
      </c>
      <c r="I380">
        <v>0</v>
      </c>
      <c r="J380">
        <f>-(MAX($F$2:F380)-F380)/MAX($F$2:F380)</f>
        <v>-3.1834139625987776E-3</v>
      </c>
      <c r="K380">
        <f>MIN($J$3:$J380)</f>
        <v>-4.4204538731221522E-2</v>
      </c>
      <c r="M380" s="1">
        <v>41718</v>
      </c>
      <c r="N380">
        <v>0</v>
      </c>
      <c r="O380">
        <v>0</v>
      </c>
      <c r="P380">
        <v>121218.327</v>
      </c>
      <c r="Q380">
        <v>0</v>
      </c>
      <c r="R380">
        <v>121218.327</v>
      </c>
      <c r="S380">
        <v>187.74700000000001</v>
      </c>
      <c r="T380">
        <v>-1</v>
      </c>
      <c r="U380">
        <v>0</v>
      </c>
      <c r="V380">
        <f>-(MAX($R$2:R380)-R380)/MAX($R$2:R380)</f>
        <v>-1.4160115733116426E-2</v>
      </c>
      <c r="W380">
        <f>MIN($V$3:V380)</f>
        <v>-5.6732932443978916E-2</v>
      </c>
      <c r="Y380" s="1">
        <v>41718</v>
      </c>
      <c r="Z380">
        <v>648</v>
      </c>
      <c r="AA380">
        <v>0</v>
      </c>
      <c r="AB380">
        <v>121701.086</v>
      </c>
      <c r="AC380">
        <v>0</v>
      </c>
      <c r="AD380">
        <v>121701.086</v>
      </c>
      <c r="AE380">
        <v>187.74700000000001</v>
      </c>
      <c r="AF380">
        <v>-1</v>
      </c>
      <c r="AG380">
        <v>5.8214475418400004E-3</v>
      </c>
      <c r="AH380">
        <f>-(MAX($AD$2:AD380)-AD380)/MAX($AD$2:AD380)</f>
        <v>-2.7240386677316111E-3</v>
      </c>
      <c r="AI380">
        <f>MIN($AH$3:AH380)</f>
        <v>-6.0434355790527493E-2</v>
      </c>
      <c r="AK380" s="1">
        <v>41718</v>
      </c>
      <c r="AL380">
        <f>692</f>
        <v>692</v>
      </c>
      <c r="AM380">
        <f t="shared" si="23"/>
        <v>82.120000000009796</v>
      </c>
      <c r="AN380">
        <f t="shared" si="20"/>
        <v>129920.92400000001</v>
      </c>
      <c r="AO380">
        <f t="shared" si="21"/>
        <v>130003.04400000002</v>
      </c>
      <c r="AP380">
        <v>187.74700000000001</v>
      </c>
      <c r="AQ380">
        <f t="shared" si="22"/>
        <v>5.8197223321721728E-3</v>
      </c>
      <c r="AR380">
        <f>-(MAX($AO$2:AO380)-AO380)/MAX($AO$2:AO380)</f>
        <v>-2.7232382444533887E-3</v>
      </c>
      <c r="AS380">
        <f>MIN($AR$3:AR380)</f>
        <v>-7.8312324339378833E-2</v>
      </c>
    </row>
    <row r="381" spans="1:45" x14ac:dyDescent="0.2">
      <c r="A381" s="1">
        <v>41719</v>
      </c>
      <c r="B381">
        <v>0</v>
      </c>
      <c r="C381">
        <v>0</v>
      </c>
      <c r="D381">
        <v>121744.23219999899</v>
      </c>
      <c r="E381">
        <v>0</v>
      </c>
      <c r="F381">
        <v>121744.23219999899</v>
      </c>
      <c r="G381">
        <v>186.2</v>
      </c>
      <c r="H381">
        <v>0</v>
      </c>
      <c r="I381">
        <v>0</v>
      </c>
      <c r="J381">
        <f>-(MAX($F$2:F381)-F381)/MAX($F$2:F381)</f>
        <v>-3.1834139625987776E-3</v>
      </c>
      <c r="K381">
        <f>MIN($J$3:$J381)</f>
        <v>-4.4204538731221522E-2</v>
      </c>
      <c r="M381" s="1">
        <v>41719</v>
      </c>
      <c r="N381">
        <v>0</v>
      </c>
      <c r="O381">
        <v>0</v>
      </c>
      <c r="P381">
        <v>121218.327</v>
      </c>
      <c r="Q381">
        <v>0</v>
      </c>
      <c r="R381">
        <v>121218.327</v>
      </c>
      <c r="S381">
        <v>186.2</v>
      </c>
      <c r="T381">
        <v>0</v>
      </c>
      <c r="U381">
        <v>0</v>
      </c>
      <c r="V381">
        <f>-(MAX($R$2:R381)-R381)/MAX($R$2:R381)</f>
        <v>-1.4160115733116426E-2</v>
      </c>
      <c r="W381">
        <f>MIN($V$3:V381)</f>
        <v>-5.6732932443978916E-2</v>
      </c>
      <c r="Y381" s="1">
        <v>41719</v>
      </c>
      <c r="Z381">
        <v>0</v>
      </c>
      <c r="AA381">
        <v>0</v>
      </c>
      <c r="AB381">
        <v>121701.086</v>
      </c>
      <c r="AC381">
        <v>0</v>
      </c>
      <c r="AD381">
        <v>121701.086</v>
      </c>
      <c r="AE381">
        <v>186.2</v>
      </c>
      <c r="AF381">
        <v>0</v>
      </c>
      <c r="AG381">
        <v>0</v>
      </c>
      <c r="AH381">
        <f>-(MAX($AD$2:AD381)-AD381)/MAX($AD$2:AD381)</f>
        <v>-2.7240386677316111E-3</v>
      </c>
      <c r="AI381">
        <f>MIN($AH$3:AH381)</f>
        <v>-6.0434355790527493E-2</v>
      </c>
      <c r="AK381" s="1">
        <v>41719</v>
      </c>
      <c r="AL381">
        <f>692</f>
        <v>692</v>
      </c>
      <c r="AM381">
        <f t="shared" si="23"/>
        <v>82.120000000009796</v>
      </c>
      <c r="AN381">
        <f t="shared" si="20"/>
        <v>128850.4</v>
      </c>
      <c r="AO381">
        <f t="shared" si="21"/>
        <v>128932.52</v>
      </c>
      <c r="AP381">
        <v>186.2</v>
      </c>
      <c r="AQ381">
        <f t="shared" si="22"/>
        <v>-8.2346071835057901E-3</v>
      </c>
      <c r="AR381">
        <f>-(MAX($AO$2:AO381)-AO381)/MAX($AO$2:AO381)</f>
        <v>-1.0935420630749005E-2</v>
      </c>
      <c r="AS381">
        <f>MIN($AR$3:AR381)</f>
        <v>-7.8312324339378833E-2</v>
      </c>
    </row>
    <row r="382" spans="1:45" x14ac:dyDescent="0.2">
      <c r="A382" s="1">
        <v>41722</v>
      </c>
      <c r="B382">
        <v>656</v>
      </c>
      <c r="C382">
        <v>656</v>
      </c>
      <c r="D382">
        <v>102.152199999953</v>
      </c>
      <c r="E382">
        <v>121642.08</v>
      </c>
      <c r="F382">
        <v>121744.23219999899</v>
      </c>
      <c r="G382">
        <v>185.43</v>
      </c>
      <c r="H382">
        <v>1</v>
      </c>
      <c r="I382">
        <v>0</v>
      </c>
      <c r="J382">
        <f>-(MAX($F$2:F382)-F382)/MAX($F$2:F382)</f>
        <v>-3.1834139625987776E-3</v>
      </c>
      <c r="K382">
        <f>MIN($J$3:$J382)</f>
        <v>-4.4204538731221522E-2</v>
      </c>
      <c r="M382" s="1">
        <v>41722</v>
      </c>
      <c r="N382">
        <v>0</v>
      </c>
      <c r="O382">
        <v>0</v>
      </c>
      <c r="P382">
        <v>121218.327</v>
      </c>
      <c r="Q382">
        <v>0</v>
      </c>
      <c r="R382">
        <v>121218.327</v>
      </c>
      <c r="S382">
        <v>185.43</v>
      </c>
      <c r="T382">
        <v>0</v>
      </c>
      <c r="U382">
        <v>0</v>
      </c>
      <c r="V382">
        <f>-(MAX($R$2:R382)-R382)/MAX($R$2:R382)</f>
        <v>-1.4160115733116426E-2</v>
      </c>
      <c r="W382">
        <f>MIN($V$3:V382)</f>
        <v>-5.6732932443978916E-2</v>
      </c>
      <c r="Y382" s="1">
        <v>41722</v>
      </c>
      <c r="Z382">
        <v>0</v>
      </c>
      <c r="AA382">
        <v>0</v>
      </c>
      <c r="AB382">
        <v>121701.086</v>
      </c>
      <c r="AC382">
        <v>0</v>
      </c>
      <c r="AD382">
        <v>121701.086</v>
      </c>
      <c r="AE382">
        <v>185.43</v>
      </c>
      <c r="AF382">
        <v>0</v>
      </c>
      <c r="AG382">
        <v>0</v>
      </c>
      <c r="AH382">
        <f>-(MAX($AD$2:AD382)-AD382)/MAX($AD$2:AD382)</f>
        <v>-2.7240386677316111E-3</v>
      </c>
      <c r="AI382">
        <f>MIN($AH$3:AH382)</f>
        <v>-6.0434355790527493E-2</v>
      </c>
      <c r="AK382" s="1">
        <v>41722</v>
      </c>
      <c r="AL382">
        <f>692</f>
        <v>692</v>
      </c>
      <c r="AM382">
        <f t="shared" si="23"/>
        <v>82.120000000009796</v>
      </c>
      <c r="AN382">
        <f t="shared" si="20"/>
        <v>128317.56</v>
      </c>
      <c r="AO382">
        <f t="shared" si="21"/>
        <v>128399.68000000001</v>
      </c>
      <c r="AP382">
        <v>185.43</v>
      </c>
      <c r="AQ382">
        <f t="shared" si="22"/>
        <v>-4.1327044565637626E-3</v>
      </c>
      <c r="AR382">
        <f>-(MAX($AO$2:AO382)-AO382)/MAX($AO$2:AO382)</f>
        <v>-1.5022932225737673E-2</v>
      </c>
      <c r="AS382">
        <f>MIN($AR$3:AR382)</f>
        <v>-7.8312324339378833E-2</v>
      </c>
    </row>
    <row r="383" spans="1:45" x14ac:dyDescent="0.2">
      <c r="A383" s="1">
        <v>41723</v>
      </c>
      <c r="B383">
        <v>0</v>
      </c>
      <c r="C383">
        <v>656</v>
      </c>
      <c r="D383">
        <v>102.152199999953</v>
      </c>
      <c r="E383">
        <v>122219.36</v>
      </c>
      <c r="F383">
        <v>122321.51219999899</v>
      </c>
      <c r="G383">
        <v>186.31</v>
      </c>
      <c r="H383">
        <v>1</v>
      </c>
      <c r="I383">
        <v>4.74174414318E-3</v>
      </c>
      <c r="J383">
        <f>-(MAX($F$2:F383)-F383)/MAX($F$2:F383)</f>
        <v>0</v>
      </c>
      <c r="K383">
        <f>MIN($J$3:$J383)</f>
        <v>-4.4204538731221522E-2</v>
      </c>
      <c r="M383" s="1">
        <v>41723</v>
      </c>
      <c r="N383">
        <v>650</v>
      </c>
      <c r="O383">
        <v>650</v>
      </c>
      <c r="P383">
        <v>116.827000000033</v>
      </c>
      <c r="Q383">
        <v>121101.5</v>
      </c>
      <c r="R383">
        <v>121218.327</v>
      </c>
      <c r="S383">
        <v>186.31</v>
      </c>
      <c r="T383">
        <v>1</v>
      </c>
      <c r="U383">
        <v>0</v>
      </c>
      <c r="V383">
        <f>-(MAX($R$2:R383)-R383)/MAX($R$2:R383)</f>
        <v>-1.4160115733116426E-2</v>
      </c>
      <c r="W383">
        <f>MIN($V$3:V383)</f>
        <v>-5.6732932443978916E-2</v>
      </c>
      <c r="Y383" s="1">
        <v>41723</v>
      </c>
      <c r="Z383">
        <v>0</v>
      </c>
      <c r="AA383">
        <v>0</v>
      </c>
      <c r="AB383">
        <v>121701.086</v>
      </c>
      <c r="AC383">
        <v>0</v>
      </c>
      <c r="AD383">
        <v>121701.086</v>
      </c>
      <c r="AE383">
        <v>186.31</v>
      </c>
      <c r="AF383">
        <v>0</v>
      </c>
      <c r="AG383">
        <v>0</v>
      </c>
      <c r="AH383">
        <f>-(MAX($AD$2:AD383)-AD383)/MAX($AD$2:AD383)</f>
        <v>-2.7240386677316111E-3</v>
      </c>
      <c r="AI383">
        <f>MIN($AH$3:AH383)</f>
        <v>-6.0434355790527493E-2</v>
      </c>
      <c r="AK383" s="1">
        <v>41723</v>
      </c>
      <c r="AL383">
        <f>692</f>
        <v>692</v>
      </c>
      <c r="AM383">
        <f t="shared" si="23"/>
        <v>82.120000000009796</v>
      </c>
      <c r="AN383">
        <f t="shared" si="20"/>
        <v>128926.52</v>
      </c>
      <c r="AO383">
        <f t="shared" si="21"/>
        <v>129008.64000000001</v>
      </c>
      <c r="AP383">
        <v>186.31</v>
      </c>
      <c r="AQ383">
        <f t="shared" si="22"/>
        <v>4.7426909475164298E-3</v>
      </c>
      <c r="AR383">
        <f>-(MAX($AO$2:AO383)-AO383)/MAX($AO$2:AO383)</f>
        <v>-1.0351490402893401E-2</v>
      </c>
      <c r="AS383">
        <f>MIN($AR$3:AR383)</f>
        <v>-7.8312324339378833E-2</v>
      </c>
    </row>
    <row r="384" spans="1:45" x14ac:dyDescent="0.2">
      <c r="A384" s="1">
        <v>41724</v>
      </c>
      <c r="B384">
        <v>0</v>
      </c>
      <c r="C384">
        <v>656</v>
      </c>
      <c r="D384">
        <v>102.152199999953</v>
      </c>
      <c r="E384">
        <v>121340.319999999</v>
      </c>
      <c r="F384">
        <v>121442.472199999</v>
      </c>
      <c r="G384">
        <v>184.97</v>
      </c>
      <c r="H384">
        <v>1</v>
      </c>
      <c r="I384">
        <v>-7.18630749563E-3</v>
      </c>
      <c r="J384">
        <f>-(MAX($F$2:F384)-F384)/MAX($F$2:F384)</f>
        <v>-7.1863074956328155E-3</v>
      </c>
      <c r="K384">
        <f>MIN($J$3:$J384)</f>
        <v>-4.4204538731221522E-2</v>
      </c>
      <c r="M384" s="1">
        <v>41724</v>
      </c>
      <c r="N384">
        <v>0</v>
      </c>
      <c r="O384">
        <v>650</v>
      </c>
      <c r="P384">
        <v>116.827000000033</v>
      </c>
      <c r="Q384">
        <v>120230.5</v>
      </c>
      <c r="R384">
        <v>120347.327</v>
      </c>
      <c r="S384">
        <v>184.97</v>
      </c>
      <c r="T384">
        <v>1</v>
      </c>
      <c r="U384">
        <v>-7.1853821246000002E-3</v>
      </c>
      <c r="V384">
        <f>-(MAX($R$2:R384)-R384)/MAX($R$2:R384)</f>
        <v>-2.1243752015247721E-2</v>
      </c>
      <c r="W384">
        <f>MIN($V$3:V384)</f>
        <v>-5.6732932443978916E-2</v>
      </c>
      <c r="Y384" s="1">
        <v>41724</v>
      </c>
      <c r="Z384">
        <v>0</v>
      </c>
      <c r="AA384">
        <v>0</v>
      </c>
      <c r="AB384">
        <v>121701.086</v>
      </c>
      <c r="AC384">
        <v>0</v>
      </c>
      <c r="AD384">
        <v>121701.086</v>
      </c>
      <c r="AE384">
        <v>184.97</v>
      </c>
      <c r="AF384">
        <v>0</v>
      </c>
      <c r="AG384">
        <v>0</v>
      </c>
      <c r="AH384">
        <f>-(MAX($AD$2:AD384)-AD384)/MAX($AD$2:AD384)</f>
        <v>-2.7240386677316111E-3</v>
      </c>
      <c r="AI384">
        <f>MIN($AH$3:AH384)</f>
        <v>-6.0434355790527493E-2</v>
      </c>
      <c r="AK384" s="1">
        <v>41724</v>
      </c>
      <c r="AL384">
        <f>692</f>
        <v>692</v>
      </c>
      <c r="AM384">
        <f t="shared" si="23"/>
        <v>82.120000000009796</v>
      </c>
      <c r="AN384">
        <f t="shared" si="20"/>
        <v>127999.24</v>
      </c>
      <c r="AO384">
        <f t="shared" si="21"/>
        <v>128081.36000000002</v>
      </c>
      <c r="AP384">
        <v>184.97</v>
      </c>
      <c r="AQ384">
        <f t="shared" si="22"/>
        <v>-7.187735643132109E-3</v>
      </c>
      <c r="AR384">
        <f>-(MAX($AO$2:AO384)-AO384)/MAX($AO$2:AO384)</f>
        <v>-1.7464822269497093E-2</v>
      </c>
      <c r="AS384">
        <f>MIN($AR$3:AR384)</f>
        <v>-7.8312324339378833E-2</v>
      </c>
    </row>
    <row r="385" spans="1:45" x14ac:dyDescent="0.2">
      <c r="A385" s="1">
        <v>41725</v>
      </c>
      <c r="B385">
        <v>0</v>
      </c>
      <c r="C385">
        <v>656</v>
      </c>
      <c r="D385">
        <v>102.152199999953</v>
      </c>
      <c r="E385">
        <v>121084.48</v>
      </c>
      <c r="F385">
        <v>121186.632199999</v>
      </c>
      <c r="G385">
        <v>184.58</v>
      </c>
      <c r="H385">
        <v>0</v>
      </c>
      <c r="I385">
        <v>-2.10667648118E-3</v>
      </c>
      <c r="J385">
        <f>-(MAX($F$2:F385)-F385)/MAX($F$2:F385)</f>
        <v>-9.2778447518244416E-3</v>
      </c>
      <c r="K385">
        <f>MIN($J$3:$J385)</f>
        <v>-4.4204538731221522E-2</v>
      </c>
      <c r="M385" s="1">
        <v>41725</v>
      </c>
      <c r="N385">
        <v>0</v>
      </c>
      <c r="O385">
        <v>650</v>
      </c>
      <c r="P385">
        <v>116.827000000033</v>
      </c>
      <c r="Q385">
        <v>119977</v>
      </c>
      <c r="R385">
        <v>120093.827</v>
      </c>
      <c r="S385">
        <v>184.58</v>
      </c>
      <c r="T385">
        <v>0</v>
      </c>
      <c r="U385">
        <v>-2.1064032440000001E-3</v>
      </c>
      <c r="V385">
        <f>-(MAX($R$2:R385)-R385)/MAX($R$2:R385)</f>
        <v>-2.3305407351091902E-2</v>
      </c>
      <c r="W385">
        <f>MIN($V$3:V385)</f>
        <v>-5.6732932443978916E-2</v>
      </c>
      <c r="Y385" s="1">
        <v>41725</v>
      </c>
      <c r="Z385">
        <v>0</v>
      </c>
      <c r="AA385">
        <v>0</v>
      </c>
      <c r="AB385">
        <v>121701.086</v>
      </c>
      <c r="AC385">
        <v>0</v>
      </c>
      <c r="AD385">
        <v>121701.086</v>
      </c>
      <c r="AE385">
        <v>184.58</v>
      </c>
      <c r="AF385">
        <v>0</v>
      </c>
      <c r="AG385">
        <v>0</v>
      </c>
      <c r="AH385">
        <f>-(MAX($AD$2:AD385)-AD385)/MAX($AD$2:AD385)</f>
        <v>-2.7240386677316111E-3</v>
      </c>
      <c r="AI385">
        <f>MIN($AH$3:AH385)</f>
        <v>-6.0434355790527493E-2</v>
      </c>
      <c r="AK385" s="1">
        <v>41725</v>
      </c>
      <c r="AL385">
        <f>692</f>
        <v>692</v>
      </c>
      <c r="AM385">
        <f t="shared" si="23"/>
        <v>82.120000000009796</v>
      </c>
      <c r="AN385">
        <f t="shared" si="20"/>
        <v>127729.36000000002</v>
      </c>
      <c r="AO385">
        <f t="shared" si="21"/>
        <v>127811.48000000003</v>
      </c>
      <c r="AP385">
        <v>184.58</v>
      </c>
      <c r="AQ385">
        <f t="shared" si="22"/>
        <v>-2.107098175721979E-3</v>
      </c>
      <c r="AR385">
        <f>-(MAX($AO$2:AO385)-AO385)/MAX($AO$2:AO385)</f>
        <v>-1.9535120350075708E-2</v>
      </c>
      <c r="AS385">
        <f>MIN($AR$3:AR385)</f>
        <v>-7.8312324339378833E-2</v>
      </c>
    </row>
    <row r="386" spans="1:45" x14ac:dyDescent="0.2">
      <c r="A386" s="1">
        <v>41726</v>
      </c>
      <c r="B386">
        <v>0</v>
      </c>
      <c r="C386">
        <v>656</v>
      </c>
      <c r="D386">
        <v>102.152199999953</v>
      </c>
      <c r="E386">
        <v>121681.44</v>
      </c>
      <c r="F386">
        <v>121783.592199999</v>
      </c>
      <c r="G386">
        <v>185.49</v>
      </c>
      <c r="H386">
        <v>1</v>
      </c>
      <c r="I386">
        <v>4.9259558514199997E-3</v>
      </c>
      <c r="J386">
        <f>-(MAX($F$2:F386)-F386)/MAX($F$2:F386)</f>
        <v>-4.3975911540439791E-3</v>
      </c>
      <c r="K386">
        <f>MIN($J$3:$J386)</f>
        <v>-4.4204538731221522E-2</v>
      </c>
      <c r="M386" s="1">
        <v>41726</v>
      </c>
      <c r="N386">
        <v>0</v>
      </c>
      <c r="O386">
        <v>650</v>
      </c>
      <c r="P386">
        <v>116.827000000033</v>
      </c>
      <c r="Q386">
        <v>120568.5</v>
      </c>
      <c r="R386">
        <v>120685.327</v>
      </c>
      <c r="S386">
        <v>185.49</v>
      </c>
      <c r="T386">
        <v>0</v>
      </c>
      <c r="U386">
        <v>4.9253156034399998E-3</v>
      </c>
      <c r="V386">
        <f>-(MAX($R$2:R386)-R386)/MAX($R$2:R386)</f>
        <v>-1.8494878234122145E-2</v>
      </c>
      <c r="W386">
        <f>MIN($V$3:V386)</f>
        <v>-5.6732932443978916E-2</v>
      </c>
      <c r="Y386" s="1">
        <v>41726</v>
      </c>
      <c r="Z386">
        <v>0</v>
      </c>
      <c r="AA386">
        <v>0</v>
      </c>
      <c r="AB386">
        <v>121701.086</v>
      </c>
      <c r="AC386">
        <v>0</v>
      </c>
      <c r="AD386">
        <v>121701.086</v>
      </c>
      <c r="AE386">
        <v>185.49</v>
      </c>
      <c r="AF386">
        <v>0</v>
      </c>
      <c r="AG386">
        <v>0</v>
      </c>
      <c r="AH386">
        <f>-(MAX($AD$2:AD386)-AD386)/MAX($AD$2:AD386)</f>
        <v>-2.7240386677316111E-3</v>
      </c>
      <c r="AI386">
        <f>MIN($AH$3:AH386)</f>
        <v>-6.0434355790527493E-2</v>
      </c>
      <c r="AK386" s="1">
        <v>41726</v>
      </c>
      <c r="AL386">
        <f>692</f>
        <v>692</v>
      </c>
      <c r="AM386">
        <f t="shared" si="23"/>
        <v>82.120000000009796</v>
      </c>
      <c r="AN386">
        <f t="shared" si="20"/>
        <v>128359.08</v>
      </c>
      <c r="AO386">
        <f t="shared" si="21"/>
        <v>128441.20000000001</v>
      </c>
      <c r="AP386">
        <v>185.49</v>
      </c>
      <c r="AQ386">
        <f t="shared" si="22"/>
        <v>4.9269439646578419E-3</v>
      </c>
      <c r="AR386">
        <f>-(MAX($AO$2:AO386)-AO386)/MAX($AO$2:AO386)</f>
        <v>-1.4704424828725535E-2</v>
      </c>
      <c r="AS386">
        <f>MIN($AR$3:AR386)</f>
        <v>-7.8312324339378833E-2</v>
      </c>
    </row>
    <row r="387" spans="1:45" x14ac:dyDescent="0.2">
      <c r="A387" s="1">
        <v>41729</v>
      </c>
      <c r="B387">
        <v>0</v>
      </c>
      <c r="C387">
        <v>656</v>
      </c>
      <c r="D387">
        <v>102.152199999953</v>
      </c>
      <c r="E387">
        <v>122678.56</v>
      </c>
      <c r="F387">
        <v>122780.712199999</v>
      </c>
      <c r="G387">
        <v>187.01</v>
      </c>
      <c r="H387">
        <v>0</v>
      </c>
      <c r="I387">
        <v>8.1876382687300006E-3</v>
      </c>
      <c r="J387">
        <f>-(MAX($F$2:F387)-F387)/MAX($F$2:F387)</f>
        <v>0</v>
      </c>
      <c r="K387">
        <f>MIN($J$3:$J387)</f>
        <v>-4.4204538731221522E-2</v>
      </c>
      <c r="M387" s="1">
        <v>41729</v>
      </c>
      <c r="N387">
        <v>0</v>
      </c>
      <c r="O387">
        <v>650</v>
      </c>
      <c r="P387">
        <v>116.827000000033</v>
      </c>
      <c r="Q387">
        <v>121556.5</v>
      </c>
      <c r="R387">
        <v>121673.327</v>
      </c>
      <c r="S387">
        <v>187.01</v>
      </c>
      <c r="T387">
        <v>0</v>
      </c>
      <c r="U387">
        <v>8.1865793013899991E-3</v>
      </c>
      <c r="V387">
        <f>-(MAX($R$2:R387)-R387)/MAX($R$2:R387)</f>
        <v>-1.0459708720062764E-2</v>
      </c>
      <c r="W387">
        <f>MIN($V$3:V387)</f>
        <v>-5.6732932443978916E-2</v>
      </c>
      <c r="Y387" s="1">
        <v>41729</v>
      </c>
      <c r="Z387">
        <v>0</v>
      </c>
      <c r="AA387">
        <v>0</v>
      </c>
      <c r="AB387">
        <v>121701.086</v>
      </c>
      <c r="AC387">
        <v>0</v>
      </c>
      <c r="AD387">
        <v>121701.086</v>
      </c>
      <c r="AE387">
        <v>187.01</v>
      </c>
      <c r="AF387">
        <v>0</v>
      </c>
      <c r="AG387">
        <v>0</v>
      </c>
      <c r="AH387">
        <f>-(MAX($AD$2:AD387)-AD387)/MAX($AD$2:AD387)</f>
        <v>-2.7240386677316111E-3</v>
      </c>
      <c r="AI387">
        <f>MIN($AH$3:AH387)</f>
        <v>-6.0434355790527493E-2</v>
      </c>
      <c r="AK387" s="1">
        <v>41729</v>
      </c>
      <c r="AL387">
        <f>692</f>
        <v>692</v>
      </c>
      <c r="AM387">
        <f t="shared" si="23"/>
        <v>82.120000000009796</v>
      </c>
      <c r="AN387">
        <f t="shared" ref="AN387:AN450" si="24">AL387*AP387</f>
        <v>129410.92</v>
      </c>
      <c r="AO387">
        <f t="shared" ref="AO387:AO450" si="25">AM387+AN387</f>
        <v>129493.04000000001</v>
      </c>
      <c r="AP387">
        <v>187.01</v>
      </c>
      <c r="AQ387">
        <f t="shared" si="22"/>
        <v>8.1892726010033886E-3</v>
      </c>
      <c r="AR387">
        <f>-(MAX($AO$2:AO387)-AO387)/MAX($AO$2:AO387)</f>
        <v>-6.6355707710855421E-3</v>
      </c>
      <c r="AS387">
        <f>MIN($AR$3:AR387)</f>
        <v>-7.8312324339378833E-2</v>
      </c>
    </row>
    <row r="388" spans="1:45" x14ac:dyDescent="0.2">
      <c r="A388" s="1">
        <v>41730</v>
      </c>
      <c r="B388">
        <v>0</v>
      </c>
      <c r="C388">
        <v>656</v>
      </c>
      <c r="D388">
        <v>102.152199999953</v>
      </c>
      <c r="E388">
        <v>123492</v>
      </c>
      <c r="F388">
        <v>123594.15219999899</v>
      </c>
      <c r="G388">
        <v>188.25</v>
      </c>
      <c r="H388">
        <v>0</v>
      </c>
      <c r="I388">
        <v>6.6251448246600004E-3</v>
      </c>
      <c r="J388">
        <f>-(MAX($F$2:F388)-F388)/MAX($F$2:F388)</f>
        <v>0</v>
      </c>
      <c r="K388">
        <f>MIN($J$3:$J388)</f>
        <v>-4.4204538731221522E-2</v>
      </c>
      <c r="M388" s="1">
        <v>41730</v>
      </c>
      <c r="N388">
        <v>0</v>
      </c>
      <c r="O388">
        <v>650</v>
      </c>
      <c r="P388">
        <v>116.827000000033</v>
      </c>
      <c r="Q388">
        <v>122362.5</v>
      </c>
      <c r="R388">
        <v>122479.327</v>
      </c>
      <c r="S388">
        <v>188.25</v>
      </c>
      <c r="T388">
        <v>0</v>
      </c>
      <c r="U388">
        <v>6.6242949040099999E-3</v>
      </c>
      <c r="V388">
        <f>-(MAX($R$2:R388)-R388)/MAX($R$2:R388)</f>
        <v>-3.90470201122485E-3</v>
      </c>
      <c r="W388">
        <f>MIN($V$3:V388)</f>
        <v>-5.6732932443978916E-2</v>
      </c>
      <c r="Y388" s="1">
        <v>41730</v>
      </c>
      <c r="Z388">
        <v>0</v>
      </c>
      <c r="AA388">
        <v>0</v>
      </c>
      <c r="AB388">
        <v>121701.086</v>
      </c>
      <c r="AC388">
        <v>0</v>
      </c>
      <c r="AD388">
        <v>121701.086</v>
      </c>
      <c r="AE388">
        <v>188.25</v>
      </c>
      <c r="AF388">
        <v>0</v>
      </c>
      <c r="AG388">
        <v>0</v>
      </c>
      <c r="AH388">
        <f>-(MAX($AD$2:AD388)-AD388)/MAX($AD$2:AD388)</f>
        <v>-2.7240386677316111E-3</v>
      </c>
      <c r="AI388">
        <f>MIN($AH$3:AH388)</f>
        <v>-6.0434355790527493E-2</v>
      </c>
      <c r="AK388" s="1">
        <v>41730</v>
      </c>
      <c r="AL388">
        <f>692</f>
        <v>692</v>
      </c>
      <c r="AM388">
        <f t="shared" si="23"/>
        <v>82.120000000009796</v>
      </c>
      <c r="AN388">
        <f t="shared" si="24"/>
        <v>130269</v>
      </c>
      <c r="AO388">
        <f t="shared" si="25"/>
        <v>130351.12000000001</v>
      </c>
      <c r="AP388">
        <v>188.25</v>
      </c>
      <c r="AQ388">
        <f t="shared" ref="AQ388:AQ451" si="26">(AO388-AO387)/AO387</f>
        <v>6.6264565261577122E-3</v>
      </c>
      <c r="AR388">
        <f>-(MAX($AO$2:AO388)-AO388)/MAX($AO$2:AO388)</f>
        <v>-5.3084566168670942E-5</v>
      </c>
      <c r="AS388">
        <f>MIN($AR$3:AR388)</f>
        <v>-7.8312324339378833E-2</v>
      </c>
    </row>
    <row r="389" spans="1:45" x14ac:dyDescent="0.2">
      <c r="A389" s="1">
        <v>41731</v>
      </c>
      <c r="B389">
        <v>656</v>
      </c>
      <c r="C389">
        <v>0</v>
      </c>
      <c r="D389">
        <v>124007.43219999901</v>
      </c>
      <c r="E389">
        <v>0</v>
      </c>
      <c r="F389">
        <v>124007.43219999901</v>
      </c>
      <c r="G389">
        <v>188.88</v>
      </c>
      <c r="H389">
        <v>-1</v>
      </c>
      <c r="I389">
        <v>3.3438475254999999E-3</v>
      </c>
      <c r="J389">
        <f>-(MAX($F$2:F389)-F389)/MAX($F$2:F389)</f>
        <v>0</v>
      </c>
      <c r="K389">
        <f>MIN($J$3:$J389)</f>
        <v>-4.4204538731221522E-2</v>
      </c>
      <c r="M389" s="1">
        <v>41731</v>
      </c>
      <c r="N389">
        <v>650</v>
      </c>
      <c r="O389">
        <v>0</v>
      </c>
      <c r="P389">
        <v>122888.827</v>
      </c>
      <c r="Q389">
        <v>0</v>
      </c>
      <c r="R389">
        <v>122888.827</v>
      </c>
      <c r="S389">
        <v>188.88</v>
      </c>
      <c r="T389">
        <v>-1</v>
      </c>
      <c r="U389">
        <v>3.3434213759200001E-3</v>
      </c>
      <c r="V389">
        <f>-(MAX($R$2:R389)-R389)/MAX($R$2:R389)</f>
        <v>-5.7433569947655462E-4</v>
      </c>
      <c r="W389">
        <f>MIN($V$3:V389)</f>
        <v>-5.6732932443978916E-2</v>
      </c>
      <c r="Y389" s="1">
        <v>41731</v>
      </c>
      <c r="Z389">
        <v>0</v>
      </c>
      <c r="AA389">
        <v>0</v>
      </c>
      <c r="AB389">
        <v>121701.086</v>
      </c>
      <c r="AC389">
        <v>0</v>
      </c>
      <c r="AD389">
        <v>121701.086</v>
      </c>
      <c r="AE389">
        <v>188.88</v>
      </c>
      <c r="AF389">
        <v>0</v>
      </c>
      <c r="AG389">
        <v>0</v>
      </c>
      <c r="AH389">
        <f>-(MAX($AD$2:AD389)-AD389)/MAX($AD$2:AD389)</f>
        <v>-2.7240386677316111E-3</v>
      </c>
      <c r="AI389">
        <f>MIN($AH$3:AH389)</f>
        <v>-6.0434355790527493E-2</v>
      </c>
      <c r="AK389" s="1">
        <v>41731</v>
      </c>
      <c r="AL389">
        <f>692</f>
        <v>692</v>
      </c>
      <c r="AM389">
        <f t="shared" ref="AM389:AM452" si="27">82.1200000000098</f>
        <v>82.120000000009796</v>
      </c>
      <c r="AN389">
        <f t="shared" si="24"/>
        <v>130704.95999999999</v>
      </c>
      <c r="AO389">
        <f t="shared" si="25"/>
        <v>130787.08</v>
      </c>
      <c r="AP389">
        <v>188.88</v>
      </c>
      <c r="AQ389">
        <f t="shared" si="26"/>
        <v>3.344505210235185E-3</v>
      </c>
      <c r="AR389">
        <f>-(MAX($AO$2:AO389)-AO389)/MAX($AO$2:AO389)</f>
        <v>0</v>
      </c>
      <c r="AS389">
        <f>MIN($AR$3:AR389)</f>
        <v>-7.8312324339378833E-2</v>
      </c>
    </row>
    <row r="390" spans="1:45" x14ac:dyDescent="0.2">
      <c r="A390" s="1">
        <v>41732</v>
      </c>
      <c r="B390">
        <v>0</v>
      </c>
      <c r="C390">
        <v>0</v>
      </c>
      <c r="D390">
        <v>124007.43219999901</v>
      </c>
      <c r="E390">
        <v>0</v>
      </c>
      <c r="F390">
        <v>124007.43219999901</v>
      </c>
      <c r="G390">
        <v>188.63</v>
      </c>
      <c r="H390">
        <v>-1</v>
      </c>
      <c r="I390">
        <v>0</v>
      </c>
      <c r="J390">
        <f>-(MAX($F$2:F390)-F390)/MAX($F$2:F390)</f>
        <v>0</v>
      </c>
      <c r="K390">
        <f>MIN($J$3:$J390)</f>
        <v>-4.4204538731221522E-2</v>
      </c>
      <c r="M390" s="1">
        <v>41732</v>
      </c>
      <c r="N390">
        <v>0</v>
      </c>
      <c r="O390">
        <v>0</v>
      </c>
      <c r="P390">
        <v>122888.827</v>
      </c>
      <c r="Q390">
        <v>0</v>
      </c>
      <c r="R390">
        <v>122888.827</v>
      </c>
      <c r="S390">
        <v>188.63</v>
      </c>
      <c r="T390">
        <v>-1</v>
      </c>
      <c r="U390">
        <v>0</v>
      </c>
      <c r="V390">
        <f>-(MAX($R$2:R390)-R390)/MAX($R$2:R390)</f>
        <v>-5.7433569947655462E-4</v>
      </c>
      <c r="W390">
        <f>MIN($V$3:V390)</f>
        <v>-5.6732932443978916E-2</v>
      </c>
      <c r="Y390" s="1">
        <v>41732</v>
      </c>
      <c r="Z390">
        <v>0</v>
      </c>
      <c r="AA390">
        <v>0</v>
      </c>
      <c r="AB390">
        <v>121701.086</v>
      </c>
      <c r="AC390">
        <v>0</v>
      </c>
      <c r="AD390">
        <v>121701.086</v>
      </c>
      <c r="AE390">
        <v>188.63</v>
      </c>
      <c r="AF390">
        <v>0</v>
      </c>
      <c r="AG390">
        <v>0</v>
      </c>
      <c r="AH390">
        <f>-(MAX($AD$2:AD390)-AD390)/MAX($AD$2:AD390)</f>
        <v>-2.7240386677316111E-3</v>
      </c>
      <c r="AI390">
        <f>MIN($AH$3:AH390)</f>
        <v>-6.0434355790527493E-2</v>
      </c>
      <c r="AK390" s="1">
        <v>41732</v>
      </c>
      <c r="AL390">
        <f>692</f>
        <v>692</v>
      </c>
      <c r="AM390">
        <f t="shared" si="27"/>
        <v>82.120000000009796</v>
      </c>
      <c r="AN390">
        <f t="shared" si="24"/>
        <v>130531.95999999999</v>
      </c>
      <c r="AO390">
        <f t="shared" si="25"/>
        <v>130614.08</v>
      </c>
      <c r="AP390">
        <v>188.63</v>
      </c>
      <c r="AQ390">
        <f t="shared" si="26"/>
        <v>-1.3227606274258895E-3</v>
      </c>
      <c r="AR390">
        <f>-(MAX($AO$2:AO390)-AO390)/MAX($AO$2:AO390)</f>
        <v>-1.3227606274258895E-3</v>
      </c>
      <c r="AS390">
        <f>MIN($AR$3:AR390)</f>
        <v>-7.8312324339378833E-2</v>
      </c>
    </row>
    <row r="391" spans="1:45" x14ac:dyDescent="0.2">
      <c r="A391" s="1">
        <v>41733</v>
      </c>
      <c r="B391">
        <v>0</v>
      </c>
      <c r="C391">
        <v>0</v>
      </c>
      <c r="D391">
        <v>124007.43219999901</v>
      </c>
      <c r="E391">
        <v>0</v>
      </c>
      <c r="F391">
        <v>124007.43219999901</v>
      </c>
      <c r="G391">
        <v>186.4</v>
      </c>
      <c r="H391">
        <v>0</v>
      </c>
      <c r="I391">
        <v>0</v>
      </c>
      <c r="J391">
        <f>-(MAX($F$2:F391)-F391)/MAX($F$2:F391)</f>
        <v>0</v>
      </c>
      <c r="K391">
        <f>MIN($J$3:$J391)</f>
        <v>-4.4204538731221522E-2</v>
      </c>
      <c r="M391" s="1">
        <v>41733</v>
      </c>
      <c r="N391">
        <v>0</v>
      </c>
      <c r="O391">
        <v>0</v>
      </c>
      <c r="P391">
        <v>122888.827</v>
      </c>
      <c r="Q391">
        <v>0</v>
      </c>
      <c r="R391">
        <v>122888.827</v>
      </c>
      <c r="S391">
        <v>186.4</v>
      </c>
      <c r="T391">
        <v>0</v>
      </c>
      <c r="U391">
        <v>0</v>
      </c>
      <c r="V391">
        <f>-(MAX($R$2:R391)-R391)/MAX($R$2:R391)</f>
        <v>-5.7433569947655462E-4</v>
      </c>
      <c r="W391">
        <f>MIN($V$3:V391)</f>
        <v>-5.6732932443978916E-2</v>
      </c>
      <c r="Y391" s="1">
        <v>41733</v>
      </c>
      <c r="Z391">
        <v>0</v>
      </c>
      <c r="AA391">
        <v>0</v>
      </c>
      <c r="AB391">
        <v>121701.086</v>
      </c>
      <c r="AC391">
        <v>0</v>
      </c>
      <c r="AD391">
        <v>121701.086</v>
      </c>
      <c r="AE391">
        <v>186.4</v>
      </c>
      <c r="AF391">
        <v>0</v>
      </c>
      <c r="AG391">
        <v>0</v>
      </c>
      <c r="AH391">
        <f>-(MAX($AD$2:AD391)-AD391)/MAX($AD$2:AD391)</f>
        <v>-2.7240386677316111E-3</v>
      </c>
      <c r="AI391">
        <f>MIN($AH$3:AH391)</f>
        <v>-6.0434355790527493E-2</v>
      </c>
      <c r="AK391" s="1">
        <v>41733</v>
      </c>
      <c r="AL391">
        <f>692</f>
        <v>692</v>
      </c>
      <c r="AM391">
        <f t="shared" si="27"/>
        <v>82.120000000009796</v>
      </c>
      <c r="AN391">
        <f t="shared" si="24"/>
        <v>128988.8</v>
      </c>
      <c r="AO391">
        <f t="shared" si="25"/>
        <v>129070.92000000001</v>
      </c>
      <c r="AP391">
        <v>186.4</v>
      </c>
      <c r="AQ391">
        <f t="shared" si="26"/>
        <v>-1.181465275412872E-2</v>
      </c>
      <c r="AR391">
        <f>-(MAX($AO$2:AO391)-AO391)/MAX($AO$2:AO391)</f>
        <v>-1.3121785424064739E-2</v>
      </c>
      <c r="AS391">
        <f>MIN($AR$3:AR391)</f>
        <v>-7.8312324339378833E-2</v>
      </c>
    </row>
    <row r="392" spans="1:45" x14ac:dyDescent="0.2">
      <c r="A392" s="1">
        <v>41736</v>
      </c>
      <c r="B392">
        <v>672</v>
      </c>
      <c r="C392">
        <v>672</v>
      </c>
      <c r="D392">
        <v>130.95219999995601</v>
      </c>
      <c r="E392">
        <v>123876.48</v>
      </c>
      <c r="F392">
        <v>124007.43219999901</v>
      </c>
      <c r="G392">
        <v>184.34</v>
      </c>
      <c r="H392">
        <v>1</v>
      </c>
      <c r="I392">
        <v>0</v>
      </c>
      <c r="J392">
        <f>-(MAX($F$2:F392)-F392)/MAX($F$2:F392)</f>
        <v>0</v>
      </c>
      <c r="K392">
        <f>MIN($J$3:$J392)</f>
        <v>-4.4204538731221522E-2</v>
      </c>
      <c r="M392" s="1">
        <v>41736</v>
      </c>
      <c r="N392">
        <v>666</v>
      </c>
      <c r="O392">
        <v>666</v>
      </c>
      <c r="P392">
        <v>118.38700000003099</v>
      </c>
      <c r="Q392">
        <v>122770.44</v>
      </c>
      <c r="R392">
        <v>122888.827</v>
      </c>
      <c r="S392">
        <v>184.34</v>
      </c>
      <c r="T392">
        <v>1</v>
      </c>
      <c r="U392">
        <v>0</v>
      </c>
      <c r="V392">
        <f>-(MAX($R$2:R392)-R392)/MAX($R$2:R392)</f>
        <v>-5.7433569947655462E-4</v>
      </c>
      <c r="W392">
        <f>MIN($V$3:V392)</f>
        <v>-5.6732932443978916E-2</v>
      </c>
      <c r="Y392" s="1">
        <v>41736</v>
      </c>
      <c r="Z392">
        <v>0</v>
      </c>
      <c r="AA392">
        <v>0</v>
      </c>
      <c r="AB392">
        <v>121701.086</v>
      </c>
      <c r="AC392">
        <v>0</v>
      </c>
      <c r="AD392">
        <v>121701.086</v>
      </c>
      <c r="AE392">
        <v>184.34</v>
      </c>
      <c r="AF392">
        <v>0</v>
      </c>
      <c r="AG392">
        <v>0</v>
      </c>
      <c r="AH392">
        <f>-(MAX($AD$2:AD392)-AD392)/MAX($AD$2:AD392)</f>
        <v>-2.7240386677316111E-3</v>
      </c>
      <c r="AI392">
        <f>MIN($AH$3:AH392)</f>
        <v>-6.0434355790527493E-2</v>
      </c>
      <c r="AK392" s="1">
        <v>41736</v>
      </c>
      <c r="AL392">
        <f>692</f>
        <v>692</v>
      </c>
      <c r="AM392">
        <f t="shared" si="27"/>
        <v>82.120000000009796</v>
      </c>
      <c r="AN392">
        <f t="shared" si="24"/>
        <v>127563.28</v>
      </c>
      <c r="AO392">
        <f t="shared" si="25"/>
        <v>127645.40000000001</v>
      </c>
      <c r="AP392">
        <v>184.34</v>
      </c>
      <c r="AQ392">
        <f t="shared" si="26"/>
        <v>-1.1044470745230637E-2</v>
      </c>
      <c r="AR392">
        <f>-(MAX($AO$2:AO392)-AO392)/MAX($AO$2:AO392)</f>
        <v>-2.4021332994054099E-2</v>
      </c>
      <c r="AS392">
        <f>MIN($AR$3:AR392)</f>
        <v>-7.8312324339378833E-2</v>
      </c>
    </row>
    <row r="393" spans="1:45" x14ac:dyDescent="0.2">
      <c r="A393" s="1">
        <v>41737</v>
      </c>
      <c r="B393">
        <v>0</v>
      </c>
      <c r="C393">
        <v>672</v>
      </c>
      <c r="D393">
        <v>130.95219999995601</v>
      </c>
      <c r="E393">
        <v>124387.2</v>
      </c>
      <c r="F393">
        <v>124518.15219999899</v>
      </c>
      <c r="G393">
        <v>185.1</v>
      </c>
      <c r="H393">
        <v>1</v>
      </c>
      <c r="I393">
        <v>4.1184628287099997E-3</v>
      </c>
      <c r="J393">
        <f>-(MAX($F$2:F393)-F393)/MAX($F$2:F393)</f>
        <v>0</v>
      </c>
      <c r="K393">
        <f>MIN($J$3:$J393)</f>
        <v>-4.4204538731221522E-2</v>
      </c>
      <c r="M393" s="1">
        <v>41737</v>
      </c>
      <c r="N393">
        <v>0</v>
      </c>
      <c r="O393">
        <v>666</v>
      </c>
      <c r="P393">
        <v>118.38700000003099</v>
      </c>
      <c r="Q393">
        <v>123276.599999999</v>
      </c>
      <c r="R393">
        <v>123394.98699999999</v>
      </c>
      <c r="S393">
        <v>185.1</v>
      </c>
      <c r="T393">
        <v>0</v>
      </c>
      <c r="U393">
        <v>4.11884475063E-3</v>
      </c>
      <c r="V393">
        <f>-(MAX($R$2:R393)-R393)/MAX($R$2:R393)</f>
        <v>0</v>
      </c>
      <c r="W393">
        <f>MIN($V$3:V393)</f>
        <v>-5.6732932443978916E-2</v>
      </c>
      <c r="Y393" s="1">
        <v>41737</v>
      </c>
      <c r="Z393">
        <v>0</v>
      </c>
      <c r="AA393">
        <v>0</v>
      </c>
      <c r="AB393">
        <v>121701.086</v>
      </c>
      <c r="AC393">
        <v>0</v>
      </c>
      <c r="AD393">
        <v>121701.086</v>
      </c>
      <c r="AE393">
        <v>185.1</v>
      </c>
      <c r="AF393">
        <v>0</v>
      </c>
      <c r="AG393">
        <v>0</v>
      </c>
      <c r="AH393">
        <f>-(MAX($AD$2:AD393)-AD393)/MAX($AD$2:AD393)</f>
        <v>-2.7240386677316111E-3</v>
      </c>
      <c r="AI393">
        <f>MIN($AH$3:AH393)</f>
        <v>-6.0434355790527493E-2</v>
      </c>
      <c r="AK393" s="1">
        <v>41737</v>
      </c>
      <c r="AL393">
        <f>692</f>
        <v>692</v>
      </c>
      <c r="AM393">
        <f t="shared" si="27"/>
        <v>82.120000000009796</v>
      </c>
      <c r="AN393">
        <f t="shared" si="24"/>
        <v>128089.2</v>
      </c>
      <c r="AO393">
        <f t="shared" si="25"/>
        <v>128171.32</v>
      </c>
      <c r="AP393">
        <v>185.1</v>
      </c>
      <c r="AQ393">
        <f t="shared" si="26"/>
        <v>4.1201641422252445E-3</v>
      </c>
      <c r="AR393">
        <f>-(MAX($AO$2:AO393)-AO393)/MAX($AO$2:AO393)</f>
        <v>-2.0000140686679407E-2</v>
      </c>
      <c r="AS393">
        <f>MIN($AR$3:AR393)</f>
        <v>-7.8312324339378833E-2</v>
      </c>
    </row>
    <row r="394" spans="1:45" x14ac:dyDescent="0.2">
      <c r="A394" s="1">
        <v>41738</v>
      </c>
      <c r="B394">
        <v>672</v>
      </c>
      <c r="C394">
        <v>0</v>
      </c>
      <c r="D394">
        <v>125855.43219999901</v>
      </c>
      <c r="E394">
        <v>0</v>
      </c>
      <c r="F394">
        <v>125855.43219999901</v>
      </c>
      <c r="G394">
        <v>187.09</v>
      </c>
      <c r="H394">
        <v>-1</v>
      </c>
      <c r="I394">
        <v>1.07396389713E-2</v>
      </c>
      <c r="J394">
        <f>-(MAX($F$2:F394)-F394)/MAX($F$2:F394)</f>
        <v>0</v>
      </c>
      <c r="K394">
        <f>MIN($J$3:$J394)</f>
        <v>-4.4204538731221522E-2</v>
      </c>
      <c r="M394" s="1">
        <v>41738</v>
      </c>
      <c r="N394">
        <v>0</v>
      </c>
      <c r="O394">
        <v>666</v>
      </c>
      <c r="P394">
        <v>118.38700000003099</v>
      </c>
      <c r="Q394">
        <v>124601.94</v>
      </c>
      <c r="R394">
        <v>124720.327</v>
      </c>
      <c r="S394">
        <v>187.09</v>
      </c>
      <c r="T394">
        <v>0</v>
      </c>
      <c r="U394">
        <v>1.07406308167E-2</v>
      </c>
      <c r="V394">
        <f>-(MAX($R$2:R394)-R394)/MAX($R$2:R394)</f>
        <v>0</v>
      </c>
      <c r="W394">
        <f>MIN($V$3:V394)</f>
        <v>-5.6732932443978916E-2</v>
      </c>
      <c r="Y394" s="1">
        <v>41738</v>
      </c>
      <c r="Z394">
        <v>0</v>
      </c>
      <c r="AA394">
        <v>0</v>
      </c>
      <c r="AB394">
        <v>121701.086</v>
      </c>
      <c r="AC394">
        <v>0</v>
      </c>
      <c r="AD394">
        <v>121701.086</v>
      </c>
      <c r="AE394">
        <v>187.09</v>
      </c>
      <c r="AF394">
        <v>0</v>
      </c>
      <c r="AG394">
        <v>0</v>
      </c>
      <c r="AH394">
        <f>-(MAX($AD$2:AD394)-AD394)/MAX($AD$2:AD394)</f>
        <v>-2.7240386677316111E-3</v>
      </c>
      <c r="AI394">
        <f>MIN($AH$3:AH394)</f>
        <v>-6.0434355790527493E-2</v>
      </c>
      <c r="AK394" s="1">
        <v>41738</v>
      </c>
      <c r="AL394">
        <f>692</f>
        <v>692</v>
      </c>
      <c r="AM394">
        <f t="shared" si="27"/>
        <v>82.120000000009796</v>
      </c>
      <c r="AN394">
        <f t="shared" si="24"/>
        <v>129466.28</v>
      </c>
      <c r="AO394">
        <f t="shared" si="25"/>
        <v>129548.40000000001</v>
      </c>
      <c r="AP394">
        <v>187.09</v>
      </c>
      <c r="AQ394">
        <f t="shared" si="26"/>
        <v>1.0744057250873297E-2</v>
      </c>
      <c r="AR394">
        <f>-(MAX($AO$2:AO394)-AO394)/MAX($AO$2:AO394)</f>
        <v>-9.4709660923693144E-3</v>
      </c>
      <c r="AS394">
        <f>MIN($AR$3:AR394)</f>
        <v>-7.8312324339378833E-2</v>
      </c>
    </row>
    <row r="395" spans="1:45" x14ac:dyDescent="0.2">
      <c r="A395" s="1">
        <v>41739</v>
      </c>
      <c r="B395">
        <v>687</v>
      </c>
      <c r="C395">
        <v>687</v>
      </c>
      <c r="D395">
        <v>27.947199999951401</v>
      </c>
      <c r="E395">
        <v>125827.485</v>
      </c>
      <c r="F395">
        <v>125855.43219999901</v>
      </c>
      <c r="G395">
        <v>183.155</v>
      </c>
      <c r="H395">
        <v>1</v>
      </c>
      <c r="I395">
        <v>0</v>
      </c>
      <c r="J395">
        <f>-(MAX($F$2:F395)-F395)/MAX($F$2:F395)</f>
        <v>0</v>
      </c>
      <c r="K395">
        <f>MIN($J$3:$J395)</f>
        <v>-4.4204538731221522E-2</v>
      </c>
      <c r="M395" s="1">
        <v>41739</v>
      </c>
      <c r="N395">
        <v>0</v>
      </c>
      <c r="O395">
        <v>666</v>
      </c>
      <c r="P395">
        <v>118.38700000003099</v>
      </c>
      <c r="Q395">
        <v>121981.23</v>
      </c>
      <c r="R395">
        <v>122099.617</v>
      </c>
      <c r="S395">
        <v>183.155</v>
      </c>
      <c r="T395">
        <v>0</v>
      </c>
      <c r="U395">
        <v>-2.10126934642E-2</v>
      </c>
      <c r="V395">
        <f>-(MAX($R$2:R395)-R395)/MAX($R$2:R395)</f>
        <v>-2.1012693464153652E-2</v>
      </c>
      <c r="W395">
        <f>MIN($V$3:V395)</f>
        <v>-5.6732932443978916E-2</v>
      </c>
      <c r="Y395" s="1">
        <v>41739</v>
      </c>
      <c r="Z395">
        <v>0</v>
      </c>
      <c r="AA395">
        <v>0</v>
      </c>
      <c r="AB395">
        <v>121701.086</v>
      </c>
      <c r="AC395">
        <v>0</v>
      </c>
      <c r="AD395">
        <v>121701.086</v>
      </c>
      <c r="AE395">
        <v>183.155</v>
      </c>
      <c r="AF395">
        <v>0</v>
      </c>
      <c r="AG395">
        <v>0</v>
      </c>
      <c r="AH395">
        <f>-(MAX($AD$2:AD395)-AD395)/MAX($AD$2:AD395)</f>
        <v>-2.7240386677316111E-3</v>
      </c>
      <c r="AI395">
        <f>MIN($AH$3:AH395)</f>
        <v>-6.0434355790527493E-2</v>
      </c>
      <c r="AK395" s="1">
        <v>41739</v>
      </c>
      <c r="AL395">
        <f>692</f>
        <v>692</v>
      </c>
      <c r="AM395">
        <f t="shared" si="27"/>
        <v>82.120000000009796</v>
      </c>
      <c r="AN395">
        <f t="shared" si="24"/>
        <v>126743.26</v>
      </c>
      <c r="AO395">
        <f t="shared" si="25"/>
        <v>126825.38</v>
      </c>
      <c r="AP395">
        <v>183.155</v>
      </c>
      <c r="AQ395">
        <f t="shared" si="26"/>
        <v>-2.1019325595684733E-2</v>
      </c>
      <c r="AR395">
        <f>-(MAX($AO$2:AO395)-AO395)/MAX($AO$2:AO395)</f>
        <v>-3.0291218368052847E-2</v>
      </c>
      <c r="AS395">
        <f>MIN($AR$3:AR395)</f>
        <v>-7.8312324339378833E-2</v>
      </c>
    </row>
    <row r="396" spans="1:45" x14ac:dyDescent="0.2">
      <c r="A396" s="1">
        <v>41740</v>
      </c>
      <c r="B396">
        <v>0</v>
      </c>
      <c r="C396">
        <v>687</v>
      </c>
      <c r="D396">
        <v>27.947199999951401</v>
      </c>
      <c r="E396">
        <v>124697.37</v>
      </c>
      <c r="F396">
        <v>124725.317199999</v>
      </c>
      <c r="G396">
        <v>181.51</v>
      </c>
      <c r="H396">
        <v>1</v>
      </c>
      <c r="I396">
        <v>-8.9794693820100004E-3</v>
      </c>
      <c r="J396">
        <f>-(MAX($F$2:F396)-F396)/MAX($F$2:F396)</f>
        <v>-8.9794693820138029E-3</v>
      </c>
      <c r="K396">
        <f>MIN($J$3:$J396)</f>
        <v>-4.4204538731221522E-2</v>
      </c>
      <c r="M396" s="1">
        <v>41740</v>
      </c>
      <c r="N396">
        <v>0</v>
      </c>
      <c r="O396">
        <v>666</v>
      </c>
      <c r="P396">
        <v>118.38700000003099</v>
      </c>
      <c r="Q396">
        <v>120885.659999999</v>
      </c>
      <c r="R396">
        <v>121004.04700000001</v>
      </c>
      <c r="S396">
        <v>181.51</v>
      </c>
      <c r="T396">
        <v>1</v>
      </c>
      <c r="U396">
        <v>-8.9727554182299999E-3</v>
      </c>
      <c r="V396">
        <f>-(MAX($R$2:R396)-R396)/MAX($R$2:R396)</f>
        <v>-2.9796907123247028E-2</v>
      </c>
      <c r="W396">
        <f>MIN($V$3:V396)</f>
        <v>-5.6732932443978916E-2</v>
      </c>
      <c r="Y396" s="1">
        <v>41740</v>
      </c>
      <c r="Z396">
        <v>0</v>
      </c>
      <c r="AA396">
        <v>0</v>
      </c>
      <c r="AB396">
        <v>121701.086</v>
      </c>
      <c r="AC396">
        <v>0</v>
      </c>
      <c r="AD396">
        <v>121701.086</v>
      </c>
      <c r="AE396">
        <v>181.51</v>
      </c>
      <c r="AF396">
        <v>0</v>
      </c>
      <c r="AG396">
        <v>0</v>
      </c>
      <c r="AH396">
        <f>-(MAX($AD$2:AD396)-AD396)/MAX($AD$2:AD396)</f>
        <v>-2.7240386677316111E-3</v>
      </c>
      <c r="AI396">
        <f>MIN($AH$3:AH396)</f>
        <v>-6.0434355790527493E-2</v>
      </c>
      <c r="AK396" s="1">
        <v>41740</v>
      </c>
      <c r="AL396">
        <f>692</f>
        <v>692</v>
      </c>
      <c r="AM396">
        <f t="shared" si="27"/>
        <v>82.120000000009796</v>
      </c>
      <c r="AN396">
        <f t="shared" si="24"/>
        <v>125604.92</v>
      </c>
      <c r="AO396">
        <f t="shared" si="25"/>
        <v>125687.04000000001</v>
      </c>
      <c r="AP396">
        <v>181.51</v>
      </c>
      <c r="AQ396">
        <f t="shared" si="26"/>
        <v>-8.9756482495853464E-3</v>
      </c>
      <c r="AR396">
        <f>-(MAX($AO$2:AO396)-AO396)/MAX($AO$2:AO396)</f>
        <v>-3.899498329651517E-2</v>
      </c>
      <c r="AS396">
        <f>MIN($AR$3:AR396)</f>
        <v>-7.8312324339378833E-2</v>
      </c>
    </row>
    <row r="397" spans="1:45" x14ac:dyDescent="0.2">
      <c r="A397" s="1">
        <v>41743</v>
      </c>
      <c r="B397">
        <v>0</v>
      </c>
      <c r="C397">
        <v>687</v>
      </c>
      <c r="D397">
        <v>27.947199999951401</v>
      </c>
      <c r="E397">
        <v>125679.8487</v>
      </c>
      <c r="F397">
        <v>125707.79589999899</v>
      </c>
      <c r="G397">
        <v>182.9401</v>
      </c>
      <c r="H397">
        <v>0</v>
      </c>
      <c r="I397">
        <v>7.87713931747E-3</v>
      </c>
      <c r="J397">
        <f>-(MAX($F$2:F397)-F397)/MAX($F$2:F397)</f>
        <v>-1.1730625958631766E-3</v>
      </c>
      <c r="K397">
        <f>MIN($J$3:$J397)</f>
        <v>-4.4204538731221522E-2</v>
      </c>
      <c r="M397" s="1">
        <v>41743</v>
      </c>
      <c r="N397">
        <v>0</v>
      </c>
      <c r="O397">
        <v>666</v>
      </c>
      <c r="P397">
        <v>118.38700000003099</v>
      </c>
      <c r="Q397">
        <v>121838.1066</v>
      </c>
      <c r="R397">
        <v>121956.4936</v>
      </c>
      <c r="S397">
        <v>182.9401</v>
      </c>
      <c r="T397">
        <v>0</v>
      </c>
      <c r="U397">
        <v>7.8711962418899998E-3</v>
      </c>
      <c r="V397">
        <f>-(MAX($R$2:R397)-R397)/MAX($R$2:R397)</f>
        <v>-2.2160248184724556E-2</v>
      </c>
      <c r="W397">
        <f>MIN($V$3:V397)</f>
        <v>-5.6732932443978916E-2</v>
      </c>
      <c r="Y397" s="1">
        <v>41743</v>
      </c>
      <c r="Z397">
        <v>0</v>
      </c>
      <c r="AA397">
        <v>0</v>
      </c>
      <c r="AB397">
        <v>121701.086</v>
      </c>
      <c r="AC397">
        <v>0</v>
      </c>
      <c r="AD397">
        <v>121701.086</v>
      </c>
      <c r="AE397">
        <v>182.9401</v>
      </c>
      <c r="AF397">
        <v>0</v>
      </c>
      <c r="AG397">
        <v>0</v>
      </c>
      <c r="AH397">
        <f>-(MAX($AD$2:AD397)-AD397)/MAX($AD$2:AD397)</f>
        <v>-2.7240386677316111E-3</v>
      </c>
      <c r="AI397">
        <f>MIN($AH$3:AH397)</f>
        <v>-6.0434355790527493E-2</v>
      </c>
      <c r="AK397" s="1">
        <v>41743</v>
      </c>
      <c r="AL397">
        <f>692</f>
        <v>692</v>
      </c>
      <c r="AM397">
        <f t="shared" si="27"/>
        <v>82.120000000009796</v>
      </c>
      <c r="AN397">
        <f t="shared" si="24"/>
        <v>126594.54919999999</v>
      </c>
      <c r="AO397">
        <f t="shared" si="25"/>
        <v>126676.6692</v>
      </c>
      <c r="AP397">
        <v>182.9401</v>
      </c>
      <c r="AQ397">
        <f t="shared" si="26"/>
        <v>7.8737569124071646E-3</v>
      </c>
      <c r="AR397">
        <f>-(MAX($AO$2:AO397)-AO397)/MAX($AO$2:AO397)</f>
        <v>-3.1428263403388147E-2</v>
      </c>
      <c r="AS397">
        <f>MIN($AR$3:AR397)</f>
        <v>-7.8312324339378833E-2</v>
      </c>
    </row>
    <row r="398" spans="1:45" x14ac:dyDescent="0.2">
      <c r="A398" s="1">
        <v>41744</v>
      </c>
      <c r="B398">
        <v>0</v>
      </c>
      <c r="C398">
        <v>687</v>
      </c>
      <c r="D398">
        <v>27.947199999951401</v>
      </c>
      <c r="E398">
        <v>126545.399999999</v>
      </c>
      <c r="F398">
        <v>126573.347199999</v>
      </c>
      <c r="G398">
        <v>184.2</v>
      </c>
      <c r="H398">
        <v>1</v>
      </c>
      <c r="I398">
        <v>6.8854226088600002E-3</v>
      </c>
      <c r="J398">
        <f>-(MAX($F$2:F398)-F398)/MAX($F$2:F398)</f>
        <v>0</v>
      </c>
      <c r="K398">
        <f>MIN($J$3:$J398)</f>
        <v>-4.4204538731221522E-2</v>
      </c>
      <c r="M398" s="1">
        <v>41744</v>
      </c>
      <c r="N398">
        <v>0</v>
      </c>
      <c r="O398">
        <v>666</v>
      </c>
      <c r="P398">
        <v>118.38700000003099</v>
      </c>
      <c r="Q398">
        <v>122677.2</v>
      </c>
      <c r="R398">
        <v>122795.587</v>
      </c>
      <c r="S398">
        <v>184.2</v>
      </c>
      <c r="T398">
        <v>0</v>
      </c>
      <c r="U398">
        <v>6.8802683254600002E-3</v>
      </c>
      <c r="V398">
        <f>-(MAX($R$2:R398)-R398)/MAX($R$2:R398)</f>
        <v>-1.5432448312936232E-2</v>
      </c>
      <c r="W398">
        <f>MIN($V$3:V398)</f>
        <v>-5.6732932443978916E-2</v>
      </c>
      <c r="Y398" s="1">
        <v>41744</v>
      </c>
      <c r="Z398">
        <v>0</v>
      </c>
      <c r="AA398">
        <v>0</v>
      </c>
      <c r="AB398">
        <v>121701.086</v>
      </c>
      <c r="AC398">
        <v>0</v>
      </c>
      <c r="AD398">
        <v>121701.086</v>
      </c>
      <c r="AE398">
        <v>184.2</v>
      </c>
      <c r="AF398">
        <v>0</v>
      </c>
      <c r="AG398">
        <v>0</v>
      </c>
      <c r="AH398">
        <f>-(MAX($AD$2:AD398)-AD398)/MAX($AD$2:AD398)</f>
        <v>-2.7240386677316111E-3</v>
      </c>
      <c r="AI398">
        <f>MIN($AH$3:AH398)</f>
        <v>-6.0434355790527493E-2</v>
      </c>
      <c r="AK398" s="1">
        <v>41744</v>
      </c>
      <c r="AL398">
        <f>692</f>
        <v>692</v>
      </c>
      <c r="AM398">
        <f t="shared" si="27"/>
        <v>82.120000000009796</v>
      </c>
      <c r="AN398">
        <f t="shared" si="24"/>
        <v>127466.4</v>
      </c>
      <c r="AO398">
        <f t="shared" si="25"/>
        <v>127548.52</v>
      </c>
      <c r="AP398">
        <v>184.2</v>
      </c>
      <c r="AQ398">
        <f t="shared" si="26"/>
        <v>6.882489139523414E-3</v>
      </c>
      <c r="AR398">
        <f>-(MAX($AO$2:AO398)-AO398)/MAX($AO$2:AO398)</f>
        <v>-2.4762078945412633E-2</v>
      </c>
      <c r="AS398">
        <f>MIN($AR$3:AR398)</f>
        <v>-7.8312324339378833E-2</v>
      </c>
    </row>
    <row r="399" spans="1:45" x14ac:dyDescent="0.2">
      <c r="A399" s="1">
        <v>41745</v>
      </c>
      <c r="B399">
        <v>0</v>
      </c>
      <c r="C399">
        <v>687</v>
      </c>
      <c r="D399">
        <v>27.947199999951401</v>
      </c>
      <c r="E399">
        <v>127867.875</v>
      </c>
      <c r="F399">
        <v>127895.82219999901</v>
      </c>
      <c r="G399">
        <v>186.125</v>
      </c>
      <c r="H399">
        <v>0</v>
      </c>
      <c r="I399">
        <v>1.04482897012E-2</v>
      </c>
      <c r="J399">
        <f>-(MAX($F$2:F399)-F399)/MAX($F$2:F399)</f>
        <v>0</v>
      </c>
      <c r="K399">
        <f>MIN($J$3:$J399)</f>
        <v>-4.4204538731221522E-2</v>
      </c>
      <c r="M399" s="1">
        <v>41745</v>
      </c>
      <c r="N399">
        <v>0</v>
      </c>
      <c r="O399">
        <v>666</v>
      </c>
      <c r="P399">
        <v>118.38700000003099</v>
      </c>
      <c r="Q399">
        <v>123959.25</v>
      </c>
      <c r="R399">
        <v>124077.637</v>
      </c>
      <c r="S399">
        <v>186.125</v>
      </c>
      <c r="T399">
        <v>0</v>
      </c>
      <c r="U399">
        <v>1.0440521775400001E-2</v>
      </c>
      <c r="V399">
        <f>-(MAX($R$2:R399)-R399)/MAX($R$2:R399)</f>
        <v>-5.1530493501672934E-3</v>
      </c>
      <c r="W399">
        <f>MIN($V$3:V399)</f>
        <v>-5.6732932443978916E-2</v>
      </c>
      <c r="Y399" s="1">
        <v>41745</v>
      </c>
      <c r="Z399">
        <v>0</v>
      </c>
      <c r="AA399">
        <v>0</v>
      </c>
      <c r="AB399">
        <v>121701.086</v>
      </c>
      <c r="AC399">
        <v>0</v>
      </c>
      <c r="AD399">
        <v>121701.086</v>
      </c>
      <c r="AE399">
        <v>186.125</v>
      </c>
      <c r="AF399">
        <v>0</v>
      </c>
      <c r="AG399">
        <v>0</v>
      </c>
      <c r="AH399">
        <f>-(MAX($AD$2:AD399)-AD399)/MAX($AD$2:AD399)</f>
        <v>-2.7240386677316111E-3</v>
      </c>
      <c r="AI399">
        <f>MIN($AH$3:AH399)</f>
        <v>-6.0434355790527493E-2</v>
      </c>
      <c r="AK399" s="1">
        <v>41745</v>
      </c>
      <c r="AL399">
        <f>692</f>
        <v>692</v>
      </c>
      <c r="AM399">
        <f t="shared" si="27"/>
        <v>82.120000000009796</v>
      </c>
      <c r="AN399">
        <f t="shared" si="24"/>
        <v>128798.5</v>
      </c>
      <c r="AO399">
        <f t="shared" si="25"/>
        <v>128880.62000000001</v>
      </c>
      <c r="AP399">
        <v>186.125</v>
      </c>
      <c r="AQ399">
        <f t="shared" si="26"/>
        <v>1.0443868733247597E-2</v>
      </c>
      <c r="AR399">
        <f>-(MAX($AO$2:AO399)-AO399)/MAX($AO$2:AO399)</f>
        <v>-1.4576822114233239E-2</v>
      </c>
      <c r="AS399">
        <f>MIN($AR$3:AR399)</f>
        <v>-7.8312324339378833E-2</v>
      </c>
    </row>
    <row r="400" spans="1:45" x14ac:dyDescent="0.2">
      <c r="A400" s="1">
        <v>41746</v>
      </c>
      <c r="B400">
        <v>0</v>
      </c>
      <c r="C400">
        <v>687</v>
      </c>
      <c r="D400">
        <v>27.947199999951401</v>
      </c>
      <c r="E400">
        <v>128049.929999999</v>
      </c>
      <c r="F400">
        <v>128077.877199999</v>
      </c>
      <c r="G400">
        <v>186.39</v>
      </c>
      <c r="H400">
        <v>0</v>
      </c>
      <c r="I400">
        <v>1.42346322865E-3</v>
      </c>
      <c r="J400">
        <f>-(MAX($F$2:F400)-F400)/MAX($F$2:F400)</f>
        <v>0</v>
      </c>
      <c r="K400">
        <f>MIN($J$3:$J400)</f>
        <v>-4.4204538731221522E-2</v>
      </c>
      <c r="M400" s="1">
        <v>41746</v>
      </c>
      <c r="N400">
        <v>0</v>
      </c>
      <c r="O400">
        <v>666</v>
      </c>
      <c r="P400">
        <v>118.38700000003099</v>
      </c>
      <c r="Q400">
        <v>124135.739999999</v>
      </c>
      <c r="R400">
        <v>124254.12699999999</v>
      </c>
      <c r="S400">
        <v>186.39</v>
      </c>
      <c r="T400">
        <v>0</v>
      </c>
      <c r="U400">
        <v>1.42241587015E-3</v>
      </c>
      <c r="V400">
        <f>-(MAX($R$2:R400)-R400)/MAX($R$2:R400)</f>
        <v>-3.7379632591887898E-3</v>
      </c>
      <c r="W400">
        <f>MIN($V$3:V400)</f>
        <v>-5.6732932443978916E-2</v>
      </c>
      <c r="Y400" s="1">
        <v>41746</v>
      </c>
      <c r="Z400">
        <v>0</v>
      </c>
      <c r="AA400">
        <v>0</v>
      </c>
      <c r="AB400">
        <v>121701.086</v>
      </c>
      <c r="AC400">
        <v>0</v>
      </c>
      <c r="AD400">
        <v>121701.086</v>
      </c>
      <c r="AE400">
        <v>186.39</v>
      </c>
      <c r="AF400">
        <v>0</v>
      </c>
      <c r="AG400">
        <v>0</v>
      </c>
      <c r="AH400">
        <f>-(MAX($AD$2:AD400)-AD400)/MAX($AD$2:AD400)</f>
        <v>-2.7240386677316111E-3</v>
      </c>
      <c r="AI400">
        <f>MIN($AH$3:AH400)</f>
        <v>-6.0434355790527493E-2</v>
      </c>
      <c r="AK400" s="1">
        <v>41746</v>
      </c>
      <c r="AL400">
        <f>692</f>
        <v>692</v>
      </c>
      <c r="AM400">
        <f t="shared" si="27"/>
        <v>82.120000000009796</v>
      </c>
      <c r="AN400">
        <f t="shared" si="24"/>
        <v>128981.87999999999</v>
      </c>
      <c r="AO400">
        <f t="shared" si="25"/>
        <v>129064</v>
      </c>
      <c r="AP400">
        <v>186.39</v>
      </c>
      <c r="AQ400">
        <f t="shared" si="26"/>
        <v>1.422867146355985E-3</v>
      </c>
      <c r="AR400">
        <f>-(MAX($AO$2:AO400)-AO400)/MAX($AO$2:AO400)</f>
        <v>-1.3174695849161873E-2</v>
      </c>
      <c r="AS400">
        <f>MIN($AR$3:AR400)</f>
        <v>-7.8312324339378833E-2</v>
      </c>
    </row>
    <row r="401" spans="1:45" x14ac:dyDescent="0.2">
      <c r="A401" s="1">
        <v>41750</v>
      </c>
      <c r="B401">
        <v>0</v>
      </c>
      <c r="C401">
        <v>687</v>
      </c>
      <c r="D401">
        <v>27.947199999951401</v>
      </c>
      <c r="E401">
        <v>128496.48</v>
      </c>
      <c r="F401">
        <v>128524.427199999</v>
      </c>
      <c r="G401">
        <v>187.04</v>
      </c>
      <c r="H401">
        <v>0</v>
      </c>
      <c r="I401">
        <v>3.4865506031399999E-3</v>
      </c>
      <c r="J401">
        <f>-(MAX($F$2:F401)-F401)/MAX($F$2:F401)</f>
        <v>0</v>
      </c>
      <c r="K401">
        <f>MIN($J$3:$J401)</f>
        <v>-4.4204538731221522E-2</v>
      </c>
      <c r="M401" s="1">
        <v>41750</v>
      </c>
      <c r="N401">
        <v>0</v>
      </c>
      <c r="O401">
        <v>666</v>
      </c>
      <c r="P401">
        <v>118.38700000003099</v>
      </c>
      <c r="Q401">
        <v>124568.64</v>
      </c>
      <c r="R401">
        <v>124687.027</v>
      </c>
      <c r="S401">
        <v>187.04</v>
      </c>
      <c r="T401">
        <v>0</v>
      </c>
      <c r="U401">
        <v>3.48398890606E-3</v>
      </c>
      <c r="V401">
        <f>-(MAX($R$2:R401)-R401)/MAX($R$2:R401)</f>
        <v>-2.6699737565635882E-4</v>
      </c>
      <c r="W401">
        <f>MIN($V$3:V401)</f>
        <v>-5.6732932443978916E-2</v>
      </c>
      <c r="Y401" s="1">
        <v>41750</v>
      </c>
      <c r="Z401">
        <v>0</v>
      </c>
      <c r="AA401">
        <v>0</v>
      </c>
      <c r="AB401">
        <v>121701.086</v>
      </c>
      <c r="AC401">
        <v>0</v>
      </c>
      <c r="AD401">
        <v>121701.086</v>
      </c>
      <c r="AE401">
        <v>187.04</v>
      </c>
      <c r="AF401">
        <v>0</v>
      </c>
      <c r="AG401">
        <v>0</v>
      </c>
      <c r="AH401">
        <f>-(MAX($AD$2:AD401)-AD401)/MAX($AD$2:AD401)</f>
        <v>-2.7240386677316111E-3</v>
      </c>
      <c r="AI401">
        <f>MIN($AH$3:AH401)</f>
        <v>-6.0434355790527493E-2</v>
      </c>
      <c r="AK401" s="1">
        <v>41750</v>
      </c>
      <c r="AL401">
        <f>692</f>
        <v>692</v>
      </c>
      <c r="AM401">
        <f t="shared" si="27"/>
        <v>82.120000000009796</v>
      </c>
      <c r="AN401">
        <f t="shared" si="24"/>
        <v>129431.67999999999</v>
      </c>
      <c r="AO401">
        <f t="shared" si="25"/>
        <v>129513.8</v>
      </c>
      <c r="AP401">
        <v>187.04</v>
      </c>
      <c r="AQ401">
        <f t="shared" si="26"/>
        <v>3.4850926672038902E-3</v>
      </c>
      <c r="AR401">
        <f>-(MAX($AO$2:AO401)-AO401)/MAX($AO$2:AO401)</f>
        <v>-9.7355182178545368E-3</v>
      </c>
      <c r="AS401">
        <f>MIN($AR$3:AR401)</f>
        <v>-7.8312324339378833E-2</v>
      </c>
    </row>
    <row r="402" spans="1:45" x14ac:dyDescent="0.2">
      <c r="A402" s="1">
        <v>41751</v>
      </c>
      <c r="B402">
        <v>0</v>
      </c>
      <c r="C402">
        <v>687</v>
      </c>
      <c r="D402">
        <v>27.947199999951401</v>
      </c>
      <c r="E402">
        <v>129080.429999999</v>
      </c>
      <c r="F402">
        <v>129108.377199999</v>
      </c>
      <c r="G402">
        <v>187.89</v>
      </c>
      <c r="H402">
        <v>0</v>
      </c>
      <c r="I402">
        <v>4.5434942813699997E-3</v>
      </c>
      <c r="J402">
        <f>-(MAX($F$2:F402)-F402)/MAX($F$2:F402)</f>
        <v>0</v>
      </c>
      <c r="K402">
        <f>MIN($J$3:$J402)</f>
        <v>-4.4204538731221522E-2</v>
      </c>
      <c r="M402" s="1">
        <v>41751</v>
      </c>
      <c r="N402">
        <v>0</v>
      </c>
      <c r="O402">
        <v>666</v>
      </c>
      <c r="P402">
        <v>118.38700000003099</v>
      </c>
      <c r="Q402">
        <v>125134.739999999</v>
      </c>
      <c r="R402">
        <v>125253.12699999999</v>
      </c>
      <c r="S402">
        <v>187.89</v>
      </c>
      <c r="T402">
        <v>0</v>
      </c>
      <c r="U402">
        <v>4.5401675989900003E-3</v>
      </c>
      <c r="V402">
        <f>-(MAX($R$2:R402)-R402)/MAX($R$2:R402)</f>
        <v>0</v>
      </c>
      <c r="W402">
        <f>MIN($V$3:V402)</f>
        <v>-5.6732932443978916E-2</v>
      </c>
      <c r="Y402" s="1">
        <v>41751</v>
      </c>
      <c r="Z402">
        <v>0</v>
      </c>
      <c r="AA402">
        <v>0</v>
      </c>
      <c r="AB402">
        <v>121701.086</v>
      </c>
      <c r="AC402">
        <v>0</v>
      </c>
      <c r="AD402">
        <v>121701.086</v>
      </c>
      <c r="AE402">
        <v>187.89</v>
      </c>
      <c r="AF402">
        <v>0</v>
      </c>
      <c r="AG402">
        <v>0</v>
      </c>
      <c r="AH402">
        <f>-(MAX($AD$2:AD402)-AD402)/MAX($AD$2:AD402)</f>
        <v>-2.7240386677316111E-3</v>
      </c>
      <c r="AI402">
        <f>MIN($AH$3:AH402)</f>
        <v>-6.0434355790527493E-2</v>
      </c>
      <c r="AK402" s="1">
        <v>41751</v>
      </c>
      <c r="AL402">
        <f>692</f>
        <v>692</v>
      </c>
      <c r="AM402">
        <f t="shared" si="27"/>
        <v>82.120000000009796</v>
      </c>
      <c r="AN402">
        <f t="shared" si="24"/>
        <v>130019.87999999999</v>
      </c>
      <c r="AO402">
        <f t="shared" si="25"/>
        <v>130102</v>
      </c>
      <c r="AP402">
        <v>187.89</v>
      </c>
      <c r="AQ402">
        <f t="shared" si="26"/>
        <v>4.5416009722515829E-3</v>
      </c>
      <c r="AR402">
        <f>-(MAX($AO$2:AO402)-AO402)/MAX($AO$2:AO402)</f>
        <v>-5.2381320846065357E-3</v>
      </c>
      <c r="AS402">
        <f>MIN($AR$3:AR402)</f>
        <v>-7.8312324339378833E-2</v>
      </c>
    </row>
    <row r="403" spans="1:45" x14ac:dyDescent="0.2">
      <c r="A403" s="1">
        <v>41752</v>
      </c>
      <c r="B403">
        <v>0</v>
      </c>
      <c r="C403">
        <v>687</v>
      </c>
      <c r="D403">
        <v>27.947199999951401</v>
      </c>
      <c r="E403">
        <v>128778.149999999</v>
      </c>
      <c r="F403">
        <v>128806.097199999</v>
      </c>
      <c r="G403">
        <v>187.45</v>
      </c>
      <c r="H403">
        <v>1</v>
      </c>
      <c r="I403">
        <v>-2.34128881917E-3</v>
      </c>
      <c r="J403">
        <f>-(MAX($F$2:F403)-F403)/MAX($F$2:F403)</f>
        <v>-2.3412888191735493E-3</v>
      </c>
      <c r="K403">
        <f>MIN($J$3:$J403)</f>
        <v>-4.4204538731221522E-2</v>
      </c>
      <c r="M403" s="1">
        <v>41752</v>
      </c>
      <c r="N403">
        <v>0</v>
      </c>
      <c r="O403">
        <v>666</v>
      </c>
      <c r="P403">
        <v>118.38700000003099</v>
      </c>
      <c r="Q403">
        <v>124841.7</v>
      </c>
      <c r="R403">
        <v>124960.087</v>
      </c>
      <c r="S403">
        <v>187.45</v>
      </c>
      <c r="T403">
        <v>1</v>
      </c>
      <c r="U403">
        <v>-2.3395823083899999E-3</v>
      </c>
      <c r="V403">
        <f>-(MAX($R$2:R403)-R403)/MAX($R$2:R403)</f>
        <v>-2.339582308392138E-3</v>
      </c>
      <c r="W403">
        <f>MIN($V$3:V403)</f>
        <v>-5.6732932443978916E-2</v>
      </c>
      <c r="Y403" s="1">
        <v>41752</v>
      </c>
      <c r="Z403">
        <v>649</v>
      </c>
      <c r="AA403">
        <v>649</v>
      </c>
      <c r="AB403">
        <v>46.036000000021801</v>
      </c>
      <c r="AC403">
        <v>121655.049999999</v>
      </c>
      <c r="AD403">
        <v>121701.086</v>
      </c>
      <c r="AE403">
        <v>187.45</v>
      </c>
      <c r="AF403">
        <v>1</v>
      </c>
      <c r="AG403">
        <v>0</v>
      </c>
      <c r="AH403">
        <f>-(MAX($AD$2:AD403)-AD403)/MAX($AD$2:AD403)</f>
        <v>-2.7240386677316111E-3</v>
      </c>
      <c r="AI403">
        <f>MIN($AH$3:AH403)</f>
        <v>-6.0434355790527493E-2</v>
      </c>
      <c r="AK403" s="1">
        <v>41752</v>
      </c>
      <c r="AL403">
        <f>692</f>
        <v>692</v>
      </c>
      <c r="AM403">
        <f t="shared" si="27"/>
        <v>82.120000000009796</v>
      </c>
      <c r="AN403">
        <f t="shared" si="24"/>
        <v>129715.4</v>
      </c>
      <c r="AO403">
        <f t="shared" si="25"/>
        <v>129797.52</v>
      </c>
      <c r="AP403">
        <v>187.45</v>
      </c>
      <c r="AQ403">
        <f t="shared" si="26"/>
        <v>-2.3403175969623521E-3</v>
      </c>
      <c r="AR403">
        <f>-(MAX($AO$2:AO403)-AO403)/MAX($AO$2:AO403)</f>
        <v>-7.5661907888760699E-3</v>
      </c>
      <c r="AS403">
        <f>MIN($AR$3:AR403)</f>
        <v>-7.8312324339378833E-2</v>
      </c>
    </row>
    <row r="404" spans="1:45" x14ac:dyDescent="0.2">
      <c r="A404" s="1">
        <v>41753</v>
      </c>
      <c r="B404">
        <v>0</v>
      </c>
      <c r="C404">
        <v>687</v>
      </c>
      <c r="D404">
        <v>27.947199999951401</v>
      </c>
      <c r="E404">
        <v>129039.21</v>
      </c>
      <c r="F404">
        <v>129067.157199999</v>
      </c>
      <c r="G404">
        <v>187.83</v>
      </c>
      <c r="H404">
        <v>0</v>
      </c>
      <c r="I404">
        <v>2.02676740989E-3</v>
      </c>
      <c r="J404">
        <f>-(MAX($F$2:F404)-F404)/MAX($F$2:F404)</f>
        <v>-3.1926665716003967E-4</v>
      </c>
      <c r="K404">
        <f>MIN($J$3:$J404)</f>
        <v>-4.4204538731221522E-2</v>
      </c>
      <c r="M404" s="1">
        <v>41753</v>
      </c>
      <c r="N404">
        <v>0</v>
      </c>
      <c r="O404">
        <v>666</v>
      </c>
      <c r="P404">
        <v>118.38700000003099</v>
      </c>
      <c r="Q404">
        <v>125094.78</v>
      </c>
      <c r="R404">
        <v>125213.167</v>
      </c>
      <c r="S404">
        <v>187.83</v>
      </c>
      <c r="T404">
        <v>0</v>
      </c>
      <c r="U404">
        <v>2.0252866821400001E-3</v>
      </c>
      <c r="V404">
        <f>-(MAX($R$2:R404)-R404)/MAX($R$2:R404)</f>
        <v>-3.1903395114432436E-4</v>
      </c>
      <c r="W404">
        <f>MIN($V$3:V404)</f>
        <v>-5.6732932443978916E-2</v>
      </c>
      <c r="Y404" s="1">
        <v>41753</v>
      </c>
      <c r="Z404">
        <v>0</v>
      </c>
      <c r="AA404">
        <v>649</v>
      </c>
      <c r="AB404">
        <v>46.036000000021801</v>
      </c>
      <c r="AC404">
        <v>121901.67</v>
      </c>
      <c r="AD404">
        <v>121947.70600000001</v>
      </c>
      <c r="AE404">
        <v>187.83</v>
      </c>
      <c r="AF404">
        <v>0</v>
      </c>
      <c r="AG404">
        <v>2.0264404214099998E-3</v>
      </c>
      <c r="AH404">
        <f>-(MAX($AD$2:AD404)-AD404)/MAX($AD$2:AD404)</f>
        <v>-7.0311834838644195E-4</v>
      </c>
      <c r="AI404">
        <f>MIN($AH$3:AH404)</f>
        <v>-6.0434355790527493E-2</v>
      </c>
      <c r="AK404" s="1">
        <v>41753</v>
      </c>
      <c r="AL404">
        <f>692</f>
        <v>692</v>
      </c>
      <c r="AM404">
        <f t="shared" si="27"/>
        <v>82.120000000009796</v>
      </c>
      <c r="AN404">
        <f t="shared" si="24"/>
        <v>129978.36000000002</v>
      </c>
      <c r="AO404">
        <f t="shared" si="25"/>
        <v>130060.48000000003</v>
      </c>
      <c r="AP404">
        <v>187.83</v>
      </c>
      <c r="AQ404">
        <f t="shared" si="26"/>
        <v>2.0259246863886223E-3</v>
      </c>
      <c r="AR404">
        <f>-(MAX($AO$2:AO404)-AO404)/MAX($AO$2:AO404)</f>
        <v>-5.5555946351885576E-3</v>
      </c>
      <c r="AS404">
        <f>MIN($AR$3:AR404)</f>
        <v>-7.8312324339378833E-2</v>
      </c>
    </row>
    <row r="405" spans="1:45" x14ac:dyDescent="0.2">
      <c r="A405" s="1">
        <v>41754</v>
      </c>
      <c r="B405">
        <v>0</v>
      </c>
      <c r="C405">
        <v>687</v>
      </c>
      <c r="D405">
        <v>27.947199999951401</v>
      </c>
      <c r="E405">
        <v>127981.23</v>
      </c>
      <c r="F405">
        <v>128009.177199999</v>
      </c>
      <c r="G405">
        <v>186.29</v>
      </c>
      <c r="H405">
        <v>1</v>
      </c>
      <c r="I405">
        <v>-8.19712793674E-3</v>
      </c>
      <c r="J405">
        <f>-(MAX($F$2:F405)-F405)/MAX($F$2:F405)</f>
        <v>-8.5137775242674612E-3</v>
      </c>
      <c r="K405">
        <f>MIN($J$3:$J405)</f>
        <v>-4.4204538731221522E-2</v>
      </c>
      <c r="M405" s="1">
        <v>41754</v>
      </c>
      <c r="N405">
        <v>0</v>
      </c>
      <c r="O405">
        <v>666</v>
      </c>
      <c r="P405">
        <v>118.38700000003099</v>
      </c>
      <c r="Q405">
        <v>124069.14</v>
      </c>
      <c r="R405">
        <v>124187.527</v>
      </c>
      <c r="S405">
        <v>186.29</v>
      </c>
      <c r="T405">
        <v>0</v>
      </c>
      <c r="U405">
        <v>-8.1911513347499992E-3</v>
      </c>
      <c r="V405">
        <f>-(MAX($R$2:R405)-R405)/MAX($R$2:R405)</f>
        <v>-8.507572030516981E-3</v>
      </c>
      <c r="W405">
        <f>MIN($V$3:V405)</f>
        <v>-5.6732932443978916E-2</v>
      </c>
      <c r="Y405" s="1">
        <v>41754</v>
      </c>
      <c r="Z405">
        <v>0</v>
      </c>
      <c r="AA405">
        <v>649</v>
      </c>
      <c r="AB405">
        <v>46.036000000021801</v>
      </c>
      <c r="AC405">
        <v>120902.209999999</v>
      </c>
      <c r="AD405">
        <v>120948.246</v>
      </c>
      <c r="AE405">
        <v>186.29</v>
      </c>
      <c r="AF405">
        <v>0</v>
      </c>
      <c r="AG405">
        <v>-8.1958081277899997E-3</v>
      </c>
      <c r="AH405">
        <f>-(MAX($AD$2:AD405)-AD405)/MAX($AD$2:AD405)</f>
        <v>-8.8931638531007991E-3</v>
      </c>
      <c r="AI405">
        <f>MIN($AH$3:AH405)</f>
        <v>-6.0434355790527493E-2</v>
      </c>
      <c r="AK405" s="1">
        <v>41754</v>
      </c>
      <c r="AL405">
        <f>692</f>
        <v>692</v>
      </c>
      <c r="AM405">
        <f t="shared" si="27"/>
        <v>82.120000000009796</v>
      </c>
      <c r="AN405">
        <f t="shared" si="24"/>
        <v>128912.68</v>
      </c>
      <c r="AO405">
        <f t="shared" si="25"/>
        <v>128994.8</v>
      </c>
      <c r="AP405">
        <v>186.29</v>
      </c>
      <c r="AQ405">
        <f t="shared" si="26"/>
        <v>-8.1937264878618153E-3</v>
      </c>
      <c r="AR405">
        <f>-(MAX($AO$2:AO405)-AO405)/MAX($AO$2:AO405)</f>
        <v>-1.3703800100132205E-2</v>
      </c>
      <c r="AS405">
        <f>MIN($AR$3:AR405)</f>
        <v>-7.8312324339378833E-2</v>
      </c>
    </row>
    <row r="406" spans="1:45" x14ac:dyDescent="0.2">
      <c r="A406" s="1">
        <v>41757</v>
      </c>
      <c r="B406">
        <v>0</v>
      </c>
      <c r="C406">
        <v>687</v>
      </c>
      <c r="D406">
        <v>27.947199999951401</v>
      </c>
      <c r="E406">
        <v>128383.125</v>
      </c>
      <c r="F406">
        <v>128411.07219999901</v>
      </c>
      <c r="G406">
        <v>186.875</v>
      </c>
      <c r="H406">
        <v>0</v>
      </c>
      <c r="I406">
        <v>3.1395795894500001E-3</v>
      </c>
      <c r="J406">
        <f>-(MAX($F$2:F406)-F406)/MAX($F$2:F406)</f>
        <v>-5.400927616957131E-3</v>
      </c>
      <c r="K406">
        <f>MIN($J$3:$J406)</f>
        <v>-4.4204538731221522E-2</v>
      </c>
      <c r="M406" s="1">
        <v>41757</v>
      </c>
      <c r="N406">
        <v>0</v>
      </c>
      <c r="O406">
        <v>666</v>
      </c>
      <c r="P406">
        <v>118.38700000003099</v>
      </c>
      <c r="Q406">
        <v>124458.75</v>
      </c>
      <c r="R406">
        <v>124577.137</v>
      </c>
      <c r="S406">
        <v>186.875</v>
      </c>
      <c r="T406">
        <v>0</v>
      </c>
      <c r="U406">
        <v>3.13727158767E-3</v>
      </c>
      <c r="V406">
        <f>-(MAX($R$2:R406)-R406)/MAX($R$2:R406)</f>
        <v>-5.3969910068591802E-3</v>
      </c>
      <c r="W406">
        <f>MIN($V$3:V406)</f>
        <v>-5.6732932443978916E-2</v>
      </c>
      <c r="Y406" s="1">
        <v>41757</v>
      </c>
      <c r="Z406">
        <v>0</v>
      </c>
      <c r="AA406">
        <v>649</v>
      </c>
      <c r="AB406">
        <v>46.036000000021801</v>
      </c>
      <c r="AC406">
        <v>121281.875</v>
      </c>
      <c r="AD406">
        <v>121327.91099999999</v>
      </c>
      <c r="AE406">
        <v>186.875</v>
      </c>
      <c r="AF406">
        <v>0</v>
      </c>
      <c r="AG406">
        <v>3.1390699125999999E-3</v>
      </c>
      <c r="AH406">
        <f>-(MAX($AD$2:AD406)-AD406)/MAX($AD$2:AD406)</f>
        <v>-5.7820102035827554E-3</v>
      </c>
      <c r="AI406">
        <f>MIN($AH$3:AH406)</f>
        <v>-6.0434355790527493E-2</v>
      </c>
      <c r="AK406" s="1">
        <v>41757</v>
      </c>
      <c r="AL406">
        <f>692</f>
        <v>692</v>
      </c>
      <c r="AM406">
        <f t="shared" si="27"/>
        <v>82.120000000009796</v>
      </c>
      <c r="AN406">
        <f t="shared" si="24"/>
        <v>129317.5</v>
      </c>
      <c r="AO406">
        <f t="shared" si="25"/>
        <v>129399.62000000001</v>
      </c>
      <c r="AP406">
        <v>186.875</v>
      </c>
      <c r="AQ406">
        <f t="shared" si="26"/>
        <v>3.1382660386310686E-3</v>
      </c>
      <c r="AR406">
        <f>-(MAX($AO$2:AO406)-AO406)/MAX($AO$2:AO406)</f>
        <v>-1.0608540231955571E-2</v>
      </c>
      <c r="AS406">
        <f>MIN($AR$3:AR406)</f>
        <v>-7.8312324339378833E-2</v>
      </c>
    </row>
    <row r="407" spans="1:45" x14ac:dyDescent="0.2">
      <c r="A407" s="1">
        <v>41758</v>
      </c>
      <c r="B407">
        <v>0</v>
      </c>
      <c r="C407">
        <v>687</v>
      </c>
      <c r="D407">
        <v>27.947199999951401</v>
      </c>
      <c r="E407">
        <v>128984.25</v>
      </c>
      <c r="F407">
        <v>129012.19719999901</v>
      </c>
      <c r="G407">
        <v>187.75</v>
      </c>
      <c r="H407">
        <v>1</v>
      </c>
      <c r="I407">
        <v>4.6812552041000004E-3</v>
      </c>
      <c r="J407">
        <f>-(MAX($F$2:F407)-F407)/MAX($F$2:F407)</f>
        <v>-7.4495553337335075E-4</v>
      </c>
      <c r="K407">
        <f>MIN($J$3:$J407)</f>
        <v>-4.4204538731221522E-2</v>
      </c>
      <c r="M407" s="1">
        <v>41758</v>
      </c>
      <c r="N407">
        <v>0</v>
      </c>
      <c r="O407">
        <v>666</v>
      </c>
      <c r="P407">
        <v>118.38700000003099</v>
      </c>
      <c r="Q407">
        <v>125041.5</v>
      </c>
      <c r="R407">
        <v>125159.887</v>
      </c>
      <c r="S407">
        <v>187.75</v>
      </c>
      <c r="T407">
        <v>0</v>
      </c>
      <c r="U407">
        <v>4.67782463166E-3</v>
      </c>
      <c r="V407">
        <f>-(MAX($R$2:R407)-R407)/MAX($R$2:R407)</f>
        <v>-7.4441255267016762E-4</v>
      </c>
      <c r="W407">
        <f>MIN($V$3:V407)</f>
        <v>-5.6732932443978916E-2</v>
      </c>
      <c r="Y407" s="1">
        <v>41758</v>
      </c>
      <c r="Z407">
        <v>0</v>
      </c>
      <c r="AA407">
        <v>649</v>
      </c>
      <c r="AB407">
        <v>46.036000000021801</v>
      </c>
      <c r="AC407">
        <v>121849.75</v>
      </c>
      <c r="AD407">
        <v>121895.78599999999</v>
      </c>
      <c r="AE407">
        <v>187.75</v>
      </c>
      <c r="AF407">
        <v>0</v>
      </c>
      <c r="AG407">
        <v>4.6804976309199999E-3</v>
      </c>
      <c r="AH407">
        <f>-(MAX($AD$2:AD407)-AD407)/MAX($AD$2:AD407)</f>
        <v>-1.1285752577223549E-3</v>
      </c>
      <c r="AI407">
        <f>MIN($AH$3:AH407)</f>
        <v>-6.0434355790527493E-2</v>
      </c>
      <c r="AK407" s="1">
        <v>41758</v>
      </c>
      <c r="AL407">
        <f>692</f>
        <v>692</v>
      </c>
      <c r="AM407">
        <f t="shared" si="27"/>
        <v>82.120000000009796</v>
      </c>
      <c r="AN407">
        <f t="shared" si="24"/>
        <v>129923</v>
      </c>
      <c r="AO407">
        <f t="shared" si="25"/>
        <v>130005.12000000001</v>
      </c>
      <c r="AP407">
        <v>187.75</v>
      </c>
      <c r="AQ407">
        <f t="shared" si="26"/>
        <v>4.6793027676588226E-3</v>
      </c>
      <c r="AR407">
        <f>-(MAX($AO$2:AO407)-AO407)/MAX($AO$2:AO407)</f>
        <v>-5.9788780359649584E-3</v>
      </c>
      <c r="AS407">
        <f>MIN($AR$3:AR407)</f>
        <v>-7.8312324339378833E-2</v>
      </c>
    </row>
    <row r="408" spans="1:45" x14ac:dyDescent="0.2">
      <c r="A408" s="1">
        <v>41759</v>
      </c>
      <c r="B408">
        <v>0</v>
      </c>
      <c r="C408">
        <v>687</v>
      </c>
      <c r="D408">
        <v>27.947199999951401</v>
      </c>
      <c r="E408">
        <v>129368.97</v>
      </c>
      <c r="F408">
        <v>129396.91719999901</v>
      </c>
      <c r="G408">
        <v>188.31</v>
      </c>
      <c r="H408">
        <v>0</v>
      </c>
      <c r="I408">
        <v>2.98204362339E-3</v>
      </c>
      <c r="J408">
        <f>-(MAX($F$2:F408)-F408)/MAX($F$2:F408)</f>
        <v>0</v>
      </c>
      <c r="K408">
        <f>MIN($J$3:$J408)</f>
        <v>-4.4204538731221522E-2</v>
      </c>
      <c r="M408" s="1">
        <v>41759</v>
      </c>
      <c r="N408">
        <v>0</v>
      </c>
      <c r="O408">
        <v>666</v>
      </c>
      <c r="P408">
        <v>118.38700000003099</v>
      </c>
      <c r="Q408">
        <v>125414.46</v>
      </c>
      <c r="R408">
        <v>125532.84699999999</v>
      </c>
      <c r="S408">
        <v>188.31</v>
      </c>
      <c r="T408">
        <v>0</v>
      </c>
      <c r="U408">
        <v>2.9798684621699999E-3</v>
      </c>
      <c r="V408">
        <f>-(MAX($R$2:R408)-R408)/MAX($R$2:R408)</f>
        <v>0</v>
      </c>
      <c r="W408">
        <f>MIN($V$3:V408)</f>
        <v>-5.6732932443978916E-2</v>
      </c>
      <c r="Y408" s="1">
        <v>41759</v>
      </c>
      <c r="Z408">
        <v>0</v>
      </c>
      <c r="AA408">
        <v>649</v>
      </c>
      <c r="AB408">
        <v>46.036000000021801</v>
      </c>
      <c r="AC408">
        <v>122213.19</v>
      </c>
      <c r="AD408">
        <v>122259.226</v>
      </c>
      <c r="AE408">
        <v>188.31</v>
      </c>
      <c r="AF408">
        <v>0</v>
      </c>
      <c r="AG408">
        <v>2.9815632838999999E-3</v>
      </c>
      <c r="AH408">
        <f>-(MAX($AD$2:AD408)-AD408)/MAX($AD$2:AD408)</f>
        <v>0</v>
      </c>
      <c r="AI408">
        <f>MIN($AH$3:AH408)</f>
        <v>-6.0434355790527493E-2</v>
      </c>
      <c r="AK408" s="1">
        <v>41759</v>
      </c>
      <c r="AL408">
        <f>692</f>
        <v>692</v>
      </c>
      <c r="AM408">
        <f t="shared" si="27"/>
        <v>82.120000000009796</v>
      </c>
      <c r="AN408">
        <f t="shared" si="24"/>
        <v>130310.52</v>
      </c>
      <c r="AO408">
        <f t="shared" si="25"/>
        <v>130392.64000000001</v>
      </c>
      <c r="AP408">
        <v>188.31</v>
      </c>
      <c r="AQ408">
        <f t="shared" si="26"/>
        <v>2.9808056790379027E-3</v>
      </c>
      <c r="AR408">
        <f>-(MAX($AO$2:AO408)-AO408)/MAX($AO$2:AO408)</f>
        <v>-3.0158942305309345E-3</v>
      </c>
      <c r="AS408">
        <f>MIN($AR$3:AR408)</f>
        <v>-7.8312324339378833E-2</v>
      </c>
    </row>
    <row r="409" spans="1:45" x14ac:dyDescent="0.2">
      <c r="A409" s="1">
        <v>41760</v>
      </c>
      <c r="B409">
        <v>687</v>
      </c>
      <c r="C409">
        <v>0</v>
      </c>
      <c r="D409">
        <v>129407.222199999</v>
      </c>
      <c r="E409">
        <v>0</v>
      </c>
      <c r="F409">
        <v>129407.222199999</v>
      </c>
      <c r="G409">
        <v>188.32499999999999</v>
      </c>
      <c r="H409">
        <v>-1</v>
      </c>
      <c r="I409" s="2">
        <v>7.9638682458399999E-5</v>
      </c>
      <c r="J409">
        <f>-(MAX($F$2:F409)-F409)/MAX($F$2:F409)</f>
        <v>0</v>
      </c>
      <c r="K409">
        <f>MIN($J$3:$J409)</f>
        <v>-4.4204538731221522E-2</v>
      </c>
      <c r="M409" s="1">
        <v>41760</v>
      </c>
      <c r="N409">
        <v>0</v>
      </c>
      <c r="O409">
        <v>666</v>
      </c>
      <c r="P409">
        <v>118.38700000003099</v>
      </c>
      <c r="Q409">
        <v>125424.45</v>
      </c>
      <c r="R409">
        <v>125542.837</v>
      </c>
      <c r="S409">
        <v>188.32499999999999</v>
      </c>
      <c r="T409">
        <v>0</v>
      </c>
      <c r="U409" s="2">
        <v>7.9580765024699995E-5</v>
      </c>
      <c r="V409">
        <f>-(MAX($R$2:R409)-R409)/MAX($R$2:R409)</f>
        <v>0</v>
      </c>
      <c r="W409">
        <f>MIN($V$3:V409)</f>
        <v>-5.6732932443978916E-2</v>
      </c>
      <c r="Y409" s="1">
        <v>41760</v>
      </c>
      <c r="Z409">
        <v>0</v>
      </c>
      <c r="AA409">
        <v>649</v>
      </c>
      <c r="AB409">
        <v>46.036000000021801</v>
      </c>
      <c r="AC409">
        <v>122222.924999999</v>
      </c>
      <c r="AD409">
        <v>122268.961</v>
      </c>
      <c r="AE409">
        <v>188.32499999999999</v>
      </c>
      <c r="AF409">
        <v>0</v>
      </c>
      <c r="AG409" s="2">
        <v>7.9625892609499997E-5</v>
      </c>
      <c r="AH409">
        <f>-(MAX($AD$2:AD409)-AD409)/MAX($AD$2:AD409)</f>
        <v>0</v>
      </c>
      <c r="AI409">
        <f>MIN($AH$3:AH409)</f>
        <v>-6.0434355790527493E-2</v>
      </c>
      <c r="AK409" s="1">
        <v>41760</v>
      </c>
      <c r="AL409">
        <f>692</f>
        <v>692</v>
      </c>
      <c r="AM409">
        <f t="shared" si="27"/>
        <v>82.120000000009796</v>
      </c>
      <c r="AN409">
        <f t="shared" si="24"/>
        <v>130320.9</v>
      </c>
      <c r="AO409">
        <f t="shared" si="25"/>
        <v>130403.02</v>
      </c>
      <c r="AP409">
        <v>188.32499999999999</v>
      </c>
      <c r="AQ409">
        <f t="shared" si="26"/>
        <v>7.9605720077376328E-5</v>
      </c>
      <c r="AR409">
        <f>-(MAX($AO$2:AO409)-AO409)/MAX($AO$2:AO409)</f>
        <v>-2.9365285928854568E-3</v>
      </c>
      <c r="AS409">
        <f>MIN($AR$3:AR409)</f>
        <v>-7.8312324339378833E-2</v>
      </c>
    </row>
    <row r="410" spans="1:45" x14ac:dyDescent="0.2">
      <c r="A410" s="1">
        <v>41761</v>
      </c>
      <c r="B410">
        <v>0</v>
      </c>
      <c r="C410">
        <v>0</v>
      </c>
      <c r="D410">
        <v>129407.222199999</v>
      </c>
      <c r="E410">
        <v>0</v>
      </c>
      <c r="F410">
        <v>129407.222199999</v>
      </c>
      <c r="G410">
        <v>188.06</v>
      </c>
      <c r="H410">
        <v>-1</v>
      </c>
      <c r="I410">
        <v>0</v>
      </c>
      <c r="J410">
        <f>-(MAX($F$2:F410)-F410)/MAX($F$2:F410)</f>
        <v>0</v>
      </c>
      <c r="K410">
        <f>MIN($J$3:$J410)</f>
        <v>-4.4204538731221522E-2</v>
      </c>
      <c r="M410" s="1">
        <v>41761</v>
      </c>
      <c r="N410">
        <v>0</v>
      </c>
      <c r="O410">
        <v>666</v>
      </c>
      <c r="P410">
        <v>118.38700000003099</v>
      </c>
      <c r="Q410">
        <v>125247.96</v>
      </c>
      <c r="R410">
        <v>125366.34699999999</v>
      </c>
      <c r="S410">
        <v>188.06</v>
      </c>
      <c r="T410">
        <v>0</v>
      </c>
      <c r="U410">
        <v>-1.4058149729400001E-3</v>
      </c>
      <c r="V410">
        <f>-(MAX($R$2:R410)-R410)/MAX($R$2:R410)</f>
        <v>-1.4058149729403138E-3</v>
      </c>
      <c r="W410">
        <f>MIN($V$3:V410)</f>
        <v>-5.6732932443978916E-2</v>
      </c>
      <c r="Y410" s="1">
        <v>41761</v>
      </c>
      <c r="Z410">
        <v>0</v>
      </c>
      <c r="AA410">
        <v>649</v>
      </c>
      <c r="AB410">
        <v>46.036000000021801</v>
      </c>
      <c r="AC410">
        <v>122050.94</v>
      </c>
      <c r="AD410">
        <v>122096.976</v>
      </c>
      <c r="AE410">
        <v>188.06</v>
      </c>
      <c r="AF410">
        <v>0</v>
      </c>
      <c r="AG410">
        <v>-1.4066121000200001E-3</v>
      </c>
      <c r="AH410">
        <f>-(MAX($AD$2:AD410)-AD410)/MAX($AD$2:AD410)</f>
        <v>-1.4066121000243111E-3</v>
      </c>
      <c r="AI410">
        <f>MIN($AH$3:AH410)</f>
        <v>-6.0434355790527493E-2</v>
      </c>
      <c r="AK410" s="1">
        <v>41761</v>
      </c>
      <c r="AL410">
        <f>692</f>
        <v>692</v>
      </c>
      <c r="AM410">
        <f t="shared" si="27"/>
        <v>82.120000000009796</v>
      </c>
      <c r="AN410">
        <f t="shared" si="24"/>
        <v>130137.52</v>
      </c>
      <c r="AO410">
        <f t="shared" si="25"/>
        <v>130219.64000000001</v>
      </c>
      <c r="AP410">
        <v>188.06</v>
      </c>
      <c r="AQ410">
        <f t="shared" si="26"/>
        <v>-1.4062557753646357E-3</v>
      </c>
      <c r="AR410">
        <f>-(MAX($AO$2:AO410)-AO410)/MAX($AO$2:AO410)</f>
        <v>-4.3386548579568236E-3</v>
      </c>
      <c r="AS410">
        <f>MIN($AR$3:AR410)</f>
        <v>-7.8312324339378833E-2</v>
      </c>
    </row>
    <row r="411" spans="1:45" x14ac:dyDescent="0.2">
      <c r="A411" s="1">
        <v>41764</v>
      </c>
      <c r="B411">
        <v>0</v>
      </c>
      <c r="C411">
        <v>0</v>
      </c>
      <c r="D411">
        <v>129407.222199999</v>
      </c>
      <c r="E411">
        <v>0</v>
      </c>
      <c r="F411">
        <v>129407.222199999</v>
      </c>
      <c r="G411">
        <v>188.42</v>
      </c>
      <c r="H411">
        <v>0</v>
      </c>
      <c r="I411">
        <v>0</v>
      </c>
      <c r="J411">
        <f>-(MAX($F$2:F411)-F411)/MAX($F$2:F411)</f>
        <v>0</v>
      </c>
      <c r="K411">
        <f>MIN($J$3:$J411)</f>
        <v>-4.4204538731221522E-2</v>
      </c>
      <c r="M411" s="1">
        <v>41764</v>
      </c>
      <c r="N411">
        <v>0</v>
      </c>
      <c r="O411">
        <v>666</v>
      </c>
      <c r="P411">
        <v>118.38700000003099</v>
      </c>
      <c r="Q411">
        <v>125487.719999999</v>
      </c>
      <c r="R411">
        <v>125606.107</v>
      </c>
      <c r="S411">
        <v>188.42</v>
      </c>
      <c r="T411">
        <v>0</v>
      </c>
      <c r="U411">
        <v>1.9124749642699999E-3</v>
      </c>
      <c r="V411">
        <f>-(MAX($R$2:R411)-R411)/MAX($R$2:R411)</f>
        <v>0</v>
      </c>
      <c r="W411">
        <f>MIN($V$3:V411)</f>
        <v>-5.6732932443978916E-2</v>
      </c>
      <c r="Y411" s="1">
        <v>41764</v>
      </c>
      <c r="Z411">
        <v>0</v>
      </c>
      <c r="AA411">
        <v>649</v>
      </c>
      <c r="AB411">
        <v>46.036000000021801</v>
      </c>
      <c r="AC411">
        <v>122284.579999999</v>
      </c>
      <c r="AD411">
        <v>122330.61599999999</v>
      </c>
      <c r="AE411">
        <v>188.42</v>
      </c>
      <c r="AF411">
        <v>0</v>
      </c>
      <c r="AG411">
        <v>1.91356090588E-3</v>
      </c>
      <c r="AH411">
        <f>-(MAX($AD$2:AD411)-AD411)/MAX($AD$2:AD411)</f>
        <v>0</v>
      </c>
      <c r="AI411">
        <f>MIN($AH$3:AH411)</f>
        <v>-6.0434355790527493E-2</v>
      </c>
      <c r="AK411" s="1">
        <v>41764</v>
      </c>
      <c r="AL411">
        <f>692</f>
        <v>692</v>
      </c>
      <c r="AM411">
        <f t="shared" si="27"/>
        <v>82.120000000009796</v>
      </c>
      <c r="AN411">
        <f t="shared" si="24"/>
        <v>130386.63999999998</v>
      </c>
      <c r="AO411">
        <f t="shared" si="25"/>
        <v>130468.76</v>
      </c>
      <c r="AP411">
        <v>188.42</v>
      </c>
      <c r="AQ411">
        <f t="shared" si="26"/>
        <v>1.9130754777081304E-3</v>
      </c>
      <c r="AR411">
        <f>-(MAX($AO$2:AO411)-AO411)/MAX($AO$2:AO411)</f>
        <v>-2.4338795544636901E-3</v>
      </c>
      <c r="AS411">
        <f>MIN($AR$3:AR411)</f>
        <v>-7.8312324339378833E-2</v>
      </c>
    </row>
    <row r="412" spans="1:45" x14ac:dyDescent="0.2">
      <c r="A412" s="1">
        <v>41765</v>
      </c>
      <c r="B412">
        <v>0</v>
      </c>
      <c r="C412">
        <v>0</v>
      </c>
      <c r="D412">
        <v>129407.222199999</v>
      </c>
      <c r="E412">
        <v>0</v>
      </c>
      <c r="F412">
        <v>129407.222199999</v>
      </c>
      <c r="G412">
        <v>186.78</v>
      </c>
      <c r="H412">
        <v>0</v>
      </c>
      <c r="I412">
        <v>0</v>
      </c>
      <c r="J412">
        <f>-(MAX($F$2:F412)-F412)/MAX($F$2:F412)</f>
        <v>0</v>
      </c>
      <c r="K412">
        <f>MIN($J$3:$J412)</f>
        <v>-4.4204538731221522E-2</v>
      </c>
      <c r="M412" s="1">
        <v>41765</v>
      </c>
      <c r="N412">
        <v>0</v>
      </c>
      <c r="O412">
        <v>666</v>
      </c>
      <c r="P412">
        <v>118.38700000003099</v>
      </c>
      <c r="Q412">
        <v>124395.48</v>
      </c>
      <c r="R412">
        <v>124513.867</v>
      </c>
      <c r="S412">
        <v>186.78</v>
      </c>
      <c r="T412">
        <v>0</v>
      </c>
      <c r="U412">
        <v>-8.6957555336099994E-3</v>
      </c>
      <c r="V412">
        <f>-(MAX($R$2:R412)-R412)/MAX($R$2:R412)</f>
        <v>-8.6957555336063808E-3</v>
      </c>
      <c r="W412">
        <f>MIN($V$3:V412)</f>
        <v>-5.6732932443978916E-2</v>
      </c>
      <c r="Y412" s="1">
        <v>41765</v>
      </c>
      <c r="Z412">
        <v>0</v>
      </c>
      <c r="AA412">
        <v>649</v>
      </c>
      <c r="AB412">
        <v>46.036000000021801</v>
      </c>
      <c r="AC412">
        <v>121220.22</v>
      </c>
      <c r="AD412">
        <v>121266.25599999999</v>
      </c>
      <c r="AE412">
        <v>186.78</v>
      </c>
      <c r="AF412">
        <v>0</v>
      </c>
      <c r="AG412">
        <v>-8.7006837274500003E-3</v>
      </c>
      <c r="AH412">
        <f>-(MAX($AD$2:AD412)-AD412)/MAX($AD$2:AD412)</f>
        <v>-8.7006837274489039E-3</v>
      </c>
      <c r="AI412">
        <f>MIN($AH$3:AH412)</f>
        <v>-6.0434355790527493E-2</v>
      </c>
      <c r="AK412" s="1">
        <v>41765</v>
      </c>
      <c r="AL412">
        <f>692</f>
        <v>692</v>
      </c>
      <c r="AM412">
        <f t="shared" si="27"/>
        <v>82.120000000009796</v>
      </c>
      <c r="AN412">
        <f t="shared" si="24"/>
        <v>129251.76</v>
      </c>
      <c r="AO412">
        <f t="shared" si="25"/>
        <v>129333.88</v>
      </c>
      <c r="AP412">
        <v>186.78</v>
      </c>
      <c r="AQ412">
        <f t="shared" si="26"/>
        <v>-8.6984807704157691E-3</v>
      </c>
      <c r="AR412">
        <f>-(MAX($AO$2:AO412)-AO412)/MAX($AO$2:AO412)</f>
        <v>-1.1111189270377448E-2</v>
      </c>
      <c r="AS412">
        <f>MIN($AR$3:AR412)</f>
        <v>-7.8312324339378833E-2</v>
      </c>
    </row>
    <row r="413" spans="1:45" x14ac:dyDescent="0.2">
      <c r="A413" s="1">
        <v>41766</v>
      </c>
      <c r="B413">
        <v>0</v>
      </c>
      <c r="C413">
        <v>0</v>
      </c>
      <c r="D413">
        <v>129407.222199999</v>
      </c>
      <c r="E413">
        <v>0</v>
      </c>
      <c r="F413">
        <v>129407.222199999</v>
      </c>
      <c r="G413">
        <v>187.88</v>
      </c>
      <c r="H413">
        <v>0</v>
      </c>
      <c r="I413">
        <v>0</v>
      </c>
      <c r="J413">
        <f>-(MAX($F$2:F413)-F413)/MAX($F$2:F413)</f>
        <v>0</v>
      </c>
      <c r="K413">
        <f>MIN($J$3:$J413)</f>
        <v>-4.4204538731221522E-2</v>
      </c>
      <c r="M413" s="1">
        <v>41766</v>
      </c>
      <c r="N413">
        <v>0</v>
      </c>
      <c r="O413">
        <v>666</v>
      </c>
      <c r="P413">
        <v>118.38700000003099</v>
      </c>
      <c r="Q413">
        <v>125128.08</v>
      </c>
      <c r="R413">
        <v>125246.467</v>
      </c>
      <c r="S413">
        <v>187.88</v>
      </c>
      <c r="T413">
        <v>0</v>
      </c>
      <c r="U413">
        <v>5.88368201592E-3</v>
      </c>
      <c r="V413">
        <f>-(MAX($R$2:R413)-R413)/MAX($R$2:R413)</f>
        <v>-2.8632365781386679E-3</v>
      </c>
      <c r="W413">
        <f>MIN($V$3:V413)</f>
        <v>-5.6732932443978916E-2</v>
      </c>
      <c r="Y413" s="1">
        <v>41766</v>
      </c>
      <c r="Z413">
        <v>0</v>
      </c>
      <c r="AA413">
        <v>649</v>
      </c>
      <c r="AB413">
        <v>46.036000000021801</v>
      </c>
      <c r="AC413">
        <v>121934.12</v>
      </c>
      <c r="AD413">
        <v>121980.156</v>
      </c>
      <c r="AE413">
        <v>187.88</v>
      </c>
      <c r="AF413">
        <v>0</v>
      </c>
      <c r="AG413">
        <v>5.8870457747099997E-3</v>
      </c>
      <c r="AH413">
        <f>-(MAX($AD$2:AD413)-AD413)/MAX($AD$2:AD413)</f>
        <v>-2.8648592761111565E-3</v>
      </c>
      <c r="AI413">
        <f>MIN($AH$3:AH413)</f>
        <v>-6.0434355790527493E-2</v>
      </c>
      <c r="AK413" s="1">
        <v>41766</v>
      </c>
      <c r="AL413">
        <f>692</f>
        <v>692</v>
      </c>
      <c r="AM413">
        <f t="shared" si="27"/>
        <v>82.120000000009796</v>
      </c>
      <c r="AN413">
        <f t="shared" si="24"/>
        <v>130012.95999999999</v>
      </c>
      <c r="AO413">
        <f t="shared" si="25"/>
        <v>130095.08</v>
      </c>
      <c r="AP413">
        <v>187.88</v>
      </c>
      <c r="AQ413">
        <f t="shared" si="26"/>
        <v>5.8855421332754962E-3</v>
      </c>
      <c r="AR413">
        <f>-(MAX($AO$2:AO413)-AO413)/MAX($AO$2:AO413)</f>
        <v>-5.2910425097035581E-3</v>
      </c>
      <c r="AS413">
        <f>MIN($AR$3:AR413)</f>
        <v>-7.8312324339378833E-2</v>
      </c>
    </row>
    <row r="414" spans="1:45" x14ac:dyDescent="0.2">
      <c r="A414" s="1">
        <v>41767</v>
      </c>
      <c r="B414">
        <v>689</v>
      </c>
      <c r="C414">
        <v>689</v>
      </c>
      <c r="D414">
        <v>99.147199999933903</v>
      </c>
      <c r="E414">
        <v>129308.075</v>
      </c>
      <c r="F414">
        <v>129407.222199999</v>
      </c>
      <c r="G414">
        <v>187.67500000000001</v>
      </c>
      <c r="H414">
        <v>1</v>
      </c>
      <c r="I414">
        <v>0</v>
      </c>
      <c r="J414">
        <f>-(MAX($F$2:F414)-F414)/MAX($F$2:F414)</f>
        <v>0</v>
      </c>
      <c r="K414">
        <f>MIN($J$3:$J414)</f>
        <v>-4.4204538731221522E-2</v>
      </c>
      <c r="M414" s="1">
        <v>41767</v>
      </c>
      <c r="N414">
        <v>0</v>
      </c>
      <c r="O414">
        <v>666</v>
      </c>
      <c r="P414">
        <v>118.38700000003099</v>
      </c>
      <c r="Q414">
        <v>124991.55</v>
      </c>
      <c r="R414">
        <v>125109.93700000001</v>
      </c>
      <c r="S414">
        <v>187.67500000000001</v>
      </c>
      <c r="T414">
        <v>0</v>
      </c>
      <c r="U414">
        <v>-1.09009062906E-3</v>
      </c>
      <c r="V414">
        <f>-(MAX($R$2:R414)-R414)/MAX($R$2:R414)</f>
        <v>-3.9502060198394516E-3</v>
      </c>
      <c r="W414">
        <f>MIN($V$3:V414)</f>
        <v>-5.6732932443978916E-2</v>
      </c>
      <c r="Y414" s="1">
        <v>41767</v>
      </c>
      <c r="Z414">
        <v>0</v>
      </c>
      <c r="AA414">
        <v>649</v>
      </c>
      <c r="AB414">
        <v>46.036000000021801</v>
      </c>
      <c r="AC414">
        <v>121801.075</v>
      </c>
      <c r="AD414">
        <v>121847.111</v>
      </c>
      <c r="AE414">
        <v>187.67500000000001</v>
      </c>
      <c r="AF414">
        <v>0</v>
      </c>
      <c r="AG414">
        <v>-1.0907101971600001E-3</v>
      </c>
      <c r="AH414">
        <f>-(MAX($AD$2:AD414)-AD414)/MAX($AD$2:AD414)</f>
        <v>-3.9524447420422552E-3</v>
      </c>
      <c r="AI414">
        <f>MIN($AH$3:AH414)</f>
        <v>-6.0434355790527493E-2</v>
      </c>
      <c r="AK414" s="1">
        <v>41767</v>
      </c>
      <c r="AL414">
        <f>692</f>
        <v>692</v>
      </c>
      <c r="AM414">
        <f t="shared" si="27"/>
        <v>82.120000000009796</v>
      </c>
      <c r="AN414">
        <f t="shared" si="24"/>
        <v>129871.1</v>
      </c>
      <c r="AO414">
        <f t="shared" si="25"/>
        <v>129953.22000000002</v>
      </c>
      <c r="AP414">
        <v>187.67500000000001</v>
      </c>
      <c r="AQ414">
        <f t="shared" si="26"/>
        <v>-1.0904332431325306E-3</v>
      </c>
      <c r="AR414">
        <f>-(MAX($AO$2:AO414)-AO414)/MAX($AO$2:AO414)</f>
        <v>-6.3757062241926801E-3</v>
      </c>
      <c r="AS414">
        <f>MIN($AR$3:AR414)</f>
        <v>-7.8312324339378833E-2</v>
      </c>
    </row>
    <row r="415" spans="1:45" x14ac:dyDescent="0.2">
      <c r="A415" s="1">
        <v>41768</v>
      </c>
      <c r="B415">
        <v>689</v>
      </c>
      <c r="C415">
        <v>0</v>
      </c>
      <c r="D415">
        <v>129603.587199999</v>
      </c>
      <c r="E415">
        <v>0</v>
      </c>
      <c r="F415">
        <v>129603.587199999</v>
      </c>
      <c r="G415">
        <v>187.96</v>
      </c>
      <c r="H415">
        <v>-1</v>
      </c>
      <c r="I415">
        <v>1.5174191723000001E-3</v>
      </c>
      <c r="J415">
        <f>-(MAX($F$2:F415)-F415)/MAX($F$2:F415)</f>
        <v>0</v>
      </c>
      <c r="K415">
        <f>MIN($J$3:$J415)</f>
        <v>-4.4204538731221522E-2</v>
      </c>
      <c r="M415" s="1">
        <v>41768</v>
      </c>
      <c r="N415">
        <v>0</v>
      </c>
      <c r="O415">
        <v>666</v>
      </c>
      <c r="P415">
        <v>118.38700000003099</v>
      </c>
      <c r="Q415">
        <v>125181.36</v>
      </c>
      <c r="R415">
        <v>125299.747</v>
      </c>
      <c r="S415">
        <v>187.96</v>
      </c>
      <c r="T415">
        <v>0</v>
      </c>
      <c r="U415">
        <v>1.5171456764500001E-3</v>
      </c>
      <c r="V415">
        <f>-(MAX($R$2:R415)-R415)/MAX($R$2:R415)</f>
        <v>-2.4390533813773924E-3</v>
      </c>
      <c r="W415">
        <f>MIN($V$3:V415)</f>
        <v>-5.6732932443978916E-2</v>
      </c>
      <c r="Y415" s="1">
        <v>41768</v>
      </c>
      <c r="Z415">
        <v>0</v>
      </c>
      <c r="AA415">
        <v>649</v>
      </c>
      <c r="AB415">
        <v>46.036000000021801</v>
      </c>
      <c r="AC415">
        <v>121986.04</v>
      </c>
      <c r="AD415">
        <v>122032.076</v>
      </c>
      <c r="AE415">
        <v>187.96</v>
      </c>
      <c r="AF415">
        <v>0</v>
      </c>
      <c r="AG415">
        <v>1.51800890872E-3</v>
      </c>
      <c r="AH415">
        <f>-(MAX($AD$2:AD415)-AD415)/MAX($AD$2:AD415)</f>
        <v>-2.4404356796502488E-3</v>
      </c>
      <c r="AI415">
        <f>MIN($AH$3:AH415)</f>
        <v>-6.0434355790527493E-2</v>
      </c>
      <c r="AK415" s="1">
        <v>41768</v>
      </c>
      <c r="AL415">
        <f>692</f>
        <v>692</v>
      </c>
      <c r="AM415">
        <f t="shared" si="27"/>
        <v>82.120000000009796</v>
      </c>
      <c r="AN415">
        <f t="shared" si="24"/>
        <v>130068.32</v>
      </c>
      <c r="AO415">
        <f t="shared" si="25"/>
        <v>130150.44000000002</v>
      </c>
      <c r="AP415">
        <v>187.96</v>
      </c>
      <c r="AQ415">
        <f t="shared" si="26"/>
        <v>1.5176230338886649E-3</v>
      </c>
      <c r="AR415">
        <f>-(MAX($AO$2:AO415)-AO415)/MAX($AO$2:AO415)</f>
        <v>-4.8677591089271574E-3</v>
      </c>
      <c r="AS415">
        <f>MIN($AR$3:AR415)</f>
        <v>-7.8312324339378833E-2</v>
      </c>
    </row>
    <row r="416" spans="1:45" x14ac:dyDescent="0.2">
      <c r="A416" s="1">
        <v>41771</v>
      </c>
      <c r="B416">
        <v>0</v>
      </c>
      <c r="C416">
        <v>0</v>
      </c>
      <c r="D416">
        <v>129603.587199999</v>
      </c>
      <c r="E416">
        <v>0</v>
      </c>
      <c r="F416">
        <v>129603.587199999</v>
      </c>
      <c r="G416">
        <v>189.785</v>
      </c>
      <c r="H416">
        <v>0</v>
      </c>
      <c r="I416">
        <v>0</v>
      </c>
      <c r="J416">
        <f>-(MAX($F$2:F416)-F416)/MAX($F$2:F416)</f>
        <v>0</v>
      </c>
      <c r="K416">
        <f>MIN($J$3:$J416)</f>
        <v>-4.4204538731221522E-2</v>
      </c>
      <c r="M416" s="1">
        <v>41771</v>
      </c>
      <c r="N416">
        <v>0</v>
      </c>
      <c r="O416">
        <v>666</v>
      </c>
      <c r="P416">
        <v>118.38700000003099</v>
      </c>
      <c r="Q416">
        <v>126396.81</v>
      </c>
      <c r="R416">
        <v>126515.197</v>
      </c>
      <c r="S416">
        <v>189.785</v>
      </c>
      <c r="T416">
        <v>0</v>
      </c>
      <c r="U416">
        <v>9.7003388203200005E-3</v>
      </c>
      <c r="V416">
        <f>-(MAX($R$2:R416)-R416)/MAX($R$2:R416)</f>
        <v>0</v>
      </c>
      <c r="W416">
        <f>MIN($V$3:V416)</f>
        <v>-5.6732932443978916E-2</v>
      </c>
      <c r="Y416" s="1">
        <v>41771</v>
      </c>
      <c r="Z416">
        <v>0</v>
      </c>
      <c r="AA416">
        <v>649</v>
      </c>
      <c r="AB416">
        <v>46.036000000021801</v>
      </c>
      <c r="AC416">
        <v>123170.465</v>
      </c>
      <c r="AD416">
        <v>123216.501</v>
      </c>
      <c r="AE416">
        <v>189.785</v>
      </c>
      <c r="AF416">
        <v>0</v>
      </c>
      <c r="AG416">
        <v>9.7058497964099995E-3</v>
      </c>
      <c r="AH416">
        <f>-(MAX($AD$2:AD416)-AD416)/MAX($AD$2:AD416)</f>
        <v>0</v>
      </c>
      <c r="AI416">
        <f>MIN($AH$3:AH416)</f>
        <v>-6.0434355790527493E-2</v>
      </c>
      <c r="AK416" s="1">
        <v>41771</v>
      </c>
      <c r="AL416">
        <f>692</f>
        <v>692</v>
      </c>
      <c r="AM416">
        <f t="shared" si="27"/>
        <v>82.120000000009796</v>
      </c>
      <c r="AN416">
        <f t="shared" si="24"/>
        <v>131331.22</v>
      </c>
      <c r="AO416">
        <f t="shared" si="25"/>
        <v>131413.34</v>
      </c>
      <c r="AP416">
        <v>189.785</v>
      </c>
      <c r="AQ416">
        <f t="shared" si="26"/>
        <v>9.7033863273914365E-3</v>
      </c>
      <c r="AR416">
        <f>-(MAX($AO$2:AO416)-AO416)/MAX($AO$2:AO416)</f>
        <v>0</v>
      </c>
      <c r="AS416">
        <f>MIN($AR$3:AR416)</f>
        <v>-7.8312324339378833E-2</v>
      </c>
    </row>
    <row r="417" spans="1:45" x14ac:dyDescent="0.2">
      <c r="A417" s="1">
        <v>41772</v>
      </c>
      <c r="B417">
        <v>0</v>
      </c>
      <c r="C417">
        <v>0</v>
      </c>
      <c r="D417">
        <v>129603.587199999</v>
      </c>
      <c r="E417">
        <v>0</v>
      </c>
      <c r="F417">
        <v>129603.587199999</v>
      </c>
      <c r="G417">
        <v>189.96</v>
      </c>
      <c r="H417">
        <v>-1</v>
      </c>
      <c r="I417">
        <v>0</v>
      </c>
      <c r="J417">
        <f>-(MAX($F$2:F417)-F417)/MAX($F$2:F417)</f>
        <v>0</v>
      </c>
      <c r="K417">
        <f>MIN($J$3:$J417)</f>
        <v>-4.4204538731221522E-2</v>
      </c>
      <c r="M417" s="1">
        <v>41772</v>
      </c>
      <c r="N417">
        <v>0</v>
      </c>
      <c r="O417">
        <v>666</v>
      </c>
      <c r="P417">
        <v>118.38700000003099</v>
      </c>
      <c r="Q417">
        <v>126513.36</v>
      </c>
      <c r="R417">
        <v>126631.747</v>
      </c>
      <c r="S417">
        <v>189.96</v>
      </c>
      <c r="T417">
        <v>0</v>
      </c>
      <c r="U417">
        <v>9.2123320173099999E-4</v>
      </c>
      <c r="V417">
        <f>-(MAX($R$2:R417)-R417)/MAX($R$2:R417)</f>
        <v>0</v>
      </c>
      <c r="W417">
        <f>MIN($V$3:V417)</f>
        <v>-5.6732932443978916E-2</v>
      </c>
      <c r="Y417" s="1">
        <v>41772</v>
      </c>
      <c r="Z417">
        <v>0</v>
      </c>
      <c r="AA417">
        <v>649</v>
      </c>
      <c r="AB417">
        <v>46.036000000021801</v>
      </c>
      <c r="AC417">
        <v>123284.04</v>
      </c>
      <c r="AD417">
        <v>123330.076</v>
      </c>
      <c r="AE417">
        <v>189.96</v>
      </c>
      <c r="AF417">
        <v>0</v>
      </c>
      <c r="AG417">
        <v>9.2175154365100004E-4</v>
      </c>
      <c r="AH417">
        <f>-(MAX($AD$2:AD417)-AD417)/MAX($AD$2:AD417)</f>
        <v>0</v>
      </c>
      <c r="AI417">
        <f>MIN($AH$3:AH417)</f>
        <v>-6.0434355790527493E-2</v>
      </c>
      <c r="AK417" s="1">
        <v>41772</v>
      </c>
      <c r="AL417">
        <f>692</f>
        <v>692</v>
      </c>
      <c r="AM417">
        <f t="shared" si="27"/>
        <v>82.120000000009796</v>
      </c>
      <c r="AN417">
        <f t="shared" si="24"/>
        <v>131452.32</v>
      </c>
      <c r="AO417">
        <f t="shared" si="25"/>
        <v>131534.44</v>
      </c>
      <c r="AP417">
        <v>189.96</v>
      </c>
      <c r="AQ417">
        <f t="shared" si="26"/>
        <v>9.2151983961450052E-4</v>
      </c>
      <c r="AR417">
        <f>-(MAX($AO$2:AO417)-AO417)/MAX($AO$2:AO417)</f>
        <v>0</v>
      </c>
      <c r="AS417">
        <f>MIN($AR$3:AR417)</f>
        <v>-7.8312324339378833E-2</v>
      </c>
    </row>
    <row r="418" spans="1:45" x14ac:dyDescent="0.2">
      <c r="A418" s="1">
        <v>41773</v>
      </c>
      <c r="B418">
        <v>685</v>
      </c>
      <c r="C418">
        <v>685</v>
      </c>
      <c r="D418">
        <v>97.487199999930397</v>
      </c>
      <c r="E418">
        <v>129506.1</v>
      </c>
      <c r="F418">
        <v>129603.587199999</v>
      </c>
      <c r="G418">
        <v>189.06</v>
      </c>
      <c r="H418">
        <v>1</v>
      </c>
      <c r="I418">
        <v>0</v>
      </c>
      <c r="J418">
        <f>-(MAX($F$2:F418)-F418)/MAX($F$2:F418)</f>
        <v>0</v>
      </c>
      <c r="K418">
        <f>MIN($J$3:$J418)</f>
        <v>-4.4204538731221522E-2</v>
      </c>
      <c r="M418" s="1">
        <v>41773</v>
      </c>
      <c r="N418">
        <v>0</v>
      </c>
      <c r="O418">
        <v>666</v>
      </c>
      <c r="P418">
        <v>118.38700000003099</v>
      </c>
      <c r="Q418">
        <v>125913.96</v>
      </c>
      <c r="R418">
        <v>126032.34699999999</v>
      </c>
      <c r="S418">
        <v>189.06</v>
      </c>
      <c r="T418">
        <v>0</v>
      </c>
      <c r="U418">
        <v>-4.7334101771499999E-3</v>
      </c>
      <c r="V418">
        <f>-(MAX($R$2:R418)-R418)/MAX($R$2:R418)</f>
        <v>-4.7334101771494058E-3</v>
      </c>
      <c r="W418">
        <f>MIN($V$3:V418)</f>
        <v>-5.6732932443978916E-2</v>
      </c>
      <c r="Y418" s="1">
        <v>41773</v>
      </c>
      <c r="Z418">
        <v>0</v>
      </c>
      <c r="AA418">
        <v>649</v>
      </c>
      <c r="AB418">
        <v>46.036000000021801</v>
      </c>
      <c r="AC418">
        <v>122699.94</v>
      </c>
      <c r="AD418">
        <v>122745.976</v>
      </c>
      <c r="AE418">
        <v>189.06</v>
      </c>
      <c r="AF418">
        <v>0</v>
      </c>
      <c r="AG418">
        <v>-4.73607102942E-3</v>
      </c>
      <c r="AH418">
        <f>-(MAX($AD$2:AD418)-AD418)/MAX($AD$2:AD418)</f>
        <v>-4.7360710294219377E-3</v>
      </c>
      <c r="AI418">
        <f>MIN($AH$3:AH418)</f>
        <v>-6.0434355790527493E-2</v>
      </c>
      <c r="AK418" s="1">
        <v>41773</v>
      </c>
      <c r="AL418">
        <f>692</f>
        <v>692</v>
      </c>
      <c r="AM418">
        <f t="shared" si="27"/>
        <v>82.120000000009796</v>
      </c>
      <c r="AN418">
        <f t="shared" si="24"/>
        <v>130829.52</v>
      </c>
      <c r="AO418">
        <f t="shared" si="25"/>
        <v>130911.64000000001</v>
      </c>
      <c r="AP418">
        <v>189.06</v>
      </c>
      <c r="AQ418">
        <f t="shared" si="26"/>
        <v>-4.7348816021111151E-3</v>
      </c>
      <c r="AR418">
        <f>-(MAX($AO$2:AO418)-AO418)/MAX($AO$2:AO418)</f>
        <v>-4.7348816021111151E-3</v>
      </c>
      <c r="AS418">
        <f>MIN($AR$3:AR418)</f>
        <v>-7.8312324339378833E-2</v>
      </c>
    </row>
    <row r="419" spans="1:45" x14ac:dyDescent="0.2">
      <c r="A419" s="1">
        <v>41774</v>
      </c>
      <c r="B419">
        <v>0</v>
      </c>
      <c r="C419">
        <v>685</v>
      </c>
      <c r="D419">
        <v>97.487199999930397</v>
      </c>
      <c r="E419">
        <v>128369</v>
      </c>
      <c r="F419">
        <v>128466.487199999</v>
      </c>
      <c r="G419">
        <v>187.4</v>
      </c>
      <c r="H419">
        <v>0</v>
      </c>
      <c r="I419">
        <v>-8.7736769063799999E-3</v>
      </c>
      <c r="J419">
        <f>-(MAX($F$2:F419)-F419)/MAX($F$2:F419)</f>
        <v>-8.7736769063751236E-3</v>
      </c>
      <c r="K419">
        <f>MIN($J$3:$J419)</f>
        <v>-4.4204538731221522E-2</v>
      </c>
      <c r="M419" s="1">
        <v>41774</v>
      </c>
      <c r="N419">
        <v>0</v>
      </c>
      <c r="O419">
        <v>666</v>
      </c>
      <c r="P419">
        <v>118.38700000003099</v>
      </c>
      <c r="Q419">
        <v>124808.4</v>
      </c>
      <c r="R419">
        <v>124926.787</v>
      </c>
      <c r="S419">
        <v>187.4</v>
      </c>
      <c r="T419">
        <v>0</v>
      </c>
      <c r="U419">
        <v>-8.7720337382900006E-3</v>
      </c>
      <c r="V419">
        <f>-(MAX($R$2:R419)-R419)/MAX($R$2:R419)</f>
        <v>-1.3463922281669274E-2</v>
      </c>
      <c r="W419">
        <f>MIN($V$3:V419)</f>
        <v>-5.6732932443978916E-2</v>
      </c>
      <c r="Y419" s="1">
        <v>41774</v>
      </c>
      <c r="Z419">
        <v>0</v>
      </c>
      <c r="AA419">
        <v>649</v>
      </c>
      <c r="AB419">
        <v>46.036000000021801</v>
      </c>
      <c r="AC419">
        <v>121622.6</v>
      </c>
      <c r="AD419">
        <v>121668.636</v>
      </c>
      <c r="AE419">
        <v>187.4</v>
      </c>
      <c r="AF419">
        <v>0</v>
      </c>
      <c r="AG419">
        <v>-8.7769883389100002E-3</v>
      </c>
      <c r="AH419">
        <f>-(MAX($AD$2:AD419)-AD419)/MAX($AD$2:AD419)</f>
        <v>-1.3471490928133396E-2</v>
      </c>
      <c r="AI419">
        <f>MIN($AH$3:AH419)</f>
        <v>-6.0434355790527493E-2</v>
      </c>
      <c r="AK419" s="1">
        <v>41774</v>
      </c>
      <c r="AL419">
        <f>692</f>
        <v>692</v>
      </c>
      <c r="AM419">
        <f t="shared" si="27"/>
        <v>82.120000000009796</v>
      </c>
      <c r="AN419">
        <f t="shared" si="24"/>
        <v>129680.8</v>
      </c>
      <c r="AO419">
        <f t="shared" si="25"/>
        <v>129762.92000000001</v>
      </c>
      <c r="AP419">
        <v>187.4</v>
      </c>
      <c r="AQ419">
        <f t="shared" si="26"/>
        <v>-8.7747735801033504E-3</v>
      </c>
      <c r="AR419">
        <f>-(MAX($AO$2:AO419)-AO419)/MAX($AO$2:AO419)</f>
        <v>-1.3468107668227343E-2</v>
      </c>
      <c r="AS419">
        <f>MIN($AR$3:AR419)</f>
        <v>-7.8312324339378833E-2</v>
      </c>
    </row>
    <row r="420" spans="1:45" x14ac:dyDescent="0.2">
      <c r="A420" s="1">
        <v>41775</v>
      </c>
      <c r="B420">
        <v>685</v>
      </c>
      <c r="C420">
        <v>0</v>
      </c>
      <c r="D420">
        <v>128911.737199999</v>
      </c>
      <c r="E420">
        <v>0</v>
      </c>
      <c r="F420">
        <v>128911.737199999</v>
      </c>
      <c r="G420">
        <v>188.05</v>
      </c>
      <c r="H420">
        <v>-1</v>
      </c>
      <c r="I420">
        <v>3.4658844474099999E-3</v>
      </c>
      <c r="J420">
        <f>-(MAX($F$2:F420)-F420)/MAX($F$2:F420)</f>
        <v>-5.3382010093005446E-3</v>
      </c>
      <c r="K420">
        <f>MIN($J$3:$J420)</f>
        <v>-4.4204538731221522E-2</v>
      </c>
      <c r="M420" s="1">
        <v>41775</v>
      </c>
      <c r="N420">
        <v>666</v>
      </c>
      <c r="O420">
        <v>0</v>
      </c>
      <c r="P420">
        <v>125359.68700000001</v>
      </c>
      <c r="Q420">
        <v>0</v>
      </c>
      <c r="R420">
        <v>125359.68700000001</v>
      </c>
      <c r="S420">
        <v>188.05</v>
      </c>
      <c r="T420">
        <v>-1</v>
      </c>
      <c r="U420">
        <v>3.4652295988399999E-3</v>
      </c>
      <c r="V420">
        <f>-(MAX($R$2:R420)-R420)/MAX($R$2:R420)</f>
        <v>-1.0045348264839129E-2</v>
      </c>
      <c r="W420">
        <f>MIN($V$3:V420)</f>
        <v>-5.6732932443978916E-2</v>
      </c>
      <c r="Y420" s="1">
        <v>41775</v>
      </c>
      <c r="Z420">
        <v>649</v>
      </c>
      <c r="AA420">
        <v>0</v>
      </c>
      <c r="AB420">
        <v>122090.486</v>
      </c>
      <c r="AC420">
        <v>0</v>
      </c>
      <c r="AD420">
        <v>122090.486</v>
      </c>
      <c r="AE420">
        <v>188.05</v>
      </c>
      <c r="AF420">
        <v>-1</v>
      </c>
      <c r="AG420">
        <v>3.4672041527600002E-3</v>
      </c>
      <c r="AH420">
        <f>-(MAX($AD$2:AD420)-AD420)/MAX($AD$2:AD420)</f>
        <v>-1.0050995184661984E-2</v>
      </c>
      <c r="AI420">
        <f>MIN($AH$3:AH420)</f>
        <v>-6.0434355790527493E-2</v>
      </c>
      <c r="AK420" s="1">
        <v>41775</v>
      </c>
      <c r="AL420">
        <f>692</f>
        <v>692</v>
      </c>
      <c r="AM420">
        <f t="shared" si="27"/>
        <v>82.120000000009796</v>
      </c>
      <c r="AN420">
        <f t="shared" si="24"/>
        <v>130130.6</v>
      </c>
      <c r="AO420">
        <f t="shared" si="25"/>
        <v>130212.72000000002</v>
      </c>
      <c r="AP420">
        <v>188.05</v>
      </c>
      <c r="AQ420">
        <f t="shared" si="26"/>
        <v>3.4663215038626049E-3</v>
      </c>
      <c r="AR420">
        <f>-(MAX($AO$2:AO420)-AO420)/MAX($AO$2:AO420)</f>
        <v>-1.0048470955591452E-2</v>
      </c>
      <c r="AS420">
        <f>MIN($AR$3:AR420)</f>
        <v>-7.8312324339378833E-2</v>
      </c>
    </row>
    <row r="421" spans="1:45" x14ac:dyDescent="0.2">
      <c r="A421" s="1">
        <v>41778</v>
      </c>
      <c r="B421">
        <v>0</v>
      </c>
      <c r="C421">
        <v>0</v>
      </c>
      <c r="D421">
        <v>128911.737199999</v>
      </c>
      <c r="E421">
        <v>0</v>
      </c>
      <c r="F421">
        <v>128911.737199999</v>
      </c>
      <c r="G421">
        <v>188.74</v>
      </c>
      <c r="H421">
        <v>0</v>
      </c>
      <c r="I421">
        <v>0</v>
      </c>
      <c r="J421">
        <f>-(MAX($F$2:F421)-F421)/MAX($F$2:F421)</f>
        <v>-5.3382010093005446E-3</v>
      </c>
      <c r="K421">
        <f>MIN($J$3:$J421)</f>
        <v>-4.4204538731221522E-2</v>
      </c>
      <c r="M421" s="1">
        <v>41778</v>
      </c>
      <c r="N421">
        <v>0</v>
      </c>
      <c r="O421">
        <v>0</v>
      </c>
      <c r="P421">
        <v>125359.68700000001</v>
      </c>
      <c r="Q421">
        <v>0</v>
      </c>
      <c r="R421">
        <v>125359.68700000001</v>
      </c>
      <c r="S421">
        <v>188.74</v>
      </c>
      <c r="T421">
        <v>0</v>
      </c>
      <c r="U421">
        <v>0</v>
      </c>
      <c r="V421">
        <f>-(MAX($R$2:R421)-R421)/MAX($R$2:R421)</f>
        <v>-1.0045348264839129E-2</v>
      </c>
      <c r="W421">
        <f>MIN($V$3:V421)</f>
        <v>-5.6732932443978916E-2</v>
      </c>
      <c r="Y421" s="1">
        <v>41778</v>
      </c>
      <c r="Z421">
        <v>0</v>
      </c>
      <c r="AA421">
        <v>0</v>
      </c>
      <c r="AB421">
        <v>122090.486</v>
      </c>
      <c r="AC421">
        <v>0</v>
      </c>
      <c r="AD421">
        <v>122090.486</v>
      </c>
      <c r="AE421">
        <v>188.74</v>
      </c>
      <c r="AF421">
        <v>0</v>
      </c>
      <c r="AG421">
        <v>0</v>
      </c>
      <c r="AH421">
        <f>-(MAX($AD$2:AD421)-AD421)/MAX($AD$2:AD421)</f>
        <v>-1.0050995184661984E-2</v>
      </c>
      <c r="AI421">
        <f>MIN($AH$3:AH421)</f>
        <v>-6.0434355790527493E-2</v>
      </c>
      <c r="AK421" s="1">
        <v>41778</v>
      </c>
      <c r="AL421">
        <f>692</f>
        <v>692</v>
      </c>
      <c r="AM421">
        <f t="shared" si="27"/>
        <v>82.120000000009796</v>
      </c>
      <c r="AN421">
        <f t="shared" si="24"/>
        <v>130608.08</v>
      </c>
      <c r="AO421">
        <f t="shared" si="25"/>
        <v>130690.20000000001</v>
      </c>
      <c r="AP421">
        <v>188.74</v>
      </c>
      <c r="AQ421">
        <f t="shared" si="26"/>
        <v>3.6669228628354884E-3</v>
      </c>
      <c r="AR421">
        <f>-(MAX($AO$2:AO421)-AO421)/MAX($AO$2:AO421)</f>
        <v>-6.4183950606395606E-3</v>
      </c>
      <c r="AS421">
        <f>MIN($AR$3:AR421)</f>
        <v>-7.8312324339378833E-2</v>
      </c>
    </row>
    <row r="422" spans="1:45" x14ac:dyDescent="0.2">
      <c r="A422" s="1">
        <v>41779</v>
      </c>
      <c r="B422">
        <v>0</v>
      </c>
      <c r="C422">
        <v>0</v>
      </c>
      <c r="D422">
        <v>128911.737199999</v>
      </c>
      <c r="E422">
        <v>0</v>
      </c>
      <c r="F422">
        <v>128911.737199999</v>
      </c>
      <c r="G422">
        <v>187.55</v>
      </c>
      <c r="H422">
        <v>0</v>
      </c>
      <c r="I422">
        <v>0</v>
      </c>
      <c r="J422">
        <f>-(MAX($F$2:F422)-F422)/MAX($F$2:F422)</f>
        <v>-5.3382010093005446E-3</v>
      </c>
      <c r="K422">
        <f>MIN($J$3:$J422)</f>
        <v>-4.4204538731221522E-2</v>
      </c>
      <c r="M422" s="1">
        <v>41779</v>
      </c>
      <c r="N422">
        <v>0</v>
      </c>
      <c r="O422">
        <v>0</v>
      </c>
      <c r="P422">
        <v>125359.68700000001</v>
      </c>
      <c r="Q422">
        <v>0</v>
      </c>
      <c r="R422">
        <v>125359.68700000001</v>
      </c>
      <c r="S422">
        <v>187.55</v>
      </c>
      <c r="T422">
        <v>0</v>
      </c>
      <c r="U422">
        <v>0</v>
      </c>
      <c r="V422">
        <f>-(MAX($R$2:R422)-R422)/MAX($R$2:R422)</f>
        <v>-1.0045348264839129E-2</v>
      </c>
      <c r="W422">
        <f>MIN($V$3:V422)</f>
        <v>-5.6732932443978916E-2</v>
      </c>
      <c r="Y422" s="1">
        <v>41779</v>
      </c>
      <c r="Z422">
        <v>0</v>
      </c>
      <c r="AA422">
        <v>0</v>
      </c>
      <c r="AB422">
        <v>122090.486</v>
      </c>
      <c r="AC422">
        <v>0</v>
      </c>
      <c r="AD422">
        <v>122090.486</v>
      </c>
      <c r="AE422">
        <v>187.55</v>
      </c>
      <c r="AF422">
        <v>0</v>
      </c>
      <c r="AG422">
        <v>0</v>
      </c>
      <c r="AH422">
        <f>-(MAX($AD$2:AD422)-AD422)/MAX($AD$2:AD422)</f>
        <v>-1.0050995184661984E-2</v>
      </c>
      <c r="AI422">
        <f>MIN($AH$3:AH422)</f>
        <v>-6.0434355790527493E-2</v>
      </c>
      <c r="AK422" s="1">
        <v>41779</v>
      </c>
      <c r="AL422">
        <f>692</f>
        <v>692</v>
      </c>
      <c r="AM422">
        <f t="shared" si="27"/>
        <v>82.120000000009796</v>
      </c>
      <c r="AN422">
        <f t="shared" si="24"/>
        <v>129784.6</v>
      </c>
      <c r="AO422">
        <f t="shared" si="25"/>
        <v>129866.72000000002</v>
      </c>
      <c r="AP422">
        <v>187.55</v>
      </c>
      <c r="AQ422">
        <f t="shared" si="26"/>
        <v>-6.3010080327369298E-3</v>
      </c>
      <c r="AR422">
        <f>-(MAX($AO$2:AO422)-AO422)/MAX($AO$2:AO422)</f>
        <v>-1.2678960734542121E-2</v>
      </c>
      <c r="AS422">
        <f>MIN($AR$3:AR422)</f>
        <v>-7.8312324339378833E-2</v>
      </c>
    </row>
    <row r="423" spans="1:45" x14ac:dyDescent="0.2">
      <c r="A423" s="1">
        <v>41780</v>
      </c>
      <c r="B423">
        <v>681</v>
      </c>
      <c r="C423">
        <v>681</v>
      </c>
      <c r="D423">
        <v>114.207199999946</v>
      </c>
      <c r="E423">
        <v>128797.53</v>
      </c>
      <c r="F423">
        <v>128911.737199999</v>
      </c>
      <c r="G423">
        <v>189.13</v>
      </c>
      <c r="H423">
        <v>1</v>
      </c>
      <c r="I423">
        <v>0</v>
      </c>
      <c r="J423">
        <f>-(MAX($F$2:F423)-F423)/MAX($F$2:F423)</f>
        <v>-5.3382010093005446E-3</v>
      </c>
      <c r="K423">
        <f>MIN($J$3:$J423)</f>
        <v>-4.4204538731221522E-2</v>
      </c>
      <c r="M423" s="1">
        <v>41780</v>
      </c>
      <c r="N423">
        <v>662</v>
      </c>
      <c r="O423">
        <v>662</v>
      </c>
      <c r="P423">
        <v>155.62700000003599</v>
      </c>
      <c r="Q423">
        <v>125204.06</v>
      </c>
      <c r="R423">
        <v>125359.68700000001</v>
      </c>
      <c r="S423">
        <v>189.13</v>
      </c>
      <c r="T423">
        <v>1</v>
      </c>
      <c r="U423">
        <v>0</v>
      </c>
      <c r="V423">
        <f>-(MAX($R$2:R423)-R423)/MAX($R$2:R423)</f>
        <v>-1.0045348264839129E-2</v>
      </c>
      <c r="W423">
        <f>MIN($V$3:V423)</f>
        <v>-5.6732932443978916E-2</v>
      </c>
      <c r="Y423" s="1">
        <v>41780</v>
      </c>
      <c r="Z423">
        <v>0</v>
      </c>
      <c r="AA423">
        <v>0</v>
      </c>
      <c r="AB423">
        <v>122090.486</v>
      </c>
      <c r="AC423">
        <v>0</v>
      </c>
      <c r="AD423">
        <v>122090.486</v>
      </c>
      <c r="AE423">
        <v>189.13</v>
      </c>
      <c r="AF423">
        <v>0</v>
      </c>
      <c r="AG423">
        <v>0</v>
      </c>
      <c r="AH423">
        <f>-(MAX($AD$2:AD423)-AD423)/MAX($AD$2:AD423)</f>
        <v>-1.0050995184661984E-2</v>
      </c>
      <c r="AI423">
        <f>MIN($AH$3:AH423)</f>
        <v>-6.0434355790527493E-2</v>
      </c>
      <c r="AK423" s="1">
        <v>41780</v>
      </c>
      <c r="AL423">
        <f>692</f>
        <v>692</v>
      </c>
      <c r="AM423">
        <f t="shared" si="27"/>
        <v>82.120000000009796</v>
      </c>
      <c r="AN423">
        <f t="shared" si="24"/>
        <v>130877.95999999999</v>
      </c>
      <c r="AO423">
        <f t="shared" si="25"/>
        <v>130960.08</v>
      </c>
      <c r="AP423">
        <v>189.13</v>
      </c>
      <c r="AQ423">
        <f t="shared" si="26"/>
        <v>8.4190930517070578E-3</v>
      </c>
      <c r="AR423">
        <f>-(MAX($AO$2:AO423)-AO423)/MAX($AO$2:AO423)</f>
        <v>-4.3666130330581145E-3</v>
      </c>
      <c r="AS423">
        <f>MIN($AR$3:AR423)</f>
        <v>-7.8312324339378833E-2</v>
      </c>
    </row>
    <row r="424" spans="1:45" x14ac:dyDescent="0.2">
      <c r="A424" s="1">
        <v>41781</v>
      </c>
      <c r="B424">
        <v>681</v>
      </c>
      <c r="C424">
        <v>0</v>
      </c>
      <c r="D424">
        <v>129224.99719999899</v>
      </c>
      <c r="E424">
        <v>0</v>
      </c>
      <c r="F424">
        <v>129224.99719999899</v>
      </c>
      <c r="G424">
        <v>189.59</v>
      </c>
      <c r="H424">
        <v>-1</v>
      </c>
      <c r="I424">
        <v>2.4300347416299998E-3</v>
      </c>
      <c r="J424">
        <f>-(MAX($F$2:F424)-F424)/MAX($F$2:F424)</f>
        <v>-2.9211382815800178E-3</v>
      </c>
      <c r="K424">
        <f>MIN($J$3:$J424)</f>
        <v>-4.4204538731221522E-2</v>
      </c>
      <c r="M424" s="1">
        <v>41781</v>
      </c>
      <c r="N424">
        <v>662</v>
      </c>
      <c r="O424">
        <v>0</v>
      </c>
      <c r="P424">
        <v>125664.20699999999</v>
      </c>
      <c r="Q424">
        <v>0</v>
      </c>
      <c r="R424">
        <v>125664.20699999999</v>
      </c>
      <c r="S424">
        <v>189.59</v>
      </c>
      <c r="T424">
        <v>-1</v>
      </c>
      <c r="U424">
        <v>2.4291700728299999E-3</v>
      </c>
      <c r="V424">
        <f>-(MAX($R$2:R424)-R424)/MAX($R$2:R424)</f>
        <v>-7.6405800513832294E-3</v>
      </c>
      <c r="W424">
        <f>MIN($V$3:V424)</f>
        <v>-5.6732932443978916E-2</v>
      </c>
      <c r="Y424" s="1">
        <v>41781</v>
      </c>
      <c r="Z424">
        <v>0</v>
      </c>
      <c r="AA424">
        <v>0</v>
      </c>
      <c r="AB424">
        <v>122090.486</v>
      </c>
      <c r="AC424">
        <v>0</v>
      </c>
      <c r="AD424">
        <v>122090.486</v>
      </c>
      <c r="AE424">
        <v>189.59</v>
      </c>
      <c r="AF424">
        <v>0</v>
      </c>
      <c r="AG424">
        <v>0</v>
      </c>
      <c r="AH424">
        <f>-(MAX($AD$2:AD424)-AD424)/MAX($AD$2:AD424)</f>
        <v>-1.0050995184661984E-2</v>
      </c>
      <c r="AI424">
        <f>MIN($AH$3:AH424)</f>
        <v>-6.0434355790527493E-2</v>
      </c>
      <c r="AK424" s="1">
        <v>41781</v>
      </c>
      <c r="AL424">
        <f>692</f>
        <v>692</v>
      </c>
      <c r="AM424">
        <f t="shared" si="27"/>
        <v>82.120000000009796</v>
      </c>
      <c r="AN424">
        <f t="shared" si="24"/>
        <v>131196.28</v>
      </c>
      <c r="AO424">
        <f t="shared" si="25"/>
        <v>131278.39999999999</v>
      </c>
      <c r="AP424">
        <v>189.59</v>
      </c>
      <c r="AQ424">
        <f t="shared" si="26"/>
        <v>2.4306643673399743E-3</v>
      </c>
      <c r="AR424">
        <f>-(MAX($AO$2:AO424)-AO424)/MAX($AO$2:AO424)</f>
        <v>-1.9465624364235568E-3</v>
      </c>
      <c r="AS424">
        <f>MIN($AR$3:AR424)</f>
        <v>-7.8312324339378833E-2</v>
      </c>
    </row>
    <row r="425" spans="1:45" x14ac:dyDescent="0.2">
      <c r="A425" s="1">
        <v>41782</v>
      </c>
      <c r="B425">
        <v>0</v>
      </c>
      <c r="C425">
        <v>0</v>
      </c>
      <c r="D425">
        <v>129224.99719999899</v>
      </c>
      <c r="E425">
        <v>0</v>
      </c>
      <c r="F425">
        <v>129224.99719999899</v>
      </c>
      <c r="G425">
        <v>190.35</v>
      </c>
      <c r="H425">
        <v>-1</v>
      </c>
      <c r="I425">
        <v>0</v>
      </c>
      <c r="J425">
        <f>-(MAX($F$2:F425)-F425)/MAX($F$2:F425)</f>
        <v>-2.9211382815800178E-3</v>
      </c>
      <c r="K425">
        <f>MIN($J$3:$J425)</f>
        <v>-4.4204538731221522E-2</v>
      </c>
      <c r="M425" s="1">
        <v>41782</v>
      </c>
      <c r="N425">
        <v>0</v>
      </c>
      <c r="O425">
        <v>0</v>
      </c>
      <c r="P425">
        <v>125664.20699999999</v>
      </c>
      <c r="Q425">
        <v>0</v>
      </c>
      <c r="R425">
        <v>125664.20699999999</v>
      </c>
      <c r="S425">
        <v>190.35</v>
      </c>
      <c r="T425">
        <v>-1</v>
      </c>
      <c r="U425">
        <v>0</v>
      </c>
      <c r="V425">
        <f>-(MAX($R$2:R425)-R425)/MAX($R$2:R425)</f>
        <v>-7.6405800513832294E-3</v>
      </c>
      <c r="W425">
        <f>MIN($V$3:V425)</f>
        <v>-5.6732932443978916E-2</v>
      </c>
      <c r="Y425" s="1">
        <v>41782</v>
      </c>
      <c r="Z425">
        <v>0</v>
      </c>
      <c r="AA425">
        <v>0</v>
      </c>
      <c r="AB425">
        <v>122090.486</v>
      </c>
      <c r="AC425">
        <v>0</v>
      </c>
      <c r="AD425">
        <v>122090.486</v>
      </c>
      <c r="AE425">
        <v>190.35</v>
      </c>
      <c r="AF425">
        <v>0</v>
      </c>
      <c r="AG425">
        <v>0</v>
      </c>
      <c r="AH425">
        <f>-(MAX($AD$2:AD425)-AD425)/MAX($AD$2:AD425)</f>
        <v>-1.0050995184661984E-2</v>
      </c>
      <c r="AI425">
        <f>MIN($AH$3:AH425)</f>
        <v>-6.0434355790527493E-2</v>
      </c>
      <c r="AK425" s="1">
        <v>41782</v>
      </c>
      <c r="AL425">
        <f>692</f>
        <v>692</v>
      </c>
      <c r="AM425">
        <f t="shared" si="27"/>
        <v>82.120000000009796</v>
      </c>
      <c r="AN425">
        <f t="shared" si="24"/>
        <v>131722.19999999998</v>
      </c>
      <c r="AO425">
        <f t="shared" si="25"/>
        <v>131804.31999999998</v>
      </c>
      <c r="AP425">
        <v>190.35</v>
      </c>
      <c r="AQ425">
        <f t="shared" si="26"/>
        <v>4.0061426708429089E-3</v>
      </c>
      <c r="AR425">
        <f>-(MAX($AO$2:AO425)-AO425)/MAX($AO$2:AO425)</f>
        <v>0</v>
      </c>
      <c r="AS425">
        <f>MIN($AR$3:AR425)</f>
        <v>-7.8312324339378833E-2</v>
      </c>
    </row>
    <row r="426" spans="1:45" x14ac:dyDescent="0.2">
      <c r="A426" s="1">
        <v>41786</v>
      </c>
      <c r="B426">
        <v>0</v>
      </c>
      <c r="C426">
        <v>0</v>
      </c>
      <c r="D426">
        <v>129224.99719999899</v>
      </c>
      <c r="E426">
        <v>0</v>
      </c>
      <c r="F426">
        <v>129224.99719999899</v>
      </c>
      <c r="G426">
        <v>191.52</v>
      </c>
      <c r="H426">
        <v>-1</v>
      </c>
      <c r="I426">
        <v>0</v>
      </c>
      <c r="J426">
        <f>-(MAX($F$2:F426)-F426)/MAX($F$2:F426)</f>
        <v>-2.9211382815800178E-3</v>
      </c>
      <c r="K426">
        <f>MIN($J$3:$J426)</f>
        <v>-4.4204538731221522E-2</v>
      </c>
      <c r="M426" s="1">
        <v>41786</v>
      </c>
      <c r="N426">
        <v>0</v>
      </c>
      <c r="O426">
        <v>0</v>
      </c>
      <c r="P426">
        <v>125664.20699999999</v>
      </c>
      <c r="Q426">
        <v>0</v>
      </c>
      <c r="R426">
        <v>125664.20699999999</v>
      </c>
      <c r="S426">
        <v>191.52</v>
      </c>
      <c r="T426">
        <v>-1</v>
      </c>
      <c r="U426">
        <v>0</v>
      </c>
      <c r="V426">
        <f>-(MAX($R$2:R426)-R426)/MAX($R$2:R426)</f>
        <v>-7.6405800513832294E-3</v>
      </c>
      <c r="W426">
        <f>MIN($V$3:V426)</f>
        <v>-5.6732932443978916E-2</v>
      </c>
      <c r="Y426" s="1">
        <v>41786</v>
      </c>
      <c r="Z426">
        <v>0</v>
      </c>
      <c r="AA426">
        <v>0</v>
      </c>
      <c r="AB426">
        <v>122090.486</v>
      </c>
      <c r="AC426">
        <v>0</v>
      </c>
      <c r="AD426">
        <v>122090.486</v>
      </c>
      <c r="AE426">
        <v>191.52</v>
      </c>
      <c r="AF426">
        <v>-1</v>
      </c>
      <c r="AG426">
        <v>0</v>
      </c>
      <c r="AH426">
        <f>-(MAX($AD$2:AD426)-AD426)/MAX($AD$2:AD426)</f>
        <v>-1.0050995184661984E-2</v>
      </c>
      <c r="AI426">
        <f>MIN($AH$3:AH426)</f>
        <v>-6.0434355790527493E-2</v>
      </c>
      <c r="AK426" s="1">
        <v>41786</v>
      </c>
      <c r="AL426">
        <f>692</f>
        <v>692</v>
      </c>
      <c r="AM426">
        <f t="shared" si="27"/>
        <v>82.120000000009796</v>
      </c>
      <c r="AN426">
        <f t="shared" si="24"/>
        <v>132531.84</v>
      </c>
      <c r="AO426">
        <f t="shared" si="25"/>
        <v>132613.96</v>
      </c>
      <c r="AP426">
        <v>191.52</v>
      </c>
      <c r="AQ426">
        <f t="shared" si="26"/>
        <v>6.1427425140542745E-3</v>
      </c>
      <c r="AR426">
        <f>-(MAX($AO$2:AO426)-AO426)/MAX($AO$2:AO426)</f>
        <v>0</v>
      </c>
      <c r="AS426">
        <f>MIN($AR$3:AR426)</f>
        <v>-7.8312324339378833E-2</v>
      </c>
    </row>
    <row r="427" spans="1:45" x14ac:dyDescent="0.2">
      <c r="A427" s="1">
        <v>41787</v>
      </c>
      <c r="B427">
        <v>675</v>
      </c>
      <c r="C427">
        <v>675</v>
      </c>
      <c r="D427">
        <v>43.497199999954297</v>
      </c>
      <c r="E427">
        <v>129181.5</v>
      </c>
      <c r="F427">
        <v>129224.99719999899</v>
      </c>
      <c r="G427">
        <v>191.38</v>
      </c>
      <c r="H427">
        <v>1</v>
      </c>
      <c r="I427">
        <v>0</v>
      </c>
      <c r="J427">
        <f>-(MAX($F$2:F427)-F427)/MAX($F$2:F427)</f>
        <v>-2.9211382815800178E-3</v>
      </c>
      <c r="K427">
        <f>MIN($J$3:$J427)</f>
        <v>-4.4204538731221522E-2</v>
      </c>
      <c r="M427" s="1">
        <v>41787</v>
      </c>
      <c r="N427">
        <v>656</v>
      </c>
      <c r="O427">
        <v>656</v>
      </c>
      <c r="P427">
        <v>118.927000000039</v>
      </c>
      <c r="Q427">
        <v>125545.28</v>
      </c>
      <c r="R427">
        <v>125664.20699999999</v>
      </c>
      <c r="S427">
        <v>191.38</v>
      </c>
      <c r="T427">
        <v>1</v>
      </c>
      <c r="U427">
        <v>0</v>
      </c>
      <c r="V427">
        <f>-(MAX($R$2:R427)-R427)/MAX($R$2:R427)</f>
        <v>-7.6405800513832294E-3</v>
      </c>
      <c r="W427">
        <f>MIN($V$3:V427)</f>
        <v>-5.6732932443978916E-2</v>
      </c>
      <c r="Y427" s="1">
        <v>41787</v>
      </c>
      <c r="Z427">
        <v>637</v>
      </c>
      <c r="AA427">
        <v>637</v>
      </c>
      <c r="AB427">
        <v>181.426000000035</v>
      </c>
      <c r="AC427">
        <v>121909.06</v>
      </c>
      <c r="AD427">
        <v>122090.486</v>
      </c>
      <c r="AE427">
        <v>191.38</v>
      </c>
      <c r="AF427">
        <v>1</v>
      </c>
      <c r="AG427">
        <v>0</v>
      </c>
      <c r="AH427">
        <f>-(MAX($AD$2:AD427)-AD427)/MAX($AD$2:AD427)</f>
        <v>-1.0050995184661984E-2</v>
      </c>
      <c r="AI427">
        <f>MIN($AH$3:AH427)</f>
        <v>-6.0434355790527493E-2</v>
      </c>
      <c r="AK427" s="1">
        <v>41787</v>
      </c>
      <c r="AL427">
        <f>692</f>
        <v>692</v>
      </c>
      <c r="AM427">
        <f t="shared" si="27"/>
        <v>82.120000000009796</v>
      </c>
      <c r="AN427">
        <f t="shared" si="24"/>
        <v>132434.96</v>
      </c>
      <c r="AO427">
        <f t="shared" si="25"/>
        <v>132517.07999999999</v>
      </c>
      <c r="AP427">
        <v>191.38</v>
      </c>
      <c r="AQ427">
        <f t="shared" si="26"/>
        <v>-7.3054149050374984E-4</v>
      </c>
      <c r="AR427">
        <f>-(MAX($AO$2:AO427)-AO427)/MAX($AO$2:AO427)</f>
        <v>-7.3054149050374984E-4</v>
      </c>
      <c r="AS427">
        <f>MIN($AR$3:AR427)</f>
        <v>-7.8312324339378833E-2</v>
      </c>
    </row>
    <row r="428" spans="1:45" x14ac:dyDescent="0.2">
      <c r="A428" s="1">
        <v>41788</v>
      </c>
      <c r="B428">
        <v>0</v>
      </c>
      <c r="C428">
        <v>675</v>
      </c>
      <c r="D428">
        <v>43.497199999954297</v>
      </c>
      <c r="E428">
        <v>129849.75</v>
      </c>
      <c r="F428">
        <v>129893.24719999899</v>
      </c>
      <c r="G428">
        <v>192.37</v>
      </c>
      <c r="H428">
        <v>1</v>
      </c>
      <c r="I428">
        <v>5.17121311263E-3</v>
      </c>
      <c r="J428">
        <f>-(MAX($F$2:F428)-F428)/MAX($F$2:F428)</f>
        <v>0</v>
      </c>
      <c r="K428">
        <f>MIN($J$3:$J428)</f>
        <v>-4.4204538731221522E-2</v>
      </c>
      <c r="M428" s="1">
        <v>41788</v>
      </c>
      <c r="N428">
        <v>0</v>
      </c>
      <c r="O428">
        <v>656</v>
      </c>
      <c r="P428">
        <v>118.927000000039</v>
      </c>
      <c r="Q428">
        <v>126194.72</v>
      </c>
      <c r="R428">
        <v>126313.647</v>
      </c>
      <c r="S428">
        <v>192.37</v>
      </c>
      <c r="T428">
        <v>0</v>
      </c>
      <c r="U428">
        <v>5.1680587138100004E-3</v>
      </c>
      <c r="V428">
        <f>-(MAX($R$2:R428)-R428)/MAX($R$2:R428)</f>
        <v>-2.5120083038892753E-3</v>
      </c>
      <c r="W428">
        <f>MIN($V$3:V428)</f>
        <v>-5.6732932443978916E-2</v>
      </c>
      <c r="Y428" s="1">
        <v>41788</v>
      </c>
      <c r="Z428">
        <v>0</v>
      </c>
      <c r="AA428">
        <v>637</v>
      </c>
      <c r="AB428">
        <v>181.426000000035</v>
      </c>
      <c r="AC428">
        <v>122539.69</v>
      </c>
      <c r="AD428">
        <v>122721.11599999999</v>
      </c>
      <c r="AE428">
        <v>192.37</v>
      </c>
      <c r="AF428">
        <v>0</v>
      </c>
      <c r="AG428">
        <v>5.1652673411400002E-3</v>
      </c>
      <c r="AH428">
        <f>-(MAX($AD$2:AD428)-AD428)/MAX($AD$2:AD428)</f>
        <v>-4.9376439206930056E-3</v>
      </c>
      <c r="AI428">
        <f>MIN($AH$3:AH428)</f>
        <v>-6.0434355790527493E-2</v>
      </c>
      <c r="AK428" s="1">
        <v>41788</v>
      </c>
      <c r="AL428">
        <f>692</f>
        <v>692</v>
      </c>
      <c r="AM428">
        <f t="shared" si="27"/>
        <v>82.120000000009796</v>
      </c>
      <c r="AN428">
        <f t="shared" si="24"/>
        <v>133120.04</v>
      </c>
      <c r="AO428">
        <f t="shared" si="25"/>
        <v>133202.16</v>
      </c>
      <c r="AP428">
        <v>192.37</v>
      </c>
      <c r="AQ428">
        <f t="shared" si="26"/>
        <v>5.1697486844715897E-3</v>
      </c>
      <c r="AR428">
        <f>-(MAX($AO$2:AO428)-AO428)/MAX($AO$2:AO428)</f>
        <v>0</v>
      </c>
      <c r="AS428">
        <f>MIN($AR$3:AR428)</f>
        <v>-7.8312324339378833E-2</v>
      </c>
    </row>
    <row r="429" spans="1:45" x14ac:dyDescent="0.2">
      <c r="A429" s="1">
        <v>41789</v>
      </c>
      <c r="B429">
        <v>675</v>
      </c>
      <c r="C429">
        <v>0</v>
      </c>
      <c r="D429">
        <v>130102.49719999899</v>
      </c>
      <c r="E429">
        <v>0</v>
      </c>
      <c r="F429">
        <v>130102.49719999899</v>
      </c>
      <c r="G429">
        <v>192.68</v>
      </c>
      <c r="H429">
        <v>-1</v>
      </c>
      <c r="I429">
        <v>1.6109382474500001E-3</v>
      </c>
      <c r="J429">
        <f>-(MAX($F$2:F429)-F429)/MAX($F$2:F429)</f>
        <v>0</v>
      </c>
      <c r="K429">
        <f>MIN($J$3:$J429)</f>
        <v>-4.4204538731221522E-2</v>
      </c>
      <c r="M429" s="1">
        <v>41789</v>
      </c>
      <c r="N429">
        <v>0</v>
      </c>
      <c r="O429">
        <v>656</v>
      </c>
      <c r="P429">
        <v>118.927000000039</v>
      </c>
      <c r="Q429">
        <v>126398.08</v>
      </c>
      <c r="R429">
        <v>126517.007</v>
      </c>
      <c r="S429">
        <v>192.68</v>
      </c>
      <c r="T429">
        <v>0</v>
      </c>
      <c r="U429">
        <v>1.6099606402799999E-3</v>
      </c>
      <c r="V429">
        <f>-(MAX($R$2:R429)-R429)/MAX($R$2:R429)</f>
        <v>-9.060918981083412E-4</v>
      </c>
      <c r="W429">
        <f>MIN($V$3:V429)</f>
        <v>-5.6732932443978916E-2</v>
      </c>
      <c r="Y429" s="1">
        <v>41789</v>
      </c>
      <c r="Z429">
        <v>0</v>
      </c>
      <c r="AA429">
        <v>637</v>
      </c>
      <c r="AB429">
        <v>181.426000000035</v>
      </c>
      <c r="AC429">
        <v>122737.16</v>
      </c>
      <c r="AD429">
        <v>122918.586</v>
      </c>
      <c r="AE429">
        <v>192.68</v>
      </c>
      <c r="AF429">
        <v>0</v>
      </c>
      <c r="AG429">
        <v>1.6090955365800001E-3</v>
      </c>
      <c r="AH429">
        <f>-(MAX($AD$2:AD429)-AD429)/MAX($AD$2:AD429)</f>
        <v>-3.3364935249047055E-3</v>
      </c>
      <c r="AI429">
        <f>MIN($AH$3:AH429)</f>
        <v>-6.0434355790527493E-2</v>
      </c>
      <c r="AK429" s="1">
        <v>41789</v>
      </c>
      <c r="AL429">
        <f>692</f>
        <v>692</v>
      </c>
      <c r="AM429">
        <f t="shared" si="27"/>
        <v>82.120000000009796</v>
      </c>
      <c r="AN429">
        <f t="shared" si="24"/>
        <v>133334.56</v>
      </c>
      <c r="AO429">
        <f t="shared" si="25"/>
        <v>133416.68</v>
      </c>
      <c r="AP429">
        <v>192.68</v>
      </c>
      <c r="AQ429">
        <f t="shared" si="26"/>
        <v>1.6104843945472769E-3</v>
      </c>
      <c r="AR429">
        <f>-(MAX($AO$2:AO429)-AO429)/MAX($AO$2:AO429)</f>
        <v>0</v>
      </c>
      <c r="AS429">
        <f>MIN($AR$3:AR429)</f>
        <v>-7.8312324339378833E-2</v>
      </c>
    </row>
    <row r="430" spans="1:45" x14ac:dyDescent="0.2">
      <c r="A430" s="1">
        <v>41792</v>
      </c>
      <c r="B430">
        <v>674</v>
      </c>
      <c r="C430">
        <v>674</v>
      </c>
      <c r="D430">
        <v>91.267199999943799</v>
      </c>
      <c r="E430">
        <v>130011.23</v>
      </c>
      <c r="F430">
        <v>130102.49719999899</v>
      </c>
      <c r="G430">
        <v>192.89500000000001</v>
      </c>
      <c r="H430">
        <v>1</v>
      </c>
      <c r="I430">
        <v>0</v>
      </c>
      <c r="J430">
        <f>-(MAX($F$2:F430)-F430)/MAX($F$2:F430)</f>
        <v>0</v>
      </c>
      <c r="K430">
        <f>MIN($J$3:$J430)</f>
        <v>-4.4204538731221522E-2</v>
      </c>
      <c r="M430" s="1">
        <v>41792</v>
      </c>
      <c r="N430">
        <v>0</v>
      </c>
      <c r="O430">
        <v>656</v>
      </c>
      <c r="P430">
        <v>118.927000000039</v>
      </c>
      <c r="Q430">
        <v>126539.12</v>
      </c>
      <c r="R430">
        <v>126658.04700000001</v>
      </c>
      <c r="S430">
        <v>192.89500000000001</v>
      </c>
      <c r="T430">
        <v>0</v>
      </c>
      <c r="U430">
        <v>1.1147908359899999E-3</v>
      </c>
      <c r="V430">
        <f>-(MAX($R$2:R430)-R430)/MAX($R$2:R430)</f>
        <v>0</v>
      </c>
      <c r="W430">
        <f>MIN($V$3:V430)</f>
        <v>-5.6732932443978916E-2</v>
      </c>
      <c r="Y430" s="1">
        <v>41792</v>
      </c>
      <c r="Z430">
        <v>0</v>
      </c>
      <c r="AA430">
        <v>637</v>
      </c>
      <c r="AB430">
        <v>181.426000000035</v>
      </c>
      <c r="AC430">
        <v>122874.11500000001</v>
      </c>
      <c r="AD430">
        <v>123055.541</v>
      </c>
      <c r="AE430">
        <v>192.89500000000001</v>
      </c>
      <c r="AF430">
        <v>0</v>
      </c>
      <c r="AG430">
        <v>1.11419277147E-3</v>
      </c>
      <c r="AH430">
        <f>-(MAX($AD$2:AD430)-AD430)/MAX($AD$2:AD430)</f>
        <v>-2.2260182504063608E-3</v>
      </c>
      <c r="AI430">
        <f>MIN($AH$3:AH430)</f>
        <v>-6.0434355790527493E-2</v>
      </c>
      <c r="AK430" s="1">
        <v>41792</v>
      </c>
      <c r="AL430">
        <f>692</f>
        <v>692</v>
      </c>
      <c r="AM430">
        <f t="shared" si="27"/>
        <v>82.120000000009796</v>
      </c>
      <c r="AN430">
        <f t="shared" si="24"/>
        <v>133483.34</v>
      </c>
      <c r="AO430">
        <f t="shared" si="25"/>
        <v>133565.46</v>
      </c>
      <c r="AP430">
        <v>192.89500000000001</v>
      </c>
      <c r="AQ430">
        <f t="shared" si="26"/>
        <v>1.1151529179110051E-3</v>
      </c>
      <c r="AR430">
        <f>-(MAX($AO$2:AO430)-AO430)/MAX($AO$2:AO430)</f>
        <v>0</v>
      </c>
      <c r="AS430">
        <f>MIN($AR$3:AR430)</f>
        <v>-7.8312324339378833E-2</v>
      </c>
    </row>
    <row r="431" spans="1:45" x14ac:dyDescent="0.2">
      <c r="A431" s="1">
        <v>41793</v>
      </c>
      <c r="B431">
        <v>674</v>
      </c>
      <c r="C431">
        <v>0</v>
      </c>
      <c r="D431">
        <v>130038.467199999</v>
      </c>
      <c r="E431">
        <v>0</v>
      </c>
      <c r="F431">
        <v>130038.467199999</v>
      </c>
      <c r="G431">
        <v>192.8</v>
      </c>
      <c r="H431">
        <v>-1</v>
      </c>
      <c r="I431">
        <v>-4.9215043045299997E-4</v>
      </c>
      <c r="J431">
        <f>-(MAX($F$2:F431)-F431)/MAX($F$2:F431)</f>
        <v>-4.9215043045307001E-4</v>
      </c>
      <c r="K431">
        <f>MIN($J$3:$J431)</f>
        <v>-4.4204538731221522E-2</v>
      </c>
      <c r="M431" s="1">
        <v>41793</v>
      </c>
      <c r="N431">
        <v>0</v>
      </c>
      <c r="O431">
        <v>656</v>
      </c>
      <c r="P431">
        <v>118.927000000039</v>
      </c>
      <c r="Q431">
        <v>126476.8</v>
      </c>
      <c r="R431">
        <v>126595.727</v>
      </c>
      <c r="S431">
        <v>192.8</v>
      </c>
      <c r="T431">
        <v>0</v>
      </c>
      <c r="U431">
        <v>-4.9203348287900003E-4</v>
      </c>
      <c r="V431">
        <f>-(MAX($R$2:R431)-R431)/MAX($R$2:R431)</f>
        <v>-4.9203348287856505E-4</v>
      </c>
      <c r="W431">
        <f>MIN($V$3:V431)</f>
        <v>-5.6732932443978916E-2</v>
      </c>
      <c r="Y431" s="1">
        <v>41793</v>
      </c>
      <c r="Z431">
        <v>0</v>
      </c>
      <c r="AA431">
        <v>637</v>
      </c>
      <c r="AB431">
        <v>181.426000000035</v>
      </c>
      <c r="AC431">
        <v>122813.6</v>
      </c>
      <c r="AD431">
        <v>122995.026</v>
      </c>
      <c r="AE431">
        <v>192.8</v>
      </c>
      <c r="AF431">
        <v>0</v>
      </c>
      <c r="AG431">
        <v>-4.9176980986200003E-4</v>
      </c>
      <c r="AH431">
        <f>-(MAX($AD$2:AD431)-AD431)/MAX($AD$2:AD431)</f>
        <v>-2.7166933716963161E-3</v>
      </c>
      <c r="AI431">
        <f>MIN($AH$3:AH431)</f>
        <v>-6.0434355790527493E-2</v>
      </c>
      <c r="AK431" s="1">
        <v>41793</v>
      </c>
      <c r="AL431">
        <f>692</f>
        <v>692</v>
      </c>
      <c r="AM431">
        <f t="shared" si="27"/>
        <v>82.120000000009796</v>
      </c>
      <c r="AN431">
        <f t="shared" si="24"/>
        <v>133417.60000000001</v>
      </c>
      <c r="AO431">
        <f t="shared" si="25"/>
        <v>133499.72</v>
      </c>
      <c r="AP431">
        <v>192.8</v>
      </c>
      <c r="AQ431">
        <f t="shared" si="26"/>
        <v>-4.9219311639394411E-4</v>
      </c>
      <c r="AR431">
        <f>-(MAX($AO$2:AO431)-AO431)/MAX($AO$2:AO431)</f>
        <v>-4.9219311639394411E-4</v>
      </c>
      <c r="AS431">
        <f>MIN($AR$3:AR431)</f>
        <v>-7.8312324339378833E-2</v>
      </c>
    </row>
    <row r="432" spans="1:45" x14ac:dyDescent="0.2">
      <c r="A432" s="1">
        <v>41794</v>
      </c>
      <c r="B432">
        <v>673</v>
      </c>
      <c r="C432">
        <v>673</v>
      </c>
      <c r="D432">
        <v>21.5971999999601</v>
      </c>
      <c r="E432">
        <v>130016.87</v>
      </c>
      <c r="F432">
        <v>130038.467199999</v>
      </c>
      <c r="G432">
        <v>193.19</v>
      </c>
      <c r="H432">
        <v>1</v>
      </c>
      <c r="I432">
        <v>0</v>
      </c>
      <c r="J432">
        <f>-(MAX($F$2:F432)-F432)/MAX($F$2:F432)</f>
        <v>-4.9215043045307001E-4</v>
      </c>
      <c r="K432">
        <f>MIN($J$3:$J432)</f>
        <v>-4.4204538731221522E-2</v>
      </c>
      <c r="M432" s="1">
        <v>41794</v>
      </c>
      <c r="N432">
        <v>0</v>
      </c>
      <c r="O432">
        <v>656</v>
      </c>
      <c r="P432">
        <v>118.927000000039</v>
      </c>
      <c r="Q432">
        <v>126732.64</v>
      </c>
      <c r="R432">
        <v>126851.567</v>
      </c>
      <c r="S432">
        <v>193.19</v>
      </c>
      <c r="T432">
        <v>0</v>
      </c>
      <c r="U432">
        <v>2.0209212906499999E-3</v>
      </c>
      <c r="V432">
        <f>-(MAX($R$2:R432)-R432)/MAX($R$2:R432)</f>
        <v>0</v>
      </c>
      <c r="W432">
        <f>MIN($V$3:V432)</f>
        <v>-5.6732932443978916E-2</v>
      </c>
      <c r="Y432" s="1">
        <v>41794</v>
      </c>
      <c r="Z432">
        <v>0</v>
      </c>
      <c r="AA432">
        <v>637</v>
      </c>
      <c r="AB432">
        <v>181.426000000035</v>
      </c>
      <c r="AC432">
        <v>123062.03</v>
      </c>
      <c r="AD432">
        <v>123243.45600000001</v>
      </c>
      <c r="AE432">
        <v>193.19</v>
      </c>
      <c r="AF432">
        <v>0</v>
      </c>
      <c r="AG432">
        <v>2.0198377778300001E-3</v>
      </c>
      <c r="AH432">
        <f>-(MAX($AD$2:AD432)-AD432)/MAX($AD$2:AD432)</f>
        <v>-7.0234287376904996E-4</v>
      </c>
      <c r="AI432">
        <f>MIN($AH$3:AH432)</f>
        <v>-6.0434355790527493E-2</v>
      </c>
      <c r="AK432" s="1">
        <v>41794</v>
      </c>
      <c r="AL432">
        <f>692</f>
        <v>692</v>
      </c>
      <c r="AM432">
        <f t="shared" si="27"/>
        <v>82.120000000009796</v>
      </c>
      <c r="AN432">
        <f t="shared" si="24"/>
        <v>133687.48000000001</v>
      </c>
      <c r="AO432">
        <f t="shared" si="25"/>
        <v>133769.60000000001</v>
      </c>
      <c r="AP432">
        <v>193.19</v>
      </c>
      <c r="AQ432">
        <f t="shared" si="26"/>
        <v>2.0215772737201595E-3</v>
      </c>
      <c r="AR432">
        <f>-(MAX($AO$2:AO432)-AO432)/MAX($AO$2:AO432)</f>
        <v>0</v>
      </c>
      <c r="AS432">
        <f>MIN($AR$3:AR432)</f>
        <v>-7.8312324339378833E-2</v>
      </c>
    </row>
    <row r="433" spans="1:45" x14ac:dyDescent="0.2">
      <c r="A433" s="1">
        <v>41795</v>
      </c>
      <c r="B433">
        <v>673</v>
      </c>
      <c r="C433">
        <v>0</v>
      </c>
      <c r="D433">
        <v>130886.44719999901</v>
      </c>
      <c r="E433">
        <v>0</v>
      </c>
      <c r="F433">
        <v>130886.44719999901</v>
      </c>
      <c r="G433">
        <v>194.45</v>
      </c>
      <c r="H433">
        <v>-1</v>
      </c>
      <c r="I433">
        <v>6.5209935049100002E-3</v>
      </c>
      <c r="J433">
        <f>-(MAX($F$2:F433)-F433)/MAX($F$2:F433)</f>
        <v>0</v>
      </c>
      <c r="K433">
        <f>MIN($J$3:$J433)</f>
        <v>-4.4204538731221522E-2</v>
      </c>
      <c r="M433" s="1">
        <v>41795</v>
      </c>
      <c r="N433">
        <v>656</v>
      </c>
      <c r="O433">
        <v>0</v>
      </c>
      <c r="P433">
        <v>127678.12699999999</v>
      </c>
      <c r="Q433">
        <v>0</v>
      </c>
      <c r="R433">
        <v>127678.12699999999</v>
      </c>
      <c r="S433">
        <v>194.45</v>
      </c>
      <c r="T433">
        <v>-1</v>
      </c>
      <c r="U433">
        <v>6.5159620771599999E-3</v>
      </c>
      <c r="V433">
        <f>-(MAX($R$2:R433)-R433)/MAX($R$2:R433)</f>
        <v>0</v>
      </c>
      <c r="W433">
        <f>MIN($V$3:V433)</f>
        <v>-5.6732932443978916E-2</v>
      </c>
      <c r="Y433" s="1">
        <v>41795</v>
      </c>
      <c r="Z433">
        <v>0</v>
      </c>
      <c r="AA433">
        <v>637</v>
      </c>
      <c r="AB433">
        <v>181.426000000035</v>
      </c>
      <c r="AC433">
        <v>123864.649999999</v>
      </c>
      <c r="AD433">
        <v>124046.076</v>
      </c>
      <c r="AE433">
        <v>194.45</v>
      </c>
      <c r="AF433">
        <v>0</v>
      </c>
      <c r="AG433">
        <v>6.5124755995199998E-3</v>
      </c>
      <c r="AH433">
        <f>-(MAX($AD$2:AD433)-AD433)/MAX($AD$2:AD433)</f>
        <v>0</v>
      </c>
      <c r="AI433">
        <f>MIN($AH$3:AH433)</f>
        <v>-6.0434355790527493E-2</v>
      </c>
      <c r="AK433" s="1">
        <v>41795</v>
      </c>
      <c r="AL433">
        <f>692</f>
        <v>692</v>
      </c>
      <c r="AM433">
        <f t="shared" si="27"/>
        <v>82.120000000009796</v>
      </c>
      <c r="AN433">
        <f t="shared" si="24"/>
        <v>134559.4</v>
      </c>
      <c r="AO433">
        <f t="shared" si="25"/>
        <v>134641.51999999999</v>
      </c>
      <c r="AP433">
        <v>194.45</v>
      </c>
      <c r="AQ433">
        <f t="shared" si="26"/>
        <v>6.5180728655836878E-3</v>
      </c>
      <c r="AR433">
        <f>-(MAX($AO$2:AO433)-AO433)/MAX($AO$2:AO433)</f>
        <v>0</v>
      </c>
      <c r="AS433">
        <f>MIN($AR$3:AR433)</f>
        <v>-7.8312324339378833E-2</v>
      </c>
    </row>
    <row r="434" spans="1:45" x14ac:dyDescent="0.2">
      <c r="A434" s="1">
        <v>41796</v>
      </c>
      <c r="B434">
        <v>0</v>
      </c>
      <c r="C434">
        <v>0</v>
      </c>
      <c r="D434">
        <v>130886.44719999901</v>
      </c>
      <c r="E434">
        <v>0</v>
      </c>
      <c r="F434">
        <v>130886.44719999901</v>
      </c>
      <c r="G434">
        <v>195.375</v>
      </c>
      <c r="H434">
        <v>-1</v>
      </c>
      <c r="I434">
        <v>0</v>
      </c>
      <c r="J434">
        <f>-(MAX($F$2:F434)-F434)/MAX($F$2:F434)</f>
        <v>0</v>
      </c>
      <c r="K434">
        <f>MIN($J$3:$J434)</f>
        <v>-4.4204538731221522E-2</v>
      </c>
      <c r="M434" s="1">
        <v>41796</v>
      </c>
      <c r="N434">
        <v>0</v>
      </c>
      <c r="O434">
        <v>0</v>
      </c>
      <c r="P434">
        <v>127678.12699999999</v>
      </c>
      <c r="Q434">
        <v>0</v>
      </c>
      <c r="R434">
        <v>127678.12699999999</v>
      </c>
      <c r="S434">
        <v>195.375</v>
      </c>
      <c r="T434">
        <v>0</v>
      </c>
      <c r="U434">
        <v>0</v>
      </c>
      <c r="V434">
        <f>-(MAX($R$2:R434)-R434)/MAX($R$2:R434)</f>
        <v>0</v>
      </c>
      <c r="W434">
        <f>MIN($V$3:V434)</f>
        <v>-5.6732932443978916E-2</v>
      </c>
      <c r="Y434" s="1">
        <v>41796</v>
      </c>
      <c r="Z434">
        <v>0</v>
      </c>
      <c r="AA434">
        <v>637</v>
      </c>
      <c r="AB434">
        <v>181.426000000035</v>
      </c>
      <c r="AC434">
        <v>124453.875</v>
      </c>
      <c r="AD434">
        <v>124635.30100000001</v>
      </c>
      <c r="AE434">
        <v>195.375</v>
      </c>
      <c r="AF434">
        <v>0</v>
      </c>
      <c r="AG434">
        <v>4.7500494896799998E-3</v>
      </c>
      <c r="AH434">
        <f>-(MAX($AD$2:AD434)-AD434)/MAX($AD$2:AD434)</f>
        <v>0</v>
      </c>
      <c r="AI434">
        <f>MIN($AH$3:AH434)</f>
        <v>-6.0434355790527493E-2</v>
      </c>
      <c r="AK434" s="1">
        <v>41796</v>
      </c>
      <c r="AL434">
        <f>692</f>
        <v>692</v>
      </c>
      <c r="AM434">
        <f t="shared" si="27"/>
        <v>82.120000000009796</v>
      </c>
      <c r="AN434">
        <f t="shared" si="24"/>
        <v>135199.5</v>
      </c>
      <c r="AO434">
        <f t="shared" si="25"/>
        <v>135281.62</v>
      </c>
      <c r="AP434">
        <v>195.375</v>
      </c>
      <c r="AQ434">
        <f t="shared" si="26"/>
        <v>4.7541055686240461E-3</v>
      </c>
      <c r="AR434">
        <f>-(MAX($AO$2:AO434)-AO434)/MAX($AO$2:AO434)</f>
        <v>0</v>
      </c>
      <c r="AS434">
        <f>MIN($AR$3:AR434)</f>
        <v>-7.8312324339378833E-2</v>
      </c>
    </row>
    <row r="435" spans="1:45" x14ac:dyDescent="0.2">
      <c r="A435" s="1">
        <v>41799</v>
      </c>
      <c r="B435">
        <v>0</v>
      </c>
      <c r="C435">
        <v>0</v>
      </c>
      <c r="D435">
        <v>130886.44719999901</v>
      </c>
      <c r="E435">
        <v>0</v>
      </c>
      <c r="F435">
        <v>130886.44719999901</v>
      </c>
      <c r="G435">
        <v>195.58</v>
      </c>
      <c r="H435">
        <v>0</v>
      </c>
      <c r="I435">
        <v>0</v>
      </c>
      <c r="J435">
        <f>-(MAX($F$2:F435)-F435)/MAX($F$2:F435)</f>
        <v>0</v>
      </c>
      <c r="K435">
        <f>MIN($J$3:$J435)</f>
        <v>-4.4204538731221522E-2</v>
      </c>
      <c r="M435" s="1">
        <v>41799</v>
      </c>
      <c r="N435">
        <v>0</v>
      </c>
      <c r="O435">
        <v>0</v>
      </c>
      <c r="P435">
        <v>127678.12699999999</v>
      </c>
      <c r="Q435">
        <v>0</v>
      </c>
      <c r="R435">
        <v>127678.12699999999</v>
      </c>
      <c r="S435">
        <v>195.58</v>
      </c>
      <c r="T435">
        <v>0</v>
      </c>
      <c r="U435">
        <v>0</v>
      </c>
      <c r="V435">
        <f>-(MAX($R$2:R435)-R435)/MAX($R$2:R435)</f>
        <v>0</v>
      </c>
      <c r="W435">
        <f>MIN($V$3:V435)</f>
        <v>-5.6732932443978916E-2</v>
      </c>
      <c r="Y435" s="1">
        <v>41799</v>
      </c>
      <c r="Z435">
        <v>0</v>
      </c>
      <c r="AA435">
        <v>637</v>
      </c>
      <c r="AB435">
        <v>181.426000000035</v>
      </c>
      <c r="AC435">
        <v>124584.46</v>
      </c>
      <c r="AD435">
        <v>124765.886</v>
      </c>
      <c r="AE435">
        <v>195.58</v>
      </c>
      <c r="AF435">
        <v>0</v>
      </c>
      <c r="AG435">
        <v>1.0477368687100001E-3</v>
      </c>
      <c r="AH435">
        <f>-(MAX($AD$2:AD435)-AD435)/MAX($AD$2:AD435)</f>
        <v>0</v>
      </c>
      <c r="AI435">
        <f>MIN($AH$3:AH435)</f>
        <v>-6.0434355790527493E-2</v>
      </c>
      <c r="AK435" s="1">
        <v>41799</v>
      </c>
      <c r="AL435">
        <f>692</f>
        <v>692</v>
      </c>
      <c r="AM435">
        <f t="shared" si="27"/>
        <v>82.120000000009796</v>
      </c>
      <c r="AN435">
        <f t="shared" si="24"/>
        <v>135341.36000000002</v>
      </c>
      <c r="AO435">
        <f t="shared" si="25"/>
        <v>135423.48000000001</v>
      </c>
      <c r="AP435">
        <v>195.58</v>
      </c>
      <c r="AQ435">
        <f t="shared" si="26"/>
        <v>1.0486273005898003E-3</v>
      </c>
      <c r="AR435">
        <f>-(MAX($AO$2:AO435)-AO435)/MAX($AO$2:AO435)</f>
        <v>0</v>
      </c>
      <c r="AS435">
        <f>MIN($AR$3:AR435)</f>
        <v>-7.8312324339378833E-2</v>
      </c>
    </row>
    <row r="436" spans="1:45" x14ac:dyDescent="0.2">
      <c r="A436" s="1">
        <v>41800</v>
      </c>
      <c r="B436">
        <v>0</v>
      </c>
      <c r="C436">
        <v>0</v>
      </c>
      <c r="D436">
        <v>130886.44719999901</v>
      </c>
      <c r="E436">
        <v>0</v>
      </c>
      <c r="F436">
        <v>130886.44719999901</v>
      </c>
      <c r="G436">
        <v>195.6</v>
      </c>
      <c r="H436">
        <v>-1</v>
      </c>
      <c r="I436">
        <v>0</v>
      </c>
      <c r="J436">
        <f>-(MAX($F$2:F436)-F436)/MAX($F$2:F436)</f>
        <v>0</v>
      </c>
      <c r="K436">
        <f>MIN($J$3:$J436)</f>
        <v>-4.4204538731221522E-2</v>
      </c>
      <c r="M436" s="1">
        <v>41800</v>
      </c>
      <c r="N436">
        <v>0</v>
      </c>
      <c r="O436">
        <v>0</v>
      </c>
      <c r="P436">
        <v>127678.12699999999</v>
      </c>
      <c r="Q436">
        <v>0</v>
      </c>
      <c r="R436">
        <v>127678.12699999999</v>
      </c>
      <c r="S436">
        <v>195.6</v>
      </c>
      <c r="T436">
        <v>-1</v>
      </c>
      <c r="U436">
        <v>0</v>
      </c>
      <c r="V436">
        <f>-(MAX($R$2:R436)-R436)/MAX($R$2:R436)</f>
        <v>0</v>
      </c>
      <c r="W436">
        <f>MIN($V$3:V436)</f>
        <v>-5.6732932443978916E-2</v>
      </c>
      <c r="Y436" s="1">
        <v>41800</v>
      </c>
      <c r="Z436">
        <v>0</v>
      </c>
      <c r="AA436">
        <v>637</v>
      </c>
      <c r="AB436">
        <v>181.426000000035</v>
      </c>
      <c r="AC436">
        <v>124597.2</v>
      </c>
      <c r="AD436">
        <v>124778.626</v>
      </c>
      <c r="AE436">
        <v>195.6</v>
      </c>
      <c r="AF436">
        <v>0</v>
      </c>
      <c r="AG436">
        <v>1.0211124537699999E-4</v>
      </c>
      <c r="AH436">
        <f>-(MAX($AD$2:AD436)-AD436)/MAX($AD$2:AD436)</f>
        <v>0</v>
      </c>
      <c r="AI436">
        <f>MIN($AH$3:AH436)</f>
        <v>-6.0434355790527493E-2</v>
      </c>
      <c r="AK436" s="1">
        <v>41800</v>
      </c>
      <c r="AL436">
        <f>692</f>
        <v>692</v>
      </c>
      <c r="AM436">
        <f t="shared" si="27"/>
        <v>82.120000000009796</v>
      </c>
      <c r="AN436">
        <f t="shared" si="24"/>
        <v>135355.19999999998</v>
      </c>
      <c r="AO436">
        <f t="shared" si="25"/>
        <v>135437.31999999998</v>
      </c>
      <c r="AP436">
        <v>195.6</v>
      </c>
      <c r="AQ436">
        <f t="shared" si="26"/>
        <v>1.021979349516598E-4</v>
      </c>
      <c r="AR436">
        <f>-(MAX($AO$2:AO436)-AO436)/MAX($AO$2:AO436)</f>
        <v>0</v>
      </c>
      <c r="AS436">
        <f>MIN($AR$3:AR436)</f>
        <v>-7.8312324339378833E-2</v>
      </c>
    </row>
    <row r="437" spans="1:45" x14ac:dyDescent="0.2">
      <c r="A437" s="1">
        <v>41801</v>
      </c>
      <c r="B437">
        <v>0</v>
      </c>
      <c r="C437">
        <v>0</v>
      </c>
      <c r="D437">
        <v>130886.44719999901</v>
      </c>
      <c r="E437">
        <v>0</v>
      </c>
      <c r="F437">
        <v>130886.44719999901</v>
      </c>
      <c r="G437">
        <v>194.92</v>
      </c>
      <c r="H437">
        <v>0</v>
      </c>
      <c r="I437">
        <v>0</v>
      </c>
      <c r="J437">
        <f>-(MAX($F$2:F437)-F437)/MAX($F$2:F437)</f>
        <v>0</v>
      </c>
      <c r="K437">
        <f>MIN($J$3:$J437)</f>
        <v>-4.4204538731221522E-2</v>
      </c>
      <c r="M437" s="1">
        <v>41801</v>
      </c>
      <c r="N437">
        <v>0</v>
      </c>
      <c r="O437">
        <v>0</v>
      </c>
      <c r="P437">
        <v>127678.12699999999</v>
      </c>
      <c r="Q437">
        <v>0</v>
      </c>
      <c r="R437">
        <v>127678.12699999999</v>
      </c>
      <c r="S437">
        <v>194.92</v>
      </c>
      <c r="T437">
        <v>0</v>
      </c>
      <c r="U437">
        <v>0</v>
      </c>
      <c r="V437">
        <f>-(MAX($R$2:R437)-R437)/MAX($R$2:R437)</f>
        <v>0</v>
      </c>
      <c r="W437">
        <f>MIN($V$3:V437)</f>
        <v>-5.6732932443978916E-2</v>
      </c>
      <c r="Y437" s="1">
        <v>41801</v>
      </c>
      <c r="Z437">
        <v>0</v>
      </c>
      <c r="AA437">
        <v>637</v>
      </c>
      <c r="AB437">
        <v>181.426000000035</v>
      </c>
      <c r="AC437">
        <v>124164.039999999</v>
      </c>
      <c r="AD437">
        <v>124345.466</v>
      </c>
      <c r="AE437">
        <v>194.92</v>
      </c>
      <c r="AF437">
        <v>0</v>
      </c>
      <c r="AG437">
        <v>-3.4714278709900002E-3</v>
      </c>
      <c r="AH437">
        <f>-(MAX($AD$2:AD437)-AD437)/MAX($AD$2:AD437)</f>
        <v>-3.471427870988125E-3</v>
      </c>
      <c r="AI437">
        <f>MIN($AH$3:AH437)</f>
        <v>-6.0434355790527493E-2</v>
      </c>
      <c r="AK437" s="1">
        <v>41801</v>
      </c>
      <c r="AL437">
        <f>692</f>
        <v>692</v>
      </c>
      <c r="AM437">
        <f t="shared" si="27"/>
        <v>82.120000000009796</v>
      </c>
      <c r="AN437">
        <f t="shared" si="24"/>
        <v>134884.63999999998</v>
      </c>
      <c r="AO437">
        <f t="shared" si="25"/>
        <v>134966.75999999998</v>
      </c>
      <c r="AP437">
        <v>194.92</v>
      </c>
      <c r="AQ437">
        <f t="shared" si="26"/>
        <v>-3.4743747144435357E-3</v>
      </c>
      <c r="AR437">
        <f>-(MAX($AO$2:AO437)-AO437)/MAX($AO$2:AO437)</f>
        <v>-3.4743747144435357E-3</v>
      </c>
      <c r="AS437">
        <f>MIN($AR$3:AR437)</f>
        <v>-7.8312324339378833E-2</v>
      </c>
    </row>
    <row r="438" spans="1:45" x14ac:dyDescent="0.2">
      <c r="A438" s="1">
        <v>41802</v>
      </c>
      <c r="B438">
        <v>676</v>
      </c>
      <c r="C438">
        <v>676</v>
      </c>
      <c r="D438">
        <v>53.407199999957797</v>
      </c>
      <c r="E438">
        <v>130833.039999999</v>
      </c>
      <c r="F438">
        <v>130886.44719999901</v>
      </c>
      <c r="G438">
        <v>193.54</v>
      </c>
      <c r="H438">
        <v>1</v>
      </c>
      <c r="I438">
        <v>0</v>
      </c>
      <c r="J438">
        <f>-(MAX($F$2:F438)-F438)/MAX($F$2:F438)</f>
        <v>0</v>
      </c>
      <c r="K438">
        <f>MIN($J$3:$J438)</f>
        <v>-4.4204538731221522E-2</v>
      </c>
      <c r="M438" s="1">
        <v>41802</v>
      </c>
      <c r="N438">
        <v>659</v>
      </c>
      <c r="O438">
        <v>659</v>
      </c>
      <c r="P438">
        <v>135.26700000003601</v>
      </c>
      <c r="Q438">
        <v>127542.86</v>
      </c>
      <c r="R438">
        <v>127678.12699999999</v>
      </c>
      <c r="S438">
        <v>193.54</v>
      </c>
      <c r="T438">
        <v>1</v>
      </c>
      <c r="U438">
        <v>0</v>
      </c>
      <c r="V438">
        <f>-(MAX($R$2:R438)-R438)/MAX($R$2:R438)</f>
        <v>0</v>
      </c>
      <c r="W438">
        <f>MIN($V$3:V438)</f>
        <v>-5.6732932443978916E-2</v>
      </c>
      <c r="Y438" s="1">
        <v>41802</v>
      </c>
      <c r="Z438">
        <v>0</v>
      </c>
      <c r="AA438">
        <v>637</v>
      </c>
      <c r="AB438">
        <v>181.426000000035</v>
      </c>
      <c r="AC438">
        <v>123284.98</v>
      </c>
      <c r="AD438">
        <v>123466.406</v>
      </c>
      <c r="AE438">
        <v>193.54</v>
      </c>
      <c r="AF438">
        <v>0</v>
      </c>
      <c r="AG438">
        <v>-7.0694978134500002E-3</v>
      </c>
      <c r="AH438">
        <f>-(MAX($AD$2:AD438)-AD438)/MAX($AD$2:AD438)</f>
        <v>-1.0516384432699245E-2</v>
      </c>
      <c r="AI438">
        <f>MIN($AH$3:AH438)</f>
        <v>-6.0434355790527493E-2</v>
      </c>
      <c r="AK438" s="1">
        <v>41802</v>
      </c>
      <c r="AL438">
        <f>692</f>
        <v>692</v>
      </c>
      <c r="AM438">
        <f t="shared" si="27"/>
        <v>82.120000000009796</v>
      </c>
      <c r="AN438">
        <f t="shared" si="24"/>
        <v>133929.68</v>
      </c>
      <c r="AO438">
        <f t="shared" si="25"/>
        <v>134011.79999999999</v>
      </c>
      <c r="AP438">
        <v>193.54</v>
      </c>
      <c r="AQ438">
        <f t="shared" si="26"/>
        <v>-7.0755199280177726E-3</v>
      </c>
      <c r="AR438">
        <f>-(MAX($AO$2:AO438)-AO438)/MAX($AO$2:AO438)</f>
        <v>-1.0525311634931861E-2</v>
      </c>
      <c r="AS438">
        <f>MIN($AR$3:AR438)</f>
        <v>-7.8312324339378833E-2</v>
      </c>
    </row>
    <row r="439" spans="1:45" x14ac:dyDescent="0.2">
      <c r="A439" s="1">
        <v>41803</v>
      </c>
      <c r="B439">
        <v>0</v>
      </c>
      <c r="C439">
        <v>676</v>
      </c>
      <c r="D439">
        <v>53.407199999957797</v>
      </c>
      <c r="E439">
        <v>131231.88</v>
      </c>
      <c r="F439">
        <v>131285.287199999</v>
      </c>
      <c r="G439">
        <v>194.13</v>
      </c>
      <c r="H439">
        <v>1</v>
      </c>
      <c r="I439">
        <v>3.0472215308200001E-3</v>
      </c>
      <c r="J439">
        <f>-(MAX($F$2:F439)-F439)/MAX($F$2:F439)</f>
        <v>0</v>
      </c>
      <c r="K439">
        <f>MIN($J$3:$J439)</f>
        <v>-4.4204538731221522E-2</v>
      </c>
      <c r="M439" s="1">
        <v>41803</v>
      </c>
      <c r="N439">
        <v>0</v>
      </c>
      <c r="O439">
        <v>659</v>
      </c>
      <c r="P439">
        <v>135.26700000003601</v>
      </c>
      <c r="Q439">
        <v>127931.67</v>
      </c>
      <c r="R439">
        <v>128066.93700000001</v>
      </c>
      <c r="S439">
        <v>194.13</v>
      </c>
      <c r="T439">
        <v>1</v>
      </c>
      <c r="U439">
        <v>3.0452357748000001E-3</v>
      </c>
      <c r="V439">
        <f>-(MAX($R$2:R439)-R439)/MAX($R$2:R439)</f>
        <v>0</v>
      </c>
      <c r="W439">
        <f>MIN($V$3:V439)</f>
        <v>-5.6732932443978916E-2</v>
      </c>
      <c r="Y439" s="1">
        <v>41803</v>
      </c>
      <c r="Z439">
        <v>0</v>
      </c>
      <c r="AA439">
        <v>637</v>
      </c>
      <c r="AB439">
        <v>181.426000000035</v>
      </c>
      <c r="AC439">
        <v>123660.81</v>
      </c>
      <c r="AD439">
        <v>123842.236</v>
      </c>
      <c r="AE439">
        <v>194.13</v>
      </c>
      <c r="AF439">
        <v>0</v>
      </c>
      <c r="AG439">
        <v>3.0439859081999999E-3</v>
      </c>
      <c r="AH439">
        <f>-(MAX($AD$2:AD439)-AD439)/MAX($AD$2:AD439)</f>
        <v>-7.5044102505183808E-3</v>
      </c>
      <c r="AI439">
        <f>MIN($AH$3:AH439)</f>
        <v>-6.0434355790527493E-2</v>
      </c>
      <c r="AK439" s="1">
        <v>41803</v>
      </c>
      <c r="AL439">
        <f>692</f>
        <v>692</v>
      </c>
      <c r="AM439">
        <f t="shared" si="27"/>
        <v>82.120000000009796</v>
      </c>
      <c r="AN439">
        <f t="shared" si="24"/>
        <v>134337.96</v>
      </c>
      <c r="AO439">
        <f t="shared" si="25"/>
        <v>134420.07999999999</v>
      </c>
      <c r="AP439">
        <v>194.13</v>
      </c>
      <c r="AQ439">
        <f t="shared" si="26"/>
        <v>3.0465973891851232E-3</v>
      </c>
      <c r="AR439">
        <f>-(MAX($AO$2:AO439)-AO439)/MAX($AO$2:AO439)</f>
        <v>-7.5107806326940819E-3</v>
      </c>
      <c r="AS439">
        <f>MIN($AR$3:AR439)</f>
        <v>-7.8312324339378833E-2</v>
      </c>
    </row>
    <row r="440" spans="1:45" x14ac:dyDescent="0.2">
      <c r="A440" s="1">
        <v>41806</v>
      </c>
      <c r="B440">
        <v>0</v>
      </c>
      <c r="C440">
        <v>676</v>
      </c>
      <c r="D440">
        <v>53.407199999957797</v>
      </c>
      <c r="E440">
        <v>131340.04</v>
      </c>
      <c r="F440">
        <v>131393.44719999901</v>
      </c>
      <c r="G440">
        <v>194.29</v>
      </c>
      <c r="H440">
        <v>0</v>
      </c>
      <c r="I440">
        <v>8.2385469313999999E-4</v>
      </c>
      <c r="J440">
        <f>-(MAX($F$2:F440)-F440)/MAX($F$2:F440)</f>
        <v>0</v>
      </c>
      <c r="K440">
        <f>MIN($J$3:$J440)</f>
        <v>-4.4204538731221522E-2</v>
      </c>
      <c r="M440" s="1">
        <v>41806</v>
      </c>
      <c r="N440">
        <v>0</v>
      </c>
      <c r="O440">
        <v>659</v>
      </c>
      <c r="P440">
        <v>135.26700000003601</v>
      </c>
      <c r="Q440">
        <v>128037.11</v>
      </c>
      <c r="R440">
        <v>128172.37699999999</v>
      </c>
      <c r="S440">
        <v>194.29</v>
      </c>
      <c r="T440">
        <v>0</v>
      </c>
      <c r="U440">
        <v>8.2331944895400004E-4</v>
      </c>
      <c r="V440">
        <f>-(MAX($R$2:R440)-R440)/MAX($R$2:R440)</f>
        <v>0</v>
      </c>
      <c r="W440">
        <f>MIN($V$3:V440)</f>
        <v>-5.6732932443978916E-2</v>
      </c>
      <c r="Y440" s="1">
        <v>41806</v>
      </c>
      <c r="Z440">
        <v>0</v>
      </c>
      <c r="AA440">
        <v>637</v>
      </c>
      <c r="AB440">
        <v>181.426000000035</v>
      </c>
      <c r="AC440">
        <v>123762.73</v>
      </c>
      <c r="AD440">
        <v>123944.156</v>
      </c>
      <c r="AE440">
        <v>194.29</v>
      </c>
      <c r="AF440">
        <v>0</v>
      </c>
      <c r="AG440">
        <v>8.2298255661300004E-4</v>
      </c>
      <c r="AH440">
        <f>-(MAX($AD$2:AD440)-AD440)/MAX($AD$2:AD440)</f>
        <v>-6.6876036926388433E-3</v>
      </c>
      <c r="AI440">
        <f>MIN($AH$3:AH440)</f>
        <v>-6.0434355790527493E-2</v>
      </c>
      <c r="AK440" s="1">
        <v>41806</v>
      </c>
      <c r="AL440">
        <f>692</f>
        <v>692</v>
      </c>
      <c r="AM440">
        <f t="shared" si="27"/>
        <v>82.120000000009796</v>
      </c>
      <c r="AN440">
        <f t="shared" si="24"/>
        <v>134448.68</v>
      </c>
      <c r="AO440">
        <f t="shared" si="25"/>
        <v>134530.79999999999</v>
      </c>
      <c r="AP440">
        <v>194.29</v>
      </c>
      <c r="AQ440">
        <f t="shared" si="26"/>
        <v>8.2368646112992321E-4</v>
      </c>
      <c r="AR440">
        <f>-(MAX($AO$2:AO440)-AO440)/MAX($AO$2:AO440)</f>
        <v>-6.6932806998838256E-3</v>
      </c>
      <c r="AS440">
        <f>MIN($AR$3:AR440)</f>
        <v>-7.8312324339378833E-2</v>
      </c>
    </row>
    <row r="441" spans="1:45" x14ac:dyDescent="0.2">
      <c r="A441" s="1">
        <v>41807</v>
      </c>
      <c r="B441">
        <v>0</v>
      </c>
      <c r="C441">
        <v>676</v>
      </c>
      <c r="D441">
        <v>53.407199999957797</v>
      </c>
      <c r="E441">
        <v>131705.07999999999</v>
      </c>
      <c r="F441">
        <v>131758.48719999901</v>
      </c>
      <c r="G441">
        <v>194.83</v>
      </c>
      <c r="H441">
        <v>1</v>
      </c>
      <c r="I441">
        <v>2.77822073915E-3</v>
      </c>
      <c r="J441">
        <f>-(MAX($F$2:F441)-F441)/MAX($F$2:F441)</f>
        <v>0</v>
      </c>
      <c r="K441">
        <f>MIN($J$3:$J441)</f>
        <v>-4.4204538731221522E-2</v>
      </c>
      <c r="M441" s="1">
        <v>41807</v>
      </c>
      <c r="N441">
        <v>0</v>
      </c>
      <c r="O441">
        <v>659</v>
      </c>
      <c r="P441">
        <v>135.26700000003601</v>
      </c>
      <c r="Q441">
        <v>128392.97</v>
      </c>
      <c r="R441">
        <v>128528.23699999999</v>
      </c>
      <c r="S441">
        <v>194.83</v>
      </c>
      <c r="T441">
        <v>1</v>
      </c>
      <c r="U441">
        <v>2.7764172618899999E-3</v>
      </c>
      <c r="V441">
        <f>-(MAX($R$2:R441)-R441)/MAX($R$2:R441)</f>
        <v>0</v>
      </c>
      <c r="W441">
        <f>MIN($V$3:V441)</f>
        <v>-5.6732932443978916E-2</v>
      </c>
      <c r="Y441" s="1">
        <v>41807</v>
      </c>
      <c r="Z441">
        <v>0</v>
      </c>
      <c r="AA441">
        <v>637</v>
      </c>
      <c r="AB441">
        <v>181.426000000035</v>
      </c>
      <c r="AC441">
        <v>124106.71</v>
      </c>
      <c r="AD441">
        <v>124288.136</v>
      </c>
      <c r="AE441">
        <v>194.83</v>
      </c>
      <c r="AF441">
        <v>1</v>
      </c>
      <c r="AG441">
        <v>2.7752821197999998E-3</v>
      </c>
      <c r="AH441">
        <f>-(MAX($AD$2:AD441)-AD441)/MAX($AD$2:AD441)</f>
        <v>-3.9308815597953869E-3</v>
      </c>
      <c r="AI441">
        <f>MIN($AH$3:AH441)</f>
        <v>-6.0434355790527493E-2</v>
      </c>
      <c r="AK441" s="1">
        <v>41807</v>
      </c>
      <c r="AL441">
        <f>692</f>
        <v>692</v>
      </c>
      <c r="AM441">
        <f t="shared" si="27"/>
        <v>82.120000000009796</v>
      </c>
      <c r="AN441">
        <f t="shared" si="24"/>
        <v>134822.36000000002</v>
      </c>
      <c r="AO441">
        <f t="shared" si="25"/>
        <v>134904.48000000001</v>
      </c>
      <c r="AP441">
        <v>194.83</v>
      </c>
      <c r="AQ441">
        <f t="shared" si="26"/>
        <v>2.7776538904103905E-3</v>
      </c>
      <c r="AR441">
        <f>-(MAX($AO$2:AO441)-AO441)/MAX($AO$2:AO441)</f>
        <v>-3.9342184266490761E-3</v>
      </c>
      <c r="AS441">
        <f>MIN($AR$3:AR441)</f>
        <v>-7.8312324339378833E-2</v>
      </c>
    </row>
    <row r="442" spans="1:45" x14ac:dyDescent="0.2">
      <c r="A442" s="1">
        <v>41808</v>
      </c>
      <c r="B442">
        <v>0</v>
      </c>
      <c r="C442">
        <v>676</v>
      </c>
      <c r="D442">
        <v>53.407199999957797</v>
      </c>
      <c r="E442">
        <v>132668.38</v>
      </c>
      <c r="F442">
        <v>132721.787199999</v>
      </c>
      <c r="G442">
        <v>196.255</v>
      </c>
      <c r="H442">
        <v>0</v>
      </c>
      <c r="I442">
        <v>7.31110397873E-3</v>
      </c>
      <c r="J442">
        <f>-(MAX($F$2:F442)-F442)/MAX($F$2:F442)</f>
        <v>0</v>
      </c>
      <c r="K442">
        <f>MIN($J$3:$J442)</f>
        <v>-4.4204538731221522E-2</v>
      </c>
      <c r="M442" s="1">
        <v>41808</v>
      </c>
      <c r="N442">
        <v>0</v>
      </c>
      <c r="O442">
        <v>659</v>
      </c>
      <c r="P442">
        <v>135.26700000003601</v>
      </c>
      <c r="Q442">
        <v>129332.045</v>
      </c>
      <c r="R442">
        <v>129467.31200000001</v>
      </c>
      <c r="S442">
        <v>196.255</v>
      </c>
      <c r="T442">
        <v>0</v>
      </c>
      <c r="U442">
        <v>7.3063711283899999E-3</v>
      </c>
      <c r="V442">
        <f>-(MAX($R$2:R442)-R442)/MAX($R$2:R442)</f>
        <v>0</v>
      </c>
      <c r="W442">
        <f>MIN($V$3:V442)</f>
        <v>-5.6732932443978916E-2</v>
      </c>
      <c r="Y442" s="1">
        <v>41808</v>
      </c>
      <c r="Z442">
        <v>0</v>
      </c>
      <c r="AA442">
        <v>637</v>
      </c>
      <c r="AB442">
        <v>181.426000000035</v>
      </c>
      <c r="AC442">
        <v>125014.435</v>
      </c>
      <c r="AD442">
        <v>125195.861</v>
      </c>
      <c r="AE442">
        <v>196.255</v>
      </c>
      <c r="AF442">
        <v>0</v>
      </c>
      <c r="AG442">
        <v>7.3033921757400004E-3</v>
      </c>
      <c r="AH442">
        <f>-(MAX($AD$2:AD442)-AD442)/MAX($AD$2:AD442)</f>
        <v>0</v>
      </c>
      <c r="AI442">
        <f>MIN($AH$3:AH442)</f>
        <v>-6.0434355790527493E-2</v>
      </c>
      <c r="AK442" s="1">
        <v>41808</v>
      </c>
      <c r="AL442">
        <f>692</f>
        <v>692</v>
      </c>
      <c r="AM442">
        <f t="shared" si="27"/>
        <v>82.120000000009796</v>
      </c>
      <c r="AN442">
        <f t="shared" si="24"/>
        <v>135808.46</v>
      </c>
      <c r="AO442">
        <f t="shared" si="25"/>
        <v>135890.57999999999</v>
      </c>
      <c r="AP442">
        <v>196.255</v>
      </c>
      <c r="AQ442">
        <f t="shared" si="26"/>
        <v>7.3096164041400007E-3</v>
      </c>
      <c r="AR442">
        <f>-(MAX($AO$2:AO442)-AO442)/MAX($AO$2:AO442)</f>
        <v>0</v>
      </c>
      <c r="AS442">
        <f>MIN($AR$3:AR442)</f>
        <v>-7.8312324339378833E-2</v>
      </c>
    </row>
    <row r="443" spans="1:45" x14ac:dyDescent="0.2">
      <c r="A443" s="1">
        <v>41809</v>
      </c>
      <c r="B443">
        <v>676</v>
      </c>
      <c r="C443">
        <v>0</v>
      </c>
      <c r="D443">
        <v>132873.88719999901</v>
      </c>
      <c r="E443">
        <v>0</v>
      </c>
      <c r="F443">
        <v>132873.88719999901</v>
      </c>
      <c r="G443">
        <v>196.48</v>
      </c>
      <c r="H443">
        <v>-1</v>
      </c>
      <c r="I443">
        <v>1.1460062677599999E-3</v>
      </c>
      <c r="J443">
        <f>-(MAX($F$2:F443)-F443)/MAX($F$2:F443)</f>
        <v>0</v>
      </c>
      <c r="K443">
        <f>MIN($J$3:$J443)</f>
        <v>-4.4204538731221522E-2</v>
      </c>
      <c r="M443" s="1">
        <v>41809</v>
      </c>
      <c r="N443">
        <v>659</v>
      </c>
      <c r="O443">
        <v>0</v>
      </c>
      <c r="P443">
        <v>129615.587</v>
      </c>
      <c r="Q443">
        <v>0</v>
      </c>
      <c r="R443">
        <v>129615.587</v>
      </c>
      <c r="S443">
        <v>196.48</v>
      </c>
      <c r="T443">
        <v>-1</v>
      </c>
      <c r="U443">
        <v>1.14526978053E-3</v>
      </c>
      <c r="V443">
        <f>-(MAX($R$2:R443)-R443)/MAX($R$2:R443)</f>
        <v>0</v>
      </c>
      <c r="W443">
        <f>MIN($V$3:V443)</f>
        <v>-5.6732932443978916E-2</v>
      </c>
      <c r="Y443" s="1">
        <v>41809</v>
      </c>
      <c r="Z443">
        <v>637</v>
      </c>
      <c r="AA443">
        <v>0</v>
      </c>
      <c r="AB443">
        <v>125339.186</v>
      </c>
      <c r="AC443">
        <v>0</v>
      </c>
      <c r="AD443">
        <v>125339.186</v>
      </c>
      <c r="AE443">
        <v>196.48</v>
      </c>
      <c r="AF443">
        <v>-1</v>
      </c>
      <c r="AG443">
        <v>1.14480621688E-3</v>
      </c>
      <c r="AH443">
        <f>-(MAX($AD$2:AD443)-AD443)/MAX($AD$2:AD443)</f>
        <v>0</v>
      </c>
      <c r="AI443">
        <f>MIN($AH$3:AH443)</f>
        <v>-6.0434355790527493E-2</v>
      </c>
      <c r="AK443" s="1">
        <v>41809</v>
      </c>
      <c r="AL443">
        <f>692</f>
        <v>692</v>
      </c>
      <c r="AM443">
        <f t="shared" si="27"/>
        <v>82.120000000009796</v>
      </c>
      <c r="AN443">
        <f t="shared" si="24"/>
        <v>135964.16</v>
      </c>
      <c r="AO443">
        <f t="shared" si="25"/>
        <v>136046.28</v>
      </c>
      <c r="AP443">
        <v>196.48</v>
      </c>
      <c r="AQ443">
        <f t="shared" si="26"/>
        <v>1.145774784389114E-3</v>
      </c>
      <c r="AR443">
        <f>-(MAX($AO$2:AO443)-AO443)/MAX($AO$2:AO443)</f>
        <v>0</v>
      </c>
      <c r="AS443">
        <f>MIN($AR$3:AR443)</f>
        <v>-7.8312324339378833E-2</v>
      </c>
    </row>
    <row r="444" spans="1:45" x14ac:dyDescent="0.2">
      <c r="A444" s="1">
        <v>41810</v>
      </c>
      <c r="B444">
        <v>0</v>
      </c>
      <c r="C444">
        <v>0</v>
      </c>
      <c r="D444">
        <v>132873.88719999901</v>
      </c>
      <c r="E444">
        <v>0</v>
      </c>
      <c r="F444">
        <v>132873.88719999901</v>
      </c>
      <c r="G444">
        <v>195.94</v>
      </c>
      <c r="H444">
        <v>0</v>
      </c>
      <c r="I444">
        <v>0</v>
      </c>
      <c r="J444">
        <f>-(MAX($F$2:F444)-F444)/MAX($F$2:F444)</f>
        <v>0</v>
      </c>
      <c r="K444">
        <f>MIN($J$3:$J444)</f>
        <v>-4.4204538731221522E-2</v>
      </c>
      <c r="M444" s="1">
        <v>41810</v>
      </c>
      <c r="N444">
        <v>0</v>
      </c>
      <c r="O444">
        <v>0</v>
      </c>
      <c r="P444">
        <v>129615.587</v>
      </c>
      <c r="Q444">
        <v>0</v>
      </c>
      <c r="R444">
        <v>129615.587</v>
      </c>
      <c r="S444">
        <v>195.94</v>
      </c>
      <c r="T444">
        <v>0</v>
      </c>
      <c r="U444">
        <v>0</v>
      </c>
      <c r="V444">
        <f>-(MAX($R$2:R444)-R444)/MAX($R$2:R444)</f>
        <v>0</v>
      </c>
      <c r="W444">
        <f>MIN($V$3:V444)</f>
        <v>-5.6732932443978916E-2</v>
      </c>
      <c r="Y444" s="1">
        <v>41810</v>
      </c>
      <c r="Z444">
        <v>0</v>
      </c>
      <c r="AA444">
        <v>0</v>
      </c>
      <c r="AB444">
        <v>125339.186</v>
      </c>
      <c r="AC444">
        <v>0</v>
      </c>
      <c r="AD444">
        <v>125339.186</v>
      </c>
      <c r="AE444">
        <v>195.94</v>
      </c>
      <c r="AF444">
        <v>0</v>
      </c>
      <c r="AG444">
        <v>0</v>
      </c>
      <c r="AH444">
        <f>-(MAX($AD$2:AD444)-AD444)/MAX($AD$2:AD444)</f>
        <v>0</v>
      </c>
      <c r="AI444">
        <f>MIN($AH$3:AH444)</f>
        <v>-6.0434355790527493E-2</v>
      </c>
      <c r="AK444" s="1">
        <v>41810</v>
      </c>
      <c r="AL444">
        <f>692</f>
        <v>692</v>
      </c>
      <c r="AM444">
        <f t="shared" si="27"/>
        <v>82.120000000009796</v>
      </c>
      <c r="AN444">
        <f t="shared" si="24"/>
        <v>135590.48000000001</v>
      </c>
      <c r="AO444">
        <f t="shared" si="25"/>
        <v>135672.6</v>
      </c>
      <c r="AP444">
        <v>195.94</v>
      </c>
      <c r="AQ444">
        <f t="shared" si="26"/>
        <v>-2.7467123687615201E-3</v>
      </c>
      <c r="AR444">
        <f>-(MAX($AO$2:AO444)-AO444)/MAX($AO$2:AO444)</f>
        <v>-2.7467123687615201E-3</v>
      </c>
      <c r="AS444">
        <f>MIN($AR$3:AR444)</f>
        <v>-7.8312324339378833E-2</v>
      </c>
    </row>
    <row r="445" spans="1:45" x14ac:dyDescent="0.2">
      <c r="A445" s="1">
        <v>41813</v>
      </c>
      <c r="B445">
        <v>678</v>
      </c>
      <c r="C445">
        <v>678</v>
      </c>
      <c r="D445">
        <v>67.247199999954304</v>
      </c>
      <c r="E445">
        <v>132806.639999999</v>
      </c>
      <c r="F445">
        <v>132873.88719999901</v>
      </c>
      <c r="G445">
        <v>195.88</v>
      </c>
      <c r="H445">
        <v>1</v>
      </c>
      <c r="I445">
        <v>0</v>
      </c>
      <c r="J445">
        <f>-(MAX($F$2:F445)-F445)/MAX($F$2:F445)</f>
        <v>0</v>
      </c>
      <c r="K445">
        <f>MIN($J$3:$J445)</f>
        <v>-4.4204538731221522E-2</v>
      </c>
      <c r="M445" s="1">
        <v>41813</v>
      </c>
      <c r="N445">
        <v>661</v>
      </c>
      <c r="O445">
        <v>661</v>
      </c>
      <c r="P445">
        <v>138.907000000035</v>
      </c>
      <c r="Q445">
        <v>129476.679999999</v>
      </c>
      <c r="R445">
        <v>129615.587</v>
      </c>
      <c r="S445">
        <v>195.88</v>
      </c>
      <c r="T445">
        <v>1</v>
      </c>
      <c r="U445">
        <v>0</v>
      </c>
      <c r="V445">
        <f>-(MAX($R$2:R445)-R445)/MAX($R$2:R445)</f>
        <v>0</v>
      </c>
      <c r="W445">
        <f>MIN($V$3:V445)</f>
        <v>-5.6732932443978916E-2</v>
      </c>
      <c r="Y445" s="1">
        <v>41813</v>
      </c>
      <c r="Z445">
        <v>0</v>
      </c>
      <c r="AA445">
        <v>0</v>
      </c>
      <c r="AB445">
        <v>125339.186</v>
      </c>
      <c r="AC445">
        <v>0</v>
      </c>
      <c r="AD445">
        <v>125339.186</v>
      </c>
      <c r="AE445">
        <v>195.88</v>
      </c>
      <c r="AF445">
        <v>0</v>
      </c>
      <c r="AG445">
        <v>0</v>
      </c>
      <c r="AH445">
        <f>-(MAX($AD$2:AD445)-AD445)/MAX($AD$2:AD445)</f>
        <v>0</v>
      </c>
      <c r="AI445">
        <f>MIN($AH$3:AH445)</f>
        <v>-6.0434355790527493E-2</v>
      </c>
      <c r="AK445" s="1">
        <v>41813</v>
      </c>
      <c r="AL445">
        <f>692</f>
        <v>692</v>
      </c>
      <c r="AM445">
        <f t="shared" si="27"/>
        <v>82.120000000009796</v>
      </c>
      <c r="AN445">
        <f t="shared" si="24"/>
        <v>135548.96</v>
      </c>
      <c r="AO445">
        <f t="shared" si="25"/>
        <v>135631.07999999999</v>
      </c>
      <c r="AP445">
        <v>195.88</v>
      </c>
      <c r="AQ445">
        <f t="shared" si="26"/>
        <v>-3.0603084189452127E-4</v>
      </c>
      <c r="AR445">
        <f>-(MAX($AO$2:AO445)-AO445)/MAX($AO$2:AO445)</f>
        <v>-3.051902631957387E-3</v>
      </c>
      <c r="AS445">
        <f>MIN($AR$3:AR445)</f>
        <v>-7.8312324339378833E-2</v>
      </c>
    </row>
    <row r="446" spans="1:45" x14ac:dyDescent="0.2">
      <c r="A446" s="1">
        <v>41814</v>
      </c>
      <c r="B446">
        <v>0</v>
      </c>
      <c r="C446">
        <v>678</v>
      </c>
      <c r="D446">
        <v>67.247199999954304</v>
      </c>
      <c r="E446">
        <v>132006.6</v>
      </c>
      <c r="F446">
        <v>132073.847199999</v>
      </c>
      <c r="G446">
        <v>194.7</v>
      </c>
      <c r="H446">
        <v>1</v>
      </c>
      <c r="I446">
        <v>-6.0210476027999999E-3</v>
      </c>
      <c r="J446">
        <f>-(MAX($F$2:F446)-F446)/MAX($F$2:F446)</f>
        <v>-6.0210476027980171E-3</v>
      </c>
      <c r="K446">
        <f>MIN($J$3:$J446)</f>
        <v>-4.4204538731221522E-2</v>
      </c>
      <c r="M446" s="1">
        <v>41814</v>
      </c>
      <c r="N446">
        <v>0</v>
      </c>
      <c r="O446">
        <v>661</v>
      </c>
      <c r="P446">
        <v>138.907000000035</v>
      </c>
      <c r="Q446">
        <v>128696.7</v>
      </c>
      <c r="R446">
        <v>128835.607</v>
      </c>
      <c r="S446">
        <v>194.7</v>
      </c>
      <c r="T446">
        <v>0</v>
      </c>
      <c r="U446">
        <v>-6.0176404555400001E-3</v>
      </c>
      <c r="V446">
        <f>-(MAX($R$2:R446)-R446)/MAX($R$2:R446)</f>
        <v>-6.0176404555417852E-3</v>
      </c>
      <c r="W446">
        <f>MIN($V$3:V446)</f>
        <v>-5.6732932443978916E-2</v>
      </c>
      <c r="Y446" s="1">
        <v>41814</v>
      </c>
      <c r="Z446">
        <v>0</v>
      </c>
      <c r="AA446">
        <v>0</v>
      </c>
      <c r="AB446">
        <v>125339.186</v>
      </c>
      <c r="AC446">
        <v>0</v>
      </c>
      <c r="AD446">
        <v>125339.186</v>
      </c>
      <c r="AE446">
        <v>194.7</v>
      </c>
      <c r="AF446">
        <v>0</v>
      </c>
      <c r="AG446">
        <v>0</v>
      </c>
      <c r="AH446">
        <f>-(MAX($AD$2:AD446)-AD446)/MAX($AD$2:AD446)</f>
        <v>0</v>
      </c>
      <c r="AI446">
        <f>MIN($AH$3:AH446)</f>
        <v>-6.0434355790527493E-2</v>
      </c>
      <c r="AK446" s="1">
        <v>41814</v>
      </c>
      <c r="AL446">
        <f>692</f>
        <v>692</v>
      </c>
      <c r="AM446">
        <f t="shared" si="27"/>
        <v>82.120000000009796</v>
      </c>
      <c r="AN446">
        <f t="shared" si="24"/>
        <v>134732.4</v>
      </c>
      <c r="AO446">
        <f t="shared" si="25"/>
        <v>134814.51999999999</v>
      </c>
      <c r="AP446">
        <v>194.7</v>
      </c>
      <c r="AQ446">
        <f t="shared" si="26"/>
        <v>-6.0204490003323554E-3</v>
      </c>
      <c r="AR446">
        <f>-(MAX($AO$2:AO446)-AO446)/MAX($AO$2:AO446)</f>
        <v>-9.0539778081400631E-3</v>
      </c>
      <c r="AS446">
        <f>MIN($AR$3:AR446)</f>
        <v>-7.8312324339378833E-2</v>
      </c>
    </row>
    <row r="447" spans="1:45" x14ac:dyDescent="0.2">
      <c r="A447" s="1">
        <v>41815</v>
      </c>
      <c r="B447">
        <v>0</v>
      </c>
      <c r="C447">
        <v>678</v>
      </c>
      <c r="D447">
        <v>67.247199999954304</v>
      </c>
      <c r="E447">
        <v>132603.24</v>
      </c>
      <c r="F447">
        <v>132670.48719999901</v>
      </c>
      <c r="G447">
        <v>195.58</v>
      </c>
      <c r="H447">
        <v>0</v>
      </c>
      <c r="I447">
        <v>4.5174727067399997E-3</v>
      </c>
      <c r="J447">
        <f>-(MAX($F$2:F447)-F447)/MAX($F$2:F447)</f>
        <v>-1.5307748142706229E-3</v>
      </c>
      <c r="K447">
        <f>MIN($J$3:$J447)</f>
        <v>-4.4204538731221522E-2</v>
      </c>
      <c r="M447" s="1">
        <v>41815</v>
      </c>
      <c r="N447">
        <v>0</v>
      </c>
      <c r="O447">
        <v>661</v>
      </c>
      <c r="P447">
        <v>138.907000000035</v>
      </c>
      <c r="Q447">
        <v>129278.38</v>
      </c>
      <c r="R447">
        <v>129417.287</v>
      </c>
      <c r="S447">
        <v>195.58</v>
      </c>
      <c r="T447">
        <v>0</v>
      </c>
      <c r="U447">
        <v>4.51490091555E-3</v>
      </c>
      <c r="V447">
        <f>-(MAX($R$2:R447)-R447)/MAX($R$2:R447)</f>
        <v>-1.5299085903920098E-3</v>
      </c>
      <c r="W447">
        <f>MIN($V$3:V447)</f>
        <v>-5.6732932443978916E-2</v>
      </c>
      <c r="Y447" s="1">
        <v>41815</v>
      </c>
      <c r="Z447">
        <v>0</v>
      </c>
      <c r="AA447">
        <v>0</v>
      </c>
      <c r="AB447">
        <v>125339.186</v>
      </c>
      <c r="AC447">
        <v>0</v>
      </c>
      <c r="AD447">
        <v>125339.186</v>
      </c>
      <c r="AE447">
        <v>195.58</v>
      </c>
      <c r="AF447">
        <v>0</v>
      </c>
      <c r="AG447">
        <v>0</v>
      </c>
      <c r="AH447">
        <f>-(MAX($AD$2:AD447)-AD447)/MAX($AD$2:AD447)</f>
        <v>0</v>
      </c>
      <c r="AI447">
        <f>MIN($AH$3:AH447)</f>
        <v>-6.0434355790527493E-2</v>
      </c>
      <c r="AK447" s="1">
        <v>41815</v>
      </c>
      <c r="AL447">
        <f>692</f>
        <v>692</v>
      </c>
      <c r="AM447">
        <f t="shared" si="27"/>
        <v>82.120000000009796</v>
      </c>
      <c r="AN447">
        <f t="shared" si="24"/>
        <v>135341.36000000002</v>
      </c>
      <c r="AO447">
        <f t="shared" si="25"/>
        <v>135423.48000000001</v>
      </c>
      <c r="AP447">
        <v>195.58</v>
      </c>
      <c r="AQ447">
        <f t="shared" si="26"/>
        <v>4.517020866891942E-3</v>
      </c>
      <c r="AR447">
        <f>-(MAX($AO$2:AO447)-AO447)/MAX($AO$2:AO447)</f>
        <v>-4.5778539479358667E-3</v>
      </c>
      <c r="AS447">
        <f>MIN($AR$3:AR447)</f>
        <v>-7.8312324339378833E-2</v>
      </c>
    </row>
    <row r="448" spans="1:45" x14ac:dyDescent="0.2">
      <c r="A448" s="1">
        <v>41816</v>
      </c>
      <c r="B448">
        <v>0</v>
      </c>
      <c r="C448">
        <v>678</v>
      </c>
      <c r="D448">
        <v>67.247199999954304</v>
      </c>
      <c r="E448">
        <v>132508.32</v>
      </c>
      <c r="F448">
        <v>132575.567199999</v>
      </c>
      <c r="G448">
        <v>195.44</v>
      </c>
      <c r="H448">
        <v>0</v>
      </c>
      <c r="I448">
        <v>-7.1545678321699999E-4</v>
      </c>
      <c r="J448">
        <f>-(MAX($F$2:F448)-F448)/MAX($F$2:F448)</f>
        <v>-2.2451363942636972E-3</v>
      </c>
      <c r="K448">
        <f>MIN($J$3:$J448)</f>
        <v>-4.4204538731221522E-2</v>
      </c>
      <c r="M448" s="1">
        <v>41816</v>
      </c>
      <c r="N448">
        <v>0</v>
      </c>
      <c r="O448">
        <v>661</v>
      </c>
      <c r="P448">
        <v>138.907000000035</v>
      </c>
      <c r="Q448">
        <v>129185.84</v>
      </c>
      <c r="R448">
        <v>129324.747</v>
      </c>
      <c r="S448">
        <v>195.44</v>
      </c>
      <c r="T448">
        <v>0</v>
      </c>
      <c r="U448">
        <v>-7.1505130531800002E-4</v>
      </c>
      <c r="V448">
        <f>-(MAX($R$2:R448)-R448)/MAX($R$2:R448)</f>
        <v>-2.2438659325748878E-3</v>
      </c>
      <c r="W448">
        <f>MIN($V$3:V448)</f>
        <v>-5.6732932443978916E-2</v>
      </c>
      <c r="Y448" s="1">
        <v>41816</v>
      </c>
      <c r="Z448">
        <v>0</v>
      </c>
      <c r="AA448">
        <v>0</v>
      </c>
      <c r="AB448">
        <v>125339.186</v>
      </c>
      <c r="AC448">
        <v>0</v>
      </c>
      <c r="AD448">
        <v>125339.186</v>
      </c>
      <c r="AE448">
        <v>195.44</v>
      </c>
      <c r="AF448">
        <v>0</v>
      </c>
      <c r="AG448">
        <v>0</v>
      </c>
      <c r="AH448">
        <f>-(MAX($AD$2:AD448)-AD448)/MAX($AD$2:AD448)</f>
        <v>0</v>
      </c>
      <c r="AI448">
        <f>MIN($AH$3:AH448)</f>
        <v>-6.0434355790527493E-2</v>
      </c>
      <c r="AK448" s="1">
        <v>41816</v>
      </c>
      <c r="AL448">
        <f>692</f>
        <v>692</v>
      </c>
      <c r="AM448">
        <f t="shared" si="27"/>
        <v>82.120000000009796</v>
      </c>
      <c r="AN448">
        <f t="shared" si="24"/>
        <v>135244.48000000001</v>
      </c>
      <c r="AO448">
        <f t="shared" si="25"/>
        <v>135326.6</v>
      </c>
      <c r="AP448">
        <v>195.44</v>
      </c>
      <c r="AQ448">
        <f t="shared" si="26"/>
        <v>-7.1538554466333789E-4</v>
      </c>
      <c r="AR448">
        <f>-(MAX($AO$2:AO448)-AO448)/MAX($AO$2:AO448)</f>
        <v>-5.2899645620592718E-3</v>
      </c>
      <c r="AS448">
        <f>MIN($AR$3:AR448)</f>
        <v>-7.8312324339378833E-2</v>
      </c>
    </row>
    <row r="449" spans="1:45" x14ac:dyDescent="0.2">
      <c r="A449" s="1">
        <v>41817</v>
      </c>
      <c r="B449">
        <v>678</v>
      </c>
      <c r="C449">
        <v>0</v>
      </c>
      <c r="D449">
        <v>132833.20719999899</v>
      </c>
      <c r="E449">
        <v>0</v>
      </c>
      <c r="F449">
        <v>132833.20719999899</v>
      </c>
      <c r="G449">
        <v>195.82</v>
      </c>
      <c r="H449">
        <v>-1</v>
      </c>
      <c r="I449">
        <v>1.9433445048800001E-3</v>
      </c>
      <c r="J449">
        <f>-(MAX($F$2:F449)-F449)/MAX($F$2:F449)</f>
        <v>-3.0615496285429981E-4</v>
      </c>
      <c r="K449">
        <f>MIN($J$3:$J449)</f>
        <v>-4.4204538731221522E-2</v>
      </c>
      <c r="M449" s="1">
        <v>41817</v>
      </c>
      <c r="N449">
        <v>0</v>
      </c>
      <c r="O449">
        <v>661</v>
      </c>
      <c r="P449">
        <v>138.907000000035</v>
      </c>
      <c r="Q449">
        <v>129437.019999999</v>
      </c>
      <c r="R449">
        <v>129575.927</v>
      </c>
      <c r="S449">
        <v>195.82</v>
      </c>
      <c r="T449">
        <v>0</v>
      </c>
      <c r="U449">
        <v>1.94224234593E-3</v>
      </c>
      <c r="V449">
        <f>-(MAX($R$2:R449)-R449)/MAX($R$2:R449)</f>
        <v>-3.059817180784244E-4</v>
      </c>
      <c r="W449">
        <f>MIN($V$3:V449)</f>
        <v>-5.6732932443978916E-2</v>
      </c>
      <c r="Y449" s="1">
        <v>41817</v>
      </c>
      <c r="Z449">
        <v>0</v>
      </c>
      <c r="AA449">
        <v>0</v>
      </c>
      <c r="AB449">
        <v>125339.186</v>
      </c>
      <c r="AC449">
        <v>0</v>
      </c>
      <c r="AD449">
        <v>125339.186</v>
      </c>
      <c r="AE449">
        <v>195.82</v>
      </c>
      <c r="AF449">
        <v>0</v>
      </c>
      <c r="AG449">
        <v>0</v>
      </c>
      <c r="AH449">
        <f>-(MAX($AD$2:AD449)-AD449)/MAX($AD$2:AD449)</f>
        <v>0</v>
      </c>
      <c r="AI449">
        <f>MIN($AH$3:AH449)</f>
        <v>-6.0434355790527493E-2</v>
      </c>
      <c r="AK449" s="1">
        <v>41817</v>
      </c>
      <c r="AL449">
        <f>692</f>
        <v>692</v>
      </c>
      <c r="AM449">
        <f t="shared" si="27"/>
        <v>82.120000000009796</v>
      </c>
      <c r="AN449">
        <f t="shared" si="24"/>
        <v>135507.44</v>
      </c>
      <c r="AO449">
        <f t="shared" si="25"/>
        <v>135589.56</v>
      </c>
      <c r="AP449">
        <v>195.82</v>
      </c>
      <c r="AQ449">
        <f t="shared" si="26"/>
        <v>1.9431508661267765E-3</v>
      </c>
      <c r="AR449">
        <f>-(MAX($AO$2:AO449)-AO449)/MAX($AO$2:AO449)</f>
        <v>-3.3570928951530401E-3</v>
      </c>
      <c r="AS449">
        <f>MIN($AR$3:AR449)</f>
        <v>-7.8312324339378833E-2</v>
      </c>
    </row>
    <row r="450" spans="1:45" x14ac:dyDescent="0.2">
      <c r="A450" s="1">
        <v>41820</v>
      </c>
      <c r="B450">
        <v>678</v>
      </c>
      <c r="C450">
        <v>678</v>
      </c>
      <c r="D450">
        <v>135.04719999994199</v>
      </c>
      <c r="E450">
        <v>132698.16</v>
      </c>
      <c r="F450">
        <v>132833.20719999899</v>
      </c>
      <c r="G450">
        <v>195.72</v>
      </c>
      <c r="H450">
        <v>1</v>
      </c>
      <c r="I450">
        <v>0</v>
      </c>
      <c r="J450">
        <f>-(MAX($F$2:F450)-F450)/MAX($F$2:F450)</f>
        <v>-3.0615496285429981E-4</v>
      </c>
      <c r="K450">
        <f>MIN($J$3:$J450)</f>
        <v>-4.4204538731221522E-2</v>
      </c>
      <c r="M450" s="1">
        <v>41820</v>
      </c>
      <c r="N450">
        <v>0</v>
      </c>
      <c r="O450">
        <v>661</v>
      </c>
      <c r="P450">
        <v>138.907000000035</v>
      </c>
      <c r="Q450">
        <v>129370.92</v>
      </c>
      <c r="R450">
        <v>129509.827</v>
      </c>
      <c r="S450">
        <v>195.72</v>
      </c>
      <c r="T450">
        <v>1</v>
      </c>
      <c r="U450">
        <v>-5.1012561924399999E-4</v>
      </c>
      <c r="V450">
        <f>-(MAX($R$2:R450)-R450)/MAX($R$2:R450)</f>
        <v>-8.1595124820901951E-4</v>
      </c>
      <c r="W450">
        <f>MIN($V$3:V450)</f>
        <v>-5.6732932443978916E-2</v>
      </c>
      <c r="Y450" s="1">
        <v>41820</v>
      </c>
      <c r="Z450">
        <v>0</v>
      </c>
      <c r="AA450">
        <v>0</v>
      </c>
      <c r="AB450">
        <v>125339.186</v>
      </c>
      <c r="AC450">
        <v>0</v>
      </c>
      <c r="AD450">
        <v>125339.186</v>
      </c>
      <c r="AE450">
        <v>195.72</v>
      </c>
      <c r="AF450">
        <v>0</v>
      </c>
      <c r="AG450">
        <v>0</v>
      </c>
      <c r="AH450">
        <f>-(MAX($AD$2:AD450)-AD450)/MAX($AD$2:AD450)</f>
        <v>0</v>
      </c>
      <c r="AI450">
        <f>MIN($AH$3:AH450)</f>
        <v>-6.0434355790527493E-2</v>
      </c>
      <c r="AK450" s="1">
        <v>41820</v>
      </c>
      <c r="AL450">
        <f>692</f>
        <v>692</v>
      </c>
      <c r="AM450">
        <f t="shared" si="27"/>
        <v>82.120000000009796</v>
      </c>
      <c r="AN450">
        <f t="shared" si="24"/>
        <v>135438.24</v>
      </c>
      <c r="AO450">
        <f t="shared" si="25"/>
        <v>135520.35999999999</v>
      </c>
      <c r="AP450">
        <v>195.72</v>
      </c>
      <c r="AQ450">
        <f t="shared" si="26"/>
        <v>-5.1036377727025327E-4</v>
      </c>
      <c r="AR450">
        <f>-(MAX($AO$2:AO450)-AO450)/MAX($AO$2:AO450)</f>
        <v>-3.8657433338126763E-3</v>
      </c>
      <c r="AS450">
        <f>MIN($AR$3:AR450)</f>
        <v>-7.8312324339378833E-2</v>
      </c>
    </row>
    <row r="451" spans="1:45" x14ac:dyDescent="0.2">
      <c r="A451" s="1">
        <v>41821</v>
      </c>
      <c r="B451">
        <v>0</v>
      </c>
      <c r="C451">
        <v>678</v>
      </c>
      <c r="D451">
        <v>135.04719999994199</v>
      </c>
      <c r="E451">
        <v>133586.34</v>
      </c>
      <c r="F451">
        <v>133721.38719999901</v>
      </c>
      <c r="G451">
        <v>197.03</v>
      </c>
      <c r="H451">
        <v>0</v>
      </c>
      <c r="I451">
        <v>6.6864304395099997E-3</v>
      </c>
      <c r="J451">
        <f>-(MAX($F$2:F451)-F451)/MAX($F$2:F451)</f>
        <v>0</v>
      </c>
      <c r="K451">
        <f>MIN($J$3:$J451)</f>
        <v>-4.4204538731221522E-2</v>
      </c>
      <c r="M451" s="1">
        <v>41821</v>
      </c>
      <c r="N451">
        <v>0</v>
      </c>
      <c r="O451">
        <v>661</v>
      </c>
      <c r="P451">
        <v>138.907000000035</v>
      </c>
      <c r="Q451">
        <v>130236.83</v>
      </c>
      <c r="R451">
        <v>130375.73699999999</v>
      </c>
      <c r="S451">
        <v>197.03</v>
      </c>
      <c r="T451">
        <v>0</v>
      </c>
      <c r="U451">
        <v>6.6860563407299999E-3</v>
      </c>
      <c r="V451">
        <f>-(MAX($R$2:R451)-R451)/MAX($R$2:R451)</f>
        <v>0</v>
      </c>
      <c r="W451">
        <f>MIN($V$3:V451)</f>
        <v>-5.6732932443978916E-2</v>
      </c>
      <c r="Y451" s="1">
        <v>41821</v>
      </c>
      <c r="Z451">
        <v>0</v>
      </c>
      <c r="AA451">
        <v>0</v>
      </c>
      <c r="AB451">
        <v>125339.186</v>
      </c>
      <c r="AC451">
        <v>0</v>
      </c>
      <c r="AD451">
        <v>125339.186</v>
      </c>
      <c r="AE451">
        <v>197.03</v>
      </c>
      <c r="AF451">
        <v>0</v>
      </c>
      <c r="AG451">
        <v>0</v>
      </c>
      <c r="AH451">
        <f>-(MAX($AD$2:AD451)-AD451)/MAX($AD$2:AD451)</f>
        <v>0</v>
      </c>
      <c r="AI451">
        <f>MIN($AH$3:AH451)</f>
        <v>-6.0434355790527493E-2</v>
      </c>
      <c r="AK451" s="1">
        <v>41821</v>
      </c>
      <c r="AL451">
        <f>692</f>
        <v>692</v>
      </c>
      <c r="AM451">
        <f t="shared" si="27"/>
        <v>82.120000000009796</v>
      </c>
      <c r="AN451">
        <f t="shared" ref="AN451:AN514" si="28">AL451*AP451</f>
        <v>136344.76</v>
      </c>
      <c r="AO451">
        <f t="shared" ref="AO451:AO514" si="29">AM451+AN451</f>
        <v>136426.88</v>
      </c>
      <c r="AP451">
        <v>197.03</v>
      </c>
      <c r="AQ451">
        <f t="shared" si="26"/>
        <v>6.6891793971032747E-3</v>
      </c>
      <c r="AR451">
        <f>-(MAX($AO$2:AO451)-AO451)/MAX($AO$2:AO451)</f>
        <v>0</v>
      </c>
      <c r="AS451">
        <f>MIN($AR$3:AR451)</f>
        <v>-7.8312324339378833E-2</v>
      </c>
    </row>
    <row r="452" spans="1:45" x14ac:dyDescent="0.2">
      <c r="A452" s="1">
        <v>41822</v>
      </c>
      <c r="B452">
        <v>678</v>
      </c>
      <c r="C452">
        <v>0</v>
      </c>
      <c r="D452">
        <v>133856.98719999901</v>
      </c>
      <c r="E452">
        <v>0</v>
      </c>
      <c r="F452">
        <v>133856.98719999901</v>
      </c>
      <c r="G452">
        <v>197.23</v>
      </c>
      <c r="H452">
        <v>-1</v>
      </c>
      <c r="I452">
        <v>1.01404870858E-3</v>
      </c>
      <c r="J452">
        <f>-(MAX($F$2:F452)-F452)/MAX($F$2:F452)</f>
        <v>0</v>
      </c>
      <c r="K452">
        <f>MIN($J$3:$J452)</f>
        <v>-4.4204538731221522E-2</v>
      </c>
      <c r="M452" s="1">
        <v>41822</v>
      </c>
      <c r="N452">
        <v>0</v>
      </c>
      <c r="O452">
        <v>661</v>
      </c>
      <c r="P452">
        <v>138.907000000035</v>
      </c>
      <c r="Q452">
        <v>130369.03</v>
      </c>
      <c r="R452">
        <v>130507.93700000001</v>
      </c>
      <c r="S452">
        <v>197.23</v>
      </c>
      <c r="T452">
        <v>0</v>
      </c>
      <c r="U452">
        <v>1.0139923504299999E-3</v>
      </c>
      <c r="V452">
        <f>-(MAX($R$2:R452)-R452)/MAX($R$2:R452)</f>
        <v>0</v>
      </c>
      <c r="W452">
        <f>MIN($V$3:V452)</f>
        <v>-5.6732932443978916E-2</v>
      </c>
      <c r="Y452" s="1">
        <v>41822</v>
      </c>
      <c r="Z452">
        <v>0</v>
      </c>
      <c r="AA452">
        <v>0</v>
      </c>
      <c r="AB452">
        <v>125339.186</v>
      </c>
      <c r="AC452">
        <v>0</v>
      </c>
      <c r="AD452">
        <v>125339.186</v>
      </c>
      <c r="AE452">
        <v>197.23</v>
      </c>
      <c r="AF452">
        <v>0</v>
      </c>
      <c r="AG452">
        <v>0</v>
      </c>
      <c r="AH452">
        <f>-(MAX($AD$2:AD452)-AD452)/MAX($AD$2:AD452)</f>
        <v>0</v>
      </c>
      <c r="AI452">
        <f>MIN($AH$3:AH452)</f>
        <v>-6.0434355790527493E-2</v>
      </c>
      <c r="AK452" s="1">
        <v>41822</v>
      </c>
      <c r="AL452">
        <f>692</f>
        <v>692</v>
      </c>
      <c r="AM452">
        <f t="shared" si="27"/>
        <v>82.120000000009796</v>
      </c>
      <c r="AN452">
        <f t="shared" si="28"/>
        <v>136483.16</v>
      </c>
      <c r="AO452">
        <f t="shared" si="29"/>
        <v>136565.28</v>
      </c>
      <c r="AP452">
        <v>197.23</v>
      </c>
      <c r="AQ452">
        <f t="shared" ref="AQ452:AQ515" si="30">(AO452-AO451)/AO451</f>
        <v>1.0144628389947361E-3</v>
      </c>
      <c r="AR452">
        <f>-(MAX($AO$2:AO452)-AO452)/MAX($AO$2:AO452)</f>
        <v>0</v>
      </c>
      <c r="AS452">
        <f>MIN($AR$3:AR452)</f>
        <v>-7.8312324339378833E-2</v>
      </c>
    </row>
    <row r="453" spans="1:45" x14ac:dyDescent="0.2">
      <c r="A453" s="1">
        <v>41823</v>
      </c>
      <c r="B453">
        <v>675</v>
      </c>
      <c r="C453">
        <v>675</v>
      </c>
      <c r="D453">
        <v>71.987199999945005</v>
      </c>
      <c r="E453">
        <v>133785</v>
      </c>
      <c r="F453">
        <v>133856.98719999901</v>
      </c>
      <c r="G453">
        <v>198.2</v>
      </c>
      <c r="H453">
        <v>1</v>
      </c>
      <c r="I453">
        <v>0</v>
      </c>
      <c r="J453">
        <f>-(MAX($F$2:F453)-F453)/MAX($F$2:F453)</f>
        <v>0</v>
      </c>
      <c r="K453">
        <f>MIN($J$3:$J453)</f>
        <v>-4.4204538731221522E-2</v>
      </c>
      <c r="M453" s="1">
        <v>41823</v>
      </c>
      <c r="N453">
        <v>0</v>
      </c>
      <c r="O453">
        <v>661</v>
      </c>
      <c r="P453">
        <v>138.907000000035</v>
      </c>
      <c r="Q453">
        <v>131010.2</v>
      </c>
      <c r="R453">
        <v>131149.10699999999</v>
      </c>
      <c r="S453">
        <v>198.2</v>
      </c>
      <c r="T453">
        <v>0</v>
      </c>
      <c r="U453">
        <v>4.91288127557E-3</v>
      </c>
      <c r="V453">
        <f>-(MAX($R$2:R453)-R453)/MAX($R$2:R453)</f>
        <v>0</v>
      </c>
      <c r="W453">
        <f>MIN($V$3:V453)</f>
        <v>-5.6732932443978916E-2</v>
      </c>
      <c r="Y453" s="1">
        <v>41823</v>
      </c>
      <c r="Z453">
        <v>0</v>
      </c>
      <c r="AA453">
        <v>0</v>
      </c>
      <c r="AB453">
        <v>125339.186</v>
      </c>
      <c r="AC453">
        <v>0</v>
      </c>
      <c r="AD453">
        <v>125339.186</v>
      </c>
      <c r="AE453">
        <v>198.2</v>
      </c>
      <c r="AF453">
        <v>0</v>
      </c>
      <c r="AG453">
        <v>0</v>
      </c>
      <c r="AH453">
        <f>-(MAX($AD$2:AD453)-AD453)/MAX($AD$2:AD453)</f>
        <v>0</v>
      </c>
      <c r="AI453">
        <f>MIN($AH$3:AH453)</f>
        <v>-6.0434355790527493E-2</v>
      </c>
      <c r="AK453" s="1">
        <v>41823</v>
      </c>
      <c r="AL453">
        <f>692</f>
        <v>692</v>
      </c>
      <c r="AM453">
        <f t="shared" ref="AM453:AM516" si="31">82.1200000000098</f>
        <v>82.120000000009796</v>
      </c>
      <c r="AN453">
        <f t="shared" si="28"/>
        <v>137154.4</v>
      </c>
      <c r="AO453">
        <f t="shared" si="29"/>
        <v>137236.51999999999</v>
      </c>
      <c r="AP453">
        <v>198.2</v>
      </c>
      <c r="AQ453">
        <f t="shared" si="30"/>
        <v>4.9151585234547953E-3</v>
      </c>
      <c r="AR453">
        <f>-(MAX($AO$2:AO453)-AO453)/MAX($AO$2:AO453)</f>
        <v>0</v>
      </c>
      <c r="AS453">
        <f>MIN($AR$3:AR453)</f>
        <v>-7.8312324339378833E-2</v>
      </c>
    </row>
    <row r="454" spans="1:45" x14ac:dyDescent="0.2">
      <c r="A454" s="1">
        <v>41827</v>
      </c>
      <c r="B454">
        <v>0</v>
      </c>
      <c r="C454">
        <v>675</v>
      </c>
      <c r="D454">
        <v>71.987199999945005</v>
      </c>
      <c r="E454">
        <v>133319.25</v>
      </c>
      <c r="F454">
        <v>133391.23719999901</v>
      </c>
      <c r="G454">
        <v>197.51</v>
      </c>
      <c r="H454">
        <v>1</v>
      </c>
      <c r="I454">
        <v>-3.4794597558399998E-3</v>
      </c>
      <c r="J454">
        <f>-(MAX($F$2:F454)-F454)/MAX($F$2:F454)</f>
        <v>-3.4794597558371119E-3</v>
      </c>
      <c r="K454">
        <f>MIN($J$3:$J454)</f>
        <v>-4.4204538731221522E-2</v>
      </c>
      <c r="M454" s="1">
        <v>41827</v>
      </c>
      <c r="N454">
        <v>0</v>
      </c>
      <c r="O454">
        <v>661</v>
      </c>
      <c r="P454">
        <v>138.907000000035</v>
      </c>
      <c r="Q454">
        <v>130554.11</v>
      </c>
      <c r="R454">
        <v>130693.01700000001</v>
      </c>
      <c r="S454">
        <v>197.51</v>
      </c>
      <c r="T454">
        <v>0</v>
      </c>
      <c r="U454">
        <v>-3.47764472388E-3</v>
      </c>
      <c r="V454">
        <f>-(MAX($R$2:R454)-R454)/MAX($R$2:R454)</f>
        <v>-3.4776447238789206E-3</v>
      </c>
      <c r="W454">
        <f>MIN($V$3:V454)</f>
        <v>-5.6732932443978916E-2</v>
      </c>
      <c r="Y454" s="1">
        <v>41827</v>
      </c>
      <c r="Z454">
        <v>0</v>
      </c>
      <c r="AA454">
        <v>0</v>
      </c>
      <c r="AB454">
        <v>125339.186</v>
      </c>
      <c r="AC454">
        <v>0</v>
      </c>
      <c r="AD454">
        <v>125339.186</v>
      </c>
      <c r="AE454">
        <v>197.51</v>
      </c>
      <c r="AF454">
        <v>0</v>
      </c>
      <c r="AG454">
        <v>0</v>
      </c>
      <c r="AH454">
        <f>-(MAX($AD$2:AD454)-AD454)/MAX($AD$2:AD454)</f>
        <v>0</v>
      </c>
      <c r="AI454">
        <f>MIN($AH$3:AH454)</f>
        <v>-6.0434355790527493E-2</v>
      </c>
      <c r="AK454" s="1">
        <v>41827</v>
      </c>
      <c r="AL454">
        <f>692</f>
        <v>692</v>
      </c>
      <c r="AM454">
        <f t="shared" si="31"/>
        <v>82.120000000009796</v>
      </c>
      <c r="AN454">
        <f t="shared" si="28"/>
        <v>136676.91999999998</v>
      </c>
      <c r="AO454">
        <f t="shared" si="29"/>
        <v>136759.03999999998</v>
      </c>
      <c r="AP454">
        <v>197.51</v>
      </c>
      <c r="AQ454">
        <f t="shared" si="30"/>
        <v>-3.4792488180260656E-3</v>
      </c>
      <c r="AR454">
        <f>-(MAX($AO$2:AO454)-AO454)/MAX($AO$2:AO454)</f>
        <v>-3.4792488180260656E-3</v>
      </c>
      <c r="AS454">
        <f>MIN($AR$3:AR454)</f>
        <v>-7.8312324339378833E-2</v>
      </c>
    </row>
    <row r="455" spans="1:45" x14ac:dyDescent="0.2">
      <c r="A455" s="1">
        <v>41828</v>
      </c>
      <c r="B455">
        <v>0</v>
      </c>
      <c r="C455">
        <v>675</v>
      </c>
      <c r="D455">
        <v>71.987199999945005</v>
      </c>
      <c r="E455">
        <v>132462</v>
      </c>
      <c r="F455">
        <v>132533.98719999901</v>
      </c>
      <c r="G455">
        <v>196.24</v>
      </c>
      <c r="H455">
        <v>1</v>
      </c>
      <c r="I455">
        <v>-6.4265840695000003E-3</v>
      </c>
      <c r="J455">
        <f>-(MAX($F$2:F455)-F455)/MAX($F$2:F455)</f>
        <v>-9.8836827846967238E-3</v>
      </c>
      <c r="K455">
        <f>MIN($J$3:$J455)</f>
        <v>-4.4204538731221522E-2</v>
      </c>
      <c r="M455" s="1">
        <v>41828</v>
      </c>
      <c r="N455">
        <v>0</v>
      </c>
      <c r="O455">
        <v>661</v>
      </c>
      <c r="P455">
        <v>138.907000000035</v>
      </c>
      <c r="Q455">
        <v>129714.64</v>
      </c>
      <c r="R455">
        <v>129853.54700000001</v>
      </c>
      <c r="S455">
        <v>196.24</v>
      </c>
      <c r="T455">
        <v>1</v>
      </c>
      <c r="U455">
        <v>-6.4232199949900001E-3</v>
      </c>
      <c r="V455">
        <f>-(MAX($R$2:R455)-R455)/MAX($R$2:R455)</f>
        <v>-9.8785270417432822E-3</v>
      </c>
      <c r="W455">
        <f>MIN($V$3:V455)</f>
        <v>-5.6732932443978916E-2</v>
      </c>
      <c r="Y455" s="1">
        <v>41828</v>
      </c>
      <c r="Z455">
        <v>0</v>
      </c>
      <c r="AA455">
        <v>0</v>
      </c>
      <c r="AB455">
        <v>125339.186</v>
      </c>
      <c r="AC455">
        <v>0</v>
      </c>
      <c r="AD455">
        <v>125339.186</v>
      </c>
      <c r="AE455">
        <v>196.24</v>
      </c>
      <c r="AF455">
        <v>0</v>
      </c>
      <c r="AG455">
        <v>0</v>
      </c>
      <c r="AH455">
        <f>-(MAX($AD$2:AD455)-AD455)/MAX($AD$2:AD455)</f>
        <v>0</v>
      </c>
      <c r="AI455">
        <f>MIN($AH$3:AH455)</f>
        <v>-6.0434355790527493E-2</v>
      </c>
      <c r="AK455" s="1">
        <v>41828</v>
      </c>
      <c r="AL455">
        <f>692</f>
        <v>692</v>
      </c>
      <c r="AM455">
        <f t="shared" si="31"/>
        <v>82.120000000009796</v>
      </c>
      <c r="AN455">
        <f t="shared" si="28"/>
        <v>135798.08000000002</v>
      </c>
      <c r="AO455">
        <f t="shared" si="29"/>
        <v>135880.20000000001</v>
      </c>
      <c r="AP455">
        <v>196.24</v>
      </c>
      <c r="AQ455">
        <f t="shared" si="30"/>
        <v>-6.426193105771783E-3</v>
      </c>
      <c r="AR455">
        <f>-(MAX($AO$2:AO455)-AO455)/MAX($AO$2:AO455)</f>
        <v>-9.8830835990301857E-3</v>
      </c>
      <c r="AS455">
        <f>MIN($AR$3:AR455)</f>
        <v>-7.8312324339378833E-2</v>
      </c>
    </row>
    <row r="456" spans="1:45" x14ac:dyDescent="0.2">
      <c r="A456" s="1">
        <v>41829</v>
      </c>
      <c r="B456">
        <v>0</v>
      </c>
      <c r="C456">
        <v>675</v>
      </c>
      <c r="D456">
        <v>71.987199999945005</v>
      </c>
      <c r="E456">
        <v>133056</v>
      </c>
      <c r="F456">
        <v>133127.98719999901</v>
      </c>
      <c r="G456">
        <v>197.12</v>
      </c>
      <c r="H456">
        <v>0</v>
      </c>
      <c r="I456">
        <v>4.4818692363300001E-3</v>
      </c>
      <c r="J456">
        <f>-(MAX($F$2:F456)-F456)/MAX($F$2:F456)</f>
        <v>-5.4461109221798278E-3</v>
      </c>
      <c r="K456">
        <f>MIN($J$3:$J456)</f>
        <v>-4.4204538731221522E-2</v>
      </c>
      <c r="M456" s="1">
        <v>41829</v>
      </c>
      <c r="N456">
        <v>0</v>
      </c>
      <c r="O456">
        <v>661</v>
      </c>
      <c r="P456">
        <v>138.907000000035</v>
      </c>
      <c r="Q456">
        <v>130296.32000000001</v>
      </c>
      <c r="R456">
        <v>130435.227</v>
      </c>
      <c r="S456">
        <v>197.12</v>
      </c>
      <c r="T456">
        <v>0</v>
      </c>
      <c r="U456">
        <v>4.4795079798600002E-3</v>
      </c>
      <c r="V456">
        <f>-(MAX($R$2:R456)-R456)/MAX($R$2:R456)</f>
        <v>-5.443270002593233E-3</v>
      </c>
      <c r="W456">
        <f>MIN($V$3:V456)</f>
        <v>-5.6732932443978916E-2</v>
      </c>
      <c r="Y456" s="1">
        <v>41829</v>
      </c>
      <c r="Z456">
        <v>0</v>
      </c>
      <c r="AA456">
        <v>0</v>
      </c>
      <c r="AB456">
        <v>125339.186</v>
      </c>
      <c r="AC456">
        <v>0</v>
      </c>
      <c r="AD456">
        <v>125339.186</v>
      </c>
      <c r="AE456">
        <v>197.12</v>
      </c>
      <c r="AF456">
        <v>0</v>
      </c>
      <c r="AG456">
        <v>0</v>
      </c>
      <c r="AH456">
        <f>-(MAX($AD$2:AD456)-AD456)/MAX($AD$2:AD456)</f>
        <v>0</v>
      </c>
      <c r="AI456">
        <f>MIN($AH$3:AH456)</f>
        <v>-6.0434355790527493E-2</v>
      </c>
      <c r="AK456" s="1">
        <v>41829</v>
      </c>
      <c r="AL456">
        <f>692</f>
        <v>692</v>
      </c>
      <c r="AM456">
        <f t="shared" si="31"/>
        <v>82.120000000009796</v>
      </c>
      <c r="AN456">
        <f t="shared" si="28"/>
        <v>136407.04000000001</v>
      </c>
      <c r="AO456">
        <f t="shared" si="29"/>
        <v>136489.16</v>
      </c>
      <c r="AP456">
        <v>197.12</v>
      </c>
      <c r="AQ456">
        <f t="shared" si="30"/>
        <v>4.4815948166104539E-3</v>
      </c>
      <c r="AR456">
        <f>-(MAX($AO$2:AO456)-AO456)/MAX($AO$2:AO456)</f>
        <v>-5.4457807586492726E-3</v>
      </c>
      <c r="AS456">
        <f>MIN($AR$3:AR456)</f>
        <v>-7.8312324339378833E-2</v>
      </c>
    </row>
    <row r="457" spans="1:45" x14ac:dyDescent="0.2">
      <c r="A457" s="1">
        <v>41830</v>
      </c>
      <c r="B457">
        <v>0</v>
      </c>
      <c r="C457">
        <v>675</v>
      </c>
      <c r="D457">
        <v>71.987199999945005</v>
      </c>
      <c r="E457">
        <v>132529.5</v>
      </c>
      <c r="F457">
        <v>132601.48719999901</v>
      </c>
      <c r="G457">
        <v>196.34</v>
      </c>
      <c r="H457">
        <v>1</v>
      </c>
      <c r="I457">
        <v>-3.9548408345499997E-3</v>
      </c>
      <c r="J457">
        <f>-(MAX($F$2:F457)-F457)/MAX($F$2:F457)</f>
        <v>-9.3794132548652587E-3</v>
      </c>
      <c r="K457">
        <f>MIN($J$3:$J457)</f>
        <v>-4.4204538731221522E-2</v>
      </c>
      <c r="M457" s="1">
        <v>41830</v>
      </c>
      <c r="N457">
        <v>0</v>
      </c>
      <c r="O457">
        <v>661</v>
      </c>
      <c r="P457">
        <v>138.907000000035</v>
      </c>
      <c r="Q457">
        <v>129780.74</v>
      </c>
      <c r="R457">
        <v>129919.647</v>
      </c>
      <c r="S457">
        <v>196.34</v>
      </c>
      <c r="T457">
        <v>0</v>
      </c>
      <c r="U457">
        <v>-3.9527665329199997E-3</v>
      </c>
      <c r="V457">
        <f>-(MAX($R$2:R457)-R457)/MAX($R$2:R457)</f>
        <v>-9.3745205600217468E-3</v>
      </c>
      <c r="W457">
        <f>MIN($V$3:V457)</f>
        <v>-5.6732932443978916E-2</v>
      </c>
      <c r="Y457" s="1">
        <v>41830</v>
      </c>
      <c r="Z457">
        <v>0</v>
      </c>
      <c r="AA457">
        <v>0</v>
      </c>
      <c r="AB457">
        <v>125339.186</v>
      </c>
      <c r="AC457">
        <v>0</v>
      </c>
      <c r="AD457">
        <v>125339.186</v>
      </c>
      <c r="AE457">
        <v>196.34</v>
      </c>
      <c r="AF457">
        <v>0</v>
      </c>
      <c r="AG457">
        <v>0</v>
      </c>
      <c r="AH457">
        <f>-(MAX($AD$2:AD457)-AD457)/MAX($AD$2:AD457)</f>
        <v>0</v>
      </c>
      <c r="AI457">
        <f>MIN($AH$3:AH457)</f>
        <v>-6.0434355790527493E-2</v>
      </c>
      <c r="AK457" s="1">
        <v>41830</v>
      </c>
      <c r="AL457">
        <f>692</f>
        <v>692</v>
      </c>
      <c r="AM457">
        <f t="shared" si="31"/>
        <v>82.120000000009796</v>
      </c>
      <c r="AN457">
        <f t="shared" si="28"/>
        <v>135867.28</v>
      </c>
      <c r="AO457">
        <f t="shared" si="29"/>
        <v>135949.4</v>
      </c>
      <c r="AP457">
        <v>196.34</v>
      </c>
      <c r="AQ457">
        <f t="shared" si="30"/>
        <v>-3.9545997645527992E-3</v>
      </c>
      <c r="AR457">
        <f>-(MAX($AO$2:AO457)-AO457)/MAX($AO$2:AO457)</f>
        <v>-9.3788446398961108E-3</v>
      </c>
      <c r="AS457">
        <f>MIN($AR$3:AR457)</f>
        <v>-7.8312324339378833E-2</v>
      </c>
    </row>
    <row r="458" spans="1:45" x14ac:dyDescent="0.2">
      <c r="A458" s="1">
        <v>41831</v>
      </c>
      <c r="B458">
        <v>675</v>
      </c>
      <c r="C458">
        <v>0</v>
      </c>
      <c r="D458">
        <v>132783.73719999901</v>
      </c>
      <c r="E458">
        <v>0</v>
      </c>
      <c r="F458">
        <v>132783.73719999901</v>
      </c>
      <c r="G458">
        <v>196.61</v>
      </c>
      <c r="H458">
        <v>-1</v>
      </c>
      <c r="I458">
        <v>1.3744189740899999E-3</v>
      </c>
      <c r="J458">
        <f>-(MAX($F$2:F458)-F458)/MAX($F$2:F458)</f>
        <v>-8.0178855243203014E-3</v>
      </c>
      <c r="K458">
        <f>MIN($J$3:$J458)</f>
        <v>-4.4204538731221522E-2</v>
      </c>
      <c r="M458" s="1">
        <v>41831</v>
      </c>
      <c r="N458">
        <v>0</v>
      </c>
      <c r="O458">
        <v>661</v>
      </c>
      <c r="P458">
        <v>138.907000000035</v>
      </c>
      <c r="Q458">
        <v>129959.21</v>
      </c>
      <c r="R458">
        <v>130098.117</v>
      </c>
      <c r="S458">
        <v>196.61</v>
      </c>
      <c r="T458">
        <v>0</v>
      </c>
      <c r="U458">
        <v>1.37369523487E-3</v>
      </c>
      <c r="V458">
        <f>-(MAX($R$2:R458)-R458)/MAX($R$2:R458)</f>
        <v>-8.0137030593734112E-3</v>
      </c>
      <c r="W458">
        <f>MIN($V$3:V458)</f>
        <v>-5.6732932443978916E-2</v>
      </c>
      <c r="Y458" s="1">
        <v>41831</v>
      </c>
      <c r="Z458">
        <v>0</v>
      </c>
      <c r="AA458">
        <v>0</v>
      </c>
      <c r="AB458">
        <v>125339.186</v>
      </c>
      <c r="AC458">
        <v>0</v>
      </c>
      <c r="AD458">
        <v>125339.186</v>
      </c>
      <c r="AE458">
        <v>196.61</v>
      </c>
      <c r="AF458">
        <v>0</v>
      </c>
      <c r="AG458">
        <v>0</v>
      </c>
      <c r="AH458">
        <f>-(MAX($AD$2:AD458)-AD458)/MAX($AD$2:AD458)</f>
        <v>0</v>
      </c>
      <c r="AI458">
        <f>MIN($AH$3:AH458)</f>
        <v>-6.0434355790527493E-2</v>
      </c>
      <c r="AK458" s="1">
        <v>41831</v>
      </c>
      <c r="AL458">
        <f>692</f>
        <v>692</v>
      </c>
      <c r="AM458">
        <f t="shared" si="31"/>
        <v>82.120000000009796</v>
      </c>
      <c r="AN458">
        <f t="shared" si="28"/>
        <v>136054.12</v>
      </c>
      <c r="AO458">
        <f t="shared" si="29"/>
        <v>136136.24</v>
      </c>
      <c r="AP458">
        <v>196.61</v>
      </c>
      <c r="AQ458">
        <f t="shared" si="30"/>
        <v>1.3743348628239367E-3</v>
      </c>
      <c r="AR458">
        <f>-(MAX($AO$2:AO458)-AO458)/MAX($AO$2:AO458)</f>
        <v>-8.0173994502337927E-3</v>
      </c>
      <c r="AS458">
        <f>MIN($AR$3:AR458)</f>
        <v>-7.8312324339378833E-2</v>
      </c>
    </row>
    <row r="459" spans="1:45" x14ac:dyDescent="0.2">
      <c r="A459" s="1">
        <v>41834</v>
      </c>
      <c r="B459">
        <v>0</v>
      </c>
      <c r="C459">
        <v>0</v>
      </c>
      <c r="D459">
        <v>132783.73719999901</v>
      </c>
      <c r="E459">
        <v>0</v>
      </c>
      <c r="F459">
        <v>132783.73719999901</v>
      </c>
      <c r="G459">
        <v>197.6</v>
      </c>
      <c r="H459">
        <v>0</v>
      </c>
      <c r="I459">
        <v>0</v>
      </c>
      <c r="J459">
        <f>-(MAX($F$2:F459)-F459)/MAX($F$2:F459)</f>
        <v>-8.0178855243203014E-3</v>
      </c>
      <c r="K459">
        <f>MIN($J$3:$J459)</f>
        <v>-4.4204538731221522E-2</v>
      </c>
      <c r="M459" s="1">
        <v>41834</v>
      </c>
      <c r="N459">
        <v>0</v>
      </c>
      <c r="O459">
        <v>661</v>
      </c>
      <c r="P459">
        <v>138.907000000035</v>
      </c>
      <c r="Q459">
        <v>130613.599999999</v>
      </c>
      <c r="R459">
        <v>130752.507</v>
      </c>
      <c r="S459">
        <v>197.6</v>
      </c>
      <c r="T459">
        <v>0</v>
      </c>
      <c r="U459">
        <v>5.0299728780899998E-3</v>
      </c>
      <c r="V459">
        <f>-(MAX($R$2:R459)-R459)/MAX($R$2:R459)</f>
        <v>-3.024038890329549E-3</v>
      </c>
      <c r="W459">
        <f>MIN($V$3:V459)</f>
        <v>-5.6732932443978916E-2</v>
      </c>
      <c r="Y459" s="1">
        <v>41834</v>
      </c>
      <c r="Z459">
        <v>0</v>
      </c>
      <c r="AA459">
        <v>0</v>
      </c>
      <c r="AB459">
        <v>125339.186</v>
      </c>
      <c r="AC459">
        <v>0</v>
      </c>
      <c r="AD459">
        <v>125339.186</v>
      </c>
      <c r="AE459">
        <v>197.6</v>
      </c>
      <c r="AF459">
        <v>0</v>
      </c>
      <c r="AG459">
        <v>0</v>
      </c>
      <c r="AH459">
        <f>-(MAX($AD$2:AD459)-AD459)/MAX($AD$2:AD459)</f>
        <v>0</v>
      </c>
      <c r="AI459">
        <f>MIN($AH$3:AH459)</f>
        <v>-6.0434355790527493E-2</v>
      </c>
      <c r="AK459" s="1">
        <v>41834</v>
      </c>
      <c r="AL459">
        <f>692</f>
        <v>692</v>
      </c>
      <c r="AM459">
        <f t="shared" si="31"/>
        <v>82.120000000009796</v>
      </c>
      <c r="AN459">
        <f t="shared" si="28"/>
        <v>136739.19999999998</v>
      </c>
      <c r="AO459">
        <f t="shared" si="29"/>
        <v>136821.31999999998</v>
      </c>
      <c r="AP459">
        <v>197.6</v>
      </c>
      <c r="AQ459">
        <f t="shared" si="30"/>
        <v>5.0323117488773545E-3</v>
      </c>
      <c r="AR459">
        <f>-(MAX($AO$2:AO459)-AO459)/MAX($AO$2:AO459)</f>
        <v>-3.025433754805293E-3</v>
      </c>
      <c r="AS459">
        <f>MIN($AR$3:AR459)</f>
        <v>-7.8312324339378833E-2</v>
      </c>
    </row>
    <row r="460" spans="1:45" x14ac:dyDescent="0.2">
      <c r="A460" s="1">
        <v>41835</v>
      </c>
      <c r="B460">
        <v>0</v>
      </c>
      <c r="C460">
        <v>0</v>
      </c>
      <c r="D460">
        <v>132783.73719999901</v>
      </c>
      <c r="E460">
        <v>0</v>
      </c>
      <c r="F460">
        <v>132783.73719999901</v>
      </c>
      <c r="G460">
        <v>197.23</v>
      </c>
      <c r="H460">
        <v>0</v>
      </c>
      <c r="I460">
        <v>0</v>
      </c>
      <c r="J460">
        <f>-(MAX($F$2:F460)-F460)/MAX($F$2:F460)</f>
        <v>-8.0178855243203014E-3</v>
      </c>
      <c r="K460">
        <f>MIN($J$3:$J460)</f>
        <v>-4.4204538731221522E-2</v>
      </c>
      <c r="M460" s="1">
        <v>41835</v>
      </c>
      <c r="N460">
        <v>0</v>
      </c>
      <c r="O460">
        <v>661</v>
      </c>
      <c r="P460">
        <v>138.907000000035</v>
      </c>
      <c r="Q460">
        <v>130369.03</v>
      </c>
      <c r="R460">
        <v>130507.93700000001</v>
      </c>
      <c r="S460">
        <v>197.23</v>
      </c>
      <c r="T460">
        <v>0</v>
      </c>
      <c r="U460">
        <v>-1.8704803878099999E-3</v>
      </c>
      <c r="V460">
        <f>-(MAX($R$2:R460)-R460)/MAX($R$2:R460)</f>
        <v>-4.8888628726994213E-3</v>
      </c>
      <c r="W460">
        <f>MIN($V$3:V460)</f>
        <v>-5.6732932443978916E-2</v>
      </c>
      <c r="Y460" s="1">
        <v>41835</v>
      </c>
      <c r="Z460">
        <v>0</v>
      </c>
      <c r="AA460">
        <v>0</v>
      </c>
      <c r="AB460">
        <v>125339.186</v>
      </c>
      <c r="AC460">
        <v>0</v>
      </c>
      <c r="AD460">
        <v>125339.186</v>
      </c>
      <c r="AE460">
        <v>197.23</v>
      </c>
      <c r="AF460">
        <v>0</v>
      </c>
      <c r="AG460">
        <v>0</v>
      </c>
      <c r="AH460">
        <f>-(MAX($AD$2:AD460)-AD460)/MAX($AD$2:AD460)</f>
        <v>0</v>
      </c>
      <c r="AI460">
        <f>MIN($AH$3:AH460)</f>
        <v>-6.0434355790527493E-2</v>
      </c>
      <c r="AK460" s="1">
        <v>41835</v>
      </c>
      <c r="AL460">
        <f>692</f>
        <v>692</v>
      </c>
      <c r="AM460">
        <f t="shared" si="31"/>
        <v>82.120000000009796</v>
      </c>
      <c r="AN460">
        <f t="shared" si="28"/>
        <v>136483.16</v>
      </c>
      <c r="AO460">
        <f t="shared" si="29"/>
        <v>136565.28</v>
      </c>
      <c r="AP460">
        <v>197.23</v>
      </c>
      <c r="AQ460">
        <f t="shared" si="30"/>
        <v>-1.8713457814906265E-3</v>
      </c>
      <c r="AR460">
        <f>-(MAX($AO$2:AO460)-AO460)/MAX($AO$2:AO460)</f>
        <v>-4.8911179036016852E-3</v>
      </c>
      <c r="AS460">
        <f>MIN($AR$3:AR460)</f>
        <v>-7.8312324339378833E-2</v>
      </c>
    </row>
    <row r="461" spans="1:45" x14ac:dyDescent="0.2">
      <c r="A461" s="1">
        <v>41836</v>
      </c>
      <c r="B461">
        <v>0</v>
      </c>
      <c r="C461">
        <v>0</v>
      </c>
      <c r="D461">
        <v>132783.73719999901</v>
      </c>
      <c r="E461">
        <v>0</v>
      </c>
      <c r="F461">
        <v>132783.73719999901</v>
      </c>
      <c r="G461">
        <v>197.96</v>
      </c>
      <c r="H461">
        <v>0</v>
      </c>
      <c r="I461">
        <v>0</v>
      </c>
      <c r="J461">
        <f>-(MAX($F$2:F461)-F461)/MAX($F$2:F461)</f>
        <v>-8.0178855243203014E-3</v>
      </c>
      <c r="K461">
        <f>MIN($J$3:$J461)</f>
        <v>-4.4204538731221522E-2</v>
      </c>
      <c r="M461" s="1">
        <v>41836</v>
      </c>
      <c r="N461">
        <v>0</v>
      </c>
      <c r="O461">
        <v>661</v>
      </c>
      <c r="P461">
        <v>138.907000000035</v>
      </c>
      <c r="Q461">
        <v>130851.56</v>
      </c>
      <c r="R461">
        <v>130990.467</v>
      </c>
      <c r="S461">
        <v>197.96</v>
      </c>
      <c r="T461">
        <v>0</v>
      </c>
      <c r="U461">
        <v>3.69732302182E-3</v>
      </c>
      <c r="V461">
        <f>-(MAX($R$2:R461)-R461)/MAX($R$2:R461)</f>
        <v>-1.209615556131731E-3</v>
      </c>
      <c r="W461">
        <f>MIN($V$3:V461)</f>
        <v>-5.6732932443978916E-2</v>
      </c>
      <c r="Y461" s="1">
        <v>41836</v>
      </c>
      <c r="Z461">
        <v>0</v>
      </c>
      <c r="AA461">
        <v>0</v>
      </c>
      <c r="AB461">
        <v>125339.186</v>
      </c>
      <c r="AC461">
        <v>0</v>
      </c>
      <c r="AD461">
        <v>125339.186</v>
      </c>
      <c r="AE461">
        <v>197.96</v>
      </c>
      <c r="AF461">
        <v>0</v>
      </c>
      <c r="AG461">
        <v>0</v>
      </c>
      <c r="AH461">
        <f>-(MAX($AD$2:AD461)-AD461)/MAX($AD$2:AD461)</f>
        <v>0</v>
      </c>
      <c r="AI461">
        <f>MIN($AH$3:AH461)</f>
        <v>-6.0434355790527493E-2</v>
      </c>
      <c r="AK461" s="1">
        <v>41836</v>
      </c>
      <c r="AL461">
        <f>692</f>
        <v>692</v>
      </c>
      <c r="AM461">
        <f t="shared" si="31"/>
        <v>82.120000000009796</v>
      </c>
      <c r="AN461">
        <f t="shared" si="28"/>
        <v>136988.32</v>
      </c>
      <c r="AO461">
        <f t="shared" si="29"/>
        <v>137070.44</v>
      </c>
      <c r="AP461">
        <v>197.96</v>
      </c>
      <c r="AQ461">
        <f t="shared" si="30"/>
        <v>3.6990368269299743E-3</v>
      </c>
      <c r="AR461">
        <f>-(MAX($AO$2:AO461)-AO461)/MAX($AO$2:AO461)</f>
        <v>-1.21017350192199E-3</v>
      </c>
      <c r="AS461">
        <f>MIN($AR$3:AR461)</f>
        <v>-7.8312324339378833E-2</v>
      </c>
    </row>
    <row r="462" spans="1:45" x14ac:dyDescent="0.2">
      <c r="A462" s="1">
        <v>41837</v>
      </c>
      <c r="B462">
        <v>678</v>
      </c>
      <c r="C462">
        <v>678</v>
      </c>
      <c r="D462">
        <v>92.357199999940306</v>
      </c>
      <c r="E462">
        <v>132691.38</v>
      </c>
      <c r="F462">
        <v>132783.73719999901</v>
      </c>
      <c r="G462">
        <v>195.71</v>
      </c>
      <c r="H462">
        <v>1</v>
      </c>
      <c r="I462">
        <v>0</v>
      </c>
      <c r="J462">
        <f>-(MAX($F$2:F462)-F462)/MAX($F$2:F462)</f>
        <v>-8.0178855243203014E-3</v>
      </c>
      <c r="K462">
        <f>MIN($J$3:$J462)</f>
        <v>-4.4204538731221522E-2</v>
      </c>
      <c r="M462" s="1">
        <v>41837</v>
      </c>
      <c r="N462">
        <v>0</v>
      </c>
      <c r="O462">
        <v>661</v>
      </c>
      <c r="P462">
        <v>138.907000000035</v>
      </c>
      <c r="Q462">
        <v>129364.31</v>
      </c>
      <c r="R462">
        <v>129503.217</v>
      </c>
      <c r="S462">
        <v>195.71</v>
      </c>
      <c r="T462">
        <v>1</v>
      </c>
      <c r="U462">
        <v>-1.13538796682E-2</v>
      </c>
      <c r="V462">
        <f>-(MAX($R$2:R462)-R462)/MAX($R$2:R462)</f>
        <v>-1.2549761394867789E-2</v>
      </c>
      <c r="W462">
        <f>MIN($V$3:V462)</f>
        <v>-5.6732932443978916E-2</v>
      </c>
      <c r="Y462" s="1">
        <v>41837</v>
      </c>
      <c r="Z462">
        <v>0</v>
      </c>
      <c r="AA462">
        <v>0</v>
      </c>
      <c r="AB462">
        <v>125339.186</v>
      </c>
      <c r="AC462">
        <v>0</v>
      </c>
      <c r="AD462">
        <v>125339.186</v>
      </c>
      <c r="AE462">
        <v>195.71</v>
      </c>
      <c r="AF462">
        <v>0</v>
      </c>
      <c r="AG462">
        <v>0</v>
      </c>
      <c r="AH462">
        <f>-(MAX($AD$2:AD462)-AD462)/MAX($AD$2:AD462)</f>
        <v>0</v>
      </c>
      <c r="AI462">
        <f>MIN($AH$3:AH462)</f>
        <v>-6.0434355790527493E-2</v>
      </c>
      <c r="AK462" s="1">
        <v>41837</v>
      </c>
      <c r="AL462">
        <f>692</f>
        <v>692</v>
      </c>
      <c r="AM462">
        <f t="shared" si="31"/>
        <v>82.120000000009796</v>
      </c>
      <c r="AN462">
        <f t="shared" si="28"/>
        <v>135431.32</v>
      </c>
      <c r="AO462">
        <f t="shared" si="29"/>
        <v>135513.44</v>
      </c>
      <c r="AP462">
        <v>195.71</v>
      </c>
      <c r="AQ462">
        <f t="shared" si="30"/>
        <v>-1.1359123090288468E-2</v>
      </c>
      <c r="AR462">
        <f>-(MAX($AO$2:AO462)-AO462)/MAX($AO$2:AO462)</f>
        <v>-1.2555550082441519E-2</v>
      </c>
      <c r="AS462">
        <f>MIN($AR$3:AR462)</f>
        <v>-7.8312324339378833E-2</v>
      </c>
    </row>
    <row r="463" spans="1:45" x14ac:dyDescent="0.2">
      <c r="A463" s="1">
        <v>41838</v>
      </c>
      <c r="B463">
        <v>0</v>
      </c>
      <c r="C463">
        <v>678</v>
      </c>
      <c r="D463">
        <v>92.357199999940306</v>
      </c>
      <c r="E463">
        <v>134047.31219999999</v>
      </c>
      <c r="F463">
        <v>134139.66939999899</v>
      </c>
      <c r="G463">
        <v>197.7099</v>
      </c>
      <c r="H463">
        <v>0</v>
      </c>
      <c r="I463">
        <v>1.02115833504E-2</v>
      </c>
      <c r="J463">
        <f>-(MAX($F$2:F463)-F463)/MAX($F$2:F463)</f>
        <v>0</v>
      </c>
      <c r="K463">
        <f>MIN($J$3:$J463)</f>
        <v>-4.4204538731221522E-2</v>
      </c>
      <c r="M463" s="1">
        <v>41838</v>
      </c>
      <c r="N463">
        <v>0</v>
      </c>
      <c r="O463">
        <v>661</v>
      </c>
      <c r="P463">
        <v>138.907000000035</v>
      </c>
      <c r="Q463">
        <v>130686.2439</v>
      </c>
      <c r="R463">
        <v>130825.15089999999</v>
      </c>
      <c r="S463">
        <v>197.7099</v>
      </c>
      <c r="T463">
        <v>0</v>
      </c>
      <c r="U463">
        <v>1.0207730206399999E-2</v>
      </c>
      <c r="V463">
        <f>-(MAX($R$2:R463)-R463)/MAX($R$2:R463)</f>
        <v>-2.4701357669175421E-3</v>
      </c>
      <c r="W463">
        <f>MIN($V$3:V463)</f>
        <v>-5.6732932443978916E-2</v>
      </c>
      <c r="Y463" s="1">
        <v>41838</v>
      </c>
      <c r="Z463">
        <v>0</v>
      </c>
      <c r="AA463">
        <v>0</v>
      </c>
      <c r="AB463">
        <v>125339.186</v>
      </c>
      <c r="AC463">
        <v>0</v>
      </c>
      <c r="AD463">
        <v>125339.186</v>
      </c>
      <c r="AE463">
        <v>197.7099</v>
      </c>
      <c r="AF463">
        <v>0</v>
      </c>
      <c r="AG463">
        <v>0</v>
      </c>
      <c r="AH463">
        <f>-(MAX($AD$2:AD463)-AD463)/MAX($AD$2:AD463)</f>
        <v>0</v>
      </c>
      <c r="AI463">
        <f>MIN($AH$3:AH463)</f>
        <v>-6.0434355790527493E-2</v>
      </c>
      <c r="AK463" s="1">
        <v>41838</v>
      </c>
      <c r="AL463">
        <f>692</f>
        <v>692</v>
      </c>
      <c r="AM463">
        <f t="shared" si="31"/>
        <v>82.120000000009796</v>
      </c>
      <c r="AN463">
        <f t="shared" si="28"/>
        <v>136815.25080000001</v>
      </c>
      <c r="AO463">
        <f t="shared" si="29"/>
        <v>136897.3708</v>
      </c>
      <c r="AP463">
        <v>197.7099</v>
      </c>
      <c r="AQ463">
        <f t="shared" si="30"/>
        <v>1.0212498479855591E-2</v>
      </c>
      <c r="AR463">
        <f>-(MAX($AO$2:AO463)-AO463)/MAX($AO$2:AO463)</f>
        <v>-2.4712751387166135E-3</v>
      </c>
      <c r="AS463">
        <f>MIN($AR$3:AR463)</f>
        <v>-7.8312324339378833E-2</v>
      </c>
    </row>
    <row r="464" spans="1:45" x14ac:dyDescent="0.2">
      <c r="A464" s="1">
        <v>41841</v>
      </c>
      <c r="B464">
        <v>0</v>
      </c>
      <c r="C464">
        <v>678</v>
      </c>
      <c r="D464">
        <v>92.357199999940306</v>
      </c>
      <c r="E464">
        <v>133796.519999999</v>
      </c>
      <c r="F464">
        <v>133888.877199999</v>
      </c>
      <c r="G464">
        <v>197.34</v>
      </c>
      <c r="H464">
        <v>1</v>
      </c>
      <c r="I464">
        <v>-1.86963484495E-3</v>
      </c>
      <c r="J464">
        <f>-(MAX($F$2:F464)-F464)/MAX($F$2:F464)</f>
        <v>-1.8696348449476505E-3</v>
      </c>
      <c r="K464">
        <f>MIN($J$3:$J464)</f>
        <v>-4.4204538731221522E-2</v>
      </c>
      <c r="M464" s="1">
        <v>41841</v>
      </c>
      <c r="N464">
        <v>0</v>
      </c>
      <c r="O464">
        <v>661</v>
      </c>
      <c r="P464">
        <v>138.907000000035</v>
      </c>
      <c r="Q464">
        <v>130441.74</v>
      </c>
      <c r="R464">
        <v>130580.647</v>
      </c>
      <c r="S464">
        <v>197.34</v>
      </c>
      <c r="T464">
        <v>0</v>
      </c>
      <c r="U464">
        <v>-1.86893650279E-3</v>
      </c>
      <c r="V464">
        <f>-(MAX($R$2:R464)-R464)/MAX($R$2:R464)</f>
        <v>-4.3344557428057207E-3</v>
      </c>
      <c r="W464">
        <f>MIN($V$3:V464)</f>
        <v>-5.6732932443978916E-2</v>
      </c>
      <c r="Y464" s="1">
        <v>41841</v>
      </c>
      <c r="Z464">
        <v>0</v>
      </c>
      <c r="AA464">
        <v>0</v>
      </c>
      <c r="AB464">
        <v>125339.186</v>
      </c>
      <c r="AC464">
        <v>0</v>
      </c>
      <c r="AD464">
        <v>125339.186</v>
      </c>
      <c r="AE464">
        <v>197.34</v>
      </c>
      <c r="AF464">
        <v>0</v>
      </c>
      <c r="AG464">
        <v>0</v>
      </c>
      <c r="AH464">
        <f>-(MAX($AD$2:AD464)-AD464)/MAX($AD$2:AD464)</f>
        <v>0</v>
      </c>
      <c r="AI464">
        <f>MIN($AH$3:AH464)</f>
        <v>-6.0434355790527493E-2</v>
      </c>
      <c r="AK464" s="1">
        <v>41841</v>
      </c>
      <c r="AL464">
        <f>692</f>
        <v>692</v>
      </c>
      <c r="AM464">
        <f t="shared" si="31"/>
        <v>82.120000000009796</v>
      </c>
      <c r="AN464">
        <f t="shared" si="28"/>
        <v>136559.28</v>
      </c>
      <c r="AO464">
        <f t="shared" si="29"/>
        <v>136641.4</v>
      </c>
      <c r="AP464">
        <v>197.34</v>
      </c>
      <c r="AQ464">
        <f t="shared" si="30"/>
        <v>-1.8698007018262623E-3</v>
      </c>
      <c r="AR464">
        <f>-(MAX($AO$2:AO464)-AO464)/MAX($AO$2:AO464)</f>
        <v>-4.3364550485540977E-3</v>
      </c>
      <c r="AS464">
        <f>MIN($AR$3:AR464)</f>
        <v>-7.8312324339378833E-2</v>
      </c>
    </row>
    <row r="465" spans="1:45" x14ac:dyDescent="0.2">
      <c r="A465" s="1">
        <v>41842</v>
      </c>
      <c r="B465">
        <v>0</v>
      </c>
      <c r="C465">
        <v>678</v>
      </c>
      <c r="D465">
        <v>92.357199999940306</v>
      </c>
      <c r="E465">
        <v>134379.6</v>
      </c>
      <c r="F465">
        <v>134471.95719999899</v>
      </c>
      <c r="G465">
        <v>198.2</v>
      </c>
      <c r="H465">
        <v>0</v>
      </c>
      <c r="I465">
        <v>4.3549547370500003E-3</v>
      </c>
      <c r="J465">
        <f>-(MAX($F$2:F465)-F465)/MAX($F$2:F465)</f>
        <v>0</v>
      </c>
      <c r="K465">
        <f>MIN($J$3:$J465)</f>
        <v>-4.4204538731221522E-2</v>
      </c>
      <c r="M465" s="1">
        <v>41842</v>
      </c>
      <c r="N465">
        <v>0</v>
      </c>
      <c r="O465">
        <v>661</v>
      </c>
      <c r="P465">
        <v>138.907000000035</v>
      </c>
      <c r="Q465">
        <v>131010.2</v>
      </c>
      <c r="R465">
        <v>131149.10699999999</v>
      </c>
      <c r="S465">
        <v>198.2</v>
      </c>
      <c r="T465">
        <v>0</v>
      </c>
      <c r="U465">
        <v>4.3533250375100002E-3</v>
      </c>
      <c r="V465">
        <f>-(MAX($R$2:R465)-R465)/MAX($R$2:R465)</f>
        <v>0</v>
      </c>
      <c r="W465">
        <f>MIN($V$3:V465)</f>
        <v>-5.6732932443978916E-2</v>
      </c>
      <c r="Y465" s="1">
        <v>41842</v>
      </c>
      <c r="Z465">
        <v>0</v>
      </c>
      <c r="AA465">
        <v>0</v>
      </c>
      <c r="AB465">
        <v>125339.186</v>
      </c>
      <c r="AC465">
        <v>0</v>
      </c>
      <c r="AD465">
        <v>125339.186</v>
      </c>
      <c r="AE465">
        <v>198.2</v>
      </c>
      <c r="AF465">
        <v>0</v>
      </c>
      <c r="AG465">
        <v>0</v>
      </c>
      <c r="AH465">
        <f>-(MAX($AD$2:AD465)-AD465)/MAX($AD$2:AD465)</f>
        <v>0</v>
      </c>
      <c r="AI465">
        <f>MIN($AH$3:AH465)</f>
        <v>-6.0434355790527493E-2</v>
      </c>
      <c r="AK465" s="1">
        <v>41842</v>
      </c>
      <c r="AL465">
        <f>692</f>
        <v>692</v>
      </c>
      <c r="AM465">
        <f t="shared" si="31"/>
        <v>82.120000000009796</v>
      </c>
      <c r="AN465">
        <f t="shared" si="28"/>
        <v>137154.4</v>
      </c>
      <c r="AO465">
        <f t="shared" si="29"/>
        <v>137236.51999999999</v>
      </c>
      <c r="AP465">
        <v>198.2</v>
      </c>
      <c r="AQ465">
        <f t="shared" si="30"/>
        <v>4.355341792458182E-3</v>
      </c>
      <c r="AR465">
        <f>-(MAX($AO$2:AO465)-AO465)/MAX($AO$2:AO465)</f>
        <v>0</v>
      </c>
      <c r="AS465">
        <f>MIN($AR$3:AR465)</f>
        <v>-7.8312324339378833E-2</v>
      </c>
    </row>
    <row r="466" spans="1:45" x14ac:dyDescent="0.2">
      <c r="A466" s="1">
        <v>41843</v>
      </c>
      <c r="B466">
        <v>0</v>
      </c>
      <c r="C466">
        <v>678</v>
      </c>
      <c r="D466">
        <v>92.357199999940306</v>
      </c>
      <c r="E466">
        <v>134677.91999999899</v>
      </c>
      <c r="F466">
        <v>134770.27719999899</v>
      </c>
      <c r="G466">
        <v>198.64</v>
      </c>
      <c r="H466">
        <v>0</v>
      </c>
      <c r="I466">
        <v>2.2184551055200001E-3</v>
      </c>
      <c r="J466">
        <f>-(MAX($F$2:F466)-F466)/MAX($F$2:F466)</f>
        <v>0</v>
      </c>
      <c r="K466">
        <f>MIN($J$3:$J466)</f>
        <v>-4.4204538731221522E-2</v>
      </c>
      <c r="M466" s="1">
        <v>41843</v>
      </c>
      <c r="N466">
        <v>0</v>
      </c>
      <c r="O466">
        <v>661</v>
      </c>
      <c r="P466">
        <v>138.907000000035</v>
      </c>
      <c r="Q466">
        <v>131301.03999999899</v>
      </c>
      <c r="R466">
        <v>131439.94699999999</v>
      </c>
      <c r="S466">
        <v>198.64</v>
      </c>
      <c r="T466">
        <v>0</v>
      </c>
      <c r="U466">
        <v>2.21762851957E-3</v>
      </c>
      <c r="V466">
        <f>-(MAX($R$2:R466)-R466)/MAX($R$2:R466)</f>
        <v>0</v>
      </c>
      <c r="W466">
        <f>MIN($V$3:V466)</f>
        <v>-5.6732932443978916E-2</v>
      </c>
      <c r="Y466" s="1">
        <v>41843</v>
      </c>
      <c r="Z466">
        <v>0</v>
      </c>
      <c r="AA466">
        <v>0</v>
      </c>
      <c r="AB466">
        <v>125339.186</v>
      </c>
      <c r="AC466">
        <v>0</v>
      </c>
      <c r="AD466">
        <v>125339.186</v>
      </c>
      <c r="AE466">
        <v>198.64</v>
      </c>
      <c r="AF466">
        <v>0</v>
      </c>
      <c r="AG466">
        <v>0</v>
      </c>
      <c r="AH466">
        <f>-(MAX($AD$2:AD466)-AD466)/MAX($AD$2:AD466)</f>
        <v>0</v>
      </c>
      <c r="AI466">
        <f>MIN($AH$3:AH466)</f>
        <v>-6.0434355790527493E-2</v>
      </c>
      <c r="AK466" s="1">
        <v>41843</v>
      </c>
      <c r="AL466">
        <f>692</f>
        <v>692</v>
      </c>
      <c r="AM466">
        <f t="shared" si="31"/>
        <v>82.120000000009796</v>
      </c>
      <c r="AN466">
        <f t="shared" si="28"/>
        <v>137458.88</v>
      </c>
      <c r="AO466">
        <f t="shared" si="29"/>
        <v>137541</v>
      </c>
      <c r="AP466">
        <v>198.64</v>
      </c>
      <c r="AQ466">
        <f t="shared" si="30"/>
        <v>2.2186514201905623E-3</v>
      </c>
      <c r="AR466">
        <f>-(MAX($AO$2:AO466)-AO466)/MAX($AO$2:AO466)</f>
        <v>0</v>
      </c>
      <c r="AS466">
        <f>MIN($AR$3:AR466)</f>
        <v>-7.8312324339378833E-2</v>
      </c>
    </row>
    <row r="467" spans="1:45" x14ac:dyDescent="0.2">
      <c r="A467" s="1">
        <v>41844</v>
      </c>
      <c r="B467">
        <v>678</v>
      </c>
      <c r="C467">
        <v>0</v>
      </c>
      <c r="D467">
        <v>134777.05719999899</v>
      </c>
      <c r="E467">
        <v>0</v>
      </c>
      <c r="F467">
        <v>134777.05719999899</v>
      </c>
      <c r="G467">
        <v>198.65</v>
      </c>
      <c r="H467">
        <v>-1</v>
      </c>
      <c r="I467" s="2">
        <v>5.0307828557400002E-5</v>
      </c>
      <c r="J467">
        <f>-(MAX($F$2:F467)-F467)/MAX($F$2:F467)</f>
        <v>0</v>
      </c>
      <c r="K467">
        <f>MIN($J$3:$J467)</f>
        <v>-4.4204538731221522E-2</v>
      </c>
      <c r="M467" s="1">
        <v>41844</v>
      </c>
      <c r="N467">
        <v>0</v>
      </c>
      <c r="O467">
        <v>661</v>
      </c>
      <c r="P467">
        <v>138.907000000035</v>
      </c>
      <c r="Q467">
        <v>131307.649999999</v>
      </c>
      <c r="R467">
        <v>131446.557</v>
      </c>
      <c r="S467">
        <v>198.65</v>
      </c>
      <c r="T467">
        <v>0</v>
      </c>
      <c r="U467" s="2">
        <v>5.02891255731E-5</v>
      </c>
      <c r="V467">
        <f>-(MAX($R$2:R467)-R467)/MAX($R$2:R467)</f>
        <v>0</v>
      </c>
      <c r="W467">
        <f>MIN($V$3:V467)</f>
        <v>-5.6732932443978916E-2</v>
      </c>
      <c r="Y467" s="1">
        <v>41844</v>
      </c>
      <c r="Z467">
        <v>0</v>
      </c>
      <c r="AA467">
        <v>0</v>
      </c>
      <c r="AB467">
        <v>125339.186</v>
      </c>
      <c r="AC467">
        <v>0</v>
      </c>
      <c r="AD467">
        <v>125339.186</v>
      </c>
      <c r="AE467">
        <v>198.65</v>
      </c>
      <c r="AF467">
        <v>0</v>
      </c>
      <c r="AG467">
        <v>0</v>
      </c>
      <c r="AH467">
        <f>-(MAX($AD$2:AD467)-AD467)/MAX($AD$2:AD467)</f>
        <v>0</v>
      </c>
      <c r="AI467">
        <f>MIN($AH$3:AH467)</f>
        <v>-6.0434355790527493E-2</v>
      </c>
      <c r="AK467" s="1">
        <v>41844</v>
      </c>
      <c r="AL467">
        <f>692</f>
        <v>692</v>
      </c>
      <c r="AM467">
        <f t="shared" si="31"/>
        <v>82.120000000009796</v>
      </c>
      <c r="AN467">
        <f t="shared" si="28"/>
        <v>137465.80000000002</v>
      </c>
      <c r="AO467">
        <f t="shared" si="29"/>
        <v>137547.92000000001</v>
      </c>
      <c r="AP467">
        <v>198.65</v>
      </c>
      <c r="AQ467">
        <f t="shared" si="30"/>
        <v>5.0312270523064435E-5</v>
      </c>
      <c r="AR467">
        <f>-(MAX($AO$2:AO467)-AO467)/MAX($AO$2:AO467)</f>
        <v>0</v>
      </c>
      <c r="AS467">
        <f>MIN($AR$3:AR467)</f>
        <v>-7.8312324339378833E-2</v>
      </c>
    </row>
    <row r="468" spans="1:45" x14ac:dyDescent="0.2">
      <c r="A468" s="1">
        <v>41845</v>
      </c>
      <c r="B468">
        <v>0</v>
      </c>
      <c r="C468">
        <v>0</v>
      </c>
      <c r="D468">
        <v>134777.05719999899</v>
      </c>
      <c r="E468">
        <v>0</v>
      </c>
      <c r="F468">
        <v>134777.05719999899</v>
      </c>
      <c r="G468">
        <v>197.72</v>
      </c>
      <c r="H468">
        <v>0</v>
      </c>
      <c r="I468">
        <v>0</v>
      </c>
      <c r="J468">
        <f>-(MAX($F$2:F468)-F468)/MAX($F$2:F468)</f>
        <v>0</v>
      </c>
      <c r="K468">
        <f>MIN($J$3:$J468)</f>
        <v>-4.4204538731221522E-2</v>
      </c>
      <c r="M468" s="1">
        <v>41845</v>
      </c>
      <c r="N468">
        <v>0</v>
      </c>
      <c r="O468">
        <v>661</v>
      </c>
      <c r="P468">
        <v>138.907000000035</v>
      </c>
      <c r="Q468">
        <v>130692.92</v>
      </c>
      <c r="R468">
        <v>130831.827</v>
      </c>
      <c r="S468">
        <v>197.72</v>
      </c>
      <c r="T468">
        <v>0</v>
      </c>
      <c r="U468">
        <v>-4.6766534934800002E-3</v>
      </c>
      <c r="V468">
        <f>-(MAX($R$2:R468)-R468)/MAX($R$2:R468)</f>
        <v>-4.6766534934802127E-3</v>
      </c>
      <c r="W468">
        <f>MIN($V$3:V468)</f>
        <v>-5.6732932443978916E-2</v>
      </c>
      <c r="Y468" s="1">
        <v>41845</v>
      </c>
      <c r="Z468">
        <v>0</v>
      </c>
      <c r="AA468">
        <v>0</v>
      </c>
      <c r="AB468">
        <v>125339.186</v>
      </c>
      <c r="AC468">
        <v>0</v>
      </c>
      <c r="AD468">
        <v>125339.186</v>
      </c>
      <c r="AE468">
        <v>197.72</v>
      </c>
      <c r="AF468">
        <v>0</v>
      </c>
      <c r="AG468">
        <v>0</v>
      </c>
      <c r="AH468">
        <f>-(MAX($AD$2:AD468)-AD468)/MAX($AD$2:AD468)</f>
        <v>0</v>
      </c>
      <c r="AI468">
        <f>MIN($AH$3:AH468)</f>
        <v>-6.0434355790527493E-2</v>
      </c>
      <c r="AK468" s="1">
        <v>41845</v>
      </c>
      <c r="AL468">
        <f>692</f>
        <v>692</v>
      </c>
      <c r="AM468">
        <f t="shared" si="31"/>
        <v>82.120000000009796</v>
      </c>
      <c r="AN468">
        <f t="shared" si="28"/>
        <v>136822.24</v>
      </c>
      <c r="AO468">
        <f t="shared" si="29"/>
        <v>136904.35999999999</v>
      </c>
      <c r="AP468">
        <v>197.72</v>
      </c>
      <c r="AQ468">
        <f t="shared" si="30"/>
        <v>-4.6788057572955425E-3</v>
      </c>
      <c r="AR468">
        <f>-(MAX($AO$2:AO468)-AO468)/MAX($AO$2:AO468)</f>
        <v>-4.6788057572955425E-3</v>
      </c>
      <c r="AS468">
        <f>MIN($AR$3:AR468)</f>
        <v>-7.8312324339378833E-2</v>
      </c>
    </row>
    <row r="469" spans="1:45" x14ac:dyDescent="0.2">
      <c r="A469" s="1">
        <v>41848</v>
      </c>
      <c r="B469">
        <v>0</v>
      </c>
      <c r="C469">
        <v>0</v>
      </c>
      <c r="D469">
        <v>134777.05719999899</v>
      </c>
      <c r="E469">
        <v>0</v>
      </c>
      <c r="F469">
        <v>134777.05719999899</v>
      </c>
      <c r="G469">
        <v>197.8</v>
      </c>
      <c r="H469">
        <v>0</v>
      </c>
      <c r="I469">
        <v>0</v>
      </c>
      <c r="J469">
        <f>-(MAX($F$2:F469)-F469)/MAX($F$2:F469)</f>
        <v>0</v>
      </c>
      <c r="K469">
        <f>MIN($J$3:$J469)</f>
        <v>-4.4204538731221522E-2</v>
      </c>
      <c r="M469" s="1">
        <v>41848</v>
      </c>
      <c r="N469">
        <v>0</v>
      </c>
      <c r="O469">
        <v>661</v>
      </c>
      <c r="P469">
        <v>138.907000000035</v>
      </c>
      <c r="Q469">
        <v>130745.8</v>
      </c>
      <c r="R469">
        <v>130884.70699999999</v>
      </c>
      <c r="S469">
        <v>197.8</v>
      </c>
      <c r="T469">
        <v>0</v>
      </c>
      <c r="U469">
        <v>4.0418299746000001E-4</v>
      </c>
      <c r="V469">
        <f>-(MAX($R$2:R469)-R469)/MAX($R$2:R469)</f>
        <v>-4.2743607198475787E-3</v>
      </c>
      <c r="W469">
        <f>MIN($V$3:V469)</f>
        <v>-5.6732932443978916E-2</v>
      </c>
      <c r="Y469" s="1">
        <v>41848</v>
      </c>
      <c r="Z469">
        <v>0</v>
      </c>
      <c r="AA469">
        <v>0</v>
      </c>
      <c r="AB469">
        <v>125339.186</v>
      </c>
      <c r="AC469">
        <v>0</v>
      </c>
      <c r="AD469">
        <v>125339.186</v>
      </c>
      <c r="AE469">
        <v>197.8</v>
      </c>
      <c r="AF469">
        <v>0</v>
      </c>
      <c r="AG469">
        <v>0</v>
      </c>
      <c r="AH469">
        <f>-(MAX($AD$2:AD469)-AD469)/MAX($AD$2:AD469)</f>
        <v>0</v>
      </c>
      <c r="AI469">
        <f>MIN($AH$3:AH469)</f>
        <v>-6.0434355790527493E-2</v>
      </c>
      <c r="AK469" s="1">
        <v>41848</v>
      </c>
      <c r="AL469">
        <f>692</f>
        <v>692</v>
      </c>
      <c r="AM469">
        <f t="shared" si="31"/>
        <v>82.120000000009796</v>
      </c>
      <c r="AN469">
        <f t="shared" si="28"/>
        <v>136877.6</v>
      </c>
      <c r="AO469">
        <f t="shared" si="29"/>
        <v>136959.72</v>
      </c>
      <c r="AP469">
        <v>197.8</v>
      </c>
      <c r="AQ469">
        <f t="shared" si="30"/>
        <v>4.0436988274160981E-4</v>
      </c>
      <c r="AR469">
        <f>-(MAX($AO$2:AO469)-AO469)/MAX($AO$2:AO469)</f>
        <v>-4.2763278426893809E-3</v>
      </c>
      <c r="AS469">
        <f>MIN($AR$3:AR469)</f>
        <v>-7.8312324339378833E-2</v>
      </c>
    </row>
    <row r="470" spans="1:45" x14ac:dyDescent="0.2">
      <c r="A470" s="1">
        <v>41849</v>
      </c>
      <c r="B470">
        <v>0</v>
      </c>
      <c r="C470">
        <v>0</v>
      </c>
      <c r="D470">
        <v>134777.05719999899</v>
      </c>
      <c r="E470">
        <v>0</v>
      </c>
      <c r="F470">
        <v>134777.05719999899</v>
      </c>
      <c r="G470">
        <v>196.95</v>
      </c>
      <c r="H470">
        <v>-1</v>
      </c>
      <c r="I470">
        <v>0</v>
      </c>
      <c r="J470">
        <f>-(MAX($F$2:F470)-F470)/MAX($F$2:F470)</f>
        <v>0</v>
      </c>
      <c r="K470">
        <f>MIN($J$3:$J470)</f>
        <v>-4.4204538731221522E-2</v>
      </c>
      <c r="M470" s="1">
        <v>41849</v>
      </c>
      <c r="N470">
        <v>0</v>
      </c>
      <c r="O470">
        <v>661</v>
      </c>
      <c r="P470">
        <v>138.907000000035</v>
      </c>
      <c r="Q470">
        <v>130183.95</v>
      </c>
      <c r="R470">
        <v>130322.857</v>
      </c>
      <c r="S470">
        <v>196.95</v>
      </c>
      <c r="T470">
        <v>0</v>
      </c>
      <c r="U470">
        <v>-4.2927093078900004E-3</v>
      </c>
      <c r="V470">
        <f>-(MAX($R$2:R470)-R470)/MAX($R$2:R470)</f>
        <v>-8.5487214396950464E-3</v>
      </c>
      <c r="W470">
        <f>MIN($V$3:V470)</f>
        <v>-5.6732932443978916E-2</v>
      </c>
      <c r="Y470" s="1">
        <v>41849</v>
      </c>
      <c r="Z470">
        <v>0</v>
      </c>
      <c r="AA470">
        <v>0</v>
      </c>
      <c r="AB470">
        <v>125339.186</v>
      </c>
      <c r="AC470">
        <v>0</v>
      </c>
      <c r="AD470">
        <v>125339.186</v>
      </c>
      <c r="AE470">
        <v>196.95</v>
      </c>
      <c r="AF470">
        <v>0</v>
      </c>
      <c r="AG470">
        <v>0</v>
      </c>
      <c r="AH470">
        <f>-(MAX($AD$2:AD470)-AD470)/MAX($AD$2:AD470)</f>
        <v>0</v>
      </c>
      <c r="AI470">
        <f>MIN($AH$3:AH470)</f>
        <v>-6.0434355790527493E-2</v>
      </c>
      <c r="AK470" s="1">
        <v>41849</v>
      </c>
      <c r="AL470">
        <f>692</f>
        <v>692</v>
      </c>
      <c r="AM470">
        <f t="shared" si="31"/>
        <v>82.120000000009796</v>
      </c>
      <c r="AN470">
        <f t="shared" si="28"/>
        <v>136289.4</v>
      </c>
      <c r="AO470">
        <f t="shared" si="29"/>
        <v>136371.51999999999</v>
      </c>
      <c r="AP470">
        <v>196.95</v>
      </c>
      <c r="AQ470">
        <f t="shared" si="30"/>
        <v>-4.2946933594783313E-3</v>
      </c>
      <c r="AR470">
        <f>-(MAX($AO$2:AO470)-AO470)/MAX($AO$2:AO470)</f>
        <v>-8.5526556853787617E-3</v>
      </c>
      <c r="AS470">
        <f>MIN($AR$3:AR470)</f>
        <v>-7.8312324339378833E-2</v>
      </c>
    </row>
    <row r="471" spans="1:45" x14ac:dyDescent="0.2">
      <c r="A471" s="1">
        <v>41850</v>
      </c>
      <c r="B471">
        <v>0</v>
      </c>
      <c r="C471">
        <v>0</v>
      </c>
      <c r="D471">
        <v>134777.05719999899</v>
      </c>
      <c r="E471">
        <v>0</v>
      </c>
      <c r="F471">
        <v>134777.05719999899</v>
      </c>
      <c r="G471">
        <v>196.98</v>
      </c>
      <c r="H471">
        <v>-1</v>
      </c>
      <c r="I471">
        <v>0</v>
      </c>
      <c r="J471">
        <f>-(MAX($F$2:F471)-F471)/MAX($F$2:F471)</f>
        <v>0</v>
      </c>
      <c r="K471">
        <f>MIN($J$3:$J471)</f>
        <v>-4.4204538731221522E-2</v>
      </c>
      <c r="M471" s="1">
        <v>41850</v>
      </c>
      <c r="N471">
        <v>0</v>
      </c>
      <c r="O471">
        <v>661</v>
      </c>
      <c r="P471">
        <v>138.907000000035</v>
      </c>
      <c r="Q471">
        <v>130203.78</v>
      </c>
      <c r="R471">
        <v>130342.68700000001</v>
      </c>
      <c r="S471">
        <v>196.98</v>
      </c>
      <c r="T471">
        <v>0</v>
      </c>
      <c r="U471">
        <v>1.5216056842599999E-4</v>
      </c>
      <c r="V471">
        <f>-(MAX($R$2:R471)-R471)/MAX($R$2:R471)</f>
        <v>-8.3978616495827673E-3</v>
      </c>
      <c r="W471">
        <f>MIN($V$3:V471)</f>
        <v>-5.6732932443978916E-2</v>
      </c>
      <c r="Y471" s="1">
        <v>41850</v>
      </c>
      <c r="Z471">
        <v>0</v>
      </c>
      <c r="AA471">
        <v>0</v>
      </c>
      <c r="AB471">
        <v>125339.186</v>
      </c>
      <c r="AC471">
        <v>0</v>
      </c>
      <c r="AD471">
        <v>125339.186</v>
      </c>
      <c r="AE471">
        <v>196.98</v>
      </c>
      <c r="AF471">
        <v>0</v>
      </c>
      <c r="AG471">
        <v>0</v>
      </c>
      <c r="AH471">
        <f>-(MAX($AD$2:AD471)-AD471)/MAX($AD$2:AD471)</f>
        <v>0</v>
      </c>
      <c r="AI471">
        <f>MIN($AH$3:AH471)</f>
        <v>-6.0434355790527493E-2</v>
      </c>
      <c r="AK471" s="1">
        <v>41850</v>
      </c>
      <c r="AL471">
        <f>692</f>
        <v>692</v>
      </c>
      <c r="AM471">
        <f t="shared" si="31"/>
        <v>82.120000000009796</v>
      </c>
      <c r="AN471">
        <f t="shared" si="28"/>
        <v>136310.16</v>
      </c>
      <c r="AO471">
        <f t="shared" si="29"/>
        <v>136392.28</v>
      </c>
      <c r="AP471">
        <v>196.98</v>
      </c>
      <c r="AQ471">
        <f t="shared" si="30"/>
        <v>1.5223119900701639E-4</v>
      </c>
      <c r="AR471">
        <f>-(MAX($AO$2:AO471)-AO471)/MAX($AO$2:AO471)</f>
        <v>-8.4017264674014248E-3</v>
      </c>
      <c r="AS471">
        <f>MIN($AR$3:AR471)</f>
        <v>-7.8312324339378833E-2</v>
      </c>
    </row>
    <row r="472" spans="1:45" x14ac:dyDescent="0.2">
      <c r="A472" s="1">
        <v>41851</v>
      </c>
      <c r="B472">
        <v>698</v>
      </c>
      <c r="C472">
        <v>698</v>
      </c>
      <c r="D472">
        <v>0.23719999994500501</v>
      </c>
      <c r="E472">
        <v>134776.82</v>
      </c>
      <c r="F472">
        <v>134777.05719999899</v>
      </c>
      <c r="G472">
        <v>193.09</v>
      </c>
      <c r="H472">
        <v>1</v>
      </c>
      <c r="I472">
        <v>0</v>
      </c>
      <c r="J472">
        <f>-(MAX($F$2:F472)-F472)/MAX($F$2:F472)</f>
        <v>0</v>
      </c>
      <c r="K472">
        <f>MIN($J$3:$J472)</f>
        <v>-4.4204538731221522E-2</v>
      </c>
      <c r="M472" s="1">
        <v>41851</v>
      </c>
      <c r="N472">
        <v>0</v>
      </c>
      <c r="O472">
        <v>661</v>
      </c>
      <c r="P472">
        <v>138.907000000035</v>
      </c>
      <c r="Q472">
        <v>127632.49</v>
      </c>
      <c r="R472">
        <v>127771.397</v>
      </c>
      <c r="S472">
        <v>193.09</v>
      </c>
      <c r="T472">
        <v>0</v>
      </c>
      <c r="U472">
        <v>-1.9727152011200001E-2</v>
      </c>
      <c r="V472">
        <f>-(MAX($R$2:R472)-R472)/MAX($R$2:R472)</f>
        <v>-2.7959347767473313E-2</v>
      </c>
      <c r="W472">
        <f>MIN($V$3:V472)</f>
        <v>-5.6732932443978916E-2</v>
      </c>
      <c r="Y472" s="1">
        <v>41851</v>
      </c>
      <c r="Z472">
        <v>0</v>
      </c>
      <c r="AA472">
        <v>0</v>
      </c>
      <c r="AB472">
        <v>125339.186</v>
      </c>
      <c r="AC472">
        <v>0</v>
      </c>
      <c r="AD472">
        <v>125339.186</v>
      </c>
      <c r="AE472">
        <v>193.09</v>
      </c>
      <c r="AF472">
        <v>0</v>
      </c>
      <c r="AG472">
        <v>0</v>
      </c>
      <c r="AH472">
        <f>-(MAX($AD$2:AD472)-AD472)/MAX($AD$2:AD472)</f>
        <v>0</v>
      </c>
      <c r="AI472">
        <f>MIN($AH$3:AH472)</f>
        <v>-6.0434355790527493E-2</v>
      </c>
      <c r="AK472" s="1">
        <v>41851</v>
      </c>
      <c r="AL472">
        <f>692</f>
        <v>692</v>
      </c>
      <c r="AM472">
        <f t="shared" si="31"/>
        <v>82.120000000009796</v>
      </c>
      <c r="AN472">
        <f t="shared" si="28"/>
        <v>133618.28</v>
      </c>
      <c r="AO472">
        <f t="shared" si="29"/>
        <v>133700.4</v>
      </c>
      <c r="AP472">
        <v>193.09</v>
      </c>
      <c r="AQ472">
        <f t="shared" si="30"/>
        <v>-1.9736307656122509E-2</v>
      </c>
      <c r="AR472">
        <f>-(MAX($AO$2:AO472)-AO472)/MAX($AO$2:AO472)</f>
        <v>-2.7972215065120709E-2</v>
      </c>
      <c r="AS472">
        <f>MIN($AR$3:AR472)</f>
        <v>-7.8312324339378833E-2</v>
      </c>
    </row>
    <row r="473" spans="1:45" x14ac:dyDescent="0.2">
      <c r="A473" s="1">
        <v>41852</v>
      </c>
      <c r="B473">
        <v>0</v>
      </c>
      <c r="C473">
        <v>698</v>
      </c>
      <c r="D473">
        <v>0.23719999994500501</v>
      </c>
      <c r="E473">
        <v>134365</v>
      </c>
      <c r="F473">
        <v>134365.23719999901</v>
      </c>
      <c r="G473">
        <v>192.5</v>
      </c>
      <c r="H473">
        <v>1</v>
      </c>
      <c r="I473">
        <v>-3.0555645638499999E-3</v>
      </c>
      <c r="J473">
        <f>-(MAX($F$2:F473)-F473)/MAX($F$2:F473)</f>
        <v>-3.0555645638475994E-3</v>
      </c>
      <c r="K473">
        <f>MIN($J$3:$J473)</f>
        <v>-4.4204538731221522E-2</v>
      </c>
      <c r="M473" s="1">
        <v>41852</v>
      </c>
      <c r="N473">
        <v>0</v>
      </c>
      <c r="O473">
        <v>661</v>
      </c>
      <c r="P473">
        <v>138.907000000035</v>
      </c>
      <c r="Q473">
        <v>127242.5</v>
      </c>
      <c r="R473">
        <v>127381.40700000001</v>
      </c>
      <c r="S473">
        <v>192.5</v>
      </c>
      <c r="T473">
        <v>0</v>
      </c>
      <c r="U473">
        <v>-3.0522480708299999E-3</v>
      </c>
      <c r="V473">
        <f>-(MAX($R$2:R473)-R473)/MAX($R$2:R473)</f>
        <v>-3.092625697301447E-2</v>
      </c>
      <c r="W473">
        <f>MIN($V$3:V473)</f>
        <v>-5.6732932443978916E-2</v>
      </c>
      <c r="Y473" s="1">
        <v>41852</v>
      </c>
      <c r="Z473">
        <v>0</v>
      </c>
      <c r="AA473">
        <v>0</v>
      </c>
      <c r="AB473">
        <v>125339.186</v>
      </c>
      <c r="AC473">
        <v>0</v>
      </c>
      <c r="AD473">
        <v>125339.186</v>
      </c>
      <c r="AE473">
        <v>192.5</v>
      </c>
      <c r="AF473">
        <v>0</v>
      </c>
      <c r="AG473">
        <v>0</v>
      </c>
      <c r="AH473">
        <f>-(MAX($AD$2:AD473)-AD473)/MAX($AD$2:AD473)</f>
        <v>0</v>
      </c>
      <c r="AI473">
        <f>MIN($AH$3:AH473)</f>
        <v>-6.0434355790527493E-2</v>
      </c>
      <c r="AK473" s="1">
        <v>41852</v>
      </c>
      <c r="AL473">
        <f>692</f>
        <v>692</v>
      </c>
      <c r="AM473">
        <f t="shared" si="31"/>
        <v>82.120000000009796</v>
      </c>
      <c r="AN473">
        <f t="shared" si="28"/>
        <v>133210</v>
      </c>
      <c r="AO473">
        <f t="shared" si="29"/>
        <v>133292.12</v>
      </c>
      <c r="AP473">
        <v>192.5</v>
      </c>
      <c r="AQ473">
        <f t="shared" si="30"/>
        <v>-3.053693182668106E-3</v>
      </c>
      <c r="AR473">
        <f>-(MAX($AO$2:AO473)-AO473)/MAX($AO$2:AO473)</f>
        <v>-3.0940489685340331E-2</v>
      </c>
      <c r="AS473">
        <f>MIN($AR$3:AR473)</f>
        <v>-7.8312324339378833E-2</v>
      </c>
    </row>
    <row r="474" spans="1:45" x14ac:dyDescent="0.2">
      <c r="A474" s="1">
        <v>41855</v>
      </c>
      <c r="B474">
        <v>0</v>
      </c>
      <c r="C474">
        <v>698</v>
      </c>
      <c r="D474">
        <v>0.23719999994500501</v>
      </c>
      <c r="E474">
        <v>135335.22</v>
      </c>
      <c r="F474">
        <v>135335.45719999899</v>
      </c>
      <c r="G474">
        <v>193.89</v>
      </c>
      <c r="H474">
        <v>0</v>
      </c>
      <c r="I474">
        <v>7.2207664736699999E-3</v>
      </c>
      <c r="J474">
        <f>-(MAX($F$2:F474)-F474)/MAX($F$2:F474)</f>
        <v>0</v>
      </c>
      <c r="K474">
        <f>MIN($J$3:$J474)</f>
        <v>-4.4204538731221522E-2</v>
      </c>
      <c r="M474" s="1">
        <v>41855</v>
      </c>
      <c r="N474">
        <v>0</v>
      </c>
      <c r="O474">
        <v>661</v>
      </c>
      <c r="P474">
        <v>138.907000000035</v>
      </c>
      <c r="Q474">
        <v>128161.289999999</v>
      </c>
      <c r="R474">
        <v>128300.197</v>
      </c>
      <c r="S474">
        <v>193.89</v>
      </c>
      <c r="T474">
        <v>0</v>
      </c>
      <c r="U474">
        <v>7.2129050984699999E-3</v>
      </c>
      <c r="V474">
        <f>-(MAX($R$2:R474)-R474)/MAX($R$2:R474)</f>
        <v>-2.39364200311462E-2</v>
      </c>
      <c r="W474">
        <f>MIN($V$3:V474)</f>
        <v>-5.6732932443978916E-2</v>
      </c>
      <c r="Y474" s="1">
        <v>41855</v>
      </c>
      <c r="Z474">
        <v>0</v>
      </c>
      <c r="AA474">
        <v>0</v>
      </c>
      <c r="AB474">
        <v>125339.186</v>
      </c>
      <c r="AC474">
        <v>0</v>
      </c>
      <c r="AD474">
        <v>125339.186</v>
      </c>
      <c r="AE474">
        <v>193.89</v>
      </c>
      <c r="AF474">
        <v>0</v>
      </c>
      <c r="AG474">
        <v>0</v>
      </c>
      <c r="AH474">
        <f>-(MAX($AD$2:AD474)-AD474)/MAX($AD$2:AD474)</f>
        <v>0</v>
      </c>
      <c r="AI474">
        <f>MIN($AH$3:AH474)</f>
        <v>-6.0434355790527493E-2</v>
      </c>
      <c r="AK474" s="1">
        <v>41855</v>
      </c>
      <c r="AL474">
        <f>692</f>
        <v>692</v>
      </c>
      <c r="AM474">
        <f t="shared" si="31"/>
        <v>82.120000000009796</v>
      </c>
      <c r="AN474">
        <f t="shared" si="28"/>
        <v>134171.88</v>
      </c>
      <c r="AO474">
        <f t="shared" si="29"/>
        <v>134254</v>
      </c>
      <c r="AP474">
        <v>193.89</v>
      </c>
      <c r="AQ474">
        <f t="shared" si="30"/>
        <v>7.2163305677785351E-3</v>
      </c>
      <c r="AR474">
        <f>-(MAX($AO$2:AO474)-AO474)/MAX($AO$2:AO474)</f>
        <v>-2.3947435919060154E-2</v>
      </c>
      <c r="AS474">
        <f>MIN($AR$3:AR474)</f>
        <v>-7.8312324339378833E-2</v>
      </c>
    </row>
    <row r="475" spans="1:45" x14ac:dyDescent="0.2">
      <c r="A475" s="1">
        <v>41856</v>
      </c>
      <c r="B475">
        <v>0</v>
      </c>
      <c r="C475">
        <v>698</v>
      </c>
      <c r="D475">
        <v>0.23719999994500501</v>
      </c>
      <c r="E475">
        <v>134022.97999999899</v>
      </c>
      <c r="F475">
        <v>134023.217199999</v>
      </c>
      <c r="G475">
        <v>192.01</v>
      </c>
      <c r="H475">
        <v>1</v>
      </c>
      <c r="I475">
        <v>-9.6962025115199992E-3</v>
      </c>
      <c r="J475">
        <f>-(MAX($F$2:F475)-F475)/MAX($F$2:F475)</f>
        <v>-9.696202511517437E-3</v>
      </c>
      <c r="K475">
        <f>MIN($J$3:$J475)</f>
        <v>-4.4204538731221522E-2</v>
      </c>
      <c r="M475" s="1">
        <v>41856</v>
      </c>
      <c r="N475">
        <v>0</v>
      </c>
      <c r="O475">
        <v>661</v>
      </c>
      <c r="P475">
        <v>138.907000000035</v>
      </c>
      <c r="Q475">
        <v>126918.61</v>
      </c>
      <c r="R475">
        <v>127057.51700000001</v>
      </c>
      <c r="S475">
        <v>192.01</v>
      </c>
      <c r="T475">
        <v>0</v>
      </c>
      <c r="U475">
        <v>-9.6857216828699997E-3</v>
      </c>
      <c r="V475">
        <f>-(MAX($R$2:R475)-R475)/MAX($R$2:R475)</f>
        <v>-3.339030021151481E-2</v>
      </c>
      <c r="W475">
        <f>MIN($V$3:V475)</f>
        <v>-5.6732932443978916E-2</v>
      </c>
      <c r="Y475" s="1">
        <v>41856</v>
      </c>
      <c r="Z475">
        <v>0</v>
      </c>
      <c r="AA475">
        <v>0</v>
      </c>
      <c r="AB475">
        <v>125339.186</v>
      </c>
      <c r="AC475">
        <v>0</v>
      </c>
      <c r="AD475">
        <v>125339.186</v>
      </c>
      <c r="AE475">
        <v>192.01</v>
      </c>
      <c r="AF475">
        <v>0</v>
      </c>
      <c r="AG475">
        <v>0</v>
      </c>
      <c r="AH475">
        <f>-(MAX($AD$2:AD475)-AD475)/MAX($AD$2:AD475)</f>
        <v>0</v>
      </c>
      <c r="AI475">
        <f>MIN($AH$3:AH475)</f>
        <v>-6.0434355790527493E-2</v>
      </c>
      <c r="AK475" s="1">
        <v>41856</v>
      </c>
      <c r="AL475">
        <f>692</f>
        <v>692</v>
      </c>
      <c r="AM475">
        <f t="shared" si="31"/>
        <v>82.120000000009796</v>
      </c>
      <c r="AN475">
        <f t="shared" si="28"/>
        <v>132870.91999999998</v>
      </c>
      <c r="AO475">
        <f t="shared" si="29"/>
        <v>132953.03999999998</v>
      </c>
      <c r="AP475">
        <v>192.01</v>
      </c>
      <c r="AQ475">
        <f t="shared" si="30"/>
        <v>-9.6902885575105464E-3</v>
      </c>
      <c r="AR475">
        <f>-(MAX($AO$2:AO475)-AO475)/MAX($AO$2:AO475)</f>
        <v>-3.3405666912302512E-2</v>
      </c>
      <c r="AS475">
        <f>MIN($AR$3:AR475)</f>
        <v>-7.8312324339378833E-2</v>
      </c>
    </row>
    <row r="476" spans="1:45" x14ac:dyDescent="0.2">
      <c r="A476" s="1">
        <v>41857</v>
      </c>
      <c r="B476">
        <v>698</v>
      </c>
      <c r="C476">
        <v>0</v>
      </c>
      <c r="D476">
        <v>134065.097199999</v>
      </c>
      <c r="E476">
        <v>0</v>
      </c>
      <c r="F476">
        <v>134065.097199999</v>
      </c>
      <c r="G476">
        <v>192.07</v>
      </c>
      <c r="H476">
        <v>-1</v>
      </c>
      <c r="I476">
        <v>3.1248317175899999E-4</v>
      </c>
      <c r="J476">
        <f>-(MAX($F$2:F476)-F476)/MAX($F$2:F476)</f>
        <v>-9.386749239873227E-3</v>
      </c>
      <c r="K476">
        <f>MIN($J$3:$J476)</f>
        <v>-4.4204538731221522E-2</v>
      </c>
      <c r="M476" s="1">
        <v>41857</v>
      </c>
      <c r="N476">
        <v>0</v>
      </c>
      <c r="O476">
        <v>661</v>
      </c>
      <c r="P476">
        <v>138.907000000035</v>
      </c>
      <c r="Q476">
        <v>126958.269999999</v>
      </c>
      <c r="R476">
        <v>127097.177</v>
      </c>
      <c r="S476">
        <v>192.07</v>
      </c>
      <c r="T476">
        <v>0</v>
      </c>
      <c r="U476">
        <v>3.12142098606E-4</v>
      </c>
      <c r="V476">
        <f>-(MAX($R$2:R476)-R476)/MAX($R$2:R476)</f>
        <v>-3.308858063129036E-2</v>
      </c>
      <c r="W476">
        <f>MIN($V$3:V476)</f>
        <v>-5.6732932443978916E-2</v>
      </c>
      <c r="Y476" s="1">
        <v>41857</v>
      </c>
      <c r="Z476">
        <v>0</v>
      </c>
      <c r="AA476">
        <v>0</v>
      </c>
      <c r="AB476">
        <v>125339.186</v>
      </c>
      <c r="AC476">
        <v>0</v>
      </c>
      <c r="AD476">
        <v>125339.186</v>
      </c>
      <c r="AE476">
        <v>192.07</v>
      </c>
      <c r="AF476">
        <v>0</v>
      </c>
      <c r="AG476">
        <v>0</v>
      </c>
      <c r="AH476">
        <f>-(MAX($AD$2:AD476)-AD476)/MAX($AD$2:AD476)</f>
        <v>0</v>
      </c>
      <c r="AI476">
        <f>MIN($AH$3:AH476)</f>
        <v>-6.0434355790527493E-2</v>
      </c>
      <c r="AK476" s="1">
        <v>41857</v>
      </c>
      <c r="AL476">
        <f>692</f>
        <v>692</v>
      </c>
      <c r="AM476">
        <f t="shared" si="31"/>
        <v>82.120000000009796</v>
      </c>
      <c r="AN476">
        <f t="shared" si="28"/>
        <v>132912.44</v>
      </c>
      <c r="AO476">
        <f t="shared" si="29"/>
        <v>132994.56</v>
      </c>
      <c r="AP476">
        <v>192.07</v>
      </c>
      <c r="AQ476">
        <f t="shared" si="30"/>
        <v>3.1229071557911452E-4</v>
      </c>
      <c r="AR476">
        <f>-(MAX($AO$2:AO476)-AO476)/MAX($AO$2:AO476)</f>
        <v>-3.3103808476347842E-2</v>
      </c>
      <c r="AS476">
        <f>MIN($AR$3:AR476)</f>
        <v>-7.8312324339378833E-2</v>
      </c>
    </row>
    <row r="477" spans="1:45" x14ac:dyDescent="0.2">
      <c r="A477" s="1">
        <v>41858</v>
      </c>
      <c r="B477">
        <v>0</v>
      </c>
      <c r="C477">
        <v>0</v>
      </c>
      <c r="D477">
        <v>134065.097199999</v>
      </c>
      <c r="E477">
        <v>0</v>
      </c>
      <c r="F477">
        <v>134065.097199999</v>
      </c>
      <c r="G477">
        <v>191.03</v>
      </c>
      <c r="H477">
        <v>-1</v>
      </c>
      <c r="I477">
        <v>0</v>
      </c>
      <c r="J477">
        <f>-(MAX($F$2:F477)-F477)/MAX($F$2:F477)</f>
        <v>-9.386749239873227E-3</v>
      </c>
      <c r="K477">
        <f>MIN($J$3:$J477)</f>
        <v>-4.4204538731221522E-2</v>
      </c>
      <c r="M477" s="1">
        <v>41858</v>
      </c>
      <c r="N477">
        <v>661</v>
      </c>
      <c r="O477">
        <v>0</v>
      </c>
      <c r="P477">
        <v>126409.73699999999</v>
      </c>
      <c r="Q477">
        <v>0</v>
      </c>
      <c r="R477">
        <v>126409.73699999999</v>
      </c>
      <c r="S477">
        <v>191.03</v>
      </c>
      <c r="T477">
        <v>-1</v>
      </c>
      <c r="U477">
        <v>-5.4087747362000001E-3</v>
      </c>
      <c r="V477">
        <f>-(MAX($R$2:R477)-R477)/MAX($R$2:R477)</f>
        <v>-3.8318386688515602E-2</v>
      </c>
      <c r="W477">
        <f>MIN($V$3:V477)</f>
        <v>-5.6732932443978916E-2</v>
      </c>
      <c r="Y477" s="1">
        <v>41858</v>
      </c>
      <c r="Z477">
        <v>0</v>
      </c>
      <c r="AA477">
        <v>0</v>
      </c>
      <c r="AB477">
        <v>125339.186</v>
      </c>
      <c r="AC477">
        <v>0</v>
      </c>
      <c r="AD477">
        <v>125339.186</v>
      </c>
      <c r="AE477">
        <v>191.03</v>
      </c>
      <c r="AF477">
        <v>0</v>
      </c>
      <c r="AG477">
        <v>0</v>
      </c>
      <c r="AH477">
        <f>-(MAX($AD$2:AD477)-AD477)/MAX($AD$2:AD477)</f>
        <v>0</v>
      </c>
      <c r="AI477">
        <f>MIN($AH$3:AH477)</f>
        <v>-6.0434355790527493E-2</v>
      </c>
      <c r="AK477" s="1">
        <v>41858</v>
      </c>
      <c r="AL477">
        <f>692</f>
        <v>692</v>
      </c>
      <c r="AM477">
        <f t="shared" si="31"/>
        <v>82.120000000009796</v>
      </c>
      <c r="AN477">
        <f t="shared" si="28"/>
        <v>132192.76</v>
      </c>
      <c r="AO477">
        <f t="shared" si="29"/>
        <v>132274.88</v>
      </c>
      <c r="AP477">
        <v>191.03</v>
      </c>
      <c r="AQ477">
        <f t="shared" si="30"/>
        <v>-5.4113491559353482E-3</v>
      </c>
      <c r="AR477">
        <f>-(MAX($AO$2:AO477)-AO477)/MAX($AO$2:AO477)</f>
        <v>-3.8336021366226457E-2</v>
      </c>
      <c r="AS477">
        <f>MIN($AR$3:AR477)</f>
        <v>-7.8312324339378833E-2</v>
      </c>
    </row>
    <row r="478" spans="1:45" x14ac:dyDescent="0.2">
      <c r="A478" s="1">
        <v>41859</v>
      </c>
      <c r="B478">
        <v>0</v>
      </c>
      <c r="C478">
        <v>0</v>
      </c>
      <c r="D478">
        <v>134065.097199999</v>
      </c>
      <c r="E478">
        <v>0</v>
      </c>
      <c r="F478">
        <v>134065.097199999</v>
      </c>
      <c r="G478">
        <v>193.24</v>
      </c>
      <c r="H478">
        <v>-1</v>
      </c>
      <c r="I478">
        <v>0</v>
      </c>
      <c r="J478">
        <f>-(MAX($F$2:F478)-F478)/MAX($F$2:F478)</f>
        <v>-9.386749239873227E-3</v>
      </c>
      <c r="K478">
        <f>MIN($J$3:$J478)</f>
        <v>-4.4204538731221522E-2</v>
      </c>
      <c r="M478" s="1">
        <v>41859</v>
      </c>
      <c r="N478">
        <v>0</v>
      </c>
      <c r="O478">
        <v>0</v>
      </c>
      <c r="P478">
        <v>126409.73699999999</v>
      </c>
      <c r="Q478">
        <v>0</v>
      </c>
      <c r="R478">
        <v>126409.73699999999</v>
      </c>
      <c r="S478">
        <v>193.24</v>
      </c>
      <c r="T478">
        <v>-1</v>
      </c>
      <c r="U478">
        <v>0</v>
      </c>
      <c r="V478">
        <f>-(MAX($R$2:R478)-R478)/MAX($R$2:R478)</f>
        <v>-3.8318386688515602E-2</v>
      </c>
      <c r="W478">
        <f>MIN($V$3:V478)</f>
        <v>-5.6732932443978916E-2</v>
      </c>
      <c r="Y478" s="1">
        <v>41859</v>
      </c>
      <c r="Z478">
        <v>0</v>
      </c>
      <c r="AA478">
        <v>0</v>
      </c>
      <c r="AB478">
        <v>125339.186</v>
      </c>
      <c r="AC478">
        <v>0</v>
      </c>
      <c r="AD478">
        <v>125339.186</v>
      </c>
      <c r="AE478">
        <v>193.24</v>
      </c>
      <c r="AF478">
        <v>0</v>
      </c>
      <c r="AG478">
        <v>0</v>
      </c>
      <c r="AH478">
        <f>-(MAX($AD$2:AD478)-AD478)/MAX($AD$2:AD478)</f>
        <v>0</v>
      </c>
      <c r="AI478">
        <f>MIN($AH$3:AH478)</f>
        <v>-6.0434355790527493E-2</v>
      </c>
      <c r="AK478" s="1">
        <v>41859</v>
      </c>
      <c r="AL478">
        <f>692</f>
        <v>692</v>
      </c>
      <c r="AM478">
        <f t="shared" si="31"/>
        <v>82.120000000009796</v>
      </c>
      <c r="AN478">
        <f t="shared" si="28"/>
        <v>133722.08000000002</v>
      </c>
      <c r="AO478">
        <f t="shared" si="29"/>
        <v>133804.20000000001</v>
      </c>
      <c r="AP478">
        <v>193.24</v>
      </c>
      <c r="AQ478">
        <f t="shared" si="30"/>
        <v>1.1561681250438533E-2</v>
      </c>
      <c r="AR478">
        <f>-(MAX($AO$2:AO478)-AO478)/MAX($AO$2:AO478)</f>
        <v>-2.7217568975234238E-2</v>
      </c>
      <c r="AS478">
        <f>MIN($AR$3:AR478)</f>
        <v>-7.8312324339378833E-2</v>
      </c>
    </row>
    <row r="479" spans="1:45" x14ac:dyDescent="0.2">
      <c r="A479" s="1">
        <v>41862</v>
      </c>
      <c r="B479">
        <v>0</v>
      </c>
      <c r="C479">
        <v>0</v>
      </c>
      <c r="D479">
        <v>134065.097199999</v>
      </c>
      <c r="E479">
        <v>0</v>
      </c>
      <c r="F479">
        <v>134065.097199999</v>
      </c>
      <c r="G479">
        <v>193.79499999999999</v>
      </c>
      <c r="H479">
        <v>0</v>
      </c>
      <c r="I479">
        <v>0</v>
      </c>
      <c r="J479">
        <f>-(MAX($F$2:F479)-F479)/MAX($F$2:F479)</f>
        <v>-9.386749239873227E-3</v>
      </c>
      <c r="K479">
        <f>MIN($J$3:$J479)</f>
        <v>-4.4204538731221522E-2</v>
      </c>
      <c r="M479" s="1">
        <v>41862</v>
      </c>
      <c r="N479">
        <v>0</v>
      </c>
      <c r="O479">
        <v>0</v>
      </c>
      <c r="P479">
        <v>126409.73699999999</v>
      </c>
      <c r="Q479">
        <v>0</v>
      </c>
      <c r="R479">
        <v>126409.73699999999</v>
      </c>
      <c r="S479">
        <v>193.79499999999999</v>
      </c>
      <c r="T479">
        <v>0</v>
      </c>
      <c r="U479">
        <v>0</v>
      </c>
      <c r="V479">
        <f>-(MAX($R$2:R479)-R479)/MAX($R$2:R479)</f>
        <v>-3.8318386688515602E-2</v>
      </c>
      <c r="W479">
        <f>MIN($V$3:V479)</f>
        <v>-5.6732932443978916E-2</v>
      </c>
      <c r="Y479" s="1">
        <v>41862</v>
      </c>
      <c r="Z479">
        <v>0</v>
      </c>
      <c r="AA479">
        <v>0</v>
      </c>
      <c r="AB479">
        <v>125339.186</v>
      </c>
      <c r="AC479">
        <v>0</v>
      </c>
      <c r="AD479">
        <v>125339.186</v>
      </c>
      <c r="AE479">
        <v>193.79499999999999</v>
      </c>
      <c r="AF479">
        <v>0</v>
      </c>
      <c r="AG479">
        <v>0</v>
      </c>
      <c r="AH479">
        <f>-(MAX($AD$2:AD479)-AD479)/MAX($AD$2:AD479)</f>
        <v>0</v>
      </c>
      <c r="AI479">
        <f>MIN($AH$3:AH479)</f>
        <v>-6.0434355790527493E-2</v>
      </c>
      <c r="AK479" s="1">
        <v>41862</v>
      </c>
      <c r="AL479">
        <f>692</f>
        <v>692</v>
      </c>
      <c r="AM479">
        <f t="shared" si="31"/>
        <v>82.120000000009796</v>
      </c>
      <c r="AN479">
        <f t="shared" si="28"/>
        <v>134106.13999999998</v>
      </c>
      <c r="AO479">
        <f t="shared" si="29"/>
        <v>134188.25999999998</v>
      </c>
      <c r="AP479">
        <v>193.79499999999999</v>
      </c>
      <c r="AQ479">
        <f t="shared" si="30"/>
        <v>2.8703134879171843E-3</v>
      </c>
      <c r="AR479">
        <f>-(MAX($AO$2:AO479)-AO479)/MAX($AO$2:AO479)</f>
        <v>-2.4425378442654983E-2</v>
      </c>
      <c r="AS479">
        <f>MIN($AR$3:AR479)</f>
        <v>-7.8312324339378833E-2</v>
      </c>
    </row>
    <row r="480" spans="1:45" x14ac:dyDescent="0.2">
      <c r="A480" s="1">
        <v>41863</v>
      </c>
      <c r="B480">
        <v>0</v>
      </c>
      <c r="C480">
        <v>0</v>
      </c>
      <c r="D480">
        <v>134065.097199999</v>
      </c>
      <c r="E480">
        <v>0</v>
      </c>
      <c r="F480">
        <v>134065.097199999</v>
      </c>
      <c r="G480">
        <v>193.53</v>
      </c>
      <c r="H480">
        <v>-1</v>
      </c>
      <c r="I480">
        <v>0</v>
      </c>
      <c r="J480">
        <f>-(MAX($F$2:F480)-F480)/MAX($F$2:F480)</f>
        <v>-9.386749239873227E-3</v>
      </c>
      <c r="K480">
        <f>MIN($J$3:$J480)</f>
        <v>-4.4204538731221522E-2</v>
      </c>
      <c r="M480" s="1">
        <v>41863</v>
      </c>
      <c r="N480">
        <v>0</v>
      </c>
      <c r="O480">
        <v>0</v>
      </c>
      <c r="P480">
        <v>126409.73699999999</v>
      </c>
      <c r="Q480">
        <v>0</v>
      </c>
      <c r="R480">
        <v>126409.73699999999</v>
      </c>
      <c r="S480">
        <v>193.53</v>
      </c>
      <c r="T480">
        <v>0</v>
      </c>
      <c r="U480">
        <v>0</v>
      </c>
      <c r="V480">
        <f>-(MAX($R$2:R480)-R480)/MAX($R$2:R480)</f>
        <v>-3.8318386688515602E-2</v>
      </c>
      <c r="W480">
        <f>MIN($V$3:V480)</f>
        <v>-5.6732932443978916E-2</v>
      </c>
      <c r="Y480" s="1">
        <v>41863</v>
      </c>
      <c r="Z480">
        <v>0</v>
      </c>
      <c r="AA480">
        <v>0</v>
      </c>
      <c r="AB480">
        <v>125339.186</v>
      </c>
      <c r="AC480">
        <v>0</v>
      </c>
      <c r="AD480">
        <v>125339.186</v>
      </c>
      <c r="AE480">
        <v>193.53</v>
      </c>
      <c r="AF480">
        <v>0</v>
      </c>
      <c r="AG480">
        <v>0</v>
      </c>
      <c r="AH480">
        <f>-(MAX($AD$2:AD480)-AD480)/MAX($AD$2:AD480)</f>
        <v>0</v>
      </c>
      <c r="AI480">
        <f>MIN($AH$3:AH480)</f>
        <v>-6.0434355790527493E-2</v>
      </c>
      <c r="AK480" s="1">
        <v>41863</v>
      </c>
      <c r="AL480">
        <f>692</f>
        <v>692</v>
      </c>
      <c r="AM480">
        <f t="shared" si="31"/>
        <v>82.120000000009796</v>
      </c>
      <c r="AN480">
        <f t="shared" si="28"/>
        <v>133922.76</v>
      </c>
      <c r="AO480">
        <f t="shared" si="29"/>
        <v>134004.88</v>
      </c>
      <c r="AP480">
        <v>193.53</v>
      </c>
      <c r="AQ480">
        <f t="shared" si="30"/>
        <v>-1.3665875092200733E-3</v>
      </c>
      <c r="AR480">
        <f>-(MAX($AO$2:AO480)-AO480)/MAX($AO$2:AO480)</f>
        <v>-2.575858653478735E-2</v>
      </c>
      <c r="AS480">
        <f>MIN($AR$3:AR480)</f>
        <v>-7.8312324339378833E-2</v>
      </c>
    </row>
    <row r="481" spans="1:45" x14ac:dyDescent="0.2">
      <c r="A481" s="1">
        <v>41864</v>
      </c>
      <c r="B481">
        <v>688</v>
      </c>
      <c r="C481">
        <v>688</v>
      </c>
      <c r="D481">
        <v>15.1771999999182</v>
      </c>
      <c r="E481">
        <v>134049.92000000001</v>
      </c>
      <c r="F481">
        <v>134065.097199999</v>
      </c>
      <c r="G481">
        <v>194.84</v>
      </c>
      <c r="H481">
        <v>1</v>
      </c>
      <c r="I481">
        <v>0</v>
      </c>
      <c r="J481">
        <f>-(MAX($F$2:F481)-F481)/MAX($F$2:F481)</f>
        <v>-9.386749239873227E-3</v>
      </c>
      <c r="K481">
        <f>MIN($J$3:$J481)</f>
        <v>-4.4204538731221522E-2</v>
      </c>
      <c r="M481" s="1">
        <v>41864</v>
      </c>
      <c r="N481">
        <v>0</v>
      </c>
      <c r="O481">
        <v>0</v>
      </c>
      <c r="P481">
        <v>126409.73699999999</v>
      </c>
      <c r="Q481">
        <v>0</v>
      </c>
      <c r="R481">
        <v>126409.73699999999</v>
      </c>
      <c r="S481">
        <v>194.84</v>
      </c>
      <c r="T481">
        <v>0</v>
      </c>
      <c r="U481">
        <v>0</v>
      </c>
      <c r="V481">
        <f>-(MAX($R$2:R481)-R481)/MAX($R$2:R481)</f>
        <v>-3.8318386688515602E-2</v>
      </c>
      <c r="W481">
        <f>MIN($V$3:V481)</f>
        <v>-5.6732932443978916E-2</v>
      </c>
      <c r="Y481" s="1">
        <v>41864</v>
      </c>
      <c r="Z481">
        <v>0</v>
      </c>
      <c r="AA481">
        <v>0</v>
      </c>
      <c r="AB481">
        <v>125339.186</v>
      </c>
      <c r="AC481">
        <v>0</v>
      </c>
      <c r="AD481">
        <v>125339.186</v>
      </c>
      <c r="AE481">
        <v>194.84</v>
      </c>
      <c r="AF481">
        <v>0</v>
      </c>
      <c r="AG481">
        <v>0</v>
      </c>
      <c r="AH481">
        <f>-(MAX($AD$2:AD481)-AD481)/MAX($AD$2:AD481)</f>
        <v>0</v>
      </c>
      <c r="AI481">
        <f>MIN($AH$3:AH481)</f>
        <v>-6.0434355790527493E-2</v>
      </c>
      <c r="AK481" s="1">
        <v>41864</v>
      </c>
      <c r="AL481">
        <f>692</f>
        <v>692</v>
      </c>
      <c r="AM481">
        <f t="shared" si="31"/>
        <v>82.120000000009796</v>
      </c>
      <c r="AN481">
        <f t="shared" si="28"/>
        <v>134829.28</v>
      </c>
      <c r="AO481">
        <f t="shared" si="29"/>
        <v>134911.4</v>
      </c>
      <c r="AP481">
        <v>194.84</v>
      </c>
      <c r="AQ481">
        <f t="shared" si="30"/>
        <v>6.7648282659556087E-3</v>
      </c>
      <c r="AR481">
        <f>-(MAX($AO$2:AO481)-AO481)/MAX($AO$2:AO481)</f>
        <v>-1.9168010683113336E-2</v>
      </c>
      <c r="AS481">
        <f>MIN($AR$3:AR481)</f>
        <v>-7.8312324339378833E-2</v>
      </c>
    </row>
    <row r="482" spans="1:45" x14ac:dyDescent="0.2">
      <c r="A482" s="1">
        <v>41865</v>
      </c>
      <c r="B482">
        <v>0</v>
      </c>
      <c r="C482">
        <v>688</v>
      </c>
      <c r="D482">
        <v>15.1771999999182</v>
      </c>
      <c r="E482">
        <v>134682.88</v>
      </c>
      <c r="F482">
        <v>134698.05719999899</v>
      </c>
      <c r="G482">
        <v>195.76</v>
      </c>
      <c r="H482">
        <v>1</v>
      </c>
      <c r="I482">
        <v>4.7212884876E-3</v>
      </c>
      <c r="J482">
        <f>-(MAX($F$2:F482)-F482)/MAX($F$2:F482)</f>
        <v>-4.7097783033905397E-3</v>
      </c>
      <c r="K482">
        <f>MIN($J$3:$J482)</f>
        <v>-4.4204538731221522E-2</v>
      </c>
      <c r="M482" s="1">
        <v>41865</v>
      </c>
      <c r="N482">
        <v>0</v>
      </c>
      <c r="O482">
        <v>0</v>
      </c>
      <c r="P482">
        <v>126409.73699999999</v>
      </c>
      <c r="Q482">
        <v>0</v>
      </c>
      <c r="R482">
        <v>126409.73699999999</v>
      </c>
      <c r="S482">
        <v>195.76</v>
      </c>
      <c r="T482">
        <v>0</v>
      </c>
      <c r="U482">
        <v>0</v>
      </c>
      <c r="V482">
        <f>-(MAX($R$2:R482)-R482)/MAX($R$2:R482)</f>
        <v>-3.8318386688515602E-2</v>
      </c>
      <c r="W482">
        <f>MIN($V$3:V482)</f>
        <v>-5.6732932443978916E-2</v>
      </c>
      <c r="Y482" s="1">
        <v>41865</v>
      </c>
      <c r="Z482">
        <v>0</v>
      </c>
      <c r="AA482">
        <v>0</v>
      </c>
      <c r="AB482">
        <v>125339.186</v>
      </c>
      <c r="AC482">
        <v>0</v>
      </c>
      <c r="AD482">
        <v>125339.186</v>
      </c>
      <c r="AE482">
        <v>195.76</v>
      </c>
      <c r="AF482">
        <v>0</v>
      </c>
      <c r="AG482">
        <v>0</v>
      </c>
      <c r="AH482">
        <f>-(MAX($AD$2:AD482)-AD482)/MAX($AD$2:AD482)</f>
        <v>0</v>
      </c>
      <c r="AI482">
        <f>MIN($AH$3:AH482)</f>
        <v>-6.0434355790527493E-2</v>
      </c>
      <c r="AK482" s="1">
        <v>41865</v>
      </c>
      <c r="AL482">
        <f>692</f>
        <v>692</v>
      </c>
      <c r="AM482">
        <f t="shared" si="31"/>
        <v>82.120000000009796</v>
      </c>
      <c r="AN482">
        <f t="shared" si="28"/>
        <v>135465.91999999998</v>
      </c>
      <c r="AO482">
        <f t="shared" si="29"/>
        <v>135548.03999999998</v>
      </c>
      <c r="AP482">
        <v>195.76</v>
      </c>
      <c r="AQ482">
        <f t="shared" si="30"/>
        <v>4.7189488805244395E-3</v>
      </c>
      <c r="AR482">
        <f>-(MAX($AO$2:AO482)-AO482)/MAX($AO$2:AO482)</f>
        <v>-1.4539514665143853E-2</v>
      </c>
      <c r="AS482">
        <f>MIN($AR$3:AR482)</f>
        <v>-7.8312324339378833E-2</v>
      </c>
    </row>
    <row r="483" spans="1:45" x14ac:dyDescent="0.2">
      <c r="A483" s="1">
        <v>41866</v>
      </c>
      <c r="B483">
        <v>688</v>
      </c>
      <c r="C483">
        <v>0</v>
      </c>
      <c r="D483">
        <v>134670.537199999</v>
      </c>
      <c r="E483">
        <v>0</v>
      </c>
      <c r="F483">
        <v>134670.537199999</v>
      </c>
      <c r="G483">
        <v>195.72</v>
      </c>
      <c r="H483">
        <v>-1</v>
      </c>
      <c r="I483">
        <v>-2.04308811664E-4</v>
      </c>
      <c r="J483">
        <f>-(MAX($F$2:F483)-F483)/MAX($F$2:F483)</f>
        <v>-4.9131248658462337E-3</v>
      </c>
      <c r="K483">
        <f>MIN($J$3:$J483)</f>
        <v>-4.4204538731221522E-2</v>
      </c>
      <c r="M483" s="1">
        <v>41866</v>
      </c>
      <c r="N483">
        <v>0</v>
      </c>
      <c r="O483">
        <v>0</v>
      </c>
      <c r="P483">
        <v>126409.73699999999</v>
      </c>
      <c r="Q483">
        <v>0</v>
      </c>
      <c r="R483">
        <v>126409.73699999999</v>
      </c>
      <c r="S483">
        <v>195.72</v>
      </c>
      <c r="T483">
        <v>0</v>
      </c>
      <c r="U483">
        <v>0</v>
      </c>
      <c r="V483">
        <f>-(MAX($R$2:R483)-R483)/MAX($R$2:R483)</f>
        <v>-3.8318386688515602E-2</v>
      </c>
      <c r="W483">
        <f>MIN($V$3:V483)</f>
        <v>-5.6732932443978916E-2</v>
      </c>
      <c r="Y483" s="1">
        <v>41866</v>
      </c>
      <c r="Z483">
        <v>0</v>
      </c>
      <c r="AA483">
        <v>0</v>
      </c>
      <c r="AB483">
        <v>125339.186</v>
      </c>
      <c r="AC483">
        <v>0</v>
      </c>
      <c r="AD483">
        <v>125339.186</v>
      </c>
      <c r="AE483">
        <v>195.72</v>
      </c>
      <c r="AF483">
        <v>0</v>
      </c>
      <c r="AG483">
        <v>0</v>
      </c>
      <c r="AH483">
        <f>-(MAX($AD$2:AD483)-AD483)/MAX($AD$2:AD483)</f>
        <v>0</v>
      </c>
      <c r="AI483">
        <f>MIN($AH$3:AH483)</f>
        <v>-6.0434355790527493E-2</v>
      </c>
      <c r="AK483" s="1">
        <v>41866</v>
      </c>
      <c r="AL483">
        <f>692</f>
        <v>692</v>
      </c>
      <c r="AM483">
        <f t="shared" si="31"/>
        <v>82.120000000009796</v>
      </c>
      <c r="AN483">
        <f t="shared" si="28"/>
        <v>135438.24</v>
      </c>
      <c r="AO483">
        <f t="shared" si="29"/>
        <v>135520.35999999999</v>
      </c>
      <c r="AP483">
        <v>195.72</v>
      </c>
      <c r="AQ483">
        <f t="shared" si="30"/>
        <v>-2.0420804314096332E-4</v>
      </c>
      <c r="AR483">
        <f>-(MAX($AO$2:AO483)-AO483)/MAX($AO$2:AO483)</f>
        <v>-1.4740753622446829E-2</v>
      </c>
      <c r="AS483">
        <f>MIN($AR$3:AR483)</f>
        <v>-7.8312324339378833E-2</v>
      </c>
    </row>
    <row r="484" spans="1:45" x14ac:dyDescent="0.2">
      <c r="A484" s="1">
        <v>41869</v>
      </c>
      <c r="B484">
        <v>0</v>
      </c>
      <c r="C484">
        <v>0</v>
      </c>
      <c r="D484">
        <v>134670.537199999</v>
      </c>
      <c r="E484">
        <v>0</v>
      </c>
      <c r="F484">
        <v>134670.537199999</v>
      </c>
      <c r="G484">
        <v>197.36</v>
      </c>
      <c r="H484">
        <v>-1</v>
      </c>
      <c r="I484">
        <v>0</v>
      </c>
      <c r="J484">
        <f>-(MAX($F$2:F484)-F484)/MAX($F$2:F484)</f>
        <v>-4.9131248658462337E-3</v>
      </c>
      <c r="K484">
        <f>MIN($J$3:$J484)</f>
        <v>-4.4204538731221522E-2</v>
      </c>
      <c r="M484" s="1">
        <v>41869</v>
      </c>
      <c r="N484">
        <v>0</v>
      </c>
      <c r="O484">
        <v>0</v>
      </c>
      <c r="P484">
        <v>126409.73699999999</v>
      </c>
      <c r="Q484">
        <v>0</v>
      </c>
      <c r="R484">
        <v>126409.73699999999</v>
      </c>
      <c r="S484">
        <v>197.36</v>
      </c>
      <c r="T484">
        <v>-1</v>
      </c>
      <c r="U484">
        <v>0</v>
      </c>
      <c r="V484">
        <f>-(MAX($R$2:R484)-R484)/MAX($R$2:R484)</f>
        <v>-3.8318386688515602E-2</v>
      </c>
      <c r="W484">
        <f>MIN($V$3:V484)</f>
        <v>-5.6732932443978916E-2</v>
      </c>
      <c r="Y484" s="1">
        <v>41869</v>
      </c>
      <c r="Z484">
        <v>0</v>
      </c>
      <c r="AA484">
        <v>0</v>
      </c>
      <c r="AB484">
        <v>125339.186</v>
      </c>
      <c r="AC484">
        <v>0</v>
      </c>
      <c r="AD484">
        <v>125339.186</v>
      </c>
      <c r="AE484">
        <v>197.36</v>
      </c>
      <c r="AF484">
        <v>0</v>
      </c>
      <c r="AG484">
        <v>0</v>
      </c>
      <c r="AH484">
        <f>-(MAX($AD$2:AD484)-AD484)/MAX($AD$2:AD484)</f>
        <v>0</v>
      </c>
      <c r="AI484">
        <f>MIN($AH$3:AH484)</f>
        <v>-6.0434355790527493E-2</v>
      </c>
      <c r="AK484" s="1">
        <v>41869</v>
      </c>
      <c r="AL484">
        <f>692</f>
        <v>692</v>
      </c>
      <c r="AM484">
        <f t="shared" si="31"/>
        <v>82.120000000009796</v>
      </c>
      <c r="AN484">
        <f t="shared" si="28"/>
        <v>136573.12</v>
      </c>
      <c r="AO484">
        <f t="shared" si="29"/>
        <v>136655.24</v>
      </c>
      <c r="AP484">
        <v>197.36</v>
      </c>
      <c r="AQ484">
        <f t="shared" si="30"/>
        <v>8.3742398559154118E-3</v>
      </c>
      <c r="AR484">
        <f>-(MAX($AO$2:AO484)-AO484)/MAX($AO$2:AO484)</f>
        <v>-6.4899563730227402E-3</v>
      </c>
      <c r="AS484">
        <f>MIN($AR$3:AR484)</f>
        <v>-7.8312324339378833E-2</v>
      </c>
    </row>
    <row r="485" spans="1:45" x14ac:dyDescent="0.2">
      <c r="A485" s="1">
        <v>41870</v>
      </c>
      <c r="B485">
        <v>0</v>
      </c>
      <c r="C485">
        <v>0</v>
      </c>
      <c r="D485">
        <v>134670.537199999</v>
      </c>
      <c r="E485">
        <v>0</v>
      </c>
      <c r="F485">
        <v>134670.537199999</v>
      </c>
      <c r="G485">
        <v>198.39</v>
      </c>
      <c r="H485">
        <v>-1</v>
      </c>
      <c r="I485">
        <v>0</v>
      </c>
      <c r="J485">
        <f>-(MAX($F$2:F485)-F485)/MAX($F$2:F485)</f>
        <v>-4.9131248658462337E-3</v>
      </c>
      <c r="K485">
        <f>MIN($J$3:$J485)</f>
        <v>-4.4204538731221522E-2</v>
      </c>
      <c r="M485" s="1">
        <v>41870</v>
      </c>
      <c r="N485">
        <v>0</v>
      </c>
      <c r="O485">
        <v>0</v>
      </c>
      <c r="P485">
        <v>126409.73699999999</v>
      </c>
      <c r="Q485">
        <v>0</v>
      </c>
      <c r="R485">
        <v>126409.73699999999</v>
      </c>
      <c r="S485">
        <v>198.39</v>
      </c>
      <c r="T485">
        <v>0</v>
      </c>
      <c r="U485">
        <v>0</v>
      </c>
      <c r="V485">
        <f>-(MAX($R$2:R485)-R485)/MAX($R$2:R485)</f>
        <v>-3.8318386688515602E-2</v>
      </c>
      <c r="W485">
        <f>MIN($V$3:V485)</f>
        <v>-5.6732932443978916E-2</v>
      </c>
      <c r="Y485" s="1">
        <v>41870</v>
      </c>
      <c r="Z485">
        <v>0</v>
      </c>
      <c r="AA485">
        <v>0</v>
      </c>
      <c r="AB485">
        <v>125339.186</v>
      </c>
      <c r="AC485">
        <v>0</v>
      </c>
      <c r="AD485">
        <v>125339.186</v>
      </c>
      <c r="AE485">
        <v>198.39</v>
      </c>
      <c r="AF485">
        <v>0</v>
      </c>
      <c r="AG485">
        <v>0</v>
      </c>
      <c r="AH485">
        <f>-(MAX($AD$2:AD485)-AD485)/MAX($AD$2:AD485)</f>
        <v>0</v>
      </c>
      <c r="AI485">
        <f>MIN($AH$3:AH485)</f>
        <v>-6.0434355790527493E-2</v>
      </c>
      <c r="AK485" s="1">
        <v>41870</v>
      </c>
      <c r="AL485">
        <f>692</f>
        <v>692</v>
      </c>
      <c r="AM485">
        <f t="shared" si="31"/>
        <v>82.120000000009796</v>
      </c>
      <c r="AN485">
        <f t="shared" si="28"/>
        <v>137285.88</v>
      </c>
      <c r="AO485">
        <f t="shared" si="29"/>
        <v>137368</v>
      </c>
      <c r="AP485">
        <v>198.39</v>
      </c>
      <c r="AQ485">
        <f t="shared" si="30"/>
        <v>5.2157531610204583E-3</v>
      </c>
      <c r="AR485">
        <f>-(MAX($AO$2:AO485)-AO485)/MAX($AO$2:AO485)</f>
        <v>-1.3080532224697603E-3</v>
      </c>
      <c r="AS485">
        <f>MIN($AR$3:AR485)</f>
        <v>-7.8312324339378833E-2</v>
      </c>
    </row>
    <row r="486" spans="1:45" x14ac:dyDescent="0.2">
      <c r="A486" s="1">
        <v>41871</v>
      </c>
      <c r="B486">
        <v>677</v>
      </c>
      <c r="C486">
        <v>677</v>
      </c>
      <c r="D486">
        <v>1.6971999999077501</v>
      </c>
      <c r="E486">
        <v>134668.84</v>
      </c>
      <c r="F486">
        <v>134670.537199999</v>
      </c>
      <c r="G486">
        <v>198.92</v>
      </c>
      <c r="H486">
        <v>1</v>
      </c>
      <c r="I486">
        <v>0</v>
      </c>
      <c r="J486">
        <f>-(MAX($F$2:F486)-F486)/MAX($F$2:F486)</f>
        <v>-4.9131248658462337E-3</v>
      </c>
      <c r="K486">
        <f>MIN($J$3:$J486)</f>
        <v>-4.4204538731221522E-2</v>
      </c>
      <c r="M486" s="1">
        <v>41871</v>
      </c>
      <c r="N486">
        <v>635</v>
      </c>
      <c r="O486">
        <v>635</v>
      </c>
      <c r="P486">
        <v>95.537000000040194</v>
      </c>
      <c r="Q486">
        <v>126314.2</v>
      </c>
      <c r="R486">
        <v>126409.73699999999</v>
      </c>
      <c r="S486">
        <v>198.92</v>
      </c>
      <c r="T486">
        <v>1</v>
      </c>
      <c r="U486">
        <v>0</v>
      </c>
      <c r="V486">
        <f>-(MAX($R$2:R486)-R486)/MAX($R$2:R486)</f>
        <v>-3.8318386688515602E-2</v>
      </c>
      <c r="W486">
        <f>MIN($V$3:V486)</f>
        <v>-5.6732932443978916E-2</v>
      </c>
      <c r="Y486" s="1">
        <v>41871</v>
      </c>
      <c r="Z486">
        <v>0</v>
      </c>
      <c r="AA486">
        <v>0</v>
      </c>
      <c r="AB486">
        <v>125339.186</v>
      </c>
      <c r="AC486">
        <v>0</v>
      </c>
      <c r="AD486">
        <v>125339.186</v>
      </c>
      <c r="AE486">
        <v>198.92</v>
      </c>
      <c r="AF486">
        <v>0</v>
      </c>
      <c r="AG486">
        <v>0</v>
      </c>
      <c r="AH486">
        <f>-(MAX($AD$2:AD486)-AD486)/MAX($AD$2:AD486)</f>
        <v>0</v>
      </c>
      <c r="AI486">
        <f>MIN($AH$3:AH486)</f>
        <v>-6.0434355790527493E-2</v>
      </c>
      <c r="AK486" s="1">
        <v>41871</v>
      </c>
      <c r="AL486">
        <f>692</f>
        <v>692</v>
      </c>
      <c r="AM486">
        <f t="shared" si="31"/>
        <v>82.120000000009796</v>
      </c>
      <c r="AN486">
        <f t="shared" si="28"/>
        <v>137652.63999999998</v>
      </c>
      <c r="AO486">
        <f t="shared" si="29"/>
        <v>137734.75999999998</v>
      </c>
      <c r="AP486">
        <v>198.92</v>
      </c>
      <c r="AQ486">
        <f t="shared" si="30"/>
        <v>2.6699085667694091E-3</v>
      </c>
      <c r="AR486">
        <f>-(MAX($AO$2:AO486)-AO486)/MAX($AO$2:AO486)</f>
        <v>0</v>
      </c>
      <c r="AS486">
        <f>MIN($AR$3:AR486)</f>
        <v>-7.8312324339378833E-2</v>
      </c>
    </row>
    <row r="487" spans="1:45" x14ac:dyDescent="0.2">
      <c r="A487" s="1">
        <v>41872</v>
      </c>
      <c r="B487">
        <v>677</v>
      </c>
      <c r="C487">
        <v>0</v>
      </c>
      <c r="D487">
        <v>135063.19719999901</v>
      </c>
      <c r="E487">
        <v>0</v>
      </c>
      <c r="F487">
        <v>135063.19719999901</v>
      </c>
      <c r="G487">
        <v>199.5</v>
      </c>
      <c r="H487">
        <v>-1</v>
      </c>
      <c r="I487">
        <v>2.9157082771299999E-3</v>
      </c>
      <c r="J487">
        <f>-(MAX($F$2:F487)-F487)/MAX($F$2:F487)</f>
        <v>-2.0117418275510304E-3</v>
      </c>
      <c r="K487">
        <f>MIN($J$3:$J487)</f>
        <v>-4.4204538731221522E-2</v>
      </c>
      <c r="M487" s="1">
        <v>41872</v>
      </c>
      <c r="N487">
        <v>635</v>
      </c>
      <c r="O487">
        <v>0</v>
      </c>
      <c r="P487">
        <v>126778.037</v>
      </c>
      <c r="Q487">
        <v>0</v>
      </c>
      <c r="R487">
        <v>126778.037</v>
      </c>
      <c r="S487">
        <v>199.5</v>
      </c>
      <c r="T487">
        <v>-1</v>
      </c>
      <c r="U487">
        <v>2.91354138329E-3</v>
      </c>
      <c r="V487">
        <f>-(MAX($R$2:R487)-R487)/MAX($R$2:R487)</f>
        <v>-3.5516487510585795E-2</v>
      </c>
      <c r="W487">
        <f>MIN($V$3:V487)</f>
        <v>-5.6732932443978916E-2</v>
      </c>
      <c r="Y487" s="1">
        <v>41872</v>
      </c>
      <c r="Z487">
        <v>0</v>
      </c>
      <c r="AA487">
        <v>0</v>
      </c>
      <c r="AB487">
        <v>125339.186</v>
      </c>
      <c r="AC487">
        <v>0</v>
      </c>
      <c r="AD487">
        <v>125339.186</v>
      </c>
      <c r="AE487">
        <v>199.5</v>
      </c>
      <c r="AF487">
        <v>0</v>
      </c>
      <c r="AG487">
        <v>0</v>
      </c>
      <c r="AH487">
        <f>-(MAX($AD$2:AD487)-AD487)/MAX($AD$2:AD487)</f>
        <v>0</v>
      </c>
      <c r="AI487">
        <f>MIN($AH$3:AH487)</f>
        <v>-6.0434355790527493E-2</v>
      </c>
      <c r="AK487" s="1">
        <v>41872</v>
      </c>
      <c r="AL487">
        <f>692</f>
        <v>692</v>
      </c>
      <c r="AM487">
        <f t="shared" si="31"/>
        <v>82.120000000009796</v>
      </c>
      <c r="AN487">
        <f t="shared" si="28"/>
        <v>138054</v>
      </c>
      <c r="AO487">
        <f t="shared" si="29"/>
        <v>138136.12</v>
      </c>
      <c r="AP487">
        <v>199.5</v>
      </c>
      <c r="AQ487">
        <f t="shared" si="30"/>
        <v>2.9140066022550529E-3</v>
      </c>
      <c r="AR487">
        <f>-(MAX($AO$2:AO487)-AO487)/MAX($AO$2:AO487)</f>
        <v>0</v>
      </c>
      <c r="AS487">
        <f>MIN($AR$3:AR487)</f>
        <v>-7.8312324339378833E-2</v>
      </c>
    </row>
    <row r="488" spans="1:45" x14ac:dyDescent="0.2">
      <c r="A488" s="1">
        <v>41873</v>
      </c>
      <c r="B488">
        <v>0</v>
      </c>
      <c r="C488">
        <v>0</v>
      </c>
      <c r="D488">
        <v>135063.19719999901</v>
      </c>
      <c r="E488">
        <v>0</v>
      </c>
      <c r="F488">
        <v>135063.19719999901</v>
      </c>
      <c r="G488">
        <v>199.19</v>
      </c>
      <c r="H488">
        <v>0</v>
      </c>
      <c r="I488">
        <v>0</v>
      </c>
      <c r="J488">
        <f>-(MAX($F$2:F488)-F488)/MAX($F$2:F488)</f>
        <v>-2.0117418275510304E-3</v>
      </c>
      <c r="K488">
        <f>MIN($J$3:$J488)</f>
        <v>-4.4204538731221522E-2</v>
      </c>
      <c r="M488" s="1">
        <v>41873</v>
      </c>
      <c r="N488">
        <v>0</v>
      </c>
      <c r="O488">
        <v>0</v>
      </c>
      <c r="P488">
        <v>126778.037</v>
      </c>
      <c r="Q488">
        <v>0</v>
      </c>
      <c r="R488">
        <v>126778.037</v>
      </c>
      <c r="S488">
        <v>199.19</v>
      </c>
      <c r="T488">
        <v>0</v>
      </c>
      <c r="U488">
        <v>0</v>
      </c>
      <c r="V488">
        <f>-(MAX($R$2:R488)-R488)/MAX($R$2:R488)</f>
        <v>-3.5516487510585795E-2</v>
      </c>
      <c r="W488">
        <f>MIN($V$3:V488)</f>
        <v>-5.6732932443978916E-2</v>
      </c>
      <c r="Y488" s="1">
        <v>41873</v>
      </c>
      <c r="Z488">
        <v>0</v>
      </c>
      <c r="AA488">
        <v>0</v>
      </c>
      <c r="AB488">
        <v>125339.186</v>
      </c>
      <c r="AC488">
        <v>0</v>
      </c>
      <c r="AD488">
        <v>125339.186</v>
      </c>
      <c r="AE488">
        <v>199.19</v>
      </c>
      <c r="AF488">
        <v>0</v>
      </c>
      <c r="AG488">
        <v>0</v>
      </c>
      <c r="AH488">
        <f>-(MAX($AD$2:AD488)-AD488)/MAX($AD$2:AD488)</f>
        <v>0</v>
      </c>
      <c r="AI488">
        <f>MIN($AH$3:AH488)</f>
        <v>-6.0434355790527493E-2</v>
      </c>
      <c r="AK488" s="1">
        <v>41873</v>
      </c>
      <c r="AL488">
        <f>692</f>
        <v>692</v>
      </c>
      <c r="AM488">
        <f t="shared" si="31"/>
        <v>82.120000000009796</v>
      </c>
      <c r="AN488">
        <f t="shared" si="28"/>
        <v>137839.48000000001</v>
      </c>
      <c r="AO488">
        <f t="shared" si="29"/>
        <v>137921.60000000001</v>
      </c>
      <c r="AP488">
        <v>199.19</v>
      </c>
      <c r="AQ488">
        <f t="shared" si="30"/>
        <v>-1.5529609489537532E-3</v>
      </c>
      <c r="AR488">
        <f>-(MAX($AO$2:AO488)-AO488)/MAX($AO$2:AO488)</f>
        <v>-1.5529609489537532E-3</v>
      </c>
      <c r="AS488">
        <f>MIN($AR$3:AR488)</f>
        <v>-7.8312324339378833E-2</v>
      </c>
    </row>
    <row r="489" spans="1:45" x14ac:dyDescent="0.2">
      <c r="A489" s="1">
        <v>41876</v>
      </c>
      <c r="B489">
        <v>0</v>
      </c>
      <c r="C489">
        <v>0</v>
      </c>
      <c r="D489">
        <v>135063.19719999901</v>
      </c>
      <c r="E489">
        <v>0</v>
      </c>
      <c r="F489">
        <v>135063.19719999901</v>
      </c>
      <c r="G489">
        <v>200.2</v>
      </c>
      <c r="H489">
        <v>0</v>
      </c>
      <c r="I489">
        <v>0</v>
      </c>
      <c r="J489">
        <f>-(MAX($F$2:F489)-F489)/MAX($F$2:F489)</f>
        <v>-2.0117418275510304E-3</v>
      </c>
      <c r="K489">
        <f>MIN($J$3:$J489)</f>
        <v>-4.4204538731221522E-2</v>
      </c>
      <c r="M489" s="1">
        <v>41876</v>
      </c>
      <c r="N489">
        <v>0</v>
      </c>
      <c r="O489">
        <v>0</v>
      </c>
      <c r="P489">
        <v>126778.037</v>
      </c>
      <c r="Q489">
        <v>0</v>
      </c>
      <c r="R489">
        <v>126778.037</v>
      </c>
      <c r="S489">
        <v>200.2</v>
      </c>
      <c r="T489">
        <v>0</v>
      </c>
      <c r="U489">
        <v>0</v>
      </c>
      <c r="V489">
        <f>-(MAX($R$2:R489)-R489)/MAX($R$2:R489)</f>
        <v>-3.5516487510585795E-2</v>
      </c>
      <c r="W489">
        <f>MIN($V$3:V489)</f>
        <v>-5.6732932443978916E-2</v>
      </c>
      <c r="Y489" s="1">
        <v>41876</v>
      </c>
      <c r="Z489">
        <v>0</v>
      </c>
      <c r="AA489">
        <v>0</v>
      </c>
      <c r="AB489">
        <v>125339.186</v>
      </c>
      <c r="AC489">
        <v>0</v>
      </c>
      <c r="AD489">
        <v>125339.186</v>
      </c>
      <c r="AE489">
        <v>200.2</v>
      </c>
      <c r="AF489">
        <v>0</v>
      </c>
      <c r="AG489">
        <v>0</v>
      </c>
      <c r="AH489">
        <f>-(MAX($AD$2:AD489)-AD489)/MAX($AD$2:AD489)</f>
        <v>0</v>
      </c>
      <c r="AI489">
        <f>MIN($AH$3:AH489)</f>
        <v>-6.0434355790527493E-2</v>
      </c>
      <c r="AK489" s="1">
        <v>41876</v>
      </c>
      <c r="AL489">
        <f>692</f>
        <v>692</v>
      </c>
      <c r="AM489">
        <f t="shared" si="31"/>
        <v>82.120000000009796</v>
      </c>
      <c r="AN489">
        <f t="shared" si="28"/>
        <v>138538.4</v>
      </c>
      <c r="AO489">
        <f t="shared" si="29"/>
        <v>138620.51999999999</v>
      </c>
      <c r="AP489">
        <v>200.2</v>
      </c>
      <c r="AQ489">
        <f t="shared" si="30"/>
        <v>5.0675166181365621E-3</v>
      </c>
      <c r="AR489">
        <f>-(MAX($AO$2:AO489)-AO489)/MAX($AO$2:AO489)</f>
        <v>0</v>
      </c>
      <c r="AS489">
        <f>MIN($AR$3:AR489)</f>
        <v>-7.8312324339378833E-2</v>
      </c>
    </row>
    <row r="490" spans="1:45" x14ac:dyDescent="0.2">
      <c r="A490" s="1">
        <v>41877</v>
      </c>
      <c r="B490">
        <v>0</v>
      </c>
      <c r="C490">
        <v>0</v>
      </c>
      <c r="D490">
        <v>135063.19719999901</v>
      </c>
      <c r="E490">
        <v>0</v>
      </c>
      <c r="F490">
        <v>135063.19719999901</v>
      </c>
      <c r="G490">
        <v>200.33</v>
      </c>
      <c r="H490">
        <v>-1</v>
      </c>
      <c r="I490">
        <v>0</v>
      </c>
      <c r="J490">
        <f>-(MAX($F$2:F490)-F490)/MAX($F$2:F490)</f>
        <v>-2.0117418275510304E-3</v>
      </c>
      <c r="K490">
        <f>MIN($J$3:$J490)</f>
        <v>-4.4204538731221522E-2</v>
      </c>
      <c r="M490" s="1">
        <v>41877</v>
      </c>
      <c r="N490">
        <v>0</v>
      </c>
      <c r="O490">
        <v>0</v>
      </c>
      <c r="P490">
        <v>126778.037</v>
      </c>
      <c r="Q490">
        <v>0</v>
      </c>
      <c r="R490">
        <v>126778.037</v>
      </c>
      <c r="S490">
        <v>200.33</v>
      </c>
      <c r="T490">
        <v>-1</v>
      </c>
      <c r="U490">
        <v>0</v>
      </c>
      <c r="V490">
        <f>-(MAX($R$2:R490)-R490)/MAX($R$2:R490)</f>
        <v>-3.5516487510585795E-2</v>
      </c>
      <c r="W490">
        <f>MIN($V$3:V490)</f>
        <v>-5.6732932443978916E-2</v>
      </c>
      <c r="Y490" s="1">
        <v>41877</v>
      </c>
      <c r="Z490">
        <v>0</v>
      </c>
      <c r="AA490">
        <v>0</v>
      </c>
      <c r="AB490">
        <v>125339.186</v>
      </c>
      <c r="AC490">
        <v>0</v>
      </c>
      <c r="AD490">
        <v>125339.186</v>
      </c>
      <c r="AE490">
        <v>200.33</v>
      </c>
      <c r="AF490">
        <v>0</v>
      </c>
      <c r="AG490">
        <v>0</v>
      </c>
      <c r="AH490">
        <f>-(MAX($AD$2:AD490)-AD490)/MAX($AD$2:AD490)</f>
        <v>0</v>
      </c>
      <c r="AI490">
        <f>MIN($AH$3:AH490)</f>
        <v>-6.0434355790527493E-2</v>
      </c>
      <c r="AK490" s="1">
        <v>41877</v>
      </c>
      <c r="AL490">
        <f>692</f>
        <v>692</v>
      </c>
      <c r="AM490">
        <f t="shared" si="31"/>
        <v>82.120000000009796</v>
      </c>
      <c r="AN490">
        <f t="shared" si="28"/>
        <v>138628.36000000002</v>
      </c>
      <c r="AO490">
        <f t="shared" si="29"/>
        <v>138710.48000000001</v>
      </c>
      <c r="AP490">
        <v>200.33</v>
      </c>
      <c r="AQ490">
        <f t="shared" si="30"/>
        <v>6.4896596838636127E-4</v>
      </c>
      <c r="AR490">
        <f>-(MAX($AO$2:AO490)-AO490)/MAX($AO$2:AO490)</f>
        <v>0</v>
      </c>
      <c r="AS490">
        <f>MIN($AR$3:AR490)</f>
        <v>-7.8312324339378833E-2</v>
      </c>
    </row>
    <row r="491" spans="1:45" x14ac:dyDescent="0.2">
      <c r="A491" s="1">
        <v>41878</v>
      </c>
      <c r="B491">
        <v>0</v>
      </c>
      <c r="C491">
        <v>0</v>
      </c>
      <c r="D491">
        <v>135063.19719999901</v>
      </c>
      <c r="E491">
        <v>0</v>
      </c>
      <c r="F491">
        <v>135063.19719999901</v>
      </c>
      <c r="G491">
        <v>200.25</v>
      </c>
      <c r="H491">
        <v>0</v>
      </c>
      <c r="I491">
        <v>0</v>
      </c>
      <c r="J491">
        <f>-(MAX($F$2:F491)-F491)/MAX($F$2:F491)</f>
        <v>-2.0117418275510304E-3</v>
      </c>
      <c r="K491">
        <f>MIN($J$3:$J491)</f>
        <v>-4.4204538731221522E-2</v>
      </c>
      <c r="M491" s="1">
        <v>41878</v>
      </c>
      <c r="N491">
        <v>0</v>
      </c>
      <c r="O491">
        <v>0</v>
      </c>
      <c r="P491">
        <v>126778.037</v>
      </c>
      <c r="Q491">
        <v>0</v>
      </c>
      <c r="R491">
        <v>126778.037</v>
      </c>
      <c r="S491">
        <v>200.25</v>
      </c>
      <c r="T491">
        <v>0</v>
      </c>
      <c r="U491">
        <v>0</v>
      </c>
      <c r="V491">
        <f>-(MAX($R$2:R491)-R491)/MAX($R$2:R491)</f>
        <v>-3.5516487510585795E-2</v>
      </c>
      <c r="W491">
        <f>MIN($V$3:V491)</f>
        <v>-5.6732932443978916E-2</v>
      </c>
      <c r="Y491" s="1">
        <v>41878</v>
      </c>
      <c r="Z491">
        <v>0</v>
      </c>
      <c r="AA491">
        <v>0</v>
      </c>
      <c r="AB491">
        <v>125339.186</v>
      </c>
      <c r="AC491">
        <v>0</v>
      </c>
      <c r="AD491">
        <v>125339.186</v>
      </c>
      <c r="AE491">
        <v>200.25</v>
      </c>
      <c r="AF491">
        <v>0</v>
      </c>
      <c r="AG491">
        <v>0</v>
      </c>
      <c r="AH491">
        <f>-(MAX($AD$2:AD491)-AD491)/MAX($AD$2:AD491)</f>
        <v>0</v>
      </c>
      <c r="AI491">
        <f>MIN($AH$3:AH491)</f>
        <v>-6.0434355790527493E-2</v>
      </c>
      <c r="AK491" s="1">
        <v>41878</v>
      </c>
      <c r="AL491">
        <f>692</f>
        <v>692</v>
      </c>
      <c r="AM491">
        <f t="shared" si="31"/>
        <v>82.120000000009796</v>
      </c>
      <c r="AN491">
        <f t="shared" si="28"/>
        <v>138573</v>
      </c>
      <c r="AO491">
        <f t="shared" si="29"/>
        <v>138655.12</v>
      </c>
      <c r="AP491">
        <v>200.25</v>
      </c>
      <c r="AQ491">
        <f t="shared" si="30"/>
        <v>-3.991046675061259E-4</v>
      </c>
      <c r="AR491">
        <f>-(MAX($AO$2:AO491)-AO491)/MAX($AO$2:AO491)</f>
        <v>-3.991046675061259E-4</v>
      </c>
      <c r="AS491">
        <f>MIN($AR$3:AR491)</f>
        <v>-7.8312324339378833E-2</v>
      </c>
    </row>
    <row r="492" spans="1:45" x14ac:dyDescent="0.2">
      <c r="A492" s="1">
        <v>41879</v>
      </c>
      <c r="B492">
        <v>674</v>
      </c>
      <c r="C492">
        <v>674</v>
      </c>
      <c r="D492">
        <v>168.83719999992101</v>
      </c>
      <c r="E492">
        <v>134894.359999999</v>
      </c>
      <c r="F492">
        <v>135063.19719999901</v>
      </c>
      <c r="G492">
        <v>200.14</v>
      </c>
      <c r="H492">
        <v>1</v>
      </c>
      <c r="I492">
        <v>0</v>
      </c>
      <c r="J492">
        <f>-(MAX($F$2:F492)-F492)/MAX($F$2:F492)</f>
        <v>-2.0117418275510304E-3</v>
      </c>
      <c r="K492">
        <f>MIN($J$3:$J492)</f>
        <v>-4.4204538731221522E-2</v>
      </c>
      <c r="M492" s="1">
        <v>41879</v>
      </c>
      <c r="N492">
        <v>633</v>
      </c>
      <c r="O492">
        <v>633</v>
      </c>
      <c r="P492">
        <v>89.417000000044894</v>
      </c>
      <c r="Q492">
        <v>126688.62</v>
      </c>
      <c r="R492">
        <v>126778.037</v>
      </c>
      <c r="S492">
        <v>200.14</v>
      </c>
      <c r="T492">
        <v>1</v>
      </c>
      <c r="U492">
        <v>0</v>
      </c>
      <c r="V492">
        <f>-(MAX($R$2:R492)-R492)/MAX($R$2:R492)</f>
        <v>-3.5516487510585795E-2</v>
      </c>
      <c r="W492">
        <f>MIN($V$3:V492)</f>
        <v>-5.6732932443978916E-2</v>
      </c>
      <c r="Y492" s="1">
        <v>41879</v>
      </c>
      <c r="Z492">
        <v>626</v>
      </c>
      <c r="AA492">
        <v>626</v>
      </c>
      <c r="AB492">
        <v>51.546000000045701</v>
      </c>
      <c r="AC492">
        <v>125287.639999999</v>
      </c>
      <c r="AD492">
        <v>125339.186</v>
      </c>
      <c r="AE492">
        <v>200.14</v>
      </c>
      <c r="AF492">
        <v>1</v>
      </c>
      <c r="AG492">
        <v>0</v>
      </c>
      <c r="AH492">
        <f>-(MAX($AD$2:AD492)-AD492)/MAX($AD$2:AD492)</f>
        <v>0</v>
      </c>
      <c r="AI492">
        <f>MIN($AH$3:AH492)</f>
        <v>-6.0434355790527493E-2</v>
      </c>
      <c r="AK492" s="1">
        <v>41879</v>
      </c>
      <c r="AL492">
        <f>692</f>
        <v>692</v>
      </c>
      <c r="AM492">
        <f t="shared" si="31"/>
        <v>82.120000000009796</v>
      </c>
      <c r="AN492">
        <f t="shared" si="28"/>
        <v>138496.88</v>
      </c>
      <c r="AO492">
        <f t="shared" si="29"/>
        <v>138579</v>
      </c>
      <c r="AP492">
        <v>200.14</v>
      </c>
      <c r="AQ492">
        <f t="shared" si="30"/>
        <v>-5.4898802150252614E-4</v>
      </c>
      <c r="AR492">
        <f>-(MAX($AO$2:AO492)-AO492)/MAX($AO$2:AO492)</f>
        <v>-9.4787358532686544E-4</v>
      </c>
      <c r="AS492">
        <f>MIN($AR$3:AR492)</f>
        <v>-7.8312324339378833E-2</v>
      </c>
    </row>
    <row r="493" spans="1:45" x14ac:dyDescent="0.2">
      <c r="A493" s="1">
        <v>41880</v>
      </c>
      <c r="B493">
        <v>674</v>
      </c>
      <c r="C493">
        <v>0</v>
      </c>
      <c r="D493">
        <v>135447.377199999</v>
      </c>
      <c r="E493">
        <v>0</v>
      </c>
      <c r="F493">
        <v>135447.377199999</v>
      </c>
      <c r="G493">
        <v>200.71</v>
      </c>
      <c r="H493">
        <v>-1</v>
      </c>
      <c r="I493">
        <v>2.8444462145500002E-3</v>
      </c>
      <c r="J493">
        <f>-(MAX($F$2:F493)-F493)/MAX($F$2:F493)</f>
        <v>0</v>
      </c>
      <c r="K493">
        <f>MIN($J$3:$J493)</f>
        <v>-4.4204538731221522E-2</v>
      </c>
      <c r="M493" s="1">
        <v>41880</v>
      </c>
      <c r="N493">
        <v>633</v>
      </c>
      <c r="O493">
        <v>0</v>
      </c>
      <c r="P493">
        <v>127138.84699999999</v>
      </c>
      <c r="Q493">
        <v>0</v>
      </c>
      <c r="R493">
        <v>127138.84699999999</v>
      </c>
      <c r="S493">
        <v>200.71</v>
      </c>
      <c r="T493">
        <v>-1</v>
      </c>
      <c r="U493">
        <v>2.8459976864900001E-3</v>
      </c>
      <c r="V493">
        <f>-(MAX($R$2:R493)-R493)/MAX($R$2:R493)</f>
        <v>-3.2771569665381244E-2</v>
      </c>
      <c r="W493">
        <f>MIN($V$3:V493)</f>
        <v>-5.6732932443978916E-2</v>
      </c>
      <c r="Y493" s="1">
        <v>41880</v>
      </c>
      <c r="Z493">
        <v>0</v>
      </c>
      <c r="AA493">
        <v>626</v>
      </c>
      <c r="AB493">
        <v>51.546000000045701</v>
      </c>
      <c r="AC493">
        <v>125644.46</v>
      </c>
      <c r="AD493">
        <v>125696.00599999999</v>
      </c>
      <c r="AE493">
        <v>200.71</v>
      </c>
      <c r="AF493">
        <v>0</v>
      </c>
      <c r="AG493">
        <v>2.8468351469899998E-3</v>
      </c>
      <c r="AH493">
        <f>-(MAX($AD$2:AD493)-AD493)/MAX($AD$2:AD493)</f>
        <v>0</v>
      </c>
      <c r="AI493">
        <f>MIN($AH$3:AH493)</f>
        <v>-6.0434355790527493E-2</v>
      </c>
      <c r="AK493" s="1">
        <v>41880</v>
      </c>
      <c r="AL493">
        <f>692</f>
        <v>692</v>
      </c>
      <c r="AM493">
        <f t="shared" si="31"/>
        <v>82.120000000009796</v>
      </c>
      <c r="AN493">
        <f t="shared" si="28"/>
        <v>138891.32</v>
      </c>
      <c r="AO493">
        <f t="shared" si="29"/>
        <v>138973.44</v>
      </c>
      <c r="AP493">
        <v>200.71</v>
      </c>
      <c r="AQ493">
        <f t="shared" si="30"/>
        <v>2.8463187062975079E-3</v>
      </c>
      <c r="AR493">
        <f>-(MAX($AO$2:AO493)-AO493)/MAX($AO$2:AO493)</f>
        <v>0</v>
      </c>
      <c r="AS493">
        <f>MIN($AR$3:AR493)</f>
        <v>-7.8312324339378833E-2</v>
      </c>
    </row>
    <row r="494" spans="1:45" x14ac:dyDescent="0.2">
      <c r="A494" s="1">
        <v>41884</v>
      </c>
      <c r="B494">
        <v>675</v>
      </c>
      <c r="C494">
        <v>675</v>
      </c>
      <c r="D494">
        <v>35.6271999999298</v>
      </c>
      <c r="E494">
        <v>135411.75</v>
      </c>
      <c r="F494">
        <v>135447.377199999</v>
      </c>
      <c r="G494">
        <v>200.61</v>
      </c>
      <c r="H494">
        <v>1</v>
      </c>
      <c r="I494">
        <v>0</v>
      </c>
      <c r="J494">
        <f>-(MAX($F$2:F494)-F494)/MAX($F$2:F494)</f>
        <v>0</v>
      </c>
      <c r="K494">
        <f>MIN($J$3:$J494)</f>
        <v>-4.4204538731221522E-2</v>
      </c>
      <c r="M494" s="1">
        <v>41884</v>
      </c>
      <c r="N494">
        <v>633</v>
      </c>
      <c r="O494">
        <v>633</v>
      </c>
      <c r="P494">
        <v>152.71700000004699</v>
      </c>
      <c r="Q494">
        <v>126986.13</v>
      </c>
      <c r="R494">
        <v>127138.84699999999</v>
      </c>
      <c r="S494">
        <v>200.61</v>
      </c>
      <c r="T494">
        <v>1</v>
      </c>
      <c r="U494">
        <v>0</v>
      </c>
      <c r="V494">
        <f>-(MAX($R$2:R494)-R494)/MAX($R$2:R494)</f>
        <v>-3.2771569665381244E-2</v>
      </c>
      <c r="W494">
        <f>MIN($V$3:V494)</f>
        <v>-5.6732932443978916E-2</v>
      </c>
      <c r="Y494" s="1">
        <v>41884</v>
      </c>
      <c r="Z494">
        <v>0</v>
      </c>
      <c r="AA494">
        <v>626</v>
      </c>
      <c r="AB494">
        <v>51.546000000045701</v>
      </c>
      <c r="AC494">
        <v>125581.86</v>
      </c>
      <c r="AD494">
        <v>125633.406</v>
      </c>
      <c r="AE494">
        <v>200.61</v>
      </c>
      <c r="AF494">
        <v>1</v>
      </c>
      <c r="AG494">
        <v>-4.9802696197000001E-4</v>
      </c>
      <c r="AH494">
        <f>-(MAX($AD$2:AD494)-AD494)/MAX($AD$2:AD494)</f>
        <v>-4.9802696197038491E-4</v>
      </c>
      <c r="AI494">
        <f>MIN($AH$3:AH494)</f>
        <v>-6.0434355790527493E-2</v>
      </c>
      <c r="AK494" s="1">
        <v>41884</v>
      </c>
      <c r="AL494">
        <f>692</f>
        <v>692</v>
      </c>
      <c r="AM494">
        <f t="shared" si="31"/>
        <v>82.120000000009796</v>
      </c>
      <c r="AN494">
        <f t="shared" si="28"/>
        <v>138822.12</v>
      </c>
      <c r="AO494">
        <f t="shared" si="29"/>
        <v>138904.24</v>
      </c>
      <c r="AP494">
        <v>200.61</v>
      </c>
      <c r="AQ494">
        <f t="shared" si="30"/>
        <v>-4.9793687196641057E-4</v>
      </c>
      <c r="AR494">
        <f>-(MAX($AO$2:AO494)-AO494)/MAX($AO$2:AO494)</f>
        <v>-4.9793687196641057E-4</v>
      </c>
      <c r="AS494">
        <f>MIN($AR$3:AR494)</f>
        <v>-7.8312324339378833E-2</v>
      </c>
    </row>
    <row r="495" spans="1:45" x14ac:dyDescent="0.2">
      <c r="A495" s="1">
        <v>41885</v>
      </c>
      <c r="B495">
        <v>0</v>
      </c>
      <c r="C495">
        <v>675</v>
      </c>
      <c r="D495">
        <v>35.6271999999298</v>
      </c>
      <c r="E495">
        <v>135337.5</v>
      </c>
      <c r="F495">
        <v>135373.127199999</v>
      </c>
      <c r="G495">
        <v>200.5</v>
      </c>
      <c r="H495">
        <v>1</v>
      </c>
      <c r="I495">
        <v>-5.4818337227999995E-4</v>
      </c>
      <c r="J495">
        <f>-(MAX($F$2:F495)-F495)/MAX($F$2:F495)</f>
        <v>-5.4818337228017245E-4</v>
      </c>
      <c r="K495">
        <f>MIN($J$3:$J495)</f>
        <v>-4.4204538731221522E-2</v>
      </c>
      <c r="M495" s="1">
        <v>41885</v>
      </c>
      <c r="N495">
        <v>0</v>
      </c>
      <c r="O495">
        <v>633</v>
      </c>
      <c r="P495">
        <v>152.71700000004699</v>
      </c>
      <c r="Q495">
        <v>126916.5</v>
      </c>
      <c r="R495">
        <v>127069.217</v>
      </c>
      <c r="S495">
        <v>200.5</v>
      </c>
      <c r="T495">
        <v>1</v>
      </c>
      <c r="U495">
        <v>-5.4766895911800004E-4</v>
      </c>
      <c r="V495">
        <f>-(MAX($R$2:R495)-R495)/MAX($R$2:R495)</f>
        <v>-3.3301290653052228E-2</v>
      </c>
      <c r="W495">
        <f>MIN($V$3:V495)</f>
        <v>-5.6732932443978916E-2</v>
      </c>
      <c r="Y495" s="1">
        <v>41885</v>
      </c>
      <c r="Z495">
        <v>0</v>
      </c>
      <c r="AA495">
        <v>626</v>
      </c>
      <c r="AB495">
        <v>51.546000000045701</v>
      </c>
      <c r="AC495">
        <v>125513</v>
      </c>
      <c r="AD495">
        <v>125564.546</v>
      </c>
      <c r="AE495">
        <v>200.5</v>
      </c>
      <c r="AF495">
        <v>1</v>
      </c>
      <c r="AG495">
        <v>-5.4810262805400005E-4</v>
      </c>
      <c r="AH495">
        <f>-(MAX($AD$2:AD495)-AD495)/MAX($AD$2:AD495)</f>
        <v>-1.0458566201378893E-3</v>
      </c>
      <c r="AI495">
        <f>MIN($AH$3:AH495)</f>
        <v>-6.0434355790527493E-2</v>
      </c>
      <c r="AK495" s="1">
        <v>41885</v>
      </c>
      <c r="AL495">
        <f>692</f>
        <v>692</v>
      </c>
      <c r="AM495">
        <f t="shared" si="31"/>
        <v>82.120000000009796</v>
      </c>
      <c r="AN495">
        <f t="shared" si="28"/>
        <v>138746</v>
      </c>
      <c r="AO495">
        <f t="shared" si="29"/>
        <v>138828.12</v>
      </c>
      <c r="AP495">
        <v>200.5</v>
      </c>
      <c r="AQ495">
        <f t="shared" si="30"/>
        <v>-5.4800343027682484E-4</v>
      </c>
      <c r="AR495">
        <f>-(MAX($AO$2:AO495)-AO495)/MAX($AO$2:AO495)</f>
        <v>-1.0456674311293366E-3</v>
      </c>
      <c r="AS495">
        <f>MIN($AR$3:AR495)</f>
        <v>-7.8312324339378833E-2</v>
      </c>
    </row>
    <row r="496" spans="1:45" x14ac:dyDescent="0.2">
      <c r="A496" s="1">
        <v>41886</v>
      </c>
      <c r="B496">
        <v>0</v>
      </c>
      <c r="C496">
        <v>675</v>
      </c>
      <c r="D496">
        <v>35.6271999999298</v>
      </c>
      <c r="E496">
        <v>135141.8175</v>
      </c>
      <c r="F496">
        <v>135177.444699999</v>
      </c>
      <c r="G496">
        <v>200.21010000000001</v>
      </c>
      <c r="H496">
        <v>1</v>
      </c>
      <c r="I496">
        <v>-1.4455047618900001E-3</v>
      </c>
      <c r="J496">
        <f>-(MAX($F$2:F496)-F496)/MAX($F$2:F496)</f>
        <v>-1.9928957324985199E-3</v>
      </c>
      <c r="K496">
        <f>MIN($J$3:$J496)</f>
        <v>-4.4204538731221522E-2</v>
      </c>
      <c r="M496" s="1">
        <v>41886</v>
      </c>
      <c r="N496">
        <v>0</v>
      </c>
      <c r="O496">
        <v>633</v>
      </c>
      <c r="P496">
        <v>152.71700000004699</v>
      </c>
      <c r="Q496">
        <v>126732.9933</v>
      </c>
      <c r="R496">
        <v>126885.71030000001</v>
      </c>
      <c r="S496">
        <v>200.21010000000001</v>
      </c>
      <c r="T496">
        <v>0</v>
      </c>
      <c r="U496">
        <v>-1.44414756251E-3</v>
      </c>
      <c r="V496">
        <f>-(MAX($R$2:R496)-R496)/MAX($R$2:R496)</f>
        <v>-3.469734623783257E-2</v>
      </c>
      <c r="W496">
        <f>MIN($V$3:V496)</f>
        <v>-5.6732932443978916E-2</v>
      </c>
      <c r="Y496" s="1">
        <v>41886</v>
      </c>
      <c r="Z496">
        <v>0</v>
      </c>
      <c r="AA496">
        <v>626</v>
      </c>
      <c r="AB496">
        <v>51.546000000045701</v>
      </c>
      <c r="AC496">
        <v>125331.5226</v>
      </c>
      <c r="AD496">
        <v>125383.0686</v>
      </c>
      <c r="AE496">
        <v>200.21010000000001</v>
      </c>
      <c r="AF496">
        <v>0</v>
      </c>
      <c r="AG496">
        <v>-1.44529173068E-3</v>
      </c>
      <c r="AH496">
        <f>-(MAX($AD$2:AD496)-AD496)/MAX($AD$2:AD496)</f>
        <v>-2.4896367828902634E-3</v>
      </c>
      <c r="AI496">
        <f>MIN($AH$3:AH496)</f>
        <v>-6.0434355790527493E-2</v>
      </c>
      <c r="AK496" s="1">
        <v>41886</v>
      </c>
      <c r="AL496">
        <f>692</f>
        <v>692</v>
      </c>
      <c r="AM496">
        <f t="shared" si="31"/>
        <v>82.120000000009796</v>
      </c>
      <c r="AN496">
        <f t="shared" si="28"/>
        <v>138545.38920000001</v>
      </c>
      <c r="AO496">
        <f t="shared" si="29"/>
        <v>138627.5092</v>
      </c>
      <c r="AP496">
        <v>200.21010000000001</v>
      </c>
      <c r="AQ496">
        <f t="shared" si="30"/>
        <v>-1.4450300126515789E-3</v>
      </c>
      <c r="AR496">
        <f>-(MAX($AO$2:AO496)-AO496)/MAX($AO$2:AO496)</f>
        <v>-2.4891864229596812E-3</v>
      </c>
      <c r="AS496">
        <f>MIN($AR$3:AR496)</f>
        <v>-7.8312324339378833E-2</v>
      </c>
    </row>
    <row r="497" spans="1:45" x14ac:dyDescent="0.2">
      <c r="A497" s="1">
        <v>41887</v>
      </c>
      <c r="B497">
        <v>0</v>
      </c>
      <c r="C497">
        <v>675</v>
      </c>
      <c r="D497">
        <v>35.6271999999298</v>
      </c>
      <c r="E497">
        <v>135749.25</v>
      </c>
      <c r="F497">
        <v>135784.877199999</v>
      </c>
      <c r="G497">
        <v>201.11</v>
      </c>
      <c r="H497">
        <v>0</v>
      </c>
      <c r="I497">
        <v>4.4935935972800004E-3</v>
      </c>
      <c r="J497">
        <f>-(MAX($F$2:F497)-F497)/MAX($F$2:F497)</f>
        <v>0</v>
      </c>
      <c r="K497">
        <f>MIN($J$3:$J497)</f>
        <v>-4.4204538731221522E-2</v>
      </c>
      <c r="M497" s="1">
        <v>41887</v>
      </c>
      <c r="N497">
        <v>0</v>
      </c>
      <c r="O497">
        <v>633</v>
      </c>
      <c r="P497">
        <v>152.71700000004699</v>
      </c>
      <c r="Q497">
        <v>127302.63</v>
      </c>
      <c r="R497">
        <v>127455.34699999999</v>
      </c>
      <c r="S497">
        <v>201.11</v>
      </c>
      <c r="T497">
        <v>0</v>
      </c>
      <c r="U497">
        <v>4.4893684139300002E-3</v>
      </c>
      <c r="V497">
        <f>-(MAX($R$2:R497)-R497)/MAX($R$2:R497)</f>
        <v>-3.0363746994149163E-2</v>
      </c>
      <c r="W497">
        <f>MIN($V$3:V497)</f>
        <v>-5.6732932443978916E-2</v>
      </c>
      <c r="Y497" s="1">
        <v>41887</v>
      </c>
      <c r="Z497">
        <v>0</v>
      </c>
      <c r="AA497">
        <v>626</v>
      </c>
      <c r="AB497">
        <v>51.546000000045701</v>
      </c>
      <c r="AC497">
        <v>125894.86</v>
      </c>
      <c r="AD497">
        <v>125946.406</v>
      </c>
      <c r="AE497">
        <v>201.11</v>
      </c>
      <c r="AF497">
        <v>0</v>
      </c>
      <c r="AG497">
        <v>4.4929303955499999E-3</v>
      </c>
      <c r="AH497">
        <f>-(MAX($AD$2:AD497)-AD497)/MAX($AD$2:AD497)</f>
        <v>0</v>
      </c>
      <c r="AI497">
        <f>MIN($AH$3:AH497)</f>
        <v>-6.0434355790527493E-2</v>
      </c>
      <c r="AK497" s="1">
        <v>41887</v>
      </c>
      <c r="AL497">
        <f>692</f>
        <v>692</v>
      </c>
      <c r="AM497">
        <f t="shared" si="31"/>
        <v>82.120000000009796</v>
      </c>
      <c r="AN497">
        <f t="shared" si="28"/>
        <v>139168.12</v>
      </c>
      <c r="AO497">
        <f t="shared" si="29"/>
        <v>139250.23999999999</v>
      </c>
      <c r="AP497">
        <v>201.11</v>
      </c>
      <c r="AQ497">
        <f t="shared" si="30"/>
        <v>4.4921156240466465E-3</v>
      </c>
      <c r="AR497">
        <f>-(MAX($AO$2:AO497)-AO497)/MAX($AO$2:AO497)</f>
        <v>0</v>
      </c>
      <c r="AS497">
        <f>MIN($AR$3:AR497)</f>
        <v>-7.8312324339378833E-2</v>
      </c>
    </row>
    <row r="498" spans="1:45" x14ac:dyDescent="0.2">
      <c r="A498" s="1">
        <v>41890</v>
      </c>
      <c r="B498">
        <v>675</v>
      </c>
      <c r="C498">
        <v>0</v>
      </c>
      <c r="D498">
        <v>135433.877199999</v>
      </c>
      <c r="E498">
        <v>0</v>
      </c>
      <c r="F498">
        <v>135433.877199999</v>
      </c>
      <c r="G498">
        <v>200.59</v>
      </c>
      <c r="H498">
        <v>-1</v>
      </c>
      <c r="I498">
        <v>-2.5849712224099998E-3</v>
      </c>
      <c r="J498">
        <f>-(MAX($F$2:F498)-F498)/MAX($F$2:F498)</f>
        <v>-2.5849712224065157E-3</v>
      </c>
      <c r="K498">
        <f>MIN($J$3:$J498)</f>
        <v>-4.4204538731221522E-2</v>
      </c>
      <c r="M498" s="1">
        <v>41890</v>
      </c>
      <c r="N498">
        <v>0</v>
      </c>
      <c r="O498">
        <v>633</v>
      </c>
      <c r="P498">
        <v>152.71700000004699</v>
      </c>
      <c r="Q498">
        <v>126973.47</v>
      </c>
      <c r="R498">
        <v>127126.18700000001</v>
      </c>
      <c r="S498">
        <v>200.59</v>
      </c>
      <c r="T498">
        <v>0</v>
      </c>
      <c r="U498">
        <v>-2.5825515189999999E-3</v>
      </c>
      <c r="V498">
        <f>-(MAX($R$2:R498)-R498)/MAX($R$2:R498)</f>
        <v>-3.2867882572230445E-2</v>
      </c>
      <c r="W498">
        <f>MIN($V$3:V498)</f>
        <v>-5.6732932443978916E-2</v>
      </c>
      <c r="Y498" s="1">
        <v>41890</v>
      </c>
      <c r="Z498">
        <v>0</v>
      </c>
      <c r="AA498">
        <v>626</v>
      </c>
      <c r="AB498">
        <v>51.546000000045701</v>
      </c>
      <c r="AC498">
        <v>125569.34</v>
      </c>
      <c r="AD498">
        <v>125620.886</v>
      </c>
      <c r="AE498">
        <v>200.59</v>
      </c>
      <c r="AF498">
        <v>0</v>
      </c>
      <c r="AG498">
        <v>-2.5845914174000002E-3</v>
      </c>
      <c r="AH498">
        <f>-(MAX($AD$2:AD498)-AD498)/MAX($AD$2:AD498)</f>
        <v>-2.584591417400224E-3</v>
      </c>
      <c r="AI498">
        <f>MIN($AH$3:AH498)</f>
        <v>-6.0434355790527493E-2</v>
      </c>
      <c r="AK498" s="1">
        <v>41890</v>
      </c>
      <c r="AL498">
        <f>692</f>
        <v>692</v>
      </c>
      <c r="AM498">
        <f t="shared" si="31"/>
        <v>82.120000000009796</v>
      </c>
      <c r="AN498">
        <f t="shared" si="28"/>
        <v>138808.28</v>
      </c>
      <c r="AO498">
        <f t="shared" si="29"/>
        <v>138890.4</v>
      </c>
      <c r="AP498">
        <v>200.59</v>
      </c>
      <c r="AQ498">
        <f t="shared" si="30"/>
        <v>-2.5841248101259756E-3</v>
      </c>
      <c r="AR498">
        <f>-(MAX($AO$2:AO498)-AO498)/MAX($AO$2:AO498)</f>
        <v>-2.5841248101259756E-3</v>
      </c>
      <c r="AS498">
        <f>MIN($AR$3:AR498)</f>
        <v>-7.8312324339378833E-2</v>
      </c>
    </row>
    <row r="499" spans="1:45" x14ac:dyDescent="0.2">
      <c r="A499" s="1">
        <v>41891</v>
      </c>
      <c r="B499">
        <v>0</v>
      </c>
      <c r="C499">
        <v>0</v>
      </c>
      <c r="D499">
        <v>135433.877199999</v>
      </c>
      <c r="E499">
        <v>0</v>
      </c>
      <c r="F499">
        <v>135433.877199999</v>
      </c>
      <c r="G499">
        <v>199.32</v>
      </c>
      <c r="H499">
        <v>0</v>
      </c>
      <c r="I499">
        <v>0</v>
      </c>
      <c r="J499">
        <f>-(MAX($F$2:F499)-F499)/MAX($F$2:F499)</f>
        <v>-2.5849712224065157E-3</v>
      </c>
      <c r="K499">
        <f>MIN($J$3:$J499)</f>
        <v>-4.4204538731221522E-2</v>
      </c>
      <c r="M499" s="1">
        <v>41891</v>
      </c>
      <c r="N499">
        <v>0</v>
      </c>
      <c r="O499">
        <v>633</v>
      </c>
      <c r="P499">
        <v>152.71700000004699</v>
      </c>
      <c r="Q499">
        <v>126169.56</v>
      </c>
      <c r="R499">
        <v>126322.277</v>
      </c>
      <c r="S499">
        <v>199.32</v>
      </c>
      <c r="T499">
        <v>0</v>
      </c>
      <c r="U499">
        <v>-6.3237167649800004E-3</v>
      </c>
      <c r="V499">
        <f>-(MAX($R$2:R499)-R499)/MAX($R$2:R499)</f>
        <v>-3.8983752157159955E-2</v>
      </c>
      <c r="W499">
        <f>MIN($V$3:V499)</f>
        <v>-5.6732932443978916E-2</v>
      </c>
      <c r="Y499" s="1">
        <v>41891</v>
      </c>
      <c r="Z499">
        <v>0</v>
      </c>
      <c r="AA499">
        <v>626</v>
      </c>
      <c r="AB499">
        <v>51.546000000045701</v>
      </c>
      <c r="AC499">
        <v>124774.319999999</v>
      </c>
      <c r="AD499">
        <v>124825.86599999999</v>
      </c>
      <c r="AE499">
        <v>199.32</v>
      </c>
      <c r="AF499">
        <v>0</v>
      </c>
      <c r="AG499">
        <v>-6.3287246676500004E-3</v>
      </c>
      <c r="AH499">
        <f>-(MAX($AD$2:AD499)-AD499)/MAX($AD$2:AD499)</f>
        <v>-8.8969589175891851E-3</v>
      </c>
      <c r="AI499">
        <f>MIN($AH$3:AH499)</f>
        <v>-6.0434355790527493E-2</v>
      </c>
      <c r="AK499" s="1">
        <v>41891</v>
      </c>
      <c r="AL499">
        <f>692</f>
        <v>692</v>
      </c>
      <c r="AM499">
        <f t="shared" si="31"/>
        <v>82.120000000009796</v>
      </c>
      <c r="AN499">
        <f t="shared" si="28"/>
        <v>137929.44</v>
      </c>
      <c r="AO499">
        <f t="shared" si="29"/>
        <v>138011.56</v>
      </c>
      <c r="AP499">
        <v>199.32</v>
      </c>
      <c r="AQ499">
        <f t="shared" si="30"/>
        <v>-6.3275791559387583E-3</v>
      </c>
      <c r="AR499">
        <f>-(MAX($AO$2:AO499)-AO499)/MAX($AO$2:AO499)</f>
        <v>-8.8953527117798369E-3</v>
      </c>
      <c r="AS499">
        <f>MIN($AR$3:AR499)</f>
        <v>-7.8312324339378833E-2</v>
      </c>
    </row>
    <row r="500" spans="1:45" x14ac:dyDescent="0.2">
      <c r="A500" s="1">
        <v>41892</v>
      </c>
      <c r="B500">
        <v>0</v>
      </c>
      <c r="C500">
        <v>0</v>
      </c>
      <c r="D500">
        <v>135433.877199999</v>
      </c>
      <c r="E500">
        <v>0</v>
      </c>
      <c r="F500">
        <v>135433.877199999</v>
      </c>
      <c r="G500">
        <v>200.07</v>
      </c>
      <c r="H500">
        <v>0</v>
      </c>
      <c r="I500">
        <v>0</v>
      </c>
      <c r="J500">
        <f>-(MAX($F$2:F500)-F500)/MAX($F$2:F500)</f>
        <v>-2.5849712224065157E-3</v>
      </c>
      <c r="K500">
        <f>MIN($J$3:$J500)</f>
        <v>-4.4204538731221522E-2</v>
      </c>
      <c r="M500" s="1">
        <v>41892</v>
      </c>
      <c r="N500">
        <v>0</v>
      </c>
      <c r="O500">
        <v>633</v>
      </c>
      <c r="P500">
        <v>152.71700000004699</v>
      </c>
      <c r="Q500">
        <v>126644.31</v>
      </c>
      <c r="R500">
        <v>126797.027</v>
      </c>
      <c r="S500">
        <v>200.07</v>
      </c>
      <c r="T500">
        <v>0</v>
      </c>
      <c r="U500">
        <v>3.75824447813E-3</v>
      </c>
      <c r="V500">
        <f>-(MAX($R$2:R500)-R500)/MAX($R$2:R500)</f>
        <v>-3.5372018150311831E-2</v>
      </c>
      <c r="W500">
        <f>MIN($V$3:V500)</f>
        <v>-5.6732932443978916E-2</v>
      </c>
      <c r="Y500" s="1">
        <v>41892</v>
      </c>
      <c r="Z500">
        <v>0</v>
      </c>
      <c r="AA500">
        <v>626</v>
      </c>
      <c r="AB500">
        <v>51.546000000045701</v>
      </c>
      <c r="AC500">
        <v>125243.819999999</v>
      </c>
      <c r="AD500">
        <v>125295.36599999999</v>
      </c>
      <c r="AE500">
        <v>200.07</v>
      </c>
      <c r="AF500">
        <v>0</v>
      </c>
      <c r="AG500">
        <v>3.7612396776800002E-3</v>
      </c>
      <c r="AH500">
        <f>-(MAX($AD$2:AD500)-AD500)/MAX($AD$2:AD500)</f>
        <v>-5.169182834800448E-3</v>
      </c>
      <c r="AI500">
        <f>MIN($AH$3:AH500)</f>
        <v>-6.0434355790527493E-2</v>
      </c>
      <c r="AK500" s="1">
        <v>41892</v>
      </c>
      <c r="AL500">
        <f>692</f>
        <v>692</v>
      </c>
      <c r="AM500">
        <f t="shared" si="31"/>
        <v>82.120000000009796</v>
      </c>
      <c r="AN500">
        <f t="shared" si="28"/>
        <v>138448.44</v>
      </c>
      <c r="AO500">
        <f t="shared" si="29"/>
        <v>138530.56</v>
      </c>
      <c r="AP500">
        <v>200.07</v>
      </c>
      <c r="AQ500">
        <f t="shared" si="30"/>
        <v>3.7605545506477862E-3</v>
      </c>
      <c r="AR500">
        <f>-(MAX($AO$2:AO500)-AO500)/MAX($AO$2:AO500)</f>
        <v>-5.1682496202519511E-3</v>
      </c>
      <c r="AS500">
        <f>MIN($AR$3:AR500)</f>
        <v>-7.8312324339378833E-2</v>
      </c>
    </row>
    <row r="501" spans="1:45" x14ac:dyDescent="0.2">
      <c r="A501" s="1">
        <v>41893</v>
      </c>
      <c r="B501">
        <v>0</v>
      </c>
      <c r="C501">
        <v>0</v>
      </c>
      <c r="D501">
        <v>135433.877199999</v>
      </c>
      <c r="E501">
        <v>0</v>
      </c>
      <c r="F501">
        <v>135433.877199999</v>
      </c>
      <c r="G501">
        <v>200.3</v>
      </c>
      <c r="H501">
        <v>-1</v>
      </c>
      <c r="I501">
        <v>0</v>
      </c>
      <c r="J501">
        <f>-(MAX($F$2:F501)-F501)/MAX($F$2:F501)</f>
        <v>-2.5849712224065157E-3</v>
      </c>
      <c r="K501">
        <f>MIN($J$3:$J501)</f>
        <v>-4.4204538731221522E-2</v>
      </c>
      <c r="M501" s="1">
        <v>41893</v>
      </c>
      <c r="N501">
        <v>0</v>
      </c>
      <c r="O501">
        <v>633</v>
      </c>
      <c r="P501">
        <v>152.71700000004699</v>
      </c>
      <c r="Q501">
        <v>126789.9</v>
      </c>
      <c r="R501">
        <v>126942.617</v>
      </c>
      <c r="S501">
        <v>200.3</v>
      </c>
      <c r="T501">
        <v>0</v>
      </c>
      <c r="U501">
        <v>1.1482130413E-3</v>
      </c>
      <c r="V501">
        <f>-(MAX($R$2:R501)-R501)/MAX($R$2:R501)</f>
        <v>-3.4264419721545099E-2</v>
      </c>
      <c r="W501">
        <f>MIN($V$3:V501)</f>
        <v>-5.6732932443978916E-2</v>
      </c>
      <c r="Y501" s="1">
        <v>41893</v>
      </c>
      <c r="Z501">
        <v>0</v>
      </c>
      <c r="AA501">
        <v>626</v>
      </c>
      <c r="AB501">
        <v>51.546000000045701</v>
      </c>
      <c r="AC501">
        <v>125387.8</v>
      </c>
      <c r="AD501">
        <v>125439.34600000001</v>
      </c>
      <c r="AE501">
        <v>200.3</v>
      </c>
      <c r="AF501">
        <v>0</v>
      </c>
      <c r="AG501">
        <v>1.1491247010700001E-3</v>
      </c>
      <c r="AH501">
        <f>-(MAX($AD$2:AD501)-AD501)/MAX($AD$2:AD501)</f>
        <v>-4.0259981694118182E-3</v>
      </c>
      <c r="AI501">
        <f>MIN($AH$3:AH501)</f>
        <v>-6.0434355790527493E-2</v>
      </c>
      <c r="AK501" s="1">
        <v>41893</v>
      </c>
      <c r="AL501">
        <f>692</f>
        <v>692</v>
      </c>
      <c r="AM501">
        <f t="shared" si="31"/>
        <v>82.120000000009796</v>
      </c>
      <c r="AN501">
        <f t="shared" si="28"/>
        <v>138607.6</v>
      </c>
      <c r="AO501">
        <f t="shared" si="29"/>
        <v>138689.72</v>
      </c>
      <c r="AP501">
        <v>200.3</v>
      </c>
      <c r="AQ501">
        <f t="shared" si="30"/>
        <v>1.1489161669454269E-3</v>
      </c>
      <c r="AR501">
        <f>-(MAX($AO$2:AO501)-AO501)/MAX($AO$2:AO501)</f>
        <v>-4.0252713388500413E-3</v>
      </c>
      <c r="AS501">
        <f>MIN($AR$3:AR501)</f>
        <v>-7.8312324339378833E-2</v>
      </c>
    </row>
    <row r="502" spans="1:45" x14ac:dyDescent="0.2">
      <c r="A502" s="1">
        <v>41894</v>
      </c>
      <c r="B502">
        <v>0</v>
      </c>
      <c r="C502">
        <v>0</v>
      </c>
      <c r="D502">
        <v>135433.877199999</v>
      </c>
      <c r="E502">
        <v>0</v>
      </c>
      <c r="F502">
        <v>135433.877199999</v>
      </c>
      <c r="G502">
        <v>199.13</v>
      </c>
      <c r="H502">
        <v>0</v>
      </c>
      <c r="I502">
        <v>0</v>
      </c>
      <c r="J502">
        <f>-(MAX($F$2:F502)-F502)/MAX($F$2:F502)</f>
        <v>-2.5849712224065157E-3</v>
      </c>
      <c r="K502">
        <f>MIN($J$3:$J502)</f>
        <v>-4.4204538731221522E-2</v>
      </c>
      <c r="M502" s="1">
        <v>41894</v>
      </c>
      <c r="N502">
        <v>0</v>
      </c>
      <c r="O502">
        <v>633</v>
      </c>
      <c r="P502">
        <v>152.71700000004699</v>
      </c>
      <c r="Q502">
        <v>126049.289999999</v>
      </c>
      <c r="R502">
        <v>126202.007</v>
      </c>
      <c r="S502">
        <v>199.13</v>
      </c>
      <c r="T502">
        <v>0</v>
      </c>
      <c r="U502">
        <v>-5.8342109017700001E-3</v>
      </c>
      <c r="V502">
        <f>-(MAX($R$2:R502)-R502)/MAX($R$2:R502)</f>
        <v>-3.9898724772228174E-2</v>
      </c>
      <c r="W502">
        <f>MIN($V$3:V502)</f>
        <v>-5.6732932443978916E-2</v>
      </c>
      <c r="Y502" s="1">
        <v>41894</v>
      </c>
      <c r="Z502">
        <v>0</v>
      </c>
      <c r="AA502">
        <v>626</v>
      </c>
      <c r="AB502">
        <v>51.546000000045701</v>
      </c>
      <c r="AC502">
        <v>124655.379999999</v>
      </c>
      <c r="AD502">
        <v>124706.92600000001</v>
      </c>
      <c r="AE502">
        <v>199.13</v>
      </c>
      <c r="AF502">
        <v>0</v>
      </c>
      <c r="AG502">
        <v>-5.8388378396000001E-3</v>
      </c>
      <c r="AH502">
        <f>-(MAX($AD$2:AD502)-AD502)/MAX($AD$2:AD502)</f>
        <v>-9.8413288585622351E-3</v>
      </c>
      <c r="AI502">
        <f>MIN($AH$3:AH502)</f>
        <v>-6.0434355790527493E-2</v>
      </c>
      <c r="AK502" s="1">
        <v>41894</v>
      </c>
      <c r="AL502">
        <f>692</f>
        <v>692</v>
      </c>
      <c r="AM502">
        <f t="shared" si="31"/>
        <v>82.120000000009796</v>
      </c>
      <c r="AN502">
        <f t="shared" si="28"/>
        <v>137797.96</v>
      </c>
      <c r="AO502">
        <f t="shared" si="29"/>
        <v>137880.07999999999</v>
      </c>
      <c r="AP502">
        <v>199.13</v>
      </c>
      <c r="AQ502">
        <f t="shared" si="30"/>
        <v>-5.8377794691633527E-3</v>
      </c>
      <c r="AR502">
        <f>-(MAX($AO$2:AO502)-AO502)/MAX($AO$2:AO502)</f>
        <v>-9.8395521616336436E-3</v>
      </c>
      <c r="AS502">
        <f>MIN($AR$3:AR502)</f>
        <v>-7.8312324339378833E-2</v>
      </c>
    </row>
    <row r="503" spans="1:45" x14ac:dyDescent="0.2">
      <c r="A503" s="1">
        <v>41897</v>
      </c>
      <c r="B503">
        <v>680</v>
      </c>
      <c r="C503">
        <v>680</v>
      </c>
      <c r="D503">
        <v>126.79719999994199</v>
      </c>
      <c r="E503">
        <v>135307.079999999</v>
      </c>
      <c r="F503">
        <v>135433.877199999</v>
      </c>
      <c r="G503">
        <v>198.98099999999999</v>
      </c>
      <c r="H503">
        <v>1</v>
      </c>
      <c r="I503">
        <v>0</v>
      </c>
      <c r="J503">
        <f>-(MAX($F$2:F503)-F503)/MAX($F$2:F503)</f>
        <v>-2.5849712224065157E-3</v>
      </c>
      <c r="K503">
        <f>MIN($J$3:$J503)</f>
        <v>-4.4204538731221522E-2</v>
      </c>
      <c r="M503" s="1">
        <v>41897</v>
      </c>
      <c r="N503">
        <v>0</v>
      </c>
      <c r="O503">
        <v>633</v>
      </c>
      <c r="P503">
        <v>152.71700000004699</v>
      </c>
      <c r="Q503">
        <v>125954.973</v>
      </c>
      <c r="R503">
        <v>126107.69</v>
      </c>
      <c r="S503">
        <v>198.98099999999999</v>
      </c>
      <c r="T503">
        <v>1</v>
      </c>
      <c r="U503">
        <v>-7.4734944587700005E-4</v>
      </c>
      <c r="V503">
        <f>-(MAX($R$2:R503)-R503)/MAX($R$2:R503)</f>
        <v>-4.0616255928255303E-2</v>
      </c>
      <c r="W503">
        <f>MIN($V$3:V503)</f>
        <v>-5.6732932443978916E-2</v>
      </c>
      <c r="Y503" s="1">
        <v>41897</v>
      </c>
      <c r="Z503">
        <v>0</v>
      </c>
      <c r="AA503">
        <v>626</v>
      </c>
      <c r="AB503">
        <v>51.546000000045701</v>
      </c>
      <c r="AC503">
        <v>124562.106</v>
      </c>
      <c r="AD503">
        <v>124613.652</v>
      </c>
      <c r="AE503">
        <v>198.98099999999999</v>
      </c>
      <c r="AF503">
        <v>0</v>
      </c>
      <c r="AG503">
        <v>-7.4794562733400004E-4</v>
      </c>
      <c r="AH503">
        <f>-(MAX($AD$2:AD503)-AD503)/MAX($AD$2:AD503)</f>
        <v>-1.0581913707009637E-2</v>
      </c>
      <c r="AI503">
        <f>MIN($AH$3:AH503)</f>
        <v>-6.0434355790527493E-2</v>
      </c>
      <c r="AK503" s="1">
        <v>41897</v>
      </c>
      <c r="AL503">
        <f>692</f>
        <v>692</v>
      </c>
      <c r="AM503">
        <f t="shared" si="31"/>
        <v>82.120000000009796</v>
      </c>
      <c r="AN503">
        <f t="shared" si="28"/>
        <v>137694.85199999998</v>
      </c>
      <c r="AO503">
        <f t="shared" si="29"/>
        <v>137776.97199999998</v>
      </c>
      <c r="AP503">
        <v>198.98099999999999</v>
      </c>
      <c r="AQ503">
        <f t="shared" si="30"/>
        <v>-7.4780925569529306E-4</v>
      </c>
      <c r="AR503">
        <f>-(MAX($AO$2:AO503)-AO503)/MAX($AO$2:AO503)</f>
        <v>-1.0580003309150569E-2</v>
      </c>
      <c r="AS503">
        <f>MIN($AR$3:AR503)</f>
        <v>-7.8312324339378833E-2</v>
      </c>
    </row>
    <row r="504" spans="1:45" x14ac:dyDescent="0.2">
      <c r="A504" s="1">
        <v>41898</v>
      </c>
      <c r="B504">
        <v>0</v>
      </c>
      <c r="C504">
        <v>680</v>
      </c>
      <c r="D504">
        <v>126.79719999994199</v>
      </c>
      <c r="E504">
        <v>136326.399999999</v>
      </c>
      <c r="F504">
        <v>136453.19719999901</v>
      </c>
      <c r="G504">
        <v>200.48</v>
      </c>
      <c r="H504">
        <v>0</v>
      </c>
      <c r="I504">
        <v>7.5263296087599999E-3</v>
      </c>
      <c r="J504">
        <f>-(MAX($F$2:F504)-F504)/MAX($F$2:F504)</f>
        <v>0</v>
      </c>
      <c r="K504">
        <f>MIN($J$3:$J504)</f>
        <v>-4.4204538731221522E-2</v>
      </c>
      <c r="M504" s="1">
        <v>41898</v>
      </c>
      <c r="N504">
        <v>0</v>
      </c>
      <c r="O504">
        <v>633</v>
      </c>
      <c r="P504">
        <v>152.71700000004699</v>
      </c>
      <c r="Q504">
        <v>126903.84</v>
      </c>
      <c r="R504">
        <v>127056.557</v>
      </c>
      <c r="S504">
        <v>200.48</v>
      </c>
      <c r="T504">
        <v>0</v>
      </c>
      <c r="U504">
        <v>7.5242596228699997E-3</v>
      </c>
      <c r="V504">
        <f>-(MAX($R$2:R504)-R504)/MAX($R$2:R504)</f>
        <v>-3.3397603559901533E-2</v>
      </c>
      <c r="W504">
        <f>MIN($V$3:V504)</f>
        <v>-5.6732932443978916E-2</v>
      </c>
      <c r="Y504" s="1">
        <v>41898</v>
      </c>
      <c r="Z504">
        <v>0</v>
      </c>
      <c r="AA504">
        <v>626</v>
      </c>
      <c r="AB504">
        <v>51.546000000045701</v>
      </c>
      <c r="AC504">
        <v>125500.48</v>
      </c>
      <c r="AD504">
        <v>125552.026</v>
      </c>
      <c r="AE504">
        <v>200.48</v>
      </c>
      <c r="AF504">
        <v>0</v>
      </c>
      <c r="AG504">
        <v>7.5302664269899997E-3</v>
      </c>
      <c r="AH504">
        <f>-(MAX($AD$2:AD504)-AD504)/MAX($AD$2:AD504)</f>
        <v>-3.1313319095425769E-3</v>
      </c>
      <c r="AI504">
        <f>MIN($AH$3:AH504)</f>
        <v>-6.0434355790527493E-2</v>
      </c>
      <c r="AK504" s="1">
        <v>41898</v>
      </c>
      <c r="AL504">
        <f>692</f>
        <v>692</v>
      </c>
      <c r="AM504">
        <f t="shared" si="31"/>
        <v>82.120000000009796</v>
      </c>
      <c r="AN504">
        <f t="shared" si="28"/>
        <v>138732.16</v>
      </c>
      <c r="AO504">
        <f t="shared" si="29"/>
        <v>138814.28</v>
      </c>
      <c r="AP504">
        <v>200.48</v>
      </c>
      <c r="AQ504">
        <f t="shared" si="30"/>
        <v>7.5288924189741901E-3</v>
      </c>
      <c r="AR504">
        <f>-(MAX($AO$2:AO504)-AO504)/MAX($AO$2:AO504)</f>
        <v>-3.1307665968833653E-3</v>
      </c>
      <c r="AS504">
        <f>MIN($AR$3:AR504)</f>
        <v>-7.8312324339378833E-2</v>
      </c>
    </row>
    <row r="505" spans="1:45" x14ac:dyDescent="0.2">
      <c r="A505" s="1">
        <v>41899</v>
      </c>
      <c r="B505">
        <v>0</v>
      </c>
      <c r="C505">
        <v>680</v>
      </c>
      <c r="D505">
        <v>126.79719999994199</v>
      </c>
      <c r="E505">
        <v>136510</v>
      </c>
      <c r="F505">
        <v>136636.79719999901</v>
      </c>
      <c r="G505">
        <v>200.75</v>
      </c>
      <c r="H505">
        <v>0</v>
      </c>
      <c r="I505">
        <v>1.3455162925299999E-3</v>
      </c>
      <c r="J505">
        <f>-(MAX($F$2:F505)-F505)/MAX($F$2:F505)</f>
        <v>0</v>
      </c>
      <c r="K505">
        <f>MIN($J$3:$J505)</f>
        <v>-4.4204538731221522E-2</v>
      </c>
      <c r="M505" s="1">
        <v>41899</v>
      </c>
      <c r="N505">
        <v>0</v>
      </c>
      <c r="O505">
        <v>633</v>
      </c>
      <c r="P505">
        <v>152.71700000004699</v>
      </c>
      <c r="Q505">
        <v>127074.75</v>
      </c>
      <c r="R505">
        <v>127227.467</v>
      </c>
      <c r="S505">
        <v>200.75</v>
      </c>
      <c r="T505">
        <v>0</v>
      </c>
      <c r="U505">
        <v>1.3451489953400001E-3</v>
      </c>
      <c r="V505">
        <f>-(MAX($R$2:R505)-R505)/MAX($R$2:R505)</f>
        <v>-3.2097379317436184E-2</v>
      </c>
      <c r="W505">
        <f>MIN($V$3:V505)</f>
        <v>-5.6732932443978916E-2</v>
      </c>
      <c r="Y505" s="1">
        <v>41899</v>
      </c>
      <c r="Z505">
        <v>0</v>
      </c>
      <c r="AA505">
        <v>626</v>
      </c>
      <c r="AB505">
        <v>51.546000000045701</v>
      </c>
      <c r="AC505">
        <v>125669.5</v>
      </c>
      <c r="AD505">
        <v>125721.046</v>
      </c>
      <c r="AE505">
        <v>200.75</v>
      </c>
      <c r="AF505">
        <v>0</v>
      </c>
      <c r="AG505">
        <v>1.34621483527E-3</v>
      </c>
      <c r="AH505">
        <f>-(MAX($AD$2:AD505)-AD505)/MAX($AD$2:AD505)</f>
        <v>-1.7893325197385988E-3</v>
      </c>
      <c r="AI505">
        <f>MIN($AH$3:AH505)</f>
        <v>-6.0434355790527493E-2</v>
      </c>
      <c r="AK505" s="1">
        <v>41899</v>
      </c>
      <c r="AL505">
        <f>692</f>
        <v>692</v>
      </c>
      <c r="AM505">
        <f t="shared" si="31"/>
        <v>82.120000000009796</v>
      </c>
      <c r="AN505">
        <f t="shared" si="28"/>
        <v>138919</v>
      </c>
      <c r="AO505">
        <f t="shared" si="29"/>
        <v>139001.12</v>
      </c>
      <c r="AP505">
        <v>200.75</v>
      </c>
      <c r="AQ505">
        <f t="shared" si="30"/>
        <v>1.3459710341039589E-3</v>
      </c>
      <c r="AR505">
        <f>-(MAX($AO$2:AO505)-AO505)/MAX($AO$2:AO505)</f>
        <v>-1.7890094839333515E-3</v>
      </c>
      <c r="AS505">
        <f>MIN($AR$3:AR505)</f>
        <v>-7.8312324339378833E-2</v>
      </c>
    </row>
    <row r="506" spans="1:45" x14ac:dyDescent="0.2">
      <c r="A506" s="1">
        <v>41900</v>
      </c>
      <c r="B506">
        <v>680</v>
      </c>
      <c r="C506">
        <v>0</v>
      </c>
      <c r="D506">
        <v>137364.39719999899</v>
      </c>
      <c r="E506">
        <v>0</v>
      </c>
      <c r="F506">
        <v>137364.39719999899</v>
      </c>
      <c r="G506">
        <v>201.82</v>
      </c>
      <c r="H506">
        <v>-1</v>
      </c>
      <c r="I506">
        <v>5.3250662699200002E-3</v>
      </c>
      <c r="J506">
        <f>-(MAX($F$2:F506)-F506)/MAX($F$2:F506)</f>
        <v>0</v>
      </c>
      <c r="K506">
        <f>MIN($J$3:$J506)</f>
        <v>-4.4204538731221522E-2</v>
      </c>
      <c r="M506" s="1">
        <v>41900</v>
      </c>
      <c r="N506">
        <v>633</v>
      </c>
      <c r="O506">
        <v>0</v>
      </c>
      <c r="P506">
        <v>127904.777</v>
      </c>
      <c r="Q506">
        <v>0</v>
      </c>
      <c r="R506">
        <v>127904.777</v>
      </c>
      <c r="S506">
        <v>201.82</v>
      </c>
      <c r="T506">
        <v>-1</v>
      </c>
      <c r="U506">
        <v>5.3236145933799996E-3</v>
      </c>
      <c r="V506">
        <f>-(MAX($R$2:R506)-R506)/MAX($R$2:R506)</f>
        <v>-2.6944638800999548E-2</v>
      </c>
      <c r="W506">
        <f>MIN($V$3:V506)</f>
        <v>-5.6732932443978916E-2</v>
      </c>
      <c r="Y506" s="1">
        <v>41900</v>
      </c>
      <c r="Z506">
        <v>626</v>
      </c>
      <c r="AA506">
        <v>0</v>
      </c>
      <c r="AB506">
        <v>126390.86599999999</v>
      </c>
      <c r="AC506">
        <v>0</v>
      </c>
      <c r="AD506">
        <v>126390.86599999999</v>
      </c>
      <c r="AE506">
        <v>201.82</v>
      </c>
      <c r="AF506">
        <v>-1</v>
      </c>
      <c r="AG506">
        <v>5.3278271324599998E-3</v>
      </c>
      <c r="AH506">
        <f>-(MAX($AD$2:AD506)-AD506)/MAX($AD$2:AD506)</f>
        <v>0</v>
      </c>
      <c r="AI506">
        <f>MIN($AH$3:AH506)</f>
        <v>-6.0434355790527493E-2</v>
      </c>
      <c r="AK506" s="1">
        <v>41900</v>
      </c>
      <c r="AL506">
        <f>692</f>
        <v>692</v>
      </c>
      <c r="AM506">
        <f t="shared" si="31"/>
        <v>82.120000000009796</v>
      </c>
      <c r="AN506">
        <f t="shared" si="28"/>
        <v>139659.44</v>
      </c>
      <c r="AO506">
        <f t="shared" si="29"/>
        <v>139741.56</v>
      </c>
      <c r="AP506">
        <v>201.82</v>
      </c>
      <c r="AQ506">
        <f t="shared" si="30"/>
        <v>5.3268635533296593E-3</v>
      </c>
      <c r="AR506">
        <f>-(MAX($AO$2:AO506)-AO506)/MAX($AO$2:AO506)</f>
        <v>0</v>
      </c>
      <c r="AS506">
        <f>MIN($AR$3:AR506)</f>
        <v>-7.8312324339378833E-2</v>
      </c>
    </row>
    <row r="507" spans="1:45" x14ac:dyDescent="0.2">
      <c r="A507" s="1">
        <v>41901</v>
      </c>
      <c r="B507">
        <v>0</v>
      </c>
      <c r="C507">
        <v>0</v>
      </c>
      <c r="D507">
        <v>137364.39719999899</v>
      </c>
      <c r="E507">
        <v>0</v>
      </c>
      <c r="F507">
        <v>137364.39719999899</v>
      </c>
      <c r="G507">
        <v>200.7</v>
      </c>
      <c r="H507">
        <v>0</v>
      </c>
      <c r="I507">
        <v>0</v>
      </c>
      <c r="J507">
        <f>-(MAX($F$2:F507)-F507)/MAX($F$2:F507)</f>
        <v>0</v>
      </c>
      <c r="K507">
        <f>MIN($J$3:$J507)</f>
        <v>-4.4204538731221522E-2</v>
      </c>
      <c r="M507" s="1">
        <v>41901</v>
      </c>
      <c r="N507">
        <v>0</v>
      </c>
      <c r="O507">
        <v>0</v>
      </c>
      <c r="P507">
        <v>127904.777</v>
      </c>
      <c r="Q507">
        <v>0</v>
      </c>
      <c r="R507">
        <v>127904.777</v>
      </c>
      <c r="S507">
        <v>200.7</v>
      </c>
      <c r="T507">
        <v>0</v>
      </c>
      <c r="U507">
        <v>0</v>
      </c>
      <c r="V507">
        <f>-(MAX($R$2:R507)-R507)/MAX($R$2:R507)</f>
        <v>-2.6944638800999548E-2</v>
      </c>
      <c r="W507">
        <f>MIN($V$3:V507)</f>
        <v>-5.6732932443978916E-2</v>
      </c>
      <c r="Y507" s="1">
        <v>41901</v>
      </c>
      <c r="Z507">
        <v>0</v>
      </c>
      <c r="AA507">
        <v>0</v>
      </c>
      <c r="AB507">
        <v>126390.86599999999</v>
      </c>
      <c r="AC507">
        <v>0</v>
      </c>
      <c r="AD507">
        <v>126390.86599999999</v>
      </c>
      <c r="AE507">
        <v>200.7</v>
      </c>
      <c r="AF507">
        <v>0</v>
      </c>
      <c r="AG507">
        <v>0</v>
      </c>
      <c r="AH507">
        <f>-(MAX($AD$2:AD507)-AD507)/MAX($AD$2:AD507)</f>
        <v>0</v>
      </c>
      <c r="AI507">
        <f>MIN($AH$3:AH507)</f>
        <v>-6.0434355790527493E-2</v>
      </c>
      <c r="AK507" s="1">
        <v>41901</v>
      </c>
      <c r="AL507">
        <f>692</f>
        <v>692</v>
      </c>
      <c r="AM507">
        <f t="shared" si="31"/>
        <v>82.120000000009796</v>
      </c>
      <c r="AN507">
        <f t="shared" si="28"/>
        <v>138884.4</v>
      </c>
      <c r="AO507">
        <f t="shared" si="29"/>
        <v>138966.51999999999</v>
      </c>
      <c r="AP507">
        <v>200.7</v>
      </c>
      <c r="AQ507">
        <f t="shared" si="30"/>
        <v>-5.5462383560052437E-3</v>
      </c>
      <c r="AR507">
        <f>-(MAX($AO$2:AO507)-AO507)/MAX($AO$2:AO507)</f>
        <v>-5.5462383560052437E-3</v>
      </c>
      <c r="AS507">
        <f>MIN($AR$3:AR507)</f>
        <v>-7.8312324339378833E-2</v>
      </c>
    </row>
    <row r="508" spans="1:45" x14ac:dyDescent="0.2">
      <c r="A508" s="1">
        <v>41904</v>
      </c>
      <c r="B508">
        <v>689</v>
      </c>
      <c r="C508">
        <v>689</v>
      </c>
      <c r="D508">
        <v>150.04719999994199</v>
      </c>
      <c r="E508">
        <v>137214.35</v>
      </c>
      <c r="F508">
        <v>137364.39719999899</v>
      </c>
      <c r="G508">
        <v>199.15</v>
      </c>
      <c r="H508">
        <v>1</v>
      </c>
      <c r="I508">
        <v>0</v>
      </c>
      <c r="J508">
        <f>-(MAX($F$2:F508)-F508)/MAX($F$2:F508)</f>
        <v>0</v>
      </c>
      <c r="K508">
        <f>MIN($J$3:$J508)</f>
        <v>-4.4204538731221522E-2</v>
      </c>
      <c r="M508" s="1">
        <v>41904</v>
      </c>
      <c r="N508">
        <v>0</v>
      </c>
      <c r="O508">
        <v>0</v>
      </c>
      <c r="P508">
        <v>127904.777</v>
      </c>
      <c r="Q508">
        <v>0</v>
      </c>
      <c r="R508">
        <v>127904.777</v>
      </c>
      <c r="S508">
        <v>199.15</v>
      </c>
      <c r="T508">
        <v>0</v>
      </c>
      <c r="U508">
        <v>0</v>
      </c>
      <c r="V508">
        <f>-(MAX($R$2:R508)-R508)/MAX($R$2:R508)</f>
        <v>-2.6944638800999548E-2</v>
      </c>
      <c r="W508">
        <f>MIN($V$3:V508)</f>
        <v>-5.6732932443978916E-2</v>
      </c>
      <c r="Y508" s="1">
        <v>41904</v>
      </c>
      <c r="Z508">
        <v>0</v>
      </c>
      <c r="AA508">
        <v>0</v>
      </c>
      <c r="AB508">
        <v>126390.86599999999</v>
      </c>
      <c r="AC508">
        <v>0</v>
      </c>
      <c r="AD508">
        <v>126390.86599999999</v>
      </c>
      <c r="AE508">
        <v>199.15</v>
      </c>
      <c r="AF508">
        <v>0</v>
      </c>
      <c r="AG508">
        <v>0</v>
      </c>
      <c r="AH508">
        <f>-(MAX($AD$2:AD508)-AD508)/MAX($AD$2:AD508)</f>
        <v>0</v>
      </c>
      <c r="AI508">
        <f>MIN($AH$3:AH508)</f>
        <v>-6.0434355790527493E-2</v>
      </c>
      <c r="AK508" s="1">
        <v>41904</v>
      </c>
      <c r="AL508">
        <f>692</f>
        <v>692</v>
      </c>
      <c r="AM508">
        <f t="shared" si="31"/>
        <v>82.120000000009796</v>
      </c>
      <c r="AN508">
        <f t="shared" si="28"/>
        <v>137811.80000000002</v>
      </c>
      <c r="AO508">
        <f t="shared" si="29"/>
        <v>137893.92000000001</v>
      </c>
      <c r="AP508">
        <v>199.15</v>
      </c>
      <c r="AQ508">
        <f t="shared" si="30"/>
        <v>-7.7184058433641192E-3</v>
      </c>
      <c r="AR508">
        <f>-(MAX($AO$2:AO508)-AO508)/MAX($AO$2:AO508)</f>
        <v>-1.3221836080833682E-2</v>
      </c>
      <c r="AS508">
        <f>MIN($AR$3:AR508)</f>
        <v>-7.8312324339378833E-2</v>
      </c>
    </row>
    <row r="509" spans="1:45" x14ac:dyDescent="0.2">
      <c r="A509" s="1">
        <v>41905</v>
      </c>
      <c r="B509">
        <v>0</v>
      </c>
      <c r="C509">
        <v>689</v>
      </c>
      <c r="D509">
        <v>150.04719999994199</v>
      </c>
      <c r="E509">
        <v>136428.889999999</v>
      </c>
      <c r="F509">
        <v>136578.937199999</v>
      </c>
      <c r="G509">
        <v>198.01</v>
      </c>
      <c r="H509">
        <v>1</v>
      </c>
      <c r="I509">
        <v>-5.7180755422100004E-3</v>
      </c>
      <c r="J509">
        <f>-(MAX($F$2:F509)-F509)/MAX($F$2:F509)</f>
        <v>-5.7180755422118774E-3</v>
      </c>
      <c r="K509">
        <f>MIN($J$3:$J509)</f>
        <v>-4.4204538731221522E-2</v>
      </c>
      <c r="M509" s="1">
        <v>41905</v>
      </c>
      <c r="N509">
        <v>0</v>
      </c>
      <c r="O509">
        <v>0</v>
      </c>
      <c r="P509">
        <v>127904.777</v>
      </c>
      <c r="Q509">
        <v>0</v>
      </c>
      <c r="R509">
        <v>127904.777</v>
      </c>
      <c r="S509">
        <v>198.01</v>
      </c>
      <c r="T509">
        <v>0</v>
      </c>
      <c r="U509">
        <v>0</v>
      </c>
      <c r="V509">
        <f>-(MAX($R$2:R509)-R509)/MAX($R$2:R509)</f>
        <v>-2.6944638800999548E-2</v>
      </c>
      <c r="W509">
        <f>MIN($V$3:V509)</f>
        <v>-5.6732932443978916E-2</v>
      </c>
      <c r="Y509" s="1">
        <v>41905</v>
      </c>
      <c r="Z509">
        <v>0</v>
      </c>
      <c r="AA509">
        <v>0</v>
      </c>
      <c r="AB509">
        <v>126390.86599999999</v>
      </c>
      <c r="AC509">
        <v>0</v>
      </c>
      <c r="AD509">
        <v>126390.86599999999</v>
      </c>
      <c r="AE509">
        <v>198.01</v>
      </c>
      <c r="AF509">
        <v>0</v>
      </c>
      <c r="AG509">
        <v>0</v>
      </c>
      <c r="AH509">
        <f>-(MAX($AD$2:AD509)-AD509)/MAX($AD$2:AD509)</f>
        <v>0</v>
      </c>
      <c r="AI509">
        <f>MIN($AH$3:AH509)</f>
        <v>-6.0434355790527493E-2</v>
      </c>
      <c r="AK509" s="1">
        <v>41905</v>
      </c>
      <c r="AL509">
        <f>692</f>
        <v>692</v>
      </c>
      <c r="AM509">
        <f t="shared" si="31"/>
        <v>82.120000000009796</v>
      </c>
      <c r="AN509">
        <f t="shared" si="28"/>
        <v>137022.91999999998</v>
      </c>
      <c r="AO509">
        <f t="shared" si="29"/>
        <v>137105.03999999998</v>
      </c>
      <c r="AP509">
        <v>198.01</v>
      </c>
      <c r="AQ509">
        <f t="shared" si="30"/>
        <v>-5.7209193849883568E-3</v>
      </c>
      <c r="AR509">
        <f>-(MAX($AO$2:AO509)-AO509)/MAX($AO$2:AO509)</f>
        <v>-1.8867114407482059E-2</v>
      </c>
      <c r="AS509">
        <f>MIN($AR$3:AR509)</f>
        <v>-7.8312324339378833E-2</v>
      </c>
    </row>
    <row r="510" spans="1:45" x14ac:dyDescent="0.2">
      <c r="A510" s="1">
        <v>41906</v>
      </c>
      <c r="B510">
        <v>689</v>
      </c>
      <c r="C510">
        <v>0</v>
      </c>
      <c r="D510">
        <v>137646.88719999901</v>
      </c>
      <c r="E510">
        <v>0</v>
      </c>
      <c r="F510">
        <v>137646.88719999901</v>
      </c>
      <c r="G510">
        <v>199.56</v>
      </c>
      <c r="H510">
        <v>-1</v>
      </c>
      <c r="I510">
        <v>7.81928767271E-3</v>
      </c>
      <c r="J510">
        <f>-(MAX($F$2:F510)-F510)/MAX($F$2:F510)</f>
        <v>0</v>
      </c>
      <c r="K510">
        <f>MIN($J$3:$J510)</f>
        <v>-4.4204538731221522E-2</v>
      </c>
      <c r="M510" s="1">
        <v>41906</v>
      </c>
      <c r="N510">
        <v>0</v>
      </c>
      <c r="O510">
        <v>0</v>
      </c>
      <c r="P510">
        <v>127904.777</v>
      </c>
      <c r="Q510">
        <v>0</v>
      </c>
      <c r="R510">
        <v>127904.777</v>
      </c>
      <c r="S510">
        <v>199.56</v>
      </c>
      <c r="T510">
        <v>0</v>
      </c>
      <c r="U510">
        <v>0</v>
      </c>
      <c r="V510">
        <f>-(MAX($R$2:R510)-R510)/MAX($R$2:R510)</f>
        <v>-2.6944638800999548E-2</v>
      </c>
      <c r="W510">
        <f>MIN($V$3:V510)</f>
        <v>-5.6732932443978916E-2</v>
      </c>
      <c r="Y510" s="1">
        <v>41906</v>
      </c>
      <c r="Z510">
        <v>0</v>
      </c>
      <c r="AA510">
        <v>0</v>
      </c>
      <c r="AB510">
        <v>126390.86599999999</v>
      </c>
      <c r="AC510">
        <v>0</v>
      </c>
      <c r="AD510">
        <v>126390.86599999999</v>
      </c>
      <c r="AE510">
        <v>199.56</v>
      </c>
      <c r="AF510">
        <v>0</v>
      </c>
      <c r="AG510">
        <v>0</v>
      </c>
      <c r="AH510">
        <f>-(MAX($AD$2:AD510)-AD510)/MAX($AD$2:AD510)</f>
        <v>0</v>
      </c>
      <c r="AI510">
        <f>MIN($AH$3:AH510)</f>
        <v>-6.0434355790527493E-2</v>
      </c>
      <c r="AK510" s="1">
        <v>41906</v>
      </c>
      <c r="AL510">
        <f>692</f>
        <v>692</v>
      </c>
      <c r="AM510">
        <f t="shared" si="31"/>
        <v>82.120000000009796</v>
      </c>
      <c r="AN510">
        <f t="shared" si="28"/>
        <v>138095.51999999999</v>
      </c>
      <c r="AO510">
        <f t="shared" si="29"/>
        <v>138177.63999999998</v>
      </c>
      <c r="AP510">
        <v>199.56</v>
      </c>
      <c r="AQ510">
        <f t="shared" si="30"/>
        <v>7.8231989137671817E-3</v>
      </c>
      <c r="AR510">
        <f>-(MAX($AO$2:AO510)-AO510)/MAX($AO$2:AO510)</f>
        <v>-1.1191516682653413E-2</v>
      </c>
      <c r="AS510">
        <f>MIN($AR$3:AR510)</f>
        <v>-7.8312324339378833E-2</v>
      </c>
    </row>
    <row r="511" spans="1:45" x14ac:dyDescent="0.2">
      <c r="A511" s="1">
        <v>41907</v>
      </c>
      <c r="B511">
        <v>0</v>
      </c>
      <c r="C511">
        <v>0</v>
      </c>
      <c r="D511">
        <v>137646.88719999901</v>
      </c>
      <c r="E511">
        <v>0</v>
      </c>
      <c r="F511">
        <v>137646.88719999901</v>
      </c>
      <c r="G511">
        <v>196.34</v>
      </c>
      <c r="H511">
        <v>0</v>
      </c>
      <c r="I511">
        <v>0</v>
      </c>
      <c r="J511">
        <f>-(MAX($F$2:F511)-F511)/MAX($F$2:F511)</f>
        <v>0</v>
      </c>
      <c r="K511">
        <f>MIN($J$3:$J511)</f>
        <v>-4.4204538731221522E-2</v>
      </c>
      <c r="M511" s="1">
        <v>41907</v>
      </c>
      <c r="N511">
        <v>0</v>
      </c>
      <c r="O511">
        <v>0</v>
      </c>
      <c r="P511">
        <v>127904.777</v>
      </c>
      <c r="Q511">
        <v>0</v>
      </c>
      <c r="R511">
        <v>127904.777</v>
      </c>
      <c r="S511">
        <v>196.34</v>
      </c>
      <c r="T511">
        <v>0</v>
      </c>
      <c r="U511">
        <v>0</v>
      </c>
      <c r="V511">
        <f>-(MAX($R$2:R511)-R511)/MAX($R$2:R511)</f>
        <v>-2.6944638800999548E-2</v>
      </c>
      <c r="W511">
        <f>MIN($V$3:V511)</f>
        <v>-5.6732932443978916E-2</v>
      </c>
      <c r="Y511" s="1">
        <v>41907</v>
      </c>
      <c r="Z511">
        <v>0</v>
      </c>
      <c r="AA511">
        <v>0</v>
      </c>
      <c r="AB511">
        <v>126390.86599999999</v>
      </c>
      <c r="AC511">
        <v>0</v>
      </c>
      <c r="AD511">
        <v>126390.86599999999</v>
      </c>
      <c r="AE511">
        <v>196.34</v>
      </c>
      <c r="AF511">
        <v>0</v>
      </c>
      <c r="AG511">
        <v>0</v>
      </c>
      <c r="AH511">
        <f>-(MAX($AD$2:AD511)-AD511)/MAX($AD$2:AD511)</f>
        <v>0</v>
      </c>
      <c r="AI511">
        <f>MIN($AH$3:AH511)</f>
        <v>-6.0434355790527493E-2</v>
      </c>
      <c r="AK511" s="1">
        <v>41907</v>
      </c>
      <c r="AL511">
        <f>692</f>
        <v>692</v>
      </c>
      <c r="AM511">
        <f t="shared" si="31"/>
        <v>82.120000000009796</v>
      </c>
      <c r="AN511">
        <f t="shared" si="28"/>
        <v>135867.28</v>
      </c>
      <c r="AO511">
        <f t="shared" si="29"/>
        <v>135949.4</v>
      </c>
      <c r="AP511">
        <v>196.34</v>
      </c>
      <c r="AQ511">
        <f t="shared" si="30"/>
        <v>-1.6125908649185141E-2</v>
      </c>
      <c r="AR511">
        <f>-(MAX($AO$2:AO511)-AO511)/MAX($AO$2:AO511)</f>
        <v>-2.7136951956168255E-2</v>
      </c>
      <c r="AS511">
        <f>MIN($AR$3:AR511)</f>
        <v>-7.8312324339378833E-2</v>
      </c>
    </row>
    <row r="512" spans="1:45" x14ac:dyDescent="0.2">
      <c r="A512" s="1">
        <v>41908</v>
      </c>
      <c r="B512">
        <v>695</v>
      </c>
      <c r="C512">
        <v>695</v>
      </c>
      <c r="D512">
        <v>106.387199999939</v>
      </c>
      <c r="E512">
        <v>137540.5</v>
      </c>
      <c r="F512">
        <v>137646.88719999901</v>
      </c>
      <c r="G512">
        <v>197.9</v>
      </c>
      <c r="H512">
        <v>1</v>
      </c>
      <c r="I512">
        <v>0</v>
      </c>
      <c r="J512">
        <f>-(MAX($F$2:F512)-F512)/MAX($F$2:F512)</f>
        <v>0</v>
      </c>
      <c r="K512">
        <f>MIN($J$3:$J512)</f>
        <v>-4.4204538731221522E-2</v>
      </c>
      <c r="M512" s="1">
        <v>41908</v>
      </c>
      <c r="N512">
        <v>646</v>
      </c>
      <c r="O512">
        <v>646</v>
      </c>
      <c r="P512">
        <v>61.377000000036702</v>
      </c>
      <c r="Q512">
        <v>127843.4</v>
      </c>
      <c r="R512">
        <v>127904.777</v>
      </c>
      <c r="S512">
        <v>197.9</v>
      </c>
      <c r="T512">
        <v>1</v>
      </c>
      <c r="U512">
        <v>0</v>
      </c>
      <c r="V512">
        <f>-(MAX($R$2:R512)-R512)/MAX($R$2:R512)</f>
        <v>-2.6944638800999548E-2</v>
      </c>
      <c r="W512">
        <f>MIN($V$3:V512)</f>
        <v>-5.6732932443978916E-2</v>
      </c>
      <c r="Y512" s="1">
        <v>41908</v>
      </c>
      <c r="Z512">
        <v>0</v>
      </c>
      <c r="AA512">
        <v>0</v>
      </c>
      <c r="AB512">
        <v>126390.86599999999</v>
      </c>
      <c r="AC512">
        <v>0</v>
      </c>
      <c r="AD512">
        <v>126390.86599999999</v>
      </c>
      <c r="AE512">
        <v>197.9</v>
      </c>
      <c r="AF512">
        <v>0</v>
      </c>
      <c r="AG512">
        <v>0</v>
      </c>
      <c r="AH512">
        <f>-(MAX($AD$2:AD512)-AD512)/MAX($AD$2:AD512)</f>
        <v>0</v>
      </c>
      <c r="AI512">
        <f>MIN($AH$3:AH512)</f>
        <v>-6.0434355790527493E-2</v>
      </c>
      <c r="AK512" s="1">
        <v>41908</v>
      </c>
      <c r="AL512">
        <f>692</f>
        <v>692</v>
      </c>
      <c r="AM512">
        <f t="shared" si="31"/>
        <v>82.120000000009796</v>
      </c>
      <c r="AN512">
        <f t="shared" si="28"/>
        <v>136946.80000000002</v>
      </c>
      <c r="AO512">
        <f t="shared" si="29"/>
        <v>137028.92000000001</v>
      </c>
      <c r="AP512">
        <v>197.9</v>
      </c>
      <c r="AQ512">
        <f t="shared" si="30"/>
        <v>7.940601429649698E-3</v>
      </c>
      <c r="AR512">
        <f>-(MAX($AO$2:AO512)-AO512)/MAX($AO$2:AO512)</f>
        <v>-1.9411834246018042E-2</v>
      </c>
      <c r="AS512">
        <f>MIN($AR$3:AR512)</f>
        <v>-7.8312324339378833E-2</v>
      </c>
    </row>
    <row r="513" spans="1:45" x14ac:dyDescent="0.2">
      <c r="A513" s="1">
        <v>41911</v>
      </c>
      <c r="B513">
        <v>0</v>
      </c>
      <c r="C513">
        <v>695</v>
      </c>
      <c r="D513">
        <v>106.387199999939</v>
      </c>
      <c r="E513">
        <v>137290.299999999</v>
      </c>
      <c r="F513">
        <v>137396.687199999</v>
      </c>
      <c r="G513">
        <v>197.54</v>
      </c>
      <c r="H513">
        <v>1</v>
      </c>
      <c r="I513">
        <v>-1.81769457406E-3</v>
      </c>
      <c r="J513">
        <f>-(MAX($F$2:F513)-F513)/MAX($F$2:F513)</f>
        <v>-1.8176945740623581E-3</v>
      </c>
      <c r="K513">
        <f>MIN($J$3:$J513)</f>
        <v>-4.4204538731221522E-2</v>
      </c>
      <c r="M513" s="1">
        <v>41911</v>
      </c>
      <c r="N513">
        <v>0</v>
      </c>
      <c r="O513">
        <v>646</v>
      </c>
      <c r="P513">
        <v>61.377000000036702</v>
      </c>
      <c r="Q513">
        <v>127610.84</v>
      </c>
      <c r="R513">
        <v>127672.217</v>
      </c>
      <c r="S513">
        <v>197.54</v>
      </c>
      <c r="T513">
        <v>1</v>
      </c>
      <c r="U513">
        <v>-1.8182276335200001E-3</v>
      </c>
      <c r="V513">
        <f>-(MAX($R$2:R513)-R513)/MAX($R$2:R513)</f>
        <v>-2.8713874947671671E-2</v>
      </c>
      <c r="W513">
        <f>MIN($V$3:V513)</f>
        <v>-5.6732932443978916E-2</v>
      </c>
      <c r="Y513" s="1">
        <v>41911</v>
      </c>
      <c r="Z513">
        <v>0</v>
      </c>
      <c r="AA513">
        <v>0</v>
      </c>
      <c r="AB513">
        <v>126390.86599999999</v>
      </c>
      <c r="AC513">
        <v>0</v>
      </c>
      <c r="AD513">
        <v>126390.86599999999</v>
      </c>
      <c r="AE513">
        <v>197.54</v>
      </c>
      <c r="AF513">
        <v>0</v>
      </c>
      <c r="AG513">
        <v>0</v>
      </c>
      <c r="AH513">
        <f>-(MAX($AD$2:AD513)-AD513)/MAX($AD$2:AD513)</f>
        <v>0</v>
      </c>
      <c r="AI513">
        <f>MIN($AH$3:AH513)</f>
        <v>-6.0434355790527493E-2</v>
      </c>
      <c r="AK513" s="1">
        <v>41911</v>
      </c>
      <c r="AL513">
        <f>692</f>
        <v>692</v>
      </c>
      <c r="AM513">
        <f t="shared" si="31"/>
        <v>82.120000000009796</v>
      </c>
      <c r="AN513">
        <f t="shared" si="28"/>
        <v>136697.68</v>
      </c>
      <c r="AO513">
        <f t="shared" si="29"/>
        <v>136779.79999999999</v>
      </c>
      <c r="AP513">
        <v>197.54</v>
      </c>
      <c r="AQ513">
        <f t="shared" si="30"/>
        <v>-1.8180103878803425E-3</v>
      </c>
      <c r="AR513">
        <f>-(MAX($AO$2:AO513)-AO513)/MAX($AO$2:AO513)</f>
        <v>-2.1194553717591311E-2</v>
      </c>
      <c r="AS513">
        <f>MIN($AR$3:AR513)</f>
        <v>-7.8312324339378833E-2</v>
      </c>
    </row>
    <row r="514" spans="1:45" x14ac:dyDescent="0.2">
      <c r="A514" s="1">
        <v>41912</v>
      </c>
      <c r="B514">
        <v>0</v>
      </c>
      <c r="C514">
        <v>695</v>
      </c>
      <c r="D514">
        <v>106.387199999939</v>
      </c>
      <c r="E514">
        <v>136928.899999999</v>
      </c>
      <c r="F514">
        <v>137035.287199999</v>
      </c>
      <c r="G514">
        <v>197.02</v>
      </c>
      <c r="H514">
        <v>0</v>
      </c>
      <c r="I514">
        <v>-2.6303399839199999E-3</v>
      </c>
      <c r="J514">
        <f>-(MAX($F$2:F514)-F514)/MAX($F$2:F514)</f>
        <v>-4.4432534032633779E-3</v>
      </c>
      <c r="K514">
        <f>MIN($J$3:$J514)</f>
        <v>-4.4204538731221522E-2</v>
      </c>
      <c r="M514" s="1">
        <v>41912</v>
      </c>
      <c r="N514">
        <v>0</v>
      </c>
      <c r="O514">
        <v>646</v>
      </c>
      <c r="P514">
        <v>61.377000000036702</v>
      </c>
      <c r="Q514">
        <v>127274.92</v>
      </c>
      <c r="R514">
        <v>127336.29700000001</v>
      </c>
      <c r="S514">
        <v>197.02</v>
      </c>
      <c r="T514">
        <v>0</v>
      </c>
      <c r="U514">
        <v>-2.6311127658999998E-3</v>
      </c>
      <c r="V514">
        <f>-(MAX($R$2:R514)-R514)/MAX($R$2:R514)</f>
        <v>-3.1269438270642533E-2</v>
      </c>
      <c r="W514">
        <f>MIN($V$3:V514)</f>
        <v>-5.6732932443978916E-2</v>
      </c>
      <c r="Y514" s="1">
        <v>41912</v>
      </c>
      <c r="Z514">
        <v>0</v>
      </c>
      <c r="AA514">
        <v>0</v>
      </c>
      <c r="AB514">
        <v>126390.86599999999</v>
      </c>
      <c r="AC514">
        <v>0</v>
      </c>
      <c r="AD514">
        <v>126390.86599999999</v>
      </c>
      <c r="AE514">
        <v>197.02</v>
      </c>
      <c r="AF514">
        <v>0</v>
      </c>
      <c r="AG514">
        <v>0</v>
      </c>
      <c r="AH514">
        <f>-(MAX($AD$2:AD514)-AD514)/MAX($AD$2:AD514)</f>
        <v>0</v>
      </c>
      <c r="AI514">
        <f>MIN($AH$3:AH514)</f>
        <v>-6.0434355790527493E-2</v>
      </c>
      <c r="AK514" s="1">
        <v>41912</v>
      </c>
      <c r="AL514">
        <f>692</f>
        <v>692</v>
      </c>
      <c r="AM514">
        <f t="shared" si="31"/>
        <v>82.120000000009796</v>
      </c>
      <c r="AN514">
        <f t="shared" si="28"/>
        <v>136337.84</v>
      </c>
      <c r="AO514">
        <f t="shared" si="29"/>
        <v>136419.96</v>
      </c>
      <c r="AP514">
        <v>197.02</v>
      </c>
      <c r="AQ514">
        <f t="shared" si="30"/>
        <v>-2.6307978224854585E-3</v>
      </c>
      <c r="AR514">
        <f>-(MAX($AO$2:AO514)-AO514)/MAX($AO$2:AO514)</f>
        <v>-2.3769592954307979E-2</v>
      </c>
      <c r="AS514">
        <f>MIN($AR$3:AR514)</f>
        <v>-7.8312324339378833E-2</v>
      </c>
    </row>
    <row r="515" spans="1:45" x14ac:dyDescent="0.2">
      <c r="A515" s="1">
        <v>41913</v>
      </c>
      <c r="B515">
        <v>0</v>
      </c>
      <c r="C515">
        <v>695</v>
      </c>
      <c r="D515">
        <v>106.387199999939</v>
      </c>
      <c r="E515">
        <v>135073.25</v>
      </c>
      <c r="F515">
        <v>135179.63719999901</v>
      </c>
      <c r="G515">
        <v>194.35</v>
      </c>
      <c r="H515">
        <v>1</v>
      </c>
      <c r="I515">
        <v>-1.3541402641000001E-2</v>
      </c>
      <c r="J515">
        <f>-(MAX($F$2:F515)-F515)/MAX($F$2:F515)</f>
        <v>-1.7924488160891865E-2</v>
      </c>
      <c r="K515">
        <f>MIN($J$3:$J515)</f>
        <v>-4.4204538731221522E-2</v>
      </c>
      <c r="M515" s="1">
        <v>41913</v>
      </c>
      <c r="N515">
        <v>0</v>
      </c>
      <c r="O515">
        <v>646</v>
      </c>
      <c r="P515">
        <v>61.377000000036702</v>
      </c>
      <c r="Q515">
        <v>125550.099999999</v>
      </c>
      <c r="R515">
        <v>125611.477</v>
      </c>
      <c r="S515">
        <v>194.35</v>
      </c>
      <c r="T515">
        <v>0</v>
      </c>
      <c r="U515">
        <v>-1.3545391539099999E-2</v>
      </c>
      <c r="V515">
        <f>-(MAX($R$2:R515)-R515)/MAX($R$2:R515)</f>
        <v>-4.4391273025127631E-2</v>
      </c>
      <c r="W515">
        <f>MIN($V$3:V515)</f>
        <v>-5.6732932443978916E-2</v>
      </c>
      <c r="Y515" s="1">
        <v>41913</v>
      </c>
      <c r="Z515">
        <v>0</v>
      </c>
      <c r="AA515">
        <v>0</v>
      </c>
      <c r="AB515">
        <v>126390.86599999999</v>
      </c>
      <c r="AC515">
        <v>0</v>
      </c>
      <c r="AD515">
        <v>126390.86599999999</v>
      </c>
      <c r="AE515">
        <v>194.35</v>
      </c>
      <c r="AF515">
        <v>0</v>
      </c>
      <c r="AG515">
        <v>0</v>
      </c>
      <c r="AH515">
        <f>-(MAX($AD$2:AD515)-AD515)/MAX($AD$2:AD515)</f>
        <v>0</v>
      </c>
      <c r="AI515">
        <f>MIN($AH$3:AH515)</f>
        <v>-6.0434355790527493E-2</v>
      </c>
      <c r="AK515" s="1">
        <v>41913</v>
      </c>
      <c r="AL515">
        <f>692</f>
        <v>692</v>
      </c>
      <c r="AM515">
        <f t="shared" si="31"/>
        <v>82.120000000009796</v>
      </c>
      <c r="AN515">
        <f t="shared" ref="AN515:AN578" si="32">AL515*AP515</f>
        <v>134490.19999999998</v>
      </c>
      <c r="AO515">
        <f t="shared" ref="AO515:AO578" si="33">AM515+AN515</f>
        <v>134572.31999999998</v>
      </c>
      <c r="AP515">
        <v>194.35</v>
      </c>
      <c r="AQ515">
        <f t="shared" si="30"/>
        <v>-1.3543765882939814E-2</v>
      </c>
      <c r="AR515">
        <f>-(MAX($AO$2:AO515)-AO515)/MAX($AO$2:AO515)</f>
        <v>-3.6991429035141868E-2</v>
      </c>
      <c r="AS515">
        <f>MIN($AR$3:AR515)</f>
        <v>-7.8312324339378833E-2</v>
      </c>
    </row>
    <row r="516" spans="1:45" x14ac:dyDescent="0.2">
      <c r="A516" s="1">
        <v>41914</v>
      </c>
      <c r="B516">
        <v>0</v>
      </c>
      <c r="C516">
        <v>695</v>
      </c>
      <c r="D516">
        <v>106.387199999939</v>
      </c>
      <c r="E516">
        <v>135094.1</v>
      </c>
      <c r="F516">
        <v>135200.48719999901</v>
      </c>
      <c r="G516">
        <v>194.38</v>
      </c>
      <c r="H516">
        <v>0</v>
      </c>
      <c r="I516">
        <v>1.5423920667199999E-4</v>
      </c>
      <c r="J516">
        <f>-(MAX($F$2:F516)-F516)/MAX($F$2:F516)</f>
        <v>-1.77730136130533E-2</v>
      </c>
      <c r="K516">
        <f>MIN($J$3:$J516)</f>
        <v>-4.4204538731221522E-2</v>
      </c>
      <c r="M516" s="1">
        <v>41914</v>
      </c>
      <c r="N516">
        <v>0</v>
      </c>
      <c r="O516">
        <v>646</v>
      </c>
      <c r="P516">
        <v>61.377000000036702</v>
      </c>
      <c r="Q516">
        <v>125569.48</v>
      </c>
      <c r="R516">
        <v>125630.857</v>
      </c>
      <c r="S516">
        <v>194.38</v>
      </c>
      <c r="T516">
        <v>0</v>
      </c>
      <c r="U516">
        <v>1.5428526487299999E-4</v>
      </c>
      <c r="V516">
        <f>-(MAX($R$2:R516)-R516)/MAX($R$2:R516)</f>
        <v>-4.4243836679571588E-2</v>
      </c>
      <c r="W516">
        <f>MIN($V$3:V516)</f>
        <v>-5.6732932443978916E-2</v>
      </c>
      <c r="Y516" s="1">
        <v>41914</v>
      </c>
      <c r="Z516">
        <v>0</v>
      </c>
      <c r="AA516">
        <v>0</v>
      </c>
      <c r="AB516">
        <v>126390.86599999999</v>
      </c>
      <c r="AC516">
        <v>0</v>
      </c>
      <c r="AD516">
        <v>126390.86599999999</v>
      </c>
      <c r="AE516">
        <v>194.38</v>
      </c>
      <c r="AF516">
        <v>0</v>
      </c>
      <c r="AG516">
        <v>0</v>
      </c>
      <c r="AH516">
        <f>-(MAX($AD$2:AD516)-AD516)/MAX($AD$2:AD516)</f>
        <v>0</v>
      </c>
      <c r="AI516">
        <f>MIN($AH$3:AH516)</f>
        <v>-6.0434355790527493E-2</v>
      </c>
      <c r="AK516" s="1">
        <v>41914</v>
      </c>
      <c r="AL516">
        <f>692</f>
        <v>692</v>
      </c>
      <c r="AM516">
        <f t="shared" si="31"/>
        <v>82.120000000009796</v>
      </c>
      <c r="AN516">
        <f t="shared" si="32"/>
        <v>134510.96</v>
      </c>
      <c r="AO516">
        <f t="shared" si="33"/>
        <v>134593.07999999999</v>
      </c>
      <c r="AP516">
        <v>194.38</v>
      </c>
      <c r="AQ516">
        <f t="shared" ref="AQ516:AQ579" si="34">(AO516-AO515)/AO515</f>
        <v>1.5426649403093681E-4</v>
      </c>
      <c r="AR516">
        <f>-(MAX($AO$2:AO516)-AO516)/MAX($AO$2:AO516)</f>
        <v>-3.684286907917738E-2</v>
      </c>
      <c r="AS516">
        <f>MIN($AR$3:AR516)</f>
        <v>-7.8312324339378833E-2</v>
      </c>
    </row>
    <row r="517" spans="1:45" x14ac:dyDescent="0.2">
      <c r="A517" s="1">
        <v>41915</v>
      </c>
      <c r="B517">
        <v>0</v>
      </c>
      <c r="C517">
        <v>695</v>
      </c>
      <c r="D517">
        <v>106.387199999939</v>
      </c>
      <c r="E517">
        <v>136581.399999999</v>
      </c>
      <c r="F517">
        <v>136687.787199999</v>
      </c>
      <c r="G517">
        <v>196.52</v>
      </c>
      <c r="H517">
        <v>0</v>
      </c>
      <c r="I517">
        <v>1.1000700003399999E-2</v>
      </c>
      <c r="J517">
        <f>-(MAX($F$2:F517)-F517)/MAX($F$2:F517)</f>
        <v>-6.9678292005720902E-3</v>
      </c>
      <c r="K517">
        <f>MIN($J$3:$J517)</f>
        <v>-4.4204538731221522E-2</v>
      </c>
      <c r="M517" s="1">
        <v>41915</v>
      </c>
      <c r="N517">
        <v>0</v>
      </c>
      <c r="O517">
        <v>646</v>
      </c>
      <c r="P517">
        <v>61.377000000036702</v>
      </c>
      <c r="Q517">
        <v>126951.92</v>
      </c>
      <c r="R517">
        <v>127013.29700000001</v>
      </c>
      <c r="S517">
        <v>196.52</v>
      </c>
      <c r="T517">
        <v>0</v>
      </c>
      <c r="U517">
        <v>1.1003984474899999E-2</v>
      </c>
      <c r="V517">
        <f>-(MAX($R$2:R517)-R517)/MAX($R$2:R517)</f>
        <v>-3.3726710696576061E-2</v>
      </c>
      <c r="W517">
        <f>MIN($V$3:V517)</f>
        <v>-5.6732932443978916E-2</v>
      </c>
      <c r="Y517" s="1">
        <v>41915</v>
      </c>
      <c r="Z517">
        <v>0</v>
      </c>
      <c r="AA517">
        <v>0</v>
      </c>
      <c r="AB517">
        <v>126390.86599999999</v>
      </c>
      <c r="AC517">
        <v>0</v>
      </c>
      <c r="AD517">
        <v>126390.86599999999</v>
      </c>
      <c r="AE517">
        <v>196.52</v>
      </c>
      <c r="AF517">
        <v>0</v>
      </c>
      <c r="AG517">
        <v>0</v>
      </c>
      <c r="AH517">
        <f>-(MAX($AD$2:AD517)-AD517)/MAX($AD$2:AD517)</f>
        <v>0</v>
      </c>
      <c r="AI517">
        <f>MIN($AH$3:AH517)</f>
        <v>-6.0434355790527493E-2</v>
      </c>
      <c r="AK517" s="1">
        <v>41915</v>
      </c>
      <c r="AL517">
        <f>692</f>
        <v>692</v>
      </c>
      <c r="AM517">
        <f t="shared" ref="AM517:AM580" si="35">82.1200000000098</f>
        <v>82.120000000009796</v>
      </c>
      <c r="AN517">
        <f t="shared" si="32"/>
        <v>135991.84</v>
      </c>
      <c r="AO517">
        <f t="shared" si="33"/>
        <v>136073.96</v>
      </c>
      <c r="AP517">
        <v>196.52</v>
      </c>
      <c r="AQ517">
        <f t="shared" si="34"/>
        <v>1.1002645901260337E-2</v>
      </c>
      <c r="AR517">
        <f>-(MAX($AO$2:AO517)-AO517)/MAX($AO$2:AO517)</f>
        <v>-2.6245592220381725E-2</v>
      </c>
      <c r="AS517">
        <f>MIN($AR$3:AR517)</f>
        <v>-7.8312324339378833E-2</v>
      </c>
    </row>
    <row r="518" spans="1:45" x14ac:dyDescent="0.2">
      <c r="A518" s="1">
        <v>41918</v>
      </c>
      <c r="B518">
        <v>695</v>
      </c>
      <c r="C518">
        <v>0</v>
      </c>
      <c r="D518">
        <v>136527.937199999</v>
      </c>
      <c r="E518">
        <v>0</v>
      </c>
      <c r="F518">
        <v>136527.937199999</v>
      </c>
      <c r="G518">
        <v>196.29</v>
      </c>
      <c r="H518">
        <v>-1</v>
      </c>
      <c r="I518">
        <v>-1.1694534184400001E-3</v>
      </c>
      <c r="J518">
        <f>-(MAX($F$2:F518)-F518)/MAX($F$2:F518)</f>
        <v>-8.1291340673341414E-3</v>
      </c>
      <c r="K518">
        <f>MIN($J$3:$J518)</f>
        <v>-4.4204538731221522E-2</v>
      </c>
      <c r="M518" s="1">
        <v>41918</v>
      </c>
      <c r="N518">
        <v>0</v>
      </c>
      <c r="O518">
        <v>646</v>
      </c>
      <c r="P518">
        <v>61.377000000036702</v>
      </c>
      <c r="Q518">
        <v>126803.34</v>
      </c>
      <c r="R518">
        <v>126864.717</v>
      </c>
      <c r="S518">
        <v>196.29</v>
      </c>
      <c r="T518">
        <v>0</v>
      </c>
      <c r="U518">
        <v>-1.16979878099E-3</v>
      </c>
      <c r="V518">
        <f>-(MAX($R$2:R518)-R518)/MAX($R$2:R518)</f>
        <v>-3.4857056012505494E-2</v>
      </c>
      <c r="W518">
        <f>MIN($V$3:V518)</f>
        <v>-5.6732932443978916E-2</v>
      </c>
      <c r="Y518" s="1">
        <v>41918</v>
      </c>
      <c r="Z518">
        <v>0</v>
      </c>
      <c r="AA518">
        <v>0</v>
      </c>
      <c r="AB518">
        <v>126390.86599999999</v>
      </c>
      <c r="AC518">
        <v>0</v>
      </c>
      <c r="AD518">
        <v>126390.86599999999</v>
      </c>
      <c r="AE518">
        <v>196.29</v>
      </c>
      <c r="AF518">
        <v>0</v>
      </c>
      <c r="AG518">
        <v>0</v>
      </c>
      <c r="AH518">
        <f>-(MAX($AD$2:AD518)-AD518)/MAX($AD$2:AD518)</f>
        <v>0</v>
      </c>
      <c r="AI518">
        <f>MIN($AH$3:AH518)</f>
        <v>-6.0434355790527493E-2</v>
      </c>
      <c r="AK518" s="1">
        <v>41918</v>
      </c>
      <c r="AL518">
        <f>692</f>
        <v>692</v>
      </c>
      <c r="AM518">
        <f t="shared" si="35"/>
        <v>82.120000000009796</v>
      </c>
      <c r="AN518">
        <f t="shared" si="32"/>
        <v>135832.68</v>
      </c>
      <c r="AO518">
        <f t="shared" si="33"/>
        <v>135914.79999999999</v>
      </c>
      <c r="AP518">
        <v>196.29</v>
      </c>
      <c r="AQ518">
        <f t="shared" si="34"/>
        <v>-1.1696580300889568E-3</v>
      </c>
      <c r="AR518">
        <f>-(MAX($AO$2:AO518)-AO518)/MAX($AO$2:AO518)</f>
        <v>-2.7384551882775672E-2</v>
      </c>
      <c r="AS518">
        <f>MIN($AR$3:AR518)</f>
        <v>-7.8312324339378833E-2</v>
      </c>
    </row>
    <row r="519" spans="1:45" x14ac:dyDescent="0.2">
      <c r="A519" s="1">
        <v>41919</v>
      </c>
      <c r="B519">
        <v>0</v>
      </c>
      <c r="C519">
        <v>0</v>
      </c>
      <c r="D519">
        <v>136527.937199999</v>
      </c>
      <c r="E519">
        <v>0</v>
      </c>
      <c r="F519">
        <v>136527.937199999</v>
      </c>
      <c r="G519">
        <v>193.26</v>
      </c>
      <c r="H519">
        <v>0</v>
      </c>
      <c r="I519">
        <v>0</v>
      </c>
      <c r="J519">
        <f>-(MAX($F$2:F519)-F519)/MAX($F$2:F519)</f>
        <v>-8.1291340673341414E-3</v>
      </c>
      <c r="K519">
        <f>MIN($J$3:$J519)</f>
        <v>-4.4204538731221522E-2</v>
      </c>
      <c r="M519" s="1">
        <v>41919</v>
      </c>
      <c r="N519">
        <v>0</v>
      </c>
      <c r="O519">
        <v>646</v>
      </c>
      <c r="P519">
        <v>61.377000000036702</v>
      </c>
      <c r="Q519">
        <v>124845.959999999</v>
      </c>
      <c r="R519">
        <v>124907.337</v>
      </c>
      <c r="S519">
        <v>193.26</v>
      </c>
      <c r="T519">
        <v>0</v>
      </c>
      <c r="U519">
        <v>-1.5428876099599999E-2</v>
      </c>
      <c r="V519">
        <f>-(MAX($R$2:R519)-R519)/MAX($R$2:R519)</f>
        <v>-4.9748126913662725E-2</v>
      </c>
      <c r="W519">
        <f>MIN($V$3:V519)</f>
        <v>-5.6732932443978916E-2</v>
      </c>
      <c r="Y519" s="1">
        <v>41919</v>
      </c>
      <c r="Z519">
        <v>0</v>
      </c>
      <c r="AA519">
        <v>0</v>
      </c>
      <c r="AB519">
        <v>126390.86599999999</v>
      </c>
      <c r="AC519">
        <v>0</v>
      </c>
      <c r="AD519">
        <v>126390.86599999999</v>
      </c>
      <c r="AE519">
        <v>193.26</v>
      </c>
      <c r="AF519">
        <v>0</v>
      </c>
      <c r="AG519">
        <v>0</v>
      </c>
      <c r="AH519">
        <f>-(MAX($AD$2:AD519)-AD519)/MAX($AD$2:AD519)</f>
        <v>0</v>
      </c>
      <c r="AI519">
        <f>MIN($AH$3:AH519)</f>
        <v>-6.0434355790527493E-2</v>
      </c>
      <c r="AK519" s="1">
        <v>41919</v>
      </c>
      <c r="AL519">
        <f>692</f>
        <v>692</v>
      </c>
      <c r="AM519">
        <f t="shared" si="35"/>
        <v>82.120000000009796</v>
      </c>
      <c r="AN519">
        <f t="shared" si="32"/>
        <v>133735.91999999998</v>
      </c>
      <c r="AO519">
        <f t="shared" si="33"/>
        <v>133818.03999999998</v>
      </c>
      <c r="AP519">
        <v>193.26</v>
      </c>
      <c r="AQ519">
        <f t="shared" si="34"/>
        <v>-1.5427017513913198E-2</v>
      </c>
      <c r="AR519">
        <f>-(MAX($AO$2:AO519)-AO519)/MAX($AO$2:AO519)</f>
        <v>-4.2389107435182621E-2</v>
      </c>
      <c r="AS519">
        <f>MIN($AR$3:AR519)</f>
        <v>-7.8312324339378833E-2</v>
      </c>
    </row>
    <row r="520" spans="1:45" x14ac:dyDescent="0.2">
      <c r="A520" s="1">
        <v>41920</v>
      </c>
      <c r="B520">
        <v>0</v>
      </c>
      <c r="C520">
        <v>0</v>
      </c>
      <c r="D520">
        <v>136527.937199999</v>
      </c>
      <c r="E520">
        <v>0</v>
      </c>
      <c r="F520">
        <v>136527.937199999</v>
      </c>
      <c r="G520">
        <v>196.64</v>
      </c>
      <c r="H520">
        <v>-1</v>
      </c>
      <c r="I520">
        <v>0</v>
      </c>
      <c r="J520">
        <f>-(MAX($F$2:F520)-F520)/MAX($F$2:F520)</f>
        <v>-8.1291340673341414E-3</v>
      </c>
      <c r="K520">
        <f>MIN($J$3:$J520)</f>
        <v>-4.4204538731221522E-2</v>
      </c>
      <c r="M520" s="1">
        <v>41920</v>
      </c>
      <c r="N520">
        <v>646</v>
      </c>
      <c r="O520">
        <v>0</v>
      </c>
      <c r="P520">
        <v>127090.817</v>
      </c>
      <c r="Q520">
        <v>0</v>
      </c>
      <c r="R520">
        <v>127090.817</v>
      </c>
      <c r="S520">
        <v>196.64</v>
      </c>
      <c r="T520">
        <v>-1</v>
      </c>
      <c r="U520">
        <v>1.7480798585900001E-2</v>
      </c>
      <c r="V520">
        <f>-(MAX($R$2:R520)-R520)/MAX($R$2:R520)</f>
        <v>-3.313696531435209E-2</v>
      </c>
      <c r="W520">
        <f>MIN($V$3:V520)</f>
        <v>-5.6732932443978916E-2</v>
      </c>
      <c r="Y520" s="1">
        <v>41920</v>
      </c>
      <c r="Z520">
        <v>0</v>
      </c>
      <c r="AA520">
        <v>0</v>
      </c>
      <c r="AB520">
        <v>126390.86599999999</v>
      </c>
      <c r="AC520">
        <v>0</v>
      </c>
      <c r="AD520">
        <v>126390.86599999999</v>
      </c>
      <c r="AE520">
        <v>196.64</v>
      </c>
      <c r="AF520">
        <v>0</v>
      </c>
      <c r="AG520">
        <v>0</v>
      </c>
      <c r="AH520">
        <f>-(MAX($AD$2:AD520)-AD520)/MAX($AD$2:AD520)</f>
        <v>0</v>
      </c>
      <c r="AI520">
        <f>MIN($AH$3:AH520)</f>
        <v>-6.0434355790527493E-2</v>
      </c>
      <c r="AK520" s="1">
        <v>41920</v>
      </c>
      <c r="AL520">
        <f>692</f>
        <v>692</v>
      </c>
      <c r="AM520">
        <f t="shared" si="35"/>
        <v>82.120000000009796</v>
      </c>
      <c r="AN520">
        <f t="shared" si="32"/>
        <v>136074.88</v>
      </c>
      <c r="AO520">
        <f t="shared" si="33"/>
        <v>136157</v>
      </c>
      <c r="AP520">
        <v>196.64</v>
      </c>
      <c r="AQ520">
        <f t="shared" si="34"/>
        <v>1.7478659827927696E-2</v>
      </c>
      <c r="AR520">
        <f>-(MAX($AO$2:AO520)-AO520)/MAX($AO$2:AO520)</f>
        <v>-2.5651352396523969E-2</v>
      </c>
      <c r="AS520">
        <f>MIN($AR$3:AR520)</f>
        <v>-7.8312324339378833E-2</v>
      </c>
    </row>
    <row r="521" spans="1:45" x14ac:dyDescent="0.2">
      <c r="A521" s="1">
        <v>41921</v>
      </c>
      <c r="B521">
        <v>0</v>
      </c>
      <c r="C521">
        <v>0</v>
      </c>
      <c r="D521">
        <v>136527.937199999</v>
      </c>
      <c r="E521">
        <v>0</v>
      </c>
      <c r="F521">
        <v>136527.937199999</v>
      </c>
      <c r="G521">
        <v>192.74</v>
      </c>
      <c r="H521">
        <v>-1</v>
      </c>
      <c r="I521">
        <v>0</v>
      </c>
      <c r="J521">
        <f>-(MAX($F$2:F521)-F521)/MAX($F$2:F521)</f>
        <v>-8.1291340673341414E-3</v>
      </c>
      <c r="K521">
        <f>MIN($J$3:$J521)</f>
        <v>-4.4204538731221522E-2</v>
      </c>
      <c r="M521" s="1">
        <v>41921</v>
      </c>
      <c r="N521">
        <v>0</v>
      </c>
      <c r="O521">
        <v>0</v>
      </c>
      <c r="P521">
        <v>127090.817</v>
      </c>
      <c r="Q521">
        <v>0</v>
      </c>
      <c r="R521">
        <v>127090.817</v>
      </c>
      <c r="S521">
        <v>192.74</v>
      </c>
      <c r="T521">
        <v>0</v>
      </c>
      <c r="U521">
        <v>0</v>
      </c>
      <c r="V521">
        <f>-(MAX($R$2:R521)-R521)/MAX($R$2:R521)</f>
        <v>-3.313696531435209E-2</v>
      </c>
      <c r="W521">
        <f>MIN($V$3:V521)</f>
        <v>-5.6732932443978916E-2</v>
      </c>
      <c r="Y521" s="1">
        <v>41921</v>
      </c>
      <c r="Z521">
        <v>0</v>
      </c>
      <c r="AA521">
        <v>0</v>
      </c>
      <c r="AB521">
        <v>126390.86599999999</v>
      </c>
      <c r="AC521">
        <v>0</v>
      </c>
      <c r="AD521">
        <v>126390.86599999999</v>
      </c>
      <c r="AE521">
        <v>192.74</v>
      </c>
      <c r="AF521">
        <v>0</v>
      </c>
      <c r="AG521">
        <v>0</v>
      </c>
      <c r="AH521">
        <f>-(MAX($AD$2:AD521)-AD521)/MAX($AD$2:AD521)</f>
        <v>0</v>
      </c>
      <c r="AI521">
        <f>MIN($AH$3:AH521)</f>
        <v>-6.0434355790527493E-2</v>
      </c>
      <c r="AK521" s="1">
        <v>41921</v>
      </c>
      <c r="AL521">
        <f>692</f>
        <v>692</v>
      </c>
      <c r="AM521">
        <f t="shared" si="35"/>
        <v>82.120000000009796</v>
      </c>
      <c r="AN521">
        <f t="shared" si="32"/>
        <v>133376.08000000002</v>
      </c>
      <c r="AO521">
        <f t="shared" si="33"/>
        <v>133458.20000000001</v>
      </c>
      <c r="AP521">
        <v>192.74</v>
      </c>
      <c r="AQ521">
        <f t="shared" si="34"/>
        <v>-1.9821235779284123E-2</v>
      </c>
      <c r="AR521">
        <f>-(MAX($AO$2:AO521)-AO521)/MAX($AO$2:AO521)</f>
        <v>-4.4964146671899081E-2</v>
      </c>
      <c r="AS521">
        <f>MIN($AR$3:AR521)</f>
        <v>-7.8312324339378833E-2</v>
      </c>
    </row>
    <row r="522" spans="1:45" x14ac:dyDescent="0.2">
      <c r="A522" s="1">
        <v>41922</v>
      </c>
      <c r="B522">
        <v>0</v>
      </c>
      <c r="C522">
        <v>0</v>
      </c>
      <c r="D522">
        <v>136527.937199999</v>
      </c>
      <c r="E522">
        <v>0</v>
      </c>
      <c r="F522">
        <v>136527.937199999</v>
      </c>
      <c r="G522">
        <v>190.54</v>
      </c>
      <c r="H522">
        <v>0</v>
      </c>
      <c r="I522">
        <v>0</v>
      </c>
      <c r="J522">
        <f>-(MAX($F$2:F522)-F522)/MAX($F$2:F522)</f>
        <v>-8.1291340673341414E-3</v>
      </c>
      <c r="K522">
        <f>MIN($J$3:$J522)</f>
        <v>-4.4204538731221522E-2</v>
      </c>
      <c r="M522" s="1">
        <v>41922</v>
      </c>
      <c r="N522">
        <v>0</v>
      </c>
      <c r="O522">
        <v>0</v>
      </c>
      <c r="P522">
        <v>127090.817</v>
      </c>
      <c r="Q522">
        <v>0</v>
      </c>
      <c r="R522">
        <v>127090.817</v>
      </c>
      <c r="S522">
        <v>190.54</v>
      </c>
      <c r="T522">
        <v>0</v>
      </c>
      <c r="U522">
        <v>0</v>
      </c>
      <c r="V522">
        <f>-(MAX($R$2:R522)-R522)/MAX($R$2:R522)</f>
        <v>-3.313696531435209E-2</v>
      </c>
      <c r="W522">
        <f>MIN($V$3:V522)</f>
        <v>-5.6732932443978916E-2</v>
      </c>
      <c r="Y522" s="1">
        <v>41922</v>
      </c>
      <c r="Z522">
        <v>0</v>
      </c>
      <c r="AA522">
        <v>0</v>
      </c>
      <c r="AB522">
        <v>126390.86599999999</v>
      </c>
      <c r="AC522">
        <v>0</v>
      </c>
      <c r="AD522">
        <v>126390.86599999999</v>
      </c>
      <c r="AE522">
        <v>190.54</v>
      </c>
      <c r="AF522">
        <v>0</v>
      </c>
      <c r="AG522">
        <v>0</v>
      </c>
      <c r="AH522">
        <f>-(MAX($AD$2:AD522)-AD522)/MAX($AD$2:AD522)</f>
        <v>0</v>
      </c>
      <c r="AI522">
        <f>MIN($AH$3:AH522)</f>
        <v>-6.0434355790527493E-2</v>
      </c>
      <c r="AK522" s="1">
        <v>41922</v>
      </c>
      <c r="AL522">
        <f>692</f>
        <v>692</v>
      </c>
      <c r="AM522">
        <f t="shared" si="35"/>
        <v>82.120000000009796</v>
      </c>
      <c r="AN522">
        <f t="shared" si="32"/>
        <v>131853.68</v>
      </c>
      <c r="AO522">
        <f t="shared" si="33"/>
        <v>131935.79999999999</v>
      </c>
      <c r="AP522">
        <v>190.54</v>
      </c>
      <c r="AQ522">
        <f t="shared" si="34"/>
        <v>-1.140731704758511E-2</v>
      </c>
      <c r="AR522">
        <f>-(MAX($AO$2:AO522)-AO522)/MAX($AO$2:AO522)</f>
        <v>-5.5858543442623719E-2</v>
      </c>
      <c r="AS522">
        <f>MIN($AR$3:AR522)</f>
        <v>-7.8312324339378833E-2</v>
      </c>
    </row>
    <row r="523" spans="1:45" x14ac:dyDescent="0.2">
      <c r="A523" s="1">
        <v>41926</v>
      </c>
      <c r="B523">
        <v>0</v>
      </c>
      <c r="C523">
        <v>0</v>
      </c>
      <c r="D523">
        <v>136527.937199999</v>
      </c>
      <c r="E523">
        <v>0</v>
      </c>
      <c r="F523">
        <v>136527.937199999</v>
      </c>
      <c r="G523">
        <v>187.7</v>
      </c>
      <c r="H523">
        <v>0</v>
      </c>
      <c r="I523">
        <v>0</v>
      </c>
      <c r="J523">
        <f>-(MAX($F$2:F523)-F523)/MAX($F$2:F523)</f>
        <v>-8.1291340673341414E-3</v>
      </c>
      <c r="K523">
        <f>MIN($J$3:$J523)</f>
        <v>-4.4204538731221522E-2</v>
      </c>
      <c r="M523" s="1">
        <v>41926</v>
      </c>
      <c r="N523">
        <v>0</v>
      </c>
      <c r="O523">
        <v>0</v>
      </c>
      <c r="P523">
        <v>127090.817</v>
      </c>
      <c r="Q523">
        <v>0</v>
      </c>
      <c r="R523">
        <v>127090.817</v>
      </c>
      <c r="S523">
        <v>187.7</v>
      </c>
      <c r="T523">
        <v>0</v>
      </c>
      <c r="U523">
        <v>0</v>
      </c>
      <c r="V523">
        <f>-(MAX($R$2:R523)-R523)/MAX($R$2:R523)</f>
        <v>-3.313696531435209E-2</v>
      </c>
      <c r="W523">
        <f>MIN($V$3:V523)</f>
        <v>-5.6732932443978916E-2</v>
      </c>
      <c r="Y523" s="1">
        <v>41926</v>
      </c>
      <c r="Z523">
        <v>0</v>
      </c>
      <c r="AA523">
        <v>0</v>
      </c>
      <c r="AB523">
        <v>126390.86599999999</v>
      </c>
      <c r="AC523">
        <v>0</v>
      </c>
      <c r="AD523">
        <v>126390.86599999999</v>
      </c>
      <c r="AE523">
        <v>187.7</v>
      </c>
      <c r="AF523">
        <v>0</v>
      </c>
      <c r="AG523">
        <v>0</v>
      </c>
      <c r="AH523">
        <f>-(MAX($AD$2:AD523)-AD523)/MAX($AD$2:AD523)</f>
        <v>0</v>
      </c>
      <c r="AI523">
        <f>MIN($AH$3:AH523)</f>
        <v>-6.0434355790527493E-2</v>
      </c>
      <c r="AK523" s="1">
        <v>41926</v>
      </c>
      <c r="AL523">
        <f>692</f>
        <v>692</v>
      </c>
      <c r="AM523">
        <f t="shared" si="35"/>
        <v>82.120000000009796</v>
      </c>
      <c r="AN523">
        <f t="shared" si="32"/>
        <v>129888.4</v>
      </c>
      <c r="AO523">
        <f t="shared" si="33"/>
        <v>129970.52</v>
      </c>
      <c r="AP523">
        <v>187.7</v>
      </c>
      <c r="AQ523">
        <f t="shared" si="34"/>
        <v>-1.4895729589694264E-2</v>
      </c>
      <c r="AR523">
        <f>-(MAX($AO$2:AO523)-AO523)/MAX($AO$2:AO523)</f>
        <v>-6.9922219273922476E-2</v>
      </c>
      <c r="AS523">
        <f>MIN($AR$3:AR523)</f>
        <v>-7.8312324339378833E-2</v>
      </c>
    </row>
    <row r="524" spans="1:45" x14ac:dyDescent="0.2">
      <c r="A524" s="1">
        <v>41927</v>
      </c>
      <c r="B524">
        <v>0</v>
      </c>
      <c r="C524">
        <v>0</v>
      </c>
      <c r="D524">
        <v>136527.937199999</v>
      </c>
      <c r="E524">
        <v>0</v>
      </c>
      <c r="F524">
        <v>136527.937199999</v>
      </c>
      <c r="G524">
        <v>186.43</v>
      </c>
      <c r="H524">
        <v>0</v>
      </c>
      <c r="I524">
        <v>0</v>
      </c>
      <c r="J524">
        <f>-(MAX($F$2:F524)-F524)/MAX($F$2:F524)</f>
        <v>-8.1291340673341414E-3</v>
      </c>
      <c r="K524">
        <f>MIN($J$3:$J524)</f>
        <v>-4.4204538731221522E-2</v>
      </c>
      <c r="M524" s="1">
        <v>41927</v>
      </c>
      <c r="N524">
        <v>0</v>
      </c>
      <c r="O524">
        <v>0</v>
      </c>
      <c r="P524">
        <v>127090.817</v>
      </c>
      <c r="Q524">
        <v>0</v>
      </c>
      <c r="R524">
        <v>127090.817</v>
      </c>
      <c r="S524">
        <v>186.43</v>
      </c>
      <c r="T524">
        <v>0</v>
      </c>
      <c r="U524">
        <v>0</v>
      </c>
      <c r="V524">
        <f>-(MAX($R$2:R524)-R524)/MAX($R$2:R524)</f>
        <v>-3.313696531435209E-2</v>
      </c>
      <c r="W524">
        <f>MIN($V$3:V524)</f>
        <v>-5.6732932443978916E-2</v>
      </c>
      <c r="Y524" s="1">
        <v>41927</v>
      </c>
      <c r="Z524">
        <v>0</v>
      </c>
      <c r="AA524">
        <v>0</v>
      </c>
      <c r="AB524">
        <v>126390.86599999999</v>
      </c>
      <c r="AC524">
        <v>0</v>
      </c>
      <c r="AD524">
        <v>126390.86599999999</v>
      </c>
      <c r="AE524">
        <v>186.43</v>
      </c>
      <c r="AF524">
        <v>0</v>
      </c>
      <c r="AG524">
        <v>0</v>
      </c>
      <c r="AH524">
        <f>-(MAX($AD$2:AD524)-AD524)/MAX($AD$2:AD524)</f>
        <v>0</v>
      </c>
      <c r="AI524">
        <f>MIN($AH$3:AH524)</f>
        <v>-6.0434355790527493E-2</v>
      </c>
      <c r="AK524" s="1">
        <v>41927</v>
      </c>
      <c r="AL524">
        <f>692</f>
        <v>692</v>
      </c>
      <c r="AM524">
        <f t="shared" si="35"/>
        <v>82.120000000009796</v>
      </c>
      <c r="AN524">
        <f t="shared" si="32"/>
        <v>129009.56</v>
      </c>
      <c r="AO524">
        <f t="shared" si="33"/>
        <v>129091.68000000001</v>
      </c>
      <c r="AP524">
        <v>186.43</v>
      </c>
      <c r="AQ524">
        <f t="shared" si="34"/>
        <v>-6.7618410698056484E-3</v>
      </c>
      <c r="AR524">
        <f>-(MAX($AO$2:AO524)-AO524)/MAX($AO$2:AO524)</f>
        <v>-7.6211257409749752E-2</v>
      </c>
      <c r="AS524">
        <f>MIN($AR$3:AR524)</f>
        <v>-7.8312324339378833E-2</v>
      </c>
    </row>
    <row r="525" spans="1:45" x14ac:dyDescent="0.2">
      <c r="A525" s="1">
        <v>41928</v>
      </c>
      <c r="B525">
        <v>0</v>
      </c>
      <c r="C525">
        <v>0</v>
      </c>
      <c r="D525">
        <v>136527.937199999</v>
      </c>
      <c r="E525">
        <v>0</v>
      </c>
      <c r="F525">
        <v>136527.937199999</v>
      </c>
      <c r="G525">
        <v>186.27</v>
      </c>
      <c r="H525">
        <v>0</v>
      </c>
      <c r="I525">
        <v>0</v>
      </c>
      <c r="J525">
        <f>-(MAX($F$2:F525)-F525)/MAX($F$2:F525)</f>
        <v>-8.1291340673341414E-3</v>
      </c>
      <c r="K525">
        <f>MIN($J$3:$J525)</f>
        <v>-4.4204538731221522E-2</v>
      </c>
      <c r="M525" s="1">
        <v>41928</v>
      </c>
      <c r="N525">
        <v>0</v>
      </c>
      <c r="O525">
        <v>0</v>
      </c>
      <c r="P525">
        <v>127090.817</v>
      </c>
      <c r="Q525">
        <v>0</v>
      </c>
      <c r="R525">
        <v>127090.817</v>
      </c>
      <c r="S525">
        <v>186.27</v>
      </c>
      <c r="T525">
        <v>0</v>
      </c>
      <c r="U525">
        <v>0</v>
      </c>
      <c r="V525">
        <f>-(MAX($R$2:R525)-R525)/MAX($R$2:R525)</f>
        <v>-3.313696531435209E-2</v>
      </c>
      <c r="W525">
        <f>MIN($V$3:V525)</f>
        <v>-5.6732932443978916E-2</v>
      </c>
      <c r="Y525" s="1">
        <v>41928</v>
      </c>
      <c r="Z525">
        <v>0</v>
      </c>
      <c r="AA525">
        <v>0</v>
      </c>
      <c r="AB525">
        <v>126390.86599999999</v>
      </c>
      <c r="AC525">
        <v>0</v>
      </c>
      <c r="AD525">
        <v>126390.86599999999</v>
      </c>
      <c r="AE525">
        <v>186.27</v>
      </c>
      <c r="AF525">
        <v>0</v>
      </c>
      <c r="AG525">
        <v>0</v>
      </c>
      <c r="AH525">
        <f>-(MAX($AD$2:AD525)-AD525)/MAX($AD$2:AD525)</f>
        <v>0</v>
      </c>
      <c r="AI525">
        <f>MIN($AH$3:AH525)</f>
        <v>-6.0434355790527493E-2</v>
      </c>
      <c r="AK525" s="1">
        <v>41928</v>
      </c>
      <c r="AL525">
        <f>692</f>
        <v>692</v>
      </c>
      <c r="AM525">
        <f t="shared" si="35"/>
        <v>82.120000000009796</v>
      </c>
      <c r="AN525">
        <f t="shared" si="32"/>
        <v>128898.84000000001</v>
      </c>
      <c r="AO525">
        <f t="shared" si="33"/>
        <v>128980.96000000002</v>
      </c>
      <c r="AP525">
        <v>186.27</v>
      </c>
      <c r="AQ525">
        <f t="shared" si="34"/>
        <v>-8.5768501889499468E-4</v>
      </c>
      <c r="AR525">
        <f>-(MAX($AO$2:AO525)-AO525)/MAX($AO$2:AO525)</f>
        <v>-7.7003577174893256E-2</v>
      </c>
      <c r="AS525">
        <f>MIN($AR$3:AR525)</f>
        <v>-7.8312324339378833E-2</v>
      </c>
    </row>
    <row r="526" spans="1:45" x14ac:dyDescent="0.2">
      <c r="A526" s="1">
        <v>41929</v>
      </c>
      <c r="B526">
        <v>0</v>
      </c>
      <c r="C526">
        <v>0</v>
      </c>
      <c r="D526">
        <v>136527.937199999</v>
      </c>
      <c r="E526">
        <v>0</v>
      </c>
      <c r="F526">
        <v>136527.937199999</v>
      </c>
      <c r="G526">
        <v>188.47</v>
      </c>
      <c r="H526">
        <v>-1</v>
      </c>
      <c r="I526">
        <v>0</v>
      </c>
      <c r="J526">
        <f>-(MAX($F$2:F526)-F526)/MAX($F$2:F526)</f>
        <v>-8.1291340673341414E-3</v>
      </c>
      <c r="K526">
        <f>MIN($J$3:$J526)</f>
        <v>-4.4204538731221522E-2</v>
      </c>
      <c r="M526" s="1">
        <v>41929</v>
      </c>
      <c r="N526">
        <v>0</v>
      </c>
      <c r="O526">
        <v>0</v>
      </c>
      <c r="P526">
        <v>127090.817</v>
      </c>
      <c r="Q526">
        <v>0</v>
      </c>
      <c r="R526">
        <v>127090.817</v>
      </c>
      <c r="S526">
        <v>188.47</v>
      </c>
      <c r="T526">
        <v>0</v>
      </c>
      <c r="U526">
        <v>0</v>
      </c>
      <c r="V526">
        <f>-(MAX($R$2:R526)-R526)/MAX($R$2:R526)</f>
        <v>-3.313696531435209E-2</v>
      </c>
      <c r="W526">
        <f>MIN($V$3:V526)</f>
        <v>-5.6732932443978916E-2</v>
      </c>
      <c r="Y526" s="1">
        <v>41929</v>
      </c>
      <c r="Z526">
        <v>0</v>
      </c>
      <c r="AA526">
        <v>0</v>
      </c>
      <c r="AB526">
        <v>126390.86599999999</v>
      </c>
      <c r="AC526">
        <v>0</v>
      </c>
      <c r="AD526">
        <v>126390.86599999999</v>
      </c>
      <c r="AE526">
        <v>188.47</v>
      </c>
      <c r="AF526">
        <v>0</v>
      </c>
      <c r="AG526">
        <v>0</v>
      </c>
      <c r="AH526">
        <f>-(MAX($AD$2:AD526)-AD526)/MAX($AD$2:AD526)</f>
        <v>0</v>
      </c>
      <c r="AI526">
        <f>MIN($AH$3:AH526)</f>
        <v>-6.0434355790527493E-2</v>
      </c>
      <c r="AK526" s="1">
        <v>41929</v>
      </c>
      <c r="AL526">
        <f>692</f>
        <v>692</v>
      </c>
      <c r="AM526">
        <f t="shared" si="35"/>
        <v>82.120000000009796</v>
      </c>
      <c r="AN526">
        <f t="shared" si="32"/>
        <v>130421.24</v>
      </c>
      <c r="AO526">
        <f t="shared" si="33"/>
        <v>130503.36000000002</v>
      </c>
      <c r="AP526">
        <v>188.47</v>
      </c>
      <c r="AQ526">
        <f t="shared" si="34"/>
        <v>1.1803292516973001E-2</v>
      </c>
      <c r="AR526">
        <f>-(MAX($AO$2:AO526)-AO526)/MAX($AO$2:AO526)</f>
        <v>-6.6109180404168827E-2</v>
      </c>
      <c r="AS526">
        <f>MIN($AR$3:AR526)</f>
        <v>-7.8312324339378833E-2</v>
      </c>
    </row>
    <row r="527" spans="1:45" x14ac:dyDescent="0.2">
      <c r="A527" s="1">
        <v>41932</v>
      </c>
      <c r="B527">
        <v>0</v>
      </c>
      <c r="C527">
        <v>0</v>
      </c>
      <c r="D527">
        <v>136527.937199999</v>
      </c>
      <c r="E527">
        <v>0</v>
      </c>
      <c r="F527">
        <v>136527.937199999</v>
      </c>
      <c r="G527">
        <v>190.3</v>
      </c>
      <c r="H527">
        <v>-1</v>
      </c>
      <c r="I527">
        <v>0</v>
      </c>
      <c r="J527">
        <f>-(MAX($F$2:F527)-F527)/MAX($F$2:F527)</f>
        <v>-8.1291340673341414E-3</v>
      </c>
      <c r="K527">
        <f>MIN($J$3:$J527)</f>
        <v>-4.4204538731221522E-2</v>
      </c>
      <c r="M527" s="1">
        <v>41932</v>
      </c>
      <c r="N527">
        <v>0</v>
      </c>
      <c r="O527">
        <v>0</v>
      </c>
      <c r="P527">
        <v>127090.817</v>
      </c>
      <c r="Q527">
        <v>0</v>
      </c>
      <c r="R527">
        <v>127090.817</v>
      </c>
      <c r="S527">
        <v>190.3</v>
      </c>
      <c r="T527">
        <v>-1</v>
      </c>
      <c r="U527">
        <v>0</v>
      </c>
      <c r="V527">
        <f>-(MAX($R$2:R527)-R527)/MAX($R$2:R527)</f>
        <v>-3.313696531435209E-2</v>
      </c>
      <c r="W527">
        <f>MIN($V$3:V527)</f>
        <v>-5.6732932443978916E-2</v>
      </c>
      <c r="Y527" s="1">
        <v>41932</v>
      </c>
      <c r="Z527">
        <v>0</v>
      </c>
      <c r="AA527">
        <v>0</v>
      </c>
      <c r="AB527">
        <v>126390.86599999999</v>
      </c>
      <c r="AC527">
        <v>0</v>
      </c>
      <c r="AD527">
        <v>126390.86599999999</v>
      </c>
      <c r="AE527">
        <v>190.3</v>
      </c>
      <c r="AF527">
        <v>0</v>
      </c>
      <c r="AG527">
        <v>0</v>
      </c>
      <c r="AH527">
        <f>-(MAX($AD$2:AD527)-AD527)/MAX($AD$2:AD527)</f>
        <v>0</v>
      </c>
      <c r="AI527">
        <f>MIN($AH$3:AH527)</f>
        <v>-6.0434355790527493E-2</v>
      </c>
      <c r="AK527" s="1">
        <v>41932</v>
      </c>
      <c r="AL527">
        <f>692</f>
        <v>692</v>
      </c>
      <c r="AM527">
        <f t="shared" si="35"/>
        <v>82.120000000009796</v>
      </c>
      <c r="AN527">
        <f t="shared" si="32"/>
        <v>131687.6</v>
      </c>
      <c r="AO527">
        <f t="shared" si="33"/>
        <v>131769.72</v>
      </c>
      <c r="AP527">
        <v>190.3</v>
      </c>
      <c r="AQ527">
        <f t="shared" si="34"/>
        <v>9.7036582046622077E-3</v>
      </c>
      <c r="AR527">
        <f>-(MAX($AO$2:AO527)-AO527)/MAX($AO$2:AO527)</f>
        <v>-5.704702309033903E-2</v>
      </c>
      <c r="AS527">
        <f>MIN($AR$3:AR527)</f>
        <v>-7.8312324339378833E-2</v>
      </c>
    </row>
    <row r="528" spans="1:45" x14ac:dyDescent="0.2">
      <c r="A528" s="1">
        <v>41933</v>
      </c>
      <c r="B528">
        <v>0</v>
      </c>
      <c r="C528">
        <v>0</v>
      </c>
      <c r="D528">
        <v>136527.937199999</v>
      </c>
      <c r="E528">
        <v>0</v>
      </c>
      <c r="F528">
        <v>136527.937199999</v>
      </c>
      <c r="G528">
        <v>194.07</v>
      </c>
      <c r="H528">
        <v>-1</v>
      </c>
      <c r="I528">
        <v>0</v>
      </c>
      <c r="J528">
        <f>-(MAX($F$2:F528)-F528)/MAX($F$2:F528)</f>
        <v>-8.1291340673341414E-3</v>
      </c>
      <c r="K528">
        <f>MIN($J$3:$J528)</f>
        <v>-4.4204538731221522E-2</v>
      </c>
      <c r="M528" s="1">
        <v>41933</v>
      </c>
      <c r="N528">
        <v>0</v>
      </c>
      <c r="O528">
        <v>0</v>
      </c>
      <c r="P528">
        <v>127090.817</v>
      </c>
      <c r="Q528">
        <v>0</v>
      </c>
      <c r="R528">
        <v>127090.817</v>
      </c>
      <c r="S528">
        <v>194.07</v>
      </c>
      <c r="T528">
        <v>-1</v>
      </c>
      <c r="U528">
        <v>0</v>
      </c>
      <c r="V528">
        <f>-(MAX($R$2:R528)-R528)/MAX($R$2:R528)</f>
        <v>-3.313696531435209E-2</v>
      </c>
      <c r="W528">
        <f>MIN($V$3:V528)</f>
        <v>-5.6732932443978916E-2</v>
      </c>
      <c r="Y528" s="1">
        <v>41933</v>
      </c>
      <c r="Z528">
        <v>0</v>
      </c>
      <c r="AA528">
        <v>0</v>
      </c>
      <c r="AB528">
        <v>126390.86599999999</v>
      </c>
      <c r="AC528">
        <v>0</v>
      </c>
      <c r="AD528">
        <v>126390.86599999999</v>
      </c>
      <c r="AE528">
        <v>194.07</v>
      </c>
      <c r="AF528">
        <v>0</v>
      </c>
      <c r="AG528">
        <v>0</v>
      </c>
      <c r="AH528">
        <f>-(MAX($AD$2:AD528)-AD528)/MAX($AD$2:AD528)</f>
        <v>0</v>
      </c>
      <c r="AI528">
        <f>MIN($AH$3:AH528)</f>
        <v>-6.0434355790527493E-2</v>
      </c>
      <c r="AK528" s="1">
        <v>41933</v>
      </c>
      <c r="AL528">
        <f>692</f>
        <v>692</v>
      </c>
      <c r="AM528">
        <f t="shared" si="35"/>
        <v>82.120000000009796</v>
      </c>
      <c r="AN528">
        <f t="shared" si="32"/>
        <v>134296.44</v>
      </c>
      <c r="AO528">
        <f t="shared" si="33"/>
        <v>134378.56</v>
      </c>
      <c r="AP528">
        <v>194.07</v>
      </c>
      <c r="AQ528">
        <f t="shared" si="34"/>
        <v>1.9798478740032207E-2</v>
      </c>
      <c r="AR528">
        <f>-(MAX($AO$2:AO528)-AO528)/MAX($AO$2:AO528)</f>
        <v>-3.8377988624143024E-2</v>
      </c>
      <c r="AS528">
        <f>MIN($AR$3:AR528)</f>
        <v>-7.8312324339378833E-2</v>
      </c>
    </row>
    <row r="529" spans="1:45" x14ac:dyDescent="0.2">
      <c r="A529" s="1">
        <v>41934</v>
      </c>
      <c r="B529">
        <v>0</v>
      </c>
      <c r="C529">
        <v>0</v>
      </c>
      <c r="D529">
        <v>136527.937199999</v>
      </c>
      <c r="E529">
        <v>0</v>
      </c>
      <c r="F529">
        <v>136527.937199999</v>
      </c>
      <c r="G529">
        <v>192.69</v>
      </c>
      <c r="H529">
        <v>0</v>
      </c>
      <c r="I529">
        <v>0</v>
      </c>
      <c r="J529">
        <f>-(MAX($F$2:F529)-F529)/MAX($F$2:F529)</f>
        <v>-8.1291340673341414E-3</v>
      </c>
      <c r="K529">
        <f>MIN($J$3:$J529)</f>
        <v>-4.4204538731221522E-2</v>
      </c>
      <c r="M529" s="1">
        <v>41934</v>
      </c>
      <c r="N529">
        <v>0</v>
      </c>
      <c r="O529">
        <v>0</v>
      </c>
      <c r="P529">
        <v>127090.817</v>
      </c>
      <c r="Q529">
        <v>0</v>
      </c>
      <c r="R529">
        <v>127090.817</v>
      </c>
      <c r="S529">
        <v>192.69</v>
      </c>
      <c r="T529">
        <v>0</v>
      </c>
      <c r="U529">
        <v>0</v>
      </c>
      <c r="V529">
        <f>-(MAX($R$2:R529)-R529)/MAX($R$2:R529)</f>
        <v>-3.313696531435209E-2</v>
      </c>
      <c r="W529">
        <f>MIN($V$3:V529)</f>
        <v>-5.6732932443978916E-2</v>
      </c>
      <c r="Y529" s="1">
        <v>41934</v>
      </c>
      <c r="Z529">
        <v>0</v>
      </c>
      <c r="AA529">
        <v>0</v>
      </c>
      <c r="AB529">
        <v>126390.86599999999</v>
      </c>
      <c r="AC529">
        <v>0</v>
      </c>
      <c r="AD529">
        <v>126390.86599999999</v>
      </c>
      <c r="AE529">
        <v>192.69</v>
      </c>
      <c r="AF529">
        <v>0</v>
      </c>
      <c r="AG529">
        <v>0</v>
      </c>
      <c r="AH529">
        <f>-(MAX($AD$2:AD529)-AD529)/MAX($AD$2:AD529)</f>
        <v>0</v>
      </c>
      <c r="AI529">
        <f>MIN($AH$3:AH529)</f>
        <v>-6.0434355790527493E-2</v>
      </c>
      <c r="AK529" s="1">
        <v>41934</v>
      </c>
      <c r="AL529">
        <f>692</f>
        <v>692</v>
      </c>
      <c r="AM529">
        <f t="shared" si="35"/>
        <v>82.120000000009796</v>
      </c>
      <c r="AN529">
        <f t="shared" si="32"/>
        <v>133341.48000000001</v>
      </c>
      <c r="AO529">
        <f t="shared" si="33"/>
        <v>133423.6</v>
      </c>
      <c r="AP529">
        <v>192.69</v>
      </c>
      <c r="AQ529">
        <f t="shared" si="34"/>
        <v>-7.1064907973414203E-3</v>
      </c>
      <c r="AR529">
        <f>-(MAX($AO$2:AO529)-AO529)/MAX($AO$2:AO529)</f>
        <v>-4.5211746598506498E-2</v>
      </c>
      <c r="AS529">
        <f>MIN($AR$3:AR529)</f>
        <v>-7.8312324339378833E-2</v>
      </c>
    </row>
    <row r="530" spans="1:45" x14ac:dyDescent="0.2">
      <c r="A530" s="1">
        <v>41935</v>
      </c>
      <c r="B530">
        <v>0</v>
      </c>
      <c r="C530">
        <v>0</v>
      </c>
      <c r="D530">
        <v>136527.937199999</v>
      </c>
      <c r="E530">
        <v>0</v>
      </c>
      <c r="F530">
        <v>136527.937199999</v>
      </c>
      <c r="G530">
        <v>194.93</v>
      </c>
      <c r="H530">
        <v>-1</v>
      </c>
      <c r="I530">
        <v>0</v>
      </c>
      <c r="J530">
        <f>-(MAX($F$2:F530)-F530)/MAX($F$2:F530)</f>
        <v>-8.1291340673341414E-3</v>
      </c>
      <c r="K530">
        <f>MIN($J$3:$J530)</f>
        <v>-4.4204538731221522E-2</v>
      </c>
      <c r="M530" s="1">
        <v>41935</v>
      </c>
      <c r="N530">
        <v>0</v>
      </c>
      <c r="O530">
        <v>0</v>
      </c>
      <c r="P530">
        <v>127090.817</v>
      </c>
      <c r="Q530">
        <v>0</v>
      </c>
      <c r="R530">
        <v>127090.817</v>
      </c>
      <c r="S530">
        <v>194.93</v>
      </c>
      <c r="T530">
        <v>0</v>
      </c>
      <c r="U530">
        <v>0</v>
      </c>
      <c r="V530">
        <f>-(MAX($R$2:R530)-R530)/MAX($R$2:R530)</f>
        <v>-3.313696531435209E-2</v>
      </c>
      <c r="W530">
        <f>MIN($V$3:V530)</f>
        <v>-5.6732932443978916E-2</v>
      </c>
      <c r="Y530" s="1">
        <v>41935</v>
      </c>
      <c r="Z530">
        <v>0</v>
      </c>
      <c r="AA530">
        <v>0</v>
      </c>
      <c r="AB530">
        <v>126390.86599999999</v>
      </c>
      <c r="AC530">
        <v>0</v>
      </c>
      <c r="AD530">
        <v>126390.86599999999</v>
      </c>
      <c r="AE530">
        <v>194.93</v>
      </c>
      <c r="AF530">
        <v>0</v>
      </c>
      <c r="AG530">
        <v>0</v>
      </c>
      <c r="AH530">
        <f>-(MAX($AD$2:AD530)-AD530)/MAX($AD$2:AD530)</f>
        <v>0</v>
      </c>
      <c r="AI530">
        <f>MIN($AH$3:AH530)</f>
        <v>-6.0434355790527493E-2</v>
      </c>
      <c r="AK530" s="1">
        <v>41935</v>
      </c>
      <c r="AL530">
        <f>692</f>
        <v>692</v>
      </c>
      <c r="AM530">
        <f t="shared" si="35"/>
        <v>82.120000000009796</v>
      </c>
      <c r="AN530">
        <f t="shared" si="32"/>
        <v>134891.56</v>
      </c>
      <c r="AO530">
        <f t="shared" si="33"/>
        <v>134973.68</v>
      </c>
      <c r="AP530">
        <v>194.93</v>
      </c>
      <c r="AQ530">
        <f t="shared" si="34"/>
        <v>1.1617734793544674E-2</v>
      </c>
      <c r="AR530">
        <f>-(MAX($AO$2:AO530)-AO530)/MAX($AO$2:AO530)</f>
        <v>-3.4119269886496217E-2</v>
      </c>
      <c r="AS530">
        <f>MIN($AR$3:AR530)</f>
        <v>-7.8312324339378833E-2</v>
      </c>
    </row>
    <row r="531" spans="1:45" x14ac:dyDescent="0.2">
      <c r="A531" s="1">
        <v>41936</v>
      </c>
      <c r="B531">
        <v>0</v>
      </c>
      <c r="C531">
        <v>0</v>
      </c>
      <c r="D531">
        <v>136527.937199999</v>
      </c>
      <c r="E531">
        <v>0</v>
      </c>
      <c r="F531">
        <v>136527.937199999</v>
      </c>
      <c r="G531">
        <v>196.43</v>
      </c>
      <c r="H531">
        <v>-1</v>
      </c>
      <c r="I531">
        <v>0</v>
      </c>
      <c r="J531">
        <f>-(MAX($F$2:F531)-F531)/MAX($F$2:F531)</f>
        <v>-8.1291340673341414E-3</v>
      </c>
      <c r="K531">
        <f>MIN($J$3:$J531)</f>
        <v>-4.4204538731221522E-2</v>
      </c>
      <c r="M531" s="1">
        <v>41936</v>
      </c>
      <c r="N531">
        <v>0</v>
      </c>
      <c r="O531">
        <v>0</v>
      </c>
      <c r="P531">
        <v>127090.817</v>
      </c>
      <c r="Q531">
        <v>0</v>
      </c>
      <c r="R531">
        <v>127090.817</v>
      </c>
      <c r="S531">
        <v>196.43</v>
      </c>
      <c r="T531">
        <v>-1</v>
      </c>
      <c r="U531">
        <v>0</v>
      </c>
      <c r="V531">
        <f>-(MAX($R$2:R531)-R531)/MAX($R$2:R531)</f>
        <v>-3.313696531435209E-2</v>
      </c>
      <c r="W531">
        <f>MIN($V$3:V531)</f>
        <v>-5.6732932443978916E-2</v>
      </c>
      <c r="Y531" s="1">
        <v>41936</v>
      </c>
      <c r="Z531">
        <v>0</v>
      </c>
      <c r="AA531">
        <v>0</v>
      </c>
      <c r="AB531">
        <v>126390.86599999999</v>
      </c>
      <c r="AC531">
        <v>0</v>
      </c>
      <c r="AD531">
        <v>126390.86599999999</v>
      </c>
      <c r="AE531">
        <v>196.43</v>
      </c>
      <c r="AF531">
        <v>0</v>
      </c>
      <c r="AG531">
        <v>0</v>
      </c>
      <c r="AH531">
        <f>-(MAX($AD$2:AD531)-AD531)/MAX($AD$2:AD531)</f>
        <v>0</v>
      </c>
      <c r="AI531">
        <f>MIN($AH$3:AH531)</f>
        <v>-6.0434355790527493E-2</v>
      </c>
      <c r="AK531" s="1">
        <v>41936</v>
      </c>
      <c r="AL531">
        <f>692</f>
        <v>692</v>
      </c>
      <c r="AM531">
        <f t="shared" si="35"/>
        <v>82.120000000009796</v>
      </c>
      <c r="AN531">
        <f t="shared" si="32"/>
        <v>135929.56</v>
      </c>
      <c r="AO531">
        <f t="shared" si="33"/>
        <v>136011.68</v>
      </c>
      <c r="AP531">
        <v>196.43</v>
      </c>
      <c r="AQ531">
        <f t="shared" si="34"/>
        <v>7.6903882297644994E-3</v>
      </c>
      <c r="AR531">
        <f>-(MAX($AO$2:AO531)-AO531)/MAX($AO$2:AO531)</f>
        <v>-2.669127208827499E-2</v>
      </c>
      <c r="AS531">
        <f>MIN($AR$3:AR531)</f>
        <v>-7.8312324339378833E-2</v>
      </c>
    </row>
    <row r="532" spans="1:45" x14ac:dyDescent="0.2">
      <c r="A532" s="1">
        <v>41939</v>
      </c>
      <c r="B532">
        <v>0</v>
      </c>
      <c r="C532">
        <v>0</v>
      </c>
      <c r="D532">
        <v>136527.937199999</v>
      </c>
      <c r="E532">
        <v>0</v>
      </c>
      <c r="F532">
        <v>136527.937199999</v>
      </c>
      <c r="G532">
        <v>196.16</v>
      </c>
      <c r="H532">
        <v>-1</v>
      </c>
      <c r="I532">
        <v>0</v>
      </c>
      <c r="J532">
        <f>-(MAX($F$2:F532)-F532)/MAX($F$2:F532)</f>
        <v>-8.1291340673341414E-3</v>
      </c>
      <c r="K532">
        <f>MIN($J$3:$J532)</f>
        <v>-4.4204538731221522E-2</v>
      </c>
      <c r="M532" s="1">
        <v>41939</v>
      </c>
      <c r="N532">
        <v>0</v>
      </c>
      <c r="O532">
        <v>0</v>
      </c>
      <c r="P532">
        <v>127090.817</v>
      </c>
      <c r="Q532">
        <v>0</v>
      </c>
      <c r="R532">
        <v>127090.817</v>
      </c>
      <c r="S532">
        <v>196.16</v>
      </c>
      <c r="T532">
        <v>0</v>
      </c>
      <c r="U532">
        <v>0</v>
      </c>
      <c r="V532">
        <f>-(MAX($R$2:R532)-R532)/MAX($R$2:R532)</f>
        <v>-3.313696531435209E-2</v>
      </c>
      <c r="W532">
        <f>MIN($V$3:V532)</f>
        <v>-5.6732932443978916E-2</v>
      </c>
      <c r="Y532" s="1">
        <v>41939</v>
      </c>
      <c r="Z532">
        <v>0</v>
      </c>
      <c r="AA532">
        <v>0</v>
      </c>
      <c r="AB532">
        <v>126390.86599999999</v>
      </c>
      <c r="AC532">
        <v>0</v>
      </c>
      <c r="AD532">
        <v>126390.86599999999</v>
      </c>
      <c r="AE532">
        <v>196.16</v>
      </c>
      <c r="AF532">
        <v>0</v>
      </c>
      <c r="AG532">
        <v>0</v>
      </c>
      <c r="AH532">
        <f>-(MAX($AD$2:AD532)-AD532)/MAX($AD$2:AD532)</f>
        <v>0</v>
      </c>
      <c r="AI532">
        <f>MIN($AH$3:AH532)</f>
        <v>-6.0434355790527493E-2</v>
      </c>
      <c r="AK532" s="1">
        <v>41939</v>
      </c>
      <c r="AL532">
        <f>692</f>
        <v>692</v>
      </c>
      <c r="AM532">
        <f t="shared" si="35"/>
        <v>82.120000000009796</v>
      </c>
      <c r="AN532">
        <f t="shared" si="32"/>
        <v>135742.72</v>
      </c>
      <c r="AO532">
        <f t="shared" si="33"/>
        <v>135824.84</v>
      </c>
      <c r="AP532">
        <v>196.16</v>
      </c>
      <c r="AQ532">
        <f t="shared" si="34"/>
        <v>-1.3737055523466552E-3</v>
      </c>
      <c r="AR532">
        <f>-(MAX($AO$2:AO532)-AO532)/MAX($AO$2:AO532)</f>
        <v>-2.8028311691954785E-2</v>
      </c>
      <c r="AS532">
        <f>MIN($AR$3:AR532)</f>
        <v>-7.8312324339378833E-2</v>
      </c>
    </row>
    <row r="533" spans="1:45" x14ac:dyDescent="0.2">
      <c r="A533" s="1">
        <v>41940</v>
      </c>
      <c r="B533">
        <v>0</v>
      </c>
      <c r="C533">
        <v>0</v>
      </c>
      <c r="D533">
        <v>136527.937199999</v>
      </c>
      <c r="E533">
        <v>0</v>
      </c>
      <c r="F533">
        <v>136527.937199999</v>
      </c>
      <c r="G533">
        <v>198.41</v>
      </c>
      <c r="H533">
        <v>0</v>
      </c>
      <c r="I533">
        <v>0</v>
      </c>
      <c r="J533">
        <f>-(MAX($F$2:F533)-F533)/MAX($F$2:F533)</f>
        <v>-8.1291340673341414E-3</v>
      </c>
      <c r="K533">
        <f>MIN($J$3:$J533)</f>
        <v>-4.4204538731221522E-2</v>
      </c>
      <c r="M533" s="1">
        <v>41940</v>
      </c>
      <c r="N533">
        <v>0</v>
      </c>
      <c r="O533">
        <v>0</v>
      </c>
      <c r="P533">
        <v>127090.817</v>
      </c>
      <c r="Q533">
        <v>0</v>
      </c>
      <c r="R533">
        <v>127090.817</v>
      </c>
      <c r="S533">
        <v>198.41</v>
      </c>
      <c r="T533">
        <v>0</v>
      </c>
      <c r="U533">
        <v>0</v>
      </c>
      <c r="V533">
        <f>-(MAX($R$2:R533)-R533)/MAX($R$2:R533)</f>
        <v>-3.313696531435209E-2</v>
      </c>
      <c r="W533">
        <f>MIN($V$3:V533)</f>
        <v>-5.6732932443978916E-2</v>
      </c>
      <c r="Y533" s="1">
        <v>41940</v>
      </c>
      <c r="Z533">
        <v>0</v>
      </c>
      <c r="AA533">
        <v>0</v>
      </c>
      <c r="AB533">
        <v>126390.86599999999</v>
      </c>
      <c r="AC533">
        <v>0</v>
      </c>
      <c r="AD533">
        <v>126390.86599999999</v>
      </c>
      <c r="AE533">
        <v>198.41</v>
      </c>
      <c r="AF533">
        <v>0</v>
      </c>
      <c r="AG533">
        <v>0</v>
      </c>
      <c r="AH533">
        <f>-(MAX($AD$2:AD533)-AD533)/MAX($AD$2:AD533)</f>
        <v>0</v>
      </c>
      <c r="AI533">
        <f>MIN($AH$3:AH533)</f>
        <v>-6.0434355790527493E-2</v>
      </c>
      <c r="AK533" s="1">
        <v>41940</v>
      </c>
      <c r="AL533">
        <f>692</f>
        <v>692</v>
      </c>
      <c r="AM533">
        <f t="shared" si="35"/>
        <v>82.120000000009796</v>
      </c>
      <c r="AN533">
        <f t="shared" si="32"/>
        <v>137299.72</v>
      </c>
      <c r="AO533">
        <f t="shared" si="33"/>
        <v>137381.84</v>
      </c>
      <c r="AP533">
        <v>198.41</v>
      </c>
      <c r="AQ533">
        <f t="shared" si="34"/>
        <v>1.1463293459429071E-2</v>
      </c>
      <c r="AR533">
        <f>-(MAX($AO$2:AO533)-AO533)/MAX($AO$2:AO533)</f>
        <v>-1.6886314994622939E-2</v>
      </c>
      <c r="AS533">
        <f>MIN($AR$3:AR533)</f>
        <v>-7.8312324339378833E-2</v>
      </c>
    </row>
    <row r="534" spans="1:45" x14ac:dyDescent="0.2">
      <c r="A534" s="1">
        <v>41941</v>
      </c>
      <c r="B534">
        <v>0</v>
      </c>
      <c r="C534">
        <v>0</v>
      </c>
      <c r="D534">
        <v>136527.937199999</v>
      </c>
      <c r="E534">
        <v>0</v>
      </c>
      <c r="F534">
        <v>136527.937199999</v>
      </c>
      <c r="G534">
        <v>198.11</v>
      </c>
      <c r="H534">
        <v>-1</v>
      </c>
      <c r="I534">
        <v>0</v>
      </c>
      <c r="J534">
        <f>-(MAX($F$2:F534)-F534)/MAX($F$2:F534)</f>
        <v>-8.1291340673341414E-3</v>
      </c>
      <c r="K534">
        <f>MIN($J$3:$J534)</f>
        <v>-4.4204538731221522E-2</v>
      </c>
      <c r="M534" s="1">
        <v>41941</v>
      </c>
      <c r="N534">
        <v>0</v>
      </c>
      <c r="O534">
        <v>0</v>
      </c>
      <c r="P534">
        <v>127090.817</v>
      </c>
      <c r="Q534">
        <v>0</v>
      </c>
      <c r="R534">
        <v>127090.817</v>
      </c>
      <c r="S534">
        <v>198.11</v>
      </c>
      <c r="T534">
        <v>0</v>
      </c>
      <c r="U534">
        <v>0</v>
      </c>
      <c r="V534">
        <f>-(MAX($R$2:R534)-R534)/MAX($R$2:R534)</f>
        <v>-3.313696531435209E-2</v>
      </c>
      <c r="W534">
        <f>MIN($V$3:V534)</f>
        <v>-5.6732932443978916E-2</v>
      </c>
      <c r="Y534" s="1">
        <v>41941</v>
      </c>
      <c r="Z534">
        <v>0</v>
      </c>
      <c r="AA534">
        <v>0</v>
      </c>
      <c r="AB534">
        <v>126390.86599999999</v>
      </c>
      <c r="AC534">
        <v>0</v>
      </c>
      <c r="AD534">
        <v>126390.86599999999</v>
      </c>
      <c r="AE534">
        <v>198.11</v>
      </c>
      <c r="AF534">
        <v>0</v>
      </c>
      <c r="AG534">
        <v>0</v>
      </c>
      <c r="AH534">
        <f>-(MAX($AD$2:AD534)-AD534)/MAX($AD$2:AD534)</f>
        <v>0</v>
      </c>
      <c r="AI534">
        <f>MIN($AH$3:AH534)</f>
        <v>-6.0434355790527493E-2</v>
      </c>
      <c r="AK534" s="1">
        <v>41941</v>
      </c>
      <c r="AL534">
        <f>692</f>
        <v>692</v>
      </c>
      <c r="AM534">
        <f t="shared" si="35"/>
        <v>82.120000000009796</v>
      </c>
      <c r="AN534">
        <f t="shared" si="32"/>
        <v>137092.12</v>
      </c>
      <c r="AO534">
        <f t="shared" si="33"/>
        <v>137174.24</v>
      </c>
      <c r="AP534">
        <v>198.11</v>
      </c>
      <c r="AQ534">
        <f t="shared" si="34"/>
        <v>-1.511116753131315E-3</v>
      </c>
      <c r="AR534">
        <f>-(MAX($AO$2:AO534)-AO534)/MAX($AO$2:AO534)</f>
        <v>-1.8371914554267229E-2</v>
      </c>
      <c r="AS534">
        <f>MIN($AR$3:AR534)</f>
        <v>-7.8312324339378833E-2</v>
      </c>
    </row>
    <row r="535" spans="1:45" x14ac:dyDescent="0.2">
      <c r="A535" s="1">
        <v>41942</v>
      </c>
      <c r="B535">
        <v>0</v>
      </c>
      <c r="C535">
        <v>0</v>
      </c>
      <c r="D535">
        <v>136527.937199999</v>
      </c>
      <c r="E535">
        <v>0</v>
      </c>
      <c r="F535">
        <v>136527.937199999</v>
      </c>
      <c r="G535">
        <v>199.38</v>
      </c>
      <c r="H535">
        <v>-1</v>
      </c>
      <c r="I535">
        <v>0</v>
      </c>
      <c r="J535">
        <f>-(MAX($F$2:F535)-F535)/MAX($F$2:F535)</f>
        <v>-8.1291340673341414E-3</v>
      </c>
      <c r="K535">
        <f>MIN($J$3:$J535)</f>
        <v>-4.4204538731221522E-2</v>
      </c>
      <c r="M535" s="1">
        <v>41942</v>
      </c>
      <c r="N535">
        <v>0</v>
      </c>
      <c r="O535">
        <v>0</v>
      </c>
      <c r="P535">
        <v>127090.817</v>
      </c>
      <c r="Q535">
        <v>0</v>
      </c>
      <c r="R535">
        <v>127090.817</v>
      </c>
      <c r="S535">
        <v>199.38</v>
      </c>
      <c r="T535">
        <v>0</v>
      </c>
      <c r="U535">
        <v>0</v>
      </c>
      <c r="V535">
        <f>-(MAX($R$2:R535)-R535)/MAX($R$2:R535)</f>
        <v>-3.313696531435209E-2</v>
      </c>
      <c r="W535">
        <f>MIN($V$3:V535)</f>
        <v>-5.6732932443978916E-2</v>
      </c>
      <c r="Y535" s="1">
        <v>41942</v>
      </c>
      <c r="Z535">
        <v>0</v>
      </c>
      <c r="AA535">
        <v>0</v>
      </c>
      <c r="AB535">
        <v>126390.86599999999</v>
      </c>
      <c r="AC535">
        <v>0</v>
      </c>
      <c r="AD535">
        <v>126390.86599999999</v>
      </c>
      <c r="AE535">
        <v>199.38</v>
      </c>
      <c r="AF535">
        <v>0</v>
      </c>
      <c r="AG535">
        <v>0</v>
      </c>
      <c r="AH535">
        <f>-(MAX($AD$2:AD535)-AD535)/MAX($AD$2:AD535)</f>
        <v>0</v>
      </c>
      <c r="AI535">
        <f>MIN($AH$3:AH535)</f>
        <v>-6.0434355790527493E-2</v>
      </c>
      <c r="AK535" s="1">
        <v>41942</v>
      </c>
      <c r="AL535">
        <f>692</f>
        <v>692</v>
      </c>
      <c r="AM535">
        <f t="shared" si="35"/>
        <v>82.120000000009796</v>
      </c>
      <c r="AN535">
        <f t="shared" si="32"/>
        <v>137970.96</v>
      </c>
      <c r="AO535">
        <f t="shared" si="33"/>
        <v>138053.07999999999</v>
      </c>
      <c r="AP535">
        <v>199.38</v>
      </c>
      <c r="AQ535">
        <f t="shared" si="34"/>
        <v>6.4067422571467978E-3</v>
      </c>
      <c r="AR535">
        <f>-(MAX($AO$2:AO535)-AO535)/MAX($AO$2:AO535)</f>
        <v>-1.2082876418439943E-2</v>
      </c>
      <c r="AS535">
        <f>MIN($AR$3:AR535)</f>
        <v>-7.8312324339378833E-2</v>
      </c>
    </row>
    <row r="536" spans="1:45" x14ac:dyDescent="0.2">
      <c r="A536" s="1">
        <v>41943</v>
      </c>
      <c r="B536">
        <v>0</v>
      </c>
      <c r="C536">
        <v>0</v>
      </c>
      <c r="D536">
        <v>136527.937199999</v>
      </c>
      <c r="E536">
        <v>0</v>
      </c>
      <c r="F536">
        <v>136527.937199999</v>
      </c>
      <c r="G536">
        <v>201.66</v>
      </c>
      <c r="H536">
        <v>-1</v>
      </c>
      <c r="I536">
        <v>0</v>
      </c>
      <c r="J536">
        <f>-(MAX($F$2:F536)-F536)/MAX($F$2:F536)</f>
        <v>-8.1291340673341414E-3</v>
      </c>
      <c r="K536">
        <f>MIN($J$3:$J536)</f>
        <v>-4.4204538731221522E-2</v>
      </c>
      <c r="M536" s="1">
        <v>41943</v>
      </c>
      <c r="N536">
        <v>0</v>
      </c>
      <c r="O536">
        <v>0</v>
      </c>
      <c r="P536">
        <v>127090.817</v>
      </c>
      <c r="Q536">
        <v>0</v>
      </c>
      <c r="R536">
        <v>127090.817</v>
      </c>
      <c r="S536">
        <v>201.66</v>
      </c>
      <c r="T536">
        <v>-1</v>
      </c>
      <c r="U536">
        <v>0</v>
      </c>
      <c r="V536">
        <f>-(MAX($R$2:R536)-R536)/MAX($R$2:R536)</f>
        <v>-3.313696531435209E-2</v>
      </c>
      <c r="W536">
        <f>MIN($V$3:V536)</f>
        <v>-5.6732932443978916E-2</v>
      </c>
      <c r="Y536" s="1">
        <v>41943</v>
      </c>
      <c r="Z536">
        <v>0</v>
      </c>
      <c r="AA536">
        <v>0</v>
      </c>
      <c r="AB536">
        <v>126390.86599999999</v>
      </c>
      <c r="AC536">
        <v>0</v>
      </c>
      <c r="AD536">
        <v>126390.86599999999</v>
      </c>
      <c r="AE536">
        <v>201.66</v>
      </c>
      <c r="AF536">
        <v>0</v>
      </c>
      <c r="AG536">
        <v>0</v>
      </c>
      <c r="AH536">
        <f>-(MAX($AD$2:AD536)-AD536)/MAX($AD$2:AD536)</f>
        <v>0</v>
      </c>
      <c r="AI536">
        <f>MIN($AH$3:AH536)</f>
        <v>-6.0434355790527493E-2</v>
      </c>
      <c r="AK536" s="1">
        <v>41943</v>
      </c>
      <c r="AL536">
        <f>692</f>
        <v>692</v>
      </c>
      <c r="AM536">
        <f t="shared" si="35"/>
        <v>82.120000000009796</v>
      </c>
      <c r="AN536">
        <f t="shared" si="32"/>
        <v>139548.72</v>
      </c>
      <c r="AO536">
        <f t="shared" si="33"/>
        <v>139630.84</v>
      </c>
      <c r="AP536">
        <v>201.66</v>
      </c>
      <c r="AQ536">
        <f t="shared" si="34"/>
        <v>1.1428647589753227E-2</v>
      </c>
      <c r="AR536">
        <f>-(MAX($AO$2:AO536)-AO536)/MAX($AO$2:AO536)</f>
        <v>-7.9231976514360623E-4</v>
      </c>
      <c r="AS536">
        <f>MIN($AR$3:AR536)</f>
        <v>-7.8312324339378833E-2</v>
      </c>
    </row>
    <row r="537" spans="1:45" x14ac:dyDescent="0.2">
      <c r="A537" s="1">
        <v>41946</v>
      </c>
      <c r="B537">
        <v>0</v>
      </c>
      <c r="C537">
        <v>0</v>
      </c>
      <c r="D537">
        <v>136527.937199999</v>
      </c>
      <c r="E537">
        <v>0</v>
      </c>
      <c r="F537">
        <v>136527.937199999</v>
      </c>
      <c r="G537">
        <v>201.77</v>
      </c>
      <c r="H537">
        <v>-1</v>
      </c>
      <c r="I537">
        <v>0</v>
      </c>
      <c r="J537">
        <f>-(MAX($F$2:F537)-F537)/MAX($F$2:F537)</f>
        <v>-8.1291340673341414E-3</v>
      </c>
      <c r="K537">
        <f>MIN($J$3:$J537)</f>
        <v>-4.4204538731221522E-2</v>
      </c>
      <c r="M537" s="1">
        <v>41946</v>
      </c>
      <c r="N537">
        <v>0</v>
      </c>
      <c r="O537">
        <v>0</v>
      </c>
      <c r="P537">
        <v>127090.817</v>
      </c>
      <c r="Q537">
        <v>0</v>
      </c>
      <c r="R537">
        <v>127090.817</v>
      </c>
      <c r="S537">
        <v>201.77</v>
      </c>
      <c r="T537">
        <v>-1</v>
      </c>
      <c r="U537">
        <v>0</v>
      </c>
      <c r="V537">
        <f>-(MAX($R$2:R537)-R537)/MAX($R$2:R537)</f>
        <v>-3.313696531435209E-2</v>
      </c>
      <c r="W537">
        <f>MIN($V$3:V537)</f>
        <v>-5.6732932443978916E-2</v>
      </c>
      <c r="Y537" s="1">
        <v>41946</v>
      </c>
      <c r="Z537">
        <v>0</v>
      </c>
      <c r="AA537">
        <v>0</v>
      </c>
      <c r="AB537">
        <v>126390.86599999999</v>
      </c>
      <c r="AC537">
        <v>0</v>
      </c>
      <c r="AD537">
        <v>126390.86599999999</v>
      </c>
      <c r="AE537">
        <v>201.77</v>
      </c>
      <c r="AF537">
        <v>0</v>
      </c>
      <c r="AG537">
        <v>0</v>
      </c>
      <c r="AH537">
        <f>-(MAX($AD$2:AD537)-AD537)/MAX($AD$2:AD537)</f>
        <v>0</v>
      </c>
      <c r="AI537">
        <f>MIN($AH$3:AH537)</f>
        <v>-6.0434355790527493E-2</v>
      </c>
      <c r="AK537" s="1">
        <v>41946</v>
      </c>
      <c r="AL537">
        <f>692</f>
        <v>692</v>
      </c>
      <c r="AM537">
        <f t="shared" si="35"/>
        <v>82.120000000009796</v>
      </c>
      <c r="AN537">
        <f t="shared" si="32"/>
        <v>139624.84</v>
      </c>
      <c r="AO537">
        <f t="shared" si="33"/>
        <v>139706.96</v>
      </c>
      <c r="AP537">
        <v>201.77</v>
      </c>
      <c r="AQ537">
        <f t="shared" si="34"/>
        <v>5.4515177306098958E-4</v>
      </c>
      <c r="AR537">
        <f>-(MAX($AO$2:AO537)-AO537)/MAX($AO$2:AO537)</f>
        <v>-2.47599926607416E-4</v>
      </c>
      <c r="AS537">
        <f>MIN($AR$3:AR537)</f>
        <v>-7.8312324339378833E-2</v>
      </c>
    </row>
    <row r="538" spans="1:45" x14ac:dyDescent="0.2">
      <c r="A538" s="1">
        <v>41947</v>
      </c>
      <c r="B538">
        <v>0</v>
      </c>
      <c r="C538">
        <v>0</v>
      </c>
      <c r="D538">
        <v>136527.937199999</v>
      </c>
      <c r="E538">
        <v>0</v>
      </c>
      <c r="F538">
        <v>136527.937199999</v>
      </c>
      <c r="G538">
        <v>201.07</v>
      </c>
      <c r="H538">
        <v>-1</v>
      </c>
      <c r="I538">
        <v>0</v>
      </c>
      <c r="J538">
        <f>-(MAX($F$2:F538)-F538)/MAX($F$2:F538)</f>
        <v>-8.1291340673341414E-3</v>
      </c>
      <c r="K538">
        <f>MIN($J$3:$J538)</f>
        <v>-4.4204538731221522E-2</v>
      </c>
      <c r="M538" s="1">
        <v>41947</v>
      </c>
      <c r="N538">
        <v>0</v>
      </c>
      <c r="O538">
        <v>0</v>
      </c>
      <c r="P538">
        <v>127090.817</v>
      </c>
      <c r="Q538">
        <v>0</v>
      </c>
      <c r="R538">
        <v>127090.817</v>
      </c>
      <c r="S538">
        <v>201.07</v>
      </c>
      <c r="T538">
        <v>0</v>
      </c>
      <c r="U538">
        <v>0</v>
      </c>
      <c r="V538">
        <f>-(MAX($R$2:R538)-R538)/MAX($R$2:R538)</f>
        <v>-3.313696531435209E-2</v>
      </c>
      <c r="W538">
        <f>MIN($V$3:V538)</f>
        <v>-5.6732932443978916E-2</v>
      </c>
      <c r="Y538" s="1">
        <v>41947</v>
      </c>
      <c r="Z538">
        <v>0</v>
      </c>
      <c r="AA538">
        <v>0</v>
      </c>
      <c r="AB538">
        <v>126390.86599999999</v>
      </c>
      <c r="AC538">
        <v>0</v>
      </c>
      <c r="AD538">
        <v>126390.86599999999</v>
      </c>
      <c r="AE538">
        <v>201.07</v>
      </c>
      <c r="AF538">
        <v>0</v>
      </c>
      <c r="AG538">
        <v>0</v>
      </c>
      <c r="AH538">
        <f>-(MAX($AD$2:AD538)-AD538)/MAX($AD$2:AD538)</f>
        <v>0</v>
      </c>
      <c r="AI538">
        <f>MIN($AH$3:AH538)</f>
        <v>-6.0434355790527493E-2</v>
      </c>
      <c r="AK538" s="1">
        <v>41947</v>
      </c>
      <c r="AL538">
        <f>692</f>
        <v>692</v>
      </c>
      <c r="AM538">
        <f t="shared" si="35"/>
        <v>82.120000000009796</v>
      </c>
      <c r="AN538">
        <f t="shared" si="32"/>
        <v>139140.44</v>
      </c>
      <c r="AO538">
        <f t="shared" si="33"/>
        <v>139222.56</v>
      </c>
      <c r="AP538">
        <v>201.07</v>
      </c>
      <c r="AQ538">
        <f t="shared" si="34"/>
        <v>-3.4672574651971114E-3</v>
      </c>
      <c r="AR538">
        <f>-(MAX($AO$2:AO538)-AO538)/MAX($AO$2:AO538)</f>
        <v>-3.7139988991106154E-3</v>
      </c>
      <c r="AS538">
        <f>MIN($AR$3:AR538)</f>
        <v>-7.8312324339378833E-2</v>
      </c>
    </row>
    <row r="539" spans="1:45" x14ac:dyDescent="0.2">
      <c r="A539" s="1">
        <v>41948</v>
      </c>
      <c r="B539">
        <v>0</v>
      </c>
      <c r="C539">
        <v>0</v>
      </c>
      <c r="D539">
        <v>136527.937199999</v>
      </c>
      <c r="E539">
        <v>0</v>
      </c>
      <c r="F539">
        <v>136527.937199999</v>
      </c>
      <c r="G539">
        <v>202.34</v>
      </c>
      <c r="H539">
        <v>-1</v>
      </c>
      <c r="I539">
        <v>0</v>
      </c>
      <c r="J539">
        <f>-(MAX($F$2:F539)-F539)/MAX($F$2:F539)</f>
        <v>-8.1291340673341414E-3</v>
      </c>
      <c r="K539">
        <f>MIN($J$3:$J539)</f>
        <v>-4.4204538731221522E-2</v>
      </c>
      <c r="M539" s="1">
        <v>41948</v>
      </c>
      <c r="N539">
        <v>0</v>
      </c>
      <c r="O539">
        <v>0</v>
      </c>
      <c r="P539">
        <v>127090.817</v>
      </c>
      <c r="Q539">
        <v>0</v>
      </c>
      <c r="R539">
        <v>127090.817</v>
      </c>
      <c r="S539">
        <v>202.34</v>
      </c>
      <c r="T539">
        <v>-1</v>
      </c>
      <c r="U539">
        <v>0</v>
      </c>
      <c r="V539">
        <f>-(MAX($R$2:R539)-R539)/MAX($R$2:R539)</f>
        <v>-3.313696531435209E-2</v>
      </c>
      <c r="W539">
        <f>MIN($V$3:V539)</f>
        <v>-5.6732932443978916E-2</v>
      </c>
      <c r="Y539" s="1">
        <v>41948</v>
      </c>
      <c r="Z539">
        <v>0</v>
      </c>
      <c r="AA539">
        <v>0</v>
      </c>
      <c r="AB539">
        <v>126390.86599999999</v>
      </c>
      <c r="AC539">
        <v>0</v>
      </c>
      <c r="AD539">
        <v>126390.86599999999</v>
      </c>
      <c r="AE539">
        <v>202.34</v>
      </c>
      <c r="AF539">
        <v>0</v>
      </c>
      <c r="AG539">
        <v>0</v>
      </c>
      <c r="AH539">
        <f>-(MAX($AD$2:AD539)-AD539)/MAX($AD$2:AD539)</f>
        <v>0</v>
      </c>
      <c r="AI539">
        <f>MIN($AH$3:AH539)</f>
        <v>-6.0434355790527493E-2</v>
      </c>
      <c r="AK539" s="1">
        <v>41948</v>
      </c>
      <c r="AL539">
        <f>692</f>
        <v>692</v>
      </c>
      <c r="AM539">
        <f t="shared" si="35"/>
        <v>82.120000000009796</v>
      </c>
      <c r="AN539">
        <f t="shared" si="32"/>
        <v>140019.28</v>
      </c>
      <c r="AO539">
        <f t="shared" si="33"/>
        <v>140101.4</v>
      </c>
      <c r="AP539">
        <v>202.34</v>
      </c>
      <c r="AQ539">
        <f t="shared" si="34"/>
        <v>6.3124826895870649E-3</v>
      </c>
      <c r="AR539">
        <f>-(MAX($AO$2:AO539)-AO539)/MAX($AO$2:AO539)</f>
        <v>0</v>
      </c>
      <c r="AS539">
        <f>MIN($AR$3:AR539)</f>
        <v>-7.8312324339378833E-2</v>
      </c>
    </row>
    <row r="540" spans="1:45" x14ac:dyDescent="0.2">
      <c r="A540" s="1">
        <v>41949</v>
      </c>
      <c r="B540">
        <v>0</v>
      </c>
      <c r="C540">
        <v>0</v>
      </c>
      <c r="D540">
        <v>136527.937199999</v>
      </c>
      <c r="E540">
        <v>0</v>
      </c>
      <c r="F540">
        <v>136527.937199999</v>
      </c>
      <c r="G540">
        <v>203.15</v>
      </c>
      <c r="H540">
        <v>-1</v>
      </c>
      <c r="I540">
        <v>0</v>
      </c>
      <c r="J540">
        <f>-(MAX($F$2:F540)-F540)/MAX($F$2:F540)</f>
        <v>-8.1291340673341414E-3</v>
      </c>
      <c r="K540">
        <f>MIN($J$3:$J540)</f>
        <v>-4.4204538731221522E-2</v>
      </c>
      <c r="M540" s="1">
        <v>41949</v>
      </c>
      <c r="N540">
        <v>0</v>
      </c>
      <c r="O540">
        <v>0</v>
      </c>
      <c r="P540">
        <v>127090.817</v>
      </c>
      <c r="Q540">
        <v>0</v>
      </c>
      <c r="R540">
        <v>127090.817</v>
      </c>
      <c r="S540">
        <v>203.15</v>
      </c>
      <c r="T540">
        <v>0</v>
      </c>
      <c r="U540">
        <v>0</v>
      </c>
      <c r="V540">
        <f>-(MAX($R$2:R540)-R540)/MAX($R$2:R540)</f>
        <v>-3.313696531435209E-2</v>
      </c>
      <c r="W540">
        <f>MIN($V$3:V540)</f>
        <v>-5.6732932443978916E-2</v>
      </c>
      <c r="Y540" s="1">
        <v>41949</v>
      </c>
      <c r="Z540">
        <v>0</v>
      </c>
      <c r="AA540">
        <v>0</v>
      </c>
      <c r="AB540">
        <v>126390.86599999999</v>
      </c>
      <c r="AC540">
        <v>0</v>
      </c>
      <c r="AD540">
        <v>126390.86599999999</v>
      </c>
      <c r="AE540">
        <v>203.15</v>
      </c>
      <c r="AF540">
        <v>0</v>
      </c>
      <c r="AG540">
        <v>0</v>
      </c>
      <c r="AH540">
        <f>-(MAX($AD$2:AD540)-AD540)/MAX($AD$2:AD540)</f>
        <v>0</v>
      </c>
      <c r="AI540">
        <f>MIN($AH$3:AH540)</f>
        <v>-6.0434355790527493E-2</v>
      </c>
      <c r="AK540" s="1">
        <v>41949</v>
      </c>
      <c r="AL540">
        <f>692</f>
        <v>692</v>
      </c>
      <c r="AM540">
        <f t="shared" si="35"/>
        <v>82.120000000009796</v>
      </c>
      <c r="AN540">
        <f t="shared" si="32"/>
        <v>140579.80000000002</v>
      </c>
      <c r="AO540">
        <f t="shared" si="33"/>
        <v>140661.92000000001</v>
      </c>
      <c r="AP540">
        <v>203.15</v>
      </c>
      <c r="AQ540">
        <f t="shared" si="34"/>
        <v>4.0008165514407324E-3</v>
      </c>
      <c r="AR540">
        <f>-(MAX($AO$2:AO540)-AO540)/MAX($AO$2:AO540)</f>
        <v>0</v>
      </c>
      <c r="AS540">
        <f>MIN($AR$3:AR540)</f>
        <v>-7.8312324339378833E-2</v>
      </c>
    </row>
    <row r="541" spans="1:45" x14ac:dyDescent="0.2">
      <c r="A541" s="1">
        <v>41950</v>
      </c>
      <c r="B541">
        <v>0</v>
      </c>
      <c r="C541">
        <v>0</v>
      </c>
      <c r="D541">
        <v>136527.937199999</v>
      </c>
      <c r="E541">
        <v>0</v>
      </c>
      <c r="F541">
        <v>136527.937199999</v>
      </c>
      <c r="G541">
        <v>203.34</v>
      </c>
      <c r="H541">
        <v>0</v>
      </c>
      <c r="I541">
        <v>0</v>
      </c>
      <c r="J541">
        <f>-(MAX($F$2:F541)-F541)/MAX($F$2:F541)</f>
        <v>-8.1291340673341414E-3</v>
      </c>
      <c r="K541">
        <f>MIN($J$3:$J541)</f>
        <v>-4.4204538731221522E-2</v>
      </c>
      <c r="M541" s="1">
        <v>41950</v>
      </c>
      <c r="N541">
        <v>0</v>
      </c>
      <c r="O541">
        <v>0</v>
      </c>
      <c r="P541">
        <v>127090.817</v>
      </c>
      <c r="Q541">
        <v>0</v>
      </c>
      <c r="R541">
        <v>127090.817</v>
      </c>
      <c r="S541">
        <v>203.34</v>
      </c>
      <c r="T541">
        <v>0</v>
      </c>
      <c r="U541">
        <v>0</v>
      </c>
      <c r="V541">
        <f>-(MAX($R$2:R541)-R541)/MAX($R$2:R541)</f>
        <v>-3.313696531435209E-2</v>
      </c>
      <c r="W541">
        <f>MIN($V$3:V541)</f>
        <v>-5.6732932443978916E-2</v>
      </c>
      <c r="Y541" s="1">
        <v>41950</v>
      </c>
      <c r="Z541">
        <v>0</v>
      </c>
      <c r="AA541">
        <v>0</v>
      </c>
      <c r="AB541">
        <v>126390.86599999999</v>
      </c>
      <c r="AC541">
        <v>0</v>
      </c>
      <c r="AD541">
        <v>126390.86599999999</v>
      </c>
      <c r="AE541">
        <v>203.34</v>
      </c>
      <c r="AF541">
        <v>0</v>
      </c>
      <c r="AG541">
        <v>0</v>
      </c>
      <c r="AH541">
        <f>-(MAX($AD$2:AD541)-AD541)/MAX($AD$2:AD541)</f>
        <v>0</v>
      </c>
      <c r="AI541">
        <f>MIN($AH$3:AH541)</f>
        <v>-6.0434355790527493E-2</v>
      </c>
      <c r="AK541" s="1">
        <v>41950</v>
      </c>
      <c r="AL541">
        <f>692</f>
        <v>692</v>
      </c>
      <c r="AM541">
        <f t="shared" si="35"/>
        <v>82.120000000009796</v>
      </c>
      <c r="AN541">
        <f t="shared" si="32"/>
        <v>140711.28</v>
      </c>
      <c r="AO541">
        <f t="shared" si="33"/>
        <v>140793.4</v>
      </c>
      <c r="AP541">
        <v>203.34</v>
      </c>
      <c r="AQ541">
        <f t="shared" si="34"/>
        <v>9.3472348450797035E-4</v>
      </c>
      <c r="AR541">
        <f>-(MAX($AO$2:AO541)-AO541)/MAX($AO$2:AO541)</f>
        <v>0</v>
      </c>
      <c r="AS541">
        <f>MIN($AR$3:AR541)</f>
        <v>-7.8312324339378833E-2</v>
      </c>
    </row>
    <row r="542" spans="1:45" x14ac:dyDescent="0.2">
      <c r="A542" s="1">
        <v>41953</v>
      </c>
      <c r="B542">
        <v>669</v>
      </c>
      <c r="C542">
        <v>669</v>
      </c>
      <c r="D542">
        <v>65.3171999999322</v>
      </c>
      <c r="E542">
        <v>136462.62</v>
      </c>
      <c r="F542">
        <v>136527.937199999</v>
      </c>
      <c r="G542">
        <v>203.98</v>
      </c>
      <c r="H542">
        <v>1</v>
      </c>
      <c r="I542">
        <v>0</v>
      </c>
      <c r="J542">
        <f>-(MAX($F$2:F542)-F542)/MAX($F$2:F542)</f>
        <v>-8.1291340673341414E-3</v>
      </c>
      <c r="K542">
        <f>MIN($J$3:$J542)</f>
        <v>-4.4204538731221522E-2</v>
      </c>
      <c r="M542" s="1">
        <v>41953</v>
      </c>
      <c r="N542">
        <v>0</v>
      </c>
      <c r="O542">
        <v>0</v>
      </c>
      <c r="P542">
        <v>127090.817</v>
      </c>
      <c r="Q542">
        <v>0</v>
      </c>
      <c r="R542">
        <v>127090.817</v>
      </c>
      <c r="S542">
        <v>203.98</v>
      </c>
      <c r="T542">
        <v>0</v>
      </c>
      <c r="U542">
        <v>0</v>
      </c>
      <c r="V542">
        <f>-(MAX($R$2:R542)-R542)/MAX($R$2:R542)</f>
        <v>-3.313696531435209E-2</v>
      </c>
      <c r="W542">
        <f>MIN($V$3:V542)</f>
        <v>-5.6732932443978916E-2</v>
      </c>
      <c r="Y542" s="1">
        <v>41953</v>
      </c>
      <c r="Z542">
        <v>0</v>
      </c>
      <c r="AA542">
        <v>0</v>
      </c>
      <c r="AB542">
        <v>126390.86599999999</v>
      </c>
      <c r="AC542">
        <v>0</v>
      </c>
      <c r="AD542">
        <v>126390.86599999999</v>
      </c>
      <c r="AE542">
        <v>203.98</v>
      </c>
      <c r="AF542">
        <v>0</v>
      </c>
      <c r="AG542">
        <v>0</v>
      </c>
      <c r="AH542">
        <f>-(MAX($AD$2:AD542)-AD542)/MAX($AD$2:AD542)</f>
        <v>0</v>
      </c>
      <c r="AI542">
        <f>MIN($AH$3:AH542)</f>
        <v>-6.0434355790527493E-2</v>
      </c>
      <c r="AK542" s="1">
        <v>41953</v>
      </c>
      <c r="AL542">
        <f>692</f>
        <v>692</v>
      </c>
      <c r="AM542">
        <f t="shared" si="35"/>
        <v>82.120000000009796</v>
      </c>
      <c r="AN542">
        <f t="shared" si="32"/>
        <v>141154.16</v>
      </c>
      <c r="AO542">
        <f t="shared" si="33"/>
        <v>141236.28</v>
      </c>
      <c r="AP542">
        <v>203.98</v>
      </c>
      <c r="AQ542">
        <f t="shared" si="34"/>
        <v>3.1456019955481201E-3</v>
      </c>
      <c r="AR542">
        <f>-(MAX($AO$2:AO542)-AO542)/MAX($AO$2:AO542)</f>
        <v>0</v>
      </c>
      <c r="AS542">
        <f>MIN($AR$3:AR542)</f>
        <v>-7.8312324339378833E-2</v>
      </c>
    </row>
    <row r="543" spans="1:45" x14ac:dyDescent="0.2">
      <c r="A543" s="1">
        <v>41955</v>
      </c>
      <c r="B543">
        <v>669</v>
      </c>
      <c r="C543">
        <v>0</v>
      </c>
      <c r="D543">
        <v>136514.55719999899</v>
      </c>
      <c r="E543">
        <v>0</v>
      </c>
      <c r="F543">
        <v>136514.55719999899</v>
      </c>
      <c r="G543">
        <v>203.96</v>
      </c>
      <c r="H543">
        <v>-1</v>
      </c>
      <c r="I543" s="2">
        <v>-9.80019201519E-5</v>
      </c>
      <c r="J543">
        <f>-(MAX($F$2:F543)-F543)/MAX($F$2:F543)</f>
        <v>-8.2263393167384645E-3</v>
      </c>
      <c r="K543">
        <f>MIN($J$3:$J543)</f>
        <v>-4.4204538731221522E-2</v>
      </c>
      <c r="M543" s="1">
        <v>41955</v>
      </c>
      <c r="N543">
        <v>0</v>
      </c>
      <c r="O543">
        <v>0</v>
      </c>
      <c r="P543">
        <v>127090.817</v>
      </c>
      <c r="Q543">
        <v>0</v>
      </c>
      <c r="R543">
        <v>127090.817</v>
      </c>
      <c r="S543">
        <v>203.96</v>
      </c>
      <c r="T543">
        <v>0</v>
      </c>
      <c r="U543">
        <v>0</v>
      </c>
      <c r="V543">
        <f>-(MAX($R$2:R543)-R543)/MAX($R$2:R543)</f>
        <v>-3.313696531435209E-2</v>
      </c>
      <c r="W543">
        <f>MIN($V$3:V543)</f>
        <v>-5.6732932443978916E-2</v>
      </c>
      <c r="Y543" s="1">
        <v>41955</v>
      </c>
      <c r="Z543">
        <v>0</v>
      </c>
      <c r="AA543">
        <v>0</v>
      </c>
      <c r="AB543">
        <v>126390.86599999999</v>
      </c>
      <c r="AC543">
        <v>0</v>
      </c>
      <c r="AD543">
        <v>126390.86599999999</v>
      </c>
      <c r="AE543">
        <v>203.96</v>
      </c>
      <c r="AF543">
        <v>0</v>
      </c>
      <c r="AG543">
        <v>0</v>
      </c>
      <c r="AH543">
        <f>-(MAX($AD$2:AD543)-AD543)/MAX($AD$2:AD543)</f>
        <v>0</v>
      </c>
      <c r="AI543">
        <f>MIN($AH$3:AH543)</f>
        <v>-6.0434355790527493E-2</v>
      </c>
      <c r="AK543" s="1">
        <v>41955</v>
      </c>
      <c r="AL543">
        <f>692</f>
        <v>692</v>
      </c>
      <c r="AM543">
        <f t="shared" si="35"/>
        <v>82.120000000009796</v>
      </c>
      <c r="AN543">
        <f t="shared" si="32"/>
        <v>141140.32</v>
      </c>
      <c r="AO543">
        <f t="shared" si="33"/>
        <v>141222.44</v>
      </c>
      <c r="AP543">
        <v>203.96</v>
      </c>
      <c r="AQ543">
        <f t="shared" si="34"/>
        <v>-9.7991819099147237E-5</v>
      </c>
      <c r="AR543">
        <f>-(MAX($AO$2:AO543)-AO543)/MAX($AO$2:AO543)</f>
        <v>-9.7991819099147237E-5</v>
      </c>
      <c r="AS543">
        <f>MIN($AR$3:AR543)</f>
        <v>-7.8312324339378833E-2</v>
      </c>
    </row>
    <row r="544" spans="1:45" x14ac:dyDescent="0.2">
      <c r="A544" s="1">
        <v>41956</v>
      </c>
      <c r="B544">
        <v>0</v>
      </c>
      <c r="C544">
        <v>0</v>
      </c>
      <c r="D544">
        <v>136514.55719999899</v>
      </c>
      <c r="E544">
        <v>0</v>
      </c>
      <c r="F544">
        <v>136514.55719999899</v>
      </c>
      <c r="G544">
        <v>204.19</v>
      </c>
      <c r="H544">
        <v>0</v>
      </c>
      <c r="I544">
        <v>0</v>
      </c>
      <c r="J544">
        <f>-(MAX($F$2:F544)-F544)/MAX($F$2:F544)</f>
        <v>-8.2263393167384645E-3</v>
      </c>
      <c r="K544">
        <f>MIN($J$3:$J544)</f>
        <v>-4.4204538731221522E-2</v>
      </c>
      <c r="M544" s="1">
        <v>41956</v>
      </c>
      <c r="N544">
        <v>0</v>
      </c>
      <c r="O544">
        <v>0</v>
      </c>
      <c r="P544">
        <v>127090.817</v>
      </c>
      <c r="Q544">
        <v>0</v>
      </c>
      <c r="R544">
        <v>127090.817</v>
      </c>
      <c r="S544">
        <v>204.19</v>
      </c>
      <c r="T544">
        <v>0</v>
      </c>
      <c r="U544">
        <v>0</v>
      </c>
      <c r="V544">
        <f>-(MAX($R$2:R544)-R544)/MAX($R$2:R544)</f>
        <v>-3.313696531435209E-2</v>
      </c>
      <c r="W544">
        <f>MIN($V$3:V544)</f>
        <v>-5.6732932443978916E-2</v>
      </c>
      <c r="Y544" s="1">
        <v>41956</v>
      </c>
      <c r="Z544">
        <v>0</v>
      </c>
      <c r="AA544">
        <v>0</v>
      </c>
      <c r="AB544">
        <v>126390.86599999999</v>
      </c>
      <c r="AC544">
        <v>0</v>
      </c>
      <c r="AD544">
        <v>126390.86599999999</v>
      </c>
      <c r="AE544">
        <v>204.19</v>
      </c>
      <c r="AF544">
        <v>0</v>
      </c>
      <c r="AG544">
        <v>0</v>
      </c>
      <c r="AH544">
        <f>-(MAX($AD$2:AD544)-AD544)/MAX($AD$2:AD544)</f>
        <v>0</v>
      </c>
      <c r="AI544">
        <f>MIN($AH$3:AH544)</f>
        <v>-6.0434355790527493E-2</v>
      </c>
      <c r="AK544" s="1">
        <v>41956</v>
      </c>
      <c r="AL544">
        <f>692</f>
        <v>692</v>
      </c>
      <c r="AM544">
        <f t="shared" si="35"/>
        <v>82.120000000009796</v>
      </c>
      <c r="AN544">
        <f t="shared" si="32"/>
        <v>141299.48000000001</v>
      </c>
      <c r="AO544">
        <f t="shared" si="33"/>
        <v>141381.6</v>
      </c>
      <c r="AP544">
        <v>204.19</v>
      </c>
      <c r="AQ544">
        <f t="shared" si="34"/>
        <v>1.1270163580235795E-3</v>
      </c>
      <c r="AR544">
        <f>-(MAX($AO$2:AO544)-AO544)/MAX($AO$2:AO544)</f>
        <v>0</v>
      </c>
      <c r="AS544">
        <f>MIN($AR$3:AR544)</f>
        <v>-7.8312324339378833E-2</v>
      </c>
    </row>
    <row r="545" spans="1:45" x14ac:dyDescent="0.2">
      <c r="A545" s="1">
        <v>41957</v>
      </c>
      <c r="B545">
        <v>0</v>
      </c>
      <c r="C545">
        <v>0</v>
      </c>
      <c r="D545">
        <v>136514.55719999899</v>
      </c>
      <c r="E545">
        <v>0</v>
      </c>
      <c r="F545">
        <v>136514.55719999899</v>
      </c>
      <c r="G545">
        <v>204.24</v>
      </c>
      <c r="H545">
        <v>0</v>
      </c>
      <c r="I545">
        <v>0</v>
      </c>
      <c r="J545">
        <f>-(MAX($F$2:F545)-F545)/MAX($F$2:F545)</f>
        <v>-8.2263393167384645E-3</v>
      </c>
      <c r="K545">
        <f>MIN($J$3:$J545)</f>
        <v>-4.4204538731221522E-2</v>
      </c>
      <c r="M545" s="1">
        <v>41957</v>
      </c>
      <c r="N545">
        <v>0</v>
      </c>
      <c r="O545">
        <v>0</v>
      </c>
      <c r="P545">
        <v>127090.817</v>
      </c>
      <c r="Q545">
        <v>0</v>
      </c>
      <c r="R545">
        <v>127090.817</v>
      </c>
      <c r="S545">
        <v>204.24</v>
      </c>
      <c r="T545">
        <v>0</v>
      </c>
      <c r="U545">
        <v>0</v>
      </c>
      <c r="V545">
        <f>-(MAX($R$2:R545)-R545)/MAX($R$2:R545)</f>
        <v>-3.313696531435209E-2</v>
      </c>
      <c r="W545">
        <f>MIN($V$3:V545)</f>
        <v>-5.6732932443978916E-2</v>
      </c>
      <c r="Y545" s="1">
        <v>41957</v>
      </c>
      <c r="Z545">
        <v>0</v>
      </c>
      <c r="AA545">
        <v>0</v>
      </c>
      <c r="AB545">
        <v>126390.86599999999</v>
      </c>
      <c r="AC545">
        <v>0</v>
      </c>
      <c r="AD545">
        <v>126390.86599999999</v>
      </c>
      <c r="AE545">
        <v>204.24</v>
      </c>
      <c r="AF545">
        <v>0</v>
      </c>
      <c r="AG545">
        <v>0</v>
      </c>
      <c r="AH545">
        <f>-(MAX($AD$2:AD545)-AD545)/MAX($AD$2:AD545)</f>
        <v>0</v>
      </c>
      <c r="AI545">
        <f>MIN($AH$3:AH545)</f>
        <v>-6.0434355790527493E-2</v>
      </c>
      <c r="AK545" s="1">
        <v>41957</v>
      </c>
      <c r="AL545">
        <f>692</f>
        <v>692</v>
      </c>
      <c r="AM545">
        <f t="shared" si="35"/>
        <v>82.120000000009796</v>
      </c>
      <c r="AN545">
        <f t="shared" si="32"/>
        <v>141334.08000000002</v>
      </c>
      <c r="AO545">
        <f t="shared" si="33"/>
        <v>141416.20000000001</v>
      </c>
      <c r="AP545">
        <v>204.24</v>
      </c>
      <c r="AQ545">
        <f t="shared" si="34"/>
        <v>2.4472774392145669E-4</v>
      </c>
      <c r="AR545">
        <f>-(MAX($AO$2:AO545)-AO545)/MAX($AO$2:AO545)</f>
        <v>0</v>
      </c>
      <c r="AS545">
        <f>MIN($AR$3:AR545)</f>
        <v>-7.8312324339378833E-2</v>
      </c>
    </row>
    <row r="546" spans="1:45" x14ac:dyDescent="0.2">
      <c r="A546" s="1">
        <v>41960</v>
      </c>
      <c r="B546">
        <v>667</v>
      </c>
      <c r="C546">
        <v>667</v>
      </c>
      <c r="D546">
        <v>199.76719999994299</v>
      </c>
      <c r="E546">
        <v>136314.79</v>
      </c>
      <c r="F546">
        <v>136514.55719999899</v>
      </c>
      <c r="G546">
        <v>204.37</v>
      </c>
      <c r="H546">
        <v>1</v>
      </c>
      <c r="I546">
        <v>0</v>
      </c>
      <c r="J546">
        <f>-(MAX($F$2:F546)-F546)/MAX($F$2:F546)</f>
        <v>-8.2263393167384645E-3</v>
      </c>
      <c r="K546">
        <f>MIN($J$3:$J546)</f>
        <v>-4.4204538731221522E-2</v>
      </c>
      <c r="M546" s="1">
        <v>41960</v>
      </c>
      <c r="N546">
        <v>0</v>
      </c>
      <c r="O546">
        <v>0</v>
      </c>
      <c r="P546">
        <v>127090.817</v>
      </c>
      <c r="Q546">
        <v>0</v>
      </c>
      <c r="R546">
        <v>127090.817</v>
      </c>
      <c r="S546">
        <v>204.37</v>
      </c>
      <c r="T546">
        <v>0</v>
      </c>
      <c r="U546">
        <v>0</v>
      </c>
      <c r="V546">
        <f>-(MAX($R$2:R546)-R546)/MAX($R$2:R546)</f>
        <v>-3.313696531435209E-2</v>
      </c>
      <c r="W546">
        <f>MIN($V$3:V546)</f>
        <v>-5.6732932443978916E-2</v>
      </c>
      <c r="Y546" s="1">
        <v>41960</v>
      </c>
      <c r="Z546">
        <v>0</v>
      </c>
      <c r="AA546">
        <v>0</v>
      </c>
      <c r="AB546">
        <v>126390.86599999999</v>
      </c>
      <c r="AC546">
        <v>0</v>
      </c>
      <c r="AD546">
        <v>126390.86599999999</v>
      </c>
      <c r="AE546">
        <v>204.37</v>
      </c>
      <c r="AF546">
        <v>0</v>
      </c>
      <c r="AG546">
        <v>0</v>
      </c>
      <c r="AH546">
        <f>-(MAX($AD$2:AD546)-AD546)/MAX($AD$2:AD546)</f>
        <v>0</v>
      </c>
      <c r="AI546">
        <f>MIN($AH$3:AH546)</f>
        <v>-6.0434355790527493E-2</v>
      </c>
      <c r="AK546" s="1">
        <v>41960</v>
      </c>
      <c r="AL546">
        <f>692</f>
        <v>692</v>
      </c>
      <c r="AM546">
        <f t="shared" si="35"/>
        <v>82.120000000009796</v>
      </c>
      <c r="AN546">
        <f t="shared" si="32"/>
        <v>141424.04</v>
      </c>
      <c r="AO546">
        <f t="shared" si="33"/>
        <v>141506.16</v>
      </c>
      <c r="AP546">
        <v>204.37</v>
      </c>
      <c r="AQ546">
        <f t="shared" si="34"/>
        <v>6.3613645395641969E-4</v>
      </c>
      <c r="AR546">
        <f>-(MAX($AO$2:AO546)-AO546)/MAX($AO$2:AO546)</f>
        <v>0</v>
      </c>
      <c r="AS546">
        <f>MIN($AR$3:AR546)</f>
        <v>-7.8312324339378833E-2</v>
      </c>
    </row>
    <row r="547" spans="1:45" x14ac:dyDescent="0.2">
      <c r="A547" s="1">
        <v>41961</v>
      </c>
      <c r="B547">
        <v>667</v>
      </c>
      <c r="C547">
        <v>0</v>
      </c>
      <c r="D547">
        <v>137301.61719999899</v>
      </c>
      <c r="E547">
        <v>0</v>
      </c>
      <c r="F547">
        <v>137301.61719999899</v>
      </c>
      <c r="G547">
        <v>205.55</v>
      </c>
      <c r="H547">
        <v>-1</v>
      </c>
      <c r="I547">
        <v>5.7653924690799999E-3</v>
      </c>
      <c r="J547">
        <f>-(MAX($F$2:F547)-F547)/MAX($F$2:F547)</f>
        <v>-2.5083749224081337E-3</v>
      </c>
      <c r="K547">
        <f>MIN($J$3:$J547)</f>
        <v>-4.4204538731221522E-2</v>
      </c>
      <c r="M547" s="1">
        <v>41961</v>
      </c>
      <c r="N547">
        <v>0</v>
      </c>
      <c r="O547">
        <v>0</v>
      </c>
      <c r="P547">
        <v>127090.817</v>
      </c>
      <c r="Q547">
        <v>0</v>
      </c>
      <c r="R547">
        <v>127090.817</v>
      </c>
      <c r="S547">
        <v>205.55</v>
      </c>
      <c r="T547">
        <v>-1</v>
      </c>
      <c r="U547">
        <v>0</v>
      </c>
      <c r="V547">
        <f>-(MAX($R$2:R547)-R547)/MAX($R$2:R547)</f>
        <v>-3.313696531435209E-2</v>
      </c>
      <c r="W547">
        <f>MIN($V$3:V547)</f>
        <v>-5.6732932443978916E-2</v>
      </c>
      <c r="Y547" s="1">
        <v>41961</v>
      </c>
      <c r="Z547">
        <v>0</v>
      </c>
      <c r="AA547">
        <v>0</v>
      </c>
      <c r="AB547">
        <v>126390.86599999999</v>
      </c>
      <c r="AC547">
        <v>0</v>
      </c>
      <c r="AD547">
        <v>126390.86599999999</v>
      </c>
      <c r="AE547">
        <v>205.55</v>
      </c>
      <c r="AF547">
        <v>0</v>
      </c>
      <c r="AG547">
        <v>0</v>
      </c>
      <c r="AH547">
        <f>-(MAX($AD$2:AD547)-AD547)/MAX($AD$2:AD547)</f>
        <v>0</v>
      </c>
      <c r="AI547">
        <f>MIN($AH$3:AH547)</f>
        <v>-6.0434355790527493E-2</v>
      </c>
      <c r="AK547" s="1">
        <v>41961</v>
      </c>
      <c r="AL547">
        <f>692</f>
        <v>692</v>
      </c>
      <c r="AM547">
        <f t="shared" si="35"/>
        <v>82.120000000009796</v>
      </c>
      <c r="AN547">
        <f t="shared" si="32"/>
        <v>142240.6</v>
      </c>
      <c r="AO547">
        <f t="shared" si="33"/>
        <v>142322.72</v>
      </c>
      <c r="AP547">
        <v>205.55</v>
      </c>
      <c r="AQ547">
        <f t="shared" si="34"/>
        <v>5.7704908394093776E-3</v>
      </c>
      <c r="AR547">
        <f>-(MAX($AO$2:AO547)-AO547)/MAX($AO$2:AO547)</f>
        <v>0</v>
      </c>
      <c r="AS547">
        <f>MIN($AR$3:AR547)</f>
        <v>-7.8312324339378833E-2</v>
      </c>
    </row>
    <row r="548" spans="1:45" x14ac:dyDescent="0.2">
      <c r="A548" s="1">
        <v>41962</v>
      </c>
      <c r="B548">
        <v>669</v>
      </c>
      <c r="C548">
        <v>669</v>
      </c>
      <c r="D548">
        <v>9.4371999999566398</v>
      </c>
      <c r="E548">
        <v>137292.179999999</v>
      </c>
      <c r="F548">
        <v>137301.61719999899</v>
      </c>
      <c r="G548">
        <v>205.22</v>
      </c>
      <c r="H548">
        <v>1</v>
      </c>
      <c r="I548">
        <v>0</v>
      </c>
      <c r="J548">
        <f>-(MAX($F$2:F548)-F548)/MAX($F$2:F548)</f>
        <v>-2.5083749224081337E-3</v>
      </c>
      <c r="K548">
        <f>MIN($J$3:$J548)</f>
        <v>-4.4204538731221522E-2</v>
      </c>
      <c r="M548" s="1">
        <v>41962</v>
      </c>
      <c r="N548">
        <v>619</v>
      </c>
      <c r="O548">
        <v>619</v>
      </c>
      <c r="P548">
        <v>59.637000000031499</v>
      </c>
      <c r="Q548">
        <v>127031.179999999</v>
      </c>
      <c r="R548">
        <v>127090.817</v>
      </c>
      <c r="S548">
        <v>205.22</v>
      </c>
      <c r="T548">
        <v>1</v>
      </c>
      <c r="U548">
        <v>0</v>
      </c>
      <c r="V548">
        <f>-(MAX($R$2:R548)-R548)/MAX($R$2:R548)</f>
        <v>-3.313696531435209E-2</v>
      </c>
      <c r="W548">
        <f>MIN($V$3:V548)</f>
        <v>-5.6732932443978916E-2</v>
      </c>
      <c r="Y548" s="1">
        <v>41962</v>
      </c>
      <c r="Z548">
        <v>0</v>
      </c>
      <c r="AA548">
        <v>0</v>
      </c>
      <c r="AB548">
        <v>126390.86599999999</v>
      </c>
      <c r="AC548">
        <v>0</v>
      </c>
      <c r="AD548">
        <v>126390.86599999999</v>
      </c>
      <c r="AE548">
        <v>205.22</v>
      </c>
      <c r="AF548">
        <v>0</v>
      </c>
      <c r="AG548">
        <v>0</v>
      </c>
      <c r="AH548">
        <f>-(MAX($AD$2:AD548)-AD548)/MAX($AD$2:AD548)</f>
        <v>0</v>
      </c>
      <c r="AI548">
        <f>MIN($AH$3:AH548)</f>
        <v>-6.0434355790527493E-2</v>
      </c>
      <c r="AK548" s="1">
        <v>41962</v>
      </c>
      <c r="AL548">
        <f>692</f>
        <v>692</v>
      </c>
      <c r="AM548">
        <f t="shared" si="35"/>
        <v>82.120000000009796</v>
      </c>
      <c r="AN548">
        <f t="shared" si="32"/>
        <v>142012.24</v>
      </c>
      <c r="AO548">
        <f t="shared" si="33"/>
        <v>142094.35999999999</v>
      </c>
      <c r="AP548">
        <v>205.22</v>
      </c>
      <c r="AQ548">
        <f t="shared" si="34"/>
        <v>-1.604522454320822E-3</v>
      </c>
      <c r="AR548">
        <f>-(MAX($AO$2:AO548)-AO548)/MAX($AO$2:AO548)</f>
        <v>-1.604522454320822E-3</v>
      </c>
      <c r="AS548">
        <f>MIN($AR$3:AR548)</f>
        <v>-7.8312324339378833E-2</v>
      </c>
    </row>
    <row r="549" spans="1:45" x14ac:dyDescent="0.2">
      <c r="A549" s="1">
        <v>41963</v>
      </c>
      <c r="B549">
        <v>0</v>
      </c>
      <c r="C549">
        <v>669</v>
      </c>
      <c r="D549">
        <v>9.4371999999566398</v>
      </c>
      <c r="E549">
        <v>137533.01999999999</v>
      </c>
      <c r="F549">
        <v>137542.45719999899</v>
      </c>
      <c r="G549">
        <v>205.58</v>
      </c>
      <c r="H549">
        <v>0</v>
      </c>
      <c r="I549">
        <v>1.75409441572E-3</v>
      </c>
      <c r="J549">
        <f>-(MAX($F$2:F549)-F549)/MAX($F$2:F549)</f>
        <v>-7.5868043313094893E-4</v>
      </c>
      <c r="K549">
        <f>MIN($J$3:$J549)</f>
        <v>-4.4204538731221522E-2</v>
      </c>
      <c r="M549" s="1">
        <v>41963</v>
      </c>
      <c r="N549">
        <v>0</v>
      </c>
      <c r="O549">
        <v>619</v>
      </c>
      <c r="P549">
        <v>59.637000000031499</v>
      </c>
      <c r="Q549">
        <v>127254.02</v>
      </c>
      <c r="R549">
        <v>127313.65700000001</v>
      </c>
      <c r="S549">
        <v>205.58</v>
      </c>
      <c r="T549">
        <v>0</v>
      </c>
      <c r="U549">
        <v>1.75339182846E-3</v>
      </c>
      <c r="V549">
        <f>-(MAX($R$2:R549)-R549)/MAX($R$2:R549)</f>
        <v>-3.144167557009496E-2</v>
      </c>
      <c r="W549">
        <f>MIN($V$3:V549)</f>
        <v>-5.6732932443978916E-2</v>
      </c>
      <c r="Y549" s="1">
        <v>41963</v>
      </c>
      <c r="Z549">
        <v>0</v>
      </c>
      <c r="AA549">
        <v>0</v>
      </c>
      <c r="AB549">
        <v>126390.86599999999</v>
      </c>
      <c r="AC549">
        <v>0</v>
      </c>
      <c r="AD549">
        <v>126390.86599999999</v>
      </c>
      <c r="AE549">
        <v>205.58</v>
      </c>
      <c r="AF549">
        <v>0</v>
      </c>
      <c r="AG549">
        <v>0</v>
      </c>
      <c r="AH549">
        <f>-(MAX($AD$2:AD549)-AD549)/MAX($AD$2:AD549)</f>
        <v>0</v>
      </c>
      <c r="AI549">
        <f>MIN($AH$3:AH549)</f>
        <v>-6.0434355790527493E-2</v>
      </c>
      <c r="AK549" s="1">
        <v>41963</v>
      </c>
      <c r="AL549">
        <f>692</f>
        <v>692</v>
      </c>
      <c r="AM549">
        <f t="shared" si="35"/>
        <v>82.120000000009796</v>
      </c>
      <c r="AN549">
        <f t="shared" si="32"/>
        <v>142261.36000000002</v>
      </c>
      <c r="AO549">
        <f t="shared" si="33"/>
        <v>142343.48000000001</v>
      </c>
      <c r="AP549">
        <v>205.58</v>
      </c>
      <c r="AQ549">
        <f t="shared" si="34"/>
        <v>1.7532011826509122E-3</v>
      </c>
      <c r="AR549">
        <f>-(MAX($AO$2:AO549)-AO549)/MAX($AO$2:AO549)</f>
        <v>0</v>
      </c>
      <c r="AS549">
        <f>MIN($AR$3:AR549)</f>
        <v>-7.8312324339378833E-2</v>
      </c>
    </row>
    <row r="550" spans="1:45" x14ac:dyDescent="0.2">
      <c r="A550" s="1">
        <v>41964</v>
      </c>
      <c r="B550">
        <v>669</v>
      </c>
      <c r="C550">
        <v>0</v>
      </c>
      <c r="D550">
        <v>138278.35719999901</v>
      </c>
      <c r="E550">
        <v>0</v>
      </c>
      <c r="F550">
        <v>138278.35719999901</v>
      </c>
      <c r="G550">
        <v>206.68</v>
      </c>
      <c r="H550">
        <v>-1</v>
      </c>
      <c r="I550">
        <v>5.3503479215100003E-3</v>
      </c>
      <c r="J550">
        <f>-(MAX($F$2:F550)-F550)/MAX($F$2:F550)</f>
        <v>0</v>
      </c>
      <c r="K550">
        <f>MIN($J$3:$J550)</f>
        <v>-4.4204538731221522E-2</v>
      </c>
      <c r="M550" s="1">
        <v>41964</v>
      </c>
      <c r="N550">
        <v>619</v>
      </c>
      <c r="O550">
        <v>0</v>
      </c>
      <c r="P550">
        <v>127994.557</v>
      </c>
      <c r="Q550">
        <v>0</v>
      </c>
      <c r="R550">
        <v>127994.557</v>
      </c>
      <c r="S550">
        <v>206.68</v>
      </c>
      <c r="T550">
        <v>-1</v>
      </c>
      <c r="U550">
        <v>5.3482086371899997E-3</v>
      </c>
      <c r="V550">
        <f>-(MAX($R$2:R550)-R550)/MAX($R$2:R550)</f>
        <v>-2.6261623573754007E-2</v>
      </c>
      <c r="W550">
        <f>MIN($V$3:V550)</f>
        <v>-5.6732932443978916E-2</v>
      </c>
      <c r="Y550" s="1">
        <v>41964</v>
      </c>
      <c r="Z550">
        <v>0</v>
      </c>
      <c r="AA550">
        <v>0</v>
      </c>
      <c r="AB550">
        <v>126390.86599999999</v>
      </c>
      <c r="AC550">
        <v>0</v>
      </c>
      <c r="AD550">
        <v>126390.86599999999</v>
      </c>
      <c r="AE550">
        <v>206.68</v>
      </c>
      <c r="AF550">
        <v>0</v>
      </c>
      <c r="AG550">
        <v>0</v>
      </c>
      <c r="AH550">
        <f>-(MAX($AD$2:AD550)-AD550)/MAX($AD$2:AD550)</f>
        <v>0</v>
      </c>
      <c r="AI550">
        <f>MIN($AH$3:AH550)</f>
        <v>-6.0434355790527493E-2</v>
      </c>
      <c r="AK550" s="1">
        <v>41964</v>
      </c>
      <c r="AL550">
        <f>692</f>
        <v>692</v>
      </c>
      <c r="AM550">
        <f t="shared" si="35"/>
        <v>82.120000000009796</v>
      </c>
      <c r="AN550">
        <f t="shared" si="32"/>
        <v>143022.56</v>
      </c>
      <c r="AO550">
        <f t="shared" si="33"/>
        <v>143104.68</v>
      </c>
      <c r="AP550">
        <v>206.68</v>
      </c>
      <c r="AQ550">
        <f t="shared" si="34"/>
        <v>5.3476281456655587E-3</v>
      </c>
      <c r="AR550">
        <f>-(MAX($AO$2:AO550)-AO550)/MAX($AO$2:AO550)</f>
        <v>0</v>
      </c>
      <c r="AS550">
        <f>MIN($AR$3:AR550)</f>
        <v>-7.8312324339378833E-2</v>
      </c>
    </row>
    <row r="551" spans="1:45" x14ac:dyDescent="0.2">
      <c r="A551" s="1">
        <v>41967</v>
      </c>
      <c r="B551">
        <v>0</v>
      </c>
      <c r="C551">
        <v>0</v>
      </c>
      <c r="D551">
        <v>138278.35719999901</v>
      </c>
      <c r="E551">
        <v>0</v>
      </c>
      <c r="F551">
        <v>138278.35719999901</v>
      </c>
      <c r="G551">
        <v>207.26</v>
      </c>
      <c r="H551">
        <v>-1</v>
      </c>
      <c r="I551">
        <v>0</v>
      </c>
      <c r="J551">
        <f>-(MAX($F$2:F551)-F551)/MAX($F$2:F551)</f>
        <v>0</v>
      </c>
      <c r="K551">
        <f>MIN($J$3:$J551)</f>
        <v>-4.4204538731221522E-2</v>
      </c>
      <c r="M551" s="1">
        <v>41967</v>
      </c>
      <c r="N551">
        <v>0</v>
      </c>
      <c r="O551">
        <v>0</v>
      </c>
      <c r="P551">
        <v>127994.557</v>
      </c>
      <c r="Q551">
        <v>0</v>
      </c>
      <c r="R551">
        <v>127994.557</v>
      </c>
      <c r="S551">
        <v>207.26</v>
      </c>
      <c r="T551">
        <v>0</v>
      </c>
      <c r="U551">
        <v>0</v>
      </c>
      <c r="V551">
        <f>-(MAX($R$2:R551)-R551)/MAX($R$2:R551)</f>
        <v>-2.6261623573754007E-2</v>
      </c>
      <c r="W551">
        <f>MIN($V$3:V551)</f>
        <v>-5.6732932443978916E-2</v>
      </c>
      <c r="Y551" s="1">
        <v>41967</v>
      </c>
      <c r="Z551">
        <v>0</v>
      </c>
      <c r="AA551">
        <v>0</v>
      </c>
      <c r="AB551">
        <v>126390.86599999999</v>
      </c>
      <c r="AC551">
        <v>0</v>
      </c>
      <c r="AD551">
        <v>126390.86599999999</v>
      </c>
      <c r="AE551">
        <v>207.26</v>
      </c>
      <c r="AF551">
        <v>0</v>
      </c>
      <c r="AG551">
        <v>0</v>
      </c>
      <c r="AH551">
        <f>-(MAX($AD$2:AD551)-AD551)/MAX($AD$2:AD551)</f>
        <v>0</v>
      </c>
      <c r="AI551">
        <f>MIN($AH$3:AH551)</f>
        <v>-6.0434355790527493E-2</v>
      </c>
      <c r="AK551" s="1">
        <v>41967</v>
      </c>
      <c r="AL551">
        <f>692</f>
        <v>692</v>
      </c>
      <c r="AM551">
        <f t="shared" si="35"/>
        <v>82.120000000009796</v>
      </c>
      <c r="AN551">
        <f t="shared" si="32"/>
        <v>143423.91999999998</v>
      </c>
      <c r="AO551">
        <f t="shared" si="33"/>
        <v>143506.03999999998</v>
      </c>
      <c r="AP551">
        <v>207.26</v>
      </c>
      <c r="AQ551">
        <f t="shared" si="34"/>
        <v>2.804660196996954E-3</v>
      </c>
      <c r="AR551">
        <f>-(MAX($AO$2:AO551)-AO551)/MAX($AO$2:AO551)</f>
        <v>0</v>
      </c>
      <c r="AS551">
        <f>MIN($AR$3:AR551)</f>
        <v>-7.8312324339378833E-2</v>
      </c>
    </row>
    <row r="552" spans="1:45" x14ac:dyDescent="0.2">
      <c r="A552" s="1">
        <v>41968</v>
      </c>
      <c r="B552">
        <v>0</v>
      </c>
      <c r="C552">
        <v>0</v>
      </c>
      <c r="D552">
        <v>138278.35719999901</v>
      </c>
      <c r="E552">
        <v>0</v>
      </c>
      <c r="F552">
        <v>138278.35719999901</v>
      </c>
      <c r="G552">
        <v>207.11</v>
      </c>
      <c r="H552">
        <v>-1</v>
      </c>
      <c r="I552">
        <v>0</v>
      </c>
      <c r="J552">
        <f>-(MAX($F$2:F552)-F552)/MAX($F$2:F552)</f>
        <v>0</v>
      </c>
      <c r="K552">
        <f>MIN($J$3:$J552)</f>
        <v>-4.4204538731221522E-2</v>
      </c>
      <c r="M552" s="1">
        <v>41968</v>
      </c>
      <c r="N552">
        <v>0</v>
      </c>
      <c r="O552">
        <v>0</v>
      </c>
      <c r="P552">
        <v>127994.557</v>
      </c>
      <c r="Q552">
        <v>0</v>
      </c>
      <c r="R552">
        <v>127994.557</v>
      </c>
      <c r="S552">
        <v>207.11</v>
      </c>
      <c r="T552">
        <v>-1</v>
      </c>
      <c r="U552">
        <v>0</v>
      </c>
      <c r="V552">
        <f>-(MAX($R$2:R552)-R552)/MAX($R$2:R552)</f>
        <v>-2.6261623573754007E-2</v>
      </c>
      <c r="W552">
        <f>MIN($V$3:V552)</f>
        <v>-5.6732932443978916E-2</v>
      </c>
      <c r="Y552" s="1">
        <v>41968</v>
      </c>
      <c r="Z552">
        <v>0</v>
      </c>
      <c r="AA552">
        <v>0</v>
      </c>
      <c r="AB552">
        <v>126390.86599999999</v>
      </c>
      <c r="AC552">
        <v>0</v>
      </c>
      <c r="AD552">
        <v>126390.86599999999</v>
      </c>
      <c r="AE552">
        <v>207.11</v>
      </c>
      <c r="AF552">
        <v>0</v>
      </c>
      <c r="AG552">
        <v>0</v>
      </c>
      <c r="AH552">
        <f>-(MAX($AD$2:AD552)-AD552)/MAX($AD$2:AD552)</f>
        <v>0</v>
      </c>
      <c r="AI552">
        <f>MIN($AH$3:AH552)</f>
        <v>-6.0434355790527493E-2</v>
      </c>
      <c r="AK552" s="1">
        <v>41968</v>
      </c>
      <c r="AL552">
        <f>692</f>
        <v>692</v>
      </c>
      <c r="AM552">
        <f t="shared" si="35"/>
        <v>82.120000000009796</v>
      </c>
      <c r="AN552">
        <f t="shared" si="32"/>
        <v>143320.12</v>
      </c>
      <c r="AO552">
        <f t="shared" si="33"/>
        <v>143402.23999999999</v>
      </c>
      <c r="AP552">
        <v>207.11</v>
      </c>
      <c r="AQ552">
        <f t="shared" si="34"/>
        <v>-7.2331450299923522E-4</v>
      </c>
      <c r="AR552">
        <f>-(MAX($AO$2:AO552)-AO552)/MAX($AO$2:AO552)</f>
        <v>-7.2331450299923522E-4</v>
      </c>
      <c r="AS552">
        <f>MIN($AR$3:AR552)</f>
        <v>-7.8312324339378833E-2</v>
      </c>
    </row>
    <row r="553" spans="1:45" x14ac:dyDescent="0.2">
      <c r="A553" s="1">
        <v>41969</v>
      </c>
      <c r="B553">
        <v>0</v>
      </c>
      <c r="C553">
        <v>0</v>
      </c>
      <c r="D553">
        <v>138278.35719999901</v>
      </c>
      <c r="E553">
        <v>0</v>
      </c>
      <c r="F553">
        <v>138278.35719999901</v>
      </c>
      <c r="G553">
        <v>207.64</v>
      </c>
      <c r="H553">
        <v>-1</v>
      </c>
      <c r="I553">
        <v>0</v>
      </c>
      <c r="J553">
        <f>-(MAX($F$2:F553)-F553)/MAX($F$2:F553)</f>
        <v>0</v>
      </c>
      <c r="K553">
        <f>MIN($J$3:$J553)</f>
        <v>-4.4204538731221522E-2</v>
      </c>
      <c r="M553" s="1">
        <v>41969</v>
      </c>
      <c r="N553">
        <v>0</v>
      </c>
      <c r="O553">
        <v>0</v>
      </c>
      <c r="P553">
        <v>127994.557</v>
      </c>
      <c r="Q553">
        <v>0</v>
      </c>
      <c r="R553">
        <v>127994.557</v>
      </c>
      <c r="S553">
        <v>207.64</v>
      </c>
      <c r="T553">
        <v>0</v>
      </c>
      <c r="U553">
        <v>0</v>
      </c>
      <c r="V553">
        <f>-(MAX($R$2:R553)-R553)/MAX($R$2:R553)</f>
        <v>-2.6261623573754007E-2</v>
      </c>
      <c r="W553">
        <f>MIN($V$3:V553)</f>
        <v>-5.6732932443978916E-2</v>
      </c>
      <c r="Y553" s="1">
        <v>41969</v>
      </c>
      <c r="Z553">
        <v>0</v>
      </c>
      <c r="AA553">
        <v>0</v>
      </c>
      <c r="AB553">
        <v>126390.86599999999</v>
      </c>
      <c r="AC553">
        <v>0</v>
      </c>
      <c r="AD553">
        <v>126390.86599999999</v>
      </c>
      <c r="AE553">
        <v>207.64</v>
      </c>
      <c r="AF553">
        <v>0</v>
      </c>
      <c r="AG553">
        <v>0</v>
      </c>
      <c r="AH553">
        <f>-(MAX($AD$2:AD553)-AD553)/MAX($AD$2:AD553)</f>
        <v>0</v>
      </c>
      <c r="AI553">
        <f>MIN($AH$3:AH553)</f>
        <v>-6.0434355790527493E-2</v>
      </c>
      <c r="AK553" s="1">
        <v>41969</v>
      </c>
      <c r="AL553">
        <f>692</f>
        <v>692</v>
      </c>
      <c r="AM553">
        <f t="shared" si="35"/>
        <v>82.120000000009796</v>
      </c>
      <c r="AN553">
        <f t="shared" si="32"/>
        <v>143686.88</v>
      </c>
      <c r="AO553">
        <f t="shared" si="33"/>
        <v>143769</v>
      </c>
      <c r="AP553">
        <v>207.64</v>
      </c>
      <c r="AQ553">
        <f t="shared" si="34"/>
        <v>2.5575611650139451E-3</v>
      </c>
      <c r="AR553">
        <f>-(MAX($AO$2:AO553)-AO553)/MAX($AO$2:AO553)</f>
        <v>0</v>
      </c>
      <c r="AS553">
        <f>MIN($AR$3:AR553)</f>
        <v>-7.8312324339378833E-2</v>
      </c>
    </row>
    <row r="554" spans="1:45" x14ac:dyDescent="0.2">
      <c r="A554" s="1">
        <v>41971</v>
      </c>
      <c r="B554">
        <v>667</v>
      </c>
      <c r="C554">
        <v>667</v>
      </c>
      <c r="D554">
        <v>75.957199999975202</v>
      </c>
      <c r="E554">
        <v>138202.399999999</v>
      </c>
      <c r="F554">
        <v>138278.35719999901</v>
      </c>
      <c r="G554">
        <v>207.2</v>
      </c>
      <c r="H554">
        <v>1</v>
      </c>
      <c r="I554">
        <v>0</v>
      </c>
      <c r="J554">
        <f>-(MAX($F$2:F554)-F554)/MAX($F$2:F554)</f>
        <v>0</v>
      </c>
      <c r="K554">
        <f>MIN($J$3:$J554)</f>
        <v>-4.4204538731221522E-2</v>
      </c>
      <c r="M554" s="1">
        <v>41971</v>
      </c>
      <c r="N554">
        <v>617</v>
      </c>
      <c r="O554">
        <v>617</v>
      </c>
      <c r="P554">
        <v>152.157000000035</v>
      </c>
      <c r="Q554">
        <v>127842.399999999</v>
      </c>
      <c r="R554">
        <v>127994.557</v>
      </c>
      <c r="S554">
        <v>207.2</v>
      </c>
      <c r="T554">
        <v>1</v>
      </c>
      <c r="U554">
        <v>0</v>
      </c>
      <c r="V554">
        <f>-(MAX($R$2:R554)-R554)/MAX($R$2:R554)</f>
        <v>-2.6261623573754007E-2</v>
      </c>
      <c r="W554">
        <f>MIN($V$3:V554)</f>
        <v>-5.6732932443978916E-2</v>
      </c>
      <c r="Y554" s="1">
        <v>41971</v>
      </c>
      <c r="Z554">
        <v>0</v>
      </c>
      <c r="AA554">
        <v>0</v>
      </c>
      <c r="AB554">
        <v>126390.86599999999</v>
      </c>
      <c r="AC554">
        <v>0</v>
      </c>
      <c r="AD554">
        <v>126390.86599999999</v>
      </c>
      <c r="AE554">
        <v>207.2</v>
      </c>
      <c r="AF554">
        <v>0</v>
      </c>
      <c r="AG554">
        <v>0</v>
      </c>
      <c r="AH554">
        <f>-(MAX($AD$2:AD554)-AD554)/MAX($AD$2:AD554)</f>
        <v>0</v>
      </c>
      <c r="AI554">
        <f>MIN($AH$3:AH554)</f>
        <v>-6.0434355790527493E-2</v>
      </c>
      <c r="AK554" s="1">
        <v>41971</v>
      </c>
      <c r="AL554">
        <f>692</f>
        <v>692</v>
      </c>
      <c r="AM554">
        <f t="shared" si="35"/>
        <v>82.120000000009796</v>
      </c>
      <c r="AN554">
        <f t="shared" si="32"/>
        <v>143382.39999999999</v>
      </c>
      <c r="AO554">
        <f t="shared" si="33"/>
        <v>143464.51999999999</v>
      </c>
      <c r="AP554">
        <v>207.2</v>
      </c>
      <c r="AQ554">
        <f t="shared" si="34"/>
        <v>-2.1178418156905209E-3</v>
      </c>
      <c r="AR554">
        <f>-(MAX($AO$2:AO554)-AO554)/MAX($AO$2:AO554)</f>
        <v>-2.1178418156905209E-3</v>
      </c>
      <c r="AS554">
        <f>MIN($AR$3:AR554)</f>
        <v>-7.8312324339378833E-2</v>
      </c>
    </row>
    <row r="555" spans="1:45" x14ac:dyDescent="0.2">
      <c r="A555" s="1">
        <v>41974</v>
      </c>
      <c r="B555">
        <v>0</v>
      </c>
      <c r="C555">
        <v>667</v>
      </c>
      <c r="D555">
        <v>75.957199999975202</v>
      </c>
      <c r="E555">
        <v>137241.91999999899</v>
      </c>
      <c r="F555">
        <v>137317.877199999</v>
      </c>
      <c r="G555">
        <v>205.76</v>
      </c>
      <c r="H555">
        <v>1</v>
      </c>
      <c r="I555">
        <v>-6.9459893757000003E-3</v>
      </c>
      <c r="J555">
        <f>-(MAX($F$2:F555)-F555)/MAX($F$2:F555)</f>
        <v>-6.9459893756968743E-3</v>
      </c>
      <c r="K555">
        <f>MIN($J$3:$J555)</f>
        <v>-4.4204538731221522E-2</v>
      </c>
      <c r="M555" s="1">
        <v>41974</v>
      </c>
      <c r="N555">
        <v>0</v>
      </c>
      <c r="O555">
        <v>617</v>
      </c>
      <c r="P555">
        <v>152.157000000035</v>
      </c>
      <c r="Q555">
        <v>126953.92</v>
      </c>
      <c r="R555">
        <v>127106.077</v>
      </c>
      <c r="S555">
        <v>205.76</v>
      </c>
      <c r="T555">
        <v>1</v>
      </c>
      <c r="U555">
        <v>-6.9415451783599999E-3</v>
      </c>
      <c r="V555">
        <f>-(MAX($R$2:R555)-R555)/MAX($R$2:R555)</f>
        <v>-3.3020872505622162E-2</v>
      </c>
      <c r="W555">
        <f>MIN($V$3:V555)</f>
        <v>-5.6732932443978916E-2</v>
      </c>
      <c r="Y555" s="1">
        <v>41974</v>
      </c>
      <c r="Z555">
        <v>0</v>
      </c>
      <c r="AA555">
        <v>0</v>
      </c>
      <c r="AB555">
        <v>126390.86599999999</v>
      </c>
      <c r="AC555">
        <v>0</v>
      </c>
      <c r="AD555">
        <v>126390.86599999999</v>
      </c>
      <c r="AE555">
        <v>205.76</v>
      </c>
      <c r="AF555">
        <v>0</v>
      </c>
      <c r="AG555">
        <v>0</v>
      </c>
      <c r="AH555">
        <f>-(MAX($AD$2:AD555)-AD555)/MAX($AD$2:AD555)</f>
        <v>0</v>
      </c>
      <c r="AI555">
        <f>MIN($AH$3:AH555)</f>
        <v>-6.0434355790527493E-2</v>
      </c>
      <c r="AK555" s="1">
        <v>41974</v>
      </c>
      <c r="AL555">
        <f>692</f>
        <v>692</v>
      </c>
      <c r="AM555">
        <f t="shared" si="35"/>
        <v>82.120000000009796</v>
      </c>
      <c r="AN555">
        <f t="shared" si="32"/>
        <v>142385.91999999998</v>
      </c>
      <c r="AO555">
        <f t="shared" si="33"/>
        <v>142468.03999999998</v>
      </c>
      <c r="AP555">
        <v>205.76</v>
      </c>
      <c r="AQ555">
        <f t="shared" si="34"/>
        <v>-6.9458288362865645E-3</v>
      </c>
      <c r="AR555">
        <f>-(MAX($AO$2:AO555)-AO555)/MAX($AO$2:AO555)</f>
        <v>-9.0489604852229677E-3</v>
      </c>
      <c r="AS555">
        <f>MIN($AR$3:AR555)</f>
        <v>-7.8312324339378833E-2</v>
      </c>
    </row>
    <row r="556" spans="1:45" x14ac:dyDescent="0.2">
      <c r="A556" s="1">
        <v>41975</v>
      </c>
      <c r="B556">
        <v>0</v>
      </c>
      <c r="C556">
        <v>667</v>
      </c>
      <c r="D556">
        <v>75.957199999975202</v>
      </c>
      <c r="E556">
        <v>138125.69500000001</v>
      </c>
      <c r="F556">
        <v>138201.65219999899</v>
      </c>
      <c r="G556">
        <v>207.08500000000001</v>
      </c>
      <c r="H556">
        <v>1</v>
      </c>
      <c r="I556">
        <v>6.4359791894600003E-3</v>
      </c>
      <c r="J556">
        <f>-(MAX($F$2:F556)-F556)/MAX($F$2:F556)</f>
        <v>-5.5471442930923713E-4</v>
      </c>
      <c r="K556">
        <f>MIN($J$3:$J556)</f>
        <v>-4.4204538731221522E-2</v>
      </c>
      <c r="M556" s="1">
        <v>41975</v>
      </c>
      <c r="N556">
        <v>0</v>
      </c>
      <c r="O556">
        <v>617</v>
      </c>
      <c r="P556">
        <v>152.157000000035</v>
      </c>
      <c r="Q556">
        <v>127771.44500000001</v>
      </c>
      <c r="R556">
        <v>127923.602</v>
      </c>
      <c r="S556">
        <v>207.08500000000001</v>
      </c>
      <c r="T556">
        <v>1</v>
      </c>
      <c r="U556">
        <v>6.4318325236299998E-3</v>
      </c>
      <c r="V556">
        <f>-(MAX($R$2:R556)-R556)/MAX($R$2:R556)</f>
        <v>-2.6801424703729607E-2</v>
      </c>
      <c r="W556">
        <f>MIN($V$3:V556)</f>
        <v>-5.6732932443978916E-2</v>
      </c>
      <c r="Y556" s="1">
        <v>41975</v>
      </c>
      <c r="Z556">
        <v>0</v>
      </c>
      <c r="AA556">
        <v>0</v>
      </c>
      <c r="AB556">
        <v>126390.86599999999</v>
      </c>
      <c r="AC556">
        <v>0</v>
      </c>
      <c r="AD556">
        <v>126390.86599999999</v>
      </c>
      <c r="AE556">
        <v>207.08500000000001</v>
      </c>
      <c r="AF556">
        <v>0</v>
      </c>
      <c r="AG556">
        <v>0</v>
      </c>
      <c r="AH556">
        <f>-(MAX($AD$2:AD556)-AD556)/MAX($AD$2:AD556)</f>
        <v>0</v>
      </c>
      <c r="AI556">
        <f>MIN($AH$3:AH556)</f>
        <v>-6.0434355790527493E-2</v>
      </c>
      <c r="AK556" s="1">
        <v>41975</v>
      </c>
      <c r="AL556">
        <f>692</f>
        <v>692</v>
      </c>
      <c r="AM556">
        <f t="shared" si="35"/>
        <v>82.120000000009796</v>
      </c>
      <c r="AN556">
        <f t="shared" si="32"/>
        <v>143302.82</v>
      </c>
      <c r="AO556">
        <f t="shared" si="33"/>
        <v>143384.94</v>
      </c>
      <c r="AP556">
        <v>207.08500000000001</v>
      </c>
      <c r="AQ556">
        <f t="shared" si="34"/>
        <v>6.4358293972460309E-3</v>
      </c>
      <c r="AR556">
        <f>-(MAX($AO$2:AO556)-AO556)/MAX($AO$2:AO556)</f>
        <v>-2.6713686538822534E-3</v>
      </c>
      <c r="AS556">
        <f>MIN($AR$3:AR556)</f>
        <v>-7.8312324339378833E-2</v>
      </c>
    </row>
    <row r="557" spans="1:45" x14ac:dyDescent="0.2">
      <c r="A557" s="1">
        <v>41976</v>
      </c>
      <c r="B557">
        <v>0</v>
      </c>
      <c r="C557">
        <v>667</v>
      </c>
      <c r="D557">
        <v>75.957199999975202</v>
      </c>
      <c r="E557">
        <v>138662.63</v>
      </c>
      <c r="F557">
        <v>138738.58719999899</v>
      </c>
      <c r="G557">
        <v>207.89</v>
      </c>
      <c r="H557">
        <v>0</v>
      </c>
      <c r="I557">
        <v>3.8851561573399998E-3</v>
      </c>
      <c r="J557">
        <f>-(MAX($F$2:F557)-F557)/MAX($F$2:F557)</f>
        <v>0</v>
      </c>
      <c r="K557">
        <f>MIN($J$3:$J557)</f>
        <v>-4.4204538731221522E-2</v>
      </c>
      <c r="M557" s="1">
        <v>41976</v>
      </c>
      <c r="N557">
        <v>0</v>
      </c>
      <c r="O557">
        <v>617</v>
      </c>
      <c r="P557">
        <v>152.157000000035</v>
      </c>
      <c r="Q557">
        <v>128268.129999999</v>
      </c>
      <c r="R557">
        <v>128420.287</v>
      </c>
      <c r="S557">
        <v>207.89</v>
      </c>
      <c r="T557">
        <v>0</v>
      </c>
      <c r="U557">
        <v>3.88266896987E-3</v>
      </c>
      <c r="V557">
        <f>-(MAX($R$2:R557)-R557)/MAX($R$2:R557)</f>
        <v>-2.3022816793900537E-2</v>
      </c>
      <c r="W557">
        <f>MIN($V$3:V557)</f>
        <v>-5.6732932443978916E-2</v>
      </c>
      <c r="Y557" s="1">
        <v>41976</v>
      </c>
      <c r="Z557">
        <v>0</v>
      </c>
      <c r="AA557">
        <v>0</v>
      </c>
      <c r="AB557">
        <v>126390.86599999999</v>
      </c>
      <c r="AC557">
        <v>0</v>
      </c>
      <c r="AD557">
        <v>126390.86599999999</v>
      </c>
      <c r="AE557">
        <v>207.89</v>
      </c>
      <c r="AF557">
        <v>0</v>
      </c>
      <c r="AG557">
        <v>0</v>
      </c>
      <c r="AH557">
        <f>-(MAX($AD$2:AD557)-AD557)/MAX($AD$2:AD557)</f>
        <v>0</v>
      </c>
      <c r="AI557">
        <f>MIN($AH$3:AH557)</f>
        <v>-6.0434355790527493E-2</v>
      </c>
      <c r="AK557" s="1">
        <v>41976</v>
      </c>
      <c r="AL557">
        <f>692</f>
        <v>692</v>
      </c>
      <c r="AM557">
        <f t="shared" si="35"/>
        <v>82.120000000009796</v>
      </c>
      <c r="AN557">
        <f t="shared" si="32"/>
        <v>143859.88</v>
      </c>
      <c r="AO557">
        <f t="shared" si="33"/>
        <v>143942</v>
      </c>
      <c r="AP557">
        <v>207.89</v>
      </c>
      <c r="AQ557">
        <f t="shared" si="34"/>
        <v>3.8850663117060806E-3</v>
      </c>
      <c r="AR557">
        <f>-(MAX($AO$2:AO557)-AO557)/MAX($AO$2:AO557)</f>
        <v>0</v>
      </c>
      <c r="AS557">
        <f>MIN($AR$3:AR557)</f>
        <v>-7.8312324339378833E-2</v>
      </c>
    </row>
    <row r="558" spans="1:45" x14ac:dyDescent="0.2">
      <c r="A558" s="1">
        <v>41977</v>
      </c>
      <c r="B558">
        <v>0</v>
      </c>
      <c r="C558">
        <v>667</v>
      </c>
      <c r="D558">
        <v>75.957199999975202</v>
      </c>
      <c r="E558">
        <v>138509.22</v>
      </c>
      <c r="F558">
        <v>138585.17719999899</v>
      </c>
      <c r="G558">
        <v>207.66</v>
      </c>
      <c r="H558">
        <v>0</v>
      </c>
      <c r="I558">
        <v>-1.1057486103600001E-3</v>
      </c>
      <c r="J558">
        <f>-(MAX($F$2:F558)-F558)/MAX($F$2:F558)</f>
        <v>-1.1057486103621258E-3</v>
      </c>
      <c r="K558">
        <f>MIN($J$3:$J558)</f>
        <v>-4.4204538731221522E-2</v>
      </c>
      <c r="M558" s="1">
        <v>41977</v>
      </c>
      <c r="N558">
        <v>0</v>
      </c>
      <c r="O558">
        <v>617</v>
      </c>
      <c r="P558">
        <v>152.157000000035</v>
      </c>
      <c r="Q558">
        <v>128126.22</v>
      </c>
      <c r="R558">
        <v>128278.37699999999</v>
      </c>
      <c r="S558">
        <v>207.66</v>
      </c>
      <c r="T558">
        <v>0</v>
      </c>
      <c r="U558">
        <v>-1.1050434733899999E-3</v>
      </c>
      <c r="V558">
        <f>-(MAX($R$2:R558)-R558)/MAX($R$2:R558)</f>
        <v>-2.4102419053851732E-2</v>
      </c>
      <c r="W558">
        <f>MIN($V$3:V558)</f>
        <v>-5.6732932443978916E-2</v>
      </c>
      <c r="Y558" s="1">
        <v>41977</v>
      </c>
      <c r="Z558">
        <v>0</v>
      </c>
      <c r="AA558">
        <v>0</v>
      </c>
      <c r="AB558">
        <v>126390.86599999999</v>
      </c>
      <c r="AC558">
        <v>0</v>
      </c>
      <c r="AD558">
        <v>126390.86599999999</v>
      </c>
      <c r="AE558">
        <v>207.66</v>
      </c>
      <c r="AF558">
        <v>0</v>
      </c>
      <c r="AG558">
        <v>0</v>
      </c>
      <c r="AH558">
        <f>-(MAX($AD$2:AD558)-AD558)/MAX($AD$2:AD558)</f>
        <v>0</v>
      </c>
      <c r="AI558">
        <f>MIN($AH$3:AH558)</f>
        <v>-6.0434355790527493E-2</v>
      </c>
      <c r="AK558" s="1">
        <v>41977</v>
      </c>
      <c r="AL558">
        <f>692</f>
        <v>692</v>
      </c>
      <c r="AM558">
        <f t="shared" si="35"/>
        <v>82.120000000009796</v>
      </c>
      <c r="AN558">
        <f t="shared" si="32"/>
        <v>143700.72</v>
      </c>
      <c r="AO558">
        <f t="shared" si="33"/>
        <v>143782.84</v>
      </c>
      <c r="AP558">
        <v>207.66</v>
      </c>
      <c r="AQ558">
        <f t="shared" si="34"/>
        <v>-1.105723138486359E-3</v>
      </c>
      <c r="AR558">
        <f>-(MAX($AO$2:AO558)-AO558)/MAX($AO$2:AO558)</f>
        <v>-1.105723138486359E-3</v>
      </c>
      <c r="AS558">
        <f>MIN($AR$3:AR558)</f>
        <v>-7.8312324339378833E-2</v>
      </c>
    </row>
    <row r="559" spans="1:45" x14ac:dyDescent="0.2">
      <c r="A559" s="1">
        <v>41978</v>
      </c>
      <c r="B559">
        <v>0</v>
      </c>
      <c r="C559">
        <v>667</v>
      </c>
      <c r="D559">
        <v>75.957199999975202</v>
      </c>
      <c r="E559">
        <v>138736</v>
      </c>
      <c r="F559">
        <v>138811.95719999899</v>
      </c>
      <c r="G559">
        <v>208</v>
      </c>
      <c r="H559">
        <v>1</v>
      </c>
      <c r="I559">
        <v>1.6363943430500001E-3</v>
      </c>
      <c r="J559">
        <f>-(MAX($F$2:F559)-F559)/MAX($F$2:F559)</f>
        <v>0</v>
      </c>
      <c r="K559">
        <f>MIN($J$3:$J559)</f>
        <v>-4.4204538731221522E-2</v>
      </c>
      <c r="M559" s="1">
        <v>41978</v>
      </c>
      <c r="N559">
        <v>0</v>
      </c>
      <c r="O559">
        <v>617</v>
      </c>
      <c r="P559">
        <v>152.157000000035</v>
      </c>
      <c r="Q559">
        <v>128336</v>
      </c>
      <c r="R559">
        <v>128488.15700000001</v>
      </c>
      <c r="S559">
        <v>208</v>
      </c>
      <c r="T559">
        <v>0</v>
      </c>
      <c r="U559">
        <v>1.6353496583400001E-3</v>
      </c>
      <c r="V559">
        <f>-(MAX($R$2:R559)-R559)/MAX($R$2:R559)</f>
        <v>-2.2506485278271642E-2</v>
      </c>
      <c r="W559">
        <f>MIN($V$3:V559)</f>
        <v>-5.6732932443978916E-2</v>
      </c>
      <c r="Y559" s="1">
        <v>41978</v>
      </c>
      <c r="Z559">
        <v>0</v>
      </c>
      <c r="AA559">
        <v>0</v>
      </c>
      <c r="AB559">
        <v>126390.86599999999</v>
      </c>
      <c r="AC559">
        <v>0</v>
      </c>
      <c r="AD559">
        <v>126390.86599999999</v>
      </c>
      <c r="AE559">
        <v>208</v>
      </c>
      <c r="AF559">
        <v>0</v>
      </c>
      <c r="AG559">
        <v>0</v>
      </c>
      <c r="AH559">
        <f>-(MAX($AD$2:AD559)-AD559)/MAX($AD$2:AD559)</f>
        <v>0</v>
      </c>
      <c r="AI559">
        <f>MIN($AH$3:AH559)</f>
        <v>-6.0434355790527493E-2</v>
      </c>
      <c r="AK559" s="1">
        <v>41978</v>
      </c>
      <c r="AL559">
        <f>692</f>
        <v>692</v>
      </c>
      <c r="AM559">
        <f t="shared" si="35"/>
        <v>82.120000000009796</v>
      </c>
      <c r="AN559">
        <f t="shared" si="32"/>
        <v>143936</v>
      </c>
      <c r="AO559">
        <f t="shared" si="33"/>
        <v>144018.12</v>
      </c>
      <c r="AP559">
        <v>208</v>
      </c>
      <c r="AQ559">
        <f t="shared" si="34"/>
        <v>1.6363566055587638E-3</v>
      </c>
      <c r="AR559">
        <f>-(MAX($AO$2:AO559)-AO559)/MAX($AO$2:AO559)</f>
        <v>0</v>
      </c>
      <c r="AS559">
        <f>MIN($AR$3:AR559)</f>
        <v>-7.8312324339378833E-2</v>
      </c>
    </row>
    <row r="560" spans="1:45" x14ac:dyDescent="0.2">
      <c r="A560" s="1">
        <v>41981</v>
      </c>
      <c r="B560">
        <v>0</v>
      </c>
      <c r="C560">
        <v>667</v>
      </c>
      <c r="D560">
        <v>75.957199999975202</v>
      </c>
      <c r="E560">
        <v>137808.87</v>
      </c>
      <c r="F560">
        <v>137884.82719999901</v>
      </c>
      <c r="G560">
        <v>206.61</v>
      </c>
      <c r="H560">
        <v>1</v>
      </c>
      <c r="I560">
        <v>-6.6790355722999998E-3</v>
      </c>
      <c r="J560">
        <f>-(MAX($F$2:F560)-F560)/MAX($F$2:F560)</f>
        <v>-6.6790355723043027E-3</v>
      </c>
      <c r="K560">
        <f>MIN($J$3:$J560)</f>
        <v>-4.4204538731221522E-2</v>
      </c>
      <c r="M560" s="1">
        <v>41981</v>
      </c>
      <c r="N560">
        <v>0</v>
      </c>
      <c r="O560">
        <v>617</v>
      </c>
      <c r="P560">
        <v>152.157000000035</v>
      </c>
      <c r="Q560">
        <v>127478.37</v>
      </c>
      <c r="R560">
        <v>127630.527</v>
      </c>
      <c r="S560">
        <v>206.61</v>
      </c>
      <c r="T560">
        <v>1</v>
      </c>
      <c r="U560">
        <v>-6.6747785945700001E-3</v>
      </c>
      <c r="V560">
        <f>-(MAX($R$2:R560)-R560)/MAX($R$2:R560)</f>
        <v>-2.9031038066672211E-2</v>
      </c>
      <c r="W560">
        <f>MIN($V$3:V560)</f>
        <v>-5.6732932443978916E-2</v>
      </c>
      <c r="Y560" s="1">
        <v>41981</v>
      </c>
      <c r="Z560">
        <v>0</v>
      </c>
      <c r="AA560">
        <v>0</v>
      </c>
      <c r="AB560">
        <v>126390.86599999999</v>
      </c>
      <c r="AC560">
        <v>0</v>
      </c>
      <c r="AD560">
        <v>126390.86599999999</v>
      </c>
      <c r="AE560">
        <v>206.61</v>
      </c>
      <c r="AF560">
        <v>0</v>
      </c>
      <c r="AG560">
        <v>0</v>
      </c>
      <c r="AH560">
        <f>-(MAX($AD$2:AD560)-AD560)/MAX($AD$2:AD560)</f>
        <v>0</v>
      </c>
      <c r="AI560">
        <f>MIN($AH$3:AH560)</f>
        <v>-6.0434355790527493E-2</v>
      </c>
      <c r="AK560" s="1">
        <v>41981</v>
      </c>
      <c r="AL560">
        <f>692</f>
        <v>692</v>
      </c>
      <c r="AM560">
        <f t="shared" si="35"/>
        <v>82.120000000009796</v>
      </c>
      <c r="AN560">
        <f t="shared" si="32"/>
        <v>142974.12</v>
      </c>
      <c r="AO560">
        <f t="shared" si="33"/>
        <v>143056.24</v>
      </c>
      <c r="AP560">
        <v>206.61</v>
      </c>
      <c r="AQ560">
        <f t="shared" si="34"/>
        <v>-6.6788817962628918E-3</v>
      </c>
      <c r="AR560">
        <f>-(MAX($AO$2:AO560)-AO560)/MAX($AO$2:AO560)</f>
        <v>-6.6788817962628918E-3</v>
      </c>
      <c r="AS560">
        <f>MIN($AR$3:AR560)</f>
        <v>-7.8312324339378833E-2</v>
      </c>
    </row>
    <row r="561" spans="1:45" x14ac:dyDescent="0.2">
      <c r="A561" s="1">
        <v>41982</v>
      </c>
      <c r="B561">
        <v>0</v>
      </c>
      <c r="C561">
        <v>667</v>
      </c>
      <c r="D561">
        <v>75.957199999975202</v>
      </c>
      <c r="E561">
        <v>137715.489999999</v>
      </c>
      <c r="F561">
        <v>137791.44719999901</v>
      </c>
      <c r="G561">
        <v>206.47</v>
      </c>
      <c r="H561">
        <v>0</v>
      </c>
      <c r="I561">
        <v>-6.7723187457399995E-4</v>
      </c>
      <c r="J561">
        <f>-(MAX($F$2:F561)-F561)/MAX($F$2:F561)</f>
        <v>-7.3517441910975929E-3</v>
      </c>
      <c r="K561">
        <f>MIN($J$3:$J561)</f>
        <v>-4.4204538731221522E-2</v>
      </c>
      <c r="M561" s="1">
        <v>41982</v>
      </c>
      <c r="N561">
        <v>0</v>
      </c>
      <c r="O561">
        <v>617</v>
      </c>
      <c r="P561">
        <v>152.157000000035</v>
      </c>
      <c r="Q561">
        <v>127391.99</v>
      </c>
      <c r="R561">
        <v>127544.147</v>
      </c>
      <c r="S561">
        <v>206.47</v>
      </c>
      <c r="T561">
        <v>0</v>
      </c>
      <c r="U561">
        <v>-6.7679733078299998E-4</v>
      </c>
      <c r="V561">
        <f>-(MAX($R$2:R561)-R561)/MAX($R$2:R561)</f>
        <v>-2.9688187268381655E-2</v>
      </c>
      <c r="W561">
        <f>MIN($V$3:V561)</f>
        <v>-5.6732932443978916E-2</v>
      </c>
      <c r="Y561" s="1">
        <v>41982</v>
      </c>
      <c r="Z561">
        <v>0</v>
      </c>
      <c r="AA561">
        <v>0</v>
      </c>
      <c r="AB561">
        <v>126390.86599999999</v>
      </c>
      <c r="AC561">
        <v>0</v>
      </c>
      <c r="AD561">
        <v>126390.86599999999</v>
      </c>
      <c r="AE561">
        <v>206.47</v>
      </c>
      <c r="AF561">
        <v>0</v>
      </c>
      <c r="AG561">
        <v>0</v>
      </c>
      <c r="AH561">
        <f>-(MAX($AD$2:AD561)-AD561)/MAX($AD$2:AD561)</f>
        <v>0</v>
      </c>
      <c r="AI561">
        <f>MIN($AH$3:AH561)</f>
        <v>-6.0434355790527493E-2</v>
      </c>
      <c r="AK561" s="1">
        <v>41982</v>
      </c>
      <c r="AL561">
        <f>692</f>
        <v>692</v>
      </c>
      <c r="AM561">
        <f t="shared" si="35"/>
        <v>82.120000000009796</v>
      </c>
      <c r="AN561">
        <f t="shared" si="32"/>
        <v>142877.24</v>
      </c>
      <c r="AO561">
        <f t="shared" si="33"/>
        <v>142959.35999999999</v>
      </c>
      <c r="AP561">
        <v>206.47</v>
      </c>
      <c r="AQ561">
        <f t="shared" si="34"/>
        <v>-6.772161773579724E-4</v>
      </c>
      <c r="AR561">
        <f>-(MAX($AO$2:AO561)-AO561)/MAX($AO$2:AO561)</f>
        <v>-7.3515749268217735E-3</v>
      </c>
      <c r="AS561">
        <f>MIN($AR$3:AR561)</f>
        <v>-7.8312324339378833E-2</v>
      </c>
    </row>
    <row r="562" spans="1:45" x14ac:dyDescent="0.2">
      <c r="A562" s="1">
        <v>41983</v>
      </c>
      <c r="B562">
        <v>0</v>
      </c>
      <c r="C562">
        <v>667</v>
      </c>
      <c r="D562">
        <v>75.957199999975202</v>
      </c>
      <c r="E562">
        <v>135507.7867</v>
      </c>
      <c r="F562">
        <v>135583.74389999901</v>
      </c>
      <c r="G562">
        <v>203.1601</v>
      </c>
      <c r="H562">
        <v>1</v>
      </c>
      <c r="I562">
        <v>-1.6022063378099999E-2</v>
      </c>
      <c r="J562">
        <f>-(MAX($F$2:F562)-F562)/MAX($F$2:F562)</f>
        <v>-2.3256017457838982E-2</v>
      </c>
      <c r="K562">
        <f>MIN($J$3:$J562)</f>
        <v>-4.4204538731221522E-2</v>
      </c>
      <c r="M562" s="1">
        <v>41983</v>
      </c>
      <c r="N562">
        <v>0</v>
      </c>
      <c r="O562">
        <v>617</v>
      </c>
      <c r="P562">
        <v>152.157000000035</v>
      </c>
      <c r="Q562">
        <v>125349.78170000001</v>
      </c>
      <c r="R562">
        <v>125501.9387</v>
      </c>
      <c r="S562">
        <v>203.1601</v>
      </c>
      <c r="T562">
        <v>1</v>
      </c>
      <c r="U562">
        <v>-1.6011775906899998E-2</v>
      </c>
      <c r="V562">
        <f>-(MAX($R$2:R562)-R562)/MAX($R$2:R562)</f>
        <v>-4.5224602573652815E-2</v>
      </c>
      <c r="W562">
        <f>MIN($V$3:V562)</f>
        <v>-5.6732932443978916E-2</v>
      </c>
      <c r="Y562" s="1">
        <v>41983</v>
      </c>
      <c r="Z562">
        <v>0</v>
      </c>
      <c r="AA562">
        <v>0</v>
      </c>
      <c r="AB562">
        <v>126390.86599999999</v>
      </c>
      <c r="AC562">
        <v>0</v>
      </c>
      <c r="AD562">
        <v>126390.86599999999</v>
      </c>
      <c r="AE562">
        <v>203.1601</v>
      </c>
      <c r="AF562">
        <v>0</v>
      </c>
      <c r="AG562">
        <v>0</v>
      </c>
      <c r="AH562">
        <f>-(MAX($AD$2:AD562)-AD562)/MAX($AD$2:AD562)</f>
        <v>0</v>
      </c>
      <c r="AI562">
        <f>MIN($AH$3:AH562)</f>
        <v>-6.0434355790527493E-2</v>
      </c>
      <c r="AK562" s="1">
        <v>41983</v>
      </c>
      <c r="AL562">
        <f>692</f>
        <v>692</v>
      </c>
      <c r="AM562">
        <f t="shared" si="35"/>
        <v>82.120000000009796</v>
      </c>
      <c r="AN562">
        <f t="shared" si="32"/>
        <v>140586.7892</v>
      </c>
      <c r="AO562">
        <f t="shared" si="33"/>
        <v>140668.90919999999</v>
      </c>
      <c r="AP562">
        <v>203.1601</v>
      </c>
      <c r="AQ562">
        <f t="shared" si="34"/>
        <v>-1.6021691759112461E-2</v>
      </c>
      <c r="AR562">
        <f>-(MAX($AO$2:AO562)-AO562)/MAX($AO$2:AO562)</f>
        <v>-2.3255482018512675E-2</v>
      </c>
      <c r="AS562">
        <f>MIN($AR$3:AR562)</f>
        <v>-7.8312324339378833E-2</v>
      </c>
    </row>
    <row r="563" spans="1:45" x14ac:dyDescent="0.2">
      <c r="A563" s="1">
        <v>41984</v>
      </c>
      <c r="B563">
        <v>0</v>
      </c>
      <c r="C563">
        <v>667</v>
      </c>
      <c r="D563">
        <v>75.957199999975202</v>
      </c>
      <c r="E563">
        <v>136194.73000000001</v>
      </c>
      <c r="F563">
        <v>136270.687199999</v>
      </c>
      <c r="G563">
        <v>204.19</v>
      </c>
      <c r="H563">
        <v>1</v>
      </c>
      <c r="I563">
        <v>5.0665609330499996E-3</v>
      </c>
      <c r="J563">
        <f>-(MAX($F$2:F563)-F563)/MAX($F$2:F563)</f>
        <v>-1.8307284554302129E-2</v>
      </c>
      <c r="K563">
        <f>MIN($J$3:$J563)</f>
        <v>-4.4204538731221522E-2</v>
      </c>
      <c r="M563" s="1">
        <v>41984</v>
      </c>
      <c r="N563">
        <v>0</v>
      </c>
      <c r="O563">
        <v>617</v>
      </c>
      <c r="P563">
        <v>152.157000000035</v>
      </c>
      <c r="Q563">
        <v>125985.23</v>
      </c>
      <c r="R563">
        <v>126137.387</v>
      </c>
      <c r="S563">
        <v>204.19</v>
      </c>
      <c r="T563">
        <v>1</v>
      </c>
      <c r="U563">
        <v>5.0632548515399996E-3</v>
      </c>
      <c r="V563">
        <f>-(MAX($R$2:R563)-R563)/MAX($R$2:R563)</f>
        <v>-4.0390331410506235E-2</v>
      </c>
      <c r="W563">
        <f>MIN($V$3:V563)</f>
        <v>-5.6732932443978916E-2</v>
      </c>
      <c r="Y563" s="1">
        <v>41984</v>
      </c>
      <c r="Z563">
        <v>0</v>
      </c>
      <c r="AA563">
        <v>0</v>
      </c>
      <c r="AB563">
        <v>126390.86599999999</v>
      </c>
      <c r="AC563">
        <v>0</v>
      </c>
      <c r="AD563">
        <v>126390.86599999999</v>
      </c>
      <c r="AE563">
        <v>204.19</v>
      </c>
      <c r="AF563">
        <v>0</v>
      </c>
      <c r="AG563">
        <v>0</v>
      </c>
      <c r="AH563">
        <f>-(MAX($AD$2:AD563)-AD563)/MAX($AD$2:AD563)</f>
        <v>0</v>
      </c>
      <c r="AI563">
        <f>MIN($AH$3:AH563)</f>
        <v>-6.0434355790527493E-2</v>
      </c>
      <c r="AK563" s="1">
        <v>41984</v>
      </c>
      <c r="AL563">
        <f>692</f>
        <v>692</v>
      </c>
      <c r="AM563">
        <f t="shared" si="35"/>
        <v>82.120000000009796</v>
      </c>
      <c r="AN563">
        <f t="shared" si="32"/>
        <v>141299.48000000001</v>
      </c>
      <c r="AO563">
        <f t="shared" si="33"/>
        <v>141381.6</v>
      </c>
      <c r="AP563">
        <v>204.19</v>
      </c>
      <c r="AQ563">
        <f t="shared" si="34"/>
        <v>5.0664415047586876E-3</v>
      </c>
      <c r="AR563">
        <f>-(MAX($AO$2:AO563)-AO563)/MAX($AO$2:AO563)</f>
        <v>-1.8306863053065749E-2</v>
      </c>
      <c r="AS563">
        <f>MIN($AR$3:AR563)</f>
        <v>-7.8312324339378833E-2</v>
      </c>
    </row>
    <row r="564" spans="1:45" x14ac:dyDescent="0.2">
      <c r="A564" s="1">
        <v>41985</v>
      </c>
      <c r="B564">
        <v>0</v>
      </c>
      <c r="C564">
        <v>667</v>
      </c>
      <c r="D564">
        <v>75.957199999975202</v>
      </c>
      <c r="E564">
        <v>133993.63</v>
      </c>
      <c r="F564">
        <v>134069.58719999899</v>
      </c>
      <c r="G564">
        <v>200.89</v>
      </c>
      <c r="H564">
        <v>1</v>
      </c>
      <c r="I564">
        <v>-1.61524099219E-2</v>
      </c>
      <c r="J564">
        <f>-(MAX($F$2:F564)-F564)/MAX($F$2:F564)</f>
        <v>-3.4163987711571794E-2</v>
      </c>
      <c r="K564">
        <f>MIN($J$3:$J564)</f>
        <v>-4.4204538731221522E-2</v>
      </c>
      <c r="M564" s="1">
        <v>41985</v>
      </c>
      <c r="N564">
        <v>0</v>
      </c>
      <c r="O564">
        <v>617</v>
      </c>
      <c r="P564">
        <v>152.157000000035</v>
      </c>
      <c r="Q564">
        <v>123949.129999999</v>
      </c>
      <c r="R564">
        <v>124101.287</v>
      </c>
      <c r="S564">
        <v>200.89</v>
      </c>
      <c r="T564">
        <v>1</v>
      </c>
      <c r="U564">
        <v>-1.61419230922E-2</v>
      </c>
      <c r="V564">
        <f>-(MAX($R$2:R564)-R564)/MAX($R$2:R564)</f>
        <v>-5.588027687937086E-2</v>
      </c>
      <c r="W564">
        <f>MIN($V$3:V564)</f>
        <v>-5.6732932443978916E-2</v>
      </c>
      <c r="Y564" s="1">
        <v>41985</v>
      </c>
      <c r="Z564">
        <v>0</v>
      </c>
      <c r="AA564">
        <v>0</v>
      </c>
      <c r="AB564">
        <v>126390.86599999999</v>
      </c>
      <c r="AC564">
        <v>0</v>
      </c>
      <c r="AD564">
        <v>126390.86599999999</v>
      </c>
      <c r="AE564">
        <v>200.89</v>
      </c>
      <c r="AF564">
        <v>0</v>
      </c>
      <c r="AG564">
        <v>0</v>
      </c>
      <c r="AH564">
        <f>-(MAX($AD$2:AD564)-AD564)/MAX($AD$2:AD564)</f>
        <v>0</v>
      </c>
      <c r="AI564">
        <f>MIN($AH$3:AH564)</f>
        <v>-6.0434355790527493E-2</v>
      </c>
      <c r="AK564" s="1">
        <v>41985</v>
      </c>
      <c r="AL564">
        <f>692</f>
        <v>692</v>
      </c>
      <c r="AM564">
        <f t="shared" si="35"/>
        <v>82.120000000009796</v>
      </c>
      <c r="AN564">
        <f t="shared" si="32"/>
        <v>139015.88</v>
      </c>
      <c r="AO564">
        <f t="shared" si="33"/>
        <v>139098</v>
      </c>
      <c r="AP564">
        <v>200.89</v>
      </c>
      <c r="AQ564">
        <f t="shared" si="34"/>
        <v>-1.6152031098813465E-2</v>
      </c>
      <c r="AR564">
        <f>-(MAX($AO$2:AO564)-AO564)/MAX($AO$2:AO564)</f>
        <v>-3.416320113052438E-2</v>
      </c>
      <c r="AS564">
        <f>MIN($AR$3:AR564)</f>
        <v>-7.8312324339378833E-2</v>
      </c>
    </row>
    <row r="565" spans="1:45" x14ac:dyDescent="0.2">
      <c r="A565" s="1">
        <v>41988</v>
      </c>
      <c r="B565">
        <v>0</v>
      </c>
      <c r="C565">
        <v>667</v>
      </c>
      <c r="D565">
        <v>75.957199999975202</v>
      </c>
      <c r="E565">
        <v>133073.16999999899</v>
      </c>
      <c r="F565">
        <v>133149.127199999</v>
      </c>
      <c r="G565">
        <v>199.51</v>
      </c>
      <c r="H565">
        <v>0</v>
      </c>
      <c r="I565">
        <v>-6.8655391518999999E-3</v>
      </c>
      <c r="J565">
        <f>-(MAX($F$2:F565)-F565)/MAX($F$2:F565)</f>
        <v>-4.0794972668248122E-2</v>
      </c>
      <c r="K565">
        <f>MIN($J$3:$J565)</f>
        <v>-4.4204538731221522E-2</v>
      </c>
      <c r="M565" s="1">
        <v>41988</v>
      </c>
      <c r="N565">
        <v>0</v>
      </c>
      <c r="O565">
        <v>617</v>
      </c>
      <c r="P565">
        <v>152.157000000035</v>
      </c>
      <c r="Q565">
        <v>123097.67</v>
      </c>
      <c r="R565">
        <v>123249.827</v>
      </c>
      <c r="S565">
        <v>199.51</v>
      </c>
      <c r="T565">
        <v>0</v>
      </c>
      <c r="U565">
        <v>-6.8610086211299999E-3</v>
      </c>
      <c r="V565">
        <f>-(MAX($R$2:R565)-R565)/MAX($R$2:R565)</f>
        <v>-6.2357890439077808E-2</v>
      </c>
      <c r="W565">
        <f>MIN($V$3:V565)</f>
        <v>-6.2357890439077808E-2</v>
      </c>
      <c r="Y565" s="1">
        <v>41988</v>
      </c>
      <c r="Z565">
        <v>0</v>
      </c>
      <c r="AA565">
        <v>0</v>
      </c>
      <c r="AB565">
        <v>126390.86599999999</v>
      </c>
      <c r="AC565">
        <v>0</v>
      </c>
      <c r="AD565">
        <v>126390.86599999999</v>
      </c>
      <c r="AE565">
        <v>199.51</v>
      </c>
      <c r="AF565">
        <v>0</v>
      </c>
      <c r="AG565">
        <v>0</v>
      </c>
      <c r="AH565">
        <f>-(MAX($AD$2:AD565)-AD565)/MAX($AD$2:AD565)</f>
        <v>0</v>
      </c>
      <c r="AI565">
        <f>MIN($AH$3:AH565)</f>
        <v>-6.0434355790527493E-2</v>
      </c>
      <c r="AK565" s="1">
        <v>41988</v>
      </c>
      <c r="AL565">
        <f>692</f>
        <v>692</v>
      </c>
      <c r="AM565">
        <f t="shared" si="35"/>
        <v>82.120000000009796</v>
      </c>
      <c r="AN565">
        <f t="shared" si="32"/>
        <v>138060.91999999998</v>
      </c>
      <c r="AO565">
        <f t="shared" si="33"/>
        <v>138143.03999999998</v>
      </c>
      <c r="AP565">
        <v>199.51</v>
      </c>
      <c r="AQ565">
        <f t="shared" si="34"/>
        <v>-6.8653754906614108E-3</v>
      </c>
      <c r="AR565">
        <f>-(MAX($AO$2:AO565)-AO565)/MAX($AO$2:AO565)</f>
        <v>-4.0794033417461753E-2</v>
      </c>
      <c r="AS565">
        <f>MIN($AR$3:AR565)</f>
        <v>-7.8312324339378833E-2</v>
      </c>
    </row>
    <row r="566" spans="1:45" x14ac:dyDescent="0.2">
      <c r="A566" s="1">
        <v>41989</v>
      </c>
      <c r="B566">
        <v>0</v>
      </c>
      <c r="C566">
        <v>667</v>
      </c>
      <c r="D566">
        <v>75.957199999975202</v>
      </c>
      <c r="E566">
        <v>132005.97</v>
      </c>
      <c r="F566">
        <v>132081.92719999899</v>
      </c>
      <c r="G566">
        <v>197.91</v>
      </c>
      <c r="H566">
        <v>0</v>
      </c>
      <c r="I566">
        <v>-8.0150731923100006E-3</v>
      </c>
      <c r="J566">
        <f>-(MAX($F$2:F566)-F566)/MAX($F$2:F566)</f>
        <v>-4.8483071168742571E-2</v>
      </c>
      <c r="K566">
        <f>MIN($J$3:$J566)</f>
        <v>-4.8483071168742571E-2</v>
      </c>
      <c r="M566" s="1">
        <v>41989</v>
      </c>
      <c r="N566">
        <v>0</v>
      </c>
      <c r="O566">
        <v>617</v>
      </c>
      <c r="P566">
        <v>152.157000000035</v>
      </c>
      <c r="Q566">
        <v>122110.47</v>
      </c>
      <c r="R566">
        <v>122262.62699999999</v>
      </c>
      <c r="S566">
        <v>197.91</v>
      </c>
      <c r="T566">
        <v>0</v>
      </c>
      <c r="U566">
        <v>-8.0097475512100006E-3</v>
      </c>
      <c r="V566">
        <f>-(MAX($R$2:R566)-R566)/MAX($R$2:R566)</f>
        <v>-6.9868167030042547E-2</v>
      </c>
      <c r="W566">
        <f>MIN($V$3:V566)</f>
        <v>-6.9868167030042547E-2</v>
      </c>
      <c r="Y566" s="1">
        <v>41989</v>
      </c>
      <c r="Z566">
        <v>0</v>
      </c>
      <c r="AA566">
        <v>0</v>
      </c>
      <c r="AB566">
        <v>126390.86599999999</v>
      </c>
      <c r="AC566">
        <v>0</v>
      </c>
      <c r="AD566">
        <v>126390.86599999999</v>
      </c>
      <c r="AE566">
        <v>197.91</v>
      </c>
      <c r="AF566">
        <v>0</v>
      </c>
      <c r="AG566">
        <v>0</v>
      </c>
      <c r="AH566">
        <f>-(MAX($AD$2:AD566)-AD566)/MAX($AD$2:AD566)</f>
        <v>0</v>
      </c>
      <c r="AI566">
        <f>MIN($AH$3:AH566)</f>
        <v>-6.0434355790527493E-2</v>
      </c>
      <c r="AK566" s="1">
        <v>41989</v>
      </c>
      <c r="AL566">
        <f>692</f>
        <v>692</v>
      </c>
      <c r="AM566">
        <f t="shared" si="35"/>
        <v>82.120000000009796</v>
      </c>
      <c r="AN566">
        <f t="shared" si="32"/>
        <v>136953.72</v>
      </c>
      <c r="AO566">
        <f t="shared" si="33"/>
        <v>137035.84</v>
      </c>
      <c r="AP566">
        <v>197.91</v>
      </c>
      <c r="AQ566">
        <f t="shared" si="34"/>
        <v>-8.014880807603356E-3</v>
      </c>
      <c r="AR566">
        <f>-(MAX($AO$2:AO566)-AO566)/MAX($AO$2:AO566)</f>
        <v>-4.8481954909562759E-2</v>
      </c>
      <c r="AS566">
        <f>MIN($AR$3:AR566)</f>
        <v>-7.8312324339378833E-2</v>
      </c>
    </row>
    <row r="567" spans="1:45" x14ac:dyDescent="0.2">
      <c r="A567" s="1">
        <v>41990</v>
      </c>
      <c r="B567">
        <v>0</v>
      </c>
      <c r="C567">
        <v>667</v>
      </c>
      <c r="D567">
        <v>75.957199999975202</v>
      </c>
      <c r="E567">
        <v>134593.929999999</v>
      </c>
      <c r="F567">
        <v>134669.88719999901</v>
      </c>
      <c r="G567">
        <v>201.79</v>
      </c>
      <c r="H567">
        <v>0</v>
      </c>
      <c r="I567">
        <v>1.95935966022E-2</v>
      </c>
      <c r="J567">
        <f>-(MAX($F$2:F567)-F567)/MAX($F$2:F567)</f>
        <v>-2.983943230504359E-2</v>
      </c>
      <c r="K567">
        <f>MIN($J$3:$J567)</f>
        <v>-4.8483071168742571E-2</v>
      </c>
      <c r="M567" s="1">
        <v>41990</v>
      </c>
      <c r="N567">
        <v>0</v>
      </c>
      <c r="O567">
        <v>617</v>
      </c>
      <c r="P567">
        <v>152.157000000035</v>
      </c>
      <c r="Q567">
        <v>124504.429999999</v>
      </c>
      <c r="R567">
        <v>124656.587</v>
      </c>
      <c r="S567">
        <v>201.79</v>
      </c>
      <c r="T567">
        <v>0</v>
      </c>
      <c r="U567">
        <v>1.9580472453E-2</v>
      </c>
      <c r="V567">
        <f>-(MAX($R$2:R567)-R567)/MAX($R$2:R567)</f>
        <v>-5.1655746296953228E-2</v>
      </c>
      <c r="W567">
        <f>MIN($V$3:V567)</f>
        <v>-6.9868167030042547E-2</v>
      </c>
      <c r="Y567" s="1">
        <v>41990</v>
      </c>
      <c r="Z567">
        <v>0</v>
      </c>
      <c r="AA567">
        <v>0</v>
      </c>
      <c r="AB567">
        <v>126390.86599999999</v>
      </c>
      <c r="AC567">
        <v>0</v>
      </c>
      <c r="AD567">
        <v>126390.86599999999</v>
      </c>
      <c r="AE567">
        <v>201.79</v>
      </c>
      <c r="AF567">
        <v>0</v>
      </c>
      <c r="AG567">
        <v>0</v>
      </c>
      <c r="AH567">
        <f>-(MAX($AD$2:AD567)-AD567)/MAX($AD$2:AD567)</f>
        <v>0</v>
      </c>
      <c r="AI567">
        <f>MIN($AH$3:AH567)</f>
        <v>-6.0434355790527493E-2</v>
      </c>
      <c r="AK567" s="1">
        <v>41990</v>
      </c>
      <c r="AL567">
        <f>692</f>
        <v>692</v>
      </c>
      <c r="AM567">
        <f t="shared" si="35"/>
        <v>82.120000000009796</v>
      </c>
      <c r="AN567">
        <f t="shared" si="32"/>
        <v>139638.68</v>
      </c>
      <c r="AO567">
        <f t="shared" si="33"/>
        <v>139720.79999999999</v>
      </c>
      <c r="AP567">
        <v>201.79</v>
      </c>
      <c r="AQ567">
        <f t="shared" si="34"/>
        <v>1.9593122499924048E-2</v>
      </c>
      <c r="AR567">
        <f>-(MAX($AO$2:AO567)-AO567)/MAX($AO$2:AO567)</f>
        <v>-2.9838745291217571E-2</v>
      </c>
      <c r="AS567">
        <f>MIN($AR$3:AR567)</f>
        <v>-7.8312324339378833E-2</v>
      </c>
    </row>
    <row r="568" spans="1:45" x14ac:dyDescent="0.2">
      <c r="A568" s="1">
        <v>41991</v>
      </c>
      <c r="B568">
        <v>667</v>
      </c>
      <c r="C568">
        <v>0</v>
      </c>
      <c r="D568">
        <v>137998.217199999</v>
      </c>
      <c r="E568">
        <v>0</v>
      </c>
      <c r="F568">
        <v>137998.217199999</v>
      </c>
      <c r="G568">
        <v>206.78</v>
      </c>
      <c r="H568">
        <v>-1</v>
      </c>
      <c r="I568">
        <v>2.4714730733100002E-2</v>
      </c>
      <c r="J568">
        <f>-(MAX($F$2:F568)-F568)/MAX($F$2:F568)</f>
        <v>-5.8621751066268851E-3</v>
      </c>
      <c r="K568">
        <f>MIN($J$3:$J568)</f>
        <v>-4.8483071168742571E-2</v>
      </c>
      <c r="M568" s="1">
        <v>41991</v>
      </c>
      <c r="N568">
        <v>617</v>
      </c>
      <c r="O568">
        <v>0</v>
      </c>
      <c r="P568">
        <v>127735.417</v>
      </c>
      <c r="Q568">
        <v>0</v>
      </c>
      <c r="R568">
        <v>127735.417</v>
      </c>
      <c r="S568">
        <v>206.78</v>
      </c>
      <c r="T568">
        <v>-1</v>
      </c>
      <c r="U568">
        <v>2.46984942721E-2</v>
      </c>
      <c r="V568">
        <f>-(MAX($R$2:R568)-R568)/MAX($R$2:R568)</f>
        <v>-2.8233071178882223E-2</v>
      </c>
      <c r="W568">
        <f>MIN($V$3:V568)</f>
        <v>-6.9868167030042547E-2</v>
      </c>
      <c r="Y568" s="1">
        <v>41991</v>
      </c>
      <c r="Z568">
        <v>0</v>
      </c>
      <c r="AA568">
        <v>0</v>
      </c>
      <c r="AB568">
        <v>126390.86599999999</v>
      </c>
      <c r="AC568">
        <v>0</v>
      </c>
      <c r="AD568">
        <v>126390.86599999999</v>
      </c>
      <c r="AE568">
        <v>206.78</v>
      </c>
      <c r="AF568">
        <v>-1</v>
      </c>
      <c r="AG568">
        <v>0</v>
      </c>
      <c r="AH568">
        <f>-(MAX($AD$2:AD568)-AD568)/MAX($AD$2:AD568)</f>
        <v>0</v>
      </c>
      <c r="AI568">
        <f>MIN($AH$3:AH568)</f>
        <v>-6.0434355790527493E-2</v>
      </c>
      <c r="AK568" s="1">
        <v>41991</v>
      </c>
      <c r="AL568">
        <f>692</f>
        <v>692</v>
      </c>
      <c r="AM568">
        <f t="shared" si="35"/>
        <v>82.120000000009796</v>
      </c>
      <c r="AN568">
        <f t="shared" si="32"/>
        <v>143091.76</v>
      </c>
      <c r="AO568">
        <f t="shared" si="33"/>
        <v>143173.88</v>
      </c>
      <c r="AP568">
        <v>206.78</v>
      </c>
      <c r="AQ568">
        <f t="shared" si="34"/>
        <v>2.4714144207591257E-2</v>
      </c>
      <c r="AR568">
        <f>-(MAX($AO$2:AO568)-AO568)/MAX($AO$2:AO568)</f>
        <v>-5.8620401377270492E-3</v>
      </c>
      <c r="AS568">
        <f>MIN($AR$3:AR568)</f>
        <v>-7.8312324339378833E-2</v>
      </c>
    </row>
    <row r="569" spans="1:45" x14ac:dyDescent="0.2">
      <c r="A569" s="1">
        <v>41992</v>
      </c>
      <c r="B569">
        <v>0</v>
      </c>
      <c r="C569">
        <v>0</v>
      </c>
      <c r="D569">
        <v>137998.217199999</v>
      </c>
      <c r="E569">
        <v>0</v>
      </c>
      <c r="F569">
        <v>137998.217199999</v>
      </c>
      <c r="G569">
        <v>206.52</v>
      </c>
      <c r="H569">
        <v>-1</v>
      </c>
      <c r="I569">
        <v>0</v>
      </c>
      <c r="J569">
        <f>-(MAX($F$2:F569)-F569)/MAX($F$2:F569)</f>
        <v>-5.8621751066268851E-3</v>
      </c>
      <c r="K569">
        <f>MIN($J$3:$J569)</f>
        <v>-4.8483071168742571E-2</v>
      </c>
      <c r="M569" s="1">
        <v>41992</v>
      </c>
      <c r="N569">
        <v>0</v>
      </c>
      <c r="O569">
        <v>0</v>
      </c>
      <c r="P569">
        <v>127735.417</v>
      </c>
      <c r="Q569">
        <v>0</v>
      </c>
      <c r="R569">
        <v>127735.417</v>
      </c>
      <c r="S569">
        <v>206.52</v>
      </c>
      <c r="T569">
        <v>0</v>
      </c>
      <c r="U569">
        <v>0</v>
      </c>
      <c r="V569">
        <f>-(MAX($R$2:R569)-R569)/MAX($R$2:R569)</f>
        <v>-2.8233071178882223E-2</v>
      </c>
      <c r="W569">
        <f>MIN($V$3:V569)</f>
        <v>-6.9868167030042547E-2</v>
      </c>
      <c r="Y569" s="1">
        <v>41992</v>
      </c>
      <c r="Z569">
        <v>0</v>
      </c>
      <c r="AA569">
        <v>0</v>
      </c>
      <c r="AB569">
        <v>126390.86599999999</v>
      </c>
      <c r="AC569">
        <v>0</v>
      </c>
      <c r="AD569">
        <v>126390.86599999999</v>
      </c>
      <c r="AE569">
        <v>206.52</v>
      </c>
      <c r="AF569">
        <v>0</v>
      </c>
      <c r="AG569">
        <v>0</v>
      </c>
      <c r="AH569">
        <f>-(MAX($AD$2:AD569)-AD569)/MAX($AD$2:AD569)</f>
        <v>0</v>
      </c>
      <c r="AI569">
        <f>MIN($AH$3:AH569)</f>
        <v>-6.0434355790527493E-2</v>
      </c>
      <c r="AK569" s="1">
        <v>41992</v>
      </c>
      <c r="AL569">
        <f>692</f>
        <v>692</v>
      </c>
      <c r="AM569">
        <f t="shared" si="35"/>
        <v>82.120000000009796</v>
      </c>
      <c r="AN569">
        <f t="shared" si="32"/>
        <v>142911.84</v>
      </c>
      <c r="AO569">
        <f t="shared" si="33"/>
        <v>142993.96</v>
      </c>
      <c r="AP569">
        <v>206.52</v>
      </c>
      <c r="AQ569">
        <f t="shared" si="34"/>
        <v>-1.2566537974664988E-3</v>
      </c>
      <c r="AR569">
        <f>-(MAX($AO$2:AO569)-AO569)/MAX($AO$2:AO569)</f>
        <v>-7.1113273801935726E-3</v>
      </c>
      <c r="AS569">
        <f>MIN($AR$3:AR569)</f>
        <v>-7.8312324339378833E-2</v>
      </c>
    </row>
    <row r="570" spans="1:45" x14ac:dyDescent="0.2">
      <c r="A570" s="1">
        <v>41995</v>
      </c>
      <c r="B570">
        <v>0</v>
      </c>
      <c r="C570">
        <v>0</v>
      </c>
      <c r="D570">
        <v>137998.217199999</v>
      </c>
      <c r="E570">
        <v>0</v>
      </c>
      <c r="F570">
        <v>137998.217199999</v>
      </c>
      <c r="G570">
        <v>207.47</v>
      </c>
      <c r="H570">
        <v>-1</v>
      </c>
      <c r="I570">
        <v>0</v>
      </c>
      <c r="J570">
        <f>-(MAX($F$2:F570)-F570)/MAX($F$2:F570)</f>
        <v>-5.8621751066268851E-3</v>
      </c>
      <c r="K570">
        <f>MIN($J$3:$J570)</f>
        <v>-4.8483071168742571E-2</v>
      </c>
      <c r="M570" s="1">
        <v>41995</v>
      </c>
      <c r="N570">
        <v>0</v>
      </c>
      <c r="O570">
        <v>0</v>
      </c>
      <c r="P570">
        <v>127735.417</v>
      </c>
      <c r="Q570">
        <v>0</v>
      </c>
      <c r="R570">
        <v>127735.417</v>
      </c>
      <c r="S570">
        <v>207.47</v>
      </c>
      <c r="T570">
        <v>-1</v>
      </c>
      <c r="U570">
        <v>0</v>
      </c>
      <c r="V570">
        <f>-(MAX($R$2:R570)-R570)/MAX($R$2:R570)</f>
        <v>-2.8233071178882223E-2</v>
      </c>
      <c r="W570">
        <f>MIN($V$3:V570)</f>
        <v>-6.9868167030042547E-2</v>
      </c>
      <c r="Y570" s="1">
        <v>41995</v>
      </c>
      <c r="Z570">
        <v>0</v>
      </c>
      <c r="AA570">
        <v>0</v>
      </c>
      <c r="AB570">
        <v>126390.86599999999</v>
      </c>
      <c r="AC570">
        <v>0</v>
      </c>
      <c r="AD570">
        <v>126390.86599999999</v>
      </c>
      <c r="AE570">
        <v>207.47</v>
      </c>
      <c r="AF570">
        <v>0</v>
      </c>
      <c r="AG570">
        <v>0</v>
      </c>
      <c r="AH570">
        <f>-(MAX($AD$2:AD570)-AD570)/MAX($AD$2:AD570)</f>
        <v>0</v>
      </c>
      <c r="AI570">
        <f>MIN($AH$3:AH570)</f>
        <v>-6.0434355790527493E-2</v>
      </c>
      <c r="AK570" s="1">
        <v>41995</v>
      </c>
      <c r="AL570">
        <f>692</f>
        <v>692</v>
      </c>
      <c r="AM570">
        <f t="shared" si="35"/>
        <v>82.120000000009796</v>
      </c>
      <c r="AN570">
        <f t="shared" si="32"/>
        <v>143569.24</v>
      </c>
      <c r="AO570">
        <f t="shared" si="33"/>
        <v>143651.35999999999</v>
      </c>
      <c r="AP570">
        <v>207.47</v>
      </c>
      <c r="AQ570">
        <f t="shared" si="34"/>
        <v>4.5973969809633515E-3</v>
      </c>
      <c r="AR570">
        <f>-(MAX($AO$2:AO570)-AO570)/MAX($AO$2:AO570)</f>
        <v>-2.5466239942585648E-3</v>
      </c>
      <c r="AS570">
        <f>MIN($AR$3:AR570)</f>
        <v>-7.8312324339378833E-2</v>
      </c>
    </row>
    <row r="571" spans="1:45" x14ac:dyDescent="0.2">
      <c r="A571" s="1">
        <v>41996</v>
      </c>
      <c r="B571">
        <v>664</v>
      </c>
      <c r="C571">
        <v>664</v>
      </c>
      <c r="D571">
        <v>52.217199999984501</v>
      </c>
      <c r="E571">
        <v>137946</v>
      </c>
      <c r="F571">
        <v>137998.217199999</v>
      </c>
      <c r="G571">
        <v>207.75</v>
      </c>
      <c r="H571">
        <v>1</v>
      </c>
      <c r="I571">
        <v>0</v>
      </c>
      <c r="J571">
        <f>-(MAX($F$2:F571)-F571)/MAX($F$2:F571)</f>
        <v>-5.8621751066268851E-3</v>
      </c>
      <c r="K571">
        <f>MIN($J$3:$J571)</f>
        <v>-4.8483071168742571E-2</v>
      </c>
      <c r="M571" s="1">
        <v>41996</v>
      </c>
      <c r="N571">
        <v>0</v>
      </c>
      <c r="O571">
        <v>0</v>
      </c>
      <c r="P571">
        <v>127735.417</v>
      </c>
      <c r="Q571">
        <v>0</v>
      </c>
      <c r="R571">
        <v>127735.417</v>
      </c>
      <c r="S571">
        <v>207.75</v>
      </c>
      <c r="T571">
        <v>0</v>
      </c>
      <c r="U571">
        <v>0</v>
      </c>
      <c r="V571">
        <f>-(MAX($R$2:R571)-R571)/MAX($R$2:R571)</f>
        <v>-2.8233071178882223E-2</v>
      </c>
      <c r="W571">
        <f>MIN($V$3:V571)</f>
        <v>-6.9868167030042547E-2</v>
      </c>
      <c r="Y571" s="1">
        <v>41996</v>
      </c>
      <c r="Z571">
        <v>0</v>
      </c>
      <c r="AA571">
        <v>0</v>
      </c>
      <c r="AB571">
        <v>126390.86599999999</v>
      </c>
      <c r="AC571">
        <v>0</v>
      </c>
      <c r="AD571">
        <v>126390.86599999999</v>
      </c>
      <c r="AE571">
        <v>207.75</v>
      </c>
      <c r="AF571">
        <v>0</v>
      </c>
      <c r="AG571">
        <v>0</v>
      </c>
      <c r="AH571">
        <f>-(MAX($AD$2:AD571)-AD571)/MAX($AD$2:AD571)</f>
        <v>0</v>
      </c>
      <c r="AI571">
        <f>MIN($AH$3:AH571)</f>
        <v>-6.0434355790527493E-2</v>
      </c>
      <c r="AK571" s="1">
        <v>41996</v>
      </c>
      <c r="AL571">
        <f>692</f>
        <v>692</v>
      </c>
      <c r="AM571">
        <f t="shared" si="35"/>
        <v>82.120000000009796</v>
      </c>
      <c r="AN571">
        <f t="shared" si="32"/>
        <v>143763</v>
      </c>
      <c r="AO571">
        <f t="shared" si="33"/>
        <v>143845.12</v>
      </c>
      <c r="AP571">
        <v>207.75</v>
      </c>
      <c r="AQ571">
        <f t="shared" si="34"/>
        <v>1.3488212015536039E-3</v>
      </c>
      <c r="AR571">
        <f>-(MAX($AO$2:AO571)-AO571)/MAX($AO$2:AO571)</f>
        <v>-1.2012377331408019E-3</v>
      </c>
      <c r="AS571">
        <f>MIN($AR$3:AR571)</f>
        <v>-7.8312324339378833E-2</v>
      </c>
    </row>
    <row r="572" spans="1:45" x14ac:dyDescent="0.2">
      <c r="A572" s="1">
        <v>41997</v>
      </c>
      <c r="B572">
        <v>664</v>
      </c>
      <c r="C572">
        <v>0</v>
      </c>
      <c r="D572">
        <v>138011.49719999899</v>
      </c>
      <c r="E572">
        <v>0</v>
      </c>
      <c r="F572">
        <v>138011.49719999899</v>
      </c>
      <c r="G572">
        <v>207.77</v>
      </c>
      <c r="H572">
        <v>-1</v>
      </c>
      <c r="I572" s="2">
        <v>9.6233127278499994E-5</v>
      </c>
      <c r="J572">
        <f>-(MAX($F$2:F572)-F572)/MAX($F$2:F572)</f>
        <v>-5.7665061147916565E-3</v>
      </c>
      <c r="K572">
        <f>MIN($J$3:$J572)</f>
        <v>-4.8483071168742571E-2</v>
      </c>
      <c r="M572" s="1">
        <v>41997</v>
      </c>
      <c r="N572">
        <v>0</v>
      </c>
      <c r="O572">
        <v>0</v>
      </c>
      <c r="P572">
        <v>127735.417</v>
      </c>
      <c r="Q572">
        <v>0</v>
      </c>
      <c r="R572">
        <v>127735.417</v>
      </c>
      <c r="S572">
        <v>207.77</v>
      </c>
      <c r="T572">
        <v>-1</v>
      </c>
      <c r="U572">
        <v>0</v>
      </c>
      <c r="V572">
        <f>-(MAX($R$2:R572)-R572)/MAX($R$2:R572)</f>
        <v>-2.8233071178882223E-2</v>
      </c>
      <c r="W572">
        <f>MIN($V$3:V572)</f>
        <v>-6.9868167030042547E-2</v>
      </c>
      <c r="Y572" s="1">
        <v>41997</v>
      </c>
      <c r="Z572">
        <v>0</v>
      </c>
      <c r="AA572">
        <v>0</v>
      </c>
      <c r="AB572">
        <v>126390.86599999999</v>
      </c>
      <c r="AC572">
        <v>0</v>
      </c>
      <c r="AD572">
        <v>126390.86599999999</v>
      </c>
      <c r="AE572">
        <v>207.77</v>
      </c>
      <c r="AF572">
        <v>0</v>
      </c>
      <c r="AG572">
        <v>0</v>
      </c>
      <c r="AH572">
        <f>-(MAX($AD$2:AD572)-AD572)/MAX($AD$2:AD572)</f>
        <v>0</v>
      </c>
      <c r="AI572">
        <f>MIN($AH$3:AH572)</f>
        <v>-6.0434355790527493E-2</v>
      </c>
      <c r="AK572" s="1">
        <v>41997</v>
      </c>
      <c r="AL572">
        <f>692</f>
        <v>692</v>
      </c>
      <c r="AM572">
        <f t="shared" si="35"/>
        <v>82.120000000009796</v>
      </c>
      <c r="AN572">
        <f t="shared" si="32"/>
        <v>143776.84</v>
      </c>
      <c r="AO572">
        <f t="shared" si="33"/>
        <v>143858.96</v>
      </c>
      <c r="AP572">
        <v>207.77</v>
      </c>
      <c r="AQ572">
        <f t="shared" si="34"/>
        <v>9.6214595253537336E-5</v>
      </c>
      <c r="AR572">
        <f>-(MAX($AO$2:AO572)-AO572)/MAX($AO$2:AO572)</f>
        <v>-1.1051387144895622E-3</v>
      </c>
      <c r="AS572">
        <f>MIN($AR$3:AR572)</f>
        <v>-7.8312324339378833E-2</v>
      </c>
    </row>
    <row r="573" spans="1:45" x14ac:dyDescent="0.2">
      <c r="A573" s="1">
        <v>41999</v>
      </c>
      <c r="B573">
        <v>0</v>
      </c>
      <c r="C573">
        <v>0</v>
      </c>
      <c r="D573">
        <v>138011.49719999899</v>
      </c>
      <c r="E573">
        <v>0</v>
      </c>
      <c r="F573">
        <v>138011.49719999899</v>
      </c>
      <c r="G573">
        <v>208.44</v>
      </c>
      <c r="H573">
        <v>-1</v>
      </c>
      <c r="I573">
        <v>0</v>
      </c>
      <c r="J573">
        <f>-(MAX($F$2:F573)-F573)/MAX($F$2:F573)</f>
        <v>-5.7665061147916565E-3</v>
      </c>
      <c r="K573">
        <f>MIN($J$3:$J573)</f>
        <v>-4.8483071168742571E-2</v>
      </c>
      <c r="M573" s="1">
        <v>41999</v>
      </c>
      <c r="N573">
        <v>0</v>
      </c>
      <c r="O573">
        <v>0</v>
      </c>
      <c r="P573">
        <v>127735.417</v>
      </c>
      <c r="Q573">
        <v>0</v>
      </c>
      <c r="R573">
        <v>127735.417</v>
      </c>
      <c r="S573">
        <v>208.44</v>
      </c>
      <c r="T573">
        <v>-1</v>
      </c>
      <c r="U573">
        <v>0</v>
      </c>
      <c r="V573">
        <f>-(MAX($R$2:R573)-R573)/MAX($R$2:R573)</f>
        <v>-2.8233071178882223E-2</v>
      </c>
      <c r="W573">
        <f>MIN($V$3:V573)</f>
        <v>-6.9868167030042547E-2</v>
      </c>
      <c r="Y573" s="1">
        <v>41999</v>
      </c>
      <c r="Z573">
        <v>0</v>
      </c>
      <c r="AA573">
        <v>0</v>
      </c>
      <c r="AB573">
        <v>126390.86599999999</v>
      </c>
      <c r="AC573">
        <v>0</v>
      </c>
      <c r="AD573">
        <v>126390.86599999999</v>
      </c>
      <c r="AE573">
        <v>208.44</v>
      </c>
      <c r="AF573">
        <v>0</v>
      </c>
      <c r="AG573">
        <v>0</v>
      </c>
      <c r="AH573">
        <f>-(MAX($AD$2:AD573)-AD573)/MAX($AD$2:AD573)</f>
        <v>0</v>
      </c>
      <c r="AI573">
        <f>MIN($AH$3:AH573)</f>
        <v>-6.0434355790527493E-2</v>
      </c>
      <c r="AK573" s="1">
        <v>41999</v>
      </c>
      <c r="AL573">
        <f>692</f>
        <v>692</v>
      </c>
      <c r="AM573">
        <f t="shared" si="35"/>
        <v>82.120000000009796</v>
      </c>
      <c r="AN573">
        <f t="shared" si="32"/>
        <v>144240.48000000001</v>
      </c>
      <c r="AO573">
        <f t="shared" si="33"/>
        <v>144322.6</v>
      </c>
      <c r="AP573">
        <v>208.44</v>
      </c>
      <c r="AQ573">
        <f t="shared" si="34"/>
        <v>3.2228788530100174E-3</v>
      </c>
      <c r="AR573">
        <f>-(MAX($AO$2:AO573)-AO573)/MAX($AO$2:AO573)</f>
        <v>0</v>
      </c>
      <c r="AS573">
        <f>MIN($AR$3:AR573)</f>
        <v>-7.8312324339378833E-2</v>
      </c>
    </row>
    <row r="574" spans="1:45" x14ac:dyDescent="0.2">
      <c r="A574" s="1">
        <v>42002</v>
      </c>
      <c r="B574">
        <v>0</v>
      </c>
      <c r="C574">
        <v>0</v>
      </c>
      <c r="D574">
        <v>138011.49719999899</v>
      </c>
      <c r="E574">
        <v>0</v>
      </c>
      <c r="F574">
        <v>138011.49719999899</v>
      </c>
      <c r="G574">
        <v>208.72</v>
      </c>
      <c r="H574">
        <v>-1</v>
      </c>
      <c r="I574">
        <v>0</v>
      </c>
      <c r="J574">
        <f>-(MAX($F$2:F574)-F574)/MAX($F$2:F574)</f>
        <v>-5.7665061147916565E-3</v>
      </c>
      <c r="K574">
        <f>MIN($J$3:$J574)</f>
        <v>-4.8483071168742571E-2</v>
      </c>
      <c r="M574" s="1">
        <v>42002</v>
      </c>
      <c r="N574">
        <v>0</v>
      </c>
      <c r="O574">
        <v>0</v>
      </c>
      <c r="P574">
        <v>127735.417</v>
      </c>
      <c r="Q574">
        <v>0</v>
      </c>
      <c r="R574">
        <v>127735.417</v>
      </c>
      <c r="S574">
        <v>208.72</v>
      </c>
      <c r="T574">
        <v>0</v>
      </c>
      <c r="U574">
        <v>0</v>
      </c>
      <c r="V574">
        <f>-(MAX($R$2:R574)-R574)/MAX($R$2:R574)</f>
        <v>-2.8233071178882223E-2</v>
      </c>
      <c r="W574">
        <f>MIN($V$3:V574)</f>
        <v>-6.9868167030042547E-2</v>
      </c>
      <c r="Y574" s="1">
        <v>42002</v>
      </c>
      <c r="Z574">
        <v>0</v>
      </c>
      <c r="AA574">
        <v>0</v>
      </c>
      <c r="AB574">
        <v>126390.86599999999</v>
      </c>
      <c r="AC574">
        <v>0</v>
      </c>
      <c r="AD574">
        <v>126390.86599999999</v>
      </c>
      <c r="AE574">
        <v>208.72</v>
      </c>
      <c r="AF574">
        <v>0</v>
      </c>
      <c r="AG574">
        <v>0</v>
      </c>
      <c r="AH574">
        <f>-(MAX($AD$2:AD574)-AD574)/MAX($AD$2:AD574)</f>
        <v>0</v>
      </c>
      <c r="AI574">
        <f>MIN($AH$3:AH574)</f>
        <v>-6.0434355790527493E-2</v>
      </c>
      <c r="AK574" s="1">
        <v>42002</v>
      </c>
      <c r="AL574">
        <f>692</f>
        <v>692</v>
      </c>
      <c r="AM574">
        <f t="shared" si="35"/>
        <v>82.120000000009796</v>
      </c>
      <c r="AN574">
        <f t="shared" si="32"/>
        <v>144434.23999999999</v>
      </c>
      <c r="AO574">
        <f t="shared" si="33"/>
        <v>144516.35999999999</v>
      </c>
      <c r="AP574">
        <v>208.72</v>
      </c>
      <c r="AQ574">
        <f t="shared" si="34"/>
        <v>1.3425478753845911E-3</v>
      </c>
      <c r="AR574">
        <f>-(MAX($AO$2:AO574)-AO574)/MAX($AO$2:AO574)</f>
        <v>0</v>
      </c>
      <c r="AS574">
        <f>MIN($AR$3:AR574)</f>
        <v>-7.8312324339378833E-2</v>
      </c>
    </row>
    <row r="575" spans="1:45" x14ac:dyDescent="0.2">
      <c r="A575" s="1">
        <v>42003</v>
      </c>
      <c r="B575">
        <v>0</v>
      </c>
      <c r="C575">
        <v>0</v>
      </c>
      <c r="D575">
        <v>138011.49719999899</v>
      </c>
      <c r="E575">
        <v>0</v>
      </c>
      <c r="F575">
        <v>138011.49719999899</v>
      </c>
      <c r="G575">
        <v>207.6</v>
      </c>
      <c r="H575">
        <v>0</v>
      </c>
      <c r="I575">
        <v>0</v>
      </c>
      <c r="J575">
        <f>-(MAX($F$2:F575)-F575)/MAX($F$2:F575)</f>
        <v>-5.7665061147916565E-3</v>
      </c>
      <c r="K575">
        <f>MIN($J$3:$J575)</f>
        <v>-4.8483071168742571E-2</v>
      </c>
      <c r="M575" s="1">
        <v>42003</v>
      </c>
      <c r="N575">
        <v>0</v>
      </c>
      <c r="O575">
        <v>0</v>
      </c>
      <c r="P575">
        <v>127735.417</v>
      </c>
      <c r="Q575">
        <v>0</v>
      </c>
      <c r="R575">
        <v>127735.417</v>
      </c>
      <c r="S575">
        <v>207.6</v>
      </c>
      <c r="T575">
        <v>0</v>
      </c>
      <c r="U575">
        <v>0</v>
      </c>
      <c r="V575">
        <f>-(MAX($R$2:R575)-R575)/MAX($R$2:R575)</f>
        <v>-2.8233071178882223E-2</v>
      </c>
      <c r="W575">
        <f>MIN($V$3:V575)</f>
        <v>-6.9868167030042547E-2</v>
      </c>
      <c r="Y575" s="1">
        <v>42003</v>
      </c>
      <c r="Z575">
        <v>0</v>
      </c>
      <c r="AA575">
        <v>0</v>
      </c>
      <c r="AB575">
        <v>126390.86599999999</v>
      </c>
      <c r="AC575">
        <v>0</v>
      </c>
      <c r="AD575">
        <v>126390.86599999999</v>
      </c>
      <c r="AE575">
        <v>207.6</v>
      </c>
      <c r="AF575">
        <v>0</v>
      </c>
      <c r="AG575">
        <v>0</v>
      </c>
      <c r="AH575">
        <f>-(MAX($AD$2:AD575)-AD575)/MAX($AD$2:AD575)</f>
        <v>0</v>
      </c>
      <c r="AI575">
        <f>MIN($AH$3:AH575)</f>
        <v>-6.0434355790527493E-2</v>
      </c>
      <c r="AK575" s="1">
        <v>42003</v>
      </c>
      <c r="AL575">
        <f>692</f>
        <v>692</v>
      </c>
      <c r="AM575">
        <f t="shared" si="35"/>
        <v>82.120000000009796</v>
      </c>
      <c r="AN575">
        <f t="shared" si="32"/>
        <v>143659.19999999998</v>
      </c>
      <c r="AO575">
        <f t="shared" si="33"/>
        <v>143741.31999999998</v>
      </c>
      <c r="AP575">
        <v>207.6</v>
      </c>
      <c r="AQ575">
        <f t="shared" si="34"/>
        <v>-5.3629914287905414E-3</v>
      </c>
      <c r="AR575">
        <f>-(MAX($AO$2:AO575)-AO575)/MAX($AO$2:AO575)</f>
        <v>-5.3629914287905414E-3</v>
      </c>
      <c r="AS575">
        <f>MIN($AR$3:AR575)</f>
        <v>-7.8312324339378833E-2</v>
      </c>
    </row>
    <row r="576" spans="1:45" x14ac:dyDescent="0.2">
      <c r="A576" s="1">
        <v>42004</v>
      </c>
      <c r="B576">
        <v>0</v>
      </c>
      <c r="C576">
        <v>0</v>
      </c>
      <c r="D576">
        <v>138011.49719999899</v>
      </c>
      <c r="E576">
        <v>0</v>
      </c>
      <c r="F576">
        <v>138011.49719999899</v>
      </c>
      <c r="G576">
        <v>205.54</v>
      </c>
      <c r="H576">
        <v>0</v>
      </c>
      <c r="I576">
        <v>0</v>
      </c>
      <c r="J576">
        <f>-(MAX($F$2:F576)-F576)/MAX($F$2:F576)</f>
        <v>-5.7665061147916565E-3</v>
      </c>
      <c r="K576">
        <f>MIN($J$3:$J576)</f>
        <v>-4.8483071168742571E-2</v>
      </c>
      <c r="M576" s="1">
        <v>42004</v>
      </c>
      <c r="N576">
        <v>0</v>
      </c>
      <c r="O576">
        <v>0</v>
      </c>
      <c r="P576">
        <v>127735.417</v>
      </c>
      <c r="Q576">
        <v>0</v>
      </c>
      <c r="R576">
        <v>127735.417</v>
      </c>
      <c r="S576">
        <v>205.54</v>
      </c>
      <c r="T576">
        <v>0</v>
      </c>
      <c r="U576">
        <v>0</v>
      </c>
      <c r="V576">
        <f>-(MAX($R$2:R576)-R576)/MAX($R$2:R576)</f>
        <v>-2.8233071178882223E-2</v>
      </c>
      <c r="W576">
        <f>MIN($V$3:V576)</f>
        <v>-6.9868167030042547E-2</v>
      </c>
      <c r="Y576" s="1">
        <v>42004</v>
      </c>
      <c r="Z576">
        <v>0</v>
      </c>
      <c r="AA576">
        <v>0</v>
      </c>
      <c r="AB576">
        <v>126390.86599999999</v>
      </c>
      <c r="AC576">
        <v>0</v>
      </c>
      <c r="AD576">
        <v>126390.86599999999</v>
      </c>
      <c r="AE576">
        <v>205.54</v>
      </c>
      <c r="AF576">
        <v>0</v>
      </c>
      <c r="AG576">
        <v>0</v>
      </c>
      <c r="AH576">
        <f>-(MAX($AD$2:AD576)-AD576)/MAX($AD$2:AD576)</f>
        <v>0</v>
      </c>
      <c r="AI576">
        <f>MIN($AH$3:AH576)</f>
        <v>-6.0434355790527493E-2</v>
      </c>
      <c r="AK576" s="1">
        <v>42004</v>
      </c>
      <c r="AL576">
        <f>692</f>
        <v>692</v>
      </c>
      <c r="AM576">
        <f t="shared" si="35"/>
        <v>82.120000000009796</v>
      </c>
      <c r="AN576">
        <f t="shared" si="32"/>
        <v>142233.68</v>
      </c>
      <c r="AO576">
        <f t="shared" si="33"/>
        <v>142315.79999999999</v>
      </c>
      <c r="AP576">
        <v>205.54</v>
      </c>
      <c r="AQ576">
        <f t="shared" si="34"/>
        <v>-9.9172596995769184E-3</v>
      </c>
      <c r="AR576">
        <f>-(MAX($AO$2:AO576)-AO576)/MAX($AO$2:AO576)</f>
        <v>-1.522706494960154E-2</v>
      </c>
      <c r="AS576">
        <f>MIN($AR$3:AR576)</f>
        <v>-7.8312324339378833E-2</v>
      </c>
    </row>
    <row r="577" spans="1:45" x14ac:dyDescent="0.2">
      <c r="A577" s="1">
        <v>42006</v>
      </c>
      <c r="B577">
        <v>0</v>
      </c>
      <c r="C577">
        <v>0</v>
      </c>
      <c r="D577">
        <v>138011.49719999899</v>
      </c>
      <c r="E577">
        <v>0</v>
      </c>
      <c r="F577">
        <v>138011.49719999899</v>
      </c>
      <c r="G577">
        <v>205.43</v>
      </c>
      <c r="H577">
        <v>0</v>
      </c>
      <c r="I577">
        <v>0</v>
      </c>
      <c r="J577">
        <f>-(MAX($F$2:F577)-F577)/MAX($F$2:F577)</f>
        <v>-5.7665061147916565E-3</v>
      </c>
      <c r="K577">
        <f>MIN($J$3:$J577)</f>
        <v>-4.8483071168742571E-2</v>
      </c>
      <c r="M577" s="1">
        <v>42006</v>
      </c>
      <c r="N577">
        <v>0</v>
      </c>
      <c r="O577">
        <v>0</v>
      </c>
      <c r="P577">
        <v>127735.417</v>
      </c>
      <c r="Q577">
        <v>0</v>
      </c>
      <c r="R577">
        <v>127735.417</v>
      </c>
      <c r="S577">
        <v>205.43</v>
      </c>
      <c r="T577">
        <v>0</v>
      </c>
      <c r="U577">
        <v>0</v>
      </c>
      <c r="V577">
        <f>-(MAX($R$2:R577)-R577)/MAX($R$2:R577)</f>
        <v>-2.8233071178882223E-2</v>
      </c>
      <c r="W577">
        <f>MIN($V$3:V577)</f>
        <v>-6.9868167030042547E-2</v>
      </c>
      <c r="Y577" s="1">
        <v>42006</v>
      </c>
      <c r="Z577">
        <v>0</v>
      </c>
      <c r="AA577">
        <v>0</v>
      </c>
      <c r="AB577">
        <v>126390.86599999999</v>
      </c>
      <c r="AC577">
        <v>0</v>
      </c>
      <c r="AD577">
        <v>126390.86599999999</v>
      </c>
      <c r="AE577">
        <v>205.43</v>
      </c>
      <c r="AF577">
        <v>0</v>
      </c>
      <c r="AG577">
        <v>0</v>
      </c>
      <c r="AH577">
        <f>-(MAX($AD$2:AD577)-AD577)/MAX($AD$2:AD577)</f>
        <v>0</v>
      </c>
      <c r="AI577">
        <f>MIN($AH$3:AH577)</f>
        <v>-6.0434355790527493E-2</v>
      </c>
      <c r="AK577" s="1">
        <v>42006</v>
      </c>
      <c r="AL577">
        <f>692</f>
        <v>692</v>
      </c>
      <c r="AM577">
        <f t="shared" si="35"/>
        <v>82.120000000009796</v>
      </c>
      <c r="AN577">
        <f t="shared" si="32"/>
        <v>142157.56</v>
      </c>
      <c r="AO577">
        <f t="shared" si="33"/>
        <v>142239.67999999999</v>
      </c>
      <c r="AP577">
        <v>205.43</v>
      </c>
      <c r="AQ577">
        <f t="shared" si="34"/>
        <v>-5.3486682434413717E-4</v>
      </c>
      <c r="AR577">
        <f>-(MAX($AO$2:AO577)-AO577)/MAX($AO$2:AO577)</f>
        <v>-1.5753787322071999E-2</v>
      </c>
      <c r="AS577">
        <f>MIN($AR$3:AR577)</f>
        <v>-7.8312324339378833E-2</v>
      </c>
    </row>
    <row r="578" spans="1:45" x14ac:dyDescent="0.2">
      <c r="A578" s="1">
        <v>42009</v>
      </c>
      <c r="B578">
        <v>684</v>
      </c>
      <c r="C578">
        <v>684</v>
      </c>
      <c r="D578">
        <v>35.017199999972902</v>
      </c>
      <c r="E578">
        <v>137976.48000000001</v>
      </c>
      <c r="F578">
        <v>138011.49719999899</v>
      </c>
      <c r="G578">
        <v>201.72</v>
      </c>
      <c r="H578">
        <v>1</v>
      </c>
      <c r="I578">
        <v>0</v>
      </c>
      <c r="J578">
        <f>-(MAX($F$2:F578)-F578)/MAX($F$2:F578)</f>
        <v>-5.7665061147916565E-3</v>
      </c>
      <c r="K578">
        <f>MIN($J$3:$J578)</f>
        <v>-4.8483071168742571E-2</v>
      </c>
      <c r="M578" s="1">
        <v>42009</v>
      </c>
      <c r="N578">
        <v>633</v>
      </c>
      <c r="O578">
        <v>633</v>
      </c>
      <c r="P578">
        <v>46.657000000035602</v>
      </c>
      <c r="Q578">
        <v>127688.75999999901</v>
      </c>
      <c r="R578">
        <v>127735.417</v>
      </c>
      <c r="S578">
        <v>201.72</v>
      </c>
      <c r="T578">
        <v>1</v>
      </c>
      <c r="U578">
        <v>0</v>
      </c>
      <c r="V578">
        <f>-(MAX($R$2:R578)-R578)/MAX($R$2:R578)</f>
        <v>-2.8233071178882223E-2</v>
      </c>
      <c r="W578">
        <f>MIN($V$3:V578)</f>
        <v>-6.9868167030042547E-2</v>
      </c>
      <c r="Y578" s="1">
        <v>42009</v>
      </c>
      <c r="Z578">
        <v>0</v>
      </c>
      <c r="AA578">
        <v>0</v>
      </c>
      <c r="AB578">
        <v>126390.86599999999</v>
      </c>
      <c r="AC578">
        <v>0</v>
      </c>
      <c r="AD578">
        <v>126390.86599999999</v>
      </c>
      <c r="AE578">
        <v>201.72</v>
      </c>
      <c r="AF578">
        <v>0</v>
      </c>
      <c r="AG578">
        <v>0</v>
      </c>
      <c r="AH578">
        <f>-(MAX($AD$2:AD578)-AD578)/MAX($AD$2:AD578)</f>
        <v>0</v>
      </c>
      <c r="AI578">
        <f>MIN($AH$3:AH578)</f>
        <v>-6.0434355790527493E-2</v>
      </c>
      <c r="AK578" s="1">
        <v>42009</v>
      </c>
      <c r="AL578">
        <f>692</f>
        <v>692</v>
      </c>
      <c r="AM578">
        <f t="shared" si="35"/>
        <v>82.120000000009796</v>
      </c>
      <c r="AN578">
        <f t="shared" si="32"/>
        <v>139590.24</v>
      </c>
      <c r="AO578">
        <f t="shared" si="33"/>
        <v>139672.35999999999</v>
      </c>
      <c r="AP578">
        <v>201.72</v>
      </c>
      <c r="AQ578">
        <f t="shared" si="34"/>
        <v>-1.8049253204169238E-2</v>
      </c>
      <c r="AR578">
        <f>-(MAX($AO$2:AO578)-AO578)/MAX($AO$2:AO578)</f>
        <v>-3.3518696429940528E-2</v>
      </c>
      <c r="AS578">
        <f>MIN($AR$3:AR578)</f>
        <v>-7.8312324339378833E-2</v>
      </c>
    </row>
    <row r="579" spans="1:45" x14ac:dyDescent="0.2">
      <c r="A579" s="1">
        <v>42010</v>
      </c>
      <c r="B579">
        <v>0</v>
      </c>
      <c r="C579">
        <v>684</v>
      </c>
      <c r="D579">
        <v>35.017199999972902</v>
      </c>
      <c r="E579">
        <v>136676.88</v>
      </c>
      <c r="F579">
        <v>136711.89719999899</v>
      </c>
      <c r="G579">
        <v>199.82</v>
      </c>
      <c r="H579">
        <v>1</v>
      </c>
      <c r="I579">
        <v>-9.4166067781800006E-3</v>
      </c>
      <c r="J579">
        <f>-(MAX($F$2:F579)-F579)/MAX($F$2:F579)</f>
        <v>-1.5128811972402713E-2</v>
      </c>
      <c r="K579">
        <f>MIN($J$3:$J579)</f>
        <v>-4.8483071168742571E-2</v>
      </c>
      <c r="M579" s="1">
        <v>42010</v>
      </c>
      <c r="N579">
        <v>0</v>
      </c>
      <c r="O579">
        <v>633</v>
      </c>
      <c r="P579">
        <v>46.657000000035602</v>
      </c>
      <c r="Q579">
        <v>126486.06</v>
      </c>
      <c r="R579">
        <v>126532.717</v>
      </c>
      <c r="S579">
        <v>199.82</v>
      </c>
      <c r="T579">
        <v>1</v>
      </c>
      <c r="U579">
        <v>-9.4155562196199995E-3</v>
      </c>
      <c r="V579">
        <f>-(MAX($R$2:R579)-R579)/MAX($R$2:R579)</f>
        <v>-3.7382797329564108E-2</v>
      </c>
      <c r="W579">
        <f>MIN($V$3:V579)</f>
        <v>-6.9868167030042547E-2</v>
      </c>
      <c r="Y579" s="1">
        <v>42010</v>
      </c>
      <c r="Z579">
        <v>632</v>
      </c>
      <c r="AA579">
        <v>632</v>
      </c>
      <c r="AB579">
        <v>104.626000000047</v>
      </c>
      <c r="AC579">
        <v>126286.239999999</v>
      </c>
      <c r="AD579">
        <v>126390.86599999999</v>
      </c>
      <c r="AE579">
        <v>199.82</v>
      </c>
      <c r="AF579">
        <v>1</v>
      </c>
      <c r="AG579">
        <v>0</v>
      </c>
      <c r="AH579">
        <f>-(MAX($AD$2:AD579)-AD579)/MAX($AD$2:AD579)</f>
        <v>0</v>
      </c>
      <c r="AI579">
        <f>MIN($AH$3:AH579)</f>
        <v>-6.0434355790527493E-2</v>
      </c>
      <c r="AK579" s="1">
        <v>42010</v>
      </c>
      <c r="AL579">
        <f>692</f>
        <v>692</v>
      </c>
      <c r="AM579">
        <f t="shared" si="35"/>
        <v>82.120000000009796</v>
      </c>
      <c r="AN579">
        <f t="shared" ref="AN579:AN642" si="36">AL579*AP579</f>
        <v>138275.44</v>
      </c>
      <c r="AO579">
        <f t="shared" ref="AO579:AO642" si="37">AM579+AN579</f>
        <v>138357.56</v>
      </c>
      <c r="AP579">
        <v>199.82</v>
      </c>
      <c r="AQ579">
        <f t="shared" si="34"/>
        <v>-9.4134587544736012E-3</v>
      </c>
      <c r="AR579">
        <f>-(MAX($AO$2:AO579)-AO579)/MAX($AO$2:AO579)</f>
        <v>-4.2616628318067167E-2</v>
      </c>
      <c r="AS579">
        <f>MIN($AR$3:AR579)</f>
        <v>-7.8312324339378833E-2</v>
      </c>
    </row>
    <row r="580" spans="1:45" x14ac:dyDescent="0.2">
      <c r="A580" s="1">
        <v>42011</v>
      </c>
      <c r="B580">
        <v>684</v>
      </c>
      <c r="C580">
        <v>0</v>
      </c>
      <c r="D580">
        <v>138415.05719999899</v>
      </c>
      <c r="E580">
        <v>0</v>
      </c>
      <c r="F580">
        <v>138415.05719999899</v>
      </c>
      <c r="G580">
        <v>202.31</v>
      </c>
      <c r="H580">
        <v>-1</v>
      </c>
      <c r="I580">
        <v>1.2458023294800001E-2</v>
      </c>
      <c r="J580">
        <f>-(MAX($F$2:F580)-F580)/MAX($F$2:F580)</f>
        <v>-2.8592637695335158E-3</v>
      </c>
      <c r="K580">
        <f>MIN($J$3:$J580)</f>
        <v>-4.8483071168742571E-2</v>
      </c>
      <c r="M580" s="1">
        <v>42011</v>
      </c>
      <c r="N580">
        <v>0</v>
      </c>
      <c r="O580">
        <v>633</v>
      </c>
      <c r="P580">
        <v>46.657000000035602</v>
      </c>
      <c r="Q580">
        <v>128062.23</v>
      </c>
      <c r="R580">
        <v>128108.887</v>
      </c>
      <c r="S580">
        <v>202.31</v>
      </c>
      <c r="T580">
        <v>0</v>
      </c>
      <c r="U580">
        <v>1.24566202115E-2</v>
      </c>
      <c r="V580">
        <f>-(MAX($R$2:R580)-R580)/MAX($R$2:R580)</f>
        <v>-2.539184042682836E-2</v>
      </c>
      <c r="W580">
        <f>MIN($V$3:V580)</f>
        <v>-6.9868167030042547E-2</v>
      </c>
      <c r="Y580" s="1">
        <v>42011</v>
      </c>
      <c r="Z580">
        <v>0</v>
      </c>
      <c r="AA580">
        <v>632</v>
      </c>
      <c r="AB580">
        <v>104.626000000047</v>
      </c>
      <c r="AC580">
        <v>127859.92</v>
      </c>
      <c r="AD580">
        <v>127964.546</v>
      </c>
      <c r="AE580">
        <v>202.31</v>
      </c>
      <c r="AF580">
        <v>0</v>
      </c>
      <c r="AG580">
        <v>1.24508997351E-2</v>
      </c>
      <c r="AH580">
        <f>-(MAX($AD$2:AD580)-AD580)/MAX($AD$2:AD580)</f>
        <v>0</v>
      </c>
      <c r="AI580">
        <f>MIN($AH$3:AH580)</f>
        <v>-6.0434355790527493E-2</v>
      </c>
      <c r="AK580" s="1">
        <v>42011</v>
      </c>
      <c r="AL580">
        <f>692</f>
        <v>692</v>
      </c>
      <c r="AM580">
        <f t="shared" si="35"/>
        <v>82.120000000009796</v>
      </c>
      <c r="AN580">
        <f t="shared" si="36"/>
        <v>139998.51999999999</v>
      </c>
      <c r="AO580">
        <f t="shared" si="37"/>
        <v>140080.63999999998</v>
      </c>
      <c r="AP580">
        <v>202.31</v>
      </c>
      <c r="AQ580">
        <f t="shared" ref="AQ580:AQ643" si="38">(AO580-AO579)/AO579</f>
        <v>1.2453818931180827E-2</v>
      </c>
      <c r="AR580">
        <f>-(MAX($AO$2:AO580)-AO580)/MAX($AO$2:AO580)</f>
        <v>-3.069354915941698E-2</v>
      </c>
      <c r="AS580">
        <f>MIN($AR$3:AR580)</f>
        <v>-7.8312324339378833E-2</v>
      </c>
    </row>
    <row r="581" spans="1:45" x14ac:dyDescent="0.2">
      <c r="A581" s="1">
        <v>42012</v>
      </c>
      <c r="B581">
        <v>0</v>
      </c>
      <c r="C581">
        <v>0</v>
      </c>
      <c r="D581">
        <v>138415.05719999899</v>
      </c>
      <c r="E581">
        <v>0</v>
      </c>
      <c r="F581">
        <v>138415.05719999899</v>
      </c>
      <c r="G581">
        <v>205.9</v>
      </c>
      <c r="H581">
        <v>0</v>
      </c>
      <c r="I581">
        <v>0</v>
      </c>
      <c r="J581">
        <f>-(MAX($F$2:F581)-F581)/MAX($F$2:F581)</f>
        <v>-2.8592637695335158E-3</v>
      </c>
      <c r="K581">
        <f>MIN($J$3:$J581)</f>
        <v>-4.8483071168742571E-2</v>
      </c>
      <c r="M581" s="1">
        <v>42012</v>
      </c>
      <c r="N581">
        <v>0</v>
      </c>
      <c r="O581">
        <v>633</v>
      </c>
      <c r="P581">
        <v>46.657000000035602</v>
      </c>
      <c r="Q581">
        <v>130334.7</v>
      </c>
      <c r="R581">
        <v>130381.357</v>
      </c>
      <c r="S581">
        <v>205.9</v>
      </c>
      <c r="T581">
        <v>0</v>
      </c>
      <c r="U581">
        <v>1.77385820236E-2</v>
      </c>
      <c r="V581">
        <f>-(MAX($R$2:R581)-R581)/MAX($R$2:R581)</f>
        <v>-8.1036736473820078E-3</v>
      </c>
      <c r="W581">
        <f>MIN($V$3:V581)</f>
        <v>-6.9868167030042547E-2</v>
      </c>
      <c r="Y581" s="1">
        <v>42012</v>
      </c>
      <c r="Z581">
        <v>0</v>
      </c>
      <c r="AA581">
        <v>632</v>
      </c>
      <c r="AB581">
        <v>104.626000000047</v>
      </c>
      <c r="AC581">
        <v>130128.8</v>
      </c>
      <c r="AD581">
        <v>130233.42600000001</v>
      </c>
      <c r="AE581">
        <v>205.9</v>
      </c>
      <c r="AF581">
        <v>0</v>
      </c>
      <c r="AG581">
        <v>1.7730536081499999E-2</v>
      </c>
      <c r="AH581">
        <f>-(MAX($AD$2:AD581)-AD581)/MAX($AD$2:AD581)</f>
        <v>0</v>
      </c>
      <c r="AI581">
        <f>MIN($AH$3:AH581)</f>
        <v>-6.0434355790527493E-2</v>
      </c>
      <c r="AK581" s="1">
        <v>42012</v>
      </c>
      <c r="AL581">
        <f>692</f>
        <v>692</v>
      </c>
      <c r="AM581">
        <f t="shared" ref="AM581:AM644" si="39">82.1200000000098</f>
        <v>82.120000000009796</v>
      </c>
      <c r="AN581">
        <f t="shared" si="36"/>
        <v>142482.80000000002</v>
      </c>
      <c r="AO581">
        <f t="shared" si="37"/>
        <v>142564.92000000001</v>
      </c>
      <c r="AP581">
        <v>205.9</v>
      </c>
      <c r="AQ581">
        <f t="shared" si="38"/>
        <v>1.7734641989071639E-2</v>
      </c>
      <c r="AR581">
        <f>-(MAX($AO$2:AO581)-AO581)/MAX($AO$2:AO581)</f>
        <v>-1.3503246276061571E-2</v>
      </c>
      <c r="AS581">
        <f>MIN($AR$3:AR581)</f>
        <v>-7.8312324339378833E-2</v>
      </c>
    </row>
    <row r="582" spans="1:45" x14ac:dyDescent="0.2">
      <c r="A582" s="1">
        <v>42013</v>
      </c>
      <c r="B582">
        <v>0</v>
      </c>
      <c r="C582">
        <v>0</v>
      </c>
      <c r="D582">
        <v>138415.05719999899</v>
      </c>
      <c r="E582">
        <v>0</v>
      </c>
      <c r="F582">
        <v>138415.05719999899</v>
      </c>
      <c r="G582">
        <v>204.25</v>
      </c>
      <c r="H582">
        <v>0</v>
      </c>
      <c r="I582">
        <v>0</v>
      </c>
      <c r="J582">
        <f>-(MAX($F$2:F582)-F582)/MAX($F$2:F582)</f>
        <v>-2.8592637695335158E-3</v>
      </c>
      <c r="K582">
        <f>MIN($J$3:$J582)</f>
        <v>-4.8483071168742571E-2</v>
      </c>
      <c r="M582" s="1">
        <v>42013</v>
      </c>
      <c r="N582">
        <v>0</v>
      </c>
      <c r="O582">
        <v>633</v>
      </c>
      <c r="P582">
        <v>46.657000000035602</v>
      </c>
      <c r="Q582">
        <v>129290.25</v>
      </c>
      <c r="R582">
        <v>129336.90700000001</v>
      </c>
      <c r="S582">
        <v>204.25</v>
      </c>
      <c r="T582">
        <v>0</v>
      </c>
      <c r="U582">
        <v>-8.0107311661100009E-3</v>
      </c>
      <c r="V582">
        <f>-(MAX($R$2:R582)-R582)/MAX($R$2:R582)</f>
        <v>-1.6049488462447855E-2</v>
      </c>
      <c r="W582">
        <f>MIN($V$3:V582)</f>
        <v>-6.9868167030042547E-2</v>
      </c>
      <c r="Y582" s="1">
        <v>42013</v>
      </c>
      <c r="Z582">
        <v>0</v>
      </c>
      <c r="AA582">
        <v>632</v>
      </c>
      <c r="AB582">
        <v>104.626000000047</v>
      </c>
      <c r="AC582">
        <v>129086</v>
      </c>
      <c r="AD582">
        <v>129190.626</v>
      </c>
      <c r="AE582">
        <v>204.25</v>
      </c>
      <c r="AF582">
        <v>0</v>
      </c>
      <c r="AG582">
        <v>-8.0071609265700006E-3</v>
      </c>
      <c r="AH582">
        <f>-(MAX($AD$2:AD582)-AD582)/MAX($AD$2:AD582)</f>
        <v>-8.0071609265658338E-3</v>
      </c>
      <c r="AI582">
        <f>MIN($AH$3:AH582)</f>
        <v>-6.0434355790527493E-2</v>
      </c>
      <c r="AK582" s="1">
        <v>42013</v>
      </c>
      <c r="AL582">
        <f>692</f>
        <v>692</v>
      </c>
      <c r="AM582">
        <f t="shared" si="39"/>
        <v>82.120000000009796</v>
      </c>
      <c r="AN582">
        <f t="shared" si="36"/>
        <v>141341</v>
      </c>
      <c r="AO582">
        <f t="shared" si="37"/>
        <v>141423.12</v>
      </c>
      <c r="AP582">
        <v>204.25</v>
      </c>
      <c r="AQ582">
        <f t="shared" si="38"/>
        <v>-8.008982854968932E-3</v>
      </c>
      <c r="AR582">
        <f>-(MAX($AO$2:AO582)-AO582)/MAX($AO$2:AO582)</f>
        <v>-2.1404081863119102E-2</v>
      </c>
      <c r="AS582">
        <f>MIN($AR$3:AR582)</f>
        <v>-7.8312324339378833E-2</v>
      </c>
    </row>
    <row r="583" spans="1:45" x14ac:dyDescent="0.2">
      <c r="A583" s="1">
        <v>42016</v>
      </c>
      <c r="B583">
        <v>0</v>
      </c>
      <c r="C583">
        <v>0</v>
      </c>
      <c r="D583">
        <v>138415.05719999899</v>
      </c>
      <c r="E583">
        <v>0</v>
      </c>
      <c r="F583">
        <v>138415.05719999899</v>
      </c>
      <c r="G583">
        <v>202.65</v>
      </c>
      <c r="H583">
        <v>0</v>
      </c>
      <c r="I583">
        <v>0</v>
      </c>
      <c r="J583">
        <f>-(MAX($F$2:F583)-F583)/MAX($F$2:F583)</f>
        <v>-2.8592637695335158E-3</v>
      </c>
      <c r="K583">
        <f>MIN($J$3:$J583)</f>
        <v>-4.8483071168742571E-2</v>
      </c>
      <c r="M583" s="1">
        <v>42016</v>
      </c>
      <c r="N583">
        <v>0</v>
      </c>
      <c r="O583">
        <v>633</v>
      </c>
      <c r="P583">
        <v>46.657000000035602</v>
      </c>
      <c r="Q583">
        <v>128277.45</v>
      </c>
      <c r="R583">
        <v>128324.107</v>
      </c>
      <c r="S583">
        <v>202.65</v>
      </c>
      <c r="T583">
        <v>0</v>
      </c>
      <c r="U583">
        <v>-7.83071146119E-3</v>
      </c>
      <c r="V583">
        <f>-(MAX($R$2:R583)-R583)/MAX($R$2:R583)</f>
        <v>-2.3754521010390536E-2</v>
      </c>
      <c r="W583">
        <f>MIN($V$3:V583)</f>
        <v>-6.9868167030042547E-2</v>
      </c>
      <c r="Y583" s="1">
        <v>42016</v>
      </c>
      <c r="Z583">
        <v>0</v>
      </c>
      <c r="AA583">
        <v>632</v>
      </c>
      <c r="AB583">
        <v>104.626000000047</v>
      </c>
      <c r="AC583">
        <v>128074.8</v>
      </c>
      <c r="AD583">
        <v>128179.42600000001</v>
      </c>
      <c r="AE583">
        <v>202.65</v>
      </c>
      <c r="AF583">
        <v>0</v>
      </c>
      <c r="AG583">
        <v>-7.8271932825800007E-3</v>
      </c>
      <c r="AH583">
        <f>-(MAX($AD$2:AD583)-AD583)/MAX($AD$2:AD583)</f>
        <v>-1.5771680612932659E-2</v>
      </c>
      <c r="AI583">
        <f>MIN($AH$3:AH583)</f>
        <v>-6.0434355790527493E-2</v>
      </c>
      <c r="AK583" s="1">
        <v>42016</v>
      </c>
      <c r="AL583">
        <f>692</f>
        <v>692</v>
      </c>
      <c r="AM583">
        <f t="shared" si="39"/>
        <v>82.120000000009796</v>
      </c>
      <c r="AN583">
        <f t="shared" si="36"/>
        <v>140233.80000000002</v>
      </c>
      <c r="AO583">
        <f t="shared" si="37"/>
        <v>140315.92000000001</v>
      </c>
      <c r="AP583">
        <v>202.65</v>
      </c>
      <c r="AQ583">
        <f t="shared" si="38"/>
        <v>-7.8289886406125286E-3</v>
      </c>
      <c r="AR583">
        <f>-(MAX($AO$2:AO583)-AO583)/MAX($AO$2:AO583)</f>
        <v>-2.906549818996253E-2</v>
      </c>
      <c r="AS583">
        <f>MIN($AR$3:AR583)</f>
        <v>-7.8312324339378833E-2</v>
      </c>
    </row>
    <row r="584" spans="1:45" x14ac:dyDescent="0.2">
      <c r="A584" s="1">
        <v>42017</v>
      </c>
      <c r="B584">
        <v>0</v>
      </c>
      <c r="C584">
        <v>0</v>
      </c>
      <c r="D584">
        <v>138415.05719999899</v>
      </c>
      <c r="E584">
        <v>0</v>
      </c>
      <c r="F584">
        <v>138415.05719999899</v>
      </c>
      <c r="G584">
        <v>202.08</v>
      </c>
      <c r="H584">
        <v>0</v>
      </c>
      <c r="I584">
        <v>0</v>
      </c>
      <c r="J584">
        <f>-(MAX($F$2:F584)-F584)/MAX($F$2:F584)</f>
        <v>-2.8592637695335158E-3</v>
      </c>
      <c r="K584">
        <f>MIN($J$3:$J584)</f>
        <v>-4.8483071168742571E-2</v>
      </c>
      <c r="M584" s="1">
        <v>42017</v>
      </c>
      <c r="N584">
        <v>0</v>
      </c>
      <c r="O584">
        <v>633</v>
      </c>
      <c r="P584">
        <v>46.657000000035602</v>
      </c>
      <c r="Q584">
        <v>127916.64</v>
      </c>
      <c r="R584">
        <v>127963.29700000001</v>
      </c>
      <c r="S584">
        <v>202.08</v>
      </c>
      <c r="T584">
        <v>0</v>
      </c>
      <c r="U584">
        <v>-2.8117086370999999E-3</v>
      </c>
      <c r="V584">
        <f>-(MAX($R$2:R584)-R584)/MAX($R$2:R584)</f>
        <v>-2.6499438855595091E-2</v>
      </c>
      <c r="W584">
        <f>MIN($V$3:V584)</f>
        <v>-6.9868167030042547E-2</v>
      </c>
      <c r="Y584" s="1">
        <v>42017</v>
      </c>
      <c r="Z584">
        <v>0</v>
      </c>
      <c r="AA584">
        <v>632</v>
      </c>
      <c r="AB584">
        <v>104.626000000047</v>
      </c>
      <c r="AC584">
        <v>127714.56</v>
      </c>
      <c r="AD584">
        <v>127819.186</v>
      </c>
      <c r="AE584">
        <v>202.08</v>
      </c>
      <c r="AF584">
        <v>0</v>
      </c>
      <c r="AG584">
        <v>-2.8104354282300001E-3</v>
      </c>
      <c r="AH584">
        <f>-(MAX($AD$2:AD584)-AD584)/MAX($AD$2:AD584)</f>
        <v>-1.8537790751200888E-2</v>
      </c>
      <c r="AI584">
        <f>MIN($AH$3:AH584)</f>
        <v>-6.0434355790527493E-2</v>
      </c>
      <c r="AK584" s="1">
        <v>42017</v>
      </c>
      <c r="AL584">
        <f>692</f>
        <v>692</v>
      </c>
      <c r="AM584">
        <f t="shared" si="39"/>
        <v>82.120000000009796</v>
      </c>
      <c r="AN584">
        <f t="shared" si="36"/>
        <v>139839.36000000002</v>
      </c>
      <c r="AO584">
        <f t="shared" si="37"/>
        <v>139921.48000000001</v>
      </c>
      <c r="AP584">
        <v>202.08</v>
      </c>
      <c r="AQ584">
        <f t="shared" si="38"/>
        <v>-2.8110851569800653E-3</v>
      </c>
      <c r="AR584">
        <f>-(MAX($AO$2:AO584)-AO584)/MAX($AO$2:AO584)</f>
        <v>-3.1794877756400559E-2</v>
      </c>
      <c r="AS584">
        <f>MIN($AR$3:AR584)</f>
        <v>-7.8312324339378833E-2</v>
      </c>
    </row>
    <row r="585" spans="1:45" x14ac:dyDescent="0.2">
      <c r="A585" s="1">
        <v>42018</v>
      </c>
      <c r="B585">
        <v>0</v>
      </c>
      <c r="C585">
        <v>0</v>
      </c>
      <c r="D585">
        <v>138415.05719999899</v>
      </c>
      <c r="E585">
        <v>0</v>
      </c>
      <c r="F585">
        <v>138415.05719999899</v>
      </c>
      <c r="G585">
        <v>200.86</v>
      </c>
      <c r="H585">
        <v>0</v>
      </c>
      <c r="I585">
        <v>0</v>
      </c>
      <c r="J585">
        <f>-(MAX($F$2:F585)-F585)/MAX($F$2:F585)</f>
        <v>-2.8592637695335158E-3</v>
      </c>
      <c r="K585">
        <f>MIN($J$3:$J585)</f>
        <v>-4.8483071168742571E-2</v>
      </c>
      <c r="M585" s="1">
        <v>42018</v>
      </c>
      <c r="N585">
        <v>0</v>
      </c>
      <c r="O585">
        <v>633</v>
      </c>
      <c r="P585">
        <v>46.657000000035602</v>
      </c>
      <c r="Q585">
        <v>127144.38</v>
      </c>
      <c r="R585">
        <v>127191.037</v>
      </c>
      <c r="S585">
        <v>200.86</v>
      </c>
      <c r="T585">
        <v>0</v>
      </c>
      <c r="U585">
        <v>-6.0350117424700003E-3</v>
      </c>
      <c r="V585">
        <f>-(MAX($R$2:R585)-R585)/MAX($R$2:R585)</f>
        <v>-3.237452617340144E-2</v>
      </c>
      <c r="W585">
        <f>MIN($V$3:V585)</f>
        <v>-6.9868167030042547E-2</v>
      </c>
      <c r="Y585" s="1">
        <v>42018</v>
      </c>
      <c r="Z585">
        <v>0</v>
      </c>
      <c r="AA585">
        <v>632</v>
      </c>
      <c r="AB585">
        <v>104.626000000047</v>
      </c>
      <c r="AC585">
        <v>126943.52</v>
      </c>
      <c r="AD585">
        <v>127048.14599999999</v>
      </c>
      <c r="AE585">
        <v>200.86</v>
      </c>
      <c r="AF585">
        <v>0</v>
      </c>
      <c r="AG585">
        <v>-6.0322712429099999E-3</v>
      </c>
      <c r="AH585">
        <f>-(MAX($AD$2:AD585)-AD585)/MAX($AD$2:AD585)</f>
        <v>-2.445823701205567E-2</v>
      </c>
      <c r="AI585">
        <f>MIN($AH$3:AH585)</f>
        <v>-6.0434355790527493E-2</v>
      </c>
      <c r="AK585" s="1">
        <v>42018</v>
      </c>
      <c r="AL585">
        <f>692</f>
        <v>692</v>
      </c>
      <c r="AM585">
        <f t="shared" si="39"/>
        <v>82.120000000009796</v>
      </c>
      <c r="AN585">
        <f t="shared" si="36"/>
        <v>138995.12</v>
      </c>
      <c r="AO585">
        <f t="shared" si="37"/>
        <v>139077.24</v>
      </c>
      <c r="AP585">
        <v>200.86</v>
      </c>
      <c r="AQ585">
        <f t="shared" si="38"/>
        <v>-6.0336697410577683E-3</v>
      </c>
      <c r="AR585">
        <f>-(MAX($AO$2:AO585)-AO585)/MAX($AO$2:AO585)</f>
        <v>-3.7636707705618909E-2</v>
      </c>
      <c r="AS585">
        <f>MIN($AR$3:AR585)</f>
        <v>-7.8312324339378833E-2</v>
      </c>
    </row>
    <row r="586" spans="1:45" x14ac:dyDescent="0.2">
      <c r="A586" s="1">
        <v>42019</v>
      </c>
      <c r="B586">
        <v>695</v>
      </c>
      <c r="C586">
        <v>695</v>
      </c>
      <c r="D586">
        <v>96.226699999970094</v>
      </c>
      <c r="E586">
        <v>138318.83050000001</v>
      </c>
      <c r="F586">
        <v>138415.05719999899</v>
      </c>
      <c r="G586">
        <v>199.01990000000001</v>
      </c>
      <c r="H586">
        <v>1</v>
      </c>
      <c r="I586">
        <v>0</v>
      </c>
      <c r="J586">
        <f>-(MAX($F$2:F586)-F586)/MAX($F$2:F586)</f>
        <v>-2.8592637695335158E-3</v>
      </c>
      <c r="K586">
        <f>MIN($J$3:$J586)</f>
        <v>-4.8483071168742571E-2</v>
      </c>
      <c r="M586" s="1">
        <v>42019</v>
      </c>
      <c r="N586">
        <v>0</v>
      </c>
      <c r="O586">
        <v>633</v>
      </c>
      <c r="P586">
        <v>46.657000000035602</v>
      </c>
      <c r="Q586">
        <v>125979.59669999999</v>
      </c>
      <c r="R586">
        <v>126026.2537</v>
      </c>
      <c r="S586">
        <v>199.01990000000001</v>
      </c>
      <c r="T586">
        <v>1</v>
      </c>
      <c r="U586">
        <v>-9.1577467050599996E-3</v>
      </c>
      <c r="V586">
        <f>-(MAX($R$2:R586)-R586)/MAX($R$2:R586)</f>
        <v>-4.123579516806971E-2</v>
      </c>
      <c r="W586">
        <f>MIN($V$3:V586)</f>
        <v>-6.9868167030042547E-2</v>
      </c>
      <c r="Y586" s="1">
        <v>42019</v>
      </c>
      <c r="Z586">
        <v>0</v>
      </c>
      <c r="AA586">
        <v>632</v>
      </c>
      <c r="AB586">
        <v>104.626000000047</v>
      </c>
      <c r="AC586">
        <v>125780.5768</v>
      </c>
      <c r="AD586">
        <v>125885.2028</v>
      </c>
      <c r="AE586">
        <v>199.01990000000001</v>
      </c>
      <c r="AF586">
        <v>0</v>
      </c>
      <c r="AG586">
        <v>-9.1535629335399993E-3</v>
      </c>
      <c r="AH586">
        <f>-(MAX($AD$2:AD586)-AD586)/MAX($AD$2:AD586)</f>
        <v>-3.3387919933857896E-2</v>
      </c>
      <c r="AI586">
        <f>MIN($AH$3:AH586)</f>
        <v>-6.0434355790527493E-2</v>
      </c>
      <c r="AK586" s="1">
        <v>42019</v>
      </c>
      <c r="AL586">
        <f>692</f>
        <v>692</v>
      </c>
      <c r="AM586">
        <f t="shared" si="39"/>
        <v>82.120000000009796</v>
      </c>
      <c r="AN586">
        <f t="shared" si="36"/>
        <v>137721.7708</v>
      </c>
      <c r="AO586">
        <f t="shared" si="37"/>
        <v>137803.89079999999</v>
      </c>
      <c r="AP586">
        <v>199.01990000000001</v>
      </c>
      <c r="AQ586">
        <f t="shared" si="38"/>
        <v>-9.1556979416617494E-3</v>
      </c>
      <c r="AR586">
        <f>-(MAX($AO$2:AO586)-AO586)/MAX($AO$2:AO586)</f>
        <v>-4.6447815320009397E-2</v>
      </c>
      <c r="AS586">
        <f>MIN($AR$3:AR586)</f>
        <v>-7.8312324339378833E-2</v>
      </c>
    </row>
    <row r="587" spans="1:45" x14ac:dyDescent="0.2">
      <c r="A587" s="1">
        <v>42020</v>
      </c>
      <c r="B587">
        <v>695</v>
      </c>
      <c r="C587">
        <v>0</v>
      </c>
      <c r="D587">
        <v>140229.07669999899</v>
      </c>
      <c r="E587">
        <v>0</v>
      </c>
      <c r="F587">
        <v>140229.07669999899</v>
      </c>
      <c r="G587">
        <v>201.63</v>
      </c>
      <c r="H587">
        <v>-1</v>
      </c>
      <c r="I587">
        <v>1.3105651485400001E-2</v>
      </c>
      <c r="J587">
        <f>-(MAX($F$2:F587)-F587)/MAX($F$2:F587)</f>
        <v>0</v>
      </c>
      <c r="K587">
        <f>MIN($J$3:$J587)</f>
        <v>-4.8483071168742571E-2</v>
      </c>
      <c r="M587" s="1">
        <v>42020</v>
      </c>
      <c r="N587">
        <v>0</v>
      </c>
      <c r="O587">
        <v>633</v>
      </c>
      <c r="P587">
        <v>46.657000000035602</v>
      </c>
      <c r="Q587">
        <v>127631.789999999</v>
      </c>
      <c r="R587">
        <v>127678.447</v>
      </c>
      <c r="S587">
        <v>201.63</v>
      </c>
      <c r="T587">
        <v>0</v>
      </c>
      <c r="U587">
        <v>1.31099136211E-2</v>
      </c>
      <c r="V587">
        <f>-(MAX($R$2:R587)-R587)/MAX($R$2:R587)</f>
        <v>-2.8666479259704006E-2</v>
      </c>
      <c r="W587">
        <f>MIN($V$3:V587)</f>
        <v>-6.9868167030042547E-2</v>
      </c>
      <c r="Y587" s="1">
        <v>42020</v>
      </c>
      <c r="Z587">
        <v>0</v>
      </c>
      <c r="AA587">
        <v>632</v>
      </c>
      <c r="AB587">
        <v>104.626000000047</v>
      </c>
      <c r="AC587">
        <v>127430.16</v>
      </c>
      <c r="AD587">
        <v>127534.78599999999</v>
      </c>
      <c r="AE587">
        <v>201.63</v>
      </c>
      <c r="AF587">
        <v>0</v>
      </c>
      <c r="AG587">
        <v>1.3103868948100001E-2</v>
      </c>
      <c r="AH587">
        <f>-(MAX($AD$2:AD587)-AD587)/MAX($AD$2:AD587)</f>
        <v>-2.072156191299163E-2</v>
      </c>
      <c r="AI587">
        <f>MIN($AH$3:AH587)</f>
        <v>-6.0434355790527493E-2</v>
      </c>
      <c r="AK587" s="1">
        <v>42020</v>
      </c>
      <c r="AL587">
        <f>692</f>
        <v>692</v>
      </c>
      <c r="AM587">
        <f t="shared" si="39"/>
        <v>82.120000000009796</v>
      </c>
      <c r="AN587">
        <f t="shared" si="36"/>
        <v>139527.96</v>
      </c>
      <c r="AO587">
        <f t="shared" si="37"/>
        <v>139610.07999999999</v>
      </c>
      <c r="AP587">
        <v>201.63</v>
      </c>
      <c r="AQ587">
        <f t="shared" si="38"/>
        <v>1.3106953581023225E-2</v>
      </c>
      <c r="AR587">
        <f>-(MAX($AO$2:AO587)-AO587)/MAX($AO$2:AO587)</f>
        <v>-3.394965109832547E-2</v>
      </c>
      <c r="AS587">
        <f>MIN($AR$3:AR587)</f>
        <v>-7.8312324339378833E-2</v>
      </c>
    </row>
    <row r="588" spans="1:45" x14ac:dyDescent="0.2">
      <c r="A588" s="1">
        <v>42024</v>
      </c>
      <c r="B588">
        <v>0</v>
      </c>
      <c r="C588">
        <v>0</v>
      </c>
      <c r="D588">
        <v>140229.07669999899</v>
      </c>
      <c r="E588">
        <v>0</v>
      </c>
      <c r="F588">
        <v>140229.07669999899</v>
      </c>
      <c r="G588">
        <v>202.05500000000001</v>
      </c>
      <c r="H588">
        <v>0</v>
      </c>
      <c r="I588">
        <v>0</v>
      </c>
      <c r="J588">
        <f>-(MAX($F$2:F588)-F588)/MAX($F$2:F588)</f>
        <v>0</v>
      </c>
      <c r="K588">
        <f>MIN($J$3:$J588)</f>
        <v>-4.8483071168742571E-2</v>
      </c>
      <c r="M588" s="1">
        <v>42024</v>
      </c>
      <c r="N588">
        <v>0</v>
      </c>
      <c r="O588">
        <v>633</v>
      </c>
      <c r="P588">
        <v>46.657000000035602</v>
      </c>
      <c r="Q588">
        <v>127900.815</v>
      </c>
      <c r="R588">
        <v>127947.47199999999</v>
      </c>
      <c r="S588">
        <v>202.05500000000001</v>
      </c>
      <c r="T588">
        <v>0</v>
      </c>
      <c r="U588">
        <v>2.1070510044699999E-3</v>
      </c>
      <c r="V588">
        <f>-(MAX($R$2:R588)-R588)/MAX($R$2:R588)</f>
        <v>-2.6619829989156782E-2</v>
      </c>
      <c r="W588">
        <f>MIN($V$3:V588)</f>
        <v>-6.9868167030042547E-2</v>
      </c>
      <c r="Y588" s="1">
        <v>42024</v>
      </c>
      <c r="Z588">
        <v>0</v>
      </c>
      <c r="AA588">
        <v>632</v>
      </c>
      <c r="AB588">
        <v>104.626000000047</v>
      </c>
      <c r="AC588">
        <v>127698.76</v>
      </c>
      <c r="AD588">
        <v>127803.386</v>
      </c>
      <c r="AE588">
        <v>202.05500000000001</v>
      </c>
      <c r="AF588">
        <v>0</v>
      </c>
      <c r="AG588">
        <v>2.10609205868E-3</v>
      </c>
      <c r="AH588">
        <f>-(MAX($AD$2:AD588)-AD588)/MAX($AD$2:AD588)</f>
        <v>-1.8659111371300392E-2</v>
      </c>
      <c r="AI588">
        <f>MIN($AH$3:AH588)</f>
        <v>-6.0434355790527493E-2</v>
      </c>
      <c r="AK588" s="1">
        <v>42024</v>
      </c>
      <c r="AL588">
        <f>692</f>
        <v>692</v>
      </c>
      <c r="AM588">
        <f t="shared" si="39"/>
        <v>82.120000000009796</v>
      </c>
      <c r="AN588">
        <f t="shared" si="36"/>
        <v>139822.06</v>
      </c>
      <c r="AO588">
        <f t="shared" si="37"/>
        <v>139904.18</v>
      </c>
      <c r="AP588">
        <v>202.05500000000001</v>
      </c>
      <c r="AQ588">
        <f t="shared" si="38"/>
        <v>2.1065814158978051E-3</v>
      </c>
      <c r="AR588">
        <f>-(MAX($AO$2:AO588)-AO588)/MAX($AO$2:AO588)</f>
        <v>-3.1914587386507612E-2</v>
      </c>
      <c r="AS588">
        <f>MIN($AR$3:AR588)</f>
        <v>-7.8312324339378833E-2</v>
      </c>
    </row>
    <row r="589" spans="1:45" x14ac:dyDescent="0.2">
      <c r="A589" s="1">
        <v>42025</v>
      </c>
      <c r="B589">
        <v>690</v>
      </c>
      <c r="C589">
        <v>690</v>
      </c>
      <c r="D589">
        <v>103.876699999964</v>
      </c>
      <c r="E589">
        <v>140125.20000000001</v>
      </c>
      <c r="F589">
        <v>140229.07669999899</v>
      </c>
      <c r="G589">
        <v>203.08</v>
      </c>
      <c r="H589">
        <v>1</v>
      </c>
      <c r="I589">
        <v>0</v>
      </c>
      <c r="J589">
        <f>-(MAX($F$2:F589)-F589)/MAX($F$2:F589)</f>
        <v>0</v>
      </c>
      <c r="K589">
        <f>MIN($J$3:$J589)</f>
        <v>-4.8483071168742571E-2</v>
      </c>
      <c r="M589" s="1">
        <v>42025</v>
      </c>
      <c r="N589">
        <v>0</v>
      </c>
      <c r="O589">
        <v>633</v>
      </c>
      <c r="P589">
        <v>46.657000000035602</v>
      </c>
      <c r="Q589">
        <v>128549.64</v>
      </c>
      <c r="R589">
        <v>128596.29700000001</v>
      </c>
      <c r="S589">
        <v>203.08</v>
      </c>
      <c r="T589">
        <v>1</v>
      </c>
      <c r="U589">
        <v>5.0710263349299997E-3</v>
      </c>
      <c r="V589">
        <f>-(MAX($R$2:R589)-R589)/MAX($R$2:R589)</f>
        <v>-2.1683793513130926E-2</v>
      </c>
      <c r="W589">
        <f>MIN($V$3:V589)</f>
        <v>-6.9868167030042547E-2</v>
      </c>
      <c r="Y589" s="1">
        <v>42025</v>
      </c>
      <c r="Z589">
        <v>0</v>
      </c>
      <c r="AA589">
        <v>632</v>
      </c>
      <c r="AB589">
        <v>104.626000000047</v>
      </c>
      <c r="AC589">
        <v>128346.56</v>
      </c>
      <c r="AD589">
        <v>128451.186</v>
      </c>
      <c r="AE589">
        <v>203.08</v>
      </c>
      <c r="AF589">
        <v>0</v>
      </c>
      <c r="AG589">
        <v>5.0687232965799999E-3</v>
      </c>
      <c r="AH589">
        <f>-(MAX($AD$2:AD589)-AD589)/MAX($AD$2:AD589)</f>
        <v>-1.3684965947221607E-2</v>
      </c>
      <c r="AI589">
        <f>MIN($AH$3:AH589)</f>
        <v>-6.0434355790527493E-2</v>
      </c>
      <c r="AK589" s="1">
        <v>42025</v>
      </c>
      <c r="AL589">
        <f>692</f>
        <v>692</v>
      </c>
      <c r="AM589">
        <f t="shared" si="39"/>
        <v>82.120000000009796</v>
      </c>
      <c r="AN589">
        <f t="shared" si="36"/>
        <v>140531.36000000002</v>
      </c>
      <c r="AO589">
        <f t="shared" si="37"/>
        <v>140613.48000000001</v>
      </c>
      <c r="AP589">
        <v>203.08</v>
      </c>
      <c r="AQ589">
        <f t="shared" si="38"/>
        <v>5.0698985548538831E-3</v>
      </c>
      <c r="AR589">
        <f>-(MAX($AO$2:AO589)-AO589)/MAX($AO$2:AO589)</f>
        <v>-2.7006492552123344E-2</v>
      </c>
      <c r="AS589">
        <f>MIN($AR$3:AR589)</f>
        <v>-7.8312324339378833E-2</v>
      </c>
    </row>
    <row r="590" spans="1:45" x14ac:dyDescent="0.2">
      <c r="A590" s="1">
        <v>42026</v>
      </c>
      <c r="B590">
        <v>690</v>
      </c>
      <c r="C590">
        <v>0</v>
      </c>
      <c r="D590">
        <v>142312.876699999</v>
      </c>
      <c r="E590">
        <v>0</v>
      </c>
      <c r="F590">
        <v>142312.876699999</v>
      </c>
      <c r="G590">
        <v>206.1</v>
      </c>
      <c r="H590">
        <v>-1</v>
      </c>
      <c r="I590">
        <v>1.48599709064E-2</v>
      </c>
      <c r="J590">
        <f>-(MAX($F$2:F590)-F590)/MAX($F$2:F590)</f>
        <v>0</v>
      </c>
      <c r="K590">
        <f>MIN($J$3:$J590)</f>
        <v>-4.8483071168742571E-2</v>
      </c>
      <c r="M590" s="1">
        <v>42026</v>
      </c>
      <c r="N590">
        <v>0</v>
      </c>
      <c r="O590">
        <v>633</v>
      </c>
      <c r="P590">
        <v>46.657000000035602</v>
      </c>
      <c r="Q590">
        <v>130461.3</v>
      </c>
      <c r="R590">
        <v>130507.95699999999</v>
      </c>
      <c r="S590">
        <v>206.1</v>
      </c>
      <c r="T590">
        <v>0</v>
      </c>
      <c r="U590">
        <v>1.48655913475E-2</v>
      </c>
      <c r="V590">
        <f>-(MAX($R$2:R590)-R590)/MAX($R$2:R590)</f>
        <v>-7.1405445788892425E-3</v>
      </c>
      <c r="W590">
        <f>MIN($V$3:V590)</f>
        <v>-6.9868167030042547E-2</v>
      </c>
      <c r="Y590" s="1">
        <v>42026</v>
      </c>
      <c r="Z590">
        <v>0</v>
      </c>
      <c r="AA590">
        <v>632</v>
      </c>
      <c r="AB590">
        <v>104.626000000047</v>
      </c>
      <c r="AC590">
        <v>130255.2</v>
      </c>
      <c r="AD590">
        <v>130359.826</v>
      </c>
      <c r="AE590">
        <v>206.1</v>
      </c>
      <c r="AF590">
        <v>0</v>
      </c>
      <c r="AG590">
        <v>1.4858874094E-2</v>
      </c>
      <c r="AH590">
        <f>-(MAX($AD$2:AD590)-AD590)/MAX($AD$2:AD590)</f>
        <v>0</v>
      </c>
      <c r="AI590">
        <f>MIN($AH$3:AH590)</f>
        <v>-6.0434355790527493E-2</v>
      </c>
      <c r="AK590" s="1">
        <v>42026</v>
      </c>
      <c r="AL590">
        <f>692</f>
        <v>692</v>
      </c>
      <c r="AM590">
        <f t="shared" si="39"/>
        <v>82.120000000009796</v>
      </c>
      <c r="AN590">
        <f t="shared" si="36"/>
        <v>142621.19999999998</v>
      </c>
      <c r="AO590">
        <f t="shared" si="37"/>
        <v>142703.31999999998</v>
      </c>
      <c r="AP590">
        <v>206.1</v>
      </c>
      <c r="AQ590">
        <f t="shared" si="38"/>
        <v>1.4862301964221121E-2</v>
      </c>
      <c r="AR590">
        <f>-(MAX($AO$2:AO590)-AO590)/MAX($AO$2:AO590)</f>
        <v>-1.2545569235206369E-2</v>
      </c>
      <c r="AS590">
        <f>MIN($AR$3:AR590)</f>
        <v>-7.8312324339378833E-2</v>
      </c>
    </row>
    <row r="591" spans="1:45" x14ac:dyDescent="0.2">
      <c r="A591" s="1">
        <v>42027</v>
      </c>
      <c r="B591">
        <v>694</v>
      </c>
      <c r="C591">
        <v>694</v>
      </c>
      <c r="D591">
        <v>63.696699999971301</v>
      </c>
      <c r="E591">
        <v>142249.179999999</v>
      </c>
      <c r="F591">
        <v>142312.876699999</v>
      </c>
      <c r="G591">
        <v>204.97</v>
      </c>
      <c r="H591">
        <v>1</v>
      </c>
      <c r="I591">
        <v>0</v>
      </c>
      <c r="J591">
        <f>-(MAX($F$2:F591)-F591)/MAX($F$2:F591)</f>
        <v>0</v>
      </c>
      <c r="K591">
        <f>MIN($J$3:$J591)</f>
        <v>-4.8483071168742571E-2</v>
      </c>
      <c r="M591" s="1">
        <v>42027</v>
      </c>
      <c r="N591">
        <v>0</v>
      </c>
      <c r="O591">
        <v>633</v>
      </c>
      <c r="P591">
        <v>46.657000000035602</v>
      </c>
      <c r="Q591">
        <v>129746.00999999901</v>
      </c>
      <c r="R591">
        <v>129792.667</v>
      </c>
      <c r="S591">
        <v>204.97</v>
      </c>
      <c r="T591">
        <v>0</v>
      </c>
      <c r="U591">
        <v>-5.48081524255E-3</v>
      </c>
      <c r="V591">
        <f>-(MAX($R$2:R591)-R591)/MAX($R$2:R591)</f>
        <v>-1.2582223815873697E-2</v>
      </c>
      <c r="W591">
        <f>MIN($V$3:V591)</f>
        <v>-6.9868167030042547E-2</v>
      </c>
      <c r="Y591" s="1">
        <v>42027</v>
      </c>
      <c r="Z591">
        <v>0</v>
      </c>
      <c r="AA591">
        <v>632</v>
      </c>
      <c r="AB591">
        <v>104.626000000047</v>
      </c>
      <c r="AC591">
        <v>129541.039999999</v>
      </c>
      <c r="AD591">
        <v>129645.666</v>
      </c>
      <c r="AE591">
        <v>204.97</v>
      </c>
      <c r="AF591">
        <v>0</v>
      </c>
      <c r="AG591">
        <v>-5.4783749097700001E-3</v>
      </c>
      <c r="AH591">
        <f>-(MAX($AD$2:AD591)-AD591)/MAX($AD$2:AD591)</f>
        <v>-5.4783749097670892E-3</v>
      </c>
      <c r="AI591">
        <f>MIN($AH$3:AH591)</f>
        <v>-6.0434355790527493E-2</v>
      </c>
      <c r="AK591" s="1">
        <v>42027</v>
      </c>
      <c r="AL591">
        <f>692</f>
        <v>692</v>
      </c>
      <c r="AM591">
        <f t="shared" si="39"/>
        <v>82.120000000009796</v>
      </c>
      <c r="AN591">
        <f t="shared" si="36"/>
        <v>141839.24</v>
      </c>
      <c r="AO591">
        <f t="shared" si="37"/>
        <v>141921.35999999999</v>
      </c>
      <c r="AP591">
        <v>204.97</v>
      </c>
      <c r="AQ591">
        <f t="shared" si="38"/>
        <v>-5.4796202358851354E-3</v>
      </c>
      <c r="AR591">
        <f>-(MAX($AO$2:AO591)-AO591)/MAX($AO$2:AO591)</f>
        <v>-1.7956444516039571E-2</v>
      </c>
      <c r="AS591">
        <f>MIN($AR$3:AR591)</f>
        <v>-7.8312324339378833E-2</v>
      </c>
    </row>
    <row r="592" spans="1:45" x14ac:dyDescent="0.2">
      <c r="A592" s="1">
        <v>42030</v>
      </c>
      <c r="B592">
        <v>0</v>
      </c>
      <c r="C592">
        <v>694</v>
      </c>
      <c r="D592">
        <v>63.696699999971301</v>
      </c>
      <c r="E592">
        <v>142582.299999999</v>
      </c>
      <c r="F592">
        <v>142645.996699999</v>
      </c>
      <c r="G592">
        <v>205.45</v>
      </c>
      <c r="H592">
        <v>0</v>
      </c>
      <c r="I592">
        <v>2.3407579674099999E-3</v>
      </c>
      <c r="J592">
        <f>-(MAX($F$2:F592)-F592)/MAX($F$2:F592)</f>
        <v>0</v>
      </c>
      <c r="K592">
        <f>MIN($J$3:$J592)</f>
        <v>-4.8483071168742571E-2</v>
      </c>
      <c r="M592" s="1">
        <v>42030</v>
      </c>
      <c r="N592">
        <v>0</v>
      </c>
      <c r="O592">
        <v>633</v>
      </c>
      <c r="P592">
        <v>46.657000000035602</v>
      </c>
      <c r="Q592">
        <v>130049.849999999</v>
      </c>
      <c r="R592">
        <v>130096.507</v>
      </c>
      <c r="S592">
        <v>205.45</v>
      </c>
      <c r="T592">
        <v>0</v>
      </c>
      <c r="U592">
        <v>2.3409643011600002E-3</v>
      </c>
      <c r="V592">
        <f>-(MAX($R$2:R592)-R592)/MAX($R$2:R592)</f>
        <v>-1.0270714051490926E-2</v>
      </c>
      <c r="W592">
        <f>MIN($V$3:V592)</f>
        <v>-6.9868167030042547E-2</v>
      </c>
      <c r="Y592" s="1">
        <v>42030</v>
      </c>
      <c r="Z592">
        <v>0</v>
      </c>
      <c r="AA592">
        <v>632</v>
      </c>
      <c r="AB592">
        <v>104.626000000047</v>
      </c>
      <c r="AC592">
        <v>129844.399999999</v>
      </c>
      <c r="AD592">
        <v>129949.026</v>
      </c>
      <c r="AE592">
        <v>205.45</v>
      </c>
      <c r="AF592">
        <v>0</v>
      </c>
      <c r="AG592">
        <v>2.33991624525E-3</v>
      </c>
      <c r="AH592">
        <f>-(MAX($AD$2:AD592)-AD592)/MAX($AD$2:AD592)</f>
        <v>-3.1512776029633768E-3</v>
      </c>
      <c r="AI592">
        <f>MIN($AH$3:AH592)</f>
        <v>-6.0434355790527493E-2</v>
      </c>
      <c r="AK592" s="1">
        <v>42030</v>
      </c>
      <c r="AL592">
        <f>692</f>
        <v>692</v>
      </c>
      <c r="AM592">
        <f t="shared" si="39"/>
        <v>82.120000000009796</v>
      </c>
      <c r="AN592">
        <f t="shared" si="36"/>
        <v>142171.4</v>
      </c>
      <c r="AO592">
        <f t="shared" si="37"/>
        <v>142253.51999999999</v>
      </c>
      <c r="AP592">
        <v>205.45</v>
      </c>
      <c r="AQ592">
        <f t="shared" si="38"/>
        <v>2.3404510779772934E-3</v>
      </c>
      <c r="AR592">
        <f>-(MAX($AO$2:AO592)-AO592)/MAX($AO$2:AO592)</f>
        <v>-1.565801961798648E-2</v>
      </c>
      <c r="AS592">
        <f>MIN($AR$3:AR592)</f>
        <v>-7.8312324339378833E-2</v>
      </c>
    </row>
    <row r="593" spans="1:45" x14ac:dyDescent="0.2">
      <c r="A593" s="1">
        <v>42031</v>
      </c>
      <c r="B593">
        <v>0</v>
      </c>
      <c r="C593">
        <v>694</v>
      </c>
      <c r="D593">
        <v>63.696699999971301</v>
      </c>
      <c r="E593">
        <v>140701.56</v>
      </c>
      <c r="F593">
        <v>140765.25669999901</v>
      </c>
      <c r="G593">
        <v>202.74</v>
      </c>
      <c r="H593">
        <v>1</v>
      </c>
      <c r="I593">
        <v>-1.3184667242799999E-2</v>
      </c>
      <c r="J593">
        <f>-(MAX($F$2:F593)-F593)/MAX($F$2:F593)</f>
        <v>-1.3184667242750626E-2</v>
      </c>
      <c r="K593">
        <f>MIN($J$3:$J593)</f>
        <v>-4.8483071168742571E-2</v>
      </c>
      <c r="M593" s="1">
        <v>42031</v>
      </c>
      <c r="N593">
        <v>0</v>
      </c>
      <c r="O593">
        <v>633</v>
      </c>
      <c r="P593">
        <v>46.657000000035602</v>
      </c>
      <c r="Q593">
        <v>128334.42</v>
      </c>
      <c r="R593">
        <v>128381.077</v>
      </c>
      <c r="S593">
        <v>202.74</v>
      </c>
      <c r="T593">
        <v>0</v>
      </c>
      <c r="U593">
        <v>-1.3185826734000001E-2</v>
      </c>
      <c r="V593">
        <f>-(MAX($R$2:R593)-R593)/MAX($R$2:R593)</f>
        <v>-2.3321112929568753E-2</v>
      </c>
      <c r="W593">
        <f>MIN($V$3:V593)</f>
        <v>-6.9868167030042547E-2</v>
      </c>
      <c r="Y593" s="1">
        <v>42031</v>
      </c>
      <c r="Z593">
        <v>0</v>
      </c>
      <c r="AA593">
        <v>632</v>
      </c>
      <c r="AB593">
        <v>104.626000000047</v>
      </c>
      <c r="AC593">
        <v>128131.68</v>
      </c>
      <c r="AD593">
        <v>128236.306</v>
      </c>
      <c r="AE593">
        <v>202.74</v>
      </c>
      <c r="AF593">
        <v>0</v>
      </c>
      <c r="AG593">
        <v>-1.31799371855E-2</v>
      </c>
      <c r="AH593">
        <f>-(MAX($AD$2:AD593)-AD593)/MAX($AD$2:AD593)</f>
        <v>-1.6289681147625988E-2</v>
      </c>
      <c r="AI593">
        <f>MIN($AH$3:AH593)</f>
        <v>-6.0434355790527493E-2</v>
      </c>
      <c r="AK593" s="1">
        <v>42031</v>
      </c>
      <c r="AL593">
        <f>692</f>
        <v>692</v>
      </c>
      <c r="AM593">
        <f t="shared" si="39"/>
        <v>82.120000000009796</v>
      </c>
      <c r="AN593">
        <f t="shared" si="36"/>
        <v>140296.08000000002</v>
      </c>
      <c r="AO593">
        <f t="shared" si="37"/>
        <v>140378.20000000001</v>
      </c>
      <c r="AP593">
        <v>202.74</v>
      </c>
      <c r="AQ593">
        <f t="shared" si="38"/>
        <v>-1.318294267867662E-2</v>
      </c>
      <c r="AR593">
        <f>-(MAX($AO$2:AO593)-AO593)/MAX($AO$2:AO593)</f>
        <v>-2.8634543521577589E-2</v>
      </c>
      <c r="AS593">
        <f>MIN($AR$3:AR593)</f>
        <v>-7.8312324339378833E-2</v>
      </c>
    </row>
    <row r="594" spans="1:45" x14ac:dyDescent="0.2">
      <c r="A594" s="1">
        <v>42032</v>
      </c>
      <c r="B594">
        <v>0</v>
      </c>
      <c r="C594">
        <v>694</v>
      </c>
      <c r="D594">
        <v>63.696699999971301</v>
      </c>
      <c r="E594">
        <v>138897.16</v>
      </c>
      <c r="F594">
        <v>138960.85669999901</v>
      </c>
      <c r="G594">
        <v>200.14</v>
      </c>
      <c r="H594">
        <v>1</v>
      </c>
      <c r="I594">
        <v>-1.28185039569E-2</v>
      </c>
      <c r="J594">
        <f>-(MAX($F$2:F594)-F594)/MAX($F$2:F594)</f>
        <v>-2.5834163490408076E-2</v>
      </c>
      <c r="K594">
        <f>MIN($J$3:$J594)</f>
        <v>-4.8483071168742571E-2</v>
      </c>
      <c r="M594" s="1">
        <v>42032</v>
      </c>
      <c r="N594">
        <v>0</v>
      </c>
      <c r="O594">
        <v>633</v>
      </c>
      <c r="P594">
        <v>46.657000000035602</v>
      </c>
      <c r="Q594">
        <v>126688.62</v>
      </c>
      <c r="R594">
        <v>126735.277</v>
      </c>
      <c r="S594">
        <v>200.14</v>
      </c>
      <c r="T594">
        <v>1</v>
      </c>
      <c r="U594">
        <v>-1.2819646309700001E-2</v>
      </c>
      <c r="V594">
        <f>-(MAX($R$2:R594)-R594)/MAX($R$2:R594)</f>
        <v>-3.5841790819975593E-2</v>
      </c>
      <c r="W594">
        <f>MIN($V$3:V594)</f>
        <v>-6.9868167030042547E-2</v>
      </c>
      <c r="Y594" s="1">
        <v>42032</v>
      </c>
      <c r="Z594">
        <v>0</v>
      </c>
      <c r="AA594">
        <v>632</v>
      </c>
      <c r="AB594">
        <v>104.626000000047</v>
      </c>
      <c r="AC594">
        <v>126488.48</v>
      </c>
      <c r="AD594">
        <v>126593.106</v>
      </c>
      <c r="AE594">
        <v>200.14</v>
      </c>
      <c r="AF594">
        <v>0</v>
      </c>
      <c r="AG594">
        <v>-1.2813843842300001E-2</v>
      </c>
      <c r="AH594">
        <f>-(MAX($AD$2:AD594)-AD594)/MAX($AD$2:AD594)</f>
        <v>-2.8894791559479382E-2</v>
      </c>
      <c r="AI594">
        <f>MIN($AH$3:AH594)</f>
        <v>-6.0434355790527493E-2</v>
      </c>
      <c r="AK594" s="1">
        <v>42032</v>
      </c>
      <c r="AL594">
        <f>692</f>
        <v>692</v>
      </c>
      <c r="AM594">
        <f t="shared" si="39"/>
        <v>82.120000000009796</v>
      </c>
      <c r="AN594">
        <f t="shared" si="36"/>
        <v>138496.88</v>
      </c>
      <c r="AO594">
        <f t="shared" si="37"/>
        <v>138579</v>
      </c>
      <c r="AP594">
        <v>200.14</v>
      </c>
      <c r="AQ594">
        <f t="shared" si="38"/>
        <v>-1.2816804888508412E-2</v>
      </c>
      <c r="AR594">
        <f>-(MAX($AO$2:AO594)-AO594)/MAX($AO$2:AO594)</f>
        <v>-4.1084345052698437E-2</v>
      </c>
      <c r="AS594">
        <f>MIN($AR$3:AR594)</f>
        <v>-7.8312324339378833E-2</v>
      </c>
    </row>
    <row r="595" spans="1:45" x14ac:dyDescent="0.2">
      <c r="A595" s="1">
        <v>42033</v>
      </c>
      <c r="B595">
        <v>0</v>
      </c>
      <c r="C595">
        <v>694</v>
      </c>
      <c r="D595">
        <v>63.696699999971301</v>
      </c>
      <c r="E595">
        <v>140181.19879999899</v>
      </c>
      <c r="F595">
        <v>140244.89549999899</v>
      </c>
      <c r="G595">
        <v>201.99019999999999</v>
      </c>
      <c r="H595">
        <v>1</v>
      </c>
      <c r="I595">
        <v>9.2402913345000001E-3</v>
      </c>
      <c r="J595">
        <f>-(MAX($F$2:F595)-F595)/MAX($F$2:F595)</f>
        <v>-1.6832587352940565E-2</v>
      </c>
      <c r="K595">
        <f>MIN($J$3:$J595)</f>
        <v>-4.8483071168742571E-2</v>
      </c>
      <c r="M595" s="1">
        <v>42033</v>
      </c>
      <c r="N595">
        <v>0</v>
      </c>
      <c r="O595">
        <v>633</v>
      </c>
      <c r="P595">
        <v>46.657000000035602</v>
      </c>
      <c r="Q595">
        <v>127859.796599999</v>
      </c>
      <c r="R595">
        <v>127906.45359999999</v>
      </c>
      <c r="S595">
        <v>201.99019999999999</v>
      </c>
      <c r="T595">
        <v>0</v>
      </c>
      <c r="U595">
        <v>9.2411254997299998E-3</v>
      </c>
      <c r="V595">
        <f>-(MAX($R$2:R595)-R595)/MAX($R$2:R595)</f>
        <v>-2.6931883807348466E-2</v>
      </c>
      <c r="W595">
        <f>MIN($V$3:V595)</f>
        <v>-6.9868167030042547E-2</v>
      </c>
      <c r="Y595" s="1">
        <v>42033</v>
      </c>
      <c r="Z595">
        <v>0</v>
      </c>
      <c r="AA595">
        <v>632</v>
      </c>
      <c r="AB595">
        <v>104.626000000047</v>
      </c>
      <c r="AC595">
        <v>127657.806399999</v>
      </c>
      <c r="AD595">
        <v>127762.43240000001</v>
      </c>
      <c r="AE595">
        <v>201.99019999999999</v>
      </c>
      <c r="AF595">
        <v>0</v>
      </c>
      <c r="AG595">
        <v>9.2368884605799999E-3</v>
      </c>
      <c r="AH595">
        <f>-(MAX($AD$2:AD595)-AD595)/MAX($AD$2:AD595)</f>
        <v>-1.9924801065628883E-2</v>
      </c>
      <c r="AI595">
        <f>MIN($AH$3:AH595)</f>
        <v>-6.0434355790527493E-2</v>
      </c>
      <c r="AK595" s="1">
        <v>42033</v>
      </c>
      <c r="AL595">
        <f>692</f>
        <v>692</v>
      </c>
      <c r="AM595">
        <f t="shared" si="39"/>
        <v>82.120000000009796</v>
      </c>
      <c r="AN595">
        <f t="shared" si="36"/>
        <v>139777.21839999998</v>
      </c>
      <c r="AO595">
        <f t="shared" si="37"/>
        <v>139859.33839999998</v>
      </c>
      <c r="AP595">
        <v>201.99019999999999</v>
      </c>
      <c r="AQ595">
        <f t="shared" si="38"/>
        <v>9.239050649809703E-3</v>
      </c>
      <c r="AR595">
        <f>-(MAX($AO$2:AO595)-AO595)/MAX($AO$2:AO595)</f>
        <v>-3.2224874747744874E-2</v>
      </c>
      <c r="AS595">
        <f>MIN($AR$3:AR595)</f>
        <v>-7.8312324339378833E-2</v>
      </c>
    </row>
    <row r="596" spans="1:45" x14ac:dyDescent="0.2">
      <c r="A596" s="1">
        <v>42034</v>
      </c>
      <c r="B596">
        <v>0</v>
      </c>
      <c r="C596">
        <v>694</v>
      </c>
      <c r="D596">
        <v>63.696699999971301</v>
      </c>
      <c r="E596">
        <v>138418.299999999</v>
      </c>
      <c r="F596">
        <v>138481.996699999</v>
      </c>
      <c r="G596">
        <v>199.45</v>
      </c>
      <c r="H596">
        <v>1</v>
      </c>
      <c r="I596">
        <v>-1.25701459131E-2</v>
      </c>
      <c r="J596">
        <f>-(MAX($F$2:F596)-F596)/MAX($F$2:F596)</f>
        <v>-2.9191145186901898E-2</v>
      </c>
      <c r="K596">
        <f>MIN($J$3:$J596)</f>
        <v>-4.8483071168742571E-2</v>
      </c>
      <c r="M596" s="1">
        <v>42034</v>
      </c>
      <c r="N596">
        <v>0</v>
      </c>
      <c r="O596">
        <v>633</v>
      </c>
      <c r="P596">
        <v>46.657000000035602</v>
      </c>
      <c r="Q596">
        <v>126251.849999999</v>
      </c>
      <c r="R596">
        <v>126298.507</v>
      </c>
      <c r="S596">
        <v>199.45</v>
      </c>
      <c r="T596">
        <v>0</v>
      </c>
      <c r="U596">
        <v>-1.2571270289700001E-2</v>
      </c>
      <c r="V596">
        <f>-(MAX($R$2:R596)-R596)/MAX($R$2:R596)</f>
        <v>-3.9164586106275899E-2</v>
      </c>
      <c r="W596">
        <f>MIN($V$3:V596)</f>
        <v>-6.9868167030042547E-2</v>
      </c>
      <c r="Y596" s="1">
        <v>42034</v>
      </c>
      <c r="Z596">
        <v>0</v>
      </c>
      <c r="AA596">
        <v>632</v>
      </c>
      <c r="AB596">
        <v>104.626000000047</v>
      </c>
      <c r="AC596">
        <v>126052.399999999</v>
      </c>
      <c r="AD596">
        <v>126157.026</v>
      </c>
      <c r="AE596">
        <v>199.45</v>
      </c>
      <c r="AF596">
        <v>0</v>
      </c>
      <c r="AG596">
        <v>-1.25655591385E-2</v>
      </c>
      <c r="AH596">
        <f>-(MAX($AD$2:AD596)-AD596)/MAX($AD$2:AD596)</f>
        <v>-3.2239993938009727E-2</v>
      </c>
      <c r="AI596">
        <f>MIN($AH$3:AH596)</f>
        <v>-6.0434355790527493E-2</v>
      </c>
      <c r="AK596" s="1">
        <v>42034</v>
      </c>
      <c r="AL596">
        <f>692</f>
        <v>692</v>
      </c>
      <c r="AM596">
        <f t="shared" si="39"/>
        <v>82.120000000009796</v>
      </c>
      <c r="AN596">
        <f t="shared" si="36"/>
        <v>138019.4</v>
      </c>
      <c r="AO596">
        <f t="shared" si="37"/>
        <v>138101.51999999999</v>
      </c>
      <c r="AP596">
        <v>199.45</v>
      </c>
      <c r="AQ596">
        <f t="shared" si="38"/>
        <v>-1.2568473582883682E-2</v>
      </c>
      <c r="AR596">
        <f>-(MAX($AO$2:AO596)-AO596)/MAX($AO$2:AO596)</f>
        <v>-4.4388330843649793E-2</v>
      </c>
      <c r="AS596">
        <f>MIN($AR$3:AR596)</f>
        <v>-7.8312324339378833E-2</v>
      </c>
    </row>
    <row r="597" spans="1:45" x14ac:dyDescent="0.2">
      <c r="A597" s="1">
        <v>42037</v>
      </c>
      <c r="B597">
        <v>0</v>
      </c>
      <c r="C597">
        <v>694</v>
      </c>
      <c r="D597">
        <v>63.696699999971301</v>
      </c>
      <c r="E597">
        <v>140132.47999999899</v>
      </c>
      <c r="F597">
        <v>140196.17669999899</v>
      </c>
      <c r="G597">
        <v>201.92</v>
      </c>
      <c r="H597">
        <v>1</v>
      </c>
      <c r="I597">
        <v>1.23783599374E-2</v>
      </c>
      <c r="J597">
        <f>-(MAX($F$2:F597)-F597)/MAX($F$2:F597)</f>
        <v>-1.7174123751627333E-2</v>
      </c>
      <c r="K597">
        <f>MIN($J$3:$J597)</f>
        <v>-4.8483071168742571E-2</v>
      </c>
      <c r="M597" s="1">
        <v>42037</v>
      </c>
      <c r="N597">
        <v>0</v>
      </c>
      <c r="O597">
        <v>633</v>
      </c>
      <c r="P597">
        <v>46.657000000035602</v>
      </c>
      <c r="Q597">
        <v>127815.359999999</v>
      </c>
      <c r="R597">
        <v>127862.01700000001</v>
      </c>
      <c r="S597">
        <v>201.92</v>
      </c>
      <c r="T597">
        <v>0</v>
      </c>
      <c r="U597">
        <v>1.2379481255500001E-2</v>
      </c>
      <c r="V597">
        <f>-(MAX($R$2:R597)-R597)/MAX($R$2:R597)</f>
        <v>-2.7269942110389345E-2</v>
      </c>
      <c r="W597">
        <f>MIN($V$3:V597)</f>
        <v>-6.9868167030042547E-2</v>
      </c>
      <c r="Y597" s="1">
        <v>42037</v>
      </c>
      <c r="Z597">
        <v>0</v>
      </c>
      <c r="AA597">
        <v>632</v>
      </c>
      <c r="AB597">
        <v>104.626000000047</v>
      </c>
      <c r="AC597">
        <v>127613.439999999</v>
      </c>
      <c r="AD597">
        <v>127718.06600000001</v>
      </c>
      <c r="AE597">
        <v>201.92</v>
      </c>
      <c r="AF597">
        <v>0</v>
      </c>
      <c r="AG597">
        <v>1.23737856661E-2</v>
      </c>
      <c r="AH597">
        <f>-(MAX($AD$2:AD597)-AD597)/MAX($AD$2:AD597)</f>
        <v>-2.0265139046748919E-2</v>
      </c>
      <c r="AI597">
        <f>MIN($AH$3:AH597)</f>
        <v>-6.0434355790527493E-2</v>
      </c>
      <c r="AK597" s="1">
        <v>42037</v>
      </c>
      <c r="AL597">
        <f>692</f>
        <v>692</v>
      </c>
      <c r="AM597">
        <f t="shared" si="39"/>
        <v>82.120000000009796</v>
      </c>
      <c r="AN597">
        <f t="shared" si="36"/>
        <v>139728.63999999998</v>
      </c>
      <c r="AO597">
        <f t="shared" si="37"/>
        <v>139810.75999999998</v>
      </c>
      <c r="AP597">
        <v>201.92</v>
      </c>
      <c r="AQ597">
        <f t="shared" si="38"/>
        <v>1.237669216095515E-2</v>
      </c>
      <c r="AR597">
        <f>-(MAX($AO$2:AO597)-AO597)/MAX($AO$2:AO597)</f>
        <v>-3.2561019389085129E-2</v>
      </c>
      <c r="AS597">
        <f>MIN($AR$3:AR597)</f>
        <v>-7.8312324339378833E-2</v>
      </c>
    </row>
    <row r="598" spans="1:45" x14ac:dyDescent="0.2">
      <c r="A598" s="1">
        <v>42038</v>
      </c>
      <c r="B598">
        <v>0</v>
      </c>
      <c r="C598">
        <v>694</v>
      </c>
      <c r="D598">
        <v>63.696699999971301</v>
      </c>
      <c r="E598">
        <v>142158.959999999</v>
      </c>
      <c r="F598">
        <v>142222.656699999</v>
      </c>
      <c r="G598">
        <v>204.84</v>
      </c>
      <c r="H598">
        <v>0</v>
      </c>
      <c r="I598">
        <v>1.4454602455600001E-2</v>
      </c>
      <c r="J598">
        <f>-(MAX($F$2:F598)-F598)/MAX($F$2:F598)</f>
        <v>-2.9677664273350017E-3</v>
      </c>
      <c r="K598">
        <f>MIN($J$3:$J598)</f>
        <v>-4.8483071168742571E-2</v>
      </c>
      <c r="M598" s="1">
        <v>42038</v>
      </c>
      <c r="N598">
        <v>0</v>
      </c>
      <c r="O598">
        <v>633</v>
      </c>
      <c r="P598">
        <v>46.657000000035602</v>
      </c>
      <c r="Q598">
        <v>129663.72</v>
      </c>
      <c r="R598">
        <v>129710.37699999999</v>
      </c>
      <c r="S598">
        <v>204.84</v>
      </c>
      <c r="T598">
        <v>0</v>
      </c>
      <c r="U598">
        <v>1.44558958428E-2</v>
      </c>
      <c r="V598">
        <f>-(MAX($R$2:R598)-R598)/MAX($R$2:R598)</f>
        <v>-1.32082577103941E-2</v>
      </c>
      <c r="W598">
        <f>MIN($V$3:V598)</f>
        <v>-6.9868167030042547E-2</v>
      </c>
      <c r="Y598" s="1">
        <v>42038</v>
      </c>
      <c r="Z598">
        <v>0</v>
      </c>
      <c r="AA598">
        <v>632</v>
      </c>
      <c r="AB598">
        <v>104.626000000047</v>
      </c>
      <c r="AC598">
        <v>129458.88</v>
      </c>
      <c r="AD598">
        <v>129563.50599999999</v>
      </c>
      <c r="AE598">
        <v>204.84</v>
      </c>
      <c r="AF598">
        <v>0</v>
      </c>
      <c r="AG598">
        <v>1.4449326221399999E-2</v>
      </c>
      <c r="AH598">
        <f>-(MAX($AD$2:AD598)-AD598)/MAX($AD$2:AD598)</f>
        <v>-6.1086304303597872E-3</v>
      </c>
      <c r="AI598">
        <f>MIN($AH$3:AH598)</f>
        <v>-6.0434355790527493E-2</v>
      </c>
      <c r="AK598" s="1">
        <v>42038</v>
      </c>
      <c r="AL598">
        <f>692</f>
        <v>692</v>
      </c>
      <c r="AM598">
        <f t="shared" si="39"/>
        <v>82.120000000009796</v>
      </c>
      <c r="AN598">
        <f t="shared" si="36"/>
        <v>141749.28</v>
      </c>
      <c r="AO598">
        <f t="shared" si="37"/>
        <v>141831.4</v>
      </c>
      <c r="AP598">
        <v>204.84</v>
      </c>
      <c r="AQ598">
        <f t="shared" si="38"/>
        <v>1.4452678749475464E-2</v>
      </c>
      <c r="AR598">
        <f>-(MAX($AO$2:AO598)-AO598)/MAX($AO$2:AO598)</f>
        <v>-1.8578934592595551E-2</v>
      </c>
      <c r="AS598">
        <f>MIN($AR$3:AR598)</f>
        <v>-7.8312324339378833E-2</v>
      </c>
    </row>
    <row r="599" spans="1:45" x14ac:dyDescent="0.2">
      <c r="A599" s="1">
        <v>42039</v>
      </c>
      <c r="B599">
        <v>0</v>
      </c>
      <c r="C599">
        <v>694</v>
      </c>
      <c r="D599">
        <v>63.696699999971301</v>
      </c>
      <c r="E599">
        <v>141617.64000000001</v>
      </c>
      <c r="F599">
        <v>141681.336699999</v>
      </c>
      <c r="G599">
        <v>204.06</v>
      </c>
      <c r="H599">
        <v>1</v>
      </c>
      <c r="I599">
        <v>-3.8061446225299998E-3</v>
      </c>
      <c r="J599">
        <f>-(MAX($F$2:F599)-F599)/MAX($F$2:F599)</f>
        <v>-6.7626153016322977E-3</v>
      </c>
      <c r="K599">
        <f>MIN($J$3:$J599)</f>
        <v>-4.8483071168742571E-2</v>
      </c>
      <c r="M599" s="1">
        <v>42039</v>
      </c>
      <c r="N599">
        <v>0</v>
      </c>
      <c r="O599">
        <v>633</v>
      </c>
      <c r="P599">
        <v>46.657000000035602</v>
      </c>
      <c r="Q599">
        <v>129169.98</v>
      </c>
      <c r="R599">
        <v>129216.637</v>
      </c>
      <c r="S599">
        <v>204.06</v>
      </c>
      <c r="T599">
        <v>1</v>
      </c>
      <c r="U599">
        <v>-3.8064803404299998E-3</v>
      </c>
      <c r="V599">
        <f>-(MAX($R$2:R599)-R599)/MAX($R$2:R599)</f>
        <v>-1.6964461077516077E-2</v>
      </c>
      <c r="W599">
        <f>MIN($V$3:V599)</f>
        <v>-6.9868167030042547E-2</v>
      </c>
      <c r="Y599" s="1">
        <v>42039</v>
      </c>
      <c r="Z599">
        <v>0</v>
      </c>
      <c r="AA599">
        <v>632</v>
      </c>
      <c r="AB599">
        <v>104.626000000047</v>
      </c>
      <c r="AC599">
        <v>128965.92</v>
      </c>
      <c r="AD599">
        <v>129070.546</v>
      </c>
      <c r="AE599">
        <v>204.06</v>
      </c>
      <c r="AF599">
        <v>0</v>
      </c>
      <c r="AG599">
        <v>-3.8047750884399999E-3</v>
      </c>
      <c r="AH599">
        <f>-(MAX($AD$2:AD599)-AD599)/MAX($AD$2:AD599)</f>
        <v>-9.8901635539157505E-3</v>
      </c>
      <c r="AI599">
        <f>MIN($AH$3:AH599)</f>
        <v>-6.0434355790527493E-2</v>
      </c>
      <c r="AK599" s="1">
        <v>42039</v>
      </c>
      <c r="AL599">
        <f>692</f>
        <v>692</v>
      </c>
      <c r="AM599">
        <f t="shared" si="39"/>
        <v>82.120000000009796</v>
      </c>
      <c r="AN599">
        <f t="shared" si="36"/>
        <v>141209.51999999999</v>
      </c>
      <c r="AO599">
        <f t="shared" si="37"/>
        <v>141291.63999999998</v>
      </c>
      <c r="AP599">
        <v>204.06</v>
      </c>
      <c r="AQ599">
        <f t="shared" si="38"/>
        <v>-3.8056452943425034E-3</v>
      </c>
      <c r="AR599">
        <f>-(MAX($AO$2:AO599)-AO599)/MAX($AO$2:AO599)</f>
        <v>-2.2313875051931848E-2</v>
      </c>
      <c r="AS599">
        <f>MIN($AR$3:AR599)</f>
        <v>-7.8312324339378833E-2</v>
      </c>
    </row>
    <row r="600" spans="1:45" x14ac:dyDescent="0.2">
      <c r="A600" s="1">
        <v>42040</v>
      </c>
      <c r="B600">
        <v>0</v>
      </c>
      <c r="C600">
        <v>694</v>
      </c>
      <c r="D600">
        <v>63.696699999971301</v>
      </c>
      <c r="E600">
        <v>143047.28</v>
      </c>
      <c r="F600">
        <v>143110.97669999901</v>
      </c>
      <c r="G600">
        <v>206.12</v>
      </c>
      <c r="H600">
        <v>0</v>
      </c>
      <c r="I600">
        <v>1.0090531563999999E-2</v>
      </c>
      <c r="J600">
        <f>-(MAX($F$2:F600)-F600)/MAX($F$2:F600)</f>
        <v>0</v>
      </c>
      <c r="K600">
        <f>MIN($J$3:$J600)</f>
        <v>-4.8483071168742571E-2</v>
      </c>
      <c r="M600" s="1">
        <v>42040</v>
      </c>
      <c r="N600">
        <v>0</v>
      </c>
      <c r="O600">
        <v>633</v>
      </c>
      <c r="P600">
        <v>46.657000000035602</v>
      </c>
      <c r="Q600">
        <v>130473.96</v>
      </c>
      <c r="R600">
        <v>130520.617</v>
      </c>
      <c r="S600">
        <v>206.12</v>
      </c>
      <c r="T600">
        <v>0</v>
      </c>
      <c r="U600">
        <v>1.0091424991999999E-2</v>
      </c>
      <c r="V600">
        <f>-(MAX($R$2:R600)-R600)/MAX($R$2:R600)</f>
        <v>-7.044231672039933E-3</v>
      </c>
      <c r="W600">
        <f>MIN($V$3:V600)</f>
        <v>-6.9868167030042547E-2</v>
      </c>
      <c r="Y600" s="1">
        <v>42040</v>
      </c>
      <c r="Z600">
        <v>0</v>
      </c>
      <c r="AA600">
        <v>632</v>
      </c>
      <c r="AB600">
        <v>104.626000000047</v>
      </c>
      <c r="AC600">
        <v>130267.84</v>
      </c>
      <c r="AD600">
        <v>130372.466</v>
      </c>
      <c r="AE600">
        <v>206.12</v>
      </c>
      <c r="AF600">
        <v>0</v>
      </c>
      <c r="AG600">
        <v>1.0086886902899999E-2</v>
      </c>
      <c r="AH600">
        <f>-(MAX($AD$2:AD600)-AD600)/MAX($AD$2:AD600)</f>
        <v>0</v>
      </c>
      <c r="AI600">
        <f>MIN($AH$3:AH600)</f>
        <v>-6.0434355790527493E-2</v>
      </c>
      <c r="AK600" s="1">
        <v>42040</v>
      </c>
      <c r="AL600">
        <f>692</f>
        <v>692</v>
      </c>
      <c r="AM600">
        <f t="shared" si="39"/>
        <v>82.120000000009796</v>
      </c>
      <c r="AN600">
        <f t="shared" si="36"/>
        <v>142635.04</v>
      </c>
      <c r="AO600">
        <f t="shared" si="37"/>
        <v>142717.16</v>
      </c>
      <c r="AP600">
        <v>206.12</v>
      </c>
      <c r="AQ600">
        <f t="shared" si="38"/>
        <v>1.0089202729899794E-2</v>
      </c>
      <c r="AR600">
        <f>-(MAX($AO$2:AO600)-AO600)/MAX($AO$2:AO600)</f>
        <v>-1.2449801531120647E-2</v>
      </c>
      <c r="AS600">
        <f>MIN($AR$3:AR600)</f>
        <v>-7.8312324339378833E-2</v>
      </c>
    </row>
    <row r="601" spans="1:45" x14ac:dyDescent="0.2">
      <c r="A601" s="1">
        <v>42041</v>
      </c>
      <c r="B601">
        <v>0</v>
      </c>
      <c r="C601">
        <v>694</v>
      </c>
      <c r="D601">
        <v>63.696699999971301</v>
      </c>
      <c r="E601">
        <v>142651.70000000001</v>
      </c>
      <c r="F601">
        <v>142715.39669999899</v>
      </c>
      <c r="G601">
        <v>205.55</v>
      </c>
      <c r="H601">
        <v>0</v>
      </c>
      <c r="I601">
        <v>-2.76414855884E-3</v>
      </c>
      <c r="J601">
        <f>-(MAX($F$2:F601)-F601)/MAX($F$2:F601)</f>
        <v>-2.764148558843698E-3</v>
      </c>
      <c r="K601">
        <f>MIN($J$3:$J601)</f>
        <v>-4.8483071168742571E-2</v>
      </c>
      <c r="M601" s="1">
        <v>42041</v>
      </c>
      <c r="N601">
        <v>0</v>
      </c>
      <c r="O601">
        <v>633</v>
      </c>
      <c r="P601">
        <v>46.657000000035602</v>
      </c>
      <c r="Q601">
        <v>130113.15</v>
      </c>
      <c r="R601">
        <v>130159.807</v>
      </c>
      <c r="S601">
        <v>205.55</v>
      </c>
      <c r="T601">
        <v>0</v>
      </c>
      <c r="U601">
        <v>-2.7643908548200002E-3</v>
      </c>
      <c r="V601">
        <f>-(MAX($R$2:R601)-R601)/MAX($R$2:R601)</f>
        <v>-9.7891495172444873E-3</v>
      </c>
      <c r="W601">
        <f>MIN($V$3:V601)</f>
        <v>-6.9868167030042547E-2</v>
      </c>
      <c r="Y601" s="1">
        <v>42041</v>
      </c>
      <c r="Z601">
        <v>0</v>
      </c>
      <c r="AA601">
        <v>632</v>
      </c>
      <c r="AB601">
        <v>104.626000000047</v>
      </c>
      <c r="AC601">
        <v>129907.6</v>
      </c>
      <c r="AD601">
        <v>130012.226</v>
      </c>
      <c r="AE601">
        <v>205.55</v>
      </c>
      <c r="AF601">
        <v>0</v>
      </c>
      <c r="AG601">
        <v>-2.7631601292300001E-3</v>
      </c>
      <c r="AH601">
        <f>-(MAX($AD$2:AD601)-AD601)/MAX($AD$2:AD601)</f>
        <v>-2.7631601292254855E-3</v>
      </c>
      <c r="AI601">
        <f>MIN($AH$3:AH601)</f>
        <v>-6.0434355790527493E-2</v>
      </c>
      <c r="AK601" s="1">
        <v>42041</v>
      </c>
      <c r="AL601">
        <f>692</f>
        <v>692</v>
      </c>
      <c r="AM601">
        <f t="shared" si="39"/>
        <v>82.120000000009796</v>
      </c>
      <c r="AN601">
        <f t="shared" si="36"/>
        <v>142240.6</v>
      </c>
      <c r="AO601">
        <f t="shared" si="37"/>
        <v>142322.72</v>
      </c>
      <c r="AP601">
        <v>205.55</v>
      </c>
      <c r="AQ601">
        <f t="shared" si="38"/>
        <v>-2.7637881807625821E-3</v>
      </c>
      <c r="AR601">
        <f>-(MAX($AO$2:AO601)-AO601)/MAX($AO$2:AO601)</f>
        <v>-1.5179181097558678E-2</v>
      </c>
      <c r="AS601">
        <f>MIN($AR$3:AR601)</f>
        <v>-7.8312324339378833E-2</v>
      </c>
    </row>
    <row r="602" spans="1:45" x14ac:dyDescent="0.2">
      <c r="A602" s="1">
        <v>42044</v>
      </c>
      <c r="B602">
        <v>0</v>
      </c>
      <c r="C602">
        <v>694</v>
      </c>
      <c r="D602">
        <v>63.696699999971301</v>
      </c>
      <c r="E602">
        <v>142013.22</v>
      </c>
      <c r="F602">
        <v>142076.91669999901</v>
      </c>
      <c r="G602">
        <v>204.63</v>
      </c>
      <c r="H602">
        <v>1</v>
      </c>
      <c r="I602">
        <v>-4.4737990067200001E-3</v>
      </c>
      <c r="J602">
        <f>-(MAX($F$2:F602)-F602)/MAX($F$2:F602)</f>
        <v>-7.2255813204858436E-3</v>
      </c>
      <c r="K602">
        <f>MIN($J$3:$J602)</f>
        <v>-4.8483071168742571E-2</v>
      </c>
      <c r="M602" s="1">
        <v>42044</v>
      </c>
      <c r="N602">
        <v>0</v>
      </c>
      <c r="O602">
        <v>633</v>
      </c>
      <c r="P602">
        <v>46.657000000035602</v>
      </c>
      <c r="Q602">
        <v>129530.789999999</v>
      </c>
      <c r="R602">
        <v>129577.447</v>
      </c>
      <c r="S602">
        <v>204.63</v>
      </c>
      <c r="T602">
        <v>1</v>
      </c>
      <c r="U602">
        <v>-4.4741922519900001E-3</v>
      </c>
      <c r="V602">
        <f>-(MAX($R$2:R602)-R602)/MAX($R$2:R602)</f>
        <v>-1.421954323231152E-2</v>
      </c>
      <c r="W602">
        <f>MIN($V$3:V602)</f>
        <v>-6.9868167030042547E-2</v>
      </c>
      <c r="Y602" s="1">
        <v>42044</v>
      </c>
      <c r="Z602">
        <v>0</v>
      </c>
      <c r="AA602">
        <v>632</v>
      </c>
      <c r="AB602">
        <v>104.626000000047</v>
      </c>
      <c r="AC602">
        <v>129326.16</v>
      </c>
      <c r="AD602">
        <v>129430.78599999999</v>
      </c>
      <c r="AE602">
        <v>204.63</v>
      </c>
      <c r="AF602">
        <v>0</v>
      </c>
      <c r="AG602">
        <v>-4.4721947919000001E-3</v>
      </c>
      <c r="AH602">
        <f>-(MAX($AD$2:AD602)-AD602)/MAX($AD$2:AD602)</f>
        <v>-7.2229975307823626E-3</v>
      </c>
      <c r="AI602">
        <f>MIN($AH$3:AH602)</f>
        <v>-6.0434355790527493E-2</v>
      </c>
      <c r="AK602" s="1">
        <v>42044</v>
      </c>
      <c r="AL602">
        <f>692</f>
        <v>692</v>
      </c>
      <c r="AM602">
        <f t="shared" si="39"/>
        <v>82.120000000009796</v>
      </c>
      <c r="AN602">
        <f t="shared" si="36"/>
        <v>141603.96</v>
      </c>
      <c r="AO602">
        <f t="shared" si="37"/>
        <v>141686.07999999999</v>
      </c>
      <c r="AP602">
        <v>204.63</v>
      </c>
      <c r="AQ602">
        <f t="shared" si="38"/>
        <v>-4.4732141150760326E-3</v>
      </c>
      <c r="AR602">
        <f>-(MAX($AO$2:AO602)-AO602)/MAX($AO$2:AO602)</f>
        <v>-1.9584495485493816E-2</v>
      </c>
      <c r="AS602">
        <f>MIN($AR$3:AR602)</f>
        <v>-7.8312324339378833E-2</v>
      </c>
    </row>
    <row r="603" spans="1:45" x14ac:dyDescent="0.2">
      <c r="A603" s="1">
        <v>42045</v>
      </c>
      <c r="B603">
        <v>0</v>
      </c>
      <c r="C603">
        <v>694</v>
      </c>
      <c r="D603">
        <v>63.696699999971301</v>
      </c>
      <c r="E603">
        <v>143526.14000000001</v>
      </c>
      <c r="F603">
        <v>143589.836699999</v>
      </c>
      <c r="G603">
        <v>206.81</v>
      </c>
      <c r="H603">
        <v>1</v>
      </c>
      <c r="I603">
        <v>1.0648598204E-2</v>
      </c>
      <c r="J603">
        <f>-(MAX($F$2:F603)-F603)/MAX($F$2:F603)</f>
        <v>0</v>
      </c>
      <c r="K603">
        <f>MIN($J$3:$J603)</f>
        <v>-4.8483071168742571E-2</v>
      </c>
      <c r="M603" s="1">
        <v>42045</v>
      </c>
      <c r="N603">
        <v>0</v>
      </c>
      <c r="O603">
        <v>633</v>
      </c>
      <c r="P603">
        <v>46.657000000035602</v>
      </c>
      <c r="Q603">
        <v>130910.73</v>
      </c>
      <c r="R603">
        <v>130957.387</v>
      </c>
      <c r="S603">
        <v>206.81</v>
      </c>
      <c r="T603">
        <v>0</v>
      </c>
      <c r="U603">
        <v>1.06495384185E-2</v>
      </c>
      <c r="V603">
        <f>-(MAX($R$2:R603)-R603)/MAX($R$2:R603)</f>
        <v>-3.7214363857396297E-3</v>
      </c>
      <c r="W603">
        <f>MIN($V$3:V603)</f>
        <v>-6.9868167030042547E-2</v>
      </c>
      <c r="Y603" s="1">
        <v>42045</v>
      </c>
      <c r="Z603">
        <v>0</v>
      </c>
      <c r="AA603">
        <v>632</v>
      </c>
      <c r="AB603">
        <v>104.626000000047</v>
      </c>
      <c r="AC603">
        <v>130703.92</v>
      </c>
      <c r="AD603">
        <v>130808.546</v>
      </c>
      <c r="AE603">
        <v>206.81</v>
      </c>
      <c r="AF603">
        <v>0</v>
      </c>
      <c r="AG603">
        <v>1.06447626765E-2</v>
      </c>
      <c r="AH603">
        <f>-(MAX($AD$2:AD603)-AD603)/MAX($AD$2:AD603)</f>
        <v>0</v>
      </c>
      <c r="AI603">
        <f>MIN($AH$3:AH603)</f>
        <v>-6.0434355790527493E-2</v>
      </c>
      <c r="AK603" s="1">
        <v>42045</v>
      </c>
      <c r="AL603">
        <f>692</f>
        <v>692</v>
      </c>
      <c r="AM603">
        <f t="shared" si="39"/>
        <v>82.120000000009796</v>
      </c>
      <c r="AN603">
        <f t="shared" si="36"/>
        <v>143112.51999999999</v>
      </c>
      <c r="AO603">
        <f t="shared" si="37"/>
        <v>143194.63999999998</v>
      </c>
      <c r="AP603">
        <v>206.81</v>
      </c>
      <c r="AQ603">
        <f t="shared" si="38"/>
        <v>1.0647199781375826E-2</v>
      </c>
      <c r="AR603">
        <f>-(MAX($AO$2:AO603)-AO603)/MAX($AO$2:AO603)</f>
        <v>-9.145815740169495E-3</v>
      </c>
      <c r="AS603">
        <f>MIN($AR$3:AR603)</f>
        <v>-7.8312324339378833E-2</v>
      </c>
    </row>
    <row r="604" spans="1:45" x14ac:dyDescent="0.2">
      <c r="A604" s="1">
        <v>42046</v>
      </c>
      <c r="B604">
        <v>0</v>
      </c>
      <c r="C604">
        <v>694</v>
      </c>
      <c r="D604">
        <v>63.696699999971301</v>
      </c>
      <c r="E604">
        <v>143609.42000000001</v>
      </c>
      <c r="F604">
        <v>143673.11669999899</v>
      </c>
      <c r="G604">
        <v>206.93</v>
      </c>
      <c r="H604">
        <v>1</v>
      </c>
      <c r="I604">
        <v>5.7998533819600005E-4</v>
      </c>
      <c r="J604">
        <f>-(MAX($F$2:F604)-F604)/MAX($F$2:F604)</f>
        <v>0</v>
      </c>
      <c r="K604">
        <f>MIN($J$3:$J604)</f>
        <v>-4.8483071168742571E-2</v>
      </c>
      <c r="M604" s="1">
        <v>42046</v>
      </c>
      <c r="N604">
        <v>0</v>
      </c>
      <c r="O604">
        <v>633</v>
      </c>
      <c r="P604">
        <v>46.657000000035602</v>
      </c>
      <c r="Q604">
        <v>130986.69</v>
      </c>
      <c r="R604">
        <v>131033.34699999999</v>
      </c>
      <c r="S604">
        <v>206.93</v>
      </c>
      <c r="T604">
        <v>1</v>
      </c>
      <c r="U604">
        <v>5.8003600820199998E-4</v>
      </c>
      <c r="V604">
        <f>-(MAX($R$2:R604)-R604)/MAX($R$2:R604)</f>
        <v>-3.1435589446439927E-3</v>
      </c>
      <c r="W604">
        <f>MIN($V$3:V604)</f>
        <v>-6.9868167030042547E-2</v>
      </c>
      <c r="Y604" s="1">
        <v>42046</v>
      </c>
      <c r="Z604">
        <v>0</v>
      </c>
      <c r="AA604">
        <v>632</v>
      </c>
      <c r="AB604">
        <v>104.626000000047</v>
      </c>
      <c r="AC604">
        <v>130779.76</v>
      </c>
      <c r="AD604">
        <v>130884.386</v>
      </c>
      <c r="AE604">
        <v>206.93</v>
      </c>
      <c r="AF604">
        <v>1</v>
      </c>
      <c r="AG604">
        <v>5.7977863311799995E-4</v>
      </c>
      <c r="AH604">
        <f>-(MAX($AD$2:AD604)-AD604)/MAX($AD$2:AD604)</f>
        <v>0</v>
      </c>
      <c r="AI604">
        <f>MIN($AH$3:AH604)</f>
        <v>-6.0434355790527493E-2</v>
      </c>
      <c r="AK604" s="1">
        <v>42046</v>
      </c>
      <c r="AL604">
        <f>692</f>
        <v>692</v>
      </c>
      <c r="AM604">
        <f t="shared" si="39"/>
        <v>82.120000000009796</v>
      </c>
      <c r="AN604">
        <f t="shared" si="36"/>
        <v>143195.56</v>
      </c>
      <c r="AO604">
        <f t="shared" si="37"/>
        <v>143277.68</v>
      </c>
      <c r="AP604">
        <v>206.93</v>
      </c>
      <c r="AQ604">
        <f t="shared" si="38"/>
        <v>5.7990997428401065E-4</v>
      </c>
      <c r="AR604">
        <f>-(MAX($AO$2:AO604)-AO604)/MAX($AO$2:AO604)</f>
        <v>-8.5712095156561738E-3</v>
      </c>
      <c r="AS604">
        <f>MIN($AR$3:AR604)</f>
        <v>-7.8312324339378833E-2</v>
      </c>
    </row>
    <row r="605" spans="1:45" x14ac:dyDescent="0.2">
      <c r="A605" s="1">
        <v>42047</v>
      </c>
      <c r="B605">
        <v>694</v>
      </c>
      <c r="C605">
        <v>0</v>
      </c>
      <c r="D605">
        <v>145054.17669999899</v>
      </c>
      <c r="E605">
        <v>0</v>
      </c>
      <c r="F605">
        <v>145054.17669999899</v>
      </c>
      <c r="G605">
        <v>208.92</v>
      </c>
      <c r="H605">
        <v>-1</v>
      </c>
      <c r="I605">
        <v>9.6125150739499992E-3</v>
      </c>
      <c r="J605">
        <f>-(MAX($F$2:F605)-F605)/MAX($F$2:F605)</f>
        <v>0</v>
      </c>
      <c r="K605">
        <f>MIN($J$3:$J605)</f>
        <v>-4.8483071168742571E-2</v>
      </c>
      <c r="M605" s="1">
        <v>42047</v>
      </c>
      <c r="N605">
        <v>0</v>
      </c>
      <c r="O605">
        <v>633</v>
      </c>
      <c r="P605">
        <v>46.657000000035602</v>
      </c>
      <c r="Q605">
        <v>132246.359999999</v>
      </c>
      <c r="R605">
        <v>132293.01699999999</v>
      </c>
      <c r="S605">
        <v>208.92</v>
      </c>
      <c r="T605">
        <v>0</v>
      </c>
      <c r="U605">
        <v>9.6133543776500009E-3</v>
      </c>
      <c r="V605">
        <f>-(MAX($R$2:R605)-R605)/MAX($R$2:R605)</f>
        <v>0</v>
      </c>
      <c r="W605">
        <f>MIN($V$3:V605)</f>
        <v>-6.9868167030042547E-2</v>
      </c>
      <c r="Y605" s="1">
        <v>42047</v>
      </c>
      <c r="Z605">
        <v>0</v>
      </c>
      <c r="AA605">
        <v>632</v>
      </c>
      <c r="AB605">
        <v>104.626000000047</v>
      </c>
      <c r="AC605">
        <v>132037.44</v>
      </c>
      <c r="AD605">
        <v>132142.06599999999</v>
      </c>
      <c r="AE605">
        <v>208.92</v>
      </c>
      <c r="AF605">
        <v>0</v>
      </c>
      <c r="AG605">
        <v>9.6090911867799996E-3</v>
      </c>
      <c r="AH605">
        <f>-(MAX($AD$2:AD605)-AD605)/MAX($AD$2:AD605)</f>
        <v>0</v>
      </c>
      <c r="AI605">
        <f>MIN($AH$3:AH605)</f>
        <v>-6.0434355790527493E-2</v>
      </c>
      <c r="AK605" s="1">
        <v>42047</v>
      </c>
      <c r="AL605">
        <f>692</f>
        <v>692</v>
      </c>
      <c r="AM605">
        <f t="shared" si="39"/>
        <v>82.120000000009796</v>
      </c>
      <c r="AN605">
        <f t="shared" si="36"/>
        <v>144572.63999999998</v>
      </c>
      <c r="AO605">
        <f t="shared" si="37"/>
        <v>144654.75999999998</v>
      </c>
      <c r="AP605">
        <v>208.92</v>
      </c>
      <c r="AQ605">
        <f t="shared" si="38"/>
        <v>9.6112667374289376E-3</v>
      </c>
      <c r="AR605">
        <f>-(MAX($AO$2:AO605)-AO605)/MAX($AO$2:AO605)</f>
        <v>0</v>
      </c>
      <c r="AS605">
        <f>MIN($AR$3:AR605)</f>
        <v>-7.8312324339378833E-2</v>
      </c>
    </row>
    <row r="606" spans="1:45" x14ac:dyDescent="0.2">
      <c r="A606" s="1">
        <v>42048</v>
      </c>
      <c r="B606">
        <v>0</v>
      </c>
      <c r="C606">
        <v>0</v>
      </c>
      <c r="D606">
        <v>145054.17669999899</v>
      </c>
      <c r="E606">
        <v>0</v>
      </c>
      <c r="F606">
        <v>145054.17669999899</v>
      </c>
      <c r="G606">
        <v>209.78</v>
      </c>
      <c r="H606">
        <v>-1</v>
      </c>
      <c r="I606">
        <v>0</v>
      </c>
      <c r="J606">
        <f>-(MAX($F$2:F606)-F606)/MAX($F$2:F606)</f>
        <v>0</v>
      </c>
      <c r="K606">
        <f>MIN($J$3:$J606)</f>
        <v>-4.8483071168742571E-2</v>
      </c>
      <c r="M606" s="1">
        <v>42048</v>
      </c>
      <c r="N606">
        <v>633</v>
      </c>
      <c r="O606">
        <v>0</v>
      </c>
      <c r="P606">
        <v>132837.397</v>
      </c>
      <c r="Q606">
        <v>0</v>
      </c>
      <c r="R606">
        <v>132837.397</v>
      </c>
      <c r="S606">
        <v>209.78</v>
      </c>
      <c r="T606">
        <v>-1</v>
      </c>
      <c r="U606">
        <v>4.1149564228299997E-3</v>
      </c>
      <c r="V606">
        <f>-(MAX($R$2:R606)-R606)/MAX($R$2:R606)</f>
        <v>0</v>
      </c>
      <c r="W606">
        <f>MIN($V$3:V606)</f>
        <v>-6.9868167030042547E-2</v>
      </c>
      <c r="Y606" s="1">
        <v>42048</v>
      </c>
      <c r="Z606">
        <v>0</v>
      </c>
      <c r="AA606">
        <v>632</v>
      </c>
      <c r="AB606">
        <v>104.626000000047</v>
      </c>
      <c r="AC606">
        <v>132580.959999999</v>
      </c>
      <c r="AD606">
        <v>132685.58600000001</v>
      </c>
      <c r="AE606">
        <v>209.78</v>
      </c>
      <c r="AF606">
        <v>0</v>
      </c>
      <c r="AG606">
        <v>4.1131489498600002E-3</v>
      </c>
      <c r="AH606">
        <f>-(MAX($AD$2:AD606)-AD606)/MAX($AD$2:AD606)</f>
        <v>0</v>
      </c>
      <c r="AI606">
        <f>MIN($AH$3:AH606)</f>
        <v>-6.0434355790527493E-2</v>
      </c>
      <c r="AK606" s="1">
        <v>42048</v>
      </c>
      <c r="AL606">
        <f>692</f>
        <v>692</v>
      </c>
      <c r="AM606">
        <f t="shared" si="39"/>
        <v>82.120000000009796</v>
      </c>
      <c r="AN606">
        <f t="shared" si="36"/>
        <v>145167.76</v>
      </c>
      <c r="AO606">
        <f t="shared" si="37"/>
        <v>145249.88</v>
      </c>
      <c r="AP606">
        <v>209.78</v>
      </c>
      <c r="AQ606">
        <f t="shared" si="38"/>
        <v>4.1140713240271146E-3</v>
      </c>
      <c r="AR606">
        <f>-(MAX($AO$2:AO606)-AO606)/MAX($AO$2:AO606)</f>
        <v>0</v>
      </c>
      <c r="AS606">
        <f>MIN($AR$3:AR606)</f>
        <v>-7.8312324339378833E-2</v>
      </c>
    </row>
    <row r="607" spans="1:45" x14ac:dyDescent="0.2">
      <c r="A607" s="1">
        <v>42052</v>
      </c>
      <c r="B607">
        <v>690</v>
      </c>
      <c r="C607">
        <v>690</v>
      </c>
      <c r="D607">
        <v>78.276699999929406</v>
      </c>
      <c r="E607">
        <v>144975.9</v>
      </c>
      <c r="F607">
        <v>145054.17669999899</v>
      </c>
      <c r="G607">
        <v>210.11</v>
      </c>
      <c r="H607">
        <v>1</v>
      </c>
      <c r="I607">
        <v>0</v>
      </c>
      <c r="J607">
        <f>-(MAX($F$2:F607)-F607)/MAX($F$2:F607)</f>
        <v>0</v>
      </c>
      <c r="K607">
        <f>MIN($J$3:$J607)</f>
        <v>-4.8483071168742571E-2</v>
      </c>
      <c r="M607" s="1">
        <v>42052</v>
      </c>
      <c r="N607">
        <v>632</v>
      </c>
      <c r="O607">
        <v>632</v>
      </c>
      <c r="P607">
        <v>47.877000000007598</v>
      </c>
      <c r="Q607">
        <v>132789.51999999999</v>
      </c>
      <c r="R607">
        <v>132837.397</v>
      </c>
      <c r="S607">
        <v>210.11</v>
      </c>
      <c r="T607">
        <v>1</v>
      </c>
      <c r="U607">
        <v>0</v>
      </c>
      <c r="V607">
        <f>-(MAX($R$2:R607)-R607)/MAX($R$2:R607)</f>
        <v>0</v>
      </c>
      <c r="W607">
        <f>MIN($V$3:V607)</f>
        <v>-6.9868167030042547E-2</v>
      </c>
      <c r="Y607" s="1">
        <v>42052</v>
      </c>
      <c r="Z607">
        <v>0</v>
      </c>
      <c r="AA607">
        <v>632</v>
      </c>
      <c r="AB607">
        <v>104.626000000047</v>
      </c>
      <c r="AC607">
        <v>132789.51999999999</v>
      </c>
      <c r="AD607">
        <v>132894.14600000001</v>
      </c>
      <c r="AE607">
        <v>210.11</v>
      </c>
      <c r="AF607">
        <v>0</v>
      </c>
      <c r="AG607">
        <v>1.57183614504E-3</v>
      </c>
      <c r="AH607">
        <f>-(MAX($AD$2:AD607)-AD607)/MAX($AD$2:AD607)</f>
        <v>0</v>
      </c>
      <c r="AI607">
        <f>MIN($AH$3:AH607)</f>
        <v>-6.0434355790527493E-2</v>
      </c>
      <c r="AK607" s="1">
        <v>42052</v>
      </c>
      <c r="AL607">
        <f>692</f>
        <v>692</v>
      </c>
      <c r="AM607">
        <f t="shared" si="39"/>
        <v>82.120000000009796</v>
      </c>
      <c r="AN607">
        <f t="shared" si="36"/>
        <v>145396.12</v>
      </c>
      <c r="AO607">
        <f t="shared" si="37"/>
        <v>145478.24</v>
      </c>
      <c r="AP607">
        <v>210.11</v>
      </c>
      <c r="AQ607">
        <f t="shared" si="38"/>
        <v>1.5721871852836368E-3</v>
      </c>
      <c r="AR607">
        <f>-(MAX($AO$2:AO607)-AO607)/MAX($AO$2:AO607)</f>
        <v>0</v>
      </c>
      <c r="AS607">
        <f>MIN($AR$3:AR607)</f>
        <v>-7.8312324339378833E-2</v>
      </c>
    </row>
    <row r="608" spans="1:45" x14ac:dyDescent="0.2">
      <c r="A608" s="1">
        <v>42053</v>
      </c>
      <c r="B608">
        <v>0</v>
      </c>
      <c r="C608">
        <v>690</v>
      </c>
      <c r="D608">
        <v>78.276699999929406</v>
      </c>
      <c r="E608">
        <v>144989.69999999899</v>
      </c>
      <c r="F608">
        <v>145067.97669999901</v>
      </c>
      <c r="G608">
        <v>210.13</v>
      </c>
      <c r="H608">
        <v>1</v>
      </c>
      <c r="I608" s="2">
        <v>9.5136867575499999E-5</v>
      </c>
      <c r="J608">
        <f>-(MAX($F$2:F608)-F608)/MAX($F$2:F608)</f>
        <v>0</v>
      </c>
      <c r="K608">
        <f>MIN($J$3:$J608)</f>
        <v>-4.8483071168742571E-2</v>
      </c>
      <c r="M608" s="1">
        <v>42053</v>
      </c>
      <c r="N608">
        <v>0</v>
      </c>
      <c r="O608">
        <v>632</v>
      </c>
      <c r="P608">
        <v>47.877000000007598</v>
      </c>
      <c r="Q608">
        <v>132802.16</v>
      </c>
      <c r="R608">
        <v>132850.03700000001</v>
      </c>
      <c r="S608">
        <v>210.13</v>
      </c>
      <c r="T608">
        <v>1</v>
      </c>
      <c r="U608" s="2">
        <v>9.5153927172999999E-5</v>
      </c>
      <c r="V608">
        <f>-(MAX($R$2:R608)-R608)/MAX($R$2:R608)</f>
        <v>0</v>
      </c>
      <c r="W608">
        <f>MIN($V$3:V608)</f>
        <v>-6.9868167030042547E-2</v>
      </c>
      <c r="Y608" s="1">
        <v>42053</v>
      </c>
      <c r="Z608">
        <v>0</v>
      </c>
      <c r="AA608">
        <v>632</v>
      </c>
      <c r="AB608">
        <v>104.626000000047</v>
      </c>
      <c r="AC608">
        <v>132802.16</v>
      </c>
      <c r="AD608">
        <v>132906.78599999999</v>
      </c>
      <c r="AE608">
        <v>210.13</v>
      </c>
      <c r="AF608">
        <v>1</v>
      </c>
      <c r="AG608" s="2">
        <v>9.5113294155099999E-5</v>
      </c>
      <c r="AH608">
        <f>-(MAX($AD$2:AD608)-AD608)/MAX($AD$2:AD608)</f>
        <v>0</v>
      </c>
      <c r="AI608">
        <f>MIN($AH$3:AH608)</f>
        <v>-6.0434355790527493E-2</v>
      </c>
      <c r="AK608" s="1">
        <v>42053</v>
      </c>
      <c r="AL608">
        <f>692</f>
        <v>692</v>
      </c>
      <c r="AM608">
        <f t="shared" si="39"/>
        <v>82.120000000009796</v>
      </c>
      <c r="AN608">
        <f t="shared" si="36"/>
        <v>145409.96</v>
      </c>
      <c r="AO608">
        <f t="shared" si="37"/>
        <v>145492.07999999999</v>
      </c>
      <c r="AP608">
        <v>210.13</v>
      </c>
      <c r="AQ608">
        <f t="shared" si="38"/>
        <v>9.5134502589504168E-5</v>
      </c>
      <c r="AR608">
        <f>-(MAX($AO$2:AO608)-AO608)/MAX($AO$2:AO608)</f>
        <v>0</v>
      </c>
      <c r="AS608">
        <f>MIN($AR$3:AR608)</f>
        <v>-7.8312324339378833E-2</v>
      </c>
    </row>
    <row r="609" spans="1:45" x14ac:dyDescent="0.2">
      <c r="A609" s="1">
        <v>42054</v>
      </c>
      <c r="B609">
        <v>0</v>
      </c>
      <c r="C609">
        <v>690</v>
      </c>
      <c r="D609">
        <v>78.276699999929406</v>
      </c>
      <c r="E609">
        <v>144886.19999999899</v>
      </c>
      <c r="F609">
        <v>144964.47669999901</v>
      </c>
      <c r="G609">
        <v>209.98</v>
      </c>
      <c r="H609">
        <v>1</v>
      </c>
      <c r="I609">
        <v>-7.1345863059799996E-4</v>
      </c>
      <c r="J609">
        <f>-(MAX($F$2:F609)-F609)/MAX($F$2:F609)</f>
        <v>-7.134586305979734E-4</v>
      </c>
      <c r="K609">
        <f>MIN($J$3:$J609)</f>
        <v>-4.8483071168742571E-2</v>
      </c>
      <c r="M609" s="1">
        <v>42054</v>
      </c>
      <c r="N609">
        <v>0</v>
      </c>
      <c r="O609">
        <v>632</v>
      </c>
      <c r="P609">
        <v>47.877000000007598</v>
      </c>
      <c r="Q609">
        <v>132707.359999999</v>
      </c>
      <c r="R609">
        <v>132755.236999999</v>
      </c>
      <c r="S609">
        <v>209.98</v>
      </c>
      <c r="T609">
        <v>0</v>
      </c>
      <c r="U609">
        <v>-7.1358655323500002E-4</v>
      </c>
      <c r="V609">
        <f>-(MAX($R$2:R609)-R609)/MAX($R$2:R609)</f>
        <v>-7.1358655324278892E-4</v>
      </c>
      <c r="W609">
        <f>MIN($V$3:V609)</f>
        <v>-6.9868167030042547E-2</v>
      </c>
      <c r="Y609" s="1">
        <v>42054</v>
      </c>
      <c r="Z609">
        <v>0</v>
      </c>
      <c r="AA609">
        <v>632</v>
      </c>
      <c r="AB609">
        <v>104.626000000047</v>
      </c>
      <c r="AC609">
        <v>132707.359999999</v>
      </c>
      <c r="AD609">
        <v>132811.986</v>
      </c>
      <c r="AE609">
        <v>209.98</v>
      </c>
      <c r="AF609">
        <v>0</v>
      </c>
      <c r="AG609">
        <v>-7.1328186357599995E-4</v>
      </c>
      <c r="AH609">
        <f>-(MAX($AD$2:AD609)-AD609)/MAX($AD$2:AD609)</f>
        <v>-7.1328186357608831E-4</v>
      </c>
      <c r="AI609">
        <f>MIN($AH$3:AH609)</f>
        <v>-6.0434355790527493E-2</v>
      </c>
      <c r="AK609" s="1">
        <v>42054</v>
      </c>
      <c r="AL609">
        <f>692</f>
        <v>692</v>
      </c>
      <c r="AM609">
        <f t="shared" si="39"/>
        <v>82.120000000009796</v>
      </c>
      <c r="AN609">
        <f t="shared" si="36"/>
        <v>145306.16</v>
      </c>
      <c r="AO609">
        <f t="shared" si="37"/>
        <v>145388.28</v>
      </c>
      <c r="AP609">
        <v>209.98</v>
      </c>
      <c r="AQ609">
        <f t="shared" si="38"/>
        <v>-7.1344089657655841E-4</v>
      </c>
      <c r="AR609">
        <f>-(MAX($AO$2:AO609)-AO609)/MAX($AO$2:AO609)</f>
        <v>-7.1344089657655841E-4</v>
      </c>
      <c r="AS609">
        <f>MIN($AR$3:AR609)</f>
        <v>-7.8312324339378833E-2</v>
      </c>
    </row>
    <row r="610" spans="1:45" x14ac:dyDescent="0.2">
      <c r="A610" s="1">
        <v>42055</v>
      </c>
      <c r="B610">
        <v>690</v>
      </c>
      <c r="C610">
        <v>0</v>
      </c>
      <c r="D610">
        <v>145833.186699999</v>
      </c>
      <c r="E610">
        <v>0</v>
      </c>
      <c r="F610">
        <v>145833.186699999</v>
      </c>
      <c r="G610">
        <v>211.239</v>
      </c>
      <c r="H610">
        <v>-1</v>
      </c>
      <c r="I610">
        <v>5.9925715580499998E-3</v>
      </c>
      <c r="J610">
        <f>-(MAX($F$2:F610)-F610)/MAX($F$2:F610)</f>
        <v>0</v>
      </c>
      <c r="K610">
        <f>MIN($J$3:$J610)</f>
        <v>-4.8483071168742571E-2</v>
      </c>
      <c r="M610" s="1">
        <v>42055</v>
      </c>
      <c r="N610">
        <v>632</v>
      </c>
      <c r="O610">
        <v>0</v>
      </c>
      <c r="P610">
        <v>133550.92499999999</v>
      </c>
      <c r="Q610">
        <v>0</v>
      </c>
      <c r="R610">
        <v>133550.92499999999</v>
      </c>
      <c r="S610">
        <v>211.239</v>
      </c>
      <c r="T610">
        <v>-1</v>
      </c>
      <c r="U610">
        <v>5.9936467892399998E-3</v>
      </c>
      <c r="V610">
        <f>-(MAX($R$2:R610)-R610)/MAX($R$2:R610)</f>
        <v>0</v>
      </c>
      <c r="W610">
        <f>MIN($V$3:V610)</f>
        <v>-6.9868167030042547E-2</v>
      </c>
      <c r="Y610" s="1">
        <v>42055</v>
      </c>
      <c r="Z610">
        <v>0</v>
      </c>
      <c r="AA610">
        <v>632</v>
      </c>
      <c r="AB610">
        <v>104.626000000047</v>
      </c>
      <c r="AC610">
        <v>133503.04800000001</v>
      </c>
      <c r="AD610">
        <v>133607.674</v>
      </c>
      <c r="AE610">
        <v>211.239</v>
      </c>
      <c r="AF610">
        <v>0</v>
      </c>
      <c r="AG610">
        <v>5.9910857744400001E-3</v>
      </c>
      <c r="AH610">
        <f>-(MAX($AD$2:AD610)-AD610)/MAX($AD$2:AD610)</f>
        <v>0</v>
      </c>
      <c r="AI610">
        <f>MIN($AH$3:AH610)</f>
        <v>-6.0434355790527493E-2</v>
      </c>
      <c r="AK610" s="1">
        <v>42055</v>
      </c>
      <c r="AL610">
        <f>692</f>
        <v>692</v>
      </c>
      <c r="AM610">
        <f t="shared" si="39"/>
        <v>82.120000000009796</v>
      </c>
      <c r="AN610">
        <f t="shared" si="36"/>
        <v>146177.38800000001</v>
      </c>
      <c r="AO610">
        <f t="shared" si="37"/>
        <v>146259.508</v>
      </c>
      <c r="AP610">
        <v>211.239</v>
      </c>
      <c r="AQ610">
        <f t="shared" si="38"/>
        <v>5.992422497879491E-3</v>
      </c>
      <c r="AR610">
        <f>-(MAX($AO$2:AO610)-AO610)/MAX($AO$2:AO610)</f>
        <v>0</v>
      </c>
      <c r="AS610">
        <f>MIN($AR$3:AR610)</f>
        <v>-7.8312324339378833E-2</v>
      </c>
    </row>
    <row r="611" spans="1:45" x14ac:dyDescent="0.2">
      <c r="A611" s="1">
        <v>42058</v>
      </c>
      <c r="B611">
        <v>690</v>
      </c>
      <c r="C611">
        <v>690</v>
      </c>
      <c r="D611">
        <v>98.976699999941005</v>
      </c>
      <c r="E611">
        <v>145734.209999999</v>
      </c>
      <c r="F611">
        <v>145833.186699999</v>
      </c>
      <c r="G611">
        <v>211.209</v>
      </c>
      <c r="H611">
        <v>1</v>
      </c>
      <c r="I611">
        <v>0</v>
      </c>
      <c r="J611">
        <f>-(MAX($F$2:F611)-F611)/MAX($F$2:F611)</f>
        <v>0</v>
      </c>
      <c r="K611">
        <f>MIN($J$3:$J611)</f>
        <v>-4.8483071168742571E-2</v>
      </c>
      <c r="M611" s="1">
        <v>42058</v>
      </c>
      <c r="N611">
        <v>632</v>
      </c>
      <c r="O611">
        <v>632</v>
      </c>
      <c r="P611">
        <v>66.837000000028596</v>
      </c>
      <c r="Q611">
        <v>133484.087999999</v>
      </c>
      <c r="R611">
        <v>133550.92499999999</v>
      </c>
      <c r="S611">
        <v>211.209</v>
      </c>
      <c r="T611">
        <v>1</v>
      </c>
      <c r="U611">
        <v>0</v>
      </c>
      <c r="V611">
        <f>-(MAX($R$2:R611)-R611)/MAX($R$2:R611)</f>
        <v>0</v>
      </c>
      <c r="W611">
        <f>MIN($V$3:V611)</f>
        <v>-6.9868167030042547E-2</v>
      </c>
      <c r="Y611" s="1">
        <v>42058</v>
      </c>
      <c r="Z611">
        <v>0</v>
      </c>
      <c r="AA611">
        <v>632</v>
      </c>
      <c r="AB611">
        <v>104.626000000047</v>
      </c>
      <c r="AC611">
        <v>133484.087999999</v>
      </c>
      <c r="AD611">
        <v>133588.71400000001</v>
      </c>
      <c r="AE611">
        <v>211.209</v>
      </c>
      <c r="AF611">
        <v>0</v>
      </c>
      <c r="AG611">
        <v>-1.4190801645100001E-4</v>
      </c>
      <c r="AH611">
        <f>-(MAX($AD$2:AD611)-AD611)/MAX($AD$2:AD611)</f>
        <v>-1.4190801645114974E-4</v>
      </c>
      <c r="AI611">
        <f>MIN($AH$3:AH611)</f>
        <v>-6.0434355790527493E-2</v>
      </c>
      <c r="AK611" s="1">
        <v>42058</v>
      </c>
      <c r="AL611">
        <f>692</f>
        <v>692</v>
      </c>
      <c r="AM611">
        <f t="shared" si="39"/>
        <v>82.120000000009796</v>
      </c>
      <c r="AN611">
        <f t="shared" si="36"/>
        <v>146156.628</v>
      </c>
      <c r="AO611">
        <f t="shared" si="37"/>
        <v>146238.74799999999</v>
      </c>
      <c r="AP611">
        <v>211.209</v>
      </c>
      <c r="AQ611">
        <f t="shared" si="38"/>
        <v>-1.4193949018349844E-4</v>
      </c>
      <c r="AR611">
        <f>-(MAX($AO$2:AO611)-AO611)/MAX($AO$2:AO611)</f>
        <v>-1.4193949018349844E-4</v>
      </c>
      <c r="AS611">
        <f>MIN($AR$3:AR611)</f>
        <v>-7.8312324339378833E-2</v>
      </c>
    </row>
    <row r="612" spans="1:45" x14ac:dyDescent="0.2">
      <c r="A612" s="1">
        <v>42059</v>
      </c>
      <c r="B612">
        <v>0</v>
      </c>
      <c r="C612">
        <v>690</v>
      </c>
      <c r="D612">
        <v>98.976699999941005</v>
      </c>
      <c r="E612">
        <v>146148.899999999</v>
      </c>
      <c r="F612">
        <v>146247.876699999</v>
      </c>
      <c r="G612">
        <v>211.81</v>
      </c>
      <c r="H612">
        <v>1</v>
      </c>
      <c r="I612">
        <v>2.8435914306200001E-3</v>
      </c>
      <c r="J612">
        <f>-(MAX($F$2:F612)-F612)/MAX($F$2:F612)</f>
        <v>0</v>
      </c>
      <c r="K612">
        <f>MIN($J$3:$J612)</f>
        <v>-4.8483071168742571E-2</v>
      </c>
      <c r="M612" s="1">
        <v>42059</v>
      </c>
      <c r="N612">
        <v>0</v>
      </c>
      <c r="O612">
        <v>632</v>
      </c>
      <c r="P612">
        <v>66.837000000028596</v>
      </c>
      <c r="Q612">
        <v>133863.92000000001</v>
      </c>
      <c r="R612">
        <v>133930.75700000001</v>
      </c>
      <c r="S612">
        <v>211.81</v>
      </c>
      <c r="T612">
        <v>0</v>
      </c>
      <c r="U612">
        <v>2.8440986088300001E-3</v>
      </c>
      <c r="V612">
        <f>-(MAX($R$2:R612)-R612)/MAX($R$2:R612)</f>
        <v>0</v>
      </c>
      <c r="W612">
        <f>MIN($V$3:V612)</f>
        <v>-6.9868167030042547E-2</v>
      </c>
      <c r="Y612" s="1">
        <v>42059</v>
      </c>
      <c r="Z612">
        <v>0</v>
      </c>
      <c r="AA612">
        <v>632</v>
      </c>
      <c r="AB612">
        <v>104.626000000047</v>
      </c>
      <c r="AC612">
        <v>133863.92000000001</v>
      </c>
      <c r="AD612">
        <v>133968.546</v>
      </c>
      <c r="AE612">
        <v>211.81</v>
      </c>
      <c r="AF612">
        <v>0</v>
      </c>
      <c r="AG612">
        <v>2.8432940824599999E-3</v>
      </c>
      <c r="AH612">
        <f>-(MAX($AD$2:AD612)-AD612)/MAX($AD$2:AD612)</f>
        <v>0</v>
      </c>
      <c r="AI612">
        <f>MIN($AH$3:AH612)</f>
        <v>-6.0434355790527493E-2</v>
      </c>
      <c r="AK612" s="1">
        <v>42059</v>
      </c>
      <c r="AL612">
        <f>692</f>
        <v>692</v>
      </c>
      <c r="AM612">
        <f t="shared" si="39"/>
        <v>82.120000000009796</v>
      </c>
      <c r="AN612">
        <f t="shared" si="36"/>
        <v>146572.51999999999</v>
      </c>
      <c r="AO612">
        <f t="shared" si="37"/>
        <v>146654.63999999998</v>
      </c>
      <c r="AP612">
        <v>211.81</v>
      </c>
      <c r="AQ612">
        <f t="shared" si="38"/>
        <v>2.84392478524223E-3</v>
      </c>
      <c r="AR612">
        <f>-(MAX($AO$2:AO612)-AO612)/MAX($AO$2:AO612)</f>
        <v>0</v>
      </c>
      <c r="AS612">
        <f>MIN($AR$3:AR612)</f>
        <v>-7.8312324339378833E-2</v>
      </c>
    </row>
    <row r="613" spans="1:45" x14ac:dyDescent="0.2">
      <c r="A613" s="1">
        <v>42060</v>
      </c>
      <c r="B613">
        <v>690</v>
      </c>
      <c r="C613">
        <v>0</v>
      </c>
      <c r="D613">
        <v>146123.67669999899</v>
      </c>
      <c r="E613">
        <v>0</v>
      </c>
      <c r="F613">
        <v>146123.67669999899</v>
      </c>
      <c r="G613">
        <v>211.63</v>
      </c>
      <c r="H613">
        <v>-1</v>
      </c>
      <c r="I613">
        <v>-8.4924309878900005E-4</v>
      </c>
      <c r="J613">
        <f>-(MAX($F$2:F613)-F613)/MAX($F$2:F613)</f>
        <v>-8.4924309878895148E-4</v>
      </c>
      <c r="K613">
        <f>MIN($J$3:$J613)</f>
        <v>-4.8483071168742571E-2</v>
      </c>
      <c r="M613" s="1">
        <v>42060</v>
      </c>
      <c r="N613">
        <v>632</v>
      </c>
      <c r="O613">
        <v>0</v>
      </c>
      <c r="P613">
        <v>133816.997</v>
      </c>
      <c r="Q613">
        <v>0</v>
      </c>
      <c r="R613">
        <v>133816.997</v>
      </c>
      <c r="S613">
        <v>211.63</v>
      </c>
      <c r="T613">
        <v>-1</v>
      </c>
      <c r="U613">
        <v>-8.4939413879400001E-4</v>
      </c>
      <c r="V613">
        <f>-(MAX($R$2:R613)-R613)/MAX($R$2:R613)</f>
        <v>-8.4939413879374479E-4</v>
      </c>
      <c r="W613">
        <f>MIN($V$3:V613)</f>
        <v>-6.9868167030042547E-2</v>
      </c>
      <c r="Y613" s="1">
        <v>42060</v>
      </c>
      <c r="Z613">
        <v>0</v>
      </c>
      <c r="AA613">
        <v>632</v>
      </c>
      <c r="AB613">
        <v>104.626000000047</v>
      </c>
      <c r="AC613">
        <v>133750.16</v>
      </c>
      <c r="AD613">
        <v>133854.78599999999</v>
      </c>
      <c r="AE613">
        <v>211.63</v>
      </c>
      <c r="AF613">
        <v>0</v>
      </c>
      <c r="AG613">
        <v>-8.4915454706800003E-4</v>
      </c>
      <c r="AH613">
        <f>-(MAX($AD$2:AD613)-AD613)/MAX($AD$2:AD613)</f>
        <v>-8.4915454706815518E-4</v>
      </c>
      <c r="AI613">
        <f>MIN($AH$3:AH613)</f>
        <v>-6.0434355790527493E-2</v>
      </c>
      <c r="AK613" s="1">
        <v>42060</v>
      </c>
      <c r="AL613">
        <f>692</f>
        <v>692</v>
      </c>
      <c r="AM613">
        <f t="shared" si="39"/>
        <v>82.120000000009796</v>
      </c>
      <c r="AN613">
        <f t="shared" si="36"/>
        <v>146447.96</v>
      </c>
      <c r="AO613">
        <f t="shared" si="37"/>
        <v>146530.07999999999</v>
      </c>
      <c r="AP613">
        <v>211.63</v>
      </c>
      <c r="AQ613">
        <f t="shared" si="38"/>
        <v>-8.4934237334732593E-4</v>
      </c>
      <c r="AR613">
        <f>-(MAX($AO$2:AO613)-AO613)/MAX($AO$2:AO613)</f>
        <v>-8.4934237334732593E-4</v>
      </c>
      <c r="AS613">
        <f>MIN($AR$3:AR613)</f>
        <v>-7.8312324339378833E-2</v>
      </c>
    </row>
    <row r="614" spans="1:45" x14ac:dyDescent="0.2">
      <c r="A614" s="1">
        <v>42061</v>
      </c>
      <c r="B614">
        <v>0</v>
      </c>
      <c r="C614">
        <v>0</v>
      </c>
      <c r="D614">
        <v>146123.67669999899</v>
      </c>
      <c r="E614">
        <v>0</v>
      </c>
      <c r="F614">
        <v>146123.67669999899</v>
      </c>
      <c r="G614">
        <v>211.38</v>
      </c>
      <c r="H614">
        <v>-1</v>
      </c>
      <c r="I614">
        <v>0</v>
      </c>
      <c r="J614">
        <f>-(MAX($F$2:F614)-F614)/MAX($F$2:F614)</f>
        <v>-8.4924309878895148E-4</v>
      </c>
      <c r="K614">
        <f>MIN($J$3:$J614)</f>
        <v>-4.8483071168742571E-2</v>
      </c>
      <c r="M614" s="1">
        <v>42061</v>
      </c>
      <c r="N614">
        <v>0</v>
      </c>
      <c r="O614">
        <v>0</v>
      </c>
      <c r="P614">
        <v>133816.997</v>
      </c>
      <c r="Q614">
        <v>0</v>
      </c>
      <c r="R614">
        <v>133816.997</v>
      </c>
      <c r="S614">
        <v>211.38</v>
      </c>
      <c r="T614">
        <v>0</v>
      </c>
      <c r="U614">
        <v>0</v>
      </c>
      <c r="V614">
        <f>-(MAX($R$2:R614)-R614)/MAX($R$2:R614)</f>
        <v>-8.4939413879374479E-4</v>
      </c>
      <c r="W614">
        <f>MIN($V$3:V614)</f>
        <v>-6.9868167030042547E-2</v>
      </c>
      <c r="Y614" s="1">
        <v>42061</v>
      </c>
      <c r="Z614">
        <v>0</v>
      </c>
      <c r="AA614">
        <v>632</v>
      </c>
      <c r="AB614">
        <v>104.626000000047</v>
      </c>
      <c r="AC614">
        <v>133592.16</v>
      </c>
      <c r="AD614">
        <v>133696.78599999999</v>
      </c>
      <c r="AE614">
        <v>211.38</v>
      </c>
      <c r="AF614">
        <v>0</v>
      </c>
      <c r="AG614">
        <v>-1.18038364351E-3</v>
      </c>
      <c r="AH614">
        <f>-(MAX($AD$2:AD614)-AD614)/MAX($AD$2:AD614)</f>
        <v>-2.0285358624404963E-3</v>
      </c>
      <c r="AI614">
        <f>MIN($AH$3:AH614)</f>
        <v>-6.0434355790527493E-2</v>
      </c>
      <c r="AK614" s="1">
        <v>42061</v>
      </c>
      <c r="AL614">
        <f>692</f>
        <v>692</v>
      </c>
      <c r="AM614">
        <f t="shared" si="39"/>
        <v>82.120000000009796</v>
      </c>
      <c r="AN614">
        <f t="shared" si="36"/>
        <v>146274.96</v>
      </c>
      <c r="AO614">
        <f t="shared" si="37"/>
        <v>146357.07999999999</v>
      </c>
      <c r="AP614">
        <v>211.38</v>
      </c>
      <c r="AQ614">
        <f t="shared" si="38"/>
        <v>-1.1806449569944958E-3</v>
      </c>
      <c r="AR614">
        <f>-(MAX($AO$2:AO614)-AO614)/MAX($AO$2:AO614)</f>
        <v>-2.0289845585519674E-3</v>
      </c>
      <c r="AS614">
        <f>MIN($AR$3:AR614)</f>
        <v>-7.8312324339378833E-2</v>
      </c>
    </row>
    <row r="615" spans="1:45" x14ac:dyDescent="0.2">
      <c r="A615" s="1">
        <v>42062</v>
      </c>
      <c r="B615">
        <v>693</v>
      </c>
      <c r="C615">
        <v>693</v>
      </c>
      <c r="D615">
        <v>136.29669999991799</v>
      </c>
      <c r="E615">
        <v>145987.38</v>
      </c>
      <c r="F615">
        <v>146123.67669999899</v>
      </c>
      <c r="G615">
        <v>210.66</v>
      </c>
      <c r="H615">
        <v>1</v>
      </c>
      <c r="I615">
        <v>0</v>
      </c>
      <c r="J615">
        <f>-(MAX($F$2:F615)-F615)/MAX($F$2:F615)</f>
        <v>-8.4924309878895148E-4</v>
      </c>
      <c r="K615">
        <f>MIN($J$3:$J615)</f>
        <v>-4.8483071168742571E-2</v>
      </c>
      <c r="M615" s="1">
        <v>42062</v>
      </c>
      <c r="N615">
        <v>0</v>
      </c>
      <c r="O615">
        <v>0</v>
      </c>
      <c r="P615">
        <v>133816.997</v>
      </c>
      <c r="Q615">
        <v>0</v>
      </c>
      <c r="R615">
        <v>133816.997</v>
      </c>
      <c r="S615">
        <v>210.66</v>
      </c>
      <c r="T615">
        <v>0</v>
      </c>
      <c r="U615">
        <v>0</v>
      </c>
      <c r="V615">
        <f>-(MAX($R$2:R615)-R615)/MAX($R$2:R615)</f>
        <v>-8.4939413879374479E-4</v>
      </c>
      <c r="W615">
        <f>MIN($V$3:V615)</f>
        <v>-6.9868167030042547E-2</v>
      </c>
      <c r="Y615" s="1">
        <v>42062</v>
      </c>
      <c r="Z615">
        <v>0</v>
      </c>
      <c r="AA615">
        <v>632</v>
      </c>
      <c r="AB615">
        <v>104.626000000047</v>
      </c>
      <c r="AC615">
        <v>133137.12</v>
      </c>
      <c r="AD615">
        <v>133241.74600000001</v>
      </c>
      <c r="AE615">
        <v>210.66</v>
      </c>
      <c r="AF615">
        <v>0</v>
      </c>
      <c r="AG615">
        <v>-3.4035223554300001E-3</v>
      </c>
      <c r="AH615">
        <f>-(MAX($AD$2:AD615)-AD615)/MAX($AD$2:AD615)</f>
        <v>-5.4251540507126829E-3</v>
      </c>
      <c r="AI615">
        <f>MIN($AH$3:AH615)</f>
        <v>-6.0434355790527493E-2</v>
      </c>
      <c r="AK615" s="1">
        <v>42062</v>
      </c>
      <c r="AL615">
        <f>692</f>
        <v>692</v>
      </c>
      <c r="AM615">
        <f t="shared" si="39"/>
        <v>82.120000000009796</v>
      </c>
      <c r="AN615">
        <f t="shared" si="36"/>
        <v>145776.72</v>
      </c>
      <c r="AO615">
        <f t="shared" si="37"/>
        <v>145858.84</v>
      </c>
      <c r="AP615">
        <v>210.66</v>
      </c>
      <c r="AQ615">
        <f t="shared" si="38"/>
        <v>-3.4042767182837397E-3</v>
      </c>
      <c r="AR615">
        <f>-(MAX($AO$2:AO615)-AO615)/MAX($AO$2:AO615)</f>
        <v>-5.4263540519412711E-3</v>
      </c>
      <c r="AS615">
        <f>MIN($AR$3:AR615)</f>
        <v>-7.8312324339378833E-2</v>
      </c>
    </row>
    <row r="616" spans="1:45" x14ac:dyDescent="0.2">
      <c r="A616" s="1">
        <v>42065</v>
      </c>
      <c r="B616">
        <v>0</v>
      </c>
      <c r="C616">
        <v>693</v>
      </c>
      <c r="D616">
        <v>136.29669999991799</v>
      </c>
      <c r="E616">
        <v>146909.07</v>
      </c>
      <c r="F616">
        <v>147045.36669999899</v>
      </c>
      <c r="G616">
        <v>211.99</v>
      </c>
      <c r="H616">
        <v>1</v>
      </c>
      <c r="I616">
        <v>6.3076020314799999E-3</v>
      </c>
      <c r="J616">
        <f>-(MAX($F$2:F616)-F616)/MAX($F$2:F616)</f>
        <v>0</v>
      </c>
      <c r="K616">
        <f>MIN($J$3:$J616)</f>
        <v>-4.8483071168742571E-2</v>
      </c>
      <c r="M616" s="1">
        <v>42065</v>
      </c>
      <c r="N616">
        <v>631</v>
      </c>
      <c r="O616">
        <v>631</v>
      </c>
      <c r="P616">
        <v>51.307000000029802</v>
      </c>
      <c r="Q616">
        <v>133765.69</v>
      </c>
      <c r="R616">
        <v>133816.997</v>
      </c>
      <c r="S616">
        <v>211.99</v>
      </c>
      <c r="T616">
        <v>1</v>
      </c>
      <c r="U616">
        <v>0</v>
      </c>
      <c r="V616">
        <f>-(MAX($R$2:R616)-R616)/MAX($R$2:R616)</f>
        <v>-8.4939413879374479E-4</v>
      </c>
      <c r="W616">
        <f>MIN($V$3:V616)</f>
        <v>-6.9868167030042547E-2</v>
      </c>
      <c r="Y616" s="1">
        <v>42065</v>
      </c>
      <c r="Z616">
        <v>0</v>
      </c>
      <c r="AA616">
        <v>632</v>
      </c>
      <c r="AB616">
        <v>104.626000000047</v>
      </c>
      <c r="AC616">
        <v>133977.679999999</v>
      </c>
      <c r="AD616">
        <v>134082.30600000001</v>
      </c>
      <c r="AE616">
        <v>211.99</v>
      </c>
      <c r="AF616">
        <v>1</v>
      </c>
      <c r="AG616">
        <v>6.3085333631100002E-3</v>
      </c>
      <c r="AH616">
        <f>-(MAX($AD$2:AD616)-AD616)/MAX($AD$2:AD616)</f>
        <v>0</v>
      </c>
      <c r="AI616">
        <f>MIN($AH$3:AH616)</f>
        <v>-6.0434355790527493E-2</v>
      </c>
      <c r="AK616" s="1">
        <v>42065</v>
      </c>
      <c r="AL616">
        <f>692</f>
        <v>692</v>
      </c>
      <c r="AM616">
        <f t="shared" si="39"/>
        <v>82.120000000009796</v>
      </c>
      <c r="AN616">
        <f t="shared" si="36"/>
        <v>146697.08000000002</v>
      </c>
      <c r="AO616">
        <f t="shared" si="37"/>
        <v>146779.20000000001</v>
      </c>
      <c r="AP616">
        <v>211.99</v>
      </c>
      <c r="AQ616">
        <f t="shared" si="38"/>
        <v>6.3099363740998842E-3</v>
      </c>
      <c r="AR616">
        <f>-(MAX($AO$2:AO616)-AO616)/MAX($AO$2:AO616)</f>
        <v>0</v>
      </c>
      <c r="AS616">
        <f>MIN($AR$3:AR616)</f>
        <v>-7.8312324339378833E-2</v>
      </c>
    </row>
    <row r="617" spans="1:45" x14ac:dyDescent="0.2">
      <c r="A617" s="1">
        <v>42066</v>
      </c>
      <c r="B617">
        <v>0</v>
      </c>
      <c r="C617">
        <v>693</v>
      </c>
      <c r="D617">
        <v>136.29669999991799</v>
      </c>
      <c r="E617">
        <v>146306.16</v>
      </c>
      <c r="F617">
        <v>146442.45669999899</v>
      </c>
      <c r="G617">
        <v>211.12</v>
      </c>
      <c r="H617">
        <v>1</v>
      </c>
      <c r="I617">
        <v>-4.1001631913399998E-3</v>
      </c>
      <c r="J617">
        <f>-(MAX($F$2:F617)-F617)/MAX($F$2:F617)</f>
        <v>-4.1001631913371098E-3</v>
      </c>
      <c r="K617">
        <f>MIN($J$3:$J617)</f>
        <v>-4.8483071168742571E-2</v>
      </c>
      <c r="M617" s="1">
        <v>42066</v>
      </c>
      <c r="N617">
        <v>0</v>
      </c>
      <c r="O617">
        <v>631</v>
      </c>
      <c r="P617">
        <v>51.307000000029802</v>
      </c>
      <c r="Q617">
        <v>133216.72</v>
      </c>
      <c r="R617">
        <v>133268.027</v>
      </c>
      <c r="S617">
        <v>211.12</v>
      </c>
      <c r="T617">
        <v>0</v>
      </c>
      <c r="U617">
        <v>-4.1023936593000002E-3</v>
      </c>
      <c r="V617">
        <f>-(MAX($R$2:R617)-R617)/MAX($R$2:R617)</f>
        <v>-4.9483032489692448E-3</v>
      </c>
      <c r="W617">
        <f>MIN($V$3:V617)</f>
        <v>-6.9868167030042547E-2</v>
      </c>
      <c r="Y617" s="1">
        <v>42066</v>
      </c>
      <c r="Z617">
        <v>0</v>
      </c>
      <c r="AA617">
        <v>632</v>
      </c>
      <c r="AB617">
        <v>104.626000000047</v>
      </c>
      <c r="AC617">
        <v>133427.84</v>
      </c>
      <c r="AD617">
        <v>133532.46599999999</v>
      </c>
      <c r="AE617">
        <v>211.12</v>
      </c>
      <c r="AF617">
        <v>0</v>
      </c>
      <c r="AG617">
        <v>-4.1007647944200001E-3</v>
      </c>
      <c r="AH617">
        <f>-(MAX($AD$2:AD617)-AD617)/MAX($AD$2:AD617)</f>
        <v>-4.1007647944242961E-3</v>
      </c>
      <c r="AI617">
        <f>MIN($AH$3:AH617)</f>
        <v>-6.0434355790527493E-2</v>
      </c>
      <c r="AK617" s="1">
        <v>42066</v>
      </c>
      <c r="AL617">
        <f>692</f>
        <v>692</v>
      </c>
      <c r="AM617">
        <f t="shared" si="39"/>
        <v>82.120000000009796</v>
      </c>
      <c r="AN617">
        <f t="shared" si="36"/>
        <v>146095.04000000001</v>
      </c>
      <c r="AO617">
        <f t="shared" si="37"/>
        <v>146177.16</v>
      </c>
      <c r="AP617">
        <v>211.12</v>
      </c>
      <c r="AQ617">
        <f t="shared" si="38"/>
        <v>-4.1016710814611888E-3</v>
      </c>
      <c r="AR617">
        <f>-(MAX($AO$2:AO617)-AO617)/MAX($AO$2:AO617)</f>
        <v>-4.1016710814611888E-3</v>
      </c>
      <c r="AS617">
        <f>MIN($AR$3:AR617)</f>
        <v>-7.8312324339378833E-2</v>
      </c>
    </row>
    <row r="618" spans="1:45" x14ac:dyDescent="0.2">
      <c r="A618" s="1">
        <v>42067</v>
      </c>
      <c r="B618">
        <v>693</v>
      </c>
      <c r="C618">
        <v>0</v>
      </c>
      <c r="D618">
        <v>145825.755999999</v>
      </c>
      <c r="E618">
        <v>0</v>
      </c>
      <c r="F618">
        <v>145825.755999999</v>
      </c>
      <c r="G618">
        <v>210.23009999999999</v>
      </c>
      <c r="H618">
        <v>-1</v>
      </c>
      <c r="I618">
        <v>-4.2112152028700002E-3</v>
      </c>
      <c r="J618">
        <f>-(MAX($F$2:F618)-F618)/MAX($F$2:F618)</f>
        <v>-8.2941117246368729E-3</v>
      </c>
      <c r="K618">
        <f>MIN($J$3:$J618)</f>
        <v>-4.8483071168742571E-2</v>
      </c>
      <c r="M618" s="1">
        <v>42067</v>
      </c>
      <c r="N618">
        <v>631</v>
      </c>
      <c r="O618">
        <v>0</v>
      </c>
      <c r="P618">
        <v>132706.5001</v>
      </c>
      <c r="Q618">
        <v>0</v>
      </c>
      <c r="R618">
        <v>132706.5001</v>
      </c>
      <c r="S618">
        <v>210.23009999999999</v>
      </c>
      <c r="T618">
        <v>-1</v>
      </c>
      <c r="U618">
        <v>-4.2135155193700003E-3</v>
      </c>
      <c r="V618">
        <f>-(MAX($R$2:R618)-R618)/MAX($R$2:R618)</f>
        <v>-9.140969015802752E-3</v>
      </c>
      <c r="W618">
        <f>MIN($V$3:V618)</f>
        <v>-6.9868167030042547E-2</v>
      </c>
      <c r="Y618" s="1">
        <v>42067</v>
      </c>
      <c r="Z618">
        <v>0</v>
      </c>
      <c r="AA618">
        <v>632</v>
      </c>
      <c r="AB618">
        <v>104.626000000047</v>
      </c>
      <c r="AC618">
        <v>132865.423199999</v>
      </c>
      <c r="AD618">
        <v>132970.04920000001</v>
      </c>
      <c r="AE618">
        <v>210.23009999999999</v>
      </c>
      <c r="AF618">
        <v>0</v>
      </c>
      <c r="AG618">
        <v>-4.2118356445199996E-3</v>
      </c>
      <c r="AH618">
        <f>-(MAX($AD$2:AD618)-AD618)/MAX($AD$2:AD618)</f>
        <v>-8.295328691617242E-3</v>
      </c>
      <c r="AI618">
        <f>MIN($AH$3:AH618)</f>
        <v>-6.0434355790527493E-2</v>
      </c>
      <c r="AK618" s="1">
        <v>42067</v>
      </c>
      <c r="AL618">
        <f>692</f>
        <v>692</v>
      </c>
      <c r="AM618">
        <f t="shared" si="39"/>
        <v>82.120000000009796</v>
      </c>
      <c r="AN618">
        <f t="shared" si="36"/>
        <v>145479.2292</v>
      </c>
      <c r="AO618">
        <f t="shared" si="37"/>
        <v>145561.3492</v>
      </c>
      <c r="AP618">
        <v>210.23009999999999</v>
      </c>
      <c r="AQ618">
        <f t="shared" si="38"/>
        <v>-4.2127703124072635E-3</v>
      </c>
      <c r="AR618">
        <f>-(MAX($AO$2:AO618)-AO618)/MAX($AO$2:AO618)</f>
        <v>-8.2971619957052135E-3</v>
      </c>
      <c r="AS618">
        <f>MIN($AR$3:AR618)</f>
        <v>-7.8312324339378833E-2</v>
      </c>
    </row>
    <row r="619" spans="1:45" x14ac:dyDescent="0.2">
      <c r="A619" s="1">
        <v>42068</v>
      </c>
      <c r="B619">
        <v>692</v>
      </c>
      <c r="C619">
        <v>692</v>
      </c>
      <c r="D619">
        <v>187.435999999899</v>
      </c>
      <c r="E619">
        <v>145638.32</v>
      </c>
      <c r="F619">
        <v>145825.755999999</v>
      </c>
      <c r="G619">
        <v>210.46</v>
      </c>
      <c r="H619">
        <v>1</v>
      </c>
      <c r="I619">
        <v>0</v>
      </c>
      <c r="J619">
        <f>-(MAX($F$2:F619)-F619)/MAX($F$2:F619)</f>
        <v>-8.2941117246368729E-3</v>
      </c>
      <c r="K619">
        <f>MIN($J$3:$J619)</f>
        <v>-4.8483071168742571E-2</v>
      </c>
      <c r="M619" s="1">
        <v>42068</v>
      </c>
      <c r="N619">
        <v>0</v>
      </c>
      <c r="O619">
        <v>0</v>
      </c>
      <c r="P619">
        <v>132706.5001</v>
      </c>
      <c r="Q619">
        <v>0</v>
      </c>
      <c r="R619">
        <v>132706.5001</v>
      </c>
      <c r="S619">
        <v>210.46</v>
      </c>
      <c r="T619">
        <v>0</v>
      </c>
      <c r="U619">
        <v>0</v>
      </c>
      <c r="V619">
        <f>-(MAX($R$2:R619)-R619)/MAX($R$2:R619)</f>
        <v>-9.140969015802752E-3</v>
      </c>
      <c r="W619">
        <f>MIN($V$3:V619)</f>
        <v>-6.9868167030042547E-2</v>
      </c>
      <c r="Y619" s="1">
        <v>42068</v>
      </c>
      <c r="Z619">
        <v>0</v>
      </c>
      <c r="AA619">
        <v>632</v>
      </c>
      <c r="AB619">
        <v>104.626000000047</v>
      </c>
      <c r="AC619">
        <v>133010.72</v>
      </c>
      <c r="AD619">
        <v>133115.34599999999</v>
      </c>
      <c r="AE619">
        <v>210.46</v>
      </c>
      <c r="AF619">
        <v>0</v>
      </c>
      <c r="AG619">
        <v>1.0927032130499999E-3</v>
      </c>
      <c r="AH619">
        <f>-(MAX($AD$2:AD619)-AD619)/MAX($AD$2:AD619)</f>
        <v>-7.2116898108839271E-3</v>
      </c>
      <c r="AI619">
        <f>MIN($AH$3:AH619)</f>
        <v>-6.0434355790527493E-2</v>
      </c>
      <c r="AK619" s="1">
        <v>42068</v>
      </c>
      <c r="AL619">
        <f>692</f>
        <v>692</v>
      </c>
      <c r="AM619">
        <f t="shared" si="39"/>
        <v>82.120000000009796</v>
      </c>
      <c r="AN619">
        <f t="shared" si="36"/>
        <v>145638.32</v>
      </c>
      <c r="AO619">
        <f t="shared" si="37"/>
        <v>145720.44</v>
      </c>
      <c r="AP619">
        <v>210.46</v>
      </c>
      <c r="AQ619">
        <f t="shared" si="38"/>
        <v>1.0929467257232966E-3</v>
      </c>
      <c r="AR619">
        <f>-(MAX($AO$2:AO619)-AO619)/MAX($AO$2:AO619)</f>
        <v>-7.2132836260179181E-3</v>
      </c>
      <c r="AS619">
        <f>MIN($AR$3:AR619)</f>
        <v>-7.8312324339378833E-2</v>
      </c>
    </row>
    <row r="620" spans="1:45" x14ac:dyDescent="0.2">
      <c r="A620" s="1">
        <v>42069</v>
      </c>
      <c r="B620">
        <v>0</v>
      </c>
      <c r="C620">
        <v>692</v>
      </c>
      <c r="D620">
        <v>187.435999999899</v>
      </c>
      <c r="E620">
        <v>143590</v>
      </c>
      <c r="F620">
        <v>143777.435999999</v>
      </c>
      <c r="G620">
        <v>207.5</v>
      </c>
      <c r="H620">
        <v>0</v>
      </c>
      <c r="I620">
        <v>-1.40463526896E-2</v>
      </c>
      <c r="J620">
        <f>-(MAX($F$2:F620)-F620)/MAX($F$2:F620)</f>
        <v>-2.2223962395681654E-2</v>
      </c>
      <c r="K620">
        <f>MIN($J$3:$J620)</f>
        <v>-4.8483071168742571E-2</v>
      </c>
      <c r="M620" s="1">
        <v>42069</v>
      </c>
      <c r="N620">
        <v>0</v>
      </c>
      <c r="O620">
        <v>0</v>
      </c>
      <c r="P620">
        <v>132706.5001</v>
      </c>
      <c r="Q620">
        <v>0</v>
      </c>
      <c r="R620">
        <v>132706.5001</v>
      </c>
      <c r="S620">
        <v>207.5</v>
      </c>
      <c r="T620">
        <v>0</v>
      </c>
      <c r="U620">
        <v>0</v>
      </c>
      <c r="V620">
        <f>-(MAX($R$2:R620)-R620)/MAX($R$2:R620)</f>
        <v>-9.140969015802752E-3</v>
      </c>
      <c r="W620">
        <f>MIN($V$3:V620)</f>
        <v>-6.9868167030042547E-2</v>
      </c>
      <c r="Y620" s="1">
        <v>42069</v>
      </c>
      <c r="Z620">
        <v>0</v>
      </c>
      <c r="AA620">
        <v>632</v>
      </c>
      <c r="AB620">
        <v>104.626000000047</v>
      </c>
      <c r="AC620">
        <v>131140</v>
      </c>
      <c r="AD620">
        <v>131244.62599999999</v>
      </c>
      <c r="AE620">
        <v>207.5</v>
      </c>
      <c r="AF620">
        <v>0</v>
      </c>
      <c r="AG620">
        <v>-1.40533759346E-2</v>
      </c>
      <c r="AH620">
        <f>-(MAX($AD$2:AD620)-AD620)/MAX($AD$2:AD620)</f>
        <v>-2.1163717157430317E-2</v>
      </c>
      <c r="AI620">
        <f>MIN($AH$3:AH620)</f>
        <v>-6.0434355790527493E-2</v>
      </c>
      <c r="AK620" s="1">
        <v>42069</v>
      </c>
      <c r="AL620">
        <f>692</f>
        <v>692</v>
      </c>
      <c r="AM620">
        <f t="shared" si="39"/>
        <v>82.120000000009796</v>
      </c>
      <c r="AN620">
        <f t="shared" si="36"/>
        <v>143590</v>
      </c>
      <c r="AO620">
        <f t="shared" si="37"/>
        <v>143672.12</v>
      </c>
      <c r="AP620">
        <v>207.5</v>
      </c>
      <c r="AQ620">
        <f t="shared" si="38"/>
        <v>-1.4056504358619881E-2</v>
      </c>
      <c r="AR620">
        <f>-(MAX($AO$2:AO620)-AO620)/MAX($AO$2:AO620)</f>
        <v>-2.1168394431908717E-2</v>
      </c>
      <c r="AS620">
        <f>MIN($AR$3:AR620)</f>
        <v>-7.8312324339378833E-2</v>
      </c>
    </row>
    <row r="621" spans="1:45" x14ac:dyDescent="0.2">
      <c r="A621" s="1">
        <v>42072</v>
      </c>
      <c r="B621">
        <v>0</v>
      </c>
      <c r="C621">
        <v>692</v>
      </c>
      <c r="D621">
        <v>187.435999999899</v>
      </c>
      <c r="E621">
        <v>144185.12</v>
      </c>
      <c r="F621">
        <v>144372.55599999899</v>
      </c>
      <c r="G621">
        <v>208.36</v>
      </c>
      <c r="H621">
        <v>1</v>
      </c>
      <c r="I621">
        <v>4.13917521801E-3</v>
      </c>
      <c r="J621">
        <f>-(MAX($F$2:F621)-F621)/MAX($F$2:F621)</f>
        <v>-1.8176776052067339E-2</v>
      </c>
      <c r="K621">
        <f>MIN($J$3:$J621)</f>
        <v>-4.8483071168742571E-2</v>
      </c>
      <c r="M621" s="1">
        <v>42072</v>
      </c>
      <c r="N621">
        <v>0</v>
      </c>
      <c r="O621">
        <v>0</v>
      </c>
      <c r="P621">
        <v>132706.5001</v>
      </c>
      <c r="Q621">
        <v>0</v>
      </c>
      <c r="R621">
        <v>132706.5001</v>
      </c>
      <c r="S621">
        <v>208.36</v>
      </c>
      <c r="T621">
        <v>0</v>
      </c>
      <c r="U621">
        <v>0</v>
      </c>
      <c r="V621">
        <f>-(MAX($R$2:R621)-R621)/MAX($R$2:R621)</f>
        <v>-9.140969015802752E-3</v>
      </c>
      <c r="W621">
        <f>MIN($V$3:V621)</f>
        <v>-6.9868167030042547E-2</v>
      </c>
      <c r="Y621" s="1">
        <v>42072</v>
      </c>
      <c r="Z621">
        <v>0</v>
      </c>
      <c r="AA621">
        <v>632</v>
      </c>
      <c r="AB621">
        <v>104.626000000047</v>
      </c>
      <c r="AC621">
        <v>131683.51999999999</v>
      </c>
      <c r="AD621">
        <v>131788.14600000001</v>
      </c>
      <c r="AE621">
        <v>208.36</v>
      </c>
      <c r="AF621">
        <v>0</v>
      </c>
      <c r="AG621">
        <v>4.1412743253999998E-3</v>
      </c>
      <c r="AH621">
        <f>-(MAX($AD$2:AD621)-AD621)/MAX($AD$2:AD621)</f>
        <v>-1.7110087590528188E-2</v>
      </c>
      <c r="AI621">
        <f>MIN($AH$3:AH621)</f>
        <v>-6.0434355790527493E-2</v>
      </c>
      <c r="AK621" s="1">
        <v>42072</v>
      </c>
      <c r="AL621">
        <f>692</f>
        <v>692</v>
      </c>
      <c r="AM621">
        <f t="shared" si="39"/>
        <v>82.120000000009796</v>
      </c>
      <c r="AN621">
        <f t="shared" si="36"/>
        <v>144185.12</v>
      </c>
      <c r="AO621">
        <f t="shared" si="37"/>
        <v>144267.24</v>
      </c>
      <c r="AP621">
        <v>208.36</v>
      </c>
      <c r="AQ621">
        <f t="shared" si="38"/>
        <v>4.1422093583639982E-3</v>
      </c>
      <c r="AR621">
        <f>-(MAX($AO$2:AO621)-AO621)/MAX($AO$2:AO621)</f>
        <v>-1.7113868995062113E-2</v>
      </c>
      <c r="AS621">
        <f>MIN($AR$3:AR621)</f>
        <v>-7.8312324339378833E-2</v>
      </c>
    </row>
    <row r="622" spans="1:45" x14ac:dyDescent="0.2">
      <c r="A622" s="1">
        <v>42073</v>
      </c>
      <c r="B622">
        <v>0</v>
      </c>
      <c r="C622">
        <v>692</v>
      </c>
      <c r="D622">
        <v>187.435999999899</v>
      </c>
      <c r="E622">
        <v>141846.16</v>
      </c>
      <c r="F622">
        <v>142033.595999999</v>
      </c>
      <c r="G622">
        <v>204.98</v>
      </c>
      <c r="H622">
        <v>0</v>
      </c>
      <c r="I622">
        <v>-1.6200862994999999E-2</v>
      </c>
      <c r="J622">
        <f>-(MAX($F$2:F622)-F622)/MAX($F$2:F622)</f>
        <v>-3.4083159588598096E-2</v>
      </c>
      <c r="K622">
        <f>MIN($J$3:$J622)</f>
        <v>-4.8483071168742571E-2</v>
      </c>
      <c r="M622" s="1">
        <v>42073</v>
      </c>
      <c r="N622">
        <v>0</v>
      </c>
      <c r="O622">
        <v>0</v>
      </c>
      <c r="P622">
        <v>132706.5001</v>
      </c>
      <c r="Q622">
        <v>0</v>
      </c>
      <c r="R622">
        <v>132706.5001</v>
      </c>
      <c r="S622">
        <v>204.98</v>
      </c>
      <c r="T622">
        <v>0</v>
      </c>
      <c r="U622">
        <v>0</v>
      </c>
      <c r="V622">
        <f>-(MAX($R$2:R622)-R622)/MAX($R$2:R622)</f>
        <v>-9.140969015802752E-3</v>
      </c>
      <c r="W622">
        <f>MIN($V$3:V622)</f>
        <v>-6.9868167030042547E-2</v>
      </c>
      <c r="Y622" s="1">
        <v>42073</v>
      </c>
      <c r="Z622">
        <v>0</v>
      </c>
      <c r="AA622">
        <v>632</v>
      </c>
      <c r="AB622">
        <v>104.626000000047</v>
      </c>
      <c r="AC622">
        <v>129547.36</v>
      </c>
      <c r="AD622">
        <v>129651.986</v>
      </c>
      <c r="AE622">
        <v>204.98</v>
      </c>
      <c r="AF622">
        <v>0</v>
      </c>
      <c r="AG622">
        <v>-1.62090450836E-2</v>
      </c>
      <c r="AH622">
        <f>-(MAX($AD$2:AD622)-AD622)/MAX($AD$2:AD622)</f>
        <v>-3.3041794493003471E-2</v>
      </c>
      <c r="AI622">
        <f>MIN($AH$3:AH622)</f>
        <v>-6.0434355790527493E-2</v>
      </c>
      <c r="AK622" s="1">
        <v>42073</v>
      </c>
      <c r="AL622">
        <f>692</f>
        <v>692</v>
      </c>
      <c r="AM622">
        <f t="shared" si="39"/>
        <v>82.120000000009796</v>
      </c>
      <c r="AN622">
        <f t="shared" si="36"/>
        <v>141846.16</v>
      </c>
      <c r="AO622">
        <f t="shared" si="37"/>
        <v>141928.28</v>
      </c>
      <c r="AP622">
        <v>204.98</v>
      </c>
      <c r="AQ622">
        <f t="shared" si="38"/>
        <v>-1.6212689727757957E-2</v>
      </c>
      <c r="AR622">
        <f>-(MAX($AO$2:AO622)-AO622)/MAX($AO$2:AO622)</f>
        <v>-3.3049096874761631E-2</v>
      </c>
      <c r="AS622">
        <f>MIN($AR$3:AR622)</f>
        <v>-7.8312324339378833E-2</v>
      </c>
    </row>
    <row r="623" spans="1:45" x14ac:dyDescent="0.2">
      <c r="A623" s="1">
        <v>42074</v>
      </c>
      <c r="B623">
        <v>0</v>
      </c>
      <c r="C623">
        <v>692</v>
      </c>
      <c r="D623">
        <v>187.435999999899</v>
      </c>
      <c r="E623">
        <v>141514</v>
      </c>
      <c r="F623">
        <v>141701.435999999</v>
      </c>
      <c r="G623">
        <v>204.5</v>
      </c>
      <c r="H623">
        <v>1</v>
      </c>
      <c r="I623">
        <v>-2.33860163619E-3</v>
      </c>
      <c r="J623">
        <f>-(MAX($F$2:F623)-F623)/MAX($F$2:F623)</f>
        <v>-3.6342054292010775E-2</v>
      </c>
      <c r="K623">
        <f>MIN($J$3:$J623)</f>
        <v>-4.8483071168742571E-2</v>
      </c>
      <c r="M623" s="1">
        <v>42074</v>
      </c>
      <c r="N623">
        <v>648</v>
      </c>
      <c r="O623">
        <v>648</v>
      </c>
      <c r="P623">
        <v>190.500100000033</v>
      </c>
      <c r="Q623">
        <v>132516</v>
      </c>
      <c r="R623">
        <v>132706.5001</v>
      </c>
      <c r="S623">
        <v>204.5</v>
      </c>
      <c r="T623">
        <v>1</v>
      </c>
      <c r="U623">
        <v>0</v>
      </c>
      <c r="V623">
        <f>-(MAX($R$2:R623)-R623)/MAX($R$2:R623)</f>
        <v>-9.140969015802752E-3</v>
      </c>
      <c r="W623">
        <f>MIN($V$3:V623)</f>
        <v>-6.9868167030042547E-2</v>
      </c>
      <c r="Y623" s="1">
        <v>42074</v>
      </c>
      <c r="Z623">
        <v>0</v>
      </c>
      <c r="AA623">
        <v>632</v>
      </c>
      <c r="AB623">
        <v>104.626000000047</v>
      </c>
      <c r="AC623">
        <v>129244</v>
      </c>
      <c r="AD623">
        <v>129348.626</v>
      </c>
      <c r="AE623">
        <v>204.5</v>
      </c>
      <c r="AF623">
        <v>0</v>
      </c>
      <c r="AG623">
        <v>-2.3398021839799998E-3</v>
      </c>
      <c r="AH623">
        <f>-(MAX($AD$2:AD623)-AD623)/MAX($AD$2:AD623)</f>
        <v>-3.5304285414065051E-2</v>
      </c>
      <c r="AI623">
        <f>MIN($AH$3:AH623)</f>
        <v>-6.0434355790527493E-2</v>
      </c>
      <c r="AK623" s="1">
        <v>42074</v>
      </c>
      <c r="AL623">
        <f>692</f>
        <v>692</v>
      </c>
      <c r="AM623">
        <f t="shared" si="39"/>
        <v>82.120000000009796</v>
      </c>
      <c r="AN623">
        <f t="shared" si="36"/>
        <v>141514</v>
      </c>
      <c r="AO623">
        <f t="shared" si="37"/>
        <v>141596.12</v>
      </c>
      <c r="AP623">
        <v>204.5</v>
      </c>
      <c r="AQ623">
        <f t="shared" si="38"/>
        <v>-2.3403369645570529E-3</v>
      </c>
      <c r="AR623">
        <f>-(MAX($AO$2:AO623)-AO623)/MAX($AO$2:AO623)</f>
        <v>-3.5312087816257449E-2</v>
      </c>
      <c r="AS623">
        <f>MIN($AR$3:AR623)</f>
        <v>-7.8312324339378833E-2</v>
      </c>
    </row>
    <row r="624" spans="1:45" x14ac:dyDescent="0.2">
      <c r="A624" s="1">
        <v>42075</v>
      </c>
      <c r="B624">
        <v>0</v>
      </c>
      <c r="C624">
        <v>692</v>
      </c>
      <c r="D624">
        <v>187.435999999899</v>
      </c>
      <c r="E624">
        <v>143313.19999999899</v>
      </c>
      <c r="F624">
        <v>143500.63599999901</v>
      </c>
      <c r="G624">
        <v>207.1</v>
      </c>
      <c r="H624">
        <v>1</v>
      </c>
      <c r="I624">
        <v>1.26971190327E-2</v>
      </c>
      <c r="J624">
        <f>-(MAX($F$2:F624)-F624)/MAX($F$2:F624)</f>
        <v>-2.4106374648525459E-2</v>
      </c>
      <c r="K624">
        <f>MIN($J$3:$J624)</f>
        <v>-4.8483071168742571E-2</v>
      </c>
      <c r="M624" s="1">
        <v>42075</v>
      </c>
      <c r="N624">
        <v>0</v>
      </c>
      <c r="O624">
        <v>648</v>
      </c>
      <c r="P624">
        <v>190.500100000033</v>
      </c>
      <c r="Q624">
        <v>134200.799999999</v>
      </c>
      <c r="R624">
        <v>134391.30009999999</v>
      </c>
      <c r="S624">
        <v>207.1</v>
      </c>
      <c r="T624">
        <v>1</v>
      </c>
      <c r="U624">
        <v>1.26956855823E-2</v>
      </c>
      <c r="V624">
        <f>-(MAX($R$2:R624)-R624)/MAX($R$2:R624)</f>
        <v>0</v>
      </c>
      <c r="W624">
        <f>MIN($V$3:V624)</f>
        <v>-6.9868167030042547E-2</v>
      </c>
      <c r="Y624" s="1">
        <v>42075</v>
      </c>
      <c r="Z624">
        <v>0</v>
      </c>
      <c r="AA624">
        <v>632</v>
      </c>
      <c r="AB624">
        <v>104.626000000047</v>
      </c>
      <c r="AC624">
        <v>130887.2</v>
      </c>
      <c r="AD624">
        <v>130991.826</v>
      </c>
      <c r="AE624">
        <v>207.1</v>
      </c>
      <c r="AF624">
        <v>0</v>
      </c>
      <c r="AG624">
        <v>1.2703652530499999E-2</v>
      </c>
      <c r="AH624">
        <f>-(MAX($AD$2:AD624)-AD624)/MAX($AD$2:AD624)</f>
        <v>-2.3049126258314876E-2</v>
      </c>
      <c r="AI624">
        <f>MIN($AH$3:AH624)</f>
        <v>-6.0434355790527493E-2</v>
      </c>
      <c r="AK624" s="1">
        <v>42075</v>
      </c>
      <c r="AL624">
        <f>692</f>
        <v>692</v>
      </c>
      <c r="AM624">
        <f t="shared" si="39"/>
        <v>82.120000000009796</v>
      </c>
      <c r="AN624">
        <f t="shared" si="36"/>
        <v>143313.19999999998</v>
      </c>
      <c r="AO624">
        <f t="shared" si="37"/>
        <v>143395.31999999998</v>
      </c>
      <c r="AP624">
        <v>207.1</v>
      </c>
      <c r="AQ624">
        <f t="shared" si="38"/>
        <v>1.270656286344557E-2</v>
      </c>
      <c r="AR624">
        <f>-(MAX($AO$2:AO624)-AO624)/MAX($AO$2:AO624)</f>
        <v>-2.3054220216488668E-2</v>
      </c>
      <c r="AS624">
        <f>MIN($AR$3:AR624)</f>
        <v>-7.8312324339378833E-2</v>
      </c>
    </row>
    <row r="625" spans="1:45" x14ac:dyDescent="0.2">
      <c r="A625" s="1">
        <v>42076</v>
      </c>
      <c r="B625">
        <v>0</v>
      </c>
      <c r="C625">
        <v>692</v>
      </c>
      <c r="D625">
        <v>187.435999999899</v>
      </c>
      <c r="E625">
        <v>142432.42240000001</v>
      </c>
      <c r="F625">
        <v>142619.85839999901</v>
      </c>
      <c r="G625">
        <v>205.8272</v>
      </c>
      <c r="H625">
        <v>1</v>
      </c>
      <c r="I625">
        <v>-6.1377957934599997E-3</v>
      </c>
      <c r="J625">
        <f>-(MAX($F$2:F625)-F625)/MAX($F$2:F625)</f>
        <v>-3.0096210437074705E-2</v>
      </c>
      <c r="K625">
        <f>MIN($J$3:$J625)</f>
        <v>-4.8483071168742571E-2</v>
      </c>
      <c r="M625" s="1">
        <v>42076</v>
      </c>
      <c r="N625">
        <v>0</v>
      </c>
      <c r="O625">
        <v>648</v>
      </c>
      <c r="P625">
        <v>190.500100000033</v>
      </c>
      <c r="Q625">
        <v>133376.025599999</v>
      </c>
      <c r="R625">
        <v>133566.5257</v>
      </c>
      <c r="S625">
        <v>205.8272</v>
      </c>
      <c r="T625">
        <v>0</v>
      </c>
      <c r="U625">
        <v>-6.1371115495300003E-3</v>
      </c>
      <c r="V625">
        <f>-(MAX($R$2:R625)-R625)/MAX($R$2:R625)</f>
        <v>-6.1371115495294981E-3</v>
      </c>
      <c r="W625">
        <f>MIN($V$3:V625)</f>
        <v>-6.9868167030042547E-2</v>
      </c>
      <c r="Y625" s="1">
        <v>42076</v>
      </c>
      <c r="Z625">
        <v>0</v>
      </c>
      <c r="AA625">
        <v>632</v>
      </c>
      <c r="AB625">
        <v>104.626000000047</v>
      </c>
      <c r="AC625">
        <v>130082.7904</v>
      </c>
      <c r="AD625">
        <v>130187.4164</v>
      </c>
      <c r="AE625">
        <v>205.8272</v>
      </c>
      <c r="AF625">
        <v>0</v>
      </c>
      <c r="AG625">
        <v>-6.1409144720200003E-3</v>
      </c>
      <c r="AH625">
        <f>-(MAX($AD$2:AD625)-AD625)/MAX($AD$2:AD625)</f>
        <v>-2.9048498017329814E-2</v>
      </c>
      <c r="AI625">
        <f>MIN($AH$3:AH625)</f>
        <v>-6.0434355790527493E-2</v>
      </c>
      <c r="AK625" s="1">
        <v>42076</v>
      </c>
      <c r="AL625">
        <f>692</f>
        <v>692</v>
      </c>
      <c r="AM625">
        <f t="shared" si="39"/>
        <v>82.120000000009796</v>
      </c>
      <c r="AN625">
        <f t="shared" si="36"/>
        <v>142432.42240000001</v>
      </c>
      <c r="AO625">
        <f t="shared" si="37"/>
        <v>142514.54240000001</v>
      </c>
      <c r="AP625">
        <v>205.8272</v>
      </c>
      <c r="AQ625">
        <f t="shared" si="38"/>
        <v>-6.1423036679298338E-3</v>
      </c>
      <c r="AR625">
        <f>-(MAX($AO$2:AO625)-AO625)/MAX($AO$2:AO625)</f>
        <v>-2.9054917863021501E-2</v>
      </c>
      <c r="AS625">
        <f>MIN($AR$3:AR625)</f>
        <v>-7.8312324339378833E-2</v>
      </c>
    </row>
    <row r="626" spans="1:45" x14ac:dyDescent="0.2">
      <c r="A626" s="1">
        <v>42079</v>
      </c>
      <c r="B626">
        <v>692</v>
      </c>
      <c r="C626">
        <v>0</v>
      </c>
      <c r="D626">
        <v>144524.79599999901</v>
      </c>
      <c r="E626">
        <v>0</v>
      </c>
      <c r="F626">
        <v>144524.79599999901</v>
      </c>
      <c r="G626">
        <v>208.58</v>
      </c>
      <c r="H626">
        <v>-1</v>
      </c>
      <c r="I626">
        <v>1.3356748642E-2</v>
      </c>
      <c r="J626">
        <f>-(MAX($F$2:F626)-F626)/MAX($F$2:F626)</f>
        <v>-1.7141449313003067E-2</v>
      </c>
      <c r="K626">
        <f>MIN($J$3:$J626)</f>
        <v>-4.8483071168742571E-2</v>
      </c>
      <c r="M626" s="1">
        <v>42079</v>
      </c>
      <c r="N626">
        <v>0</v>
      </c>
      <c r="O626">
        <v>648</v>
      </c>
      <c r="P626">
        <v>190.500100000033</v>
      </c>
      <c r="Q626">
        <v>135159.84</v>
      </c>
      <c r="R626">
        <v>135350.3401</v>
      </c>
      <c r="S626">
        <v>208.58</v>
      </c>
      <c r="T626">
        <v>0</v>
      </c>
      <c r="U626">
        <v>1.33552504316E-2</v>
      </c>
      <c r="V626">
        <f>-(MAX($R$2:R626)-R626)/MAX($R$2:R626)</f>
        <v>0</v>
      </c>
      <c r="W626">
        <f>MIN($V$3:V626)</f>
        <v>-6.9868167030042547E-2</v>
      </c>
      <c r="Y626" s="1">
        <v>42079</v>
      </c>
      <c r="Z626">
        <v>0</v>
      </c>
      <c r="AA626">
        <v>632</v>
      </c>
      <c r="AB626">
        <v>104.626000000047</v>
      </c>
      <c r="AC626">
        <v>131822.56</v>
      </c>
      <c r="AD626">
        <v>131927.18599999999</v>
      </c>
      <c r="AE626">
        <v>208.58</v>
      </c>
      <c r="AF626">
        <v>0</v>
      </c>
      <c r="AG626">
        <v>1.33635772804E-2</v>
      </c>
      <c r="AH626">
        <f>-(MAX($AD$2:AD626)-AD626)/MAX($AD$2:AD626)</f>
        <v>-1.607311258504179E-2</v>
      </c>
      <c r="AI626">
        <f>MIN($AH$3:AH626)</f>
        <v>-6.0434355790527493E-2</v>
      </c>
      <c r="AK626" s="1">
        <v>42079</v>
      </c>
      <c r="AL626">
        <f>692</f>
        <v>692</v>
      </c>
      <c r="AM626">
        <f t="shared" si="39"/>
        <v>82.120000000009796</v>
      </c>
      <c r="AN626">
        <f t="shared" si="36"/>
        <v>144337.36000000002</v>
      </c>
      <c r="AO626">
        <f t="shared" si="37"/>
        <v>144419.48000000001</v>
      </c>
      <c r="AP626">
        <v>208.58</v>
      </c>
      <c r="AQ626">
        <f t="shared" si="38"/>
        <v>1.3366619068623587E-2</v>
      </c>
      <c r="AR626">
        <f>-(MAX($AO$2:AO626)-AO626)/MAX($AO$2:AO626)</f>
        <v>-1.6076664813543071E-2</v>
      </c>
      <c r="AS626">
        <f>MIN($AR$3:AR626)</f>
        <v>-7.8312324339378833E-2</v>
      </c>
    </row>
    <row r="627" spans="1:45" x14ac:dyDescent="0.2">
      <c r="A627" s="1">
        <v>42080</v>
      </c>
      <c r="B627">
        <v>0</v>
      </c>
      <c r="C627">
        <v>0</v>
      </c>
      <c r="D627">
        <v>144524.79599999901</v>
      </c>
      <c r="E627">
        <v>0</v>
      </c>
      <c r="F627">
        <v>144524.79599999901</v>
      </c>
      <c r="G627">
        <v>207.96</v>
      </c>
      <c r="H627">
        <v>-1</v>
      </c>
      <c r="I627">
        <v>0</v>
      </c>
      <c r="J627">
        <f>-(MAX($F$2:F627)-F627)/MAX($F$2:F627)</f>
        <v>-1.7141449313003067E-2</v>
      </c>
      <c r="K627">
        <f>MIN($J$3:$J627)</f>
        <v>-4.8483071168742571E-2</v>
      </c>
      <c r="M627" s="1">
        <v>42080</v>
      </c>
      <c r="N627">
        <v>0</v>
      </c>
      <c r="O627">
        <v>648</v>
      </c>
      <c r="P627">
        <v>190.500100000033</v>
      </c>
      <c r="Q627">
        <v>134758.07999999999</v>
      </c>
      <c r="R627">
        <v>134948.58009999999</v>
      </c>
      <c r="S627">
        <v>207.96</v>
      </c>
      <c r="T627">
        <v>0</v>
      </c>
      <c r="U627">
        <v>-2.9682969374399998E-3</v>
      </c>
      <c r="V627">
        <f>-(MAX($R$2:R627)-R627)/MAX($R$2:R627)</f>
        <v>-2.9682969374379082E-3</v>
      </c>
      <c r="W627">
        <f>MIN($V$3:V627)</f>
        <v>-6.9868167030042547E-2</v>
      </c>
      <c r="Y627" s="1">
        <v>42080</v>
      </c>
      <c r="Z627">
        <v>0</v>
      </c>
      <c r="AA627">
        <v>632</v>
      </c>
      <c r="AB627">
        <v>104.626000000047</v>
      </c>
      <c r="AC627">
        <v>131430.72</v>
      </c>
      <c r="AD627">
        <v>131535.34599999999</v>
      </c>
      <c r="AE627">
        <v>207.96</v>
      </c>
      <c r="AF627">
        <v>0</v>
      </c>
      <c r="AG627">
        <v>-2.9701232314599999E-3</v>
      </c>
      <c r="AH627">
        <f>-(MAX($AD$2:AD627)-AD627)/MAX($AD$2:AD627)</f>
        <v>-1.8995496691412966E-2</v>
      </c>
      <c r="AI627">
        <f>MIN($AH$3:AH627)</f>
        <v>-6.0434355790527493E-2</v>
      </c>
      <c r="AK627" s="1">
        <v>42080</v>
      </c>
      <c r="AL627">
        <f>692</f>
        <v>692</v>
      </c>
      <c r="AM627">
        <f t="shared" si="39"/>
        <v>82.120000000009796</v>
      </c>
      <c r="AN627">
        <f t="shared" si="36"/>
        <v>143908.32</v>
      </c>
      <c r="AO627">
        <f t="shared" si="37"/>
        <v>143990.44</v>
      </c>
      <c r="AP627">
        <v>207.96</v>
      </c>
      <c r="AQ627">
        <f t="shared" si="38"/>
        <v>-2.9707903670613419E-3</v>
      </c>
      <c r="AR627">
        <f>-(MAX($AO$2:AO627)-AO627)/MAX($AO$2:AO627)</f>
        <v>-1.8999694779641862E-2</v>
      </c>
      <c r="AS627">
        <f>MIN($AR$3:AR627)</f>
        <v>-7.8312324339378833E-2</v>
      </c>
    </row>
    <row r="628" spans="1:45" x14ac:dyDescent="0.2">
      <c r="A628" s="1">
        <v>42081</v>
      </c>
      <c r="B628">
        <v>0</v>
      </c>
      <c r="C628">
        <v>0</v>
      </c>
      <c r="D628">
        <v>144524.79599999901</v>
      </c>
      <c r="E628">
        <v>0</v>
      </c>
      <c r="F628">
        <v>144524.79599999901</v>
      </c>
      <c r="G628">
        <v>210.46</v>
      </c>
      <c r="H628">
        <v>-1</v>
      </c>
      <c r="I628">
        <v>0</v>
      </c>
      <c r="J628">
        <f>-(MAX($F$2:F628)-F628)/MAX($F$2:F628)</f>
        <v>-1.7141449313003067E-2</v>
      </c>
      <c r="K628">
        <f>MIN($J$3:$J628)</f>
        <v>-4.8483071168742571E-2</v>
      </c>
      <c r="M628" s="1">
        <v>42081</v>
      </c>
      <c r="N628">
        <v>0</v>
      </c>
      <c r="O628">
        <v>648</v>
      </c>
      <c r="P628">
        <v>190.500100000033</v>
      </c>
      <c r="Q628">
        <v>136378.07999999999</v>
      </c>
      <c r="R628">
        <v>136568.58009999999</v>
      </c>
      <c r="S628">
        <v>210.46</v>
      </c>
      <c r="T628">
        <v>0</v>
      </c>
      <c r="U628">
        <v>1.2004572399400001E-2</v>
      </c>
      <c r="V628">
        <f>-(MAX($R$2:R628)-R628)/MAX($R$2:R628)</f>
        <v>0</v>
      </c>
      <c r="W628">
        <f>MIN($V$3:V628)</f>
        <v>-6.9868167030042547E-2</v>
      </c>
      <c r="Y628" s="1">
        <v>42081</v>
      </c>
      <c r="Z628">
        <v>0</v>
      </c>
      <c r="AA628">
        <v>632</v>
      </c>
      <c r="AB628">
        <v>104.626000000047</v>
      </c>
      <c r="AC628">
        <v>133010.72</v>
      </c>
      <c r="AD628">
        <v>133115.34599999999</v>
      </c>
      <c r="AE628">
        <v>210.46</v>
      </c>
      <c r="AF628">
        <v>0</v>
      </c>
      <c r="AG628">
        <v>1.20119804148E-2</v>
      </c>
      <c r="AH628">
        <f>-(MAX($AD$2:AD628)-AD628)/MAX($AD$2:AD628)</f>
        <v>-7.2116898108839271E-3</v>
      </c>
      <c r="AI628">
        <f>MIN($AH$3:AH628)</f>
        <v>-6.0434355790527493E-2</v>
      </c>
      <c r="AK628" s="1">
        <v>42081</v>
      </c>
      <c r="AL628">
        <f>692</f>
        <v>692</v>
      </c>
      <c r="AM628">
        <f t="shared" si="39"/>
        <v>82.120000000009796</v>
      </c>
      <c r="AN628">
        <f t="shared" si="36"/>
        <v>145638.32</v>
      </c>
      <c r="AO628">
        <f t="shared" si="37"/>
        <v>145720.44</v>
      </c>
      <c r="AP628">
        <v>210.46</v>
      </c>
      <c r="AQ628">
        <f t="shared" si="38"/>
        <v>1.2014686530578002E-2</v>
      </c>
      <c r="AR628">
        <f>-(MAX($AO$2:AO628)-AO628)/MAX($AO$2:AO628)</f>
        <v>-7.2132836260179181E-3</v>
      </c>
      <c r="AS628">
        <f>MIN($AR$3:AR628)</f>
        <v>-7.8312324339378833E-2</v>
      </c>
    </row>
    <row r="629" spans="1:45" x14ac:dyDescent="0.2">
      <c r="A629" s="1">
        <v>42082</v>
      </c>
      <c r="B629">
        <v>0</v>
      </c>
      <c r="C629">
        <v>0</v>
      </c>
      <c r="D629">
        <v>144524.79599999901</v>
      </c>
      <c r="E629">
        <v>0</v>
      </c>
      <c r="F629">
        <v>144524.79599999901</v>
      </c>
      <c r="G629">
        <v>209.5</v>
      </c>
      <c r="H629">
        <v>-1</v>
      </c>
      <c r="I629">
        <v>0</v>
      </c>
      <c r="J629">
        <f>-(MAX($F$2:F629)-F629)/MAX($F$2:F629)</f>
        <v>-1.7141449313003067E-2</v>
      </c>
      <c r="K629">
        <f>MIN($J$3:$J629)</f>
        <v>-4.8483071168742571E-2</v>
      </c>
      <c r="M629" s="1">
        <v>42082</v>
      </c>
      <c r="N629">
        <v>648</v>
      </c>
      <c r="O629">
        <v>0</v>
      </c>
      <c r="P629">
        <v>135946.5001</v>
      </c>
      <c r="Q629">
        <v>0</v>
      </c>
      <c r="R629">
        <v>135946.5001</v>
      </c>
      <c r="S629">
        <v>209.5</v>
      </c>
      <c r="T629">
        <v>-1</v>
      </c>
      <c r="U629">
        <v>-4.5550740847200002E-3</v>
      </c>
      <c r="V629">
        <f>-(MAX($R$2:R629)-R629)/MAX($R$2:R629)</f>
        <v>-4.555074084716117E-3</v>
      </c>
      <c r="W629">
        <f>MIN($V$3:V629)</f>
        <v>-6.9868167030042547E-2</v>
      </c>
      <c r="Y629" s="1">
        <v>42082</v>
      </c>
      <c r="Z629">
        <v>632</v>
      </c>
      <c r="AA629">
        <v>0</v>
      </c>
      <c r="AB629">
        <v>132508.62599999999</v>
      </c>
      <c r="AC629">
        <v>0</v>
      </c>
      <c r="AD629">
        <v>132508.62599999999</v>
      </c>
      <c r="AE629">
        <v>209.5</v>
      </c>
      <c r="AF629">
        <v>-1</v>
      </c>
      <c r="AG629">
        <v>-4.55785165446E-3</v>
      </c>
      <c r="AH629">
        <f>-(MAX($AD$2:AD629)-AD629)/MAX($AD$2:AD629)</f>
        <v>-1.1736671653007087E-2</v>
      </c>
      <c r="AI629">
        <f>MIN($AH$3:AH629)</f>
        <v>-6.0434355790527493E-2</v>
      </c>
      <c r="AK629" s="1">
        <v>42082</v>
      </c>
      <c r="AL629">
        <f>692</f>
        <v>692</v>
      </c>
      <c r="AM629">
        <f t="shared" si="39"/>
        <v>82.120000000009796</v>
      </c>
      <c r="AN629">
        <f t="shared" si="36"/>
        <v>144974</v>
      </c>
      <c r="AO629">
        <f t="shared" si="37"/>
        <v>145056.12</v>
      </c>
      <c r="AP629">
        <v>209.5</v>
      </c>
      <c r="AQ629">
        <f t="shared" si="38"/>
        <v>-4.5588662784713458E-3</v>
      </c>
      <c r="AR629">
        <f>-(MAX($AO$2:AO629)-AO629)/MAX($AO$2:AO629)</f>
        <v>-1.1739265509009561E-2</v>
      </c>
      <c r="AS629">
        <f>MIN($AR$3:AR629)</f>
        <v>-7.8312324339378833E-2</v>
      </c>
    </row>
    <row r="630" spans="1:45" x14ac:dyDescent="0.2">
      <c r="A630" s="1">
        <v>42083</v>
      </c>
      <c r="B630">
        <v>0</v>
      </c>
      <c r="C630">
        <v>0</v>
      </c>
      <c r="D630">
        <v>144524.79599999901</v>
      </c>
      <c r="E630">
        <v>0</v>
      </c>
      <c r="F630">
        <v>144524.79599999901</v>
      </c>
      <c r="G630">
        <v>210.41</v>
      </c>
      <c r="H630">
        <v>-1</v>
      </c>
      <c r="I630">
        <v>0</v>
      </c>
      <c r="J630">
        <f>-(MAX($F$2:F630)-F630)/MAX($F$2:F630)</f>
        <v>-1.7141449313003067E-2</v>
      </c>
      <c r="K630">
        <f>MIN($J$3:$J630)</f>
        <v>-4.8483071168742571E-2</v>
      </c>
      <c r="M630" s="1">
        <v>42083</v>
      </c>
      <c r="N630">
        <v>0</v>
      </c>
      <c r="O630">
        <v>0</v>
      </c>
      <c r="P630">
        <v>135946.5001</v>
      </c>
      <c r="Q630">
        <v>0</v>
      </c>
      <c r="R630">
        <v>135946.5001</v>
      </c>
      <c r="S630">
        <v>210.41</v>
      </c>
      <c r="T630">
        <v>-1</v>
      </c>
      <c r="U630">
        <v>0</v>
      </c>
      <c r="V630">
        <f>-(MAX($R$2:R630)-R630)/MAX($R$2:R630)</f>
        <v>-4.555074084716117E-3</v>
      </c>
      <c r="W630">
        <f>MIN($V$3:V630)</f>
        <v>-6.9868167030042547E-2</v>
      </c>
      <c r="Y630" s="1">
        <v>42083</v>
      </c>
      <c r="Z630">
        <v>0</v>
      </c>
      <c r="AA630">
        <v>0</v>
      </c>
      <c r="AB630">
        <v>132508.62599999999</v>
      </c>
      <c r="AC630">
        <v>0</v>
      </c>
      <c r="AD630">
        <v>132508.62599999999</v>
      </c>
      <c r="AE630">
        <v>210.41</v>
      </c>
      <c r="AF630">
        <v>0</v>
      </c>
      <c r="AG630">
        <v>0</v>
      </c>
      <c r="AH630">
        <f>-(MAX($AD$2:AD630)-AD630)/MAX($AD$2:AD630)</f>
        <v>-1.1736671653007087E-2</v>
      </c>
      <c r="AI630">
        <f>MIN($AH$3:AH630)</f>
        <v>-6.0434355790527493E-2</v>
      </c>
      <c r="AK630" s="1">
        <v>42083</v>
      </c>
      <c r="AL630">
        <f>692</f>
        <v>692</v>
      </c>
      <c r="AM630">
        <f t="shared" si="39"/>
        <v>82.120000000009796</v>
      </c>
      <c r="AN630">
        <f t="shared" si="36"/>
        <v>145603.72</v>
      </c>
      <c r="AO630">
        <f t="shared" si="37"/>
        <v>145685.84</v>
      </c>
      <c r="AP630">
        <v>210.41</v>
      </c>
      <c r="AQ630">
        <f t="shared" si="38"/>
        <v>4.3412163512990777E-3</v>
      </c>
      <c r="AR630">
        <f>-(MAX($AO$2:AO630)-AO630)/MAX($AO$2:AO630)</f>
        <v>-7.449011849090437E-3</v>
      </c>
      <c r="AS630">
        <f>MIN($AR$3:AR630)</f>
        <v>-7.8312324339378833E-2</v>
      </c>
    </row>
    <row r="631" spans="1:45" x14ac:dyDescent="0.2">
      <c r="A631" s="1">
        <v>42086</v>
      </c>
      <c r="B631">
        <v>0</v>
      </c>
      <c r="C631">
        <v>0</v>
      </c>
      <c r="D631">
        <v>144524.79599999901</v>
      </c>
      <c r="E631">
        <v>0</v>
      </c>
      <c r="F631">
        <v>144524.79599999901</v>
      </c>
      <c r="G631">
        <v>210</v>
      </c>
      <c r="H631">
        <v>-1</v>
      </c>
      <c r="I631">
        <v>0</v>
      </c>
      <c r="J631">
        <f>-(MAX($F$2:F631)-F631)/MAX($F$2:F631)</f>
        <v>-1.7141449313003067E-2</v>
      </c>
      <c r="K631">
        <f>MIN($J$3:$J631)</f>
        <v>-4.8483071168742571E-2</v>
      </c>
      <c r="M631" s="1">
        <v>42086</v>
      </c>
      <c r="N631">
        <v>0</v>
      </c>
      <c r="O631">
        <v>0</v>
      </c>
      <c r="P631">
        <v>135946.5001</v>
      </c>
      <c r="Q631">
        <v>0</v>
      </c>
      <c r="R631">
        <v>135946.5001</v>
      </c>
      <c r="S631">
        <v>210</v>
      </c>
      <c r="T631">
        <v>0</v>
      </c>
      <c r="U631">
        <v>0</v>
      </c>
      <c r="V631">
        <f>-(MAX($R$2:R631)-R631)/MAX($R$2:R631)</f>
        <v>-4.555074084716117E-3</v>
      </c>
      <c r="W631">
        <f>MIN($V$3:V631)</f>
        <v>-6.9868167030042547E-2</v>
      </c>
      <c r="Y631" s="1">
        <v>42086</v>
      </c>
      <c r="Z631">
        <v>0</v>
      </c>
      <c r="AA631">
        <v>0</v>
      </c>
      <c r="AB631">
        <v>132508.62599999999</v>
      </c>
      <c r="AC631">
        <v>0</v>
      </c>
      <c r="AD631">
        <v>132508.62599999999</v>
      </c>
      <c r="AE631">
        <v>210</v>
      </c>
      <c r="AF631">
        <v>0</v>
      </c>
      <c r="AG631">
        <v>0</v>
      </c>
      <c r="AH631">
        <f>-(MAX($AD$2:AD631)-AD631)/MAX($AD$2:AD631)</f>
        <v>-1.1736671653007087E-2</v>
      </c>
      <c r="AI631">
        <f>MIN($AH$3:AH631)</f>
        <v>-6.0434355790527493E-2</v>
      </c>
      <c r="AK631" s="1">
        <v>42086</v>
      </c>
      <c r="AL631">
        <f>692</f>
        <v>692</v>
      </c>
      <c r="AM631">
        <f t="shared" si="39"/>
        <v>82.120000000009796</v>
      </c>
      <c r="AN631">
        <f t="shared" si="36"/>
        <v>145320</v>
      </c>
      <c r="AO631">
        <f t="shared" si="37"/>
        <v>145402.12</v>
      </c>
      <c r="AP631">
        <v>210</v>
      </c>
      <c r="AQ631">
        <f t="shared" si="38"/>
        <v>-1.9474782175124307E-3</v>
      </c>
      <c r="AR631">
        <f>-(MAX($AO$2:AO631)-AO631)/MAX($AO$2:AO631)</f>
        <v>-9.381983278284772E-3</v>
      </c>
      <c r="AS631">
        <f>MIN($AR$3:AR631)</f>
        <v>-7.8312324339378833E-2</v>
      </c>
    </row>
    <row r="632" spans="1:45" x14ac:dyDescent="0.2">
      <c r="A632" s="1">
        <v>42087</v>
      </c>
      <c r="B632">
        <v>0</v>
      </c>
      <c r="C632">
        <v>0</v>
      </c>
      <c r="D632">
        <v>144524.79599999901</v>
      </c>
      <c r="E632">
        <v>0</v>
      </c>
      <c r="F632">
        <v>144524.79599999901</v>
      </c>
      <c r="G632">
        <v>208.82</v>
      </c>
      <c r="H632">
        <v>0</v>
      </c>
      <c r="I632">
        <v>0</v>
      </c>
      <c r="J632">
        <f>-(MAX($F$2:F632)-F632)/MAX($F$2:F632)</f>
        <v>-1.7141449313003067E-2</v>
      </c>
      <c r="K632">
        <f>MIN($J$3:$J632)</f>
        <v>-4.8483071168742571E-2</v>
      </c>
      <c r="M632" s="1">
        <v>42087</v>
      </c>
      <c r="N632">
        <v>0</v>
      </c>
      <c r="O632">
        <v>0</v>
      </c>
      <c r="P632">
        <v>135946.5001</v>
      </c>
      <c r="Q632">
        <v>0</v>
      </c>
      <c r="R632">
        <v>135946.5001</v>
      </c>
      <c r="S632">
        <v>208.82</v>
      </c>
      <c r="T632">
        <v>0</v>
      </c>
      <c r="U632">
        <v>0</v>
      </c>
      <c r="V632">
        <f>-(MAX($R$2:R632)-R632)/MAX($R$2:R632)</f>
        <v>-4.555074084716117E-3</v>
      </c>
      <c r="W632">
        <f>MIN($V$3:V632)</f>
        <v>-6.9868167030042547E-2</v>
      </c>
      <c r="Y632" s="1">
        <v>42087</v>
      </c>
      <c r="Z632">
        <v>0</v>
      </c>
      <c r="AA632">
        <v>0</v>
      </c>
      <c r="AB632">
        <v>132508.62599999999</v>
      </c>
      <c r="AC632">
        <v>0</v>
      </c>
      <c r="AD632">
        <v>132508.62599999999</v>
      </c>
      <c r="AE632">
        <v>208.82</v>
      </c>
      <c r="AF632">
        <v>0</v>
      </c>
      <c r="AG632">
        <v>0</v>
      </c>
      <c r="AH632">
        <f>-(MAX($AD$2:AD632)-AD632)/MAX($AD$2:AD632)</f>
        <v>-1.1736671653007087E-2</v>
      </c>
      <c r="AI632">
        <f>MIN($AH$3:AH632)</f>
        <v>-6.0434355790527493E-2</v>
      </c>
      <c r="AK632" s="1">
        <v>42087</v>
      </c>
      <c r="AL632">
        <f>692</f>
        <v>692</v>
      </c>
      <c r="AM632">
        <f t="shared" si="39"/>
        <v>82.120000000009796</v>
      </c>
      <c r="AN632">
        <f t="shared" si="36"/>
        <v>144503.44</v>
      </c>
      <c r="AO632">
        <f t="shared" si="37"/>
        <v>144585.56</v>
      </c>
      <c r="AP632">
        <v>208.82</v>
      </c>
      <c r="AQ632">
        <f t="shared" si="38"/>
        <v>-5.6158741014229897E-3</v>
      </c>
      <c r="AR632">
        <f>-(MAX($AO$2:AO632)-AO632)/MAX($AO$2:AO632)</f>
        <v>-1.4945169342795259E-2</v>
      </c>
      <c r="AS632">
        <f>MIN($AR$3:AR632)</f>
        <v>-7.8312324339378833E-2</v>
      </c>
    </row>
    <row r="633" spans="1:45" x14ac:dyDescent="0.2">
      <c r="A633" s="1">
        <v>42088</v>
      </c>
      <c r="B633">
        <v>0</v>
      </c>
      <c r="C633">
        <v>0</v>
      </c>
      <c r="D633">
        <v>144524.79599999901</v>
      </c>
      <c r="E633">
        <v>0</v>
      </c>
      <c r="F633">
        <v>144524.79599999901</v>
      </c>
      <c r="G633">
        <v>205.76</v>
      </c>
      <c r="H633">
        <v>0</v>
      </c>
      <c r="I633">
        <v>0</v>
      </c>
      <c r="J633">
        <f>-(MAX($F$2:F633)-F633)/MAX($F$2:F633)</f>
        <v>-1.7141449313003067E-2</v>
      </c>
      <c r="K633">
        <f>MIN($J$3:$J633)</f>
        <v>-4.8483071168742571E-2</v>
      </c>
      <c r="M633" s="1">
        <v>42088</v>
      </c>
      <c r="N633">
        <v>0</v>
      </c>
      <c r="O633">
        <v>0</v>
      </c>
      <c r="P633">
        <v>135946.5001</v>
      </c>
      <c r="Q633">
        <v>0</v>
      </c>
      <c r="R633">
        <v>135946.5001</v>
      </c>
      <c r="S633">
        <v>205.76</v>
      </c>
      <c r="T633">
        <v>0</v>
      </c>
      <c r="U633">
        <v>0</v>
      </c>
      <c r="V633">
        <f>-(MAX($R$2:R633)-R633)/MAX($R$2:R633)</f>
        <v>-4.555074084716117E-3</v>
      </c>
      <c r="W633">
        <f>MIN($V$3:V633)</f>
        <v>-6.9868167030042547E-2</v>
      </c>
      <c r="Y633" s="1">
        <v>42088</v>
      </c>
      <c r="Z633">
        <v>0</v>
      </c>
      <c r="AA633">
        <v>0</v>
      </c>
      <c r="AB633">
        <v>132508.62599999999</v>
      </c>
      <c r="AC633">
        <v>0</v>
      </c>
      <c r="AD633">
        <v>132508.62599999999</v>
      </c>
      <c r="AE633">
        <v>205.76</v>
      </c>
      <c r="AF633">
        <v>0</v>
      </c>
      <c r="AG633">
        <v>0</v>
      </c>
      <c r="AH633">
        <f>-(MAX($AD$2:AD633)-AD633)/MAX($AD$2:AD633)</f>
        <v>-1.1736671653007087E-2</v>
      </c>
      <c r="AI633">
        <f>MIN($AH$3:AH633)</f>
        <v>-6.0434355790527493E-2</v>
      </c>
      <c r="AK633" s="1">
        <v>42088</v>
      </c>
      <c r="AL633">
        <f>692</f>
        <v>692</v>
      </c>
      <c r="AM633">
        <f t="shared" si="39"/>
        <v>82.120000000009796</v>
      </c>
      <c r="AN633">
        <f t="shared" si="36"/>
        <v>142385.91999999998</v>
      </c>
      <c r="AO633">
        <f t="shared" si="37"/>
        <v>142468.03999999998</v>
      </c>
      <c r="AP633">
        <v>205.76</v>
      </c>
      <c r="AQ633">
        <f t="shared" si="38"/>
        <v>-1.4645445921432394E-2</v>
      </c>
      <c r="AR633">
        <f>-(MAX($AO$2:AO633)-AO633)/MAX($AO$2:AO633)</f>
        <v>-2.9371736594831097E-2</v>
      </c>
      <c r="AS633">
        <f>MIN($AR$3:AR633)</f>
        <v>-7.8312324339378833E-2</v>
      </c>
    </row>
    <row r="634" spans="1:45" x14ac:dyDescent="0.2">
      <c r="A634" s="1">
        <v>42089</v>
      </c>
      <c r="B634">
        <v>0</v>
      </c>
      <c r="C634">
        <v>0</v>
      </c>
      <c r="D634">
        <v>144524.79599999901</v>
      </c>
      <c r="E634">
        <v>0</v>
      </c>
      <c r="F634">
        <v>144524.79599999901</v>
      </c>
      <c r="G634">
        <v>205.27</v>
      </c>
      <c r="H634">
        <v>0</v>
      </c>
      <c r="I634">
        <v>0</v>
      </c>
      <c r="J634">
        <f>-(MAX($F$2:F634)-F634)/MAX($F$2:F634)</f>
        <v>-1.7141449313003067E-2</v>
      </c>
      <c r="K634">
        <f>MIN($J$3:$J634)</f>
        <v>-4.8483071168742571E-2</v>
      </c>
      <c r="M634" s="1">
        <v>42089</v>
      </c>
      <c r="N634">
        <v>0</v>
      </c>
      <c r="O634">
        <v>0</v>
      </c>
      <c r="P634">
        <v>135946.5001</v>
      </c>
      <c r="Q634">
        <v>0</v>
      </c>
      <c r="R634">
        <v>135946.5001</v>
      </c>
      <c r="S634">
        <v>205.27</v>
      </c>
      <c r="T634">
        <v>0</v>
      </c>
      <c r="U634">
        <v>0</v>
      </c>
      <c r="V634">
        <f>-(MAX($R$2:R634)-R634)/MAX($R$2:R634)</f>
        <v>-4.555074084716117E-3</v>
      </c>
      <c r="W634">
        <f>MIN($V$3:V634)</f>
        <v>-6.9868167030042547E-2</v>
      </c>
      <c r="Y634" s="1">
        <v>42089</v>
      </c>
      <c r="Z634">
        <v>0</v>
      </c>
      <c r="AA634">
        <v>0</v>
      </c>
      <c r="AB634">
        <v>132508.62599999999</v>
      </c>
      <c r="AC634">
        <v>0</v>
      </c>
      <c r="AD634">
        <v>132508.62599999999</v>
      </c>
      <c r="AE634">
        <v>205.27</v>
      </c>
      <c r="AF634">
        <v>0</v>
      </c>
      <c r="AG634">
        <v>0</v>
      </c>
      <c r="AH634">
        <f>-(MAX($AD$2:AD634)-AD634)/MAX($AD$2:AD634)</f>
        <v>-1.1736671653007087E-2</v>
      </c>
      <c r="AI634">
        <f>MIN($AH$3:AH634)</f>
        <v>-6.0434355790527493E-2</v>
      </c>
      <c r="AK634" s="1">
        <v>42089</v>
      </c>
      <c r="AL634">
        <f>692</f>
        <v>692</v>
      </c>
      <c r="AM634">
        <f t="shared" si="39"/>
        <v>82.120000000009796</v>
      </c>
      <c r="AN634">
        <f t="shared" si="36"/>
        <v>142046.84</v>
      </c>
      <c r="AO634">
        <f t="shared" si="37"/>
        <v>142128.95999999999</v>
      </c>
      <c r="AP634">
        <v>205.27</v>
      </c>
      <c r="AQ634">
        <f t="shared" si="38"/>
        <v>-2.3800425695474385E-3</v>
      </c>
      <c r="AR634">
        <f>-(MAX($AO$2:AO634)-AO634)/MAX($AO$2:AO634)</f>
        <v>-3.1681873180941303E-2</v>
      </c>
      <c r="AS634">
        <f>MIN($AR$3:AR634)</f>
        <v>-7.8312324339378833E-2</v>
      </c>
    </row>
    <row r="635" spans="1:45" x14ac:dyDescent="0.2">
      <c r="A635" s="1">
        <v>42090</v>
      </c>
      <c r="B635">
        <v>0</v>
      </c>
      <c r="C635">
        <v>0</v>
      </c>
      <c r="D635">
        <v>144524.79599999901</v>
      </c>
      <c r="E635">
        <v>0</v>
      </c>
      <c r="F635">
        <v>144524.79599999901</v>
      </c>
      <c r="G635">
        <v>205.74</v>
      </c>
      <c r="H635">
        <v>0</v>
      </c>
      <c r="I635">
        <v>0</v>
      </c>
      <c r="J635">
        <f>-(MAX($F$2:F635)-F635)/MAX($F$2:F635)</f>
        <v>-1.7141449313003067E-2</v>
      </c>
      <c r="K635">
        <f>MIN($J$3:$J635)</f>
        <v>-4.8483071168742571E-2</v>
      </c>
      <c r="M635" s="1">
        <v>42090</v>
      </c>
      <c r="N635">
        <v>0</v>
      </c>
      <c r="O635">
        <v>0</v>
      </c>
      <c r="P635">
        <v>135946.5001</v>
      </c>
      <c r="Q635">
        <v>0</v>
      </c>
      <c r="R635">
        <v>135946.5001</v>
      </c>
      <c r="S635">
        <v>205.74</v>
      </c>
      <c r="T635">
        <v>0</v>
      </c>
      <c r="U635">
        <v>0</v>
      </c>
      <c r="V635">
        <f>-(MAX($R$2:R635)-R635)/MAX($R$2:R635)</f>
        <v>-4.555074084716117E-3</v>
      </c>
      <c r="W635">
        <f>MIN($V$3:V635)</f>
        <v>-6.9868167030042547E-2</v>
      </c>
      <c r="Y635" s="1">
        <v>42090</v>
      </c>
      <c r="Z635">
        <v>0</v>
      </c>
      <c r="AA635">
        <v>0</v>
      </c>
      <c r="AB635">
        <v>132508.62599999999</v>
      </c>
      <c r="AC635">
        <v>0</v>
      </c>
      <c r="AD635">
        <v>132508.62599999999</v>
      </c>
      <c r="AE635">
        <v>205.74</v>
      </c>
      <c r="AF635">
        <v>0</v>
      </c>
      <c r="AG635">
        <v>0</v>
      </c>
      <c r="AH635">
        <f>-(MAX($AD$2:AD635)-AD635)/MAX($AD$2:AD635)</f>
        <v>-1.1736671653007087E-2</v>
      </c>
      <c r="AI635">
        <f>MIN($AH$3:AH635)</f>
        <v>-6.0434355790527493E-2</v>
      </c>
      <c r="AK635" s="1">
        <v>42090</v>
      </c>
      <c r="AL635">
        <f>692</f>
        <v>692</v>
      </c>
      <c r="AM635">
        <f t="shared" si="39"/>
        <v>82.120000000009796</v>
      </c>
      <c r="AN635">
        <f t="shared" si="36"/>
        <v>142372.08000000002</v>
      </c>
      <c r="AO635">
        <f t="shared" si="37"/>
        <v>142454.20000000001</v>
      </c>
      <c r="AP635">
        <v>205.74</v>
      </c>
      <c r="AQ635">
        <f t="shared" si="38"/>
        <v>2.2883443317957145E-3</v>
      </c>
      <c r="AR635">
        <f>-(MAX($AO$2:AO635)-AO635)/MAX($AO$2:AO635)</f>
        <v>-2.9466027884059866E-2</v>
      </c>
      <c r="AS635">
        <f>MIN($AR$3:AR635)</f>
        <v>-7.8312324339378833E-2</v>
      </c>
    </row>
    <row r="636" spans="1:45" x14ac:dyDescent="0.2">
      <c r="A636" s="1">
        <v>42093</v>
      </c>
      <c r="B636">
        <v>0</v>
      </c>
      <c r="C636">
        <v>0</v>
      </c>
      <c r="D636">
        <v>144524.79599999901</v>
      </c>
      <c r="E636">
        <v>0</v>
      </c>
      <c r="F636">
        <v>144524.79599999901</v>
      </c>
      <c r="G636">
        <v>208.25</v>
      </c>
      <c r="H636">
        <v>-1</v>
      </c>
      <c r="I636">
        <v>0</v>
      </c>
      <c r="J636">
        <f>-(MAX($F$2:F636)-F636)/MAX($F$2:F636)</f>
        <v>-1.7141449313003067E-2</v>
      </c>
      <c r="K636">
        <f>MIN($J$3:$J636)</f>
        <v>-4.8483071168742571E-2</v>
      </c>
      <c r="M636" s="1">
        <v>42093</v>
      </c>
      <c r="N636">
        <v>0</v>
      </c>
      <c r="O636">
        <v>0</v>
      </c>
      <c r="P636">
        <v>135946.5001</v>
      </c>
      <c r="Q636">
        <v>0</v>
      </c>
      <c r="R636">
        <v>135946.5001</v>
      </c>
      <c r="S636">
        <v>208.25</v>
      </c>
      <c r="T636">
        <v>0</v>
      </c>
      <c r="U636">
        <v>0</v>
      </c>
      <c r="V636">
        <f>-(MAX($R$2:R636)-R636)/MAX($R$2:R636)</f>
        <v>-4.555074084716117E-3</v>
      </c>
      <c r="W636">
        <f>MIN($V$3:V636)</f>
        <v>-6.9868167030042547E-2</v>
      </c>
      <c r="Y636" s="1">
        <v>42093</v>
      </c>
      <c r="Z636">
        <v>0</v>
      </c>
      <c r="AA636">
        <v>0</v>
      </c>
      <c r="AB636">
        <v>132508.62599999999</v>
      </c>
      <c r="AC636">
        <v>0</v>
      </c>
      <c r="AD636">
        <v>132508.62599999999</v>
      </c>
      <c r="AE636">
        <v>208.25</v>
      </c>
      <c r="AF636">
        <v>0</v>
      </c>
      <c r="AG636">
        <v>0</v>
      </c>
      <c r="AH636">
        <f>-(MAX($AD$2:AD636)-AD636)/MAX($AD$2:AD636)</f>
        <v>-1.1736671653007087E-2</v>
      </c>
      <c r="AI636">
        <f>MIN($AH$3:AH636)</f>
        <v>-6.0434355790527493E-2</v>
      </c>
      <c r="AK636" s="1">
        <v>42093</v>
      </c>
      <c r="AL636">
        <f>692</f>
        <v>692</v>
      </c>
      <c r="AM636">
        <f t="shared" si="39"/>
        <v>82.120000000009796</v>
      </c>
      <c r="AN636">
        <f t="shared" si="36"/>
        <v>144109</v>
      </c>
      <c r="AO636">
        <f t="shared" si="37"/>
        <v>144191.12</v>
      </c>
      <c r="AP636">
        <v>208.25</v>
      </c>
      <c r="AQ636">
        <f t="shared" si="38"/>
        <v>1.219283109939885E-2</v>
      </c>
      <c r="AR636">
        <f>-(MAX($AO$2:AO636)-AO636)/MAX($AO$2:AO636)</f>
        <v>-1.7632471085821534E-2</v>
      </c>
      <c r="AS636">
        <f>MIN($AR$3:AR636)</f>
        <v>-7.8312324339378833E-2</v>
      </c>
    </row>
    <row r="637" spans="1:45" x14ac:dyDescent="0.2">
      <c r="A637" s="1">
        <v>42094</v>
      </c>
      <c r="B637">
        <v>0</v>
      </c>
      <c r="C637">
        <v>0</v>
      </c>
      <c r="D637">
        <v>144524.79599999901</v>
      </c>
      <c r="E637">
        <v>0</v>
      </c>
      <c r="F637">
        <v>144524.79599999901</v>
      </c>
      <c r="G637">
        <v>206.43</v>
      </c>
      <c r="H637">
        <v>0</v>
      </c>
      <c r="I637">
        <v>0</v>
      </c>
      <c r="J637">
        <f>-(MAX($F$2:F637)-F637)/MAX($F$2:F637)</f>
        <v>-1.7141449313003067E-2</v>
      </c>
      <c r="K637">
        <f>MIN($J$3:$J637)</f>
        <v>-4.8483071168742571E-2</v>
      </c>
      <c r="M637" s="1">
        <v>42094</v>
      </c>
      <c r="N637">
        <v>0</v>
      </c>
      <c r="O637">
        <v>0</v>
      </c>
      <c r="P637">
        <v>135946.5001</v>
      </c>
      <c r="Q637">
        <v>0</v>
      </c>
      <c r="R637">
        <v>135946.5001</v>
      </c>
      <c r="S637">
        <v>206.43</v>
      </c>
      <c r="T637">
        <v>0</v>
      </c>
      <c r="U637">
        <v>0</v>
      </c>
      <c r="V637">
        <f>-(MAX($R$2:R637)-R637)/MAX($R$2:R637)</f>
        <v>-4.555074084716117E-3</v>
      </c>
      <c r="W637">
        <f>MIN($V$3:V637)</f>
        <v>-6.9868167030042547E-2</v>
      </c>
      <c r="Y637" s="1">
        <v>42094</v>
      </c>
      <c r="Z637">
        <v>0</v>
      </c>
      <c r="AA637">
        <v>0</v>
      </c>
      <c r="AB637">
        <v>132508.62599999999</v>
      </c>
      <c r="AC637">
        <v>0</v>
      </c>
      <c r="AD637">
        <v>132508.62599999999</v>
      </c>
      <c r="AE637">
        <v>206.43</v>
      </c>
      <c r="AF637">
        <v>0</v>
      </c>
      <c r="AG637">
        <v>0</v>
      </c>
      <c r="AH637">
        <f>-(MAX($AD$2:AD637)-AD637)/MAX($AD$2:AD637)</f>
        <v>-1.1736671653007087E-2</v>
      </c>
      <c r="AI637">
        <f>MIN($AH$3:AH637)</f>
        <v>-6.0434355790527493E-2</v>
      </c>
      <c r="AK637" s="1">
        <v>42094</v>
      </c>
      <c r="AL637">
        <f>692</f>
        <v>692</v>
      </c>
      <c r="AM637">
        <f t="shared" si="39"/>
        <v>82.120000000009796</v>
      </c>
      <c r="AN637">
        <f t="shared" si="36"/>
        <v>142849.56</v>
      </c>
      <c r="AO637">
        <f t="shared" si="37"/>
        <v>142931.68</v>
      </c>
      <c r="AP637">
        <v>206.43</v>
      </c>
      <c r="AQ637">
        <f t="shared" si="38"/>
        <v>-8.7345184641051572E-3</v>
      </c>
      <c r="AR637">
        <f>-(MAX($AO$2:AO637)-AO637)/MAX($AO$2:AO637)</f>
        <v>-2.6212978405659781E-2</v>
      </c>
      <c r="AS637">
        <f>MIN($AR$3:AR637)</f>
        <v>-7.8312324339378833E-2</v>
      </c>
    </row>
    <row r="638" spans="1:45" x14ac:dyDescent="0.2">
      <c r="A638" s="1">
        <v>42095</v>
      </c>
      <c r="B638">
        <v>0</v>
      </c>
      <c r="C638">
        <v>0</v>
      </c>
      <c r="D638">
        <v>144524.79599999901</v>
      </c>
      <c r="E638">
        <v>0</v>
      </c>
      <c r="F638">
        <v>144524.79599999901</v>
      </c>
      <c r="G638">
        <v>205.7</v>
      </c>
      <c r="H638">
        <v>0</v>
      </c>
      <c r="I638">
        <v>0</v>
      </c>
      <c r="J638">
        <f>-(MAX($F$2:F638)-F638)/MAX($F$2:F638)</f>
        <v>-1.7141449313003067E-2</v>
      </c>
      <c r="K638">
        <f>MIN($J$3:$J638)</f>
        <v>-4.8483071168742571E-2</v>
      </c>
      <c r="M638" s="1">
        <v>42095</v>
      </c>
      <c r="N638">
        <v>0</v>
      </c>
      <c r="O638">
        <v>0</v>
      </c>
      <c r="P638">
        <v>135946.5001</v>
      </c>
      <c r="Q638">
        <v>0</v>
      </c>
      <c r="R638">
        <v>135946.5001</v>
      </c>
      <c r="S638">
        <v>205.7</v>
      </c>
      <c r="T638">
        <v>0</v>
      </c>
      <c r="U638">
        <v>0</v>
      </c>
      <c r="V638">
        <f>-(MAX($R$2:R638)-R638)/MAX($R$2:R638)</f>
        <v>-4.555074084716117E-3</v>
      </c>
      <c r="W638">
        <f>MIN($V$3:V638)</f>
        <v>-6.9868167030042547E-2</v>
      </c>
      <c r="Y638" s="1">
        <v>42095</v>
      </c>
      <c r="Z638">
        <v>0</v>
      </c>
      <c r="AA638">
        <v>0</v>
      </c>
      <c r="AB638">
        <v>132508.62599999999</v>
      </c>
      <c r="AC638">
        <v>0</v>
      </c>
      <c r="AD638">
        <v>132508.62599999999</v>
      </c>
      <c r="AE638">
        <v>205.7</v>
      </c>
      <c r="AF638">
        <v>0</v>
      </c>
      <c r="AG638">
        <v>0</v>
      </c>
      <c r="AH638">
        <f>-(MAX($AD$2:AD638)-AD638)/MAX($AD$2:AD638)</f>
        <v>-1.1736671653007087E-2</v>
      </c>
      <c r="AI638">
        <f>MIN($AH$3:AH638)</f>
        <v>-6.0434355790527493E-2</v>
      </c>
      <c r="AK638" s="1">
        <v>42095</v>
      </c>
      <c r="AL638">
        <f>692</f>
        <v>692</v>
      </c>
      <c r="AM638">
        <f t="shared" si="39"/>
        <v>82.120000000009796</v>
      </c>
      <c r="AN638">
        <f t="shared" si="36"/>
        <v>142344.4</v>
      </c>
      <c r="AO638">
        <f t="shared" si="37"/>
        <v>142426.51999999999</v>
      </c>
      <c r="AP638">
        <v>205.7</v>
      </c>
      <c r="AQ638">
        <f t="shared" si="38"/>
        <v>-3.5342759561771296E-3</v>
      </c>
      <c r="AR638">
        <f>-(MAX($AO$2:AO638)-AO638)/MAX($AO$2:AO638)</f>
        <v>-2.9654610462517998E-2</v>
      </c>
      <c r="AS638">
        <f>MIN($AR$3:AR638)</f>
        <v>-7.8312324339378833E-2</v>
      </c>
    </row>
    <row r="639" spans="1:45" x14ac:dyDescent="0.2">
      <c r="A639" s="1">
        <v>42096</v>
      </c>
      <c r="B639">
        <v>0</v>
      </c>
      <c r="C639">
        <v>0</v>
      </c>
      <c r="D639">
        <v>144524.79599999901</v>
      </c>
      <c r="E639">
        <v>0</v>
      </c>
      <c r="F639">
        <v>144524.79599999901</v>
      </c>
      <c r="G639">
        <v>206.435</v>
      </c>
      <c r="H639">
        <v>0</v>
      </c>
      <c r="I639">
        <v>0</v>
      </c>
      <c r="J639">
        <f>-(MAX($F$2:F639)-F639)/MAX($F$2:F639)</f>
        <v>-1.7141449313003067E-2</v>
      </c>
      <c r="K639">
        <f>MIN($J$3:$J639)</f>
        <v>-4.8483071168742571E-2</v>
      </c>
      <c r="M639" s="1">
        <v>42096</v>
      </c>
      <c r="N639">
        <v>0</v>
      </c>
      <c r="O639">
        <v>0</v>
      </c>
      <c r="P639">
        <v>135946.5001</v>
      </c>
      <c r="Q639">
        <v>0</v>
      </c>
      <c r="R639">
        <v>135946.5001</v>
      </c>
      <c r="S639">
        <v>206.435</v>
      </c>
      <c r="T639">
        <v>0</v>
      </c>
      <c r="U639">
        <v>0</v>
      </c>
      <c r="V639">
        <f>-(MAX($R$2:R639)-R639)/MAX($R$2:R639)</f>
        <v>-4.555074084716117E-3</v>
      </c>
      <c r="W639">
        <f>MIN($V$3:V639)</f>
        <v>-6.9868167030042547E-2</v>
      </c>
      <c r="Y639" s="1">
        <v>42096</v>
      </c>
      <c r="Z639">
        <v>0</v>
      </c>
      <c r="AA639">
        <v>0</v>
      </c>
      <c r="AB639">
        <v>132508.62599999999</v>
      </c>
      <c r="AC639">
        <v>0</v>
      </c>
      <c r="AD639">
        <v>132508.62599999999</v>
      </c>
      <c r="AE639">
        <v>206.435</v>
      </c>
      <c r="AF639">
        <v>0</v>
      </c>
      <c r="AG639">
        <v>0</v>
      </c>
      <c r="AH639">
        <f>-(MAX($AD$2:AD639)-AD639)/MAX($AD$2:AD639)</f>
        <v>-1.1736671653007087E-2</v>
      </c>
      <c r="AI639">
        <f>MIN($AH$3:AH639)</f>
        <v>-6.0434355790527493E-2</v>
      </c>
      <c r="AK639" s="1">
        <v>42096</v>
      </c>
      <c r="AL639">
        <f>692</f>
        <v>692</v>
      </c>
      <c r="AM639">
        <f t="shared" si="39"/>
        <v>82.120000000009796</v>
      </c>
      <c r="AN639">
        <f t="shared" si="36"/>
        <v>142853.01999999999</v>
      </c>
      <c r="AO639">
        <f t="shared" si="37"/>
        <v>142935.13999999998</v>
      </c>
      <c r="AP639">
        <v>206.435</v>
      </c>
      <c r="AQ639">
        <f t="shared" si="38"/>
        <v>3.5711045948464892E-3</v>
      </c>
      <c r="AR639">
        <f>-(MAX($AO$2:AO639)-AO639)/MAX($AO$2:AO639)</f>
        <v>-2.6189405583352591E-2</v>
      </c>
      <c r="AS639">
        <f>MIN($AR$3:AR639)</f>
        <v>-7.8312324339378833E-2</v>
      </c>
    </row>
    <row r="640" spans="1:45" x14ac:dyDescent="0.2">
      <c r="A640" s="1">
        <v>42100</v>
      </c>
      <c r="B640">
        <v>0</v>
      </c>
      <c r="C640">
        <v>0</v>
      </c>
      <c r="D640">
        <v>144524.79599999901</v>
      </c>
      <c r="E640">
        <v>0</v>
      </c>
      <c r="F640">
        <v>144524.79599999901</v>
      </c>
      <c r="G640">
        <v>207.83</v>
      </c>
      <c r="H640">
        <v>0</v>
      </c>
      <c r="I640">
        <v>0</v>
      </c>
      <c r="J640">
        <f>-(MAX($F$2:F640)-F640)/MAX($F$2:F640)</f>
        <v>-1.7141449313003067E-2</v>
      </c>
      <c r="K640">
        <f>MIN($J$3:$J640)</f>
        <v>-4.8483071168742571E-2</v>
      </c>
      <c r="M640" s="1">
        <v>42100</v>
      </c>
      <c r="N640">
        <v>0</v>
      </c>
      <c r="O640">
        <v>0</v>
      </c>
      <c r="P640">
        <v>135946.5001</v>
      </c>
      <c r="Q640">
        <v>0</v>
      </c>
      <c r="R640">
        <v>135946.5001</v>
      </c>
      <c r="S640">
        <v>207.83</v>
      </c>
      <c r="T640">
        <v>0</v>
      </c>
      <c r="U640">
        <v>0</v>
      </c>
      <c r="V640">
        <f>-(MAX($R$2:R640)-R640)/MAX($R$2:R640)</f>
        <v>-4.555074084716117E-3</v>
      </c>
      <c r="W640">
        <f>MIN($V$3:V640)</f>
        <v>-6.9868167030042547E-2</v>
      </c>
      <c r="Y640" s="1">
        <v>42100</v>
      </c>
      <c r="Z640">
        <v>0</v>
      </c>
      <c r="AA640">
        <v>0</v>
      </c>
      <c r="AB640">
        <v>132508.62599999999</v>
      </c>
      <c r="AC640">
        <v>0</v>
      </c>
      <c r="AD640">
        <v>132508.62599999999</v>
      </c>
      <c r="AE640">
        <v>207.83</v>
      </c>
      <c r="AF640">
        <v>0</v>
      </c>
      <c r="AG640">
        <v>0</v>
      </c>
      <c r="AH640">
        <f>-(MAX($AD$2:AD640)-AD640)/MAX($AD$2:AD640)</f>
        <v>-1.1736671653007087E-2</v>
      </c>
      <c r="AI640">
        <f>MIN($AH$3:AH640)</f>
        <v>-6.0434355790527493E-2</v>
      </c>
      <c r="AK640" s="1">
        <v>42100</v>
      </c>
      <c r="AL640">
        <f>692</f>
        <v>692</v>
      </c>
      <c r="AM640">
        <f t="shared" si="39"/>
        <v>82.120000000009796</v>
      </c>
      <c r="AN640">
        <f t="shared" si="36"/>
        <v>143818.36000000002</v>
      </c>
      <c r="AO640">
        <f t="shared" si="37"/>
        <v>143900.48000000001</v>
      </c>
      <c r="AP640">
        <v>207.83</v>
      </c>
      <c r="AQ640">
        <f t="shared" si="38"/>
        <v>6.7536926189041106E-3</v>
      </c>
      <c r="AR640">
        <f>-(MAX($AO$2:AO640)-AO640)/MAX($AO$2:AO640)</f>
        <v>-1.9612588159630254E-2</v>
      </c>
      <c r="AS640">
        <f>MIN($AR$3:AR640)</f>
        <v>-7.8312324339378833E-2</v>
      </c>
    </row>
    <row r="641" spans="1:45" x14ac:dyDescent="0.2">
      <c r="A641" s="1">
        <v>42101</v>
      </c>
      <c r="B641">
        <v>697</v>
      </c>
      <c r="C641">
        <v>697</v>
      </c>
      <c r="D641">
        <v>50.635999999911199</v>
      </c>
      <c r="E641">
        <v>144474.16</v>
      </c>
      <c r="F641">
        <v>144524.79599999901</v>
      </c>
      <c r="G641">
        <v>207.28</v>
      </c>
      <c r="H641">
        <v>1</v>
      </c>
      <c r="I641">
        <v>0</v>
      </c>
      <c r="J641">
        <f>-(MAX($F$2:F641)-F641)/MAX($F$2:F641)</f>
        <v>-1.7141449313003067E-2</v>
      </c>
      <c r="K641">
        <f>MIN($J$3:$J641)</f>
        <v>-4.8483071168742571E-2</v>
      </c>
      <c r="M641" s="1">
        <v>42101</v>
      </c>
      <c r="N641">
        <v>0</v>
      </c>
      <c r="O641">
        <v>0</v>
      </c>
      <c r="P641">
        <v>135946.5001</v>
      </c>
      <c r="Q641">
        <v>0</v>
      </c>
      <c r="R641">
        <v>135946.5001</v>
      </c>
      <c r="S641">
        <v>207.28</v>
      </c>
      <c r="T641">
        <v>0</v>
      </c>
      <c r="U641">
        <v>0</v>
      </c>
      <c r="V641">
        <f>-(MAX($R$2:R641)-R641)/MAX($R$2:R641)</f>
        <v>-4.555074084716117E-3</v>
      </c>
      <c r="W641">
        <f>MIN($V$3:V641)</f>
        <v>-6.9868167030042547E-2</v>
      </c>
      <c r="Y641" s="1">
        <v>42101</v>
      </c>
      <c r="Z641">
        <v>0</v>
      </c>
      <c r="AA641">
        <v>0</v>
      </c>
      <c r="AB641">
        <v>132508.62599999999</v>
      </c>
      <c r="AC641">
        <v>0</v>
      </c>
      <c r="AD641">
        <v>132508.62599999999</v>
      </c>
      <c r="AE641">
        <v>207.28</v>
      </c>
      <c r="AF641">
        <v>0</v>
      </c>
      <c r="AG641">
        <v>0</v>
      </c>
      <c r="AH641">
        <f>-(MAX($AD$2:AD641)-AD641)/MAX($AD$2:AD641)</f>
        <v>-1.1736671653007087E-2</v>
      </c>
      <c r="AI641">
        <f>MIN($AH$3:AH641)</f>
        <v>-6.0434355790527493E-2</v>
      </c>
      <c r="AK641" s="1">
        <v>42101</v>
      </c>
      <c r="AL641">
        <f>692</f>
        <v>692</v>
      </c>
      <c r="AM641">
        <f t="shared" si="39"/>
        <v>82.120000000009796</v>
      </c>
      <c r="AN641">
        <f t="shared" si="36"/>
        <v>143437.76000000001</v>
      </c>
      <c r="AO641">
        <f t="shared" si="37"/>
        <v>143519.88</v>
      </c>
      <c r="AP641">
        <v>207.28</v>
      </c>
      <c r="AQ641">
        <f t="shared" si="38"/>
        <v>-2.6448834639050947E-3</v>
      </c>
      <c r="AR641">
        <f>-(MAX($AO$2:AO641)-AO641)/MAX($AO$2:AO641)</f>
        <v>-2.2205598613427562E-2</v>
      </c>
      <c r="AS641">
        <f>MIN($AR$3:AR641)</f>
        <v>-7.8312324339378833E-2</v>
      </c>
    </row>
    <row r="642" spans="1:45" x14ac:dyDescent="0.2">
      <c r="A642" s="1">
        <v>42102</v>
      </c>
      <c r="B642">
        <v>0</v>
      </c>
      <c r="C642">
        <v>697</v>
      </c>
      <c r="D642">
        <v>50.635999999911199</v>
      </c>
      <c r="E642">
        <v>144958.57499999899</v>
      </c>
      <c r="F642">
        <v>145009.21099999899</v>
      </c>
      <c r="G642">
        <v>207.97499999999999</v>
      </c>
      <c r="H642">
        <v>1</v>
      </c>
      <c r="I642">
        <v>3.35177778075E-3</v>
      </c>
      <c r="J642">
        <f>-(MAX($F$2:F642)-F642)/MAX($F$2:F642)</f>
        <v>-1.3847125861191904E-2</v>
      </c>
      <c r="K642">
        <f>MIN($J$3:$J642)</f>
        <v>-4.8483071168742571E-2</v>
      </c>
      <c r="M642" s="1">
        <v>42102</v>
      </c>
      <c r="N642">
        <v>0</v>
      </c>
      <c r="O642">
        <v>0</v>
      </c>
      <c r="P642">
        <v>135946.5001</v>
      </c>
      <c r="Q642">
        <v>0</v>
      </c>
      <c r="R642">
        <v>135946.5001</v>
      </c>
      <c r="S642">
        <v>207.97499999999999</v>
      </c>
      <c r="T642">
        <v>0</v>
      </c>
      <c r="U642">
        <v>0</v>
      </c>
      <c r="V642">
        <f>-(MAX($R$2:R642)-R642)/MAX($R$2:R642)</f>
        <v>-4.555074084716117E-3</v>
      </c>
      <c r="W642">
        <f>MIN($V$3:V642)</f>
        <v>-6.9868167030042547E-2</v>
      </c>
      <c r="Y642" s="1">
        <v>42102</v>
      </c>
      <c r="Z642">
        <v>0</v>
      </c>
      <c r="AA642">
        <v>0</v>
      </c>
      <c r="AB642">
        <v>132508.62599999999</v>
      </c>
      <c r="AC642">
        <v>0</v>
      </c>
      <c r="AD642">
        <v>132508.62599999999</v>
      </c>
      <c r="AE642">
        <v>207.97499999999999</v>
      </c>
      <c r="AF642">
        <v>0</v>
      </c>
      <c r="AG642">
        <v>0</v>
      </c>
      <c r="AH642">
        <f>-(MAX($AD$2:AD642)-AD642)/MAX($AD$2:AD642)</f>
        <v>-1.1736671653007087E-2</v>
      </c>
      <c r="AI642">
        <f>MIN($AH$3:AH642)</f>
        <v>-6.0434355790527493E-2</v>
      </c>
      <c r="AK642" s="1">
        <v>42102</v>
      </c>
      <c r="AL642">
        <f>692</f>
        <v>692</v>
      </c>
      <c r="AM642">
        <f t="shared" si="39"/>
        <v>82.120000000009796</v>
      </c>
      <c r="AN642">
        <f t="shared" si="36"/>
        <v>143918.69999999998</v>
      </c>
      <c r="AO642">
        <f t="shared" si="37"/>
        <v>144000.81999999998</v>
      </c>
      <c r="AP642">
        <v>207.97499999999999</v>
      </c>
      <c r="AQ642">
        <f t="shared" si="38"/>
        <v>3.3510340170293707E-3</v>
      </c>
      <c r="AR642">
        <f>-(MAX($AO$2:AO642)-AO642)/MAX($AO$2:AO642)</f>
        <v>-1.8928976312720287E-2</v>
      </c>
      <c r="AS642">
        <f>MIN($AR$3:AR642)</f>
        <v>-7.8312324339378833E-2</v>
      </c>
    </row>
    <row r="643" spans="1:45" x14ac:dyDescent="0.2">
      <c r="A643" s="1">
        <v>42103</v>
      </c>
      <c r="B643">
        <v>0</v>
      </c>
      <c r="C643">
        <v>697</v>
      </c>
      <c r="D643">
        <v>50.635999999911199</v>
      </c>
      <c r="E643">
        <v>145603.29999999999</v>
      </c>
      <c r="F643">
        <v>145653.935999999</v>
      </c>
      <c r="G643">
        <v>208.9</v>
      </c>
      <c r="H643">
        <v>0</v>
      </c>
      <c r="I643">
        <v>4.4460968758699999E-3</v>
      </c>
      <c r="J643">
        <f>-(MAX($F$2:F643)-F643)/MAX($F$2:F643)</f>
        <v>-9.4625946483494795E-3</v>
      </c>
      <c r="K643">
        <f>MIN($J$3:$J643)</f>
        <v>-4.8483071168742571E-2</v>
      </c>
      <c r="M643" s="1">
        <v>42103</v>
      </c>
      <c r="N643">
        <v>0</v>
      </c>
      <c r="O643">
        <v>0</v>
      </c>
      <c r="P643">
        <v>135946.5001</v>
      </c>
      <c r="Q643">
        <v>0</v>
      </c>
      <c r="R643">
        <v>135946.5001</v>
      </c>
      <c r="S643">
        <v>208.9</v>
      </c>
      <c r="T643">
        <v>0</v>
      </c>
      <c r="U643">
        <v>0</v>
      </c>
      <c r="V643">
        <f>-(MAX($R$2:R643)-R643)/MAX($R$2:R643)</f>
        <v>-4.555074084716117E-3</v>
      </c>
      <c r="W643">
        <f>MIN($V$3:V643)</f>
        <v>-6.9868167030042547E-2</v>
      </c>
      <c r="Y643" s="1">
        <v>42103</v>
      </c>
      <c r="Z643">
        <v>0</v>
      </c>
      <c r="AA643">
        <v>0</v>
      </c>
      <c r="AB643">
        <v>132508.62599999999</v>
      </c>
      <c r="AC643">
        <v>0</v>
      </c>
      <c r="AD643">
        <v>132508.62599999999</v>
      </c>
      <c r="AE643">
        <v>208.9</v>
      </c>
      <c r="AF643">
        <v>0</v>
      </c>
      <c r="AG643">
        <v>0</v>
      </c>
      <c r="AH643">
        <f>-(MAX($AD$2:AD643)-AD643)/MAX($AD$2:AD643)</f>
        <v>-1.1736671653007087E-2</v>
      </c>
      <c r="AI643">
        <f>MIN($AH$3:AH643)</f>
        <v>-6.0434355790527493E-2</v>
      </c>
      <c r="AK643" s="1">
        <v>42103</v>
      </c>
      <c r="AL643">
        <f>692</f>
        <v>692</v>
      </c>
      <c r="AM643">
        <f t="shared" si="39"/>
        <v>82.120000000009796</v>
      </c>
      <c r="AN643">
        <f t="shared" ref="AN643:AN706" si="40">AL643*AP643</f>
        <v>144558.80000000002</v>
      </c>
      <c r="AO643">
        <f t="shared" ref="AO643:AO706" si="41">AM643+AN643</f>
        <v>144640.92000000001</v>
      </c>
      <c r="AP643">
        <v>208.9</v>
      </c>
      <c r="AQ643">
        <f t="shared" si="38"/>
        <v>4.4451135764368216E-3</v>
      </c>
      <c r="AR643">
        <f>-(MAX($AO$2:AO643)-AO643)/MAX($AO$2:AO643)</f>
        <v>-1.4568004185879189E-2</v>
      </c>
      <c r="AS643">
        <f>MIN($AR$3:AR643)</f>
        <v>-7.8312324339378833E-2</v>
      </c>
    </row>
    <row r="644" spans="1:45" x14ac:dyDescent="0.2">
      <c r="A644" s="1">
        <v>42104</v>
      </c>
      <c r="B644">
        <v>0</v>
      </c>
      <c r="C644">
        <v>697</v>
      </c>
      <c r="D644">
        <v>50.635999999911199</v>
      </c>
      <c r="E644">
        <v>146397.88</v>
      </c>
      <c r="F644">
        <v>146448.51599999901</v>
      </c>
      <c r="G644">
        <v>210.04</v>
      </c>
      <c r="H644">
        <v>0</v>
      </c>
      <c r="I644">
        <v>5.4552593758900002E-3</v>
      </c>
      <c r="J644">
        <f>-(MAX($F$2:F644)-F644)/MAX($F$2:F644)</f>
        <v>-4.0589561806301027E-3</v>
      </c>
      <c r="K644">
        <f>MIN($J$3:$J644)</f>
        <v>-4.8483071168742571E-2</v>
      </c>
      <c r="M644" s="1">
        <v>42104</v>
      </c>
      <c r="N644">
        <v>0</v>
      </c>
      <c r="O644">
        <v>0</v>
      </c>
      <c r="P644">
        <v>135946.5001</v>
      </c>
      <c r="Q644">
        <v>0</v>
      </c>
      <c r="R644">
        <v>135946.5001</v>
      </c>
      <c r="S644">
        <v>210.04</v>
      </c>
      <c r="T644">
        <v>0</v>
      </c>
      <c r="U644">
        <v>0</v>
      </c>
      <c r="V644">
        <f>-(MAX($R$2:R644)-R644)/MAX($R$2:R644)</f>
        <v>-4.555074084716117E-3</v>
      </c>
      <c r="W644">
        <f>MIN($V$3:V644)</f>
        <v>-6.9868167030042547E-2</v>
      </c>
      <c r="Y644" s="1">
        <v>42104</v>
      </c>
      <c r="Z644">
        <v>0</v>
      </c>
      <c r="AA644">
        <v>0</v>
      </c>
      <c r="AB644">
        <v>132508.62599999999</v>
      </c>
      <c r="AC644">
        <v>0</v>
      </c>
      <c r="AD644">
        <v>132508.62599999999</v>
      </c>
      <c r="AE644">
        <v>210.04</v>
      </c>
      <c r="AF644">
        <v>0</v>
      </c>
      <c r="AG644">
        <v>0</v>
      </c>
      <c r="AH644">
        <f>-(MAX($AD$2:AD644)-AD644)/MAX($AD$2:AD644)</f>
        <v>-1.1736671653007087E-2</v>
      </c>
      <c r="AI644">
        <f>MIN($AH$3:AH644)</f>
        <v>-6.0434355790527493E-2</v>
      </c>
      <c r="AK644" s="1">
        <v>42104</v>
      </c>
      <c r="AL644">
        <f>692</f>
        <v>692</v>
      </c>
      <c r="AM644">
        <f t="shared" si="39"/>
        <v>82.120000000009796</v>
      </c>
      <c r="AN644">
        <f t="shared" si="40"/>
        <v>145347.68</v>
      </c>
      <c r="AO644">
        <f t="shared" si="41"/>
        <v>145429.79999999999</v>
      </c>
      <c r="AP644">
        <v>210.04</v>
      </c>
      <c r="AQ644">
        <f t="shared" ref="AQ644:AQ707" si="42">(AO644-AO643)/AO643</f>
        <v>5.454058229164855E-3</v>
      </c>
      <c r="AR644">
        <f>-(MAX($AO$2:AO644)-AO644)/MAX($AO$2:AO644)</f>
        <v>-9.1934006998268362E-3</v>
      </c>
      <c r="AS644">
        <f>MIN($AR$3:AR644)</f>
        <v>-7.8312324339378833E-2</v>
      </c>
    </row>
    <row r="645" spans="1:45" x14ac:dyDescent="0.2">
      <c r="A645" s="1">
        <v>42107</v>
      </c>
      <c r="B645">
        <v>697</v>
      </c>
      <c r="C645">
        <v>0</v>
      </c>
      <c r="D645">
        <v>145786.36599999899</v>
      </c>
      <c r="E645">
        <v>0</v>
      </c>
      <c r="F645">
        <v>145786.36599999899</v>
      </c>
      <c r="G645">
        <v>209.09</v>
      </c>
      <c r="H645">
        <v>-1</v>
      </c>
      <c r="I645">
        <v>-4.5213841566000001E-3</v>
      </c>
      <c r="J645">
        <f>-(MAX($F$2:F645)-F645)/MAX($F$2:F645)</f>
        <v>-8.5619882370629816E-3</v>
      </c>
      <c r="K645">
        <f>MIN($J$3:$J645)</f>
        <v>-4.8483071168742571E-2</v>
      </c>
      <c r="M645" s="1">
        <v>42107</v>
      </c>
      <c r="N645">
        <v>0</v>
      </c>
      <c r="O645">
        <v>0</v>
      </c>
      <c r="P645">
        <v>135946.5001</v>
      </c>
      <c r="Q645">
        <v>0</v>
      </c>
      <c r="R645">
        <v>135946.5001</v>
      </c>
      <c r="S645">
        <v>209.09</v>
      </c>
      <c r="T645">
        <v>-1</v>
      </c>
      <c r="U645">
        <v>0</v>
      </c>
      <c r="V645">
        <f>-(MAX($R$2:R645)-R645)/MAX($R$2:R645)</f>
        <v>-4.555074084716117E-3</v>
      </c>
      <c r="W645">
        <f>MIN($V$3:V645)</f>
        <v>-6.9868167030042547E-2</v>
      </c>
      <c r="Y645" s="1">
        <v>42107</v>
      </c>
      <c r="Z645">
        <v>0</v>
      </c>
      <c r="AA645">
        <v>0</v>
      </c>
      <c r="AB645">
        <v>132508.62599999999</v>
      </c>
      <c r="AC645">
        <v>0</v>
      </c>
      <c r="AD645">
        <v>132508.62599999999</v>
      </c>
      <c r="AE645">
        <v>209.09</v>
      </c>
      <c r="AF645">
        <v>0</v>
      </c>
      <c r="AG645">
        <v>0</v>
      </c>
      <c r="AH645">
        <f>-(MAX($AD$2:AD645)-AD645)/MAX($AD$2:AD645)</f>
        <v>-1.1736671653007087E-2</v>
      </c>
      <c r="AI645">
        <f>MIN($AH$3:AH645)</f>
        <v>-6.0434355790527493E-2</v>
      </c>
      <c r="AK645" s="1">
        <v>42107</v>
      </c>
      <c r="AL645">
        <f>692</f>
        <v>692</v>
      </c>
      <c r="AM645">
        <f t="shared" ref="AM645:AM708" si="43">82.1200000000098</f>
        <v>82.120000000009796</v>
      </c>
      <c r="AN645">
        <f t="shared" si="40"/>
        <v>144690.28</v>
      </c>
      <c r="AO645">
        <f t="shared" si="41"/>
        <v>144772.4</v>
      </c>
      <c r="AP645">
        <v>209.09</v>
      </c>
      <c r="AQ645">
        <f t="shared" si="42"/>
        <v>-4.5203940320346601E-3</v>
      </c>
      <c r="AR645">
        <f>-(MAX($AO$2:AO645)-AO645)/MAX($AO$2:AO645)</f>
        <v>-1.3672236938203896E-2</v>
      </c>
      <c r="AS645">
        <f>MIN($AR$3:AR645)</f>
        <v>-7.8312324339378833E-2</v>
      </c>
    </row>
    <row r="646" spans="1:45" x14ac:dyDescent="0.2">
      <c r="A646" s="1">
        <v>42108</v>
      </c>
      <c r="B646">
        <v>0</v>
      </c>
      <c r="C646">
        <v>0</v>
      </c>
      <c r="D646">
        <v>145786.36599999899</v>
      </c>
      <c r="E646">
        <v>0</v>
      </c>
      <c r="F646">
        <v>145786.36599999899</v>
      </c>
      <c r="G646">
        <v>209.49</v>
      </c>
      <c r="H646">
        <v>0</v>
      </c>
      <c r="I646">
        <v>0</v>
      </c>
      <c r="J646">
        <f>-(MAX($F$2:F646)-F646)/MAX($F$2:F646)</f>
        <v>-8.5619882370629816E-3</v>
      </c>
      <c r="K646">
        <f>MIN($J$3:$J646)</f>
        <v>-4.8483071168742571E-2</v>
      </c>
      <c r="M646" s="1">
        <v>42108</v>
      </c>
      <c r="N646">
        <v>0</v>
      </c>
      <c r="O646">
        <v>0</v>
      </c>
      <c r="P646">
        <v>135946.5001</v>
      </c>
      <c r="Q646">
        <v>0</v>
      </c>
      <c r="R646">
        <v>135946.5001</v>
      </c>
      <c r="S646">
        <v>209.49</v>
      </c>
      <c r="T646">
        <v>0</v>
      </c>
      <c r="U646">
        <v>0</v>
      </c>
      <c r="V646">
        <f>-(MAX($R$2:R646)-R646)/MAX($R$2:R646)</f>
        <v>-4.555074084716117E-3</v>
      </c>
      <c r="W646">
        <f>MIN($V$3:V646)</f>
        <v>-6.9868167030042547E-2</v>
      </c>
      <c r="Y646" s="1">
        <v>42108</v>
      </c>
      <c r="Z646">
        <v>0</v>
      </c>
      <c r="AA646">
        <v>0</v>
      </c>
      <c r="AB646">
        <v>132508.62599999999</v>
      </c>
      <c r="AC646">
        <v>0</v>
      </c>
      <c r="AD646">
        <v>132508.62599999999</v>
      </c>
      <c r="AE646">
        <v>209.49</v>
      </c>
      <c r="AF646">
        <v>0</v>
      </c>
      <c r="AG646">
        <v>0</v>
      </c>
      <c r="AH646">
        <f>-(MAX($AD$2:AD646)-AD646)/MAX($AD$2:AD646)</f>
        <v>-1.1736671653007087E-2</v>
      </c>
      <c r="AI646">
        <f>MIN($AH$3:AH646)</f>
        <v>-6.0434355790527493E-2</v>
      </c>
      <c r="AK646" s="1">
        <v>42108</v>
      </c>
      <c r="AL646">
        <f>692</f>
        <v>692</v>
      </c>
      <c r="AM646">
        <f t="shared" si="43"/>
        <v>82.120000000009796</v>
      </c>
      <c r="AN646">
        <f t="shared" si="40"/>
        <v>144967.08000000002</v>
      </c>
      <c r="AO646">
        <f t="shared" si="41"/>
        <v>145049.20000000001</v>
      </c>
      <c r="AP646">
        <v>209.49</v>
      </c>
      <c r="AQ646">
        <f t="shared" si="42"/>
        <v>1.9119666455762112E-3</v>
      </c>
      <c r="AR646">
        <f>-(MAX($AO$2:AO646)-AO646)/MAX($AO$2:AO646)</f>
        <v>-1.1786411153623945E-2</v>
      </c>
      <c r="AS646">
        <f>MIN($AR$3:AR646)</f>
        <v>-7.8312324339378833E-2</v>
      </c>
    </row>
    <row r="647" spans="1:45" x14ac:dyDescent="0.2">
      <c r="A647" s="1">
        <v>42109</v>
      </c>
      <c r="B647">
        <v>0</v>
      </c>
      <c r="C647">
        <v>0</v>
      </c>
      <c r="D647">
        <v>145786.36599999899</v>
      </c>
      <c r="E647">
        <v>0</v>
      </c>
      <c r="F647">
        <v>145786.36599999899</v>
      </c>
      <c r="G647">
        <v>210.43</v>
      </c>
      <c r="H647">
        <v>-1</v>
      </c>
      <c r="I647">
        <v>0</v>
      </c>
      <c r="J647">
        <f>-(MAX($F$2:F647)-F647)/MAX($F$2:F647)</f>
        <v>-8.5619882370629816E-3</v>
      </c>
      <c r="K647">
        <f>MIN($J$3:$J647)</f>
        <v>-4.8483071168742571E-2</v>
      </c>
      <c r="M647" s="1">
        <v>42109</v>
      </c>
      <c r="N647">
        <v>0</v>
      </c>
      <c r="O647">
        <v>0</v>
      </c>
      <c r="P647">
        <v>135946.5001</v>
      </c>
      <c r="Q647">
        <v>0</v>
      </c>
      <c r="R647">
        <v>135946.5001</v>
      </c>
      <c r="S647">
        <v>210.43</v>
      </c>
      <c r="T647">
        <v>-1</v>
      </c>
      <c r="U647">
        <v>0</v>
      </c>
      <c r="V647">
        <f>-(MAX($R$2:R647)-R647)/MAX($R$2:R647)</f>
        <v>-4.555074084716117E-3</v>
      </c>
      <c r="W647">
        <f>MIN($V$3:V647)</f>
        <v>-6.9868167030042547E-2</v>
      </c>
      <c r="Y647" s="1">
        <v>42109</v>
      </c>
      <c r="Z647">
        <v>0</v>
      </c>
      <c r="AA647">
        <v>0</v>
      </c>
      <c r="AB647">
        <v>132508.62599999999</v>
      </c>
      <c r="AC647">
        <v>0</v>
      </c>
      <c r="AD647">
        <v>132508.62599999999</v>
      </c>
      <c r="AE647">
        <v>210.43</v>
      </c>
      <c r="AF647">
        <v>0</v>
      </c>
      <c r="AG647">
        <v>0</v>
      </c>
      <c r="AH647">
        <f>-(MAX($AD$2:AD647)-AD647)/MAX($AD$2:AD647)</f>
        <v>-1.1736671653007087E-2</v>
      </c>
      <c r="AI647">
        <f>MIN($AH$3:AH647)</f>
        <v>-6.0434355790527493E-2</v>
      </c>
      <c r="AK647" s="1">
        <v>42109</v>
      </c>
      <c r="AL647">
        <f>692</f>
        <v>692</v>
      </c>
      <c r="AM647">
        <f t="shared" si="43"/>
        <v>82.120000000009796</v>
      </c>
      <c r="AN647">
        <f t="shared" si="40"/>
        <v>145617.56</v>
      </c>
      <c r="AO647">
        <f t="shared" si="41"/>
        <v>145699.68</v>
      </c>
      <c r="AP647">
        <v>210.43</v>
      </c>
      <c r="AQ647">
        <f t="shared" si="42"/>
        <v>4.4845473122222066E-3</v>
      </c>
      <c r="AR647">
        <f>-(MAX($AO$2:AO647)-AO647)/MAX($AO$2:AO647)</f>
        <v>-7.3547205598614692E-3</v>
      </c>
      <c r="AS647">
        <f>MIN($AR$3:AR647)</f>
        <v>-7.8312324339378833E-2</v>
      </c>
    </row>
    <row r="648" spans="1:45" x14ac:dyDescent="0.2">
      <c r="A648" s="1">
        <v>42110</v>
      </c>
      <c r="B648">
        <v>0</v>
      </c>
      <c r="C648">
        <v>0</v>
      </c>
      <c r="D648">
        <v>145786.36599999899</v>
      </c>
      <c r="E648">
        <v>0</v>
      </c>
      <c r="F648">
        <v>145786.36599999899</v>
      </c>
      <c r="G648">
        <v>210.37</v>
      </c>
      <c r="H648">
        <v>-1</v>
      </c>
      <c r="I648">
        <v>0</v>
      </c>
      <c r="J648">
        <f>-(MAX($F$2:F648)-F648)/MAX($F$2:F648)</f>
        <v>-8.5619882370629816E-3</v>
      </c>
      <c r="K648">
        <f>MIN($J$3:$J648)</f>
        <v>-4.8483071168742571E-2</v>
      </c>
      <c r="M648" s="1">
        <v>42110</v>
      </c>
      <c r="N648">
        <v>0</v>
      </c>
      <c r="O648">
        <v>0</v>
      </c>
      <c r="P648">
        <v>135946.5001</v>
      </c>
      <c r="Q648">
        <v>0</v>
      </c>
      <c r="R648">
        <v>135946.5001</v>
      </c>
      <c r="S648">
        <v>210.37</v>
      </c>
      <c r="T648">
        <v>-1</v>
      </c>
      <c r="U648">
        <v>0</v>
      </c>
      <c r="V648">
        <f>-(MAX($R$2:R648)-R648)/MAX($R$2:R648)</f>
        <v>-4.555074084716117E-3</v>
      </c>
      <c r="W648">
        <f>MIN($V$3:V648)</f>
        <v>-6.9868167030042547E-2</v>
      </c>
      <c r="Y648" s="1">
        <v>42110</v>
      </c>
      <c r="Z648">
        <v>0</v>
      </c>
      <c r="AA648">
        <v>0</v>
      </c>
      <c r="AB648">
        <v>132508.62599999999</v>
      </c>
      <c r="AC648">
        <v>0</v>
      </c>
      <c r="AD648">
        <v>132508.62599999999</v>
      </c>
      <c r="AE648">
        <v>210.37</v>
      </c>
      <c r="AF648">
        <v>0</v>
      </c>
      <c r="AG648">
        <v>0</v>
      </c>
      <c r="AH648">
        <f>-(MAX($AD$2:AD648)-AD648)/MAX($AD$2:AD648)</f>
        <v>-1.1736671653007087E-2</v>
      </c>
      <c r="AI648">
        <f>MIN($AH$3:AH648)</f>
        <v>-6.0434355790527493E-2</v>
      </c>
      <c r="AK648" s="1">
        <v>42110</v>
      </c>
      <c r="AL648">
        <f>692</f>
        <v>692</v>
      </c>
      <c r="AM648">
        <f t="shared" si="43"/>
        <v>82.120000000009796</v>
      </c>
      <c r="AN648">
        <f t="shared" si="40"/>
        <v>145576.04</v>
      </c>
      <c r="AO648">
        <f t="shared" si="41"/>
        <v>145658.16</v>
      </c>
      <c r="AP648">
        <v>210.37</v>
      </c>
      <c r="AQ648">
        <f t="shared" si="42"/>
        <v>-2.849697404962696E-4</v>
      </c>
      <c r="AR648">
        <f>-(MAX($AO$2:AO648)-AO648)/MAX($AO$2:AO648)</f>
        <v>-7.6375944275483727E-3</v>
      </c>
      <c r="AS648">
        <f>MIN($AR$3:AR648)</f>
        <v>-7.8312324339378833E-2</v>
      </c>
    </row>
    <row r="649" spans="1:45" x14ac:dyDescent="0.2">
      <c r="A649" s="1">
        <v>42111</v>
      </c>
      <c r="B649">
        <v>0</v>
      </c>
      <c r="C649">
        <v>0</v>
      </c>
      <c r="D649">
        <v>145786.36599999899</v>
      </c>
      <c r="E649">
        <v>0</v>
      </c>
      <c r="F649">
        <v>145786.36599999899</v>
      </c>
      <c r="G649">
        <v>207.95</v>
      </c>
      <c r="H649">
        <v>-1</v>
      </c>
      <c r="I649">
        <v>0</v>
      </c>
      <c r="J649">
        <f>-(MAX($F$2:F649)-F649)/MAX($F$2:F649)</f>
        <v>-8.5619882370629816E-3</v>
      </c>
      <c r="K649">
        <f>MIN($J$3:$J649)</f>
        <v>-4.8483071168742571E-2</v>
      </c>
      <c r="M649" s="1">
        <v>42111</v>
      </c>
      <c r="N649">
        <v>0</v>
      </c>
      <c r="O649">
        <v>0</v>
      </c>
      <c r="P649">
        <v>135946.5001</v>
      </c>
      <c r="Q649">
        <v>0</v>
      </c>
      <c r="R649">
        <v>135946.5001</v>
      </c>
      <c r="S649">
        <v>207.95</v>
      </c>
      <c r="T649">
        <v>0</v>
      </c>
      <c r="U649">
        <v>0</v>
      </c>
      <c r="V649">
        <f>-(MAX($R$2:R649)-R649)/MAX($R$2:R649)</f>
        <v>-4.555074084716117E-3</v>
      </c>
      <c r="W649">
        <f>MIN($V$3:V649)</f>
        <v>-6.9868167030042547E-2</v>
      </c>
      <c r="Y649" s="1">
        <v>42111</v>
      </c>
      <c r="Z649">
        <v>0</v>
      </c>
      <c r="AA649">
        <v>0</v>
      </c>
      <c r="AB649">
        <v>132508.62599999999</v>
      </c>
      <c r="AC649">
        <v>0</v>
      </c>
      <c r="AD649">
        <v>132508.62599999999</v>
      </c>
      <c r="AE649">
        <v>207.95</v>
      </c>
      <c r="AF649">
        <v>0</v>
      </c>
      <c r="AG649">
        <v>0</v>
      </c>
      <c r="AH649">
        <f>-(MAX($AD$2:AD649)-AD649)/MAX($AD$2:AD649)</f>
        <v>-1.1736671653007087E-2</v>
      </c>
      <c r="AI649">
        <f>MIN($AH$3:AH649)</f>
        <v>-6.0434355790527493E-2</v>
      </c>
      <c r="AK649" s="1">
        <v>42111</v>
      </c>
      <c r="AL649">
        <f>692</f>
        <v>692</v>
      </c>
      <c r="AM649">
        <f t="shared" si="43"/>
        <v>82.120000000009796</v>
      </c>
      <c r="AN649">
        <f t="shared" si="40"/>
        <v>143901.4</v>
      </c>
      <c r="AO649">
        <f t="shared" si="41"/>
        <v>143983.51999999999</v>
      </c>
      <c r="AP649">
        <v>207.95</v>
      </c>
      <c r="AQ649">
        <f t="shared" si="42"/>
        <v>-1.149705584637355E-2</v>
      </c>
      <c r="AR649">
        <f>-(MAX($AO$2:AO649)-AO649)/MAX($AO$2:AO649)</f>
        <v>-1.9046840424256448E-2</v>
      </c>
      <c r="AS649">
        <f>MIN($AR$3:AR649)</f>
        <v>-7.8312324339378833E-2</v>
      </c>
    </row>
    <row r="650" spans="1:45" x14ac:dyDescent="0.2">
      <c r="A650" s="1">
        <v>42114</v>
      </c>
      <c r="B650">
        <v>0</v>
      </c>
      <c r="C650">
        <v>0</v>
      </c>
      <c r="D650">
        <v>145786.36599999899</v>
      </c>
      <c r="E650">
        <v>0</v>
      </c>
      <c r="F650">
        <v>145786.36599999899</v>
      </c>
      <c r="G650">
        <v>209.85</v>
      </c>
      <c r="H650">
        <v>0</v>
      </c>
      <c r="I650">
        <v>0</v>
      </c>
      <c r="J650">
        <f>-(MAX($F$2:F650)-F650)/MAX($F$2:F650)</f>
        <v>-8.5619882370629816E-3</v>
      </c>
      <c r="K650">
        <f>MIN($J$3:$J650)</f>
        <v>-4.8483071168742571E-2</v>
      </c>
      <c r="M650" s="1">
        <v>42114</v>
      </c>
      <c r="N650">
        <v>0</v>
      </c>
      <c r="O650">
        <v>0</v>
      </c>
      <c r="P650">
        <v>135946.5001</v>
      </c>
      <c r="Q650">
        <v>0</v>
      </c>
      <c r="R650">
        <v>135946.5001</v>
      </c>
      <c r="S650">
        <v>209.85</v>
      </c>
      <c r="T650">
        <v>0</v>
      </c>
      <c r="U650">
        <v>0</v>
      </c>
      <c r="V650">
        <f>-(MAX($R$2:R650)-R650)/MAX($R$2:R650)</f>
        <v>-4.555074084716117E-3</v>
      </c>
      <c r="W650">
        <f>MIN($V$3:V650)</f>
        <v>-6.9868167030042547E-2</v>
      </c>
      <c r="Y650" s="1">
        <v>42114</v>
      </c>
      <c r="Z650">
        <v>0</v>
      </c>
      <c r="AA650">
        <v>0</v>
      </c>
      <c r="AB650">
        <v>132508.62599999999</v>
      </c>
      <c r="AC650">
        <v>0</v>
      </c>
      <c r="AD650">
        <v>132508.62599999999</v>
      </c>
      <c r="AE650">
        <v>209.85</v>
      </c>
      <c r="AF650">
        <v>0</v>
      </c>
      <c r="AG650">
        <v>0</v>
      </c>
      <c r="AH650">
        <f>-(MAX($AD$2:AD650)-AD650)/MAX($AD$2:AD650)</f>
        <v>-1.1736671653007087E-2</v>
      </c>
      <c r="AI650">
        <f>MIN($AH$3:AH650)</f>
        <v>-6.0434355790527493E-2</v>
      </c>
      <c r="AK650" s="1">
        <v>42114</v>
      </c>
      <c r="AL650">
        <f>692</f>
        <v>692</v>
      </c>
      <c r="AM650">
        <f t="shared" si="43"/>
        <v>82.120000000009796</v>
      </c>
      <c r="AN650">
        <f t="shared" si="40"/>
        <v>145216.19999999998</v>
      </c>
      <c r="AO650">
        <f t="shared" si="41"/>
        <v>145298.31999999998</v>
      </c>
      <c r="AP650">
        <v>209.85</v>
      </c>
      <c r="AQ650">
        <f t="shared" si="42"/>
        <v>9.1316006165149208E-3</v>
      </c>
      <c r="AR650">
        <f>-(MAX($AO$2:AO650)-AO650)/MAX($AO$2:AO650)</f>
        <v>-1.0089167947502328E-2</v>
      </c>
      <c r="AS650">
        <f>MIN($AR$3:AR650)</f>
        <v>-7.8312324339378833E-2</v>
      </c>
    </row>
    <row r="651" spans="1:45" x14ac:dyDescent="0.2">
      <c r="A651" s="1">
        <v>42115</v>
      </c>
      <c r="B651">
        <v>0</v>
      </c>
      <c r="C651">
        <v>0</v>
      </c>
      <c r="D651">
        <v>145786.36599999899</v>
      </c>
      <c r="E651">
        <v>0</v>
      </c>
      <c r="F651">
        <v>145786.36599999899</v>
      </c>
      <c r="G651">
        <v>209.6</v>
      </c>
      <c r="H651">
        <v>0</v>
      </c>
      <c r="I651">
        <v>0</v>
      </c>
      <c r="J651">
        <f>-(MAX($F$2:F651)-F651)/MAX($F$2:F651)</f>
        <v>-8.5619882370629816E-3</v>
      </c>
      <c r="K651">
        <f>MIN($J$3:$J651)</f>
        <v>-4.8483071168742571E-2</v>
      </c>
      <c r="M651" s="1">
        <v>42115</v>
      </c>
      <c r="N651">
        <v>0</v>
      </c>
      <c r="O651">
        <v>0</v>
      </c>
      <c r="P651">
        <v>135946.5001</v>
      </c>
      <c r="Q651">
        <v>0</v>
      </c>
      <c r="R651">
        <v>135946.5001</v>
      </c>
      <c r="S651">
        <v>209.6</v>
      </c>
      <c r="T651">
        <v>0</v>
      </c>
      <c r="U651">
        <v>0</v>
      </c>
      <c r="V651">
        <f>-(MAX($R$2:R651)-R651)/MAX($R$2:R651)</f>
        <v>-4.555074084716117E-3</v>
      </c>
      <c r="W651">
        <f>MIN($V$3:V651)</f>
        <v>-6.9868167030042547E-2</v>
      </c>
      <c r="Y651" s="1">
        <v>42115</v>
      </c>
      <c r="Z651">
        <v>0</v>
      </c>
      <c r="AA651">
        <v>0</v>
      </c>
      <c r="AB651">
        <v>132508.62599999999</v>
      </c>
      <c r="AC651">
        <v>0</v>
      </c>
      <c r="AD651">
        <v>132508.62599999999</v>
      </c>
      <c r="AE651">
        <v>209.6</v>
      </c>
      <c r="AF651">
        <v>0</v>
      </c>
      <c r="AG651">
        <v>0</v>
      </c>
      <c r="AH651">
        <f>-(MAX($AD$2:AD651)-AD651)/MAX($AD$2:AD651)</f>
        <v>-1.1736671653007087E-2</v>
      </c>
      <c r="AI651">
        <f>MIN($AH$3:AH651)</f>
        <v>-6.0434355790527493E-2</v>
      </c>
      <c r="AK651" s="1">
        <v>42115</v>
      </c>
      <c r="AL651">
        <f>692</f>
        <v>692</v>
      </c>
      <c r="AM651">
        <f t="shared" si="43"/>
        <v>82.120000000009796</v>
      </c>
      <c r="AN651">
        <f t="shared" si="40"/>
        <v>145043.19999999998</v>
      </c>
      <c r="AO651">
        <f t="shared" si="41"/>
        <v>145125.31999999998</v>
      </c>
      <c r="AP651">
        <v>209.6</v>
      </c>
      <c r="AQ651">
        <f t="shared" si="42"/>
        <v>-1.1906538217372371E-3</v>
      </c>
      <c r="AR651">
        <f>-(MAX($AO$2:AO651)-AO651)/MAX($AO$2:AO651)</f>
        <v>-1.1267809062864722E-2</v>
      </c>
      <c r="AS651">
        <f>MIN($AR$3:AR651)</f>
        <v>-7.8312324339378833E-2</v>
      </c>
    </row>
    <row r="652" spans="1:45" x14ac:dyDescent="0.2">
      <c r="A652" s="1">
        <v>42116</v>
      </c>
      <c r="B652">
        <v>0</v>
      </c>
      <c r="C652">
        <v>0</v>
      </c>
      <c r="D652">
        <v>145786.36599999899</v>
      </c>
      <c r="E652">
        <v>0</v>
      </c>
      <c r="F652">
        <v>145786.36599999899</v>
      </c>
      <c r="G652">
        <v>210.63</v>
      </c>
      <c r="H652">
        <v>-1</v>
      </c>
      <c r="I652">
        <v>0</v>
      </c>
      <c r="J652">
        <f>-(MAX($F$2:F652)-F652)/MAX($F$2:F652)</f>
        <v>-8.5619882370629816E-3</v>
      </c>
      <c r="K652">
        <f>MIN($J$3:$J652)</f>
        <v>-4.8483071168742571E-2</v>
      </c>
      <c r="M652" s="1">
        <v>42116</v>
      </c>
      <c r="N652">
        <v>0</v>
      </c>
      <c r="O652">
        <v>0</v>
      </c>
      <c r="P652">
        <v>135946.5001</v>
      </c>
      <c r="Q652">
        <v>0</v>
      </c>
      <c r="R652">
        <v>135946.5001</v>
      </c>
      <c r="S652">
        <v>210.63</v>
      </c>
      <c r="T652">
        <v>0</v>
      </c>
      <c r="U652">
        <v>0</v>
      </c>
      <c r="V652">
        <f>-(MAX($R$2:R652)-R652)/MAX($R$2:R652)</f>
        <v>-4.555074084716117E-3</v>
      </c>
      <c r="W652">
        <f>MIN($V$3:V652)</f>
        <v>-6.9868167030042547E-2</v>
      </c>
      <c r="Y652" s="1">
        <v>42116</v>
      </c>
      <c r="Z652">
        <v>0</v>
      </c>
      <c r="AA652">
        <v>0</v>
      </c>
      <c r="AB652">
        <v>132508.62599999999</v>
      </c>
      <c r="AC652">
        <v>0</v>
      </c>
      <c r="AD652">
        <v>132508.62599999999</v>
      </c>
      <c r="AE652">
        <v>210.63</v>
      </c>
      <c r="AF652">
        <v>0</v>
      </c>
      <c r="AG652">
        <v>0</v>
      </c>
      <c r="AH652">
        <f>-(MAX($AD$2:AD652)-AD652)/MAX($AD$2:AD652)</f>
        <v>-1.1736671653007087E-2</v>
      </c>
      <c r="AI652">
        <f>MIN($AH$3:AH652)</f>
        <v>-6.0434355790527493E-2</v>
      </c>
      <c r="AK652" s="1">
        <v>42116</v>
      </c>
      <c r="AL652">
        <f>692</f>
        <v>692</v>
      </c>
      <c r="AM652">
        <f t="shared" si="43"/>
        <v>82.120000000009796</v>
      </c>
      <c r="AN652">
        <f t="shared" si="40"/>
        <v>145755.96</v>
      </c>
      <c r="AO652">
        <f t="shared" si="41"/>
        <v>145838.07999999999</v>
      </c>
      <c r="AP652">
        <v>210.63</v>
      </c>
      <c r="AQ652">
        <f t="shared" si="42"/>
        <v>4.9113414530283853E-3</v>
      </c>
      <c r="AR652">
        <f>-(MAX($AO$2:AO652)-AO652)/MAX($AO$2:AO652)</f>
        <v>-6.4118076675715929E-3</v>
      </c>
      <c r="AS652">
        <f>MIN($AR$3:AR652)</f>
        <v>-7.8312324339378833E-2</v>
      </c>
    </row>
    <row r="653" spans="1:45" x14ac:dyDescent="0.2">
      <c r="A653" s="1">
        <v>42117</v>
      </c>
      <c r="B653">
        <v>0</v>
      </c>
      <c r="C653">
        <v>0</v>
      </c>
      <c r="D653">
        <v>145786.36599999899</v>
      </c>
      <c r="E653">
        <v>0</v>
      </c>
      <c r="F653">
        <v>145786.36599999899</v>
      </c>
      <c r="G653">
        <v>211.16</v>
      </c>
      <c r="H653">
        <v>-1</v>
      </c>
      <c r="I653">
        <v>0</v>
      </c>
      <c r="J653">
        <f>-(MAX($F$2:F653)-F653)/MAX($F$2:F653)</f>
        <v>-8.5619882370629816E-3</v>
      </c>
      <c r="K653">
        <f>MIN($J$3:$J653)</f>
        <v>-4.8483071168742571E-2</v>
      </c>
      <c r="M653" s="1">
        <v>42117</v>
      </c>
      <c r="N653">
        <v>0</v>
      </c>
      <c r="O653">
        <v>0</v>
      </c>
      <c r="P653">
        <v>135946.5001</v>
      </c>
      <c r="Q653">
        <v>0</v>
      </c>
      <c r="R653">
        <v>135946.5001</v>
      </c>
      <c r="S653">
        <v>211.16</v>
      </c>
      <c r="T653">
        <v>0</v>
      </c>
      <c r="U653">
        <v>0</v>
      </c>
      <c r="V653">
        <f>-(MAX($R$2:R653)-R653)/MAX($R$2:R653)</f>
        <v>-4.555074084716117E-3</v>
      </c>
      <c r="W653">
        <f>MIN($V$3:V653)</f>
        <v>-6.9868167030042547E-2</v>
      </c>
      <c r="Y653" s="1">
        <v>42117</v>
      </c>
      <c r="Z653">
        <v>0</v>
      </c>
      <c r="AA653">
        <v>0</v>
      </c>
      <c r="AB653">
        <v>132508.62599999999</v>
      </c>
      <c r="AC653">
        <v>0</v>
      </c>
      <c r="AD653">
        <v>132508.62599999999</v>
      </c>
      <c r="AE653">
        <v>211.16</v>
      </c>
      <c r="AF653">
        <v>0</v>
      </c>
      <c r="AG653">
        <v>0</v>
      </c>
      <c r="AH653">
        <f>-(MAX($AD$2:AD653)-AD653)/MAX($AD$2:AD653)</f>
        <v>-1.1736671653007087E-2</v>
      </c>
      <c r="AI653">
        <f>MIN($AH$3:AH653)</f>
        <v>-6.0434355790527493E-2</v>
      </c>
      <c r="AK653" s="1">
        <v>42117</v>
      </c>
      <c r="AL653">
        <f>692</f>
        <v>692</v>
      </c>
      <c r="AM653">
        <f t="shared" si="43"/>
        <v>82.120000000009796</v>
      </c>
      <c r="AN653">
        <f t="shared" si="40"/>
        <v>146122.72</v>
      </c>
      <c r="AO653">
        <f t="shared" si="41"/>
        <v>146204.84</v>
      </c>
      <c r="AP653">
        <v>211.16</v>
      </c>
      <c r="AQ653">
        <f t="shared" si="42"/>
        <v>2.5148438597107788E-3</v>
      </c>
      <c r="AR653">
        <f>-(MAX($AO$2:AO653)-AO653)/MAX($AO$2:AO653)</f>
        <v>-3.9130885030032531E-3</v>
      </c>
      <c r="AS653">
        <f>MIN($AR$3:AR653)</f>
        <v>-7.8312324339378833E-2</v>
      </c>
    </row>
    <row r="654" spans="1:45" x14ac:dyDescent="0.2">
      <c r="A654" s="1">
        <v>42118</v>
      </c>
      <c r="B654">
        <v>0</v>
      </c>
      <c r="C654">
        <v>0</v>
      </c>
      <c r="D654">
        <v>145786.36599999899</v>
      </c>
      <c r="E654">
        <v>0</v>
      </c>
      <c r="F654">
        <v>145786.36599999899</v>
      </c>
      <c r="G654">
        <v>211.6499</v>
      </c>
      <c r="H654">
        <v>-1</v>
      </c>
      <c r="I654">
        <v>0</v>
      </c>
      <c r="J654">
        <f>-(MAX($F$2:F654)-F654)/MAX($F$2:F654)</f>
        <v>-8.5619882370629816E-3</v>
      </c>
      <c r="K654">
        <f>MIN($J$3:$J654)</f>
        <v>-4.8483071168742571E-2</v>
      </c>
      <c r="M654" s="1">
        <v>42118</v>
      </c>
      <c r="N654">
        <v>0</v>
      </c>
      <c r="O654">
        <v>0</v>
      </c>
      <c r="P654">
        <v>135946.5001</v>
      </c>
      <c r="Q654">
        <v>0</v>
      </c>
      <c r="R654">
        <v>135946.5001</v>
      </c>
      <c r="S654">
        <v>211.6499</v>
      </c>
      <c r="T654">
        <v>0</v>
      </c>
      <c r="U654">
        <v>0</v>
      </c>
      <c r="V654">
        <f>-(MAX($R$2:R654)-R654)/MAX($R$2:R654)</f>
        <v>-4.555074084716117E-3</v>
      </c>
      <c r="W654">
        <f>MIN($V$3:V654)</f>
        <v>-6.9868167030042547E-2</v>
      </c>
      <c r="Y654" s="1">
        <v>42118</v>
      </c>
      <c r="Z654">
        <v>0</v>
      </c>
      <c r="AA654">
        <v>0</v>
      </c>
      <c r="AB654">
        <v>132508.62599999999</v>
      </c>
      <c r="AC654">
        <v>0</v>
      </c>
      <c r="AD654">
        <v>132508.62599999999</v>
      </c>
      <c r="AE654">
        <v>211.6499</v>
      </c>
      <c r="AF654">
        <v>0</v>
      </c>
      <c r="AG654">
        <v>0</v>
      </c>
      <c r="AH654">
        <f>-(MAX($AD$2:AD654)-AD654)/MAX($AD$2:AD654)</f>
        <v>-1.1736671653007087E-2</v>
      </c>
      <c r="AI654">
        <f>MIN($AH$3:AH654)</f>
        <v>-6.0434355790527493E-2</v>
      </c>
      <c r="AK654" s="1">
        <v>42118</v>
      </c>
      <c r="AL654">
        <f>692</f>
        <v>692</v>
      </c>
      <c r="AM654">
        <f t="shared" si="43"/>
        <v>82.120000000009796</v>
      </c>
      <c r="AN654">
        <f t="shared" si="40"/>
        <v>146461.73079999999</v>
      </c>
      <c r="AO654">
        <f t="shared" si="41"/>
        <v>146543.85079999999</v>
      </c>
      <c r="AP654">
        <v>211.6499</v>
      </c>
      <c r="AQ654">
        <f t="shared" si="42"/>
        <v>2.3187385588602206E-3</v>
      </c>
      <c r="AR654">
        <f>-(MAX($AO$2:AO654)-AO654)/MAX($AO$2:AO654)</f>
        <v>-1.6034233733391789E-3</v>
      </c>
      <c r="AS654">
        <f>MIN($AR$3:AR654)</f>
        <v>-7.8312324339378833E-2</v>
      </c>
    </row>
    <row r="655" spans="1:45" x14ac:dyDescent="0.2">
      <c r="A655" s="1">
        <v>42121</v>
      </c>
      <c r="B655">
        <v>691</v>
      </c>
      <c r="C655">
        <v>691</v>
      </c>
      <c r="D655">
        <v>144.29599999991399</v>
      </c>
      <c r="E655">
        <v>145642.07</v>
      </c>
      <c r="F655">
        <v>145786.36599999899</v>
      </c>
      <c r="G655">
        <v>210.77</v>
      </c>
      <c r="H655">
        <v>1</v>
      </c>
      <c r="I655">
        <v>0</v>
      </c>
      <c r="J655">
        <f>-(MAX($F$2:F655)-F655)/MAX($F$2:F655)</f>
        <v>-8.5619882370629816E-3</v>
      </c>
      <c r="K655">
        <f>MIN($J$3:$J655)</f>
        <v>-4.8483071168742571E-2</v>
      </c>
      <c r="M655" s="1">
        <v>42121</v>
      </c>
      <c r="N655">
        <v>644</v>
      </c>
      <c r="O655">
        <v>644</v>
      </c>
      <c r="P655">
        <v>210.620100000029</v>
      </c>
      <c r="Q655">
        <v>135735.88</v>
      </c>
      <c r="R655">
        <v>135946.5001</v>
      </c>
      <c r="S655">
        <v>210.77</v>
      </c>
      <c r="T655">
        <v>1</v>
      </c>
      <c r="U655">
        <v>0</v>
      </c>
      <c r="V655">
        <f>-(MAX($R$2:R655)-R655)/MAX($R$2:R655)</f>
        <v>-4.555074084716117E-3</v>
      </c>
      <c r="W655">
        <f>MIN($V$3:V655)</f>
        <v>-6.9868167030042547E-2</v>
      </c>
      <c r="Y655" s="1">
        <v>42121</v>
      </c>
      <c r="Z655">
        <v>0</v>
      </c>
      <c r="AA655">
        <v>0</v>
      </c>
      <c r="AB655">
        <v>132508.62599999999</v>
      </c>
      <c r="AC655">
        <v>0</v>
      </c>
      <c r="AD655">
        <v>132508.62599999999</v>
      </c>
      <c r="AE655">
        <v>210.77</v>
      </c>
      <c r="AF655">
        <v>0</v>
      </c>
      <c r="AG655">
        <v>0</v>
      </c>
      <c r="AH655">
        <f>-(MAX($AD$2:AD655)-AD655)/MAX($AD$2:AD655)</f>
        <v>-1.1736671653007087E-2</v>
      </c>
      <c r="AI655">
        <f>MIN($AH$3:AH655)</f>
        <v>-6.0434355790527493E-2</v>
      </c>
      <c r="AK655" s="1">
        <v>42121</v>
      </c>
      <c r="AL655">
        <f>692</f>
        <v>692</v>
      </c>
      <c r="AM655">
        <f t="shared" si="43"/>
        <v>82.120000000009796</v>
      </c>
      <c r="AN655">
        <f t="shared" si="40"/>
        <v>145852.84</v>
      </c>
      <c r="AO655">
        <f t="shared" si="41"/>
        <v>145934.96</v>
      </c>
      <c r="AP655">
        <v>210.77</v>
      </c>
      <c r="AQ655">
        <f t="shared" si="42"/>
        <v>-4.1550075057806097E-3</v>
      </c>
      <c r="AR655">
        <f>-(MAX($AO$2:AO655)-AO655)/MAX($AO$2:AO655)</f>
        <v>-5.7517686429686202E-3</v>
      </c>
      <c r="AS655">
        <f>MIN($AR$3:AR655)</f>
        <v>-7.8312324339378833E-2</v>
      </c>
    </row>
    <row r="656" spans="1:45" x14ac:dyDescent="0.2">
      <c r="A656" s="1">
        <v>42122</v>
      </c>
      <c r="B656">
        <v>0</v>
      </c>
      <c r="C656">
        <v>691</v>
      </c>
      <c r="D656">
        <v>144.29599999991399</v>
      </c>
      <c r="E656">
        <v>146105.04</v>
      </c>
      <c r="F656">
        <v>146249.33599999899</v>
      </c>
      <c r="G656">
        <v>211.44</v>
      </c>
      <c r="H656">
        <v>1</v>
      </c>
      <c r="I656">
        <v>3.17567419165E-3</v>
      </c>
      <c r="J656">
        <f>-(MAX($F$2:F656)-F656)/MAX($F$2:F656)</f>
        <v>-5.4135041304909639E-3</v>
      </c>
      <c r="K656">
        <f>MIN($J$3:$J656)</f>
        <v>-4.8483071168742571E-2</v>
      </c>
      <c r="M656" s="1">
        <v>42122</v>
      </c>
      <c r="N656">
        <v>0</v>
      </c>
      <c r="O656">
        <v>644</v>
      </c>
      <c r="P656">
        <v>210.620100000029</v>
      </c>
      <c r="Q656">
        <v>136167.359999999</v>
      </c>
      <c r="R656">
        <v>136377.98009999999</v>
      </c>
      <c r="S656">
        <v>211.44</v>
      </c>
      <c r="T656">
        <v>0</v>
      </c>
      <c r="U656">
        <v>3.1738956110099999E-3</v>
      </c>
      <c r="V656">
        <f>-(MAX($R$2:R656)-R656)/MAX($R$2:R656)</f>
        <v>-1.3956358033483415E-3</v>
      </c>
      <c r="W656">
        <f>MIN($V$3:V656)</f>
        <v>-6.9868167030042547E-2</v>
      </c>
      <c r="Y656" s="1">
        <v>42122</v>
      </c>
      <c r="Z656">
        <v>0</v>
      </c>
      <c r="AA656">
        <v>0</v>
      </c>
      <c r="AB656">
        <v>132508.62599999999</v>
      </c>
      <c r="AC656">
        <v>0</v>
      </c>
      <c r="AD656">
        <v>132508.62599999999</v>
      </c>
      <c r="AE656">
        <v>211.44</v>
      </c>
      <c r="AF656">
        <v>0</v>
      </c>
      <c r="AG656">
        <v>0</v>
      </c>
      <c r="AH656">
        <f>-(MAX($AD$2:AD656)-AD656)/MAX($AD$2:AD656)</f>
        <v>-1.1736671653007087E-2</v>
      </c>
      <c r="AI656">
        <f>MIN($AH$3:AH656)</f>
        <v>-6.0434355790527493E-2</v>
      </c>
      <c r="AK656" s="1">
        <v>42122</v>
      </c>
      <c r="AL656">
        <f>692</f>
        <v>692</v>
      </c>
      <c r="AM656">
        <f t="shared" si="43"/>
        <v>82.120000000009796</v>
      </c>
      <c r="AN656">
        <f t="shared" si="40"/>
        <v>146316.48000000001</v>
      </c>
      <c r="AO656">
        <f t="shared" si="41"/>
        <v>146398.6</v>
      </c>
      <c r="AP656">
        <v>211.44</v>
      </c>
      <c r="AQ656">
        <f t="shared" si="42"/>
        <v>3.1770317407152746E-3</v>
      </c>
      <c r="AR656">
        <f>-(MAX($AO$2:AO656)-AO656)/MAX($AO$2:AO656)</f>
        <v>-2.5930104537973077E-3</v>
      </c>
      <c r="AS656">
        <f>MIN($AR$3:AR656)</f>
        <v>-7.8312324339378833E-2</v>
      </c>
    </row>
    <row r="657" spans="1:45" x14ac:dyDescent="0.2">
      <c r="A657" s="1">
        <v>42123</v>
      </c>
      <c r="B657">
        <v>0</v>
      </c>
      <c r="C657">
        <v>691</v>
      </c>
      <c r="D657">
        <v>144.29599999991399</v>
      </c>
      <c r="E657">
        <v>145503.87</v>
      </c>
      <c r="F657">
        <v>145648.16599999901</v>
      </c>
      <c r="G657">
        <v>210.57</v>
      </c>
      <c r="H657">
        <v>0</v>
      </c>
      <c r="I657">
        <v>-4.11058276531E-3</v>
      </c>
      <c r="J657">
        <f>-(MAX($F$2:F657)-F657)/MAX($F$2:F657)</f>
        <v>-9.5018342390246584E-3</v>
      </c>
      <c r="K657">
        <f>MIN($J$3:$J657)</f>
        <v>-4.8483071168742571E-2</v>
      </c>
      <c r="M657" s="1">
        <v>42123</v>
      </c>
      <c r="N657">
        <v>0</v>
      </c>
      <c r="O657">
        <v>644</v>
      </c>
      <c r="P657">
        <v>210.620100000029</v>
      </c>
      <c r="Q657">
        <v>135607.079999999</v>
      </c>
      <c r="R657">
        <v>135817.70009999999</v>
      </c>
      <c r="S657">
        <v>210.57</v>
      </c>
      <c r="T657">
        <v>0</v>
      </c>
      <c r="U657">
        <v>-4.1082878598800001E-3</v>
      </c>
      <c r="V657">
        <f>-(MAX($R$2:R657)-R657)/MAX($R$2:R657)</f>
        <v>-5.4981899896021889E-3</v>
      </c>
      <c r="W657">
        <f>MIN($V$3:V657)</f>
        <v>-6.9868167030042547E-2</v>
      </c>
      <c r="Y657" s="1">
        <v>42123</v>
      </c>
      <c r="Z657">
        <v>0</v>
      </c>
      <c r="AA657">
        <v>0</v>
      </c>
      <c r="AB657">
        <v>132508.62599999999</v>
      </c>
      <c r="AC657">
        <v>0</v>
      </c>
      <c r="AD657">
        <v>132508.62599999999</v>
      </c>
      <c r="AE657">
        <v>210.57</v>
      </c>
      <c r="AF657">
        <v>0</v>
      </c>
      <c r="AG657">
        <v>0</v>
      </c>
      <c r="AH657">
        <f>-(MAX($AD$2:AD657)-AD657)/MAX($AD$2:AD657)</f>
        <v>-1.1736671653007087E-2</v>
      </c>
      <c r="AI657">
        <f>MIN($AH$3:AH657)</f>
        <v>-6.0434355790527493E-2</v>
      </c>
      <c r="AK657" s="1">
        <v>42123</v>
      </c>
      <c r="AL657">
        <f>692</f>
        <v>692</v>
      </c>
      <c r="AM657">
        <f t="shared" si="43"/>
        <v>82.120000000009796</v>
      </c>
      <c r="AN657">
        <f t="shared" si="40"/>
        <v>145714.44</v>
      </c>
      <c r="AO657">
        <f t="shared" si="41"/>
        <v>145796.56</v>
      </c>
      <c r="AP657">
        <v>210.57</v>
      </c>
      <c r="AQ657">
        <f t="shared" si="42"/>
        <v>-4.1123344075695272E-3</v>
      </c>
      <c r="AR657">
        <f>-(MAX($AO$2:AO657)-AO657)/MAX($AO$2:AO657)</f>
        <v>-6.6946815352584964E-3</v>
      </c>
      <c r="AS657">
        <f>MIN($AR$3:AR657)</f>
        <v>-7.8312324339378833E-2</v>
      </c>
    </row>
    <row r="658" spans="1:45" x14ac:dyDescent="0.2">
      <c r="A658" s="1">
        <v>42124</v>
      </c>
      <c r="B658">
        <v>0</v>
      </c>
      <c r="C658">
        <v>691</v>
      </c>
      <c r="D658">
        <v>144.29599999991399</v>
      </c>
      <c r="E658">
        <v>144045.85999999999</v>
      </c>
      <c r="F658">
        <v>144190.155999999</v>
      </c>
      <c r="G658">
        <v>208.46</v>
      </c>
      <c r="H658">
        <v>0</v>
      </c>
      <c r="I658">
        <v>-1.0010493369300001E-2</v>
      </c>
      <c r="J658">
        <f>-(MAX($F$2:F658)-F658)/MAX($F$2:F658)</f>
        <v>-1.9417209559721649E-2</v>
      </c>
      <c r="K658">
        <f>MIN($J$3:$J658)</f>
        <v>-4.8483071168742571E-2</v>
      </c>
      <c r="M658" s="1">
        <v>42124</v>
      </c>
      <c r="N658">
        <v>0</v>
      </c>
      <c r="O658">
        <v>644</v>
      </c>
      <c r="P658">
        <v>210.620100000029</v>
      </c>
      <c r="Q658">
        <v>134248.239999999</v>
      </c>
      <c r="R658">
        <v>134458.86009999999</v>
      </c>
      <c r="S658">
        <v>208.46</v>
      </c>
      <c r="T658">
        <v>0</v>
      </c>
      <c r="U658">
        <v>-1.00048815361E-2</v>
      </c>
      <c r="V658">
        <f>-(MAX($R$2:R658)-R658)/MAX($R$2:R658)</f>
        <v>-1.5448062786148872E-2</v>
      </c>
      <c r="W658">
        <f>MIN($V$3:V658)</f>
        <v>-6.9868167030042547E-2</v>
      </c>
      <c r="Y658" s="1">
        <v>42124</v>
      </c>
      <c r="Z658">
        <v>0</v>
      </c>
      <c r="AA658">
        <v>0</v>
      </c>
      <c r="AB658">
        <v>132508.62599999999</v>
      </c>
      <c r="AC658">
        <v>0</v>
      </c>
      <c r="AD658">
        <v>132508.62599999999</v>
      </c>
      <c r="AE658">
        <v>208.46</v>
      </c>
      <c r="AF658">
        <v>0</v>
      </c>
      <c r="AG658">
        <v>0</v>
      </c>
      <c r="AH658">
        <f>-(MAX($AD$2:AD658)-AD658)/MAX($AD$2:AD658)</f>
        <v>-1.1736671653007087E-2</v>
      </c>
      <c r="AI658">
        <f>MIN($AH$3:AH658)</f>
        <v>-6.0434355790527493E-2</v>
      </c>
      <c r="AK658" s="1">
        <v>42124</v>
      </c>
      <c r="AL658">
        <f>692</f>
        <v>692</v>
      </c>
      <c r="AM658">
        <f t="shared" si="43"/>
        <v>82.120000000009796</v>
      </c>
      <c r="AN658">
        <f t="shared" si="40"/>
        <v>144254.32</v>
      </c>
      <c r="AO658">
        <f t="shared" si="41"/>
        <v>144336.44</v>
      </c>
      <c r="AP658">
        <v>208.46</v>
      </c>
      <c r="AQ658">
        <f t="shared" si="42"/>
        <v>-1.0014776754677856E-2</v>
      </c>
      <c r="AR658">
        <f>-(MAX($AO$2:AO658)-AO658)/MAX($AO$2:AO658)</f>
        <v>-1.6642412548917074E-2</v>
      </c>
      <c r="AS658">
        <f>MIN($AR$3:AR658)</f>
        <v>-7.8312324339378833E-2</v>
      </c>
    </row>
    <row r="659" spans="1:45" x14ac:dyDescent="0.2">
      <c r="A659" s="1">
        <v>42125</v>
      </c>
      <c r="B659">
        <v>0</v>
      </c>
      <c r="C659">
        <v>691</v>
      </c>
      <c r="D659">
        <v>144.29599999991399</v>
      </c>
      <c r="E659">
        <v>145607.519999999</v>
      </c>
      <c r="F659">
        <v>145751.815999999</v>
      </c>
      <c r="G659">
        <v>210.72</v>
      </c>
      <c r="H659">
        <v>0</v>
      </c>
      <c r="I659">
        <v>1.0830559057E-2</v>
      </c>
      <c r="J659">
        <f>-(MAX($F$2:F659)-F659)/MAX($F$2:F659)</f>
        <v>-8.7969497375533518E-3</v>
      </c>
      <c r="K659">
        <f>MIN($J$3:$J659)</f>
        <v>-4.8483071168742571E-2</v>
      </c>
      <c r="M659" s="1">
        <v>42125</v>
      </c>
      <c r="N659">
        <v>0</v>
      </c>
      <c r="O659">
        <v>644</v>
      </c>
      <c r="P659">
        <v>210.620100000029</v>
      </c>
      <c r="Q659">
        <v>135703.679999999</v>
      </c>
      <c r="R659">
        <v>135914.30009999999</v>
      </c>
      <c r="S659">
        <v>210.72</v>
      </c>
      <c r="T659">
        <v>0</v>
      </c>
      <c r="U659">
        <v>1.08244261398E-2</v>
      </c>
      <c r="V659">
        <f>-(MAX($R$2:R659)-R659)/MAX($R$2:R659)</f>
        <v>-4.7908530609376884E-3</v>
      </c>
      <c r="W659">
        <f>MIN($V$3:V659)</f>
        <v>-6.9868167030042547E-2</v>
      </c>
      <c r="Y659" s="1">
        <v>42125</v>
      </c>
      <c r="Z659">
        <v>0</v>
      </c>
      <c r="AA659">
        <v>0</v>
      </c>
      <c r="AB659">
        <v>132508.62599999999</v>
      </c>
      <c r="AC659">
        <v>0</v>
      </c>
      <c r="AD659">
        <v>132508.62599999999</v>
      </c>
      <c r="AE659">
        <v>210.72</v>
      </c>
      <c r="AF659">
        <v>0</v>
      </c>
      <c r="AG659">
        <v>0</v>
      </c>
      <c r="AH659">
        <f>-(MAX($AD$2:AD659)-AD659)/MAX($AD$2:AD659)</f>
        <v>-1.1736671653007087E-2</v>
      </c>
      <c r="AI659">
        <f>MIN($AH$3:AH659)</f>
        <v>-6.0434355790527493E-2</v>
      </c>
      <c r="AK659" s="1">
        <v>42125</v>
      </c>
      <c r="AL659">
        <f>692</f>
        <v>692</v>
      </c>
      <c r="AM659">
        <f t="shared" si="43"/>
        <v>82.120000000009796</v>
      </c>
      <c r="AN659">
        <f t="shared" si="40"/>
        <v>145818.23999999999</v>
      </c>
      <c r="AO659">
        <f t="shared" si="41"/>
        <v>145900.35999999999</v>
      </c>
      <c r="AP659">
        <v>210.72</v>
      </c>
      <c r="AQ659">
        <f t="shared" si="42"/>
        <v>1.0835240220695368E-2</v>
      </c>
      <c r="AR659">
        <f>-(MAX($AO$2:AO659)-AO659)/MAX($AO$2:AO659)</f>
        <v>-5.9874968660411391E-3</v>
      </c>
      <c r="AS659">
        <f>MIN($AR$3:AR659)</f>
        <v>-7.8312324339378833E-2</v>
      </c>
    </row>
    <row r="660" spans="1:45" x14ac:dyDescent="0.2">
      <c r="A660" s="1">
        <v>42128</v>
      </c>
      <c r="B660">
        <v>0</v>
      </c>
      <c r="C660">
        <v>691</v>
      </c>
      <c r="D660">
        <v>144.29599999991399</v>
      </c>
      <c r="E660">
        <v>146022.12</v>
      </c>
      <c r="F660">
        <v>146166.41599999901</v>
      </c>
      <c r="G660">
        <v>211.32</v>
      </c>
      <c r="H660">
        <v>1</v>
      </c>
      <c r="I660">
        <v>2.8445614701600001E-3</v>
      </c>
      <c r="J660">
        <f>-(MAX($F$2:F660)-F660)/MAX($F$2:F660)</f>
        <v>-5.9774117316679296E-3</v>
      </c>
      <c r="K660">
        <f>MIN($J$3:$J660)</f>
        <v>-4.8483071168742571E-2</v>
      </c>
      <c r="M660" s="1">
        <v>42128</v>
      </c>
      <c r="N660">
        <v>0</v>
      </c>
      <c r="O660">
        <v>644</v>
      </c>
      <c r="P660">
        <v>210.620100000029</v>
      </c>
      <c r="Q660">
        <v>136090.079999999</v>
      </c>
      <c r="R660">
        <v>136300.70009999999</v>
      </c>
      <c r="S660">
        <v>211.32</v>
      </c>
      <c r="T660">
        <v>1</v>
      </c>
      <c r="U660">
        <v>2.8429679563899998E-3</v>
      </c>
      <c r="V660">
        <f>-(MAX($R$2:R660)-R660)/MAX($R$2:R660)</f>
        <v>-1.9615053462798994E-3</v>
      </c>
      <c r="W660">
        <f>MIN($V$3:V660)</f>
        <v>-6.9868167030042547E-2</v>
      </c>
      <c r="Y660" s="1">
        <v>42128</v>
      </c>
      <c r="Z660">
        <v>0</v>
      </c>
      <c r="AA660">
        <v>0</v>
      </c>
      <c r="AB660">
        <v>132508.62599999999</v>
      </c>
      <c r="AC660">
        <v>0</v>
      </c>
      <c r="AD660">
        <v>132508.62599999999</v>
      </c>
      <c r="AE660">
        <v>211.32</v>
      </c>
      <c r="AF660">
        <v>0</v>
      </c>
      <c r="AG660">
        <v>0</v>
      </c>
      <c r="AH660">
        <f>-(MAX($AD$2:AD660)-AD660)/MAX($AD$2:AD660)</f>
        <v>-1.1736671653007087E-2</v>
      </c>
      <c r="AI660">
        <f>MIN($AH$3:AH660)</f>
        <v>-6.0434355790527493E-2</v>
      </c>
      <c r="AK660" s="1">
        <v>42128</v>
      </c>
      <c r="AL660">
        <f>692</f>
        <v>692</v>
      </c>
      <c r="AM660">
        <f t="shared" si="43"/>
        <v>82.120000000009796</v>
      </c>
      <c r="AN660">
        <f t="shared" si="40"/>
        <v>146233.44</v>
      </c>
      <c r="AO660">
        <f t="shared" si="41"/>
        <v>146315.56</v>
      </c>
      <c r="AP660">
        <v>211.32</v>
      </c>
      <c r="AQ660">
        <f t="shared" si="42"/>
        <v>2.8457777623030656E-3</v>
      </c>
      <c r="AR660">
        <f>-(MAX($AO$2:AO660)-AO660)/MAX($AO$2:AO660)</f>
        <v>-3.1587581891713125E-3</v>
      </c>
      <c r="AS660">
        <f>MIN($AR$3:AR660)</f>
        <v>-7.8312324339378833E-2</v>
      </c>
    </row>
    <row r="661" spans="1:45" x14ac:dyDescent="0.2">
      <c r="A661" s="1">
        <v>42129</v>
      </c>
      <c r="B661">
        <v>0</v>
      </c>
      <c r="C661">
        <v>691</v>
      </c>
      <c r="D661">
        <v>144.29599999991399</v>
      </c>
      <c r="E661">
        <v>144349.899999999</v>
      </c>
      <c r="F661">
        <v>144494.19599999901</v>
      </c>
      <c r="G661">
        <v>208.9</v>
      </c>
      <c r="H661">
        <v>1</v>
      </c>
      <c r="I661">
        <v>-1.14405213302E-2</v>
      </c>
      <c r="J661">
        <f>-(MAX($F$2:F661)-F661)/MAX($F$2:F661)</f>
        <v>-1.7349548355405649E-2</v>
      </c>
      <c r="K661">
        <f>MIN($J$3:$J661)</f>
        <v>-4.8483071168742571E-2</v>
      </c>
      <c r="M661" s="1">
        <v>42129</v>
      </c>
      <c r="N661">
        <v>1</v>
      </c>
      <c r="O661">
        <v>645</v>
      </c>
      <c r="P661">
        <v>1.7201000000291899</v>
      </c>
      <c r="Q661">
        <v>134740.5</v>
      </c>
      <c r="R661">
        <v>134742.22010000001</v>
      </c>
      <c r="S661">
        <v>208.9</v>
      </c>
      <c r="T661">
        <v>1</v>
      </c>
      <c r="U661">
        <v>-1.14341305573E-2</v>
      </c>
      <c r="V661">
        <f>-(MAX($R$2:R661)-R661)/MAX($R$2:R661)</f>
        <v>-1.3373207795399683E-2</v>
      </c>
      <c r="W661">
        <f>MIN($V$3:V661)</f>
        <v>-6.9868167030042547E-2</v>
      </c>
      <c r="Y661" s="1">
        <v>42129</v>
      </c>
      <c r="Z661">
        <v>634</v>
      </c>
      <c r="AA661">
        <v>634</v>
      </c>
      <c r="AB661">
        <v>66.026000000041606</v>
      </c>
      <c r="AC661">
        <v>132442.6</v>
      </c>
      <c r="AD661">
        <v>132508.62599999999</v>
      </c>
      <c r="AE661">
        <v>208.9</v>
      </c>
      <c r="AF661">
        <v>1</v>
      </c>
      <c r="AG661">
        <v>0</v>
      </c>
      <c r="AH661">
        <f>-(MAX($AD$2:AD661)-AD661)/MAX($AD$2:AD661)</f>
        <v>-1.1736671653007087E-2</v>
      </c>
      <c r="AI661">
        <f>MIN($AH$3:AH661)</f>
        <v>-6.0434355790527493E-2</v>
      </c>
      <c r="AK661" s="1">
        <v>42129</v>
      </c>
      <c r="AL661">
        <f>692</f>
        <v>692</v>
      </c>
      <c r="AM661">
        <f t="shared" si="43"/>
        <v>82.120000000009796</v>
      </c>
      <c r="AN661">
        <f t="shared" si="40"/>
        <v>144558.80000000002</v>
      </c>
      <c r="AO661">
        <f t="shared" si="41"/>
        <v>144640.92000000001</v>
      </c>
      <c r="AP661">
        <v>208.9</v>
      </c>
      <c r="AQ661">
        <f t="shared" si="42"/>
        <v>-1.144539924530231E-2</v>
      </c>
      <c r="AR661">
        <f>-(MAX($AO$2:AO661)-AO661)/MAX($AO$2:AO661)</f>
        <v>-1.4568004185879189E-2</v>
      </c>
      <c r="AS661">
        <f>MIN($AR$3:AR661)</f>
        <v>-7.8312324339378833E-2</v>
      </c>
    </row>
    <row r="662" spans="1:45" x14ac:dyDescent="0.2">
      <c r="A662" s="1">
        <v>42130</v>
      </c>
      <c r="B662">
        <v>0</v>
      </c>
      <c r="C662">
        <v>691</v>
      </c>
      <c r="D662">
        <v>144.29599999991399</v>
      </c>
      <c r="E662">
        <v>143755.639999999</v>
      </c>
      <c r="F662">
        <v>143899.935999999</v>
      </c>
      <c r="G662">
        <v>208.04</v>
      </c>
      <c r="H662">
        <v>1</v>
      </c>
      <c r="I662">
        <v>-4.1126911422800002E-3</v>
      </c>
      <c r="J662">
        <f>-(MAX($F$2:F662)-F662)/MAX($F$2:F662)</f>
        <v>-2.1390886163841424E-2</v>
      </c>
      <c r="K662">
        <f>MIN($J$3:$J662)</f>
        <v>-4.8483071168742571E-2</v>
      </c>
      <c r="M662" s="1">
        <v>42130</v>
      </c>
      <c r="N662">
        <v>0</v>
      </c>
      <c r="O662">
        <v>645</v>
      </c>
      <c r="P662">
        <v>1.7201000000291899</v>
      </c>
      <c r="Q662">
        <v>134185.799999999</v>
      </c>
      <c r="R662">
        <v>134187.52009999999</v>
      </c>
      <c r="S662">
        <v>208.04</v>
      </c>
      <c r="T662">
        <v>0</v>
      </c>
      <c r="U662">
        <v>-4.1167497432400002E-3</v>
      </c>
      <c r="V662">
        <f>-(MAX($R$2:R662)-R662)/MAX($R$2:R662)</f>
        <v>-1.743490338887984E-2</v>
      </c>
      <c r="W662">
        <f>MIN($V$3:V662)</f>
        <v>-6.9868167030042547E-2</v>
      </c>
      <c r="Y662" s="1">
        <v>42130</v>
      </c>
      <c r="Z662">
        <v>0</v>
      </c>
      <c r="AA662">
        <v>634</v>
      </c>
      <c r="AB662">
        <v>66.026000000041606</v>
      </c>
      <c r="AC662">
        <v>131897.359999999</v>
      </c>
      <c r="AD662">
        <v>131963.386</v>
      </c>
      <c r="AE662">
        <v>208.04</v>
      </c>
      <c r="AF662">
        <v>0</v>
      </c>
      <c r="AG662">
        <v>-4.1147509898699997E-3</v>
      </c>
      <c r="AH662">
        <f>-(MAX($AD$2:AD662)-AD662)/MAX($AD$2:AD662)</f>
        <v>-1.5803129161576418E-2</v>
      </c>
      <c r="AI662">
        <f>MIN($AH$3:AH662)</f>
        <v>-6.0434355790527493E-2</v>
      </c>
      <c r="AK662" s="1">
        <v>42130</v>
      </c>
      <c r="AL662">
        <f>692</f>
        <v>692</v>
      </c>
      <c r="AM662">
        <f t="shared" si="43"/>
        <v>82.120000000009796</v>
      </c>
      <c r="AN662">
        <f t="shared" si="40"/>
        <v>143963.68</v>
      </c>
      <c r="AO662">
        <f t="shared" si="41"/>
        <v>144045.79999999999</v>
      </c>
      <c r="AP662">
        <v>208.04</v>
      </c>
      <c r="AQ662">
        <f t="shared" si="42"/>
        <v>-4.1144649798965909E-3</v>
      </c>
      <c r="AR662">
        <f>-(MAX($AO$2:AO662)-AO662)/MAX($AO$2:AO662)</f>
        <v>-1.8622529622725995E-2</v>
      </c>
      <c r="AS662">
        <f>MIN($AR$3:AR662)</f>
        <v>-7.8312324339378833E-2</v>
      </c>
    </row>
    <row r="663" spans="1:45" x14ac:dyDescent="0.2">
      <c r="A663" s="1">
        <v>42131</v>
      </c>
      <c r="B663">
        <v>0</v>
      </c>
      <c r="C663">
        <v>691</v>
      </c>
      <c r="D663">
        <v>144.29599999991399</v>
      </c>
      <c r="E663">
        <v>144329.17000000001</v>
      </c>
      <c r="F663">
        <v>144473.465999999</v>
      </c>
      <c r="G663">
        <v>208.87</v>
      </c>
      <c r="H663">
        <v>0</v>
      </c>
      <c r="I663">
        <v>3.98561678304E-3</v>
      </c>
      <c r="J663">
        <f>-(MAX($F$2:F663)-F663)/MAX($F$2:F663)</f>
        <v>-1.7490525255699989E-2</v>
      </c>
      <c r="K663">
        <f>MIN($J$3:$J663)</f>
        <v>-4.8483071168742571E-2</v>
      </c>
      <c r="M663" s="1">
        <v>42131</v>
      </c>
      <c r="N663">
        <v>0</v>
      </c>
      <c r="O663">
        <v>645</v>
      </c>
      <c r="P663">
        <v>1.7201000000291899</v>
      </c>
      <c r="Q663">
        <v>134721.149999999</v>
      </c>
      <c r="R663">
        <v>134722.8701</v>
      </c>
      <c r="S663">
        <v>208.87</v>
      </c>
      <c r="T663">
        <v>0</v>
      </c>
      <c r="U663">
        <v>3.98956623985E-3</v>
      </c>
      <c r="V663">
        <f>-(MAX($R$2:R663)-R663)/MAX($R$2:R663)</f>
        <v>-1.3514894850986241E-2</v>
      </c>
      <c r="W663">
        <f>MIN($V$3:V663)</f>
        <v>-6.9868167030042547E-2</v>
      </c>
      <c r="Y663" s="1">
        <v>42131</v>
      </c>
      <c r="Z663">
        <v>0</v>
      </c>
      <c r="AA663">
        <v>634</v>
      </c>
      <c r="AB663">
        <v>66.026000000041606</v>
      </c>
      <c r="AC663">
        <v>132423.57999999999</v>
      </c>
      <c r="AD663">
        <v>132489.606</v>
      </c>
      <c r="AE663">
        <v>208.87</v>
      </c>
      <c r="AF663">
        <v>0</v>
      </c>
      <c r="AG663">
        <v>3.9876212330600003E-3</v>
      </c>
      <c r="AH663">
        <f>-(MAX($AD$2:AD663)-AD663)/MAX($AD$2:AD663)</f>
        <v>-1.1878524821910591E-2</v>
      </c>
      <c r="AI663">
        <f>MIN($AH$3:AH663)</f>
        <v>-6.0434355790527493E-2</v>
      </c>
      <c r="AK663" s="1">
        <v>42131</v>
      </c>
      <c r="AL663">
        <f>692</f>
        <v>692</v>
      </c>
      <c r="AM663">
        <f t="shared" si="43"/>
        <v>82.120000000009796</v>
      </c>
      <c r="AN663">
        <f t="shared" si="40"/>
        <v>144538.04</v>
      </c>
      <c r="AO663">
        <f t="shared" si="41"/>
        <v>144620.16</v>
      </c>
      <c r="AP663">
        <v>208.87</v>
      </c>
      <c r="AQ663">
        <f t="shared" si="42"/>
        <v>3.9873429145453401E-3</v>
      </c>
      <c r="AR663">
        <f>-(MAX($AO$2:AO663)-AO663)/MAX($AO$2:AO663)</f>
        <v>-1.4709441119722741E-2</v>
      </c>
      <c r="AS663">
        <f>MIN($AR$3:AR663)</f>
        <v>-7.8312324339378833E-2</v>
      </c>
    </row>
    <row r="664" spans="1:45" x14ac:dyDescent="0.2">
      <c r="A664" s="1">
        <v>42132</v>
      </c>
      <c r="B664">
        <v>0</v>
      </c>
      <c r="C664">
        <v>691</v>
      </c>
      <c r="D664">
        <v>144.29599999991399</v>
      </c>
      <c r="E664">
        <v>146229.42000000001</v>
      </c>
      <c r="F664">
        <v>146373.715999999</v>
      </c>
      <c r="G664">
        <v>211.62</v>
      </c>
      <c r="H664">
        <v>0</v>
      </c>
      <c r="I664">
        <v>1.3152934255800001E-2</v>
      </c>
      <c r="J664">
        <f>-(MAX($F$2:F664)-F664)/MAX($F$2:F664)</f>
        <v>-4.5676427287253173E-3</v>
      </c>
      <c r="K664">
        <f>MIN($J$3:$J664)</f>
        <v>-4.8483071168742571E-2</v>
      </c>
      <c r="M664" s="1">
        <v>42132</v>
      </c>
      <c r="N664">
        <v>0</v>
      </c>
      <c r="O664">
        <v>645</v>
      </c>
      <c r="P664">
        <v>1.7201000000291899</v>
      </c>
      <c r="Q664">
        <v>136494.899999999</v>
      </c>
      <c r="R664">
        <v>136496.6201</v>
      </c>
      <c r="S664">
        <v>211.62</v>
      </c>
      <c r="T664">
        <v>0</v>
      </c>
      <c r="U664">
        <v>1.3165916066699999E-2</v>
      </c>
      <c r="V664">
        <f>-(MAX($R$2:R664)-R664)/MAX($R$2:R664)</f>
        <v>-5.2691475555578294E-4</v>
      </c>
      <c r="W664">
        <f>MIN($V$3:V664)</f>
        <v>-6.9868167030042547E-2</v>
      </c>
      <c r="Y664" s="1">
        <v>42132</v>
      </c>
      <c r="Z664">
        <v>0</v>
      </c>
      <c r="AA664">
        <v>634</v>
      </c>
      <c r="AB664">
        <v>66.026000000041606</v>
      </c>
      <c r="AC664">
        <v>134167.07999999999</v>
      </c>
      <c r="AD664">
        <v>134233.106</v>
      </c>
      <c r="AE664">
        <v>211.62</v>
      </c>
      <c r="AF664">
        <v>0</v>
      </c>
      <c r="AG664">
        <v>1.3159522868499999E-2</v>
      </c>
      <c r="AH664">
        <f>-(MAX($AD$2:AD664)-AD664)/MAX($AD$2:AD664)</f>
        <v>0</v>
      </c>
      <c r="AI664">
        <f>MIN($AH$3:AH664)</f>
        <v>-6.0434355790527493E-2</v>
      </c>
      <c r="AK664" s="1">
        <v>42132</v>
      </c>
      <c r="AL664">
        <f>692</f>
        <v>692</v>
      </c>
      <c r="AM664">
        <f t="shared" si="43"/>
        <v>82.120000000009796</v>
      </c>
      <c r="AN664">
        <f t="shared" si="40"/>
        <v>146441.04</v>
      </c>
      <c r="AO664">
        <f t="shared" si="41"/>
        <v>146523.16</v>
      </c>
      <c r="AP664">
        <v>211.62</v>
      </c>
      <c r="AQ664">
        <f t="shared" si="42"/>
        <v>1.3158608039155813E-2</v>
      </c>
      <c r="AR664">
        <f>-(MAX($AO$2:AO664)-AO664)/MAX($AO$2:AO664)</f>
        <v>-1.7443888507363994E-3</v>
      </c>
      <c r="AS664">
        <f>MIN($AR$3:AR664)</f>
        <v>-7.8312324339378833E-2</v>
      </c>
    </row>
    <row r="665" spans="1:45" x14ac:dyDescent="0.2">
      <c r="A665" s="1">
        <v>42135</v>
      </c>
      <c r="B665">
        <v>0</v>
      </c>
      <c r="C665">
        <v>691</v>
      </c>
      <c r="D665">
        <v>144.29599999991399</v>
      </c>
      <c r="E665">
        <v>145528.054999999</v>
      </c>
      <c r="F665">
        <v>145672.35099999901</v>
      </c>
      <c r="G665">
        <v>210.60499999999999</v>
      </c>
      <c r="H665">
        <v>1</v>
      </c>
      <c r="I665">
        <v>-4.7916047987700003E-3</v>
      </c>
      <c r="J665">
        <f>-(MAX($F$2:F665)-F665)/MAX($F$2:F665)</f>
        <v>-9.3373611886813594E-3</v>
      </c>
      <c r="K665">
        <f>MIN($J$3:$J665)</f>
        <v>-4.8483071168742571E-2</v>
      </c>
      <c r="M665" s="1">
        <v>42135</v>
      </c>
      <c r="N665">
        <v>0</v>
      </c>
      <c r="O665">
        <v>645</v>
      </c>
      <c r="P665">
        <v>1.7201000000291899</v>
      </c>
      <c r="Q665">
        <v>135840.22500000001</v>
      </c>
      <c r="R665">
        <v>135841.94510000001</v>
      </c>
      <c r="S665">
        <v>210.60499999999999</v>
      </c>
      <c r="T665">
        <v>1</v>
      </c>
      <c r="U665">
        <v>-4.79627260749E-3</v>
      </c>
      <c r="V665">
        <f>-(MAX($R$2:R665)-R665)/MAX($R$2:R665)</f>
        <v>-5.3206601362327573E-3</v>
      </c>
      <c r="W665">
        <f>MIN($V$3:V665)</f>
        <v>-6.9868167030042547E-2</v>
      </c>
      <c r="Y665" s="1">
        <v>42135</v>
      </c>
      <c r="Z665">
        <v>0</v>
      </c>
      <c r="AA665">
        <v>634</v>
      </c>
      <c r="AB665">
        <v>66.026000000041606</v>
      </c>
      <c r="AC665">
        <v>133523.57</v>
      </c>
      <c r="AD665">
        <v>133589.59599999999</v>
      </c>
      <c r="AE665">
        <v>210.60499999999999</v>
      </c>
      <c r="AF665">
        <v>0</v>
      </c>
      <c r="AG665">
        <v>-4.7939738502399999E-3</v>
      </c>
      <c r="AH665">
        <f>-(MAX($AD$2:AD665)-AD665)/MAX($AD$2:AD665)</f>
        <v>-4.7939738502363891E-3</v>
      </c>
      <c r="AI665">
        <f>MIN($AH$3:AH665)</f>
        <v>-6.0434355790527493E-2</v>
      </c>
      <c r="AK665" s="1">
        <v>42135</v>
      </c>
      <c r="AL665">
        <f>692</f>
        <v>692</v>
      </c>
      <c r="AM665">
        <f t="shared" si="43"/>
        <v>82.120000000009796</v>
      </c>
      <c r="AN665">
        <f t="shared" si="40"/>
        <v>145738.66</v>
      </c>
      <c r="AO665">
        <f t="shared" si="41"/>
        <v>145820.78</v>
      </c>
      <c r="AP665">
        <v>210.60499999999999</v>
      </c>
      <c r="AQ665">
        <f t="shared" si="42"/>
        <v>-4.7936449091051858E-3</v>
      </c>
      <c r="AR665">
        <f>-(MAX($AO$2:AO665)-AO665)/MAX($AO$2:AO665)</f>
        <v>-6.5296717791077531E-3</v>
      </c>
      <c r="AS665">
        <f>MIN($AR$3:AR665)</f>
        <v>-7.8312324339378833E-2</v>
      </c>
    </row>
    <row r="666" spans="1:45" x14ac:dyDescent="0.2">
      <c r="A666" s="1">
        <v>42136</v>
      </c>
      <c r="B666">
        <v>0</v>
      </c>
      <c r="C666">
        <v>691</v>
      </c>
      <c r="D666">
        <v>144.29599999991399</v>
      </c>
      <c r="E666">
        <v>145096.179999999</v>
      </c>
      <c r="F666">
        <v>145240.47599999901</v>
      </c>
      <c r="G666">
        <v>209.98</v>
      </c>
      <c r="H666">
        <v>0</v>
      </c>
      <c r="I666">
        <v>-2.9647012424499999E-3</v>
      </c>
      <c r="J666">
        <f>-(MAX($F$2:F666)-F666)/MAX($F$2:F666)</f>
        <v>-1.2274379944811967E-2</v>
      </c>
      <c r="K666">
        <f>MIN($J$3:$J666)</f>
        <v>-4.8483071168742571E-2</v>
      </c>
      <c r="M666" s="1">
        <v>42136</v>
      </c>
      <c r="N666">
        <v>0</v>
      </c>
      <c r="O666">
        <v>645</v>
      </c>
      <c r="P666">
        <v>1.7201000000291899</v>
      </c>
      <c r="Q666">
        <v>135437.1</v>
      </c>
      <c r="R666">
        <v>135438.82010000001</v>
      </c>
      <c r="S666">
        <v>209.98</v>
      </c>
      <c r="T666">
        <v>0</v>
      </c>
      <c r="U666">
        <v>-2.9676032664500002E-3</v>
      </c>
      <c r="V666">
        <f>-(MAX($R$2:R666)-R666)/MAX($R$2:R666)</f>
        <v>-8.2724737942851349E-3</v>
      </c>
      <c r="W666">
        <f>MIN($V$3:V666)</f>
        <v>-6.9868167030042547E-2</v>
      </c>
      <c r="Y666" s="1">
        <v>42136</v>
      </c>
      <c r="Z666">
        <v>0</v>
      </c>
      <c r="AA666">
        <v>634</v>
      </c>
      <c r="AB666">
        <v>66.026000000041606</v>
      </c>
      <c r="AC666">
        <v>133127.32</v>
      </c>
      <c r="AD666">
        <v>133193.34599999999</v>
      </c>
      <c r="AE666">
        <v>209.98</v>
      </c>
      <c r="AF666">
        <v>0</v>
      </c>
      <c r="AG666">
        <v>-2.9661741023600001E-3</v>
      </c>
      <c r="AH666">
        <f>-(MAX($AD$2:AD666)-AD666)/MAX($AD$2:AD666)</f>
        <v>-7.7459281915149107E-3</v>
      </c>
      <c r="AI666">
        <f>MIN($AH$3:AH666)</f>
        <v>-6.0434355790527493E-2</v>
      </c>
      <c r="AK666" s="1">
        <v>42136</v>
      </c>
      <c r="AL666">
        <f>692</f>
        <v>692</v>
      </c>
      <c r="AM666">
        <f t="shared" si="43"/>
        <v>82.120000000009796</v>
      </c>
      <c r="AN666">
        <f t="shared" si="40"/>
        <v>145306.16</v>
      </c>
      <c r="AO666">
        <f t="shared" si="41"/>
        <v>145388.28</v>
      </c>
      <c r="AP666">
        <v>209.98</v>
      </c>
      <c r="AQ666">
        <f t="shared" si="42"/>
        <v>-2.9659695963771418E-3</v>
      </c>
      <c r="AR666">
        <f>-(MAX($AO$2:AO666)-AO666)/MAX($AO$2:AO666)</f>
        <v>-9.4762745675137389E-3</v>
      </c>
      <c r="AS666">
        <f>MIN($AR$3:AR666)</f>
        <v>-7.8312324339378833E-2</v>
      </c>
    </row>
    <row r="667" spans="1:45" x14ac:dyDescent="0.2">
      <c r="A667" s="1">
        <v>42137</v>
      </c>
      <c r="B667">
        <v>0</v>
      </c>
      <c r="C667">
        <v>691</v>
      </c>
      <c r="D667">
        <v>144.29599999991399</v>
      </c>
      <c r="E667">
        <v>145123.82</v>
      </c>
      <c r="F667">
        <v>145268.11599999899</v>
      </c>
      <c r="G667">
        <v>210.02</v>
      </c>
      <c r="H667">
        <v>0</v>
      </c>
      <c r="I667">
        <v>1.9030507721599999E-4</v>
      </c>
      <c r="J667">
        <f>-(MAX($F$2:F667)-F667)/MAX($F$2:F667)</f>
        <v>-1.208641074441971E-2</v>
      </c>
      <c r="K667">
        <f>MIN($J$3:$J667)</f>
        <v>-4.8483071168742571E-2</v>
      </c>
      <c r="M667" s="1">
        <v>42137</v>
      </c>
      <c r="N667">
        <v>0</v>
      </c>
      <c r="O667">
        <v>645</v>
      </c>
      <c r="P667">
        <v>1.7201000000291899</v>
      </c>
      <c r="Q667">
        <v>135462.899999999</v>
      </c>
      <c r="R667">
        <v>135464.6201</v>
      </c>
      <c r="S667">
        <v>210.02</v>
      </c>
      <c r="T667">
        <v>0</v>
      </c>
      <c r="U667">
        <v>1.9049191347799999E-4</v>
      </c>
      <c r="V667">
        <f>-(MAX($R$2:R667)-R667)/MAX($R$2:R667)</f>
        <v>-8.0835577201698681E-3</v>
      </c>
      <c r="W667">
        <f>MIN($V$3:V667)</f>
        <v>-6.9868167030042547E-2</v>
      </c>
      <c r="Y667" s="1">
        <v>42137</v>
      </c>
      <c r="Z667">
        <v>0</v>
      </c>
      <c r="AA667">
        <v>634</v>
      </c>
      <c r="AB667">
        <v>66.026000000041606</v>
      </c>
      <c r="AC667">
        <v>133152.679999999</v>
      </c>
      <c r="AD667">
        <v>133218.70600000001</v>
      </c>
      <c r="AE667">
        <v>210.02</v>
      </c>
      <c r="AF667">
        <v>0</v>
      </c>
      <c r="AG667">
        <v>1.9039990180900001E-4</v>
      </c>
      <c r="AH667">
        <f>-(MAX($AD$2:AD667)-AD667)/MAX($AD$2:AD667)</f>
        <v>-7.5570031136729726E-3</v>
      </c>
      <c r="AI667">
        <f>MIN($AH$3:AH667)</f>
        <v>-6.0434355790527493E-2</v>
      </c>
      <c r="AK667" s="1">
        <v>42137</v>
      </c>
      <c r="AL667">
        <f>692</f>
        <v>692</v>
      </c>
      <c r="AM667">
        <f t="shared" si="43"/>
        <v>82.120000000009796</v>
      </c>
      <c r="AN667">
        <f t="shared" si="40"/>
        <v>145333.84</v>
      </c>
      <c r="AO667">
        <f t="shared" si="41"/>
        <v>145415.96</v>
      </c>
      <c r="AP667">
        <v>210.02</v>
      </c>
      <c r="AQ667">
        <f t="shared" si="42"/>
        <v>1.9038673543694866E-4</v>
      </c>
      <c r="AR667">
        <f>-(MAX($AO$2:AO667)-AO667)/MAX($AO$2:AO667)</f>
        <v>-9.287691989055805E-3</v>
      </c>
      <c r="AS667">
        <f>MIN($AR$3:AR667)</f>
        <v>-7.8312324339378833E-2</v>
      </c>
    </row>
    <row r="668" spans="1:45" x14ac:dyDescent="0.2">
      <c r="A668" s="1">
        <v>42138</v>
      </c>
      <c r="B668">
        <v>691</v>
      </c>
      <c r="C668">
        <v>0</v>
      </c>
      <c r="D668">
        <v>146781.405999999</v>
      </c>
      <c r="E668">
        <v>0</v>
      </c>
      <c r="F668">
        <v>146781.405999999</v>
      </c>
      <c r="G668">
        <v>212.21</v>
      </c>
      <c r="H668">
        <v>-1</v>
      </c>
      <c r="I668">
        <v>1.04172205276E-2</v>
      </c>
      <c r="J668">
        <f>-(MAX($F$2:F668)-F668)/MAX($F$2:F668)</f>
        <v>-1.7950970229380088E-3</v>
      </c>
      <c r="K668">
        <f>MIN($J$3:$J668)</f>
        <v>-4.8483071168742571E-2</v>
      </c>
      <c r="M668" s="1">
        <v>42138</v>
      </c>
      <c r="N668">
        <v>645</v>
      </c>
      <c r="O668">
        <v>0</v>
      </c>
      <c r="P668">
        <v>136877.17009999999</v>
      </c>
      <c r="Q668">
        <v>0</v>
      </c>
      <c r="R668">
        <v>136877.17009999999</v>
      </c>
      <c r="S668">
        <v>212.21</v>
      </c>
      <c r="T668">
        <v>-1</v>
      </c>
      <c r="U668">
        <v>1.04274459188E-2</v>
      </c>
      <c r="V668">
        <f>-(MAX($R$2:R668)-R668)/MAX($R$2:R668)</f>
        <v>0</v>
      </c>
      <c r="W668">
        <f>MIN($V$3:V668)</f>
        <v>-6.9868167030042547E-2</v>
      </c>
      <c r="Y668" s="1">
        <v>42138</v>
      </c>
      <c r="Z668">
        <v>0</v>
      </c>
      <c r="AA668">
        <v>634</v>
      </c>
      <c r="AB668">
        <v>66.026000000041606</v>
      </c>
      <c r="AC668">
        <v>134541.14000000001</v>
      </c>
      <c r="AD668">
        <v>134607.166</v>
      </c>
      <c r="AE668">
        <v>212.21</v>
      </c>
      <c r="AF668">
        <v>0</v>
      </c>
      <c r="AG668">
        <v>1.04224101982E-2</v>
      </c>
      <c r="AH668">
        <f>-(MAX($AD$2:AD668)-AD668)/MAX($AD$2:AD668)</f>
        <v>0</v>
      </c>
      <c r="AI668">
        <f>MIN($AH$3:AH668)</f>
        <v>-6.0434355790527493E-2</v>
      </c>
      <c r="AK668" s="1">
        <v>42138</v>
      </c>
      <c r="AL668">
        <f>692</f>
        <v>692</v>
      </c>
      <c r="AM668">
        <f t="shared" si="43"/>
        <v>82.120000000009796</v>
      </c>
      <c r="AN668">
        <f t="shared" si="40"/>
        <v>146849.32</v>
      </c>
      <c r="AO668">
        <f t="shared" si="41"/>
        <v>146931.44</v>
      </c>
      <c r="AP668">
        <v>212.21</v>
      </c>
      <c r="AQ668">
        <f t="shared" si="42"/>
        <v>1.042168961371235E-2</v>
      </c>
      <c r="AR668">
        <f>-(MAX($AO$2:AO668)-AO668)/MAX($AO$2:AO668)</f>
        <v>0</v>
      </c>
      <c r="AS668">
        <f>MIN($AR$3:AR668)</f>
        <v>-7.8312324339378833E-2</v>
      </c>
    </row>
    <row r="669" spans="1:45" x14ac:dyDescent="0.2">
      <c r="A669" s="1">
        <v>42139</v>
      </c>
      <c r="B669">
        <v>0</v>
      </c>
      <c r="C669">
        <v>0</v>
      </c>
      <c r="D669">
        <v>146781.405999999</v>
      </c>
      <c r="E669">
        <v>0</v>
      </c>
      <c r="F669">
        <v>146781.405999999</v>
      </c>
      <c r="G669">
        <v>212.44</v>
      </c>
      <c r="H669">
        <v>-1</v>
      </c>
      <c r="I669">
        <v>0</v>
      </c>
      <c r="J669">
        <f>-(MAX($F$2:F669)-F669)/MAX($F$2:F669)</f>
        <v>-1.7950970229380088E-3</v>
      </c>
      <c r="K669">
        <f>MIN($J$3:$J669)</f>
        <v>-4.8483071168742571E-2</v>
      </c>
      <c r="M669" s="1">
        <v>42139</v>
      </c>
      <c r="N669">
        <v>0</v>
      </c>
      <c r="O669">
        <v>0</v>
      </c>
      <c r="P669">
        <v>136877.17009999999</v>
      </c>
      <c r="Q669">
        <v>0</v>
      </c>
      <c r="R669">
        <v>136877.17009999999</v>
      </c>
      <c r="S669">
        <v>212.44</v>
      </c>
      <c r="T669">
        <v>-1</v>
      </c>
      <c r="U669">
        <v>0</v>
      </c>
      <c r="V669">
        <f>-(MAX($R$2:R669)-R669)/MAX($R$2:R669)</f>
        <v>0</v>
      </c>
      <c r="W669">
        <f>MIN($V$3:V669)</f>
        <v>-6.9868167030042547E-2</v>
      </c>
      <c r="Y669" s="1">
        <v>42139</v>
      </c>
      <c r="Z669">
        <v>634</v>
      </c>
      <c r="AA669">
        <v>0</v>
      </c>
      <c r="AB669">
        <v>134752.986</v>
      </c>
      <c r="AC669">
        <v>0</v>
      </c>
      <c r="AD669">
        <v>134752.986</v>
      </c>
      <c r="AE669">
        <v>212.44</v>
      </c>
      <c r="AF669">
        <v>-1</v>
      </c>
      <c r="AG669">
        <v>1.0833004239899999E-3</v>
      </c>
      <c r="AH669">
        <f>-(MAX($AD$2:AD669)-AD669)/MAX($AD$2:AD669)</f>
        <v>0</v>
      </c>
      <c r="AI669">
        <f>MIN($AH$3:AH669)</f>
        <v>-6.0434355790527493E-2</v>
      </c>
      <c r="AK669" s="1">
        <v>42139</v>
      </c>
      <c r="AL669">
        <f>692</f>
        <v>692</v>
      </c>
      <c r="AM669">
        <f t="shared" si="43"/>
        <v>82.120000000009796</v>
      </c>
      <c r="AN669">
        <f t="shared" si="40"/>
        <v>147008.48000000001</v>
      </c>
      <c r="AO669">
        <f t="shared" si="41"/>
        <v>147090.6</v>
      </c>
      <c r="AP669">
        <v>212.44</v>
      </c>
      <c r="AQ669">
        <f t="shared" si="42"/>
        <v>1.083226299286276E-3</v>
      </c>
      <c r="AR669">
        <f>-(MAX($AO$2:AO669)-AO669)/MAX($AO$2:AO669)</f>
        <v>0</v>
      </c>
      <c r="AS669">
        <f>MIN($AR$3:AR669)</f>
        <v>-7.8312324339378833E-2</v>
      </c>
    </row>
    <row r="670" spans="1:45" x14ac:dyDescent="0.2">
      <c r="A670" s="1">
        <v>42142</v>
      </c>
      <c r="B670">
        <v>0</v>
      </c>
      <c r="C670">
        <v>0</v>
      </c>
      <c r="D670">
        <v>146781.405999999</v>
      </c>
      <c r="E670">
        <v>0</v>
      </c>
      <c r="F670">
        <v>146781.405999999</v>
      </c>
      <c r="G670">
        <v>213.1</v>
      </c>
      <c r="H670">
        <v>-1</v>
      </c>
      <c r="I670">
        <v>0</v>
      </c>
      <c r="J670">
        <f>-(MAX($F$2:F670)-F670)/MAX($F$2:F670)</f>
        <v>-1.7950970229380088E-3</v>
      </c>
      <c r="K670">
        <f>MIN($J$3:$J670)</f>
        <v>-4.8483071168742571E-2</v>
      </c>
      <c r="M670" s="1">
        <v>42142</v>
      </c>
      <c r="N670">
        <v>0</v>
      </c>
      <c r="O670">
        <v>0</v>
      </c>
      <c r="P670">
        <v>136877.17009999999</v>
      </c>
      <c r="Q670">
        <v>0</v>
      </c>
      <c r="R670">
        <v>136877.17009999999</v>
      </c>
      <c r="S670">
        <v>213.1</v>
      </c>
      <c r="T670">
        <v>0</v>
      </c>
      <c r="U670">
        <v>0</v>
      </c>
      <c r="V670">
        <f>-(MAX($R$2:R670)-R670)/MAX($R$2:R670)</f>
        <v>0</v>
      </c>
      <c r="W670">
        <f>MIN($V$3:V670)</f>
        <v>-6.9868167030042547E-2</v>
      </c>
      <c r="Y670" s="1">
        <v>42142</v>
      </c>
      <c r="Z670">
        <v>0</v>
      </c>
      <c r="AA670">
        <v>0</v>
      </c>
      <c r="AB670">
        <v>134752.986</v>
      </c>
      <c r="AC670">
        <v>0</v>
      </c>
      <c r="AD670">
        <v>134752.986</v>
      </c>
      <c r="AE670">
        <v>213.1</v>
      </c>
      <c r="AF670">
        <v>0</v>
      </c>
      <c r="AG670">
        <v>0</v>
      </c>
      <c r="AH670">
        <f>-(MAX($AD$2:AD670)-AD670)/MAX($AD$2:AD670)</f>
        <v>0</v>
      </c>
      <c r="AI670">
        <f>MIN($AH$3:AH670)</f>
        <v>-6.0434355790527493E-2</v>
      </c>
      <c r="AK670" s="1">
        <v>42142</v>
      </c>
      <c r="AL670">
        <f>692</f>
        <v>692</v>
      </c>
      <c r="AM670">
        <f t="shared" si="43"/>
        <v>82.120000000009796</v>
      </c>
      <c r="AN670">
        <f t="shared" si="40"/>
        <v>147465.19999999998</v>
      </c>
      <c r="AO670">
        <f t="shared" si="41"/>
        <v>147547.31999999998</v>
      </c>
      <c r="AP670">
        <v>213.1</v>
      </c>
      <c r="AQ670">
        <f t="shared" si="42"/>
        <v>3.1050250661835092E-3</v>
      </c>
      <c r="AR670">
        <f>-(MAX($AO$2:AO670)-AO670)/MAX($AO$2:AO670)</f>
        <v>0</v>
      </c>
      <c r="AS670">
        <f>MIN($AR$3:AR670)</f>
        <v>-7.8312324339378833E-2</v>
      </c>
    </row>
    <row r="671" spans="1:45" x14ac:dyDescent="0.2">
      <c r="A671" s="1">
        <v>42143</v>
      </c>
      <c r="B671">
        <v>0</v>
      </c>
      <c r="C671">
        <v>0</v>
      </c>
      <c r="D671">
        <v>146781.405999999</v>
      </c>
      <c r="E671">
        <v>0</v>
      </c>
      <c r="F671">
        <v>146781.405999999</v>
      </c>
      <c r="G671">
        <v>213.03</v>
      </c>
      <c r="H671">
        <v>0</v>
      </c>
      <c r="I671">
        <v>0</v>
      </c>
      <c r="J671">
        <f>-(MAX($F$2:F671)-F671)/MAX($F$2:F671)</f>
        <v>-1.7950970229380088E-3</v>
      </c>
      <c r="K671">
        <f>MIN($J$3:$J671)</f>
        <v>-4.8483071168742571E-2</v>
      </c>
      <c r="M671" s="1">
        <v>42143</v>
      </c>
      <c r="N671">
        <v>0</v>
      </c>
      <c r="O671">
        <v>0</v>
      </c>
      <c r="P671">
        <v>136877.17009999999</v>
      </c>
      <c r="Q671">
        <v>0</v>
      </c>
      <c r="R671">
        <v>136877.17009999999</v>
      </c>
      <c r="S671">
        <v>213.03</v>
      </c>
      <c r="T671">
        <v>0</v>
      </c>
      <c r="U671">
        <v>0</v>
      </c>
      <c r="V671">
        <f>-(MAX($R$2:R671)-R671)/MAX($R$2:R671)</f>
        <v>0</v>
      </c>
      <c r="W671">
        <f>MIN($V$3:V671)</f>
        <v>-6.9868167030042547E-2</v>
      </c>
      <c r="Y671" s="1">
        <v>42143</v>
      </c>
      <c r="Z671">
        <v>0</v>
      </c>
      <c r="AA671">
        <v>0</v>
      </c>
      <c r="AB671">
        <v>134752.986</v>
      </c>
      <c r="AC671">
        <v>0</v>
      </c>
      <c r="AD671">
        <v>134752.986</v>
      </c>
      <c r="AE671">
        <v>213.03</v>
      </c>
      <c r="AF671">
        <v>0</v>
      </c>
      <c r="AG671">
        <v>0</v>
      </c>
      <c r="AH671">
        <f>-(MAX($AD$2:AD671)-AD671)/MAX($AD$2:AD671)</f>
        <v>0</v>
      </c>
      <c r="AI671">
        <f>MIN($AH$3:AH671)</f>
        <v>-6.0434355790527493E-2</v>
      </c>
      <c r="AK671" s="1">
        <v>42143</v>
      </c>
      <c r="AL671">
        <f>692</f>
        <v>692</v>
      </c>
      <c r="AM671">
        <f t="shared" si="43"/>
        <v>82.120000000009796</v>
      </c>
      <c r="AN671">
        <f t="shared" si="40"/>
        <v>147416.76</v>
      </c>
      <c r="AO671">
        <f t="shared" si="41"/>
        <v>147498.88</v>
      </c>
      <c r="AP671">
        <v>213.03</v>
      </c>
      <c r="AQ671">
        <f t="shared" si="42"/>
        <v>-3.2830145610217271E-4</v>
      </c>
      <c r="AR671">
        <f>-(MAX($AO$2:AO671)-AO671)/MAX($AO$2:AO671)</f>
        <v>-3.2830145610217271E-4</v>
      </c>
      <c r="AS671">
        <f>MIN($AR$3:AR671)</f>
        <v>-7.8312324339378833E-2</v>
      </c>
    </row>
    <row r="672" spans="1:45" x14ac:dyDescent="0.2">
      <c r="A672" s="1">
        <v>42144</v>
      </c>
      <c r="B672">
        <v>0</v>
      </c>
      <c r="C672">
        <v>0</v>
      </c>
      <c r="D672">
        <v>146781.405999999</v>
      </c>
      <c r="E672">
        <v>0</v>
      </c>
      <c r="F672">
        <v>146781.405999999</v>
      </c>
      <c r="G672">
        <v>212.88</v>
      </c>
      <c r="H672">
        <v>-1</v>
      </c>
      <c r="I672">
        <v>0</v>
      </c>
      <c r="J672">
        <f>-(MAX($F$2:F672)-F672)/MAX($F$2:F672)</f>
        <v>-1.7950970229380088E-3</v>
      </c>
      <c r="K672">
        <f>MIN($J$3:$J672)</f>
        <v>-4.8483071168742571E-2</v>
      </c>
      <c r="M672" s="1">
        <v>42144</v>
      </c>
      <c r="N672">
        <v>0</v>
      </c>
      <c r="O672">
        <v>0</v>
      </c>
      <c r="P672">
        <v>136877.17009999999</v>
      </c>
      <c r="Q672">
        <v>0</v>
      </c>
      <c r="R672">
        <v>136877.17009999999</v>
      </c>
      <c r="S672">
        <v>212.88</v>
      </c>
      <c r="T672">
        <v>-1</v>
      </c>
      <c r="U672">
        <v>0</v>
      </c>
      <c r="V672">
        <f>-(MAX($R$2:R672)-R672)/MAX($R$2:R672)</f>
        <v>0</v>
      </c>
      <c r="W672">
        <f>MIN($V$3:V672)</f>
        <v>-6.9868167030042547E-2</v>
      </c>
      <c r="Y672" s="1">
        <v>42144</v>
      </c>
      <c r="Z672">
        <v>0</v>
      </c>
      <c r="AA672">
        <v>0</v>
      </c>
      <c r="AB672">
        <v>134752.986</v>
      </c>
      <c r="AC672">
        <v>0</v>
      </c>
      <c r="AD672">
        <v>134752.986</v>
      </c>
      <c r="AE672">
        <v>212.88</v>
      </c>
      <c r="AF672">
        <v>0</v>
      </c>
      <c r="AG672">
        <v>0</v>
      </c>
      <c r="AH672">
        <f>-(MAX($AD$2:AD672)-AD672)/MAX($AD$2:AD672)</f>
        <v>0</v>
      </c>
      <c r="AI672">
        <f>MIN($AH$3:AH672)</f>
        <v>-6.0434355790527493E-2</v>
      </c>
      <c r="AK672" s="1">
        <v>42144</v>
      </c>
      <c r="AL672">
        <f>692</f>
        <v>692</v>
      </c>
      <c r="AM672">
        <f t="shared" si="43"/>
        <v>82.120000000009796</v>
      </c>
      <c r="AN672">
        <f t="shared" si="40"/>
        <v>147312.95999999999</v>
      </c>
      <c r="AO672">
        <f t="shared" si="41"/>
        <v>147395.07999999999</v>
      </c>
      <c r="AP672">
        <v>212.88</v>
      </c>
      <c r="AQ672">
        <f t="shared" si="42"/>
        <v>-7.0373415716795586E-4</v>
      </c>
      <c r="AR672">
        <f>-(MAX($AO$2:AO672)-AO672)/MAX($AO$2:AO672)</f>
        <v>-1.0318045763216216E-3</v>
      </c>
      <c r="AS672">
        <f>MIN($AR$3:AR672)</f>
        <v>-7.8312324339378833E-2</v>
      </c>
    </row>
    <row r="673" spans="1:45" x14ac:dyDescent="0.2">
      <c r="A673" s="1">
        <v>42145</v>
      </c>
      <c r="B673">
        <v>0</v>
      </c>
      <c r="C673">
        <v>0</v>
      </c>
      <c r="D673">
        <v>146781.405999999</v>
      </c>
      <c r="E673">
        <v>0</v>
      </c>
      <c r="F673">
        <v>146781.405999999</v>
      </c>
      <c r="G673">
        <v>213.5</v>
      </c>
      <c r="H673">
        <v>0</v>
      </c>
      <c r="I673">
        <v>0</v>
      </c>
      <c r="J673">
        <f>-(MAX($F$2:F673)-F673)/MAX($F$2:F673)</f>
        <v>-1.7950970229380088E-3</v>
      </c>
      <c r="K673">
        <f>MIN($J$3:$J673)</f>
        <v>-4.8483071168742571E-2</v>
      </c>
      <c r="M673" s="1">
        <v>42145</v>
      </c>
      <c r="N673">
        <v>0</v>
      </c>
      <c r="O673">
        <v>0</v>
      </c>
      <c r="P673">
        <v>136877.17009999999</v>
      </c>
      <c r="Q673">
        <v>0</v>
      </c>
      <c r="R673">
        <v>136877.17009999999</v>
      </c>
      <c r="S673">
        <v>213.5</v>
      </c>
      <c r="T673">
        <v>0</v>
      </c>
      <c r="U673">
        <v>0</v>
      </c>
      <c r="V673">
        <f>-(MAX($R$2:R673)-R673)/MAX($R$2:R673)</f>
        <v>0</v>
      </c>
      <c r="W673">
        <f>MIN($V$3:V673)</f>
        <v>-6.9868167030042547E-2</v>
      </c>
      <c r="Y673" s="1">
        <v>42145</v>
      </c>
      <c r="Z673">
        <v>0</v>
      </c>
      <c r="AA673">
        <v>0</v>
      </c>
      <c r="AB673">
        <v>134752.986</v>
      </c>
      <c r="AC673">
        <v>0</v>
      </c>
      <c r="AD673">
        <v>134752.986</v>
      </c>
      <c r="AE673">
        <v>213.5</v>
      </c>
      <c r="AF673">
        <v>0</v>
      </c>
      <c r="AG673">
        <v>0</v>
      </c>
      <c r="AH673">
        <f>-(MAX($AD$2:AD673)-AD673)/MAX($AD$2:AD673)</f>
        <v>0</v>
      </c>
      <c r="AI673">
        <f>MIN($AH$3:AH673)</f>
        <v>-6.0434355790527493E-2</v>
      </c>
      <c r="AK673" s="1">
        <v>42145</v>
      </c>
      <c r="AL673">
        <f>692</f>
        <v>692</v>
      </c>
      <c r="AM673">
        <f t="shared" si="43"/>
        <v>82.120000000009796</v>
      </c>
      <c r="AN673">
        <f t="shared" si="40"/>
        <v>147742</v>
      </c>
      <c r="AO673">
        <f t="shared" si="41"/>
        <v>147824.12</v>
      </c>
      <c r="AP673">
        <v>213.5</v>
      </c>
      <c r="AQ673">
        <f t="shared" si="42"/>
        <v>2.9108162904759654E-3</v>
      </c>
      <c r="AR673">
        <f>-(MAX($AO$2:AO673)-AO673)/MAX($AO$2:AO673)</f>
        <v>0</v>
      </c>
      <c r="AS673">
        <f>MIN($AR$3:AR673)</f>
        <v>-7.8312324339378833E-2</v>
      </c>
    </row>
    <row r="674" spans="1:45" x14ac:dyDescent="0.2">
      <c r="A674" s="1">
        <v>42146</v>
      </c>
      <c r="B674">
        <v>689</v>
      </c>
      <c r="C674">
        <v>689</v>
      </c>
      <c r="D674">
        <v>31.295999999914699</v>
      </c>
      <c r="E674">
        <v>146750.10999999999</v>
      </c>
      <c r="F674">
        <v>146781.405999999</v>
      </c>
      <c r="G674">
        <v>212.99</v>
      </c>
      <c r="H674">
        <v>1</v>
      </c>
      <c r="I674">
        <v>0</v>
      </c>
      <c r="J674">
        <f>-(MAX($F$2:F674)-F674)/MAX($F$2:F674)</f>
        <v>-1.7950970229380088E-3</v>
      </c>
      <c r="K674">
        <f>MIN($J$3:$J674)</f>
        <v>-4.8483071168742571E-2</v>
      </c>
      <c r="M674" s="1">
        <v>42146</v>
      </c>
      <c r="N674">
        <v>642</v>
      </c>
      <c r="O674">
        <v>642</v>
      </c>
      <c r="P674">
        <v>137.59010000002999</v>
      </c>
      <c r="Q674">
        <v>136739.57999999999</v>
      </c>
      <c r="R674">
        <v>136877.17009999999</v>
      </c>
      <c r="S674">
        <v>212.99</v>
      </c>
      <c r="T674">
        <v>1</v>
      </c>
      <c r="U674">
        <v>0</v>
      </c>
      <c r="V674">
        <f>-(MAX($R$2:R674)-R674)/MAX($R$2:R674)</f>
        <v>0</v>
      </c>
      <c r="W674">
        <f>MIN($V$3:V674)</f>
        <v>-6.9868167030042547E-2</v>
      </c>
      <c r="Y674" s="1">
        <v>42146</v>
      </c>
      <c r="Z674">
        <v>0</v>
      </c>
      <c r="AA674">
        <v>0</v>
      </c>
      <c r="AB674">
        <v>134752.986</v>
      </c>
      <c r="AC674">
        <v>0</v>
      </c>
      <c r="AD674">
        <v>134752.986</v>
      </c>
      <c r="AE674">
        <v>212.99</v>
      </c>
      <c r="AF674">
        <v>0</v>
      </c>
      <c r="AG674">
        <v>0</v>
      </c>
      <c r="AH674">
        <f>-(MAX($AD$2:AD674)-AD674)/MAX($AD$2:AD674)</f>
        <v>0</v>
      </c>
      <c r="AI674">
        <f>MIN($AH$3:AH674)</f>
        <v>-6.0434355790527493E-2</v>
      </c>
      <c r="AK674" s="1">
        <v>42146</v>
      </c>
      <c r="AL674">
        <f>692</f>
        <v>692</v>
      </c>
      <c r="AM674">
        <f t="shared" si="43"/>
        <v>82.120000000009796</v>
      </c>
      <c r="AN674">
        <f t="shared" si="40"/>
        <v>147389.08000000002</v>
      </c>
      <c r="AO674">
        <f t="shared" si="41"/>
        <v>147471.20000000001</v>
      </c>
      <c r="AP674">
        <v>212.99</v>
      </c>
      <c r="AQ674">
        <f t="shared" si="42"/>
        <v>-2.3874317668861056E-3</v>
      </c>
      <c r="AR674">
        <f>-(MAX($AO$2:AO674)-AO674)/MAX($AO$2:AO674)</f>
        <v>-2.3874317668861056E-3</v>
      </c>
      <c r="AS674">
        <f>MIN($AR$3:AR674)</f>
        <v>-7.8312324339378833E-2</v>
      </c>
    </row>
    <row r="675" spans="1:45" x14ac:dyDescent="0.2">
      <c r="A675" s="1">
        <v>42150</v>
      </c>
      <c r="B675">
        <v>0</v>
      </c>
      <c r="C675">
        <v>689</v>
      </c>
      <c r="D675">
        <v>31.295999999914699</v>
      </c>
      <c r="E675">
        <v>145172.299999999</v>
      </c>
      <c r="F675">
        <v>145203.595999999</v>
      </c>
      <c r="G675">
        <v>210.7</v>
      </c>
      <c r="H675">
        <v>0</v>
      </c>
      <c r="I675">
        <v>-1.07493860632E-2</v>
      </c>
      <c r="J675">
        <f>-(MAX($F$2:F675)-F675)/MAX($F$2:F675)</f>
        <v>-1.2525186895263163E-2</v>
      </c>
      <c r="K675">
        <f>MIN($J$3:$J675)</f>
        <v>-4.8483071168742571E-2</v>
      </c>
      <c r="M675" s="1">
        <v>42150</v>
      </c>
      <c r="N675">
        <v>0</v>
      </c>
      <c r="O675">
        <v>642</v>
      </c>
      <c r="P675">
        <v>137.59010000002999</v>
      </c>
      <c r="Q675">
        <v>135269.399999999</v>
      </c>
      <c r="R675">
        <v>135406.9901</v>
      </c>
      <c r="S675">
        <v>210.7</v>
      </c>
      <c r="T675">
        <v>0</v>
      </c>
      <c r="U675">
        <v>-1.07408708036E-2</v>
      </c>
      <c r="V675">
        <f>-(MAX($R$2:R675)-R675)/MAX($R$2:R675)</f>
        <v>-1.0740870803552601E-2</v>
      </c>
      <c r="W675">
        <f>MIN($V$3:V675)</f>
        <v>-6.9868167030042547E-2</v>
      </c>
      <c r="Y675" s="1">
        <v>42150</v>
      </c>
      <c r="Z675">
        <v>0</v>
      </c>
      <c r="AA675">
        <v>0</v>
      </c>
      <c r="AB675">
        <v>134752.986</v>
      </c>
      <c r="AC675">
        <v>0</v>
      </c>
      <c r="AD675">
        <v>134752.986</v>
      </c>
      <c r="AE675">
        <v>210.7</v>
      </c>
      <c r="AF675">
        <v>0</v>
      </c>
      <c r="AG675">
        <v>0</v>
      </c>
      <c r="AH675">
        <f>-(MAX($AD$2:AD675)-AD675)/MAX($AD$2:AD675)</f>
        <v>0</v>
      </c>
      <c r="AI675">
        <f>MIN($AH$3:AH675)</f>
        <v>-6.0434355790527493E-2</v>
      </c>
      <c r="AK675" s="1">
        <v>42150</v>
      </c>
      <c r="AL675">
        <f>692</f>
        <v>692</v>
      </c>
      <c r="AM675">
        <f t="shared" si="43"/>
        <v>82.120000000009796</v>
      </c>
      <c r="AN675">
        <f t="shared" si="40"/>
        <v>145804.4</v>
      </c>
      <c r="AO675">
        <f t="shared" si="41"/>
        <v>145886.51999999999</v>
      </c>
      <c r="AP675">
        <v>210.7</v>
      </c>
      <c r="AQ675">
        <f t="shared" si="42"/>
        <v>-1.0745691362110175E-2</v>
      </c>
      <c r="AR675">
        <f>-(MAX($AO$2:AO675)-AO675)/MAX($AO$2:AO675)</f>
        <v>-1.3107468524081225E-2</v>
      </c>
      <c r="AS675">
        <f>MIN($AR$3:AR675)</f>
        <v>-7.8312324339378833E-2</v>
      </c>
    </row>
    <row r="676" spans="1:45" x14ac:dyDescent="0.2">
      <c r="A676" s="1">
        <v>42151</v>
      </c>
      <c r="B676">
        <v>0</v>
      </c>
      <c r="C676">
        <v>689</v>
      </c>
      <c r="D676">
        <v>31.295999999914699</v>
      </c>
      <c r="E676">
        <v>146550.299999999</v>
      </c>
      <c r="F676">
        <v>146581.595999999</v>
      </c>
      <c r="G676">
        <v>212.7</v>
      </c>
      <c r="H676">
        <v>1</v>
      </c>
      <c r="I676">
        <v>9.4901230958499994E-3</v>
      </c>
      <c r="J676">
        <f>-(MAX($F$2:F676)-F676)/MAX($F$2:F676)</f>
        <v>-3.1539293648481671E-3</v>
      </c>
      <c r="K676">
        <f>MIN($J$3:$J676)</f>
        <v>-4.8483071168742571E-2</v>
      </c>
      <c r="M676" s="1">
        <v>42151</v>
      </c>
      <c r="N676">
        <v>0</v>
      </c>
      <c r="O676">
        <v>642</v>
      </c>
      <c r="P676">
        <v>137.59010000002999</v>
      </c>
      <c r="Q676">
        <v>136553.399999999</v>
      </c>
      <c r="R676">
        <v>136690.9901</v>
      </c>
      <c r="S676">
        <v>212.7</v>
      </c>
      <c r="T676">
        <v>1</v>
      </c>
      <c r="U676">
        <v>9.4825237534E-3</v>
      </c>
      <c r="V676">
        <f>-(MAX($R$2:R676)-R676)/MAX($R$2:R676)</f>
        <v>-1.3601976126769225E-3</v>
      </c>
      <c r="W676">
        <f>MIN($V$3:V676)</f>
        <v>-6.9868167030042547E-2</v>
      </c>
      <c r="Y676" s="1">
        <v>42151</v>
      </c>
      <c r="Z676">
        <v>0</v>
      </c>
      <c r="AA676">
        <v>0</v>
      </c>
      <c r="AB676">
        <v>134752.986</v>
      </c>
      <c r="AC676">
        <v>0</v>
      </c>
      <c r="AD676">
        <v>134752.986</v>
      </c>
      <c r="AE676">
        <v>212.7</v>
      </c>
      <c r="AF676">
        <v>0</v>
      </c>
      <c r="AG676">
        <v>0</v>
      </c>
      <c r="AH676">
        <f>-(MAX($AD$2:AD676)-AD676)/MAX($AD$2:AD676)</f>
        <v>0</v>
      </c>
      <c r="AI676">
        <f>MIN($AH$3:AH676)</f>
        <v>-6.0434355790527493E-2</v>
      </c>
      <c r="AK676" s="1">
        <v>42151</v>
      </c>
      <c r="AL676">
        <f>692</f>
        <v>692</v>
      </c>
      <c r="AM676">
        <f t="shared" si="43"/>
        <v>82.120000000009796</v>
      </c>
      <c r="AN676">
        <f t="shared" si="40"/>
        <v>147188.4</v>
      </c>
      <c r="AO676">
        <f t="shared" si="41"/>
        <v>147270.51999999999</v>
      </c>
      <c r="AP676">
        <v>212.7</v>
      </c>
      <c r="AQ676">
        <f t="shared" si="42"/>
        <v>9.4868257876053255E-3</v>
      </c>
      <c r="AR676">
        <f>-(MAX($AO$2:AO676)-AO676)/MAX($AO$2:AO676)</f>
        <v>-3.7449910068803782E-3</v>
      </c>
      <c r="AS676">
        <f>MIN($AR$3:AR676)</f>
        <v>-7.8312324339378833E-2</v>
      </c>
    </row>
    <row r="677" spans="1:45" x14ac:dyDescent="0.2">
      <c r="A677" s="1">
        <v>42152</v>
      </c>
      <c r="B677">
        <v>0</v>
      </c>
      <c r="C677">
        <v>689</v>
      </c>
      <c r="D677">
        <v>31.295999999914699</v>
      </c>
      <c r="E677">
        <v>146384.94</v>
      </c>
      <c r="F677">
        <v>146416.23599999899</v>
      </c>
      <c r="G677">
        <v>212.46</v>
      </c>
      <c r="H677">
        <v>1</v>
      </c>
      <c r="I677">
        <v>-1.1281088793700001E-3</v>
      </c>
      <c r="J677">
        <f>-(MAX($F$2:F677)-F677)/MAX($F$2:F677)</f>
        <v>-4.2784802684980696E-3</v>
      </c>
      <c r="K677">
        <f>MIN($J$3:$J677)</f>
        <v>-4.8483071168742571E-2</v>
      </c>
      <c r="M677" s="1">
        <v>42152</v>
      </c>
      <c r="N677">
        <v>0</v>
      </c>
      <c r="O677">
        <v>642</v>
      </c>
      <c r="P677">
        <v>137.59010000002999</v>
      </c>
      <c r="Q677">
        <v>136399.32</v>
      </c>
      <c r="R677">
        <v>136536.91010000001</v>
      </c>
      <c r="S677">
        <v>212.46</v>
      </c>
      <c r="T677">
        <v>1</v>
      </c>
      <c r="U677">
        <v>-1.12721401672E-3</v>
      </c>
      <c r="V677">
        <f>-(MAX($R$2:R677)-R677)/MAX($R$2:R677)</f>
        <v>-2.4858783955819105E-3</v>
      </c>
      <c r="W677">
        <f>MIN($V$3:V677)</f>
        <v>-6.9868167030042547E-2</v>
      </c>
      <c r="Y677" s="1">
        <v>42152</v>
      </c>
      <c r="Z677">
        <v>634</v>
      </c>
      <c r="AA677">
        <v>634</v>
      </c>
      <c r="AB677">
        <v>53.346000000019501</v>
      </c>
      <c r="AC677">
        <v>134699.64000000001</v>
      </c>
      <c r="AD677">
        <v>134752.986</v>
      </c>
      <c r="AE677">
        <v>212.46</v>
      </c>
      <c r="AF677">
        <v>1</v>
      </c>
      <c r="AG677">
        <v>0</v>
      </c>
      <c r="AH677">
        <f>-(MAX($AD$2:AD677)-AD677)/MAX($AD$2:AD677)</f>
        <v>0</v>
      </c>
      <c r="AI677">
        <f>MIN($AH$3:AH677)</f>
        <v>-6.0434355790527493E-2</v>
      </c>
      <c r="AK677" s="1">
        <v>42152</v>
      </c>
      <c r="AL677">
        <f>692</f>
        <v>692</v>
      </c>
      <c r="AM677">
        <f t="shared" si="43"/>
        <v>82.120000000009796</v>
      </c>
      <c r="AN677">
        <f t="shared" si="40"/>
        <v>147022.32</v>
      </c>
      <c r="AO677">
        <f t="shared" si="41"/>
        <v>147104.44</v>
      </c>
      <c r="AP677">
        <v>212.46</v>
      </c>
      <c r="AQ677">
        <f t="shared" si="42"/>
        <v>-1.127720605590224E-3</v>
      </c>
      <c r="AR677">
        <f>-(MAX($AO$2:AO677)-AO677)/MAX($AO$2:AO677)</f>
        <v>-4.8684883089443933E-3</v>
      </c>
      <c r="AS677">
        <f>MIN($AR$3:AR677)</f>
        <v>-7.8312324339378833E-2</v>
      </c>
    </row>
    <row r="678" spans="1:45" x14ac:dyDescent="0.2">
      <c r="A678" s="1">
        <v>42153</v>
      </c>
      <c r="B678">
        <v>0</v>
      </c>
      <c r="C678">
        <v>689</v>
      </c>
      <c r="D678">
        <v>31.295999999914699</v>
      </c>
      <c r="E678">
        <v>145475.459999999</v>
      </c>
      <c r="F678">
        <v>145506.755999999</v>
      </c>
      <c r="G678">
        <v>211.14</v>
      </c>
      <c r="H678">
        <v>1</v>
      </c>
      <c r="I678">
        <v>-6.2116062046599996E-3</v>
      </c>
      <c r="J678">
        <f>-(MAX($F$2:F678)-F678)/MAX($F$2:F678)</f>
        <v>-1.046351023857184E-2</v>
      </c>
      <c r="K678">
        <f>MIN($J$3:$J678)</f>
        <v>-4.8483071168742571E-2</v>
      </c>
      <c r="M678" s="1">
        <v>42153</v>
      </c>
      <c r="N678">
        <v>0</v>
      </c>
      <c r="O678">
        <v>642</v>
      </c>
      <c r="P678">
        <v>137.59010000002999</v>
      </c>
      <c r="Q678">
        <v>135551.88</v>
      </c>
      <c r="R678">
        <v>135689.47010000001</v>
      </c>
      <c r="S678">
        <v>211.14</v>
      </c>
      <c r="T678">
        <v>0</v>
      </c>
      <c r="U678">
        <v>-6.20667334115E-3</v>
      </c>
      <c r="V678">
        <f>-(MAX($R$2:R678)-R678)/MAX($R$2:R678)</f>
        <v>-8.6771227015598751E-3</v>
      </c>
      <c r="W678">
        <f>MIN($V$3:V678)</f>
        <v>-6.9868167030042547E-2</v>
      </c>
      <c r="Y678" s="1">
        <v>42153</v>
      </c>
      <c r="Z678">
        <v>0</v>
      </c>
      <c r="AA678">
        <v>634</v>
      </c>
      <c r="AB678">
        <v>53.346000000019501</v>
      </c>
      <c r="AC678">
        <v>133862.75999999899</v>
      </c>
      <c r="AD678">
        <v>133916.106</v>
      </c>
      <c r="AE678">
        <v>211.14</v>
      </c>
      <c r="AF678">
        <v>0</v>
      </c>
      <c r="AG678">
        <v>-6.2104746235500004E-3</v>
      </c>
      <c r="AH678">
        <f>-(MAX($AD$2:AD678)-AD678)/MAX($AD$2:AD678)</f>
        <v>-6.2104746235456679E-3</v>
      </c>
      <c r="AI678">
        <f>MIN($AH$3:AH678)</f>
        <v>-6.0434355790527493E-2</v>
      </c>
      <c r="AK678" s="1">
        <v>42153</v>
      </c>
      <c r="AL678">
        <f>692</f>
        <v>692</v>
      </c>
      <c r="AM678">
        <f t="shared" si="43"/>
        <v>82.120000000009796</v>
      </c>
      <c r="AN678">
        <f t="shared" si="40"/>
        <v>146108.88</v>
      </c>
      <c r="AO678">
        <f t="shared" si="41"/>
        <v>146191</v>
      </c>
      <c r="AP678">
        <v>211.14</v>
      </c>
      <c r="AQ678">
        <f t="shared" si="42"/>
        <v>-6.2094658733618255E-3</v>
      </c>
      <c r="AR678">
        <f>-(MAX($AO$2:AO678)-AO678)/MAX($AO$2:AO678)</f>
        <v>-1.1047723470296967E-2</v>
      </c>
      <c r="AS678">
        <f>MIN($AR$3:AR678)</f>
        <v>-7.8312324339378833E-2</v>
      </c>
    </row>
    <row r="679" spans="1:45" x14ac:dyDescent="0.2">
      <c r="A679" s="1">
        <v>42156</v>
      </c>
      <c r="B679">
        <v>0</v>
      </c>
      <c r="C679">
        <v>689</v>
      </c>
      <c r="D679">
        <v>31.295999999914699</v>
      </c>
      <c r="E679">
        <v>145771.72999999899</v>
      </c>
      <c r="F679">
        <v>145803.02599999899</v>
      </c>
      <c r="G679">
        <v>211.57</v>
      </c>
      <c r="H679">
        <v>0</v>
      </c>
      <c r="I679">
        <v>2.03612538788E-3</v>
      </c>
      <c r="J679">
        <f>-(MAX($F$2:F679)-F679)/MAX($F$2:F679)</f>
        <v>-8.4486898695326877E-3</v>
      </c>
      <c r="K679">
        <f>MIN($J$3:$J679)</f>
        <v>-4.8483071168742571E-2</v>
      </c>
      <c r="M679" s="1">
        <v>42156</v>
      </c>
      <c r="N679">
        <v>0</v>
      </c>
      <c r="O679">
        <v>642</v>
      </c>
      <c r="P679">
        <v>137.59010000002999</v>
      </c>
      <c r="Q679">
        <v>135827.94</v>
      </c>
      <c r="R679">
        <v>135965.5301</v>
      </c>
      <c r="S679">
        <v>211.57</v>
      </c>
      <c r="T679">
        <v>0</v>
      </c>
      <c r="U679">
        <v>2.0344983276599999E-3</v>
      </c>
      <c r="V679">
        <f>-(MAX($R$2:R679)-R679)/MAX($R$2:R679)</f>
        <v>-6.6602779655216219E-3</v>
      </c>
      <c r="W679">
        <f>MIN($V$3:V679)</f>
        <v>-6.9868167030042547E-2</v>
      </c>
      <c r="Y679" s="1">
        <v>42156</v>
      </c>
      <c r="Z679">
        <v>0</v>
      </c>
      <c r="AA679">
        <v>634</v>
      </c>
      <c r="AB679">
        <v>53.346000000019501</v>
      </c>
      <c r="AC679">
        <v>134135.38</v>
      </c>
      <c r="AD679">
        <v>134188.726</v>
      </c>
      <c r="AE679">
        <v>211.57</v>
      </c>
      <c r="AF679">
        <v>0</v>
      </c>
      <c r="AG679">
        <v>2.0357521446999999E-3</v>
      </c>
      <c r="AH679">
        <f>-(MAX($AD$2:AD679)-AD679)/MAX($AD$2:AD679)</f>
        <v>-4.1873654658755336E-3</v>
      </c>
      <c r="AI679">
        <f>MIN($AH$3:AH679)</f>
        <v>-6.0434355790527493E-2</v>
      </c>
      <c r="AK679" s="1">
        <v>42156</v>
      </c>
      <c r="AL679">
        <f>692</f>
        <v>692</v>
      </c>
      <c r="AM679">
        <f t="shared" si="43"/>
        <v>82.120000000009796</v>
      </c>
      <c r="AN679">
        <f t="shared" si="40"/>
        <v>146406.44</v>
      </c>
      <c r="AO679">
        <f t="shared" si="41"/>
        <v>146488.56</v>
      </c>
      <c r="AP679">
        <v>211.57</v>
      </c>
      <c r="AQ679">
        <f t="shared" si="42"/>
        <v>2.035419417063962E-3</v>
      </c>
      <c r="AR679">
        <f>-(MAX($AO$2:AO679)-AO679)/MAX($AO$2:AO679)</f>
        <v>-9.0347908040988006E-3</v>
      </c>
      <c r="AS679">
        <f>MIN($AR$3:AR679)</f>
        <v>-7.8312324339378833E-2</v>
      </c>
    </row>
    <row r="680" spans="1:45" x14ac:dyDescent="0.2">
      <c r="A680" s="1">
        <v>42157</v>
      </c>
      <c r="B680">
        <v>0</v>
      </c>
      <c r="C680">
        <v>689</v>
      </c>
      <c r="D680">
        <v>31.295999999914699</v>
      </c>
      <c r="E680">
        <v>145627.04</v>
      </c>
      <c r="F680">
        <v>145658.33599999899</v>
      </c>
      <c r="G680">
        <v>211.36</v>
      </c>
      <c r="H680">
        <v>1</v>
      </c>
      <c r="I680">
        <v>-9.9236623525199991E-4</v>
      </c>
      <c r="J680">
        <f>-(MAX($F$2:F680)-F680)/MAX($F$2:F680)</f>
        <v>-9.4326719102262781E-3</v>
      </c>
      <c r="K680">
        <f>MIN($J$3:$J680)</f>
        <v>-4.8483071168742571E-2</v>
      </c>
      <c r="M680" s="1">
        <v>42157</v>
      </c>
      <c r="N680">
        <v>0</v>
      </c>
      <c r="O680">
        <v>642</v>
      </c>
      <c r="P680">
        <v>137.59010000002999</v>
      </c>
      <c r="Q680">
        <v>135693.12</v>
      </c>
      <c r="R680">
        <v>135830.7101</v>
      </c>
      <c r="S680">
        <v>211.36</v>
      </c>
      <c r="T680">
        <v>1</v>
      </c>
      <c r="U680">
        <v>-9.9157484916100004E-4</v>
      </c>
      <c r="V680">
        <f>-(MAX($R$2:R680)-R680)/MAX($R$2:R680)</f>
        <v>-7.6452486505636189E-3</v>
      </c>
      <c r="W680">
        <f>MIN($V$3:V680)</f>
        <v>-6.9868167030042547E-2</v>
      </c>
      <c r="Y680" s="1">
        <v>42157</v>
      </c>
      <c r="Z680">
        <v>0</v>
      </c>
      <c r="AA680">
        <v>634</v>
      </c>
      <c r="AB680">
        <v>53.346000000019501</v>
      </c>
      <c r="AC680">
        <v>134002.23999999999</v>
      </c>
      <c r="AD680">
        <v>134055.58600000001</v>
      </c>
      <c r="AE680">
        <v>211.36</v>
      </c>
      <c r="AF680">
        <v>0</v>
      </c>
      <c r="AG680">
        <v>-9.921846936679999E-4</v>
      </c>
      <c r="AH680">
        <f>-(MAX($AD$2:AD680)-AD680)/MAX($AD$2:AD680)</f>
        <v>-5.1753955196213175E-3</v>
      </c>
      <c r="AI680">
        <f>MIN($AH$3:AH680)</f>
        <v>-6.0434355790527493E-2</v>
      </c>
      <c r="AK680" s="1">
        <v>42157</v>
      </c>
      <c r="AL680">
        <f>692</f>
        <v>692</v>
      </c>
      <c r="AM680">
        <f t="shared" si="43"/>
        <v>82.120000000009796</v>
      </c>
      <c r="AN680">
        <f t="shared" si="40"/>
        <v>146261.12</v>
      </c>
      <c r="AO680">
        <f t="shared" si="41"/>
        <v>146343.24</v>
      </c>
      <c r="AP680">
        <v>211.36</v>
      </c>
      <c r="AQ680">
        <f t="shared" si="42"/>
        <v>-9.9202285830379518E-4</v>
      </c>
      <c r="AR680">
        <f>-(MAX($AO$2:AO680)-AO680)/MAX($AO$2:AO680)</f>
        <v>-1.0017850943404938E-2</v>
      </c>
      <c r="AS680">
        <f>MIN($AR$3:AR680)</f>
        <v>-7.8312324339378833E-2</v>
      </c>
    </row>
    <row r="681" spans="1:45" x14ac:dyDescent="0.2">
      <c r="A681" s="1">
        <v>42158</v>
      </c>
      <c r="B681">
        <v>0</v>
      </c>
      <c r="C681">
        <v>689</v>
      </c>
      <c r="D681">
        <v>31.295999999914699</v>
      </c>
      <c r="E681">
        <v>146012.88</v>
      </c>
      <c r="F681">
        <v>146044.17599999899</v>
      </c>
      <c r="G681">
        <v>211.92</v>
      </c>
      <c r="H681">
        <v>0</v>
      </c>
      <c r="I681">
        <v>2.6489386779799998E-3</v>
      </c>
      <c r="J681">
        <f>-(MAX($F$2:F681)-F681)/MAX($F$2:F681)</f>
        <v>-6.8087198017101024E-3</v>
      </c>
      <c r="K681">
        <f>MIN($J$3:$J681)</f>
        <v>-4.8483071168742571E-2</v>
      </c>
      <c r="M681" s="1">
        <v>42158</v>
      </c>
      <c r="N681">
        <v>0</v>
      </c>
      <c r="O681">
        <v>642</v>
      </c>
      <c r="P681">
        <v>137.59010000002999</v>
      </c>
      <c r="Q681">
        <v>136052.639999999</v>
      </c>
      <c r="R681">
        <v>136190.23009999999</v>
      </c>
      <c r="S681">
        <v>211.92</v>
      </c>
      <c r="T681">
        <v>0</v>
      </c>
      <c r="U681">
        <v>2.64682412199E-3</v>
      </c>
      <c r="V681">
        <f>-(MAX($R$2:R681)-R681)/MAX($R$2:R681)</f>
        <v>-5.0186601571185051E-3</v>
      </c>
      <c r="W681">
        <f>MIN($V$3:V681)</f>
        <v>-6.9868167030042547E-2</v>
      </c>
      <c r="Y681" s="1">
        <v>42158</v>
      </c>
      <c r="Z681">
        <v>0</v>
      </c>
      <c r="AA681">
        <v>634</v>
      </c>
      <c r="AB681">
        <v>53.346000000019501</v>
      </c>
      <c r="AC681">
        <v>134357.28</v>
      </c>
      <c r="AD681">
        <v>134410.62599999999</v>
      </c>
      <c r="AE681">
        <v>211.92</v>
      </c>
      <c r="AF681">
        <v>0</v>
      </c>
      <c r="AG681">
        <v>2.64845360491E-3</v>
      </c>
      <c r="AH681">
        <f>-(MAX($AD$2:AD681)-AD681)/MAX($AD$2:AD681)</f>
        <v>-2.5406487096324166E-3</v>
      </c>
      <c r="AI681">
        <f>MIN($AH$3:AH681)</f>
        <v>-6.0434355790527493E-2</v>
      </c>
      <c r="AK681" s="1">
        <v>42158</v>
      </c>
      <c r="AL681">
        <f>692</f>
        <v>692</v>
      </c>
      <c r="AM681">
        <f t="shared" si="43"/>
        <v>82.120000000009796</v>
      </c>
      <c r="AN681">
        <f t="shared" si="40"/>
        <v>146648.63999999998</v>
      </c>
      <c r="AO681">
        <f t="shared" si="41"/>
        <v>146730.75999999998</v>
      </c>
      <c r="AP681">
        <v>211.92</v>
      </c>
      <c r="AQ681">
        <f t="shared" si="42"/>
        <v>2.6480211863560595E-3</v>
      </c>
      <c r="AR681">
        <f>-(MAX($AO$2:AO681)-AO681)/MAX($AO$2:AO681)</f>
        <v>-7.3963572385887712E-3</v>
      </c>
      <c r="AS681">
        <f>MIN($AR$3:AR681)</f>
        <v>-7.8312324339378833E-2</v>
      </c>
    </row>
    <row r="682" spans="1:45" x14ac:dyDescent="0.2">
      <c r="A682" s="1">
        <v>42159</v>
      </c>
      <c r="B682">
        <v>0</v>
      </c>
      <c r="C682">
        <v>689</v>
      </c>
      <c r="D682">
        <v>31.295999999914699</v>
      </c>
      <c r="E682">
        <v>144779.018799999</v>
      </c>
      <c r="F682">
        <v>144810.314799999</v>
      </c>
      <c r="G682">
        <v>210.1292</v>
      </c>
      <c r="H682">
        <v>1</v>
      </c>
      <c r="I682">
        <v>-8.4485477873500001E-3</v>
      </c>
      <c r="J682">
        <f>-(MAX($F$2:F682)-F682)/MAX($F$2:F682)</f>
        <v>-1.5199743794443586E-2</v>
      </c>
      <c r="K682">
        <f>MIN($J$3:$J682)</f>
        <v>-4.8483071168742571E-2</v>
      </c>
      <c r="M682" s="1">
        <v>42159</v>
      </c>
      <c r="N682">
        <v>0</v>
      </c>
      <c r="O682">
        <v>642</v>
      </c>
      <c r="P682">
        <v>137.59010000002999</v>
      </c>
      <c r="Q682">
        <v>134902.946399999</v>
      </c>
      <c r="R682">
        <v>135040.53649999999</v>
      </c>
      <c r="S682">
        <v>210.1292</v>
      </c>
      <c r="T682">
        <v>1</v>
      </c>
      <c r="U682">
        <v>-8.4418214078599996E-3</v>
      </c>
      <c r="V682">
        <f>-(MAX($R$2:R682)-R682)/MAX($R$2:R682)</f>
        <v>-1.3418114932228579E-2</v>
      </c>
      <c r="W682">
        <f>MIN($V$3:V682)</f>
        <v>-6.9868167030042547E-2</v>
      </c>
      <c r="Y682" s="1">
        <v>42159</v>
      </c>
      <c r="Z682">
        <v>0</v>
      </c>
      <c r="AA682">
        <v>634</v>
      </c>
      <c r="AB682">
        <v>53.346000000019501</v>
      </c>
      <c r="AC682">
        <v>133221.912799999</v>
      </c>
      <c r="AD682">
        <v>133275.25880000001</v>
      </c>
      <c r="AE682">
        <v>210.1292</v>
      </c>
      <c r="AF682">
        <v>0</v>
      </c>
      <c r="AG682">
        <v>-8.4470047777299995E-3</v>
      </c>
      <c r="AH682">
        <f>-(MAX($AD$2:AD682)-AD682)/MAX($AD$2:AD682)</f>
        <v>-1.0966192615575835E-2</v>
      </c>
      <c r="AI682">
        <f>MIN($AH$3:AH682)</f>
        <v>-6.0434355790527493E-2</v>
      </c>
      <c r="AK682" s="1">
        <v>42159</v>
      </c>
      <c r="AL682">
        <f>692</f>
        <v>692</v>
      </c>
      <c r="AM682">
        <f t="shared" si="43"/>
        <v>82.120000000009796</v>
      </c>
      <c r="AN682">
        <f t="shared" si="40"/>
        <v>145409.40640000001</v>
      </c>
      <c r="AO682">
        <f t="shared" si="41"/>
        <v>145491.5264</v>
      </c>
      <c r="AP682">
        <v>210.1292</v>
      </c>
      <c r="AQ682">
        <f t="shared" si="42"/>
        <v>-8.4456292600132241E-3</v>
      </c>
      <c r="AR682">
        <f>-(MAX($AO$2:AO682)-AO682)/MAX($AO$2:AO682)</f>
        <v>-1.5779519607490258E-2</v>
      </c>
      <c r="AS682">
        <f>MIN($AR$3:AR682)</f>
        <v>-7.8312324339378833E-2</v>
      </c>
    </row>
    <row r="683" spans="1:45" x14ac:dyDescent="0.2">
      <c r="A683" s="1">
        <v>42160</v>
      </c>
      <c r="B683">
        <v>0</v>
      </c>
      <c r="C683">
        <v>689</v>
      </c>
      <c r="D683">
        <v>31.295999999914699</v>
      </c>
      <c r="E683">
        <v>144531.53</v>
      </c>
      <c r="F683">
        <v>144562.82599999901</v>
      </c>
      <c r="G683">
        <v>209.77</v>
      </c>
      <c r="H683">
        <v>0</v>
      </c>
      <c r="I683">
        <v>-1.70905505137E-3</v>
      </c>
      <c r="J683">
        <f>-(MAX($F$2:F683)-F683)/MAX($F$2:F683)</f>
        <v>-1.6882821646906066E-2</v>
      </c>
      <c r="K683">
        <f>MIN($J$3:$J683)</f>
        <v>-4.8483071168742571E-2</v>
      </c>
      <c r="M683" s="1">
        <v>42160</v>
      </c>
      <c r="N683">
        <v>0</v>
      </c>
      <c r="O683">
        <v>642</v>
      </c>
      <c r="P683">
        <v>137.59010000002999</v>
      </c>
      <c r="Q683">
        <v>134672.34</v>
      </c>
      <c r="R683">
        <v>134809.9301</v>
      </c>
      <c r="S683">
        <v>209.77</v>
      </c>
      <c r="T683">
        <v>0</v>
      </c>
      <c r="U683">
        <v>-1.70768278901E-3</v>
      </c>
      <c r="V683">
        <f>-(MAX($R$2:R683)-R683)/MAX($R$2:R683)</f>
        <v>-1.5102883837309776E-2</v>
      </c>
      <c r="W683">
        <f>MIN($V$3:V683)</f>
        <v>-6.9868167030042547E-2</v>
      </c>
      <c r="Y683" s="1">
        <v>42160</v>
      </c>
      <c r="Z683">
        <v>0</v>
      </c>
      <c r="AA683">
        <v>634</v>
      </c>
      <c r="AB683">
        <v>53.346000000019501</v>
      </c>
      <c r="AC683">
        <v>132994.179999999</v>
      </c>
      <c r="AD683">
        <v>133047.52600000001</v>
      </c>
      <c r="AE683">
        <v>209.77</v>
      </c>
      <c r="AF683">
        <v>0</v>
      </c>
      <c r="AG683">
        <v>-1.7087402572000001E-3</v>
      </c>
      <c r="AH683">
        <f>-(MAX($AD$2:AD683)-AD683)/MAX($AD$2:AD683)</f>
        <v>-1.2656194497983086E-2</v>
      </c>
      <c r="AI683">
        <f>MIN($AH$3:AH683)</f>
        <v>-6.0434355790527493E-2</v>
      </c>
      <c r="AK683" s="1">
        <v>42160</v>
      </c>
      <c r="AL683">
        <f>692</f>
        <v>692</v>
      </c>
      <c r="AM683">
        <f t="shared" si="43"/>
        <v>82.120000000009796</v>
      </c>
      <c r="AN683">
        <f t="shared" si="40"/>
        <v>145160.84</v>
      </c>
      <c r="AO683">
        <f t="shared" si="41"/>
        <v>145242.96</v>
      </c>
      <c r="AP683">
        <v>209.77</v>
      </c>
      <c r="AQ683">
        <f t="shared" si="42"/>
        <v>-1.7084596343887874E-3</v>
      </c>
      <c r="AR683">
        <f>-(MAX($AO$2:AO683)-AO683)/MAX($AO$2:AO683)</f>
        <v>-1.7461020569579603E-2</v>
      </c>
      <c r="AS683">
        <f>MIN($AR$3:AR683)</f>
        <v>-7.8312324339378833E-2</v>
      </c>
    </row>
    <row r="684" spans="1:45" x14ac:dyDescent="0.2">
      <c r="A684" s="1">
        <v>42163</v>
      </c>
      <c r="B684">
        <v>0</v>
      </c>
      <c r="C684">
        <v>689</v>
      </c>
      <c r="D684">
        <v>31.295999999914699</v>
      </c>
      <c r="E684">
        <v>143642.72</v>
      </c>
      <c r="F684">
        <v>143674.01599999901</v>
      </c>
      <c r="G684">
        <v>208.48</v>
      </c>
      <c r="H684">
        <v>1</v>
      </c>
      <c r="I684">
        <v>-6.1482611027499998E-3</v>
      </c>
      <c r="J684">
        <f>-(MAX($F$2:F684)-F684)/MAX($F$2:F684)</f>
        <v>-2.2927282754023722E-2</v>
      </c>
      <c r="K684">
        <f>MIN($J$3:$J684)</f>
        <v>-4.8483071168742571E-2</v>
      </c>
      <c r="M684" s="1">
        <v>42163</v>
      </c>
      <c r="N684">
        <v>0</v>
      </c>
      <c r="O684">
        <v>642</v>
      </c>
      <c r="P684">
        <v>137.59010000002999</v>
      </c>
      <c r="Q684">
        <v>133844.16</v>
      </c>
      <c r="R684">
        <v>133981.7501</v>
      </c>
      <c r="S684">
        <v>208.48</v>
      </c>
      <c r="T684">
        <v>1</v>
      </c>
      <c r="U684">
        <v>-6.1433159959799997E-3</v>
      </c>
      <c r="V684">
        <f>-(MAX($R$2:R684)-R684)/MAX($R$2:R684)</f>
        <v>-2.1153418045424536E-2</v>
      </c>
      <c r="W684">
        <f>MIN($V$3:V684)</f>
        <v>-6.9868167030042547E-2</v>
      </c>
      <c r="Y684" s="1">
        <v>42163</v>
      </c>
      <c r="Z684">
        <v>0</v>
      </c>
      <c r="AA684">
        <v>634</v>
      </c>
      <c r="AB684">
        <v>53.346000000019501</v>
      </c>
      <c r="AC684">
        <v>132176.32000000001</v>
      </c>
      <c r="AD684">
        <v>132229.666</v>
      </c>
      <c r="AE684">
        <v>208.48</v>
      </c>
      <c r="AF684">
        <v>1</v>
      </c>
      <c r="AG684">
        <v>-6.1471267041800001E-3</v>
      </c>
      <c r="AH684">
        <f>-(MAX($AD$2:AD684)-AD684)/MAX($AD$2:AD684)</f>
        <v>-1.8725521970993704E-2</v>
      </c>
      <c r="AI684">
        <f>MIN($AH$3:AH684)</f>
        <v>-6.0434355790527493E-2</v>
      </c>
      <c r="AK684" s="1">
        <v>42163</v>
      </c>
      <c r="AL684">
        <f>692</f>
        <v>692</v>
      </c>
      <c r="AM684">
        <f t="shared" si="43"/>
        <v>82.120000000009796</v>
      </c>
      <c r="AN684">
        <f t="shared" si="40"/>
        <v>144268.16</v>
      </c>
      <c r="AO684">
        <f t="shared" si="41"/>
        <v>144350.28</v>
      </c>
      <c r="AP684">
        <v>208.48</v>
      </c>
      <c r="AQ684">
        <f t="shared" si="42"/>
        <v>-6.1461154468346905E-3</v>
      </c>
      <c r="AR684">
        <f>-(MAX($AO$2:AO684)-AO684)/MAX($AO$2:AO684)</f>
        <v>-2.34998185681741E-2</v>
      </c>
      <c r="AS684">
        <f>MIN($AR$3:AR684)</f>
        <v>-7.8312324339378833E-2</v>
      </c>
    </row>
    <row r="685" spans="1:45" x14ac:dyDescent="0.2">
      <c r="A685" s="1">
        <v>42164</v>
      </c>
      <c r="B685">
        <v>0</v>
      </c>
      <c r="C685">
        <v>689</v>
      </c>
      <c r="D685">
        <v>31.295999999914699</v>
      </c>
      <c r="E685">
        <v>143622.049999999</v>
      </c>
      <c r="F685">
        <v>143653.345999999</v>
      </c>
      <c r="G685">
        <v>208.45</v>
      </c>
      <c r="H685">
        <v>0</v>
      </c>
      <c r="I685">
        <v>-1.4386735037799999E-4</v>
      </c>
      <c r="J685">
        <f>-(MAX($F$2:F685)-F685)/MAX($F$2:F685)</f>
        <v>-2.3067851616980033E-2</v>
      </c>
      <c r="K685">
        <f>MIN($J$3:$J685)</f>
        <v>-4.8483071168742571E-2</v>
      </c>
      <c r="M685" s="1">
        <v>42164</v>
      </c>
      <c r="N685">
        <v>0</v>
      </c>
      <c r="O685">
        <v>642</v>
      </c>
      <c r="P685">
        <v>137.59010000002999</v>
      </c>
      <c r="Q685">
        <v>133824.899999999</v>
      </c>
      <c r="R685">
        <v>133962.4901</v>
      </c>
      <c r="S685">
        <v>208.45</v>
      </c>
      <c r="T685">
        <v>0</v>
      </c>
      <c r="U685">
        <v>-1.4375092119400001E-4</v>
      </c>
      <c r="V685">
        <f>-(MAX($R$2:R685)-R685)/MAX($R$2:R685)</f>
        <v>-2.1294128143287742E-2</v>
      </c>
      <c r="W685">
        <f>MIN($V$3:V685)</f>
        <v>-6.9868167030042547E-2</v>
      </c>
      <c r="Y685" s="1">
        <v>42164</v>
      </c>
      <c r="Z685">
        <v>0</v>
      </c>
      <c r="AA685">
        <v>634</v>
      </c>
      <c r="AB685">
        <v>53.346000000019501</v>
      </c>
      <c r="AC685">
        <v>132157.299999999</v>
      </c>
      <c r="AD685">
        <v>132210.64600000001</v>
      </c>
      <c r="AE685">
        <v>208.45</v>
      </c>
      <c r="AF685">
        <v>0</v>
      </c>
      <c r="AG685">
        <v>-1.4384064163E-4</v>
      </c>
      <c r="AH685">
        <f>-(MAX($AD$2:AD685)-AD685)/MAX($AD$2:AD685)</f>
        <v>-1.8866669121528755E-2</v>
      </c>
      <c r="AI685">
        <f>MIN($AH$3:AH685)</f>
        <v>-6.0434355790527493E-2</v>
      </c>
      <c r="AK685" s="1">
        <v>42164</v>
      </c>
      <c r="AL685">
        <f>692</f>
        <v>692</v>
      </c>
      <c r="AM685">
        <f t="shared" si="43"/>
        <v>82.120000000009796</v>
      </c>
      <c r="AN685">
        <f t="shared" si="40"/>
        <v>144247.4</v>
      </c>
      <c r="AO685">
        <f t="shared" si="41"/>
        <v>144329.51999999999</v>
      </c>
      <c r="AP685">
        <v>208.45</v>
      </c>
      <c r="AQ685">
        <f t="shared" si="42"/>
        <v>-1.4381683222235047E-4</v>
      </c>
      <c r="AR685">
        <f>-(MAX($AO$2:AO685)-AO685)/MAX($AO$2:AO685)</f>
        <v>-2.3640255730932178E-2</v>
      </c>
      <c r="AS685">
        <f>MIN($AR$3:AR685)</f>
        <v>-7.8312324339378833E-2</v>
      </c>
    </row>
    <row r="686" spans="1:45" x14ac:dyDescent="0.2">
      <c r="A686" s="1">
        <v>42165</v>
      </c>
      <c r="B686">
        <v>689</v>
      </c>
      <c r="C686">
        <v>0</v>
      </c>
      <c r="D686">
        <v>145375.845999999</v>
      </c>
      <c r="E686">
        <v>0</v>
      </c>
      <c r="F686">
        <v>145375.845999999</v>
      </c>
      <c r="G686">
        <v>210.95</v>
      </c>
      <c r="H686">
        <v>-1</v>
      </c>
      <c r="I686">
        <v>1.19906709308E-2</v>
      </c>
      <c r="J686">
        <f>-(MAX($F$2:F686)-F686)/MAX($F$2:F686)</f>
        <v>-1.1353779703961288E-2</v>
      </c>
      <c r="K686">
        <f>MIN($J$3:$J686)</f>
        <v>-4.8483071168742571E-2</v>
      </c>
      <c r="M686" s="1">
        <v>42165</v>
      </c>
      <c r="N686">
        <v>642</v>
      </c>
      <c r="O686">
        <v>0</v>
      </c>
      <c r="P686">
        <v>135567.4901</v>
      </c>
      <c r="Q686">
        <v>0</v>
      </c>
      <c r="R686">
        <v>135567.4901</v>
      </c>
      <c r="S686">
        <v>210.95</v>
      </c>
      <c r="T686">
        <v>-1</v>
      </c>
      <c r="U686">
        <v>1.1980965707700001E-2</v>
      </c>
      <c r="V686">
        <f>-(MAX($R$2:R686)-R686)/MAX($R$2:R686)</f>
        <v>-9.5682866546931422E-3</v>
      </c>
      <c r="W686">
        <f>MIN($V$3:V686)</f>
        <v>-6.9868167030042547E-2</v>
      </c>
      <c r="Y686" s="1">
        <v>42165</v>
      </c>
      <c r="Z686">
        <v>0</v>
      </c>
      <c r="AA686">
        <v>634</v>
      </c>
      <c r="AB686">
        <v>53.346000000019501</v>
      </c>
      <c r="AC686">
        <v>133742.299999999</v>
      </c>
      <c r="AD686">
        <v>133795.64600000001</v>
      </c>
      <c r="AE686">
        <v>210.95</v>
      </c>
      <c r="AF686">
        <v>0</v>
      </c>
      <c r="AG686">
        <v>1.19884445614E-2</v>
      </c>
      <c r="AH686">
        <f>-(MAX($AD$2:AD686)-AD686)/MAX($AD$2:AD686)</f>
        <v>-7.1044065769347515E-3</v>
      </c>
      <c r="AI686">
        <f>MIN($AH$3:AH686)</f>
        <v>-6.0434355790527493E-2</v>
      </c>
      <c r="AK686" s="1">
        <v>42165</v>
      </c>
      <c r="AL686">
        <f>692</f>
        <v>692</v>
      </c>
      <c r="AM686">
        <f t="shared" si="43"/>
        <v>82.120000000009796</v>
      </c>
      <c r="AN686">
        <f t="shared" si="40"/>
        <v>145977.4</v>
      </c>
      <c r="AO686">
        <f t="shared" si="41"/>
        <v>146059.51999999999</v>
      </c>
      <c r="AP686">
        <v>210.95</v>
      </c>
      <c r="AQ686">
        <f t="shared" si="42"/>
        <v>1.1986459873212356E-2</v>
      </c>
      <c r="AR686">
        <f>-(MAX($AO$2:AO686)-AO686)/MAX($AO$2:AO686)</f>
        <v>-1.1937158834431119E-2</v>
      </c>
      <c r="AS686">
        <f>MIN($AR$3:AR686)</f>
        <v>-7.8312324339378833E-2</v>
      </c>
    </row>
    <row r="687" spans="1:45" x14ac:dyDescent="0.2">
      <c r="A687" s="1">
        <v>42166</v>
      </c>
      <c r="B687">
        <v>0</v>
      </c>
      <c r="C687">
        <v>0</v>
      </c>
      <c r="D687">
        <v>145375.845999999</v>
      </c>
      <c r="E687">
        <v>0</v>
      </c>
      <c r="F687">
        <v>145375.845999999</v>
      </c>
      <c r="G687">
        <v>211.63</v>
      </c>
      <c r="H687">
        <v>-1</v>
      </c>
      <c r="I687">
        <v>0</v>
      </c>
      <c r="J687">
        <f>-(MAX($F$2:F687)-F687)/MAX($F$2:F687)</f>
        <v>-1.1353779703961288E-2</v>
      </c>
      <c r="K687">
        <f>MIN($J$3:$J687)</f>
        <v>-4.8483071168742571E-2</v>
      </c>
      <c r="M687" s="1">
        <v>42166</v>
      </c>
      <c r="N687">
        <v>0</v>
      </c>
      <c r="O687">
        <v>0</v>
      </c>
      <c r="P687">
        <v>135567.4901</v>
      </c>
      <c r="Q687">
        <v>0</v>
      </c>
      <c r="R687">
        <v>135567.4901</v>
      </c>
      <c r="S687">
        <v>211.63</v>
      </c>
      <c r="T687">
        <v>0</v>
      </c>
      <c r="U687">
        <v>0</v>
      </c>
      <c r="V687">
        <f>-(MAX($R$2:R687)-R687)/MAX($R$2:R687)</f>
        <v>-9.5682866546931422E-3</v>
      </c>
      <c r="W687">
        <f>MIN($V$3:V687)</f>
        <v>-6.9868167030042547E-2</v>
      </c>
      <c r="Y687" s="1">
        <v>42166</v>
      </c>
      <c r="Z687">
        <v>0</v>
      </c>
      <c r="AA687">
        <v>634</v>
      </c>
      <c r="AB687">
        <v>53.346000000019501</v>
      </c>
      <c r="AC687">
        <v>134173.41999999899</v>
      </c>
      <c r="AD687">
        <v>134226.766</v>
      </c>
      <c r="AE687">
        <v>211.63</v>
      </c>
      <c r="AF687">
        <v>0</v>
      </c>
      <c r="AG687">
        <v>3.22222742585E-3</v>
      </c>
      <c r="AH687">
        <f>-(MAX($AD$2:AD687)-AD687)/MAX($AD$2:AD687)</f>
        <v>-3.9050711648052172E-3</v>
      </c>
      <c r="AI687">
        <f>MIN($AH$3:AH687)</f>
        <v>-6.0434355790527493E-2</v>
      </c>
      <c r="AK687" s="1">
        <v>42166</v>
      </c>
      <c r="AL687">
        <f>692</f>
        <v>692</v>
      </c>
      <c r="AM687">
        <f t="shared" si="43"/>
        <v>82.120000000009796</v>
      </c>
      <c r="AN687">
        <f t="shared" si="40"/>
        <v>146447.96</v>
      </c>
      <c r="AO687">
        <f t="shared" si="41"/>
        <v>146530.07999999999</v>
      </c>
      <c r="AP687">
        <v>211.63</v>
      </c>
      <c r="AQ687">
        <f t="shared" si="42"/>
        <v>3.2217003040951914E-3</v>
      </c>
      <c r="AR687">
        <f>-(MAX($AO$2:AO687)-AO687)/MAX($AO$2:AO687)</f>
        <v>-8.7539164785828474E-3</v>
      </c>
      <c r="AS687">
        <f>MIN($AR$3:AR687)</f>
        <v>-7.8312324339378833E-2</v>
      </c>
    </row>
    <row r="688" spans="1:45" x14ac:dyDescent="0.2">
      <c r="A688" s="1">
        <v>42167</v>
      </c>
      <c r="B688">
        <v>0</v>
      </c>
      <c r="C688">
        <v>0</v>
      </c>
      <c r="D688">
        <v>145375.845999999</v>
      </c>
      <c r="E688">
        <v>0</v>
      </c>
      <c r="F688">
        <v>145375.845999999</v>
      </c>
      <c r="G688">
        <v>210.01</v>
      </c>
      <c r="H688">
        <v>-1</v>
      </c>
      <c r="I688">
        <v>0</v>
      </c>
      <c r="J688">
        <f>-(MAX($F$2:F688)-F688)/MAX($F$2:F688)</f>
        <v>-1.1353779703961288E-2</v>
      </c>
      <c r="K688">
        <f>MIN($J$3:$J688)</f>
        <v>-4.8483071168742571E-2</v>
      </c>
      <c r="M688" s="1">
        <v>42167</v>
      </c>
      <c r="N688">
        <v>0</v>
      </c>
      <c r="O688">
        <v>0</v>
      </c>
      <c r="P688">
        <v>135567.4901</v>
      </c>
      <c r="Q688">
        <v>0</v>
      </c>
      <c r="R688">
        <v>135567.4901</v>
      </c>
      <c r="S688">
        <v>210.01</v>
      </c>
      <c r="T688">
        <v>0</v>
      </c>
      <c r="U688">
        <v>0</v>
      </c>
      <c r="V688">
        <f>-(MAX($R$2:R688)-R688)/MAX($R$2:R688)</f>
        <v>-9.5682866546931422E-3</v>
      </c>
      <c r="W688">
        <f>MIN($V$3:V688)</f>
        <v>-6.9868167030042547E-2</v>
      </c>
      <c r="Y688" s="1">
        <v>42167</v>
      </c>
      <c r="Z688">
        <v>0</v>
      </c>
      <c r="AA688">
        <v>634</v>
      </c>
      <c r="AB688">
        <v>53.346000000019501</v>
      </c>
      <c r="AC688">
        <v>133146.34</v>
      </c>
      <c r="AD688">
        <v>133199.68599999999</v>
      </c>
      <c r="AE688">
        <v>210.01</v>
      </c>
      <c r="AF688">
        <v>0</v>
      </c>
      <c r="AG688">
        <v>-7.6518270580999996E-3</v>
      </c>
      <c r="AH688">
        <f>-(MAX($AD$2:AD688)-AD688)/MAX($AD$2:AD688)</f>
        <v>-1.1527017293702252E-2</v>
      </c>
      <c r="AI688">
        <f>MIN($AH$3:AH688)</f>
        <v>-6.0434355790527493E-2</v>
      </c>
      <c r="AK688" s="1">
        <v>42167</v>
      </c>
      <c r="AL688">
        <f>692</f>
        <v>692</v>
      </c>
      <c r="AM688">
        <f t="shared" si="43"/>
        <v>82.120000000009796</v>
      </c>
      <c r="AN688">
        <f t="shared" si="40"/>
        <v>145326.91999999998</v>
      </c>
      <c r="AO688">
        <f t="shared" si="41"/>
        <v>145409.03999999998</v>
      </c>
      <c r="AP688">
        <v>210.01</v>
      </c>
      <c r="AQ688">
        <f t="shared" si="42"/>
        <v>-7.6505793213243875E-3</v>
      </c>
      <c r="AR688">
        <f>-(MAX($AO$2:AO688)-AO688)/MAX($AO$2:AO688)</f>
        <v>-1.6337523267515589E-2</v>
      </c>
      <c r="AS688">
        <f>MIN($AR$3:AR688)</f>
        <v>-7.8312324339378833E-2</v>
      </c>
    </row>
    <row r="689" spans="1:45" x14ac:dyDescent="0.2">
      <c r="A689" s="1">
        <v>42170</v>
      </c>
      <c r="B689">
        <v>0</v>
      </c>
      <c r="C689">
        <v>0</v>
      </c>
      <c r="D689">
        <v>145375.845999999</v>
      </c>
      <c r="E689">
        <v>0</v>
      </c>
      <c r="F689">
        <v>145375.845999999</v>
      </c>
      <c r="G689">
        <v>209.11</v>
      </c>
      <c r="H689">
        <v>0</v>
      </c>
      <c r="I689">
        <v>0</v>
      </c>
      <c r="J689">
        <f>-(MAX($F$2:F689)-F689)/MAX($F$2:F689)</f>
        <v>-1.1353779703961288E-2</v>
      </c>
      <c r="K689">
        <f>MIN($J$3:$J689)</f>
        <v>-4.8483071168742571E-2</v>
      </c>
      <c r="M689" s="1">
        <v>42170</v>
      </c>
      <c r="N689">
        <v>0</v>
      </c>
      <c r="O689">
        <v>0</v>
      </c>
      <c r="P689">
        <v>135567.4901</v>
      </c>
      <c r="Q689">
        <v>0</v>
      </c>
      <c r="R689">
        <v>135567.4901</v>
      </c>
      <c r="S689">
        <v>209.11</v>
      </c>
      <c r="T689">
        <v>0</v>
      </c>
      <c r="U689">
        <v>0</v>
      </c>
      <c r="V689">
        <f>-(MAX($R$2:R689)-R689)/MAX($R$2:R689)</f>
        <v>-9.5682866546931422E-3</v>
      </c>
      <c r="W689">
        <f>MIN($V$3:V689)</f>
        <v>-6.9868167030042547E-2</v>
      </c>
      <c r="Y689" s="1">
        <v>42170</v>
      </c>
      <c r="Z689">
        <v>0</v>
      </c>
      <c r="AA689">
        <v>634</v>
      </c>
      <c r="AB689">
        <v>53.346000000019501</v>
      </c>
      <c r="AC689">
        <v>132575.74</v>
      </c>
      <c r="AD689">
        <v>132629.08600000001</v>
      </c>
      <c r="AE689">
        <v>209.11</v>
      </c>
      <c r="AF689">
        <v>0</v>
      </c>
      <c r="AG689">
        <v>-4.2837938822200003E-3</v>
      </c>
      <c r="AH689">
        <f>-(MAX($AD$2:AD689)-AD689)/MAX($AD$2:AD689)</f>
        <v>-1.5761431809755921E-2</v>
      </c>
      <c r="AI689">
        <f>MIN($AH$3:AH689)</f>
        <v>-6.0434355790527493E-2</v>
      </c>
      <c r="AK689" s="1">
        <v>42170</v>
      </c>
      <c r="AL689">
        <f>692</f>
        <v>692</v>
      </c>
      <c r="AM689">
        <f t="shared" si="43"/>
        <v>82.120000000009796</v>
      </c>
      <c r="AN689">
        <f t="shared" si="40"/>
        <v>144704.12</v>
      </c>
      <c r="AO689">
        <f t="shared" si="41"/>
        <v>144786.23999999999</v>
      </c>
      <c r="AP689">
        <v>209.11</v>
      </c>
      <c r="AQ689">
        <f t="shared" si="42"/>
        <v>-4.2830899646953751E-3</v>
      </c>
      <c r="AR689">
        <f>-(MAX($AO$2:AO689)-AO689)/MAX($AO$2:AO689)</f>
        <v>-2.0550638150255891E-2</v>
      </c>
      <c r="AS689">
        <f>MIN($AR$3:AR689)</f>
        <v>-7.8312324339378833E-2</v>
      </c>
    </row>
    <row r="690" spans="1:45" x14ac:dyDescent="0.2">
      <c r="A690" s="1">
        <v>42171</v>
      </c>
      <c r="B690">
        <v>0</v>
      </c>
      <c r="C690">
        <v>0</v>
      </c>
      <c r="D690">
        <v>145375.845999999</v>
      </c>
      <c r="E690">
        <v>0</v>
      </c>
      <c r="F690">
        <v>145375.845999999</v>
      </c>
      <c r="G690">
        <v>210.25</v>
      </c>
      <c r="H690">
        <v>0</v>
      </c>
      <c r="I690">
        <v>0</v>
      </c>
      <c r="J690">
        <f>-(MAX($F$2:F690)-F690)/MAX($F$2:F690)</f>
        <v>-1.1353779703961288E-2</v>
      </c>
      <c r="K690">
        <f>MIN($J$3:$J690)</f>
        <v>-4.8483071168742571E-2</v>
      </c>
      <c r="M690" s="1">
        <v>42171</v>
      </c>
      <c r="N690">
        <v>0</v>
      </c>
      <c r="O690">
        <v>0</v>
      </c>
      <c r="P690">
        <v>135567.4901</v>
      </c>
      <c r="Q690">
        <v>0</v>
      </c>
      <c r="R690">
        <v>135567.4901</v>
      </c>
      <c r="S690">
        <v>210.25</v>
      </c>
      <c r="T690">
        <v>0</v>
      </c>
      <c r="U690">
        <v>0</v>
      </c>
      <c r="V690">
        <f>-(MAX($R$2:R690)-R690)/MAX($R$2:R690)</f>
        <v>-9.5682866546931422E-3</v>
      </c>
      <c r="W690">
        <f>MIN($V$3:V690)</f>
        <v>-6.9868167030042547E-2</v>
      </c>
      <c r="Y690" s="1">
        <v>42171</v>
      </c>
      <c r="Z690">
        <v>0</v>
      </c>
      <c r="AA690">
        <v>634</v>
      </c>
      <c r="AB690">
        <v>53.346000000019501</v>
      </c>
      <c r="AC690">
        <v>133298.5</v>
      </c>
      <c r="AD690">
        <v>133351.84599999999</v>
      </c>
      <c r="AE690">
        <v>210.25</v>
      </c>
      <c r="AF690">
        <v>0</v>
      </c>
      <c r="AG690">
        <v>5.4494833810399997E-3</v>
      </c>
      <c r="AH690">
        <f>-(MAX($AD$2:AD690)-AD690)/MAX($AD$2:AD690)</f>
        <v>-1.0397840089421202E-2</v>
      </c>
      <c r="AI690">
        <f>MIN($AH$3:AH690)</f>
        <v>-6.0434355790527493E-2</v>
      </c>
      <c r="AK690" s="1">
        <v>42171</v>
      </c>
      <c r="AL690">
        <f>692</f>
        <v>692</v>
      </c>
      <c r="AM690">
        <f t="shared" si="43"/>
        <v>82.120000000009796</v>
      </c>
      <c r="AN690">
        <f t="shared" si="40"/>
        <v>145493</v>
      </c>
      <c r="AO690">
        <f t="shared" si="41"/>
        <v>145575.12</v>
      </c>
      <c r="AP690">
        <v>210.25</v>
      </c>
      <c r="AQ690">
        <f t="shared" si="42"/>
        <v>5.448584064342058E-3</v>
      </c>
      <c r="AR690">
        <f>-(MAX($AO$2:AO690)-AO690)/MAX($AO$2:AO690)</f>
        <v>-1.5214025965451376E-2</v>
      </c>
      <c r="AS690">
        <f>MIN($AR$3:AR690)</f>
        <v>-7.8312324339378833E-2</v>
      </c>
    </row>
    <row r="691" spans="1:45" x14ac:dyDescent="0.2">
      <c r="A691" s="1">
        <v>42172</v>
      </c>
      <c r="B691">
        <v>0</v>
      </c>
      <c r="C691">
        <v>0</v>
      </c>
      <c r="D691">
        <v>145375.845999999</v>
      </c>
      <c r="E691">
        <v>0</v>
      </c>
      <c r="F691">
        <v>145375.845999999</v>
      </c>
      <c r="G691">
        <v>210.59</v>
      </c>
      <c r="H691">
        <v>0</v>
      </c>
      <c r="I691">
        <v>0</v>
      </c>
      <c r="J691">
        <f>-(MAX($F$2:F691)-F691)/MAX($F$2:F691)</f>
        <v>-1.1353779703961288E-2</v>
      </c>
      <c r="K691">
        <f>MIN($J$3:$J691)</f>
        <v>-4.8483071168742571E-2</v>
      </c>
      <c r="M691" s="1">
        <v>42172</v>
      </c>
      <c r="N691">
        <v>0</v>
      </c>
      <c r="O691">
        <v>0</v>
      </c>
      <c r="P691">
        <v>135567.4901</v>
      </c>
      <c r="Q691">
        <v>0</v>
      </c>
      <c r="R691">
        <v>135567.4901</v>
      </c>
      <c r="S691">
        <v>210.59</v>
      </c>
      <c r="T691">
        <v>0</v>
      </c>
      <c r="U691">
        <v>0</v>
      </c>
      <c r="V691">
        <f>-(MAX($R$2:R691)-R691)/MAX($R$2:R691)</f>
        <v>-9.5682866546931422E-3</v>
      </c>
      <c r="W691">
        <f>MIN($V$3:V691)</f>
        <v>-6.9868167030042547E-2</v>
      </c>
      <c r="Y691" s="1">
        <v>42172</v>
      </c>
      <c r="Z691">
        <v>0</v>
      </c>
      <c r="AA691">
        <v>634</v>
      </c>
      <c r="AB691">
        <v>53.346000000019501</v>
      </c>
      <c r="AC691">
        <v>133514.06</v>
      </c>
      <c r="AD691">
        <v>133567.40599999999</v>
      </c>
      <c r="AE691">
        <v>210.59</v>
      </c>
      <c r="AF691">
        <v>0</v>
      </c>
      <c r="AG691">
        <v>1.61647556045E-3</v>
      </c>
      <c r="AH691">
        <f>-(MAX($AD$2:AD691)-AD691)/MAX($AD$2:AD691)</f>
        <v>-8.7981723833564351E-3</v>
      </c>
      <c r="AI691">
        <f>MIN($AH$3:AH691)</f>
        <v>-6.0434355790527493E-2</v>
      </c>
      <c r="AK691" s="1">
        <v>42172</v>
      </c>
      <c r="AL691">
        <f>692</f>
        <v>692</v>
      </c>
      <c r="AM691">
        <f t="shared" si="43"/>
        <v>82.120000000009796</v>
      </c>
      <c r="AN691">
        <f t="shared" si="40"/>
        <v>145728.28</v>
      </c>
      <c r="AO691">
        <f t="shared" si="41"/>
        <v>145810.4</v>
      </c>
      <c r="AP691">
        <v>210.59</v>
      </c>
      <c r="AQ691">
        <f t="shared" si="42"/>
        <v>1.6162102425194556E-3</v>
      </c>
      <c r="AR691">
        <f>-(MAX($AO$2:AO691)-AO691)/MAX($AO$2:AO691)</f>
        <v>-1.3622404787527241E-2</v>
      </c>
      <c r="AS691">
        <f>MIN($AR$3:AR691)</f>
        <v>-7.8312324339378833E-2</v>
      </c>
    </row>
    <row r="692" spans="1:45" x14ac:dyDescent="0.2">
      <c r="A692" s="1">
        <v>42173</v>
      </c>
      <c r="B692">
        <v>0</v>
      </c>
      <c r="C692">
        <v>0</v>
      </c>
      <c r="D692">
        <v>145375.845999999</v>
      </c>
      <c r="E692">
        <v>0</v>
      </c>
      <c r="F692">
        <v>145375.845999999</v>
      </c>
      <c r="G692">
        <v>212.78</v>
      </c>
      <c r="H692">
        <v>-1</v>
      </c>
      <c r="I692">
        <v>0</v>
      </c>
      <c r="J692">
        <f>-(MAX($F$2:F692)-F692)/MAX($F$2:F692)</f>
        <v>-1.1353779703961288E-2</v>
      </c>
      <c r="K692">
        <f>MIN($J$3:$J692)</f>
        <v>-4.8483071168742571E-2</v>
      </c>
      <c r="M692" s="1">
        <v>42173</v>
      </c>
      <c r="N692">
        <v>0</v>
      </c>
      <c r="O692">
        <v>0</v>
      </c>
      <c r="P692">
        <v>135567.4901</v>
      </c>
      <c r="Q692">
        <v>0</v>
      </c>
      <c r="R692">
        <v>135567.4901</v>
      </c>
      <c r="S692">
        <v>212.78</v>
      </c>
      <c r="T692">
        <v>-1</v>
      </c>
      <c r="U692">
        <v>0</v>
      </c>
      <c r="V692">
        <f>-(MAX($R$2:R692)-R692)/MAX($R$2:R692)</f>
        <v>-9.5682866546931422E-3</v>
      </c>
      <c r="W692">
        <f>MIN($V$3:V692)</f>
        <v>-6.9868167030042547E-2</v>
      </c>
      <c r="Y692" s="1">
        <v>42173</v>
      </c>
      <c r="Z692">
        <v>634</v>
      </c>
      <c r="AA692">
        <v>0</v>
      </c>
      <c r="AB692">
        <v>134955.86600000001</v>
      </c>
      <c r="AC692">
        <v>0</v>
      </c>
      <c r="AD692">
        <v>134955.86600000001</v>
      </c>
      <c r="AE692">
        <v>212.78</v>
      </c>
      <c r="AF692">
        <v>-1</v>
      </c>
      <c r="AG692">
        <v>1.0395200757300001E-2</v>
      </c>
      <c r="AH692">
        <f>-(MAX($AD$2:AD692)-AD692)/MAX($AD$2:AD692)</f>
        <v>0</v>
      </c>
      <c r="AI692">
        <f>MIN($AH$3:AH692)</f>
        <v>-6.0434355790527493E-2</v>
      </c>
      <c r="AK692" s="1">
        <v>42173</v>
      </c>
      <c r="AL692">
        <f>692</f>
        <v>692</v>
      </c>
      <c r="AM692">
        <f t="shared" si="43"/>
        <v>82.120000000009796</v>
      </c>
      <c r="AN692">
        <f t="shared" si="40"/>
        <v>147243.76</v>
      </c>
      <c r="AO692">
        <f t="shared" si="41"/>
        <v>147325.88</v>
      </c>
      <c r="AP692">
        <v>212.78</v>
      </c>
      <c r="AQ692">
        <f t="shared" si="42"/>
        <v>1.039349730883401E-2</v>
      </c>
      <c r="AR692">
        <f>-(MAX($AO$2:AO692)-AO692)/MAX($AO$2:AO692)</f>
        <v>-3.3704919061922417E-3</v>
      </c>
      <c r="AS692">
        <f>MIN($AR$3:AR692)</f>
        <v>-7.8312324339378833E-2</v>
      </c>
    </row>
    <row r="693" spans="1:45" x14ac:dyDescent="0.2">
      <c r="A693" s="1">
        <v>42174</v>
      </c>
      <c r="B693">
        <v>689</v>
      </c>
      <c r="C693">
        <v>689</v>
      </c>
      <c r="D693">
        <v>127.755999999906</v>
      </c>
      <c r="E693">
        <v>145248.09</v>
      </c>
      <c r="F693">
        <v>145375.845999999</v>
      </c>
      <c r="G693">
        <v>210.81</v>
      </c>
      <c r="H693">
        <v>1</v>
      </c>
      <c r="I693">
        <v>0</v>
      </c>
      <c r="J693">
        <f>-(MAX($F$2:F693)-F693)/MAX($F$2:F693)</f>
        <v>-1.1353779703961288E-2</v>
      </c>
      <c r="K693">
        <f>MIN($J$3:$J693)</f>
        <v>-4.8483071168742571E-2</v>
      </c>
      <c r="M693" s="1">
        <v>42174</v>
      </c>
      <c r="N693">
        <v>643</v>
      </c>
      <c r="O693">
        <v>643</v>
      </c>
      <c r="P693">
        <v>16.6601000000373</v>
      </c>
      <c r="Q693">
        <v>135550.829999999</v>
      </c>
      <c r="R693">
        <v>135567.4901</v>
      </c>
      <c r="S693">
        <v>210.81</v>
      </c>
      <c r="T693">
        <v>1</v>
      </c>
      <c r="U693">
        <v>0</v>
      </c>
      <c r="V693">
        <f>-(MAX($R$2:R693)-R693)/MAX($R$2:R693)</f>
        <v>-9.5682866546931422E-3</v>
      </c>
      <c r="W693">
        <f>MIN($V$3:V693)</f>
        <v>-6.9868167030042547E-2</v>
      </c>
      <c r="Y693" s="1">
        <v>42174</v>
      </c>
      <c r="Z693">
        <v>0</v>
      </c>
      <c r="AA693">
        <v>0</v>
      </c>
      <c r="AB693">
        <v>134955.86600000001</v>
      </c>
      <c r="AC693">
        <v>0</v>
      </c>
      <c r="AD693">
        <v>134955.86600000001</v>
      </c>
      <c r="AE693">
        <v>210.81</v>
      </c>
      <c r="AF693">
        <v>0</v>
      </c>
      <c r="AG693">
        <v>0</v>
      </c>
      <c r="AH693">
        <f>-(MAX($AD$2:AD693)-AD693)/MAX($AD$2:AD693)</f>
        <v>0</v>
      </c>
      <c r="AI693">
        <f>MIN($AH$3:AH693)</f>
        <v>-6.0434355790527493E-2</v>
      </c>
      <c r="AK693" s="1">
        <v>42174</v>
      </c>
      <c r="AL693">
        <f>692</f>
        <v>692</v>
      </c>
      <c r="AM693">
        <f t="shared" si="43"/>
        <v>82.120000000009796</v>
      </c>
      <c r="AN693">
        <f t="shared" si="40"/>
        <v>145880.51999999999</v>
      </c>
      <c r="AO693">
        <f t="shared" si="41"/>
        <v>145962.63999999998</v>
      </c>
      <c r="AP693">
        <v>210.81</v>
      </c>
      <c r="AQ693">
        <f t="shared" si="42"/>
        <v>-9.2532282854853459E-3</v>
      </c>
      <c r="AR693">
        <f>-(MAX($AO$2:AO693)-AO693)/MAX($AO$2:AO693)</f>
        <v>-1.259253226063521E-2</v>
      </c>
      <c r="AS693">
        <f>MIN($AR$3:AR693)</f>
        <v>-7.8312324339378833E-2</v>
      </c>
    </row>
    <row r="694" spans="1:45" x14ac:dyDescent="0.2">
      <c r="A694" s="1">
        <v>42177</v>
      </c>
      <c r="B694">
        <v>0</v>
      </c>
      <c r="C694">
        <v>689</v>
      </c>
      <c r="D694">
        <v>127.755999999906</v>
      </c>
      <c r="E694">
        <v>145992.209999999</v>
      </c>
      <c r="F694">
        <v>146119.965999999</v>
      </c>
      <c r="G694">
        <v>211.89</v>
      </c>
      <c r="H694">
        <v>0</v>
      </c>
      <c r="I694">
        <v>5.1185944603199997E-3</v>
      </c>
      <c r="J694">
        <f>-(MAX($F$2:F694)-F694)/MAX($F$2:F694)</f>
        <v>-6.2933006375372226E-3</v>
      </c>
      <c r="K694">
        <f>MIN($J$3:$J694)</f>
        <v>-4.8483071168742571E-2</v>
      </c>
      <c r="M694" s="1">
        <v>42177</v>
      </c>
      <c r="N694">
        <v>0</v>
      </c>
      <c r="O694">
        <v>643</v>
      </c>
      <c r="P694">
        <v>16.6601000000373</v>
      </c>
      <c r="Q694">
        <v>136245.269999999</v>
      </c>
      <c r="R694">
        <v>136261.9301</v>
      </c>
      <c r="S694">
        <v>211.89</v>
      </c>
      <c r="T694">
        <v>0</v>
      </c>
      <c r="U694">
        <v>5.1224670419699999E-3</v>
      </c>
      <c r="V694">
        <f>-(MAX($R$2:R694)-R694)/MAX($R$2:R694)</f>
        <v>-4.4948328457587736E-3</v>
      </c>
      <c r="W694">
        <f>MIN($V$3:V694)</f>
        <v>-6.9868167030042547E-2</v>
      </c>
      <c r="Y694" s="1">
        <v>42177</v>
      </c>
      <c r="Z694">
        <v>0</v>
      </c>
      <c r="AA694">
        <v>0</v>
      </c>
      <c r="AB694">
        <v>134955.86600000001</v>
      </c>
      <c r="AC694">
        <v>0</v>
      </c>
      <c r="AD694">
        <v>134955.86600000001</v>
      </c>
      <c r="AE694">
        <v>211.89</v>
      </c>
      <c r="AF694">
        <v>0</v>
      </c>
      <c r="AG694">
        <v>0</v>
      </c>
      <c r="AH694">
        <f>-(MAX($AD$2:AD694)-AD694)/MAX($AD$2:AD694)</f>
        <v>0</v>
      </c>
      <c r="AI694">
        <f>MIN($AH$3:AH694)</f>
        <v>-6.0434355790527493E-2</v>
      </c>
      <c r="AK694" s="1">
        <v>42177</v>
      </c>
      <c r="AL694">
        <f>692</f>
        <v>692</v>
      </c>
      <c r="AM694">
        <f t="shared" si="43"/>
        <v>82.120000000009796</v>
      </c>
      <c r="AN694">
        <f t="shared" si="40"/>
        <v>146627.88</v>
      </c>
      <c r="AO694">
        <f t="shared" si="41"/>
        <v>146710</v>
      </c>
      <c r="AP694">
        <v>211.89</v>
      </c>
      <c r="AQ694">
        <f t="shared" si="42"/>
        <v>5.1202143233365412E-3</v>
      </c>
      <c r="AR694">
        <f>-(MAX($AO$2:AO694)-AO694)/MAX($AO$2:AO694)</f>
        <v>-7.5367944013466498E-3</v>
      </c>
      <c r="AS694">
        <f>MIN($AR$3:AR694)</f>
        <v>-7.8312324339378833E-2</v>
      </c>
    </row>
    <row r="695" spans="1:45" x14ac:dyDescent="0.2">
      <c r="A695" s="1">
        <v>42178</v>
      </c>
      <c r="B695">
        <v>0</v>
      </c>
      <c r="C695">
        <v>689</v>
      </c>
      <c r="D695">
        <v>127.755999999906</v>
      </c>
      <c r="E695">
        <v>146095.56</v>
      </c>
      <c r="F695">
        <v>146223.315999999</v>
      </c>
      <c r="G695">
        <v>212.04</v>
      </c>
      <c r="H695">
        <v>0</v>
      </c>
      <c r="I695">
        <v>7.0729553824300001E-4</v>
      </c>
      <c r="J695">
        <f>-(MAX($F$2:F695)-F695)/MAX($F$2:F695)</f>
        <v>-5.5904563227560577E-3</v>
      </c>
      <c r="K695">
        <f>MIN($J$3:$J695)</f>
        <v>-4.8483071168742571E-2</v>
      </c>
      <c r="M695" s="1">
        <v>42178</v>
      </c>
      <c r="N695">
        <v>0</v>
      </c>
      <c r="O695">
        <v>643</v>
      </c>
      <c r="P695">
        <v>16.6601000000373</v>
      </c>
      <c r="Q695">
        <v>136341.72</v>
      </c>
      <c r="R695">
        <v>136358.38010000001</v>
      </c>
      <c r="S695">
        <v>212.04</v>
      </c>
      <c r="T695">
        <v>0</v>
      </c>
      <c r="U695">
        <v>7.0782793058400001E-4</v>
      </c>
      <c r="V695">
        <f>-(MAX($R$2:R695)-R695)/MAX($R$2:R695)</f>
        <v>-3.7901864834066954E-3</v>
      </c>
      <c r="W695">
        <f>MIN($V$3:V695)</f>
        <v>-6.9868167030042547E-2</v>
      </c>
      <c r="Y695" s="1">
        <v>42178</v>
      </c>
      <c r="Z695">
        <v>0</v>
      </c>
      <c r="AA695">
        <v>0</v>
      </c>
      <c r="AB695">
        <v>134955.86600000001</v>
      </c>
      <c r="AC695">
        <v>0</v>
      </c>
      <c r="AD695">
        <v>134955.86600000001</v>
      </c>
      <c r="AE695">
        <v>212.04</v>
      </c>
      <c r="AF695">
        <v>0</v>
      </c>
      <c r="AG695">
        <v>0</v>
      </c>
      <c r="AH695">
        <f>-(MAX($AD$2:AD695)-AD695)/MAX($AD$2:AD695)</f>
        <v>0</v>
      </c>
      <c r="AI695">
        <f>MIN($AH$3:AH695)</f>
        <v>-6.0434355790527493E-2</v>
      </c>
      <c r="AK695" s="1">
        <v>42178</v>
      </c>
      <c r="AL695">
        <f>692</f>
        <v>692</v>
      </c>
      <c r="AM695">
        <f t="shared" si="43"/>
        <v>82.120000000009796</v>
      </c>
      <c r="AN695">
        <f t="shared" si="40"/>
        <v>146731.68</v>
      </c>
      <c r="AO695">
        <f t="shared" si="41"/>
        <v>146813.79999999999</v>
      </c>
      <c r="AP695">
        <v>212.04</v>
      </c>
      <c r="AQ695">
        <f t="shared" si="42"/>
        <v>7.0751823324918795E-4</v>
      </c>
      <c r="AR695">
        <f>-(MAX($AO$2:AO695)-AO695)/MAX($AO$2:AO695)</f>
        <v>-6.8346085875566655E-3</v>
      </c>
      <c r="AS695">
        <f>MIN($AR$3:AR695)</f>
        <v>-7.8312324339378833E-2</v>
      </c>
    </row>
    <row r="696" spans="1:45" x14ac:dyDescent="0.2">
      <c r="A696" s="1">
        <v>42179</v>
      </c>
      <c r="B696">
        <v>0</v>
      </c>
      <c r="C696">
        <v>689</v>
      </c>
      <c r="D696">
        <v>127.755999999906</v>
      </c>
      <c r="E696">
        <v>145034.5</v>
      </c>
      <c r="F696">
        <v>145162.255999999</v>
      </c>
      <c r="G696">
        <v>210.5</v>
      </c>
      <c r="H696">
        <v>0</v>
      </c>
      <c r="I696">
        <v>-7.2564350818000002E-3</v>
      </c>
      <c r="J696">
        <f>-(MAX($F$2:F696)-F696)/MAX($F$2:F696)</f>
        <v>-1.2806324621175589E-2</v>
      </c>
      <c r="K696">
        <f>MIN($J$3:$J696)</f>
        <v>-4.8483071168742571E-2</v>
      </c>
      <c r="M696" s="1">
        <v>42179</v>
      </c>
      <c r="N696">
        <v>0</v>
      </c>
      <c r="O696">
        <v>643</v>
      </c>
      <c r="P696">
        <v>16.6601000000373</v>
      </c>
      <c r="Q696">
        <v>135351.5</v>
      </c>
      <c r="R696">
        <v>135368.16010000001</v>
      </c>
      <c r="S696">
        <v>210.5</v>
      </c>
      <c r="T696">
        <v>0</v>
      </c>
      <c r="U696">
        <v>-7.2618932497899996E-3</v>
      </c>
      <c r="V696">
        <f>-(MAX($R$2:R696)-R696)/MAX($R$2:R696)</f>
        <v>-1.1024555803553835E-2</v>
      </c>
      <c r="W696">
        <f>MIN($V$3:V696)</f>
        <v>-6.9868167030042547E-2</v>
      </c>
      <c r="Y696" s="1">
        <v>42179</v>
      </c>
      <c r="Z696">
        <v>0</v>
      </c>
      <c r="AA696">
        <v>0</v>
      </c>
      <c r="AB696">
        <v>134955.86600000001</v>
      </c>
      <c r="AC696">
        <v>0</v>
      </c>
      <c r="AD696">
        <v>134955.86600000001</v>
      </c>
      <c r="AE696">
        <v>210.5</v>
      </c>
      <c r="AF696">
        <v>0</v>
      </c>
      <c r="AG696">
        <v>0</v>
      </c>
      <c r="AH696">
        <f>-(MAX($AD$2:AD696)-AD696)/MAX($AD$2:AD696)</f>
        <v>0</v>
      </c>
      <c r="AI696">
        <f>MIN($AH$3:AH696)</f>
        <v>-6.0434355790527493E-2</v>
      </c>
      <c r="AK696" s="1">
        <v>42179</v>
      </c>
      <c r="AL696">
        <f>692</f>
        <v>692</v>
      </c>
      <c r="AM696">
        <f t="shared" si="43"/>
        <v>82.120000000009796</v>
      </c>
      <c r="AN696">
        <f t="shared" si="40"/>
        <v>145666</v>
      </c>
      <c r="AO696">
        <f t="shared" si="41"/>
        <v>145748.12</v>
      </c>
      <c r="AP696">
        <v>210.5</v>
      </c>
      <c r="AQ696">
        <f t="shared" si="42"/>
        <v>-7.25871818589256E-3</v>
      </c>
      <c r="AR696">
        <f>-(MAX($AO$2:AO696)-AO696)/MAX($AO$2:AO696)</f>
        <v>-1.404371627580127E-2</v>
      </c>
      <c r="AS696">
        <f>MIN($AR$3:AR696)</f>
        <v>-7.8312324339378833E-2</v>
      </c>
    </row>
    <row r="697" spans="1:45" x14ac:dyDescent="0.2">
      <c r="A697" s="1">
        <v>42180</v>
      </c>
      <c r="B697">
        <v>0</v>
      </c>
      <c r="C697">
        <v>689</v>
      </c>
      <c r="D697">
        <v>127.755999999906</v>
      </c>
      <c r="E697">
        <v>144593.54</v>
      </c>
      <c r="F697">
        <v>144721.29599999901</v>
      </c>
      <c r="G697">
        <v>209.86</v>
      </c>
      <c r="H697">
        <v>1</v>
      </c>
      <c r="I697">
        <v>-3.0377042362900002E-3</v>
      </c>
      <c r="J697">
        <f>-(MAX($F$2:F697)-F697)/MAX($F$2:F697)</f>
        <v>-1.5805127030908334E-2</v>
      </c>
      <c r="K697">
        <f>MIN($J$3:$J697)</f>
        <v>-4.8483071168742571E-2</v>
      </c>
      <c r="M697" s="1">
        <v>42180</v>
      </c>
      <c r="N697">
        <v>0</v>
      </c>
      <c r="O697">
        <v>643</v>
      </c>
      <c r="P697">
        <v>16.6601000000373</v>
      </c>
      <c r="Q697">
        <v>134939.98000000001</v>
      </c>
      <c r="R697">
        <v>134956.64009999999</v>
      </c>
      <c r="S697">
        <v>209.86</v>
      </c>
      <c r="T697">
        <v>1</v>
      </c>
      <c r="U697">
        <v>-3.0400058602800002E-3</v>
      </c>
      <c r="V697">
        <f>-(MAX($R$2:R697)-R697)/MAX($R$2:R697)</f>
        <v>-1.4031046949589142E-2</v>
      </c>
      <c r="W697">
        <f>MIN($V$3:V697)</f>
        <v>-6.9868167030042547E-2</v>
      </c>
      <c r="Y697" s="1">
        <v>42180</v>
      </c>
      <c r="Z697">
        <v>0</v>
      </c>
      <c r="AA697">
        <v>0</v>
      </c>
      <c r="AB697">
        <v>134955.86600000001</v>
      </c>
      <c r="AC697">
        <v>0</v>
      </c>
      <c r="AD697">
        <v>134955.86600000001</v>
      </c>
      <c r="AE697">
        <v>209.86</v>
      </c>
      <c r="AF697">
        <v>0</v>
      </c>
      <c r="AG697">
        <v>0</v>
      </c>
      <c r="AH697">
        <f>-(MAX($AD$2:AD697)-AD697)/MAX($AD$2:AD697)</f>
        <v>0</v>
      </c>
      <c r="AI697">
        <f>MIN($AH$3:AH697)</f>
        <v>-6.0434355790527493E-2</v>
      </c>
      <c r="AK697" s="1">
        <v>42180</v>
      </c>
      <c r="AL697">
        <f>692</f>
        <v>692</v>
      </c>
      <c r="AM697">
        <f t="shared" si="43"/>
        <v>82.120000000009796</v>
      </c>
      <c r="AN697">
        <f t="shared" si="40"/>
        <v>145223.12</v>
      </c>
      <c r="AO697">
        <f t="shared" si="41"/>
        <v>145305.24</v>
      </c>
      <c r="AP697">
        <v>209.86</v>
      </c>
      <c r="AQ697">
        <f t="shared" si="42"/>
        <v>-3.0386669824626531E-3</v>
      </c>
      <c r="AR697">
        <f>-(MAX($AO$2:AO697)-AO697)/MAX($AO$2:AO697)</f>
        <v>-1.7039709081305573E-2</v>
      </c>
      <c r="AS697">
        <f>MIN($AR$3:AR697)</f>
        <v>-7.8312324339378833E-2</v>
      </c>
    </row>
    <row r="698" spans="1:45" x14ac:dyDescent="0.2">
      <c r="A698" s="1">
        <v>42181</v>
      </c>
      <c r="B698">
        <v>0</v>
      </c>
      <c r="C698">
        <v>689</v>
      </c>
      <c r="D698">
        <v>127.755999999906</v>
      </c>
      <c r="E698">
        <v>144565.97999999899</v>
      </c>
      <c r="F698">
        <v>144693.73599999899</v>
      </c>
      <c r="G698">
        <v>209.82</v>
      </c>
      <c r="H698">
        <v>0</v>
      </c>
      <c r="I698">
        <v>-1.9043499997399999E-4</v>
      </c>
      <c r="J698">
        <f>-(MAX($F$2:F698)-F698)/MAX($F$2:F698)</f>
        <v>-1.5992552181516816E-2</v>
      </c>
      <c r="K698">
        <f>MIN($J$3:$J698)</f>
        <v>-4.8483071168742571E-2</v>
      </c>
      <c r="M698" s="1">
        <v>42181</v>
      </c>
      <c r="N698">
        <v>0</v>
      </c>
      <c r="O698">
        <v>643</v>
      </c>
      <c r="P698">
        <v>16.6601000000373</v>
      </c>
      <c r="Q698">
        <v>134914.26</v>
      </c>
      <c r="R698">
        <v>134930.92009999999</v>
      </c>
      <c r="S698">
        <v>209.82</v>
      </c>
      <c r="T698">
        <v>0</v>
      </c>
      <c r="U698">
        <v>-1.9057972976299999E-4</v>
      </c>
      <c r="V698">
        <f>-(MAX($R$2:R698)-R698)/MAX($R$2:R698)</f>
        <v>-1.4218952646216348E-2</v>
      </c>
      <c r="W698">
        <f>MIN($V$3:V698)</f>
        <v>-6.9868167030042547E-2</v>
      </c>
      <c r="Y698" s="1">
        <v>42181</v>
      </c>
      <c r="Z698">
        <v>0</v>
      </c>
      <c r="AA698">
        <v>0</v>
      </c>
      <c r="AB698">
        <v>134955.86600000001</v>
      </c>
      <c r="AC698">
        <v>0</v>
      </c>
      <c r="AD698">
        <v>134955.86600000001</v>
      </c>
      <c r="AE698">
        <v>209.82</v>
      </c>
      <c r="AF698">
        <v>0</v>
      </c>
      <c r="AG698">
        <v>0</v>
      </c>
      <c r="AH698">
        <f>-(MAX($AD$2:AD698)-AD698)/MAX($AD$2:AD698)</f>
        <v>0</v>
      </c>
      <c r="AI698">
        <f>MIN($AH$3:AH698)</f>
        <v>-6.0434355790527493E-2</v>
      </c>
      <c r="AK698" s="1">
        <v>42181</v>
      </c>
      <c r="AL698">
        <f>692</f>
        <v>692</v>
      </c>
      <c r="AM698">
        <f t="shared" si="43"/>
        <v>82.120000000009796</v>
      </c>
      <c r="AN698">
        <f t="shared" si="40"/>
        <v>145195.44</v>
      </c>
      <c r="AO698">
        <f t="shared" si="41"/>
        <v>145277.56</v>
      </c>
      <c r="AP698">
        <v>209.82</v>
      </c>
      <c r="AQ698">
        <f t="shared" si="42"/>
        <v>-1.9049553890825285E-4</v>
      </c>
      <c r="AR698">
        <f>-(MAX($AO$2:AO698)-AO698)/MAX($AO$2:AO698)</f>
        <v>-1.7226958631649542E-2</v>
      </c>
      <c r="AS698">
        <f>MIN($AR$3:AR698)</f>
        <v>-7.8312324339378833E-2</v>
      </c>
    </row>
    <row r="699" spans="1:45" x14ac:dyDescent="0.2">
      <c r="A699" s="1">
        <v>42184</v>
      </c>
      <c r="B699">
        <v>0</v>
      </c>
      <c r="C699">
        <v>689</v>
      </c>
      <c r="D699">
        <v>127.755999999906</v>
      </c>
      <c r="E699">
        <v>141534.38</v>
      </c>
      <c r="F699">
        <v>141662.13599999901</v>
      </c>
      <c r="G699">
        <v>205.42</v>
      </c>
      <c r="H699">
        <v>1</v>
      </c>
      <c r="I699">
        <v>-2.0951839960799998E-2</v>
      </c>
      <c r="J699">
        <f>-(MAX($F$2:F699)-F699)/MAX($F$2:F699)</f>
        <v>-3.6609318748429646E-2</v>
      </c>
      <c r="K699">
        <f>MIN($J$3:$J699)</f>
        <v>-4.8483071168742571E-2</v>
      </c>
      <c r="M699" s="1">
        <v>42184</v>
      </c>
      <c r="N699">
        <v>0</v>
      </c>
      <c r="O699">
        <v>643</v>
      </c>
      <c r="P699">
        <v>16.6601000000373</v>
      </c>
      <c r="Q699">
        <v>132085.06</v>
      </c>
      <c r="R699">
        <v>132101.72010000001</v>
      </c>
      <c r="S699">
        <v>205.42</v>
      </c>
      <c r="T699">
        <v>1</v>
      </c>
      <c r="U699">
        <v>-2.0967766305199999E-2</v>
      </c>
      <c r="V699">
        <f>-(MAX($R$2:R699)-R699)/MAX($R$2:R699)</f>
        <v>-3.4888579275208019E-2</v>
      </c>
      <c r="W699">
        <f>MIN($V$3:V699)</f>
        <v>-6.9868167030042547E-2</v>
      </c>
      <c r="Y699" s="1">
        <v>42184</v>
      </c>
      <c r="Z699">
        <v>0</v>
      </c>
      <c r="AA699">
        <v>0</v>
      </c>
      <c r="AB699">
        <v>134955.86600000001</v>
      </c>
      <c r="AC699">
        <v>0</v>
      </c>
      <c r="AD699">
        <v>134955.86600000001</v>
      </c>
      <c r="AE699">
        <v>205.42</v>
      </c>
      <c r="AF699">
        <v>0</v>
      </c>
      <c r="AG699">
        <v>0</v>
      </c>
      <c r="AH699">
        <f>-(MAX($AD$2:AD699)-AD699)/MAX($AD$2:AD699)</f>
        <v>0</v>
      </c>
      <c r="AI699">
        <f>MIN($AH$3:AH699)</f>
        <v>-6.0434355790527493E-2</v>
      </c>
      <c r="AK699" s="1">
        <v>42184</v>
      </c>
      <c r="AL699">
        <f>692</f>
        <v>692</v>
      </c>
      <c r="AM699">
        <f t="shared" si="43"/>
        <v>82.120000000009796</v>
      </c>
      <c r="AN699">
        <f t="shared" si="40"/>
        <v>142150.63999999998</v>
      </c>
      <c r="AO699">
        <f t="shared" si="41"/>
        <v>142232.75999999998</v>
      </c>
      <c r="AP699">
        <v>205.42</v>
      </c>
      <c r="AQ699">
        <f t="shared" si="42"/>
        <v>-2.0958501781004703E-2</v>
      </c>
      <c r="AR699">
        <f>-(MAX($AO$2:AO699)-AO699)/MAX($AO$2:AO699)</f>
        <v>-3.7824409169491521E-2</v>
      </c>
      <c r="AS699">
        <f>MIN($AR$3:AR699)</f>
        <v>-7.8312324339378833E-2</v>
      </c>
    </row>
    <row r="700" spans="1:45" x14ac:dyDescent="0.2">
      <c r="A700" s="1">
        <v>42185</v>
      </c>
      <c r="B700">
        <v>0</v>
      </c>
      <c r="C700">
        <v>689</v>
      </c>
      <c r="D700">
        <v>127.755999999906</v>
      </c>
      <c r="E700">
        <v>141830.649999999</v>
      </c>
      <c r="F700">
        <v>141958.405999999</v>
      </c>
      <c r="G700">
        <v>205.85</v>
      </c>
      <c r="H700">
        <v>0</v>
      </c>
      <c r="I700">
        <v>2.091384532E-3</v>
      </c>
      <c r="J700">
        <f>-(MAX($F$2:F700)-F700)/MAX($F$2:F700)</f>
        <v>-3.4594498379390493E-2</v>
      </c>
      <c r="K700">
        <f>MIN($J$3:$J700)</f>
        <v>-4.8483071168742571E-2</v>
      </c>
      <c r="M700" s="1">
        <v>42185</v>
      </c>
      <c r="N700">
        <v>0</v>
      </c>
      <c r="O700">
        <v>643</v>
      </c>
      <c r="P700">
        <v>16.6601000000373</v>
      </c>
      <c r="Q700">
        <v>132361.549999999</v>
      </c>
      <c r="R700">
        <v>132378.2101</v>
      </c>
      <c r="S700">
        <v>205.85</v>
      </c>
      <c r="T700">
        <v>0</v>
      </c>
      <c r="U700">
        <v>2.0930083256299999E-3</v>
      </c>
      <c r="V700">
        <f>-(MAX($R$2:R700)-R700)/MAX($R$2:R700)</f>
        <v>-3.2868593036465707E-2</v>
      </c>
      <c r="W700">
        <f>MIN($V$3:V700)</f>
        <v>-6.9868167030042547E-2</v>
      </c>
      <c r="Y700" s="1">
        <v>42185</v>
      </c>
      <c r="Z700">
        <v>0</v>
      </c>
      <c r="AA700">
        <v>0</v>
      </c>
      <c r="AB700">
        <v>134955.86600000001</v>
      </c>
      <c r="AC700">
        <v>0</v>
      </c>
      <c r="AD700">
        <v>134955.86600000001</v>
      </c>
      <c r="AE700">
        <v>205.85</v>
      </c>
      <c r="AF700">
        <v>0</v>
      </c>
      <c r="AG700">
        <v>0</v>
      </c>
      <c r="AH700">
        <f>-(MAX($AD$2:AD700)-AD700)/MAX($AD$2:AD700)</f>
        <v>0</v>
      </c>
      <c r="AI700">
        <f>MIN($AH$3:AH700)</f>
        <v>-6.0434355790527493E-2</v>
      </c>
      <c r="AK700" s="1">
        <v>42185</v>
      </c>
      <c r="AL700">
        <f>692</f>
        <v>692</v>
      </c>
      <c r="AM700">
        <f t="shared" si="43"/>
        <v>82.120000000009796</v>
      </c>
      <c r="AN700">
        <f t="shared" si="40"/>
        <v>142448.19999999998</v>
      </c>
      <c r="AO700">
        <f t="shared" si="41"/>
        <v>142530.31999999998</v>
      </c>
      <c r="AP700">
        <v>205.85</v>
      </c>
      <c r="AQ700">
        <f t="shared" si="42"/>
        <v>2.092063741152163E-3</v>
      </c>
      <c r="AR700">
        <f>-(MAX($AO$2:AO700)-AO700)/MAX($AO$2:AO700)</f>
        <v>-3.581147650329336E-2</v>
      </c>
      <c r="AS700">
        <f>MIN($AR$3:AR700)</f>
        <v>-7.8312324339378833E-2</v>
      </c>
    </row>
    <row r="701" spans="1:45" x14ac:dyDescent="0.2">
      <c r="A701" s="1">
        <v>42186</v>
      </c>
      <c r="B701">
        <v>689</v>
      </c>
      <c r="C701">
        <v>0</v>
      </c>
      <c r="D701">
        <v>143095.255999999</v>
      </c>
      <c r="E701">
        <v>0</v>
      </c>
      <c r="F701">
        <v>143095.255999999</v>
      </c>
      <c r="G701">
        <v>207.5</v>
      </c>
      <c r="H701">
        <v>-1</v>
      </c>
      <c r="I701">
        <v>8.0083316799100003E-3</v>
      </c>
      <c r="J701">
        <f>-(MAX($F$2:F701)-F701)/MAX($F$2:F701)</f>
        <v>-2.6863210916798084E-2</v>
      </c>
      <c r="K701">
        <f>MIN($J$3:$J701)</f>
        <v>-4.8483071168742571E-2</v>
      </c>
      <c r="M701" s="1">
        <v>42186</v>
      </c>
      <c r="N701">
        <v>0</v>
      </c>
      <c r="O701">
        <v>643</v>
      </c>
      <c r="P701">
        <v>16.6601000000373</v>
      </c>
      <c r="Q701">
        <v>133422.5</v>
      </c>
      <c r="R701">
        <v>133439.16010000001</v>
      </c>
      <c r="S701">
        <v>207.5</v>
      </c>
      <c r="T701">
        <v>0</v>
      </c>
      <c r="U701">
        <v>8.0145365253000006E-3</v>
      </c>
      <c r="V701">
        <f>-(MAX($R$2:R701)-R701)/MAX($R$2:R701)</f>
        <v>-2.5117483050593699E-2</v>
      </c>
      <c r="W701">
        <f>MIN($V$3:V701)</f>
        <v>-6.9868167030042547E-2</v>
      </c>
      <c r="Y701" s="1">
        <v>42186</v>
      </c>
      <c r="Z701">
        <v>0</v>
      </c>
      <c r="AA701">
        <v>0</v>
      </c>
      <c r="AB701">
        <v>134955.86600000001</v>
      </c>
      <c r="AC701">
        <v>0</v>
      </c>
      <c r="AD701">
        <v>134955.86600000001</v>
      </c>
      <c r="AE701">
        <v>207.5</v>
      </c>
      <c r="AF701">
        <v>0</v>
      </c>
      <c r="AG701">
        <v>0</v>
      </c>
      <c r="AH701">
        <f>-(MAX($AD$2:AD701)-AD701)/MAX($AD$2:AD701)</f>
        <v>0</v>
      </c>
      <c r="AI701">
        <f>MIN($AH$3:AH701)</f>
        <v>-6.0434355790527493E-2</v>
      </c>
      <c r="AK701" s="1">
        <v>42186</v>
      </c>
      <c r="AL701">
        <f>692</f>
        <v>692</v>
      </c>
      <c r="AM701">
        <f t="shared" si="43"/>
        <v>82.120000000009796</v>
      </c>
      <c r="AN701">
        <f t="shared" si="40"/>
        <v>143590</v>
      </c>
      <c r="AO701">
        <f t="shared" si="41"/>
        <v>143672.12</v>
      </c>
      <c r="AP701">
        <v>207.5</v>
      </c>
      <c r="AQ701">
        <f t="shared" si="42"/>
        <v>8.0109270785333093E-3</v>
      </c>
      <c r="AR701">
        <f>-(MAX($AO$2:AO701)-AO701)/MAX($AO$2:AO701)</f>
        <v>-2.808743255160254E-2</v>
      </c>
      <c r="AS701">
        <f>MIN($AR$3:AR701)</f>
        <v>-7.8312324339378833E-2</v>
      </c>
    </row>
    <row r="702" spans="1:45" x14ac:dyDescent="0.2">
      <c r="A702" s="1">
        <v>42187</v>
      </c>
      <c r="B702">
        <v>0</v>
      </c>
      <c r="C702">
        <v>0</v>
      </c>
      <c r="D702">
        <v>143095.255999999</v>
      </c>
      <c r="E702">
        <v>0</v>
      </c>
      <c r="F702">
        <v>143095.255999999</v>
      </c>
      <c r="G702">
        <v>207.31</v>
      </c>
      <c r="H702">
        <v>-1</v>
      </c>
      <c r="I702">
        <v>0</v>
      </c>
      <c r="J702">
        <f>-(MAX($F$2:F702)-F702)/MAX($F$2:F702)</f>
        <v>-2.6863210916798084E-2</v>
      </c>
      <c r="K702">
        <f>MIN($J$3:$J702)</f>
        <v>-4.8483071168742571E-2</v>
      </c>
      <c r="M702" s="1">
        <v>42187</v>
      </c>
      <c r="N702">
        <v>0</v>
      </c>
      <c r="O702">
        <v>643</v>
      </c>
      <c r="P702">
        <v>16.6601000000373</v>
      </c>
      <c r="Q702">
        <v>133300.329999999</v>
      </c>
      <c r="R702">
        <v>133316.9901</v>
      </c>
      <c r="S702">
        <v>207.31</v>
      </c>
      <c r="T702">
        <v>0</v>
      </c>
      <c r="U702">
        <v>-9.1554832860499995E-4</v>
      </c>
      <c r="V702">
        <f>-(MAX($R$2:R702)-R702)/MAX($R$2:R702)</f>
        <v>-2.6010035109572983E-2</v>
      </c>
      <c r="W702">
        <f>MIN($V$3:V702)</f>
        <v>-6.9868167030042547E-2</v>
      </c>
      <c r="Y702" s="1">
        <v>42187</v>
      </c>
      <c r="Z702">
        <v>0</v>
      </c>
      <c r="AA702">
        <v>0</v>
      </c>
      <c r="AB702">
        <v>134955.86600000001</v>
      </c>
      <c r="AC702">
        <v>0</v>
      </c>
      <c r="AD702">
        <v>134955.86600000001</v>
      </c>
      <c r="AE702">
        <v>207.31</v>
      </c>
      <c r="AF702">
        <v>0</v>
      </c>
      <c r="AG702">
        <v>0</v>
      </c>
      <c r="AH702">
        <f>-(MAX($AD$2:AD702)-AD702)/MAX($AD$2:AD702)</f>
        <v>0</v>
      </c>
      <c r="AI702">
        <f>MIN($AH$3:AH702)</f>
        <v>-6.0434355790527493E-2</v>
      </c>
      <c r="AK702" s="1">
        <v>42187</v>
      </c>
      <c r="AL702">
        <f>692</f>
        <v>692</v>
      </c>
      <c r="AM702">
        <f t="shared" si="43"/>
        <v>82.120000000009796</v>
      </c>
      <c r="AN702">
        <f t="shared" si="40"/>
        <v>143458.51999999999</v>
      </c>
      <c r="AO702">
        <f t="shared" si="41"/>
        <v>143540.63999999998</v>
      </c>
      <c r="AP702">
        <v>207.31</v>
      </c>
      <c r="AQ702">
        <f t="shared" si="42"/>
        <v>-9.1513927684794012E-4</v>
      </c>
      <c r="AR702">
        <f>-(MAX($AO$2:AO702)-AO702)/MAX($AO$2:AO702)</f>
        <v>-2.8976867915736691E-2</v>
      </c>
      <c r="AS702">
        <f>MIN($AR$3:AR702)</f>
        <v>-7.8312324339378833E-2</v>
      </c>
    </row>
    <row r="703" spans="1:45" x14ac:dyDescent="0.2">
      <c r="A703" s="1">
        <v>42191</v>
      </c>
      <c r="B703">
        <v>692</v>
      </c>
      <c r="C703">
        <v>692</v>
      </c>
      <c r="D703">
        <v>45.015999999915898</v>
      </c>
      <c r="E703">
        <v>143050.239999999</v>
      </c>
      <c r="F703">
        <v>143095.255999999</v>
      </c>
      <c r="G703">
        <v>206.72</v>
      </c>
      <c r="H703">
        <v>1</v>
      </c>
      <c r="I703">
        <v>0</v>
      </c>
      <c r="J703">
        <f>-(MAX($F$2:F703)-F703)/MAX($F$2:F703)</f>
        <v>-2.6863210916798084E-2</v>
      </c>
      <c r="K703">
        <f>MIN($J$3:$J703)</f>
        <v>-4.8483071168742571E-2</v>
      </c>
      <c r="M703" s="1">
        <v>42191</v>
      </c>
      <c r="N703">
        <v>0</v>
      </c>
      <c r="O703">
        <v>643</v>
      </c>
      <c r="P703">
        <v>16.6601000000373</v>
      </c>
      <c r="Q703">
        <v>132920.959999999</v>
      </c>
      <c r="R703">
        <v>132937.6201</v>
      </c>
      <c r="S703">
        <v>206.72</v>
      </c>
      <c r="T703">
        <v>1</v>
      </c>
      <c r="U703">
        <v>-2.8456238001999998E-3</v>
      </c>
      <c r="V703">
        <f>-(MAX($R$2:R703)-R703)/MAX($R$2:R703)</f>
        <v>-2.8781644134824123E-2</v>
      </c>
      <c r="W703">
        <f>MIN($V$3:V703)</f>
        <v>-6.9868167030042547E-2</v>
      </c>
      <c r="Y703" s="1">
        <v>42191</v>
      </c>
      <c r="Z703">
        <v>652</v>
      </c>
      <c r="AA703">
        <v>652</v>
      </c>
      <c r="AB703">
        <v>174.42600000000601</v>
      </c>
      <c r="AC703">
        <v>134781.44</v>
      </c>
      <c r="AD703">
        <v>134955.86600000001</v>
      </c>
      <c r="AE703">
        <v>206.72</v>
      </c>
      <c r="AF703">
        <v>1</v>
      </c>
      <c r="AG703">
        <v>0</v>
      </c>
      <c r="AH703">
        <f>-(MAX($AD$2:AD703)-AD703)/MAX($AD$2:AD703)</f>
        <v>0</v>
      </c>
      <c r="AI703">
        <f>MIN($AH$3:AH703)</f>
        <v>-6.0434355790527493E-2</v>
      </c>
      <c r="AK703" s="1">
        <v>42191</v>
      </c>
      <c r="AL703">
        <f>692</f>
        <v>692</v>
      </c>
      <c r="AM703">
        <f t="shared" si="43"/>
        <v>82.120000000009796</v>
      </c>
      <c r="AN703">
        <f t="shared" si="40"/>
        <v>143050.23999999999</v>
      </c>
      <c r="AO703">
        <f t="shared" si="41"/>
        <v>143132.35999999999</v>
      </c>
      <c r="AP703">
        <v>206.72</v>
      </c>
      <c r="AQ703">
        <f t="shared" si="42"/>
        <v>-2.8443512582917206E-3</v>
      </c>
      <c r="AR703">
        <f>-(MAX($AO$2:AO703)-AO703)/MAX($AO$2:AO703)</f>
        <v>-3.1738798783310936E-2</v>
      </c>
      <c r="AS703">
        <f>MIN($AR$3:AR703)</f>
        <v>-7.8312324339378833E-2</v>
      </c>
    </row>
    <row r="704" spans="1:45" x14ac:dyDescent="0.2">
      <c r="A704" s="1">
        <v>42192</v>
      </c>
      <c r="B704">
        <v>0</v>
      </c>
      <c r="C704">
        <v>692</v>
      </c>
      <c r="D704">
        <v>45.015999999915898</v>
      </c>
      <c r="E704">
        <v>143949.84</v>
      </c>
      <c r="F704">
        <v>143994.85599999901</v>
      </c>
      <c r="G704">
        <v>208.02</v>
      </c>
      <c r="H704">
        <v>1</v>
      </c>
      <c r="I704">
        <v>6.2867213431599999E-3</v>
      </c>
      <c r="J704">
        <f>-(MAX($F$2:F704)-F704)/MAX($F$2:F704)</f>
        <v>-2.0745371095055424E-2</v>
      </c>
      <c r="K704">
        <f>MIN($J$3:$J704)</f>
        <v>-4.8483071168742571E-2</v>
      </c>
      <c r="M704" s="1">
        <v>42192</v>
      </c>
      <c r="N704">
        <v>0</v>
      </c>
      <c r="O704">
        <v>643</v>
      </c>
      <c r="P704">
        <v>16.6601000000373</v>
      </c>
      <c r="Q704">
        <v>133756.85999999999</v>
      </c>
      <c r="R704">
        <v>133773.52009999999</v>
      </c>
      <c r="S704">
        <v>208.02</v>
      </c>
      <c r="T704">
        <v>0</v>
      </c>
      <c r="U704">
        <v>6.2879115736500001E-3</v>
      </c>
      <c r="V704">
        <f>-(MAX($R$2:R704)-R704)/MAX($R$2:R704)</f>
        <v>-2.2674708994440223E-2</v>
      </c>
      <c r="W704">
        <f>MIN($V$3:V704)</f>
        <v>-6.9868167030042547E-2</v>
      </c>
      <c r="Y704" s="1">
        <v>42192</v>
      </c>
      <c r="Z704">
        <v>0</v>
      </c>
      <c r="AA704">
        <v>652</v>
      </c>
      <c r="AB704">
        <v>174.42600000000601</v>
      </c>
      <c r="AC704">
        <v>135629.04</v>
      </c>
      <c r="AD704">
        <v>135803.46599999999</v>
      </c>
      <c r="AE704">
        <v>208.02</v>
      </c>
      <c r="AF704">
        <v>0</v>
      </c>
      <c r="AG704">
        <v>6.2805717537299998E-3</v>
      </c>
      <c r="AH704">
        <f>-(MAX($AD$2:AD704)-AD704)/MAX($AD$2:AD704)</f>
        <v>0</v>
      </c>
      <c r="AI704">
        <f>MIN($AH$3:AH704)</f>
        <v>-6.0434355790527493E-2</v>
      </c>
      <c r="AK704" s="1">
        <v>42192</v>
      </c>
      <c r="AL704">
        <f>692</f>
        <v>692</v>
      </c>
      <c r="AM704">
        <f t="shared" si="43"/>
        <v>82.120000000009796</v>
      </c>
      <c r="AN704">
        <f t="shared" si="40"/>
        <v>143949.84</v>
      </c>
      <c r="AO704">
        <f t="shared" si="41"/>
        <v>144031.96</v>
      </c>
      <c r="AP704">
        <v>208.02</v>
      </c>
      <c r="AQ704">
        <f t="shared" si="42"/>
        <v>6.2850916452436463E-3</v>
      </c>
      <c r="AR704">
        <f>-(MAX($AO$2:AO704)-AO704)/MAX($AO$2:AO704)</f>
        <v>-2.5653188397130343E-2</v>
      </c>
      <c r="AS704">
        <f>MIN($AR$3:AR704)</f>
        <v>-7.8312324339378833E-2</v>
      </c>
    </row>
    <row r="705" spans="1:45" x14ac:dyDescent="0.2">
      <c r="A705" s="1">
        <v>42193</v>
      </c>
      <c r="B705">
        <v>0</v>
      </c>
      <c r="C705">
        <v>692</v>
      </c>
      <c r="D705">
        <v>45.015999999915898</v>
      </c>
      <c r="E705">
        <v>141534.76</v>
      </c>
      <c r="F705">
        <v>141579.77599999899</v>
      </c>
      <c r="G705">
        <v>204.53</v>
      </c>
      <c r="H705">
        <v>0</v>
      </c>
      <c r="I705">
        <v>-1.6771988021600001E-2</v>
      </c>
      <c r="J705">
        <f>-(MAX($F$2:F705)-F705)/MAX($F$2:F705)</f>
        <v>-3.7169418001118414E-2</v>
      </c>
      <c r="K705">
        <f>MIN($J$3:$J705)</f>
        <v>-4.8483071168742571E-2</v>
      </c>
      <c r="M705" s="1">
        <v>42193</v>
      </c>
      <c r="N705">
        <v>0</v>
      </c>
      <c r="O705">
        <v>643</v>
      </c>
      <c r="P705">
        <v>16.6601000000373</v>
      </c>
      <c r="Q705">
        <v>131512.79</v>
      </c>
      <c r="R705">
        <v>131529.45009999999</v>
      </c>
      <c r="S705">
        <v>204.53</v>
      </c>
      <c r="T705">
        <v>0</v>
      </c>
      <c r="U705">
        <v>-1.67751435286E-2</v>
      </c>
      <c r="V705">
        <f>-(MAX($R$2:R705)-R705)/MAX($R$2:R705)</f>
        <v>-3.9069481025163319E-2</v>
      </c>
      <c r="W705">
        <f>MIN($V$3:V705)</f>
        <v>-6.9868167030042547E-2</v>
      </c>
      <c r="Y705" s="1">
        <v>42193</v>
      </c>
      <c r="Z705">
        <v>0</v>
      </c>
      <c r="AA705">
        <v>652</v>
      </c>
      <c r="AB705">
        <v>174.42600000000601</v>
      </c>
      <c r="AC705">
        <v>133353.56</v>
      </c>
      <c r="AD705">
        <v>133527.986</v>
      </c>
      <c r="AE705">
        <v>204.53</v>
      </c>
      <c r="AF705">
        <v>0</v>
      </c>
      <c r="AG705">
        <v>-1.6755684276899999E-2</v>
      </c>
      <c r="AH705">
        <f>-(MAX($AD$2:AD705)-AD705)/MAX($AD$2:AD705)</f>
        <v>-1.6755684276865079E-2</v>
      </c>
      <c r="AI705">
        <f>MIN($AH$3:AH705)</f>
        <v>-6.0434355790527493E-2</v>
      </c>
      <c r="AK705" s="1">
        <v>42193</v>
      </c>
      <c r="AL705">
        <f>692</f>
        <v>692</v>
      </c>
      <c r="AM705">
        <f t="shared" si="43"/>
        <v>82.120000000009796</v>
      </c>
      <c r="AN705">
        <f t="shared" si="40"/>
        <v>141534.76</v>
      </c>
      <c r="AO705">
        <f t="shared" si="41"/>
        <v>141616.88</v>
      </c>
      <c r="AP705">
        <v>204.53</v>
      </c>
      <c r="AQ705">
        <f t="shared" si="42"/>
        <v>-1.6767667398263464E-2</v>
      </c>
      <c r="AR705">
        <f>-(MAX($AO$2:AO705)-AO705)/MAX($AO$2:AO705)</f>
        <v>-4.1990711664645734E-2</v>
      </c>
      <c r="AS705">
        <f>MIN($AR$3:AR705)</f>
        <v>-7.8312324339378833E-2</v>
      </c>
    </row>
    <row r="706" spans="1:45" x14ac:dyDescent="0.2">
      <c r="A706" s="1">
        <v>42194</v>
      </c>
      <c r="B706">
        <v>692</v>
      </c>
      <c r="C706">
        <v>0</v>
      </c>
      <c r="D706">
        <v>141835.815999999</v>
      </c>
      <c r="E706">
        <v>0</v>
      </c>
      <c r="F706">
        <v>141835.815999999</v>
      </c>
      <c r="G706">
        <v>204.9</v>
      </c>
      <c r="H706">
        <v>-1</v>
      </c>
      <c r="I706">
        <v>1.8084503820700001E-3</v>
      </c>
      <c r="J706">
        <f>-(MAX($F$2:F706)-F706)/MAX($F$2:F706)</f>
        <v>-3.5428186667237765E-2</v>
      </c>
      <c r="K706">
        <f>MIN($J$3:$J706)</f>
        <v>-4.8483071168742571E-2</v>
      </c>
      <c r="M706" s="1">
        <v>42194</v>
      </c>
      <c r="N706">
        <v>0</v>
      </c>
      <c r="O706">
        <v>643</v>
      </c>
      <c r="P706">
        <v>16.6601000000373</v>
      </c>
      <c r="Q706">
        <v>131750.70000000001</v>
      </c>
      <c r="R706">
        <v>131767.36009999999</v>
      </c>
      <c r="S706">
        <v>204.9</v>
      </c>
      <c r="T706">
        <v>0</v>
      </c>
      <c r="U706">
        <v>1.80879643167E-3</v>
      </c>
      <c r="V706">
        <f>-(MAX($R$2:R706)-R706)/MAX($R$2:R706)</f>
        <v>-3.7331353331361707E-2</v>
      </c>
      <c r="W706">
        <f>MIN($V$3:V706)</f>
        <v>-6.9868167030042547E-2</v>
      </c>
      <c r="Y706" s="1">
        <v>42194</v>
      </c>
      <c r="Z706">
        <v>0</v>
      </c>
      <c r="AA706">
        <v>652</v>
      </c>
      <c r="AB706">
        <v>174.42600000000601</v>
      </c>
      <c r="AC706">
        <v>133594.79999999999</v>
      </c>
      <c r="AD706">
        <v>133769.226</v>
      </c>
      <c r="AE706">
        <v>204.9</v>
      </c>
      <c r="AF706">
        <v>0</v>
      </c>
      <c r="AG706">
        <v>1.8066624625E-3</v>
      </c>
      <c r="AH706">
        <f>-(MAX($AD$2:AD706)-AD706)/MAX($AD$2:AD706)</f>
        <v>-1.4979293680177433E-2</v>
      </c>
      <c r="AI706">
        <f>MIN($AH$3:AH706)</f>
        <v>-6.0434355790527493E-2</v>
      </c>
      <c r="AK706" s="1">
        <v>42194</v>
      </c>
      <c r="AL706">
        <f>692</f>
        <v>692</v>
      </c>
      <c r="AM706">
        <f t="shared" si="43"/>
        <v>82.120000000009796</v>
      </c>
      <c r="AN706">
        <f t="shared" si="40"/>
        <v>141790.80000000002</v>
      </c>
      <c r="AO706">
        <f t="shared" si="41"/>
        <v>141872.92000000001</v>
      </c>
      <c r="AP706">
        <v>204.9</v>
      </c>
      <c r="AQ706">
        <f t="shared" si="42"/>
        <v>1.8079765632459078E-3</v>
      </c>
      <c r="AR706">
        <f>-(MAX($AO$2:AO706)-AO706)/MAX($AO$2:AO706)</f>
        <v>-4.0258653323963521E-2</v>
      </c>
      <c r="AS706">
        <f>MIN($AR$3:AR706)</f>
        <v>-7.8312324339378833E-2</v>
      </c>
    </row>
    <row r="707" spans="1:45" x14ac:dyDescent="0.2">
      <c r="A707" s="1">
        <v>42195</v>
      </c>
      <c r="B707">
        <v>0</v>
      </c>
      <c r="C707">
        <v>0</v>
      </c>
      <c r="D707">
        <v>141835.815999999</v>
      </c>
      <c r="E707">
        <v>0</v>
      </c>
      <c r="F707">
        <v>141835.815999999</v>
      </c>
      <c r="G707">
        <v>207.48</v>
      </c>
      <c r="H707">
        <v>-1</v>
      </c>
      <c r="I707">
        <v>0</v>
      </c>
      <c r="J707">
        <f>-(MAX($F$2:F707)-F707)/MAX($F$2:F707)</f>
        <v>-3.5428186667237765E-2</v>
      </c>
      <c r="K707">
        <f>MIN($J$3:$J707)</f>
        <v>-4.8483071168742571E-2</v>
      </c>
      <c r="M707" s="1">
        <v>42195</v>
      </c>
      <c r="N707">
        <v>643</v>
      </c>
      <c r="O707">
        <v>0</v>
      </c>
      <c r="P707">
        <v>133426.30009999999</v>
      </c>
      <c r="Q707">
        <v>0</v>
      </c>
      <c r="R707">
        <v>133426.30009999999</v>
      </c>
      <c r="S707">
        <v>207.48</v>
      </c>
      <c r="T707">
        <v>-1</v>
      </c>
      <c r="U707">
        <v>1.2589916036400001E-2</v>
      </c>
      <c r="V707">
        <f>-(MAX($R$2:R707)-R707)/MAX($R$2:R707)</f>
        <v>-2.5211435898907408E-2</v>
      </c>
      <c r="W707">
        <f>MIN($V$3:V707)</f>
        <v>-6.9868167030042547E-2</v>
      </c>
      <c r="Y707" s="1">
        <v>42195</v>
      </c>
      <c r="Z707">
        <v>0</v>
      </c>
      <c r="AA707">
        <v>652</v>
      </c>
      <c r="AB707">
        <v>174.42600000000601</v>
      </c>
      <c r="AC707">
        <v>135276.959999999</v>
      </c>
      <c r="AD707">
        <v>135451.386</v>
      </c>
      <c r="AE707">
        <v>207.48</v>
      </c>
      <c r="AF707">
        <v>0</v>
      </c>
      <c r="AG707">
        <v>1.2575089580000001E-2</v>
      </c>
      <c r="AH707">
        <f>-(MAX($AD$2:AD707)-AD707)/MAX($AD$2:AD707)</f>
        <v>-2.5925700600306269E-3</v>
      </c>
      <c r="AI707">
        <f>MIN($AH$3:AH707)</f>
        <v>-6.0434355790527493E-2</v>
      </c>
      <c r="AK707" s="1">
        <v>42195</v>
      </c>
      <c r="AL707">
        <f>692</f>
        <v>692</v>
      </c>
      <c r="AM707">
        <f t="shared" si="43"/>
        <v>82.120000000009796</v>
      </c>
      <c r="AN707">
        <f t="shared" ref="AN707:AN770" si="44">AL707*AP707</f>
        <v>143576.16</v>
      </c>
      <c r="AO707">
        <f t="shared" ref="AO707:AO770" si="45">AM707+AN707</f>
        <v>143658.28</v>
      </c>
      <c r="AP707">
        <v>207.48</v>
      </c>
      <c r="AQ707">
        <f t="shared" si="42"/>
        <v>1.258421973693067E-2</v>
      </c>
      <c r="AR707">
        <f>-(MAX($AO$2:AO707)-AO707)/MAX($AO$2:AO707)</f>
        <v>-2.8181057326774527E-2</v>
      </c>
      <c r="AS707">
        <f>MIN($AR$3:AR707)</f>
        <v>-7.8312324339378833E-2</v>
      </c>
    </row>
    <row r="708" spans="1:45" x14ac:dyDescent="0.2">
      <c r="A708" s="1">
        <v>42198</v>
      </c>
      <c r="B708">
        <v>0</v>
      </c>
      <c r="C708">
        <v>0</v>
      </c>
      <c r="D708">
        <v>141835.815999999</v>
      </c>
      <c r="E708">
        <v>0</v>
      </c>
      <c r="F708">
        <v>141835.815999999</v>
      </c>
      <c r="G708">
        <v>209.77</v>
      </c>
      <c r="H708">
        <v>-1</v>
      </c>
      <c r="I708">
        <v>0</v>
      </c>
      <c r="J708">
        <f>-(MAX($F$2:F708)-F708)/MAX($F$2:F708)</f>
        <v>-3.5428186667237765E-2</v>
      </c>
      <c r="K708">
        <f>MIN($J$3:$J708)</f>
        <v>-4.8483071168742571E-2</v>
      </c>
      <c r="M708" s="1">
        <v>42198</v>
      </c>
      <c r="N708">
        <v>0</v>
      </c>
      <c r="O708">
        <v>0</v>
      </c>
      <c r="P708">
        <v>133426.30009999999</v>
      </c>
      <c r="Q708">
        <v>0</v>
      </c>
      <c r="R708">
        <v>133426.30009999999</v>
      </c>
      <c r="S708">
        <v>209.77</v>
      </c>
      <c r="T708">
        <v>0</v>
      </c>
      <c r="U708">
        <v>0</v>
      </c>
      <c r="V708">
        <f>-(MAX($R$2:R708)-R708)/MAX($R$2:R708)</f>
        <v>-2.5211435898907408E-2</v>
      </c>
      <c r="W708">
        <f>MIN($V$3:V708)</f>
        <v>-6.9868167030042547E-2</v>
      </c>
      <c r="Y708" s="1">
        <v>42198</v>
      </c>
      <c r="Z708">
        <v>0</v>
      </c>
      <c r="AA708">
        <v>652</v>
      </c>
      <c r="AB708">
        <v>174.42600000000601</v>
      </c>
      <c r="AC708">
        <v>136770.04</v>
      </c>
      <c r="AD708">
        <v>136944.46599999999</v>
      </c>
      <c r="AE708">
        <v>209.77</v>
      </c>
      <c r="AF708">
        <v>0</v>
      </c>
      <c r="AG708">
        <v>1.10229953646E-2</v>
      </c>
      <c r="AH708">
        <f>-(MAX($AD$2:AD708)-AD708)/MAX($AD$2:AD708)</f>
        <v>0</v>
      </c>
      <c r="AI708">
        <f>MIN($AH$3:AH708)</f>
        <v>-6.0434355790527493E-2</v>
      </c>
      <c r="AK708" s="1">
        <v>42198</v>
      </c>
      <c r="AL708">
        <f>692</f>
        <v>692</v>
      </c>
      <c r="AM708">
        <f t="shared" si="43"/>
        <v>82.120000000009796</v>
      </c>
      <c r="AN708">
        <f t="shared" si="44"/>
        <v>145160.84</v>
      </c>
      <c r="AO708">
        <f t="shared" si="45"/>
        <v>145242.96</v>
      </c>
      <c r="AP708">
        <v>209.77</v>
      </c>
      <c r="AQ708">
        <f t="shared" ref="AQ708:AQ771" si="46">(AO708-AO707)/AO707</f>
        <v>1.1030899158753627E-2</v>
      </c>
      <c r="AR708">
        <f>-(MAX($AO$2:AO708)-AO708)/MAX($AO$2:AO708)</f>
        <v>-1.7461020569579603E-2</v>
      </c>
      <c r="AS708">
        <f>MIN($AR$3:AR708)</f>
        <v>-7.8312324339378833E-2</v>
      </c>
    </row>
    <row r="709" spans="1:45" x14ac:dyDescent="0.2">
      <c r="A709" s="1">
        <v>42199</v>
      </c>
      <c r="B709">
        <v>673</v>
      </c>
      <c r="C709">
        <v>673</v>
      </c>
      <c r="D709">
        <v>48.175999999919398</v>
      </c>
      <c r="E709">
        <v>141787.64000000001</v>
      </c>
      <c r="F709">
        <v>141835.815999999</v>
      </c>
      <c r="G709">
        <v>210.68</v>
      </c>
      <c r="H709">
        <v>1</v>
      </c>
      <c r="I709">
        <v>0</v>
      </c>
      <c r="J709">
        <f>-(MAX($F$2:F709)-F709)/MAX($F$2:F709)</f>
        <v>-3.5428186667237765E-2</v>
      </c>
      <c r="K709">
        <f>MIN($J$3:$J709)</f>
        <v>-4.8483071168742571E-2</v>
      </c>
      <c r="M709" s="1">
        <v>42199</v>
      </c>
      <c r="N709">
        <v>633</v>
      </c>
      <c r="O709">
        <v>633</v>
      </c>
      <c r="P709">
        <v>65.860100000019798</v>
      </c>
      <c r="Q709">
        <v>133360.44</v>
      </c>
      <c r="R709">
        <v>133426.30009999999</v>
      </c>
      <c r="S709">
        <v>210.68</v>
      </c>
      <c r="T709">
        <v>1</v>
      </c>
      <c r="U709">
        <v>0</v>
      </c>
      <c r="V709">
        <f>-(MAX($R$2:R709)-R709)/MAX($R$2:R709)</f>
        <v>-2.5211435898907408E-2</v>
      </c>
      <c r="W709">
        <f>MIN($V$3:V709)</f>
        <v>-6.9868167030042547E-2</v>
      </c>
      <c r="Y709" s="1">
        <v>42199</v>
      </c>
      <c r="Z709">
        <v>0</v>
      </c>
      <c r="AA709">
        <v>652</v>
      </c>
      <c r="AB709">
        <v>174.42600000000601</v>
      </c>
      <c r="AC709">
        <v>137363.35999999999</v>
      </c>
      <c r="AD709">
        <v>137537.78599999999</v>
      </c>
      <c r="AE709">
        <v>210.68</v>
      </c>
      <c r="AF709">
        <v>0</v>
      </c>
      <c r="AG709">
        <v>4.3325591557699999E-3</v>
      </c>
      <c r="AH709">
        <f>-(MAX($AD$2:AD709)-AD709)/MAX($AD$2:AD709)</f>
        <v>0</v>
      </c>
      <c r="AI709">
        <f>MIN($AH$3:AH709)</f>
        <v>-6.0434355790527493E-2</v>
      </c>
      <c r="AK709" s="1">
        <v>42199</v>
      </c>
      <c r="AL709">
        <f>692</f>
        <v>692</v>
      </c>
      <c r="AM709">
        <f t="shared" ref="AM709:AM772" si="47">82.1200000000098</f>
        <v>82.120000000009796</v>
      </c>
      <c r="AN709">
        <f t="shared" si="44"/>
        <v>145790.56</v>
      </c>
      <c r="AO709">
        <f t="shared" si="45"/>
        <v>145872.68</v>
      </c>
      <c r="AP709">
        <v>210.68</v>
      </c>
      <c r="AQ709">
        <f t="shared" si="46"/>
        <v>4.3356318268369162E-3</v>
      </c>
      <c r="AR709">
        <f>-(MAX($AO$2:AO709)-AO709)/MAX($AO$2:AO709)</f>
        <v>-1.320109329925321E-2</v>
      </c>
      <c r="AS709">
        <f>MIN($AR$3:AR709)</f>
        <v>-7.8312324339378833E-2</v>
      </c>
    </row>
    <row r="710" spans="1:45" x14ac:dyDescent="0.2">
      <c r="A710" s="1">
        <v>42200</v>
      </c>
      <c r="B710">
        <v>0</v>
      </c>
      <c r="C710">
        <v>673</v>
      </c>
      <c r="D710">
        <v>48.175999999919398</v>
      </c>
      <c r="E710">
        <v>141740.53</v>
      </c>
      <c r="F710">
        <v>141788.70599999899</v>
      </c>
      <c r="G710">
        <v>210.61</v>
      </c>
      <c r="H710">
        <v>0</v>
      </c>
      <c r="I710">
        <v>-3.32144597384E-4</v>
      </c>
      <c r="J710">
        <f>-(MAX($F$2:F710)-F710)/MAX($F$2:F710)</f>
        <v>-3.5748563983825567E-2</v>
      </c>
      <c r="K710">
        <f>MIN($J$3:$J710)</f>
        <v>-4.8483071168742571E-2</v>
      </c>
      <c r="M710" s="1">
        <v>42200</v>
      </c>
      <c r="N710">
        <v>0</v>
      </c>
      <c r="O710">
        <v>633</v>
      </c>
      <c r="P710">
        <v>65.860100000019798</v>
      </c>
      <c r="Q710">
        <v>133316.13</v>
      </c>
      <c r="R710">
        <v>133381.9901</v>
      </c>
      <c r="S710">
        <v>210.61</v>
      </c>
      <c r="T710">
        <v>0</v>
      </c>
      <c r="U710">
        <v>-3.3209344759500001E-4</v>
      </c>
      <c r="V710">
        <f>-(MAX($R$2:R710)-R710)/MAX($R$2:R710)</f>
        <v>-2.5535156793835508E-2</v>
      </c>
      <c r="W710">
        <f>MIN($V$3:V710)</f>
        <v>-6.9868167030042547E-2</v>
      </c>
      <c r="Y710" s="1">
        <v>42200</v>
      </c>
      <c r="Z710">
        <v>0</v>
      </c>
      <c r="AA710">
        <v>652</v>
      </c>
      <c r="AB710">
        <v>174.42600000000601</v>
      </c>
      <c r="AC710">
        <v>137317.72</v>
      </c>
      <c r="AD710">
        <v>137492.14600000001</v>
      </c>
      <c r="AE710">
        <v>210.61</v>
      </c>
      <c r="AF710">
        <v>0</v>
      </c>
      <c r="AG710">
        <v>-3.3183608175899997E-4</v>
      </c>
      <c r="AH710">
        <f>-(MAX($AD$2:AD710)-AD710)/MAX($AD$2:AD710)</f>
        <v>-3.3183608175854211E-4</v>
      </c>
      <c r="AI710">
        <f>MIN($AH$3:AH710)</f>
        <v>-6.0434355790527493E-2</v>
      </c>
      <c r="AK710" s="1">
        <v>42200</v>
      </c>
      <c r="AL710">
        <f>692</f>
        <v>692</v>
      </c>
      <c r="AM710">
        <f t="shared" si="47"/>
        <v>82.120000000009796</v>
      </c>
      <c r="AN710">
        <f t="shared" si="44"/>
        <v>145742.12</v>
      </c>
      <c r="AO710">
        <f t="shared" si="45"/>
        <v>145824.24</v>
      </c>
      <c r="AP710">
        <v>210.61</v>
      </c>
      <c r="AQ710">
        <f t="shared" si="46"/>
        <v>-3.32070405507065E-4</v>
      </c>
      <c r="AR710">
        <f>-(MAX($AO$2:AO710)-AO710)/MAX($AO$2:AO710)</f>
        <v>-1.3528780012355255E-2</v>
      </c>
      <c r="AS710">
        <f>MIN($AR$3:AR710)</f>
        <v>-7.8312324339378833E-2</v>
      </c>
    </row>
    <row r="711" spans="1:45" x14ac:dyDescent="0.2">
      <c r="A711" s="1">
        <v>42201</v>
      </c>
      <c r="B711">
        <v>673</v>
      </c>
      <c r="C711">
        <v>0</v>
      </c>
      <c r="D711">
        <v>142926.07599999901</v>
      </c>
      <c r="E711">
        <v>0</v>
      </c>
      <c r="F711">
        <v>142926.07599999901</v>
      </c>
      <c r="G711">
        <v>212.3</v>
      </c>
      <c r="H711">
        <v>-1</v>
      </c>
      <c r="I711">
        <v>8.0215838911699994E-3</v>
      </c>
      <c r="J711">
        <f>-(MAX($F$2:F711)-F711)/MAX($F$2:F711)</f>
        <v>-2.8013740197636649E-2</v>
      </c>
      <c r="K711">
        <f>MIN($J$3:$J711)</f>
        <v>-4.8483071168742571E-2</v>
      </c>
      <c r="M711" s="1">
        <v>42201</v>
      </c>
      <c r="N711">
        <v>633</v>
      </c>
      <c r="O711">
        <v>0</v>
      </c>
      <c r="P711">
        <v>134451.76010000001</v>
      </c>
      <c r="Q711">
        <v>0</v>
      </c>
      <c r="R711">
        <v>134451.76010000001</v>
      </c>
      <c r="S711">
        <v>212.3</v>
      </c>
      <c r="T711">
        <v>-1</v>
      </c>
      <c r="U711">
        <v>8.0203481684299992E-3</v>
      </c>
      <c r="V711">
        <f>-(MAX($R$2:R711)-R711)/MAX($R$2:R711)</f>
        <v>-1.7719609473427992E-2</v>
      </c>
      <c r="W711">
        <f>MIN($V$3:V711)</f>
        <v>-6.9868167030042547E-2</v>
      </c>
      <c r="Y711" s="1">
        <v>42201</v>
      </c>
      <c r="Z711">
        <v>0</v>
      </c>
      <c r="AA711">
        <v>652</v>
      </c>
      <c r="AB711">
        <v>174.42600000000601</v>
      </c>
      <c r="AC711">
        <v>138419.6</v>
      </c>
      <c r="AD711">
        <v>138594.02600000001</v>
      </c>
      <c r="AE711">
        <v>212.3</v>
      </c>
      <c r="AF711">
        <v>0</v>
      </c>
      <c r="AG711">
        <v>8.0141304944100003E-3</v>
      </c>
      <c r="AH711">
        <f>-(MAX($AD$2:AD711)-AD711)/MAX($AD$2:AD711)</f>
        <v>0</v>
      </c>
      <c r="AI711">
        <f>MIN($AH$3:AH711)</f>
        <v>-6.0434355790527493E-2</v>
      </c>
      <c r="AK711" s="1">
        <v>42201</v>
      </c>
      <c r="AL711">
        <f>692</f>
        <v>692</v>
      </c>
      <c r="AM711">
        <f t="shared" si="47"/>
        <v>82.120000000009796</v>
      </c>
      <c r="AN711">
        <f t="shared" si="44"/>
        <v>146911.6</v>
      </c>
      <c r="AO711">
        <f t="shared" si="45"/>
        <v>146993.72</v>
      </c>
      <c r="AP711">
        <v>212.3</v>
      </c>
      <c r="AQ711">
        <f t="shared" si="46"/>
        <v>8.0197914969418697E-3</v>
      </c>
      <c r="AR711">
        <f>-(MAX($AO$2:AO711)-AO711)/MAX($AO$2:AO711)</f>
        <v>-5.6174865103204687E-3</v>
      </c>
      <c r="AS711">
        <f>MIN($AR$3:AR711)</f>
        <v>-7.8312324339378833E-2</v>
      </c>
    </row>
    <row r="712" spans="1:45" x14ac:dyDescent="0.2">
      <c r="A712" s="1">
        <v>42202</v>
      </c>
      <c r="B712">
        <v>0</v>
      </c>
      <c r="C712">
        <v>0</v>
      </c>
      <c r="D712">
        <v>142926.07599999901</v>
      </c>
      <c r="E712">
        <v>0</v>
      </c>
      <c r="F712">
        <v>142926.07599999901</v>
      </c>
      <c r="G712">
        <v>212.48</v>
      </c>
      <c r="H712">
        <v>-1</v>
      </c>
      <c r="I712">
        <v>0</v>
      </c>
      <c r="J712">
        <f>-(MAX($F$2:F712)-F712)/MAX($F$2:F712)</f>
        <v>-2.8013740197636649E-2</v>
      </c>
      <c r="K712">
        <f>MIN($J$3:$J712)</f>
        <v>-4.8483071168742571E-2</v>
      </c>
      <c r="M712" s="1">
        <v>42202</v>
      </c>
      <c r="N712">
        <v>0</v>
      </c>
      <c r="O712">
        <v>0</v>
      </c>
      <c r="P712">
        <v>134451.76010000001</v>
      </c>
      <c r="Q712">
        <v>0</v>
      </c>
      <c r="R712">
        <v>134451.76010000001</v>
      </c>
      <c r="S712">
        <v>212.48</v>
      </c>
      <c r="T712">
        <v>-1</v>
      </c>
      <c r="U712">
        <v>0</v>
      </c>
      <c r="V712">
        <f>-(MAX($R$2:R712)-R712)/MAX($R$2:R712)</f>
        <v>-1.7719609473427992E-2</v>
      </c>
      <c r="W712">
        <f>MIN($V$3:V712)</f>
        <v>-6.9868167030042547E-2</v>
      </c>
      <c r="Y712" s="1">
        <v>42202</v>
      </c>
      <c r="Z712">
        <v>0</v>
      </c>
      <c r="AA712">
        <v>652</v>
      </c>
      <c r="AB712">
        <v>174.42600000000601</v>
      </c>
      <c r="AC712">
        <v>138536.959999999</v>
      </c>
      <c r="AD712">
        <v>138711.386</v>
      </c>
      <c r="AE712">
        <v>212.48</v>
      </c>
      <c r="AF712">
        <v>0</v>
      </c>
      <c r="AG712">
        <v>8.4678974546799997E-4</v>
      </c>
      <c r="AH712">
        <f>-(MAX($AD$2:AD712)-AD712)/MAX($AD$2:AD712)</f>
        <v>0</v>
      </c>
      <c r="AI712">
        <f>MIN($AH$3:AH712)</f>
        <v>-6.0434355790527493E-2</v>
      </c>
      <c r="AK712" s="1">
        <v>42202</v>
      </c>
      <c r="AL712">
        <f>692</f>
        <v>692</v>
      </c>
      <c r="AM712">
        <f t="shared" si="47"/>
        <v>82.120000000009796</v>
      </c>
      <c r="AN712">
        <f t="shared" si="44"/>
        <v>147036.16</v>
      </c>
      <c r="AO712">
        <f t="shared" si="45"/>
        <v>147118.28</v>
      </c>
      <c r="AP712">
        <v>212.48</v>
      </c>
      <c r="AQ712">
        <f t="shared" si="46"/>
        <v>8.4738313990555291E-4</v>
      </c>
      <c r="AR712">
        <f>-(MAX($AO$2:AO712)-AO712)/MAX($AO$2:AO712)</f>
        <v>-4.7748635337724081E-3</v>
      </c>
      <c r="AS712">
        <f>MIN($AR$3:AR712)</f>
        <v>-7.8312324339378833E-2</v>
      </c>
    </row>
    <row r="713" spans="1:45" x14ac:dyDescent="0.2">
      <c r="A713" s="1">
        <v>42205</v>
      </c>
      <c r="B713">
        <v>0</v>
      </c>
      <c r="C713">
        <v>0</v>
      </c>
      <c r="D713">
        <v>142926.07599999901</v>
      </c>
      <c r="E713">
        <v>0</v>
      </c>
      <c r="F713">
        <v>142926.07599999901</v>
      </c>
      <c r="G713">
        <v>212.59</v>
      </c>
      <c r="H713">
        <v>-1</v>
      </c>
      <c r="I713">
        <v>0</v>
      </c>
      <c r="J713">
        <f>-(MAX($F$2:F713)-F713)/MAX($F$2:F713)</f>
        <v>-2.8013740197636649E-2</v>
      </c>
      <c r="K713">
        <f>MIN($J$3:$J713)</f>
        <v>-4.8483071168742571E-2</v>
      </c>
      <c r="M713" s="1">
        <v>42205</v>
      </c>
      <c r="N713">
        <v>0</v>
      </c>
      <c r="O713">
        <v>0</v>
      </c>
      <c r="P713">
        <v>134451.76010000001</v>
      </c>
      <c r="Q713">
        <v>0</v>
      </c>
      <c r="R713">
        <v>134451.76010000001</v>
      </c>
      <c r="S713">
        <v>212.59</v>
      </c>
      <c r="T713">
        <v>0</v>
      </c>
      <c r="U713">
        <v>0</v>
      </c>
      <c r="V713">
        <f>-(MAX($R$2:R713)-R713)/MAX($R$2:R713)</f>
        <v>-1.7719609473427992E-2</v>
      </c>
      <c r="W713">
        <f>MIN($V$3:V713)</f>
        <v>-6.9868167030042547E-2</v>
      </c>
      <c r="Y713" s="1">
        <v>42205</v>
      </c>
      <c r="Z713">
        <v>0</v>
      </c>
      <c r="AA713">
        <v>652</v>
      </c>
      <c r="AB713">
        <v>174.42600000000601</v>
      </c>
      <c r="AC713">
        <v>138608.679999999</v>
      </c>
      <c r="AD713">
        <v>138783.106</v>
      </c>
      <c r="AE713">
        <v>212.59</v>
      </c>
      <c r="AF713">
        <v>0</v>
      </c>
      <c r="AG713">
        <v>5.1704479400099996E-4</v>
      </c>
      <c r="AH713">
        <f>-(MAX($AD$2:AD713)-AD713)/MAX($AD$2:AD713)</f>
        <v>0</v>
      </c>
      <c r="AI713">
        <f>MIN($AH$3:AH713)</f>
        <v>-6.0434355790527493E-2</v>
      </c>
      <c r="AK713" s="1">
        <v>42205</v>
      </c>
      <c r="AL713">
        <f>692</f>
        <v>692</v>
      </c>
      <c r="AM713">
        <f t="shared" si="47"/>
        <v>82.120000000009796</v>
      </c>
      <c r="AN713">
        <f t="shared" si="44"/>
        <v>147112.28</v>
      </c>
      <c r="AO713">
        <f t="shared" si="45"/>
        <v>147194.4</v>
      </c>
      <c r="AP713">
        <v>212.59</v>
      </c>
      <c r="AQ713">
        <f t="shared" si="46"/>
        <v>5.1740681035691383E-4</v>
      </c>
      <c r="AR713">
        <f>-(MAX($AO$2:AO713)-AO713)/MAX($AO$2:AO713)</f>
        <v>-4.2599272703263934E-3</v>
      </c>
      <c r="AS713">
        <f>MIN($AR$3:AR713)</f>
        <v>-7.8312324339378833E-2</v>
      </c>
    </row>
    <row r="714" spans="1:45" x14ac:dyDescent="0.2">
      <c r="A714" s="1">
        <v>42206</v>
      </c>
      <c r="B714">
        <v>0</v>
      </c>
      <c r="C714">
        <v>0</v>
      </c>
      <c r="D714">
        <v>142926.07599999901</v>
      </c>
      <c r="E714">
        <v>0</v>
      </c>
      <c r="F714">
        <v>142926.07599999901</v>
      </c>
      <c r="G714">
        <v>211.75</v>
      </c>
      <c r="H714">
        <v>-1</v>
      </c>
      <c r="I714">
        <v>0</v>
      </c>
      <c r="J714">
        <f>-(MAX($F$2:F714)-F714)/MAX($F$2:F714)</f>
        <v>-2.8013740197636649E-2</v>
      </c>
      <c r="K714">
        <f>MIN($J$3:$J714)</f>
        <v>-4.8483071168742571E-2</v>
      </c>
      <c r="M714" s="1">
        <v>42206</v>
      </c>
      <c r="N714">
        <v>0</v>
      </c>
      <c r="O714">
        <v>0</v>
      </c>
      <c r="P714">
        <v>134451.76010000001</v>
      </c>
      <c r="Q714">
        <v>0</v>
      </c>
      <c r="R714">
        <v>134451.76010000001</v>
      </c>
      <c r="S714">
        <v>211.75</v>
      </c>
      <c r="T714">
        <v>0</v>
      </c>
      <c r="U714">
        <v>0</v>
      </c>
      <c r="V714">
        <f>-(MAX($R$2:R714)-R714)/MAX($R$2:R714)</f>
        <v>-1.7719609473427992E-2</v>
      </c>
      <c r="W714">
        <f>MIN($V$3:V714)</f>
        <v>-6.9868167030042547E-2</v>
      </c>
      <c r="Y714" s="1">
        <v>42206</v>
      </c>
      <c r="Z714">
        <v>0</v>
      </c>
      <c r="AA714">
        <v>652</v>
      </c>
      <c r="AB714">
        <v>174.42600000000601</v>
      </c>
      <c r="AC714">
        <v>138061</v>
      </c>
      <c r="AD714">
        <v>138235.42600000001</v>
      </c>
      <c r="AE714">
        <v>211.75</v>
      </c>
      <c r="AF714">
        <v>0</v>
      </c>
      <c r="AG714">
        <v>-3.9463016485600001E-3</v>
      </c>
      <c r="AH714">
        <f>-(MAX($AD$2:AD714)-AD714)/MAX($AD$2:AD714)</f>
        <v>-3.946301648559393E-3</v>
      </c>
      <c r="AI714">
        <f>MIN($AH$3:AH714)</f>
        <v>-6.0434355790527493E-2</v>
      </c>
      <c r="AK714" s="1">
        <v>42206</v>
      </c>
      <c r="AL714">
        <f>692</f>
        <v>692</v>
      </c>
      <c r="AM714">
        <f t="shared" si="47"/>
        <v>82.120000000009796</v>
      </c>
      <c r="AN714">
        <f t="shared" si="44"/>
        <v>146531</v>
      </c>
      <c r="AO714">
        <f t="shared" si="45"/>
        <v>146613.12</v>
      </c>
      <c r="AP714">
        <v>211.75</v>
      </c>
      <c r="AQ714">
        <f t="shared" si="46"/>
        <v>-3.9490632795812809E-3</v>
      </c>
      <c r="AR714">
        <f>-(MAX($AO$2:AO714)-AO714)/MAX($AO$2:AO714)</f>
        <v>-8.1921678275507417E-3</v>
      </c>
      <c r="AS714">
        <f>MIN($AR$3:AR714)</f>
        <v>-7.8312324339378833E-2</v>
      </c>
    </row>
    <row r="715" spans="1:45" x14ac:dyDescent="0.2">
      <c r="A715" s="1">
        <v>42207</v>
      </c>
      <c r="B715">
        <v>676</v>
      </c>
      <c r="C715">
        <v>676</v>
      </c>
      <c r="D715">
        <v>39.955999999918198</v>
      </c>
      <c r="E715">
        <v>142886.12</v>
      </c>
      <c r="F715">
        <v>142926.07599999901</v>
      </c>
      <c r="G715">
        <v>211.37</v>
      </c>
      <c r="H715">
        <v>1</v>
      </c>
      <c r="I715">
        <v>0</v>
      </c>
      <c r="J715">
        <f>-(MAX($F$2:F715)-F715)/MAX($F$2:F715)</f>
        <v>-2.8013740197636649E-2</v>
      </c>
      <c r="K715">
        <f>MIN($J$3:$J715)</f>
        <v>-4.8483071168742571E-2</v>
      </c>
      <c r="M715" s="1">
        <v>42207</v>
      </c>
      <c r="N715">
        <v>0</v>
      </c>
      <c r="O715">
        <v>0</v>
      </c>
      <c r="P715">
        <v>134451.76010000001</v>
      </c>
      <c r="Q715">
        <v>0</v>
      </c>
      <c r="R715">
        <v>134451.76010000001</v>
      </c>
      <c r="S715">
        <v>211.37</v>
      </c>
      <c r="T715">
        <v>0</v>
      </c>
      <c r="U715">
        <v>0</v>
      </c>
      <c r="V715">
        <f>-(MAX($R$2:R715)-R715)/MAX($R$2:R715)</f>
        <v>-1.7719609473427992E-2</v>
      </c>
      <c r="W715">
        <f>MIN($V$3:V715)</f>
        <v>-6.9868167030042547E-2</v>
      </c>
      <c r="Y715" s="1">
        <v>42207</v>
      </c>
      <c r="Z715">
        <v>0</v>
      </c>
      <c r="AA715">
        <v>652</v>
      </c>
      <c r="AB715">
        <v>174.42600000000601</v>
      </c>
      <c r="AC715">
        <v>137813.239999999</v>
      </c>
      <c r="AD715">
        <v>137987.666</v>
      </c>
      <c r="AE715">
        <v>211.37</v>
      </c>
      <c r="AF715">
        <v>0</v>
      </c>
      <c r="AG715">
        <v>-1.79230467304E-3</v>
      </c>
      <c r="AH715">
        <f>-(MAX($AD$2:AD715)-AD715)/MAX($AD$2:AD715)</f>
        <v>-5.7315333467173038E-3</v>
      </c>
      <c r="AI715">
        <f>MIN($AH$3:AH715)</f>
        <v>-6.0434355790527493E-2</v>
      </c>
      <c r="AK715" s="1">
        <v>42207</v>
      </c>
      <c r="AL715">
        <f>692</f>
        <v>692</v>
      </c>
      <c r="AM715">
        <f t="shared" si="47"/>
        <v>82.120000000009796</v>
      </c>
      <c r="AN715">
        <f t="shared" si="44"/>
        <v>146268.04</v>
      </c>
      <c r="AO715">
        <f t="shared" si="45"/>
        <v>146350.16</v>
      </c>
      <c r="AP715">
        <v>211.37</v>
      </c>
      <c r="AQ715">
        <f t="shared" si="46"/>
        <v>-1.7935639047855462E-3</v>
      </c>
      <c r="AR715">
        <f>-(MAX($AO$2:AO715)-AO715)/MAX($AO$2:AO715)</f>
        <v>-9.9710385558188473E-3</v>
      </c>
      <c r="AS715">
        <f>MIN($AR$3:AR715)</f>
        <v>-7.8312324339378833E-2</v>
      </c>
    </row>
    <row r="716" spans="1:45" x14ac:dyDescent="0.2">
      <c r="A716" s="1">
        <v>42208</v>
      </c>
      <c r="B716">
        <v>0</v>
      </c>
      <c r="C716">
        <v>676</v>
      </c>
      <c r="D716">
        <v>39.955999999918198</v>
      </c>
      <c r="E716">
        <v>142081.679999999</v>
      </c>
      <c r="F716">
        <v>142121.63599999901</v>
      </c>
      <c r="G716">
        <v>210.18</v>
      </c>
      <c r="H716">
        <v>0</v>
      </c>
      <c r="I716">
        <v>-5.6283641342000004E-3</v>
      </c>
      <c r="J716">
        <f>-(MAX($F$2:F716)-F716)/MAX($F$2:F716)</f>
        <v>-3.3484432801241193E-2</v>
      </c>
      <c r="K716">
        <f>MIN($J$3:$J716)</f>
        <v>-4.8483071168742571E-2</v>
      </c>
      <c r="M716" s="1">
        <v>42208</v>
      </c>
      <c r="N716">
        <v>0</v>
      </c>
      <c r="O716">
        <v>0</v>
      </c>
      <c r="P716">
        <v>134451.76010000001</v>
      </c>
      <c r="Q716">
        <v>0</v>
      </c>
      <c r="R716">
        <v>134451.76010000001</v>
      </c>
      <c r="S716">
        <v>210.18</v>
      </c>
      <c r="T716">
        <v>0</v>
      </c>
      <c r="U716">
        <v>0</v>
      </c>
      <c r="V716">
        <f>-(MAX($R$2:R716)-R716)/MAX($R$2:R716)</f>
        <v>-1.7719609473427992E-2</v>
      </c>
      <c r="W716">
        <f>MIN($V$3:V716)</f>
        <v>-6.9868167030042547E-2</v>
      </c>
      <c r="Y716" s="1">
        <v>42208</v>
      </c>
      <c r="Z716">
        <v>0</v>
      </c>
      <c r="AA716">
        <v>652</v>
      </c>
      <c r="AB716">
        <v>174.42600000000601</v>
      </c>
      <c r="AC716">
        <v>137037.35999999999</v>
      </c>
      <c r="AD716">
        <v>137211.78599999999</v>
      </c>
      <c r="AE716">
        <v>210.18</v>
      </c>
      <c r="AF716">
        <v>0</v>
      </c>
      <c r="AG716">
        <v>-5.62282139043E-3</v>
      </c>
      <c r="AH716">
        <f>-(MAX($AD$2:AD716)-AD716)/MAX($AD$2:AD716)</f>
        <v>-1.1322127348843216E-2</v>
      </c>
      <c r="AI716">
        <f>MIN($AH$3:AH716)</f>
        <v>-6.0434355790527493E-2</v>
      </c>
      <c r="AK716" s="1">
        <v>42208</v>
      </c>
      <c r="AL716">
        <f>692</f>
        <v>692</v>
      </c>
      <c r="AM716">
        <f t="shared" si="47"/>
        <v>82.120000000009796</v>
      </c>
      <c r="AN716">
        <f t="shared" si="44"/>
        <v>145444.56</v>
      </c>
      <c r="AO716">
        <f t="shared" si="45"/>
        <v>145526.68</v>
      </c>
      <c r="AP716">
        <v>210.18</v>
      </c>
      <c r="AQ716">
        <f t="shared" si="46"/>
        <v>-5.6267789526161811E-3</v>
      </c>
      <c r="AR716">
        <f>-(MAX($AO$2:AO716)-AO716)/MAX($AO$2:AO716)</f>
        <v>-1.5541712678553421E-2</v>
      </c>
      <c r="AS716">
        <f>MIN($AR$3:AR716)</f>
        <v>-7.8312324339378833E-2</v>
      </c>
    </row>
    <row r="717" spans="1:45" x14ac:dyDescent="0.2">
      <c r="A717" s="1">
        <v>42209</v>
      </c>
      <c r="B717">
        <v>0</v>
      </c>
      <c r="C717">
        <v>676</v>
      </c>
      <c r="D717">
        <v>39.955999999918198</v>
      </c>
      <c r="E717">
        <v>140608</v>
      </c>
      <c r="F717">
        <v>140647.95599999899</v>
      </c>
      <c r="G717">
        <v>208</v>
      </c>
      <c r="H717">
        <v>1</v>
      </c>
      <c r="I717">
        <v>-1.03691460461E-2</v>
      </c>
      <c r="J717">
        <f>-(MAX($F$2:F717)-F717)/MAX($F$2:F717)</f>
        <v>-4.3506373873390812E-2</v>
      </c>
      <c r="K717">
        <f>MIN($J$3:$J717)</f>
        <v>-4.8483071168742571E-2</v>
      </c>
      <c r="M717" s="1">
        <v>42209</v>
      </c>
      <c r="N717">
        <v>0</v>
      </c>
      <c r="O717">
        <v>0</v>
      </c>
      <c r="P717">
        <v>134451.76010000001</v>
      </c>
      <c r="Q717">
        <v>0</v>
      </c>
      <c r="R717">
        <v>134451.76010000001</v>
      </c>
      <c r="S717">
        <v>208</v>
      </c>
      <c r="T717">
        <v>0</v>
      </c>
      <c r="U717">
        <v>0</v>
      </c>
      <c r="V717">
        <f>-(MAX($R$2:R717)-R717)/MAX($R$2:R717)</f>
        <v>-1.7719609473427992E-2</v>
      </c>
      <c r="W717">
        <f>MIN($V$3:V717)</f>
        <v>-6.9868167030042547E-2</v>
      </c>
      <c r="Y717" s="1">
        <v>42209</v>
      </c>
      <c r="Z717">
        <v>0</v>
      </c>
      <c r="AA717">
        <v>652</v>
      </c>
      <c r="AB717">
        <v>174.42600000000601</v>
      </c>
      <c r="AC717">
        <v>135616</v>
      </c>
      <c r="AD717">
        <v>135790.42600000001</v>
      </c>
      <c r="AE717">
        <v>208</v>
      </c>
      <c r="AF717">
        <v>0</v>
      </c>
      <c r="AG717">
        <v>-1.03588768971E-2</v>
      </c>
      <c r="AH717">
        <f>-(MAX($AD$2:AD717)-AD717)/MAX($AD$2:AD717)</f>
        <v>-2.156371972248548E-2</v>
      </c>
      <c r="AI717">
        <f>MIN($AH$3:AH717)</f>
        <v>-6.0434355790527493E-2</v>
      </c>
      <c r="AK717" s="1">
        <v>42209</v>
      </c>
      <c r="AL717">
        <f>692</f>
        <v>692</v>
      </c>
      <c r="AM717">
        <f t="shared" si="47"/>
        <v>82.120000000009796</v>
      </c>
      <c r="AN717">
        <f t="shared" si="44"/>
        <v>143936</v>
      </c>
      <c r="AO717">
        <f t="shared" si="45"/>
        <v>144018.12</v>
      </c>
      <c r="AP717">
        <v>208</v>
      </c>
      <c r="AQ717">
        <f t="shared" si="46"/>
        <v>-1.0366209137733354E-2</v>
      </c>
      <c r="AR717">
        <f>-(MAX($AO$2:AO717)-AO717)/MAX($AO$2:AO717)</f>
        <v>-2.5746813172302329E-2</v>
      </c>
      <c r="AS717">
        <f>MIN($AR$3:AR717)</f>
        <v>-7.8312324339378833E-2</v>
      </c>
    </row>
    <row r="718" spans="1:45" x14ac:dyDescent="0.2">
      <c r="A718" s="1">
        <v>42212</v>
      </c>
      <c r="B718">
        <v>0</v>
      </c>
      <c r="C718">
        <v>676</v>
      </c>
      <c r="D718">
        <v>39.955999999918198</v>
      </c>
      <c r="E718">
        <v>139790.04</v>
      </c>
      <c r="F718">
        <v>139829.995999999</v>
      </c>
      <c r="G718">
        <v>206.79</v>
      </c>
      <c r="H718">
        <v>1</v>
      </c>
      <c r="I718">
        <v>-5.8156550813999999E-3</v>
      </c>
      <c r="J718">
        <f>-(MAX($F$2:F718)-F718)/MAX($F$2:F718)</f>
        <v>-4.9069010890501245E-2</v>
      </c>
      <c r="K718">
        <f>MIN($J$3:$J718)</f>
        <v>-4.9069010890501245E-2</v>
      </c>
      <c r="M718" s="1">
        <v>42212</v>
      </c>
      <c r="N718">
        <v>650</v>
      </c>
      <c r="O718">
        <v>650</v>
      </c>
      <c r="P718">
        <v>38.260100000013999</v>
      </c>
      <c r="Q718">
        <v>134413.5</v>
      </c>
      <c r="R718">
        <v>134451.76010000001</v>
      </c>
      <c r="S718">
        <v>206.79</v>
      </c>
      <c r="T718">
        <v>1</v>
      </c>
      <c r="U718">
        <v>0</v>
      </c>
      <c r="V718">
        <f>-(MAX($R$2:R718)-R718)/MAX($R$2:R718)</f>
        <v>-1.7719609473427992E-2</v>
      </c>
      <c r="W718">
        <f>MIN($V$3:V718)</f>
        <v>-6.9868167030042547E-2</v>
      </c>
      <c r="Y718" s="1">
        <v>42212</v>
      </c>
      <c r="Z718">
        <v>0</v>
      </c>
      <c r="AA718">
        <v>652</v>
      </c>
      <c r="AB718">
        <v>174.42600000000601</v>
      </c>
      <c r="AC718">
        <v>134827.079999999</v>
      </c>
      <c r="AD718">
        <v>135001.505999999</v>
      </c>
      <c r="AE718">
        <v>206.79</v>
      </c>
      <c r="AF718">
        <v>0</v>
      </c>
      <c r="AG718">
        <v>-5.8098352235800002E-3</v>
      </c>
      <c r="AH718">
        <f>-(MAX($AD$2:AD718)-AD718)/MAX($AD$2:AD718)</f>
        <v>-2.7248273287679519E-2</v>
      </c>
      <c r="AI718">
        <f>MIN($AH$3:AH718)</f>
        <v>-6.0434355790527493E-2</v>
      </c>
      <c r="AK718" s="1">
        <v>42212</v>
      </c>
      <c r="AL718">
        <f>692</f>
        <v>692</v>
      </c>
      <c r="AM718">
        <f t="shared" si="47"/>
        <v>82.120000000009796</v>
      </c>
      <c r="AN718">
        <f t="shared" si="44"/>
        <v>143098.68</v>
      </c>
      <c r="AO718">
        <f t="shared" si="45"/>
        <v>143180.79999999999</v>
      </c>
      <c r="AP718">
        <v>206.79</v>
      </c>
      <c r="AQ718">
        <f t="shared" si="46"/>
        <v>-5.8139906284015302E-3</v>
      </c>
      <c r="AR718">
        <f>-(MAX($AO$2:AO718)-AO718)/MAX($AO$2:AO718)</f>
        <v>-3.1411112070208885E-2</v>
      </c>
      <c r="AS718">
        <f>MIN($AR$3:AR718)</f>
        <v>-7.8312324339378833E-2</v>
      </c>
    </row>
    <row r="719" spans="1:45" x14ac:dyDescent="0.2">
      <c r="A719" s="1">
        <v>42213</v>
      </c>
      <c r="B719">
        <v>676</v>
      </c>
      <c r="C719">
        <v>0</v>
      </c>
      <c r="D719">
        <v>141547.035999999</v>
      </c>
      <c r="E719">
        <v>0</v>
      </c>
      <c r="F719">
        <v>141547.035999999</v>
      </c>
      <c r="G719">
        <v>209.33</v>
      </c>
      <c r="H719">
        <v>-1</v>
      </c>
      <c r="I719">
        <v>1.2279482579699999E-2</v>
      </c>
      <c r="J719">
        <f>-(MAX($F$2:F719)-F719)/MAX($F$2:F719)</f>
        <v>-3.7392070375244467E-2</v>
      </c>
      <c r="K719">
        <f>MIN($J$3:$J719)</f>
        <v>-4.9069010890501245E-2</v>
      </c>
      <c r="M719" s="1">
        <v>42213</v>
      </c>
      <c r="N719">
        <v>650</v>
      </c>
      <c r="O719">
        <v>0</v>
      </c>
      <c r="P719">
        <v>136102.76010000001</v>
      </c>
      <c r="Q719">
        <v>0</v>
      </c>
      <c r="R719">
        <v>136102.76010000001</v>
      </c>
      <c r="S719">
        <v>209.33</v>
      </c>
      <c r="T719">
        <v>-1</v>
      </c>
      <c r="U719">
        <v>1.22794971131E-2</v>
      </c>
      <c r="V719">
        <f>-(MAX($R$2:R719)-R719)/MAX($R$2:R719)</f>
        <v>-5.6577002536961013E-3</v>
      </c>
      <c r="W719">
        <f>MIN($V$3:V719)</f>
        <v>-6.9868167030042547E-2</v>
      </c>
      <c r="Y719" s="1">
        <v>42213</v>
      </c>
      <c r="Z719">
        <v>0</v>
      </c>
      <c r="AA719">
        <v>652</v>
      </c>
      <c r="AB719">
        <v>174.42600000000601</v>
      </c>
      <c r="AC719">
        <v>136483.16</v>
      </c>
      <c r="AD719">
        <v>136657.58600000001</v>
      </c>
      <c r="AE719">
        <v>209.33</v>
      </c>
      <c r="AF719">
        <v>0</v>
      </c>
      <c r="AG719">
        <v>1.2267122412699999E-2</v>
      </c>
      <c r="AH719">
        <f>-(MAX($AD$2:AD719)-AD719)/MAX($AD$2:AD719)</f>
        <v>-1.5315408778933002E-2</v>
      </c>
      <c r="AI719">
        <f>MIN($AH$3:AH719)</f>
        <v>-6.0434355790527493E-2</v>
      </c>
      <c r="AK719" s="1">
        <v>42213</v>
      </c>
      <c r="AL719">
        <f>692</f>
        <v>692</v>
      </c>
      <c r="AM719">
        <f t="shared" si="47"/>
        <v>82.120000000009796</v>
      </c>
      <c r="AN719">
        <f t="shared" si="44"/>
        <v>144856.36000000002</v>
      </c>
      <c r="AO719">
        <f t="shared" si="45"/>
        <v>144938.48000000001</v>
      </c>
      <c r="AP719">
        <v>209.33</v>
      </c>
      <c r="AQ719">
        <f t="shared" si="46"/>
        <v>1.2275947613087944E-2</v>
      </c>
      <c r="AR719">
        <f>-(MAX($AO$2:AO719)-AO719)/MAX($AO$2:AO719)</f>
        <v>-1.9520765623363662E-2</v>
      </c>
      <c r="AS719">
        <f>MIN($AR$3:AR719)</f>
        <v>-7.8312324339378833E-2</v>
      </c>
    </row>
    <row r="720" spans="1:45" x14ac:dyDescent="0.2">
      <c r="A720" s="1">
        <v>42214</v>
      </c>
      <c r="B720">
        <v>0</v>
      </c>
      <c r="C720">
        <v>0</v>
      </c>
      <c r="D720">
        <v>141547.035999999</v>
      </c>
      <c r="E720">
        <v>0</v>
      </c>
      <c r="F720">
        <v>141547.035999999</v>
      </c>
      <c r="G720">
        <v>210.77</v>
      </c>
      <c r="H720">
        <v>-1</v>
      </c>
      <c r="I720">
        <v>0</v>
      </c>
      <c r="J720">
        <f>-(MAX($F$2:F720)-F720)/MAX($F$2:F720)</f>
        <v>-3.7392070375244467E-2</v>
      </c>
      <c r="K720">
        <f>MIN($J$3:$J720)</f>
        <v>-4.9069010890501245E-2</v>
      </c>
      <c r="M720" s="1">
        <v>42214</v>
      </c>
      <c r="N720">
        <v>0</v>
      </c>
      <c r="O720">
        <v>0</v>
      </c>
      <c r="P720">
        <v>136102.76010000001</v>
      </c>
      <c r="Q720">
        <v>0</v>
      </c>
      <c r="R720">
        <v>136102.76010000001</v>
      </c>
      <c r="S720">
        <v>210.77</v>
      </c>
      <c r="T720">
        <v>0</v>
      </c>
      <c r="U720">
        <v>0</v>
      </c>
      <c r="V720">
        <f>-(MAX($R$2:R720)-R720)/MAX($R$2:R720)</f>
        <v>-5.6577002536961013E-3</v>
      </c>
      <c r="W720">
        <f>MIN($V$3:V720)</f>
        <v>-6.9868167030042547E-2</v>
      </c>
      <c r="Y720" s="1">
        <v>42214</v>
      </c>
      <c r="Z720">
        <v>0</v>
      </c>
      <c r="AA720">
        <v>652</v>
      </c>
      <c r="AB720">
        <v>174.42600000000601</v>
      </c>
      <c r="AC720">
        <v>137422.04</v>
      </c>
      <c r="AD720">
        <v>137596.46599999999</v>
      </c>
      <c r="AE720">
        <v>210.77</v>
      </c>
      <c r="AF720">
        <v>0</v>
      </c>
      <c r="AG720">
        <v>6.8703101487500003E-3</v>
      </c>
      <c r="AH720">
        <f>-(MAX($AD$2:AD720)-AD720)/MAX($AD$2:AD720)</f>
        <v>-8.5503202385455619E-3</v>
      </c>
      <c r="AI720">
        <f>MIN($AH$3:AH720)</f>
        <v>-6.0434355790527493E-2</v>
      </c>
      <c r="AK720" s="1">
        <v>42214</v>
      </c>
      <c r="AL720">
        <f>692</f>
        <v>692</v>
      </c>
      <c r="AM720">
        <f t="shared" si="47"/>
        <v>82.120000000009796</v>
      </c>
      <c r="AN720">
        <f t="shared" si="44"/>
        <v>145852.84</v>
      </c>
      <c r="AO720">
        <f t="shared" si="45"/>
        <v>145934.96</v>
      </c>
      <c r="AP720">
        <v>210.77</v>
      </c>
      <c r="AQ720">
        <f t="shared" si="46"/>
        <v>6.8751928404381041E-3</v>
      </c>
      <c r="AR720">
        <f>-(MAX($AO$2:AO720)-AO720)/MAX($AO$2:AO720)</f>
        <v>-1.277978181097918E-2</v>
      </c>
      <c r="AS720">
        <f>MIN($AR$3:AR720)</f>
        <v>-7.8312324339378833E-2</v>
      </c>
    </row>
    <row r="721" spans="1:45" x14ac:dyDescent="0.2">
      <c r="A721" s="1">
        <v>42215</v>
      </c>
      <c r="B721">
        <v>0</v>
      </c>
      <c r="C721">
        <v>0</v>
      </c>
      <c r="D721">
        <v>141547.035999999</v>
      </c>
      <c r="E721">
        <v>0</v>
      </c>
      <c r="F721">
        <v>141547.035999999</v>
      </c>
      <c r="G721">
        <v>210.82</v>
      </c>
      <c r="H721">
        <v>0</v>
      </c>
      <c r="I721">
        <v>0</v>
      </c>
      <c r="J721">
        <f>-(MAX($F$2:F721)-F721)/MAX($F$2:F721)</f>
        <v>-3.7392070375244467E-2</v>
      </c>
      <c r="K721">
        <f>MIN($J$3:$J721)</f>
        <v>-4.9069010890501245E-2</v>
      </c>
      <c r="M721" s="1">
        <v>42215</v>
      </c>
      <c r="N721">
        <v>0</v>
      </c>
      <c r="O721">
        <v>0</v>
      </c>
      <c r="P721">
        <v>136102.76010000001</v>
      </c>
      <c r="Q721">
        <v>0</v>
      </c>
      <c r="R721">
        <v>136102.76010000001</v>
      </c>
      <c r="S721">
        <v>210.82</v>
      </c>
      <c r="T721">
        <v>0</v>
      </c>
      <c r="U721">
        <v>0</v>
      </c>
      <c r="V721">
        <f>-(MAX($R$2:R721)-R721)/MAX($R$2:R721)</f>
        <v>-5.6577002536961013E-3</v>
      </c>
      <c r="W721">
        <f>MIN($V$3:V721)</f>
        <v>-6.9868167030042547E-2</v>
      </c>
      <c r="Y721" s="1">
        <v>42215</v>
      </c>
      <c r="Z721">
        <v>0</v>
      </c>
      <c r="AA721">
        <v>652</v>
      </c>
      <c r="AB721">
        <v>174.42600000000601</v>
      </c>
      <c r="AC721">
        <v>137454.639999999</v>
      </c>
      <c r="AD721">
        <v>137629.065999999</v>
      </c>
      <c r="AE721">
        <v>210.82</v>
      </c>
      <c r="AF721">
        <v>0</v>
      </c>
      <c r="AG721">
        <v>2.3692468962099999E-4</v>
      </c>
      <c r="AH721">
        <f>-(MAX($AD$2:AD721)-AD721)/MAX($AD$2:AD721)</f>
        <v>-8.3154213309003019E-3</v>
      </c>
      <c r="AI721">
        <f>MIN($AH$3:AH721)</f>
        <v>-6.0434355790527493E-2</v>
      </c>
      <c r="AK721" s="1">
        <v>42215</v>
      </c>
      <c r="AL721">
        <f>692</f>
        <v>692</v>
      </c>
      <c r="AM721">
        <f t="shared" si="47"/>
        <v>82.120000000009796</v>
      </c>
      <c r="AN721">
        <f t="shared" si="44"/>
        <v>145887.44</v>
      </c>
      <c r="AO721">
        <f t="shared" si="45"/>
        <v>145969.56</v>
      </c>
      <c r="AP721">
        <v>210.82</v>
      </c>
      <c r="AQ721">
        <f t="shared" si="46"/>
        <v>2.3709192094893385E-4</v>
      </c>
      <c r="AR721">
        <f>-(MAX($AO$2:AO721)-AO721)/MAX($AO$2:AO721)</f>
        <v>-1.2545719873049119E-2</v>
      </c>
      <c r="AS721">
        <f>MIN($AR$3:AR721)</f>
        <v>-7.8312324339378833E-2</v>
      </c>
    </row>
    <row r="722" spans="1:45" x14ac:dyDescent="0.2">
      <c r="A722" s="1">
        <v>42216</v>
      </c>
      <c r="B722">
        <v>0</v>
      </c>
      <c r="C722">
        <v>0</v>
      </c>
      <c r="D722">
        <v>141547.035999999</v>
      </c>
      <c r="E722">
        <v>0</v>
      </c>
      <c r="F722">
        <v>141547.035999999</v>
      </c>
      <c r="G722">
        <v>210.5</v>
      </c>
      <c r="H722">
        <v>0</v>
      </c>
      <c r="I722">
        <v>0</v>
      </c>
      <c r="J722">
        <f>-(MAX($F$2:F722)-F722)/MAX($F$2:F722)</f>
        <v>-3.7392070375244467E-2</v>
      </c>
      <c r="K722">
        <f>MIN($J$3:$J722)</f>
        <v>-4.9069010890501245E-2</v>
      </c>
      <c r="M722" s="1">
        <v>42216</v>
      </c>
      <c r="N722">
        <v>0</v>
      </c>
      <c r="O722">
        <v>0</v>
      </c>
      <c r="P722">
        <v>136102.76010000001</v>
      </c>
      <c r="Q722">
        <v>0</v>
      </c>
      <c r="R722">
        <v>136102.76010000001</v>
      </c>
      <c r="S722">
        <v>210.5</v>
      </c>
      <c r="T722">
        <v>0</v>
      </c>
      <c r="U722">
        <v>0</v>
      </c>
      <c r="V722">
        <f>-(MAX($R$2:R722)-R722)/MAX($R$2:R722)</f>
        <v>-5.6577002536961013E-3</v>
      </c>
      <c r="W722">
        <f>MIN($V$3:V722)</f>
        <v>-6.9868167030042547E-2</v>
      </c>
      <c r="Y722" s="1">
        <v>42216</v>
      </c>
      <c r="Z722">
        <v>0</v>
      </c>
      <c r="AA722">
        <v>652</v>
      </c>
      <c r="AB722">
        <v>174.42600000000601</v>
      </c>
      <c r="AC722">
        <v>137246</v>
      </c>
      <c r="AD722">
        <v>137420.42600000001</v>
      </c>
      <c r="AE722">
        <v>210.5</v>
      </c>
      <c r="AF722">
        <v>0</v>
      </c>
      <c r="AG722">
        <v>-1.5159588455000001E-3</v>
      </c>
      <c r="AH722">
        <f>-(MAX($AD$2:AD722)-AD722)/MAX($AD$2:AD722)</f>
        <v>-9.8187743398680891E-3</v>
      </c>
      <c r="AI722">
        <f>MIN($AH$3:AH722)</f>
        <v>-6.0434355790527493E-2</v>
      </c>
      <c r="AK722" s="1">
        <v>42216</v>
      </c>
      <c r="AL722">
        <f>692</f>
        <v>692</v>
      </c>
      <c r="AM722">
        <f t="shared" si="47"/>
        <v>82.120000000009796</v>
      </c>
      <c r="AN722">
        <f t="shared" si="44"/>
        <v>145666</v>
      </c>
      <c r="AO722">
        <f t="shared" si="45"/>
        <v>145748.12</v>
      </c>
      <c r="AP722">
        <v>210.5</v>
      </c>
      <c r="AQ722">
        <f t="shared" si="46"/>
        <v>-1.5170286188435612E-3</v>
      </c>
      <c r="AR722">
        <f>-(MAX($AO$2:AO722)-AO722)/MAX($AO$2:AO722)</f>
        <v>-1.404371627580127E-2</v>
      </c>
      <c r="AS722">
        <f>MIN($AR$3:AR722)</f>
        <v>-7.8312324339378833E-2</v>
      </c>
    </row>
    <row r="723" spans="1:45" x14ac:dyDescent="0.2">
      <c r="A723" s="1">
        <v>42219</v>
      </c>
      <c r="B723">
        <v>0</v>
      </c>
      <c r="C723">
        <v>0</v>
      </c>
      <c r="D723">
        <v>141547.035999999</v>
      </c>
      <c r="E723">
        <v>0</v>
      </c>
      <c r="F723">
        <v>141547.035999999</v>
      </c>
      <c r="G723">
        <v>209.79</v>
      </c>
      <c r="H723">
        <v>-1</v>
      </c>
      <c r="I723">
        <v>0</v>
      </c>
      <c r="J723">
        <f>-(MAX($F$2:F723)-F723)/MAX($F$2:F723)</f>
        <v>-3.7392070375244467E-2</v>
      </c>
      <c r="K723">
        <f>MIN($J$3:$J723)</f>
        <v>-4.9069010890501245E-2</v>
      </c>
      <c r="M723" s="1">
        <v>42219</v>
      </c>
      <c r="N723">
        <v>0</v>
      </c>
      <c r="O723">
        <v>0</v>
      </c>
      <c r="P723">
        <v>136102.76010000001</v>
      </c>
      <c r="Q723">
        <v>0</v>
      </c>
      <c r="R723">
        <v>136102.76010000001</v>
      </c>
      <c r="S723">
        <v>209.79</v>
      </c>
      <c r="T723">
        <v>0</v>
      </c>
      <c r="U723">
        <v>0</v>
      </c>
      <c r="V723">
        <f>-(MAX($R$2:R723)-R723)/MAX($R$2:R723)</f>
        <v>-5.6577002536961013E-3</v>
      </c>
      <c r="W723">
        <f>MIN($V$3:V723)</f>
        <v>-6.9868167030042547E-2</v>
      </c>
      <c r="Y723" s="1">
        <v>42219</v>
      </c>
      <c r="Z723">
        <v>0</v>
      </c>
      <c r="AA723">
        <v>652</v>
      </c>
      <c r="AB723">
        <v>174.42600000000601</v>
      </c>
      <c r="AC723">
        <v>136783.079999999</v>
      </c>
      <c r="AD723">
        <v>136957.505999999</v>
      </c>
      <c r="AE723">
        <v>209.79</v>
      </c>
      <c r="AF723">
        <v>0</v>
      </c>
      <c r="AG723">
        <v>-3.3686404086700002E-3</v>
      </c>
      <c r="AH723">
        <f>-(MAX($AD$2:AD723)-AD723)/MAX($AD$2:AD723)</f>
        <v>-1.3154338828538651E-2</v>
      </c>
      <c r="AI723">
        <f>MIN($AH$3:AH723)</f>
        <v>-6.0434355790527493E-2</v>
      </c>
      <c r="AK723" s="1">
        <v>42219</v>
      </c>
      <c r="AL723">
        <f>692</f>
        <v>692</v>
      </c>
      <c r="AM723">
        <f t="shared" si="47"/>
        <v>82.120000000009796</v>
      </c>
      <c r="AN723">
        <f t="shared" si="44"/>
        <v>145174.68</v>
      </c>
      <c r="AO723">
        <f t="shared" si="45"/>
        <v>145256.79999999999</v>
      </c>
      <c r="AP723">
        <v>209.79</v>
      </c>
      <c r="AQ723">
        <f t="shared" si="46"/>
        <v>-3.3710211836695185E-3</v>
      </c>
      <c r="AR723">
        <f>-(MAX($AO$2:AO723)-AO723)/MAX($AO$2:AO723)</f>
        <v>-1.7367395794407617E-2</v>
      </c>
      <c r="AS723">
        <f>MIN($AR$3:AR723)</f>
        <v>-7.8312324339378833E-2</v>
      </c>
    </row>
    <row r="724" spans="1:45" x14ac:dyDescent="0.2">
      <c r="A724" s="1">
        <v>42220</v>
      </c>
      <c r="B724">
        <v>0</v>
      </c>
      <c r="C724">
        <v>0</v>
      </c>
      <c r="D724">
        <v>141547.035999999</v>
      </c>
      <c r="E724">
        <v>0</v>
      </c>
      <c r="F724">
        <v>141547.035999999</v>
      </c>
      <c r="G724">
        <v>209.38</v>
      </c>
      <c r="H724">
        <v>-1</v>
      </c>
      <c r="I724">
        <v>0</v>
      </c>
      <c r="J724">
        <f>-(MAX($F$2:F724)-F724)/MAX($F$2:F724)</f>
        <v>-3.7392070375244467E-2</v>
      </c>
      <c r="K724">
        <f>MIN($J$3:$J724)</f>
        <v>-4.9069010890501245E-2</v>
      </c>
      <c r="M724" s="1">
        <v>42220</v>
      </c>
      <c r="N724">
        <v>0</v>
      </c>
      <c r="O724">
        <v>0</v>
      </c>
      <c r="P724">
        <v>136102.76010000001</v>
      </c>
      <c r="Q724">
        <v>0</v>
      </c>
      <c r="R724">
        <v>136102.76010000001</v>
      </c>
      <c r="S724">
        <v>209.38</v>
      </c>
      <c r="T724">
        <v>-1</v>
      </c>
      <c r="U724">
        <v>0</v>
      </c>
      <c r="V724">
        <f>-(MAX($R$2:R724)-R724)/MAX($R$2:R724)</f>
        <v>-5.6577002536961013E-3</v>
      </c>
      <c r="W724">
        <f>MIN($V$3:V724)</f>
        <v>-6.9868167030042547E-2</v>
      </c>
      <c r="Y724" s="1">
        <v>42220</v>
      </c>
      <c r="Z724">
        <v>0</v>
      </c>
      <c r="AA724">
        <v>652</v>
      </c>
      <c r="AB724">
        <v>174.42600000000601</v>
      </c>
      <c r="AC724">
        <v>136515.76</v>
      </c>
      <c r="AD724">
        <v>136690.18599999999</v>
      </c>
      <c r="AE724">
        <v>209.38</v>
      </c>
      <c r="AF724">
        <v>0</v>
      </c>
      <c r="AG724">
        <v>-1.95184629019E-3</v>
      </c>
      <c r="AH724">
        <f>-(MAX($AD$2:AD724)-AD724)/MAX($AD$2:AD724)</f>
        <v>-1.5080509871280822E-2</v>
      </c>
      <c r="AI724">
        <f>MIN($AH$3:AH724)</f>
        <v>-6.0434355790527493E-2</v>
      </c>
      <c r="AK724" s="1">
        <v>42220</v>
      </c>
      <c r="AL724">
        <f>692</f>
        <v>692</v>
      </c>
      <c r="AM724">
        <f t="shared" si="47"/>
        <v>82.120000000009796</v>
      </c>
      <c r="AN724">
        <f t="shared" si="44"/>
        <v>144890.96</v>
      </c>
      <c r="AO724">
        <f t="shared" si="45"/>
        <v>144973.07999999999</v>
      </c>
      <c r="AP724">
        <v>209.38</v>
      </c>
      <c r="AQ724">
        <f t="shared" si="46"/>
        <v>-1.9532304167515818E-3</v>
      </c>
      <c r="AR724">
        <f>-(MAX($AO$2:AO724)-AO724)/MAX($AO$2:AO724)</f>
        <v>-1.9286703685433799E-2</v>
      </c>
      <c r="AS724">
        <f>MIN($AR$3:AR724)</f>
        <v>-7.8312324339378833E-2</v>
      </c>
    </row>
    <row r="725" spans="1:45" x14ac:dyDescent="0.2">
      <c r="A725" s="1">
        <v>42221</v>
      </c>
      <c r="B725">
        <v>0</v>
      </c>
      <c r="C725">
        <v>0</v>
      </c>
      <c r="D725">
        <v>141547.035999999</v>
      </c>
      <c r="E725">
        <v>0</v>
      </c>
      <c r="F725">
        <v>141547.035999999</v>
      </c>
      <c r="G725">
        <v>210.07</v>
      </c>
      <c r="H725">
        <v>0</v>
      </c>
      <c r="I725">
        <v>0</v>
      </c>
      <c r="J725">
        <f>-(MAX($F$2:F725)-F725)/MAX($F$2:F725)</f>
        <v>-3.7392070375244467E-2</v>
      </c>
      <c r="K725">
        <f>MIN($J$3:$J725)</f>
        <v>-4.9069010890501245E-2</v>
      </c>
      <c r="M725" s="1">
        <v>42221</v>
      </c>
      <c r="N725">
        <v>0</v>
      </c>
      <c r="O725">
        <v>0</v>
      </c>
      <c r="P725">
        <v>136102.76010000001</v>
      </c>
      <c r="Q725">
        <v>0</v>
      </c>
      <c r="R725">
        <v>136102.76010000001</v>
      </c>
      <c r="S725">
        <v>210.07</v>
      </c>
      <c r="T725">
        <v>0</v>
      </c>
      <c r="U725">
        <v>0</v>
      </c>
      <c r="V725">
        <f>-(MAX($R$2:R725)-R725)/MAX($R$2:R725)</f>
        <v>-5.6577002536961013E-3</v>
      </c>
      <c r="W725">
        <f>MIN($V$3:V725)</f>
        <v>-6.9868167030042547E-2</v>
      </c>
      <c r="Y725" s="1">
        <v>42221</v>
      </c>
      <c r="Z725">
        <v>0</v>
      </c>
      <c r="AA725">
        <v>652</v>
      </c>
      <c r="AB725">
        <v>174.42600000000601</v>
      </c>
      <c r="AC725">
        <v>136965.639999999</v>
      </c>
      <c r="AD725">
        <v>137140.065999999</v>
      </c>
      <c r="AE725">
        <v>210.07</v>
      </c>
      <c r="AF725">
        <v>0</v>
      </c>
      <c r="AG725">
        <v>3.2912384799900002E-3</v>
      </c>
      <c r="AH725">
        <f>-(MAX($AD$2:AD725)-AD725)/MAX($AD$2:AD725)</f>
        <v>-1.183890494568552E-2</v>
      </c>
      <c r="AI725">
        <f>MIN($AH$3:AH725)</f>
        <v>-6.0434355790527493E-2</v>
      </c>
      <c r="AK725" s="1">
        <v>42221</v>
      </c>
      <c r="AL725">
        <f>692</f>
        <v>692</v>
      </c>
      <c r="AM725">
        <f t="shared" si="47"/>
        <v>82.120000000009796</v>
      </c>
      <c r="AN725">
        <f t="shared" si="44"/>
        <v>145368.44</v>
      </c>
      <c r="AO725">
        <f t="shared" si="45"/>
        <v>145450.56</v>
      </c>
      <c r="AP725">
        <v>210.07</v>
      </c>
      <c r="AQ725">
        <f t="shared" si="46"/>
        <v>3.2935769868448028E-3</v>
      </c>
      <c r="AR725">
        <f>-(MAX($AO$2:AO725)-AO725)/MAX($AO$2:AO725)</f>
        <v>-1.6056648941999437E-2</v>
      </c>
      <c r="AS725">
        <f>MIN($AR$3:AR725)</f>
        <v>-7.8312324339378833E-2</v>
      </c>
    </row>
    <row r="726" spans="1:45" x14ac:dyDescent="0.2">
      <c r="A726" s="1">
        <v>42222</v>
      </c>
      <c r="B726">
        <v>0</v>
      </c>
      <c r="C726">
        <v>0</v>
      </c>
      <c r="D726">
        <v>141547.035999999</v>
      </c>
      <c r="E726">
        <v>0</v>
      </c>
      <c r="F726">
        <v>141547.035999999</v>
      </c>
      <c r="G726">
        <v>208.35</v>
      </c>
      <c r="H726">
        <v>0</v>
      </c>
      <c r="I726">
        <v>0</v>
      </c>
      <c r="J726">
        <f>-(MAX($F$2:F726)-F726)/MAX($F$2:F726)</f>
        <v>-3.7392070375244467E-2</v>
      </c>
      <c r="K726">
        <f>MIN($J$3:$J726)</f>
        <v>-4.9069010890501245E-2</v>
      </c>
      <c r="M726" s="1">
        <v>42222</v>
      </c>
      <c r="N726">
        <v>0</v>
      </c>
      <c r="O726">
        <v>0</v>
      </c>
      <c r="P726">
        <v>136102.76010000001</v>
      </c>
      <c r="Q726">
        <v>0</v>
      </c>
      <c r="R726">
        <v>136102.76010000001</v>
      </c>
      <c r="S726">
        <v>208.35</v>
      </c>
      <c r="T726">
        <v>0</v>
      </c>
      <c r="U726">
        <v>0</v>
      </c>
      <c r="V726">
        <f>-(MAX($R$2:R726)-R726)/MAX($R$2:R726)</f>
        <v>-5.6577002536961013E-3</v>
      </c>
      <c r="W726">
        <f>MIN($V$3:V726)</f>
        <v>-6.9868167030042547E-2</v>
      </c>
      <c r="Y726" s="1">
        <v>42222</v>
      </c>
      <c r="Z726">
        <v>0</v>
      </c>
      <c r="AA726">
        <v>652</v>
      </c>
      <c r="AB726">
        <v>174.42600000000601</v>
      </c>
      <c r="AC726">
        <v>135844.19999999899</v>
      </c>
      <c r="AD726">
        <v>136018.625999999</v>
      </c>
      <c r="AE726">
        <v>208.35</v>
      </c>
      <c r="AF726">
        <v>0</v>
      </c>
      <c r="AG726">
        <v>-8.1773330924299996E-3</v>
      </c>
      <c r="AH726">
        <f>-(MAX($AD$2:AD726)-AD726)/MAX($AD$2:AD726)</f>
        <v>-1.9919427368926303E-2</v>
      </c>
      <c r="AI726">
        <f>MIN($AH$3:AH726)</f>
        <v>-6.0434355790527493E-2</v>
      </c>
      <c r="AK726" s="1">
        <v>42222</v>
      </c>
      <c r="AL726">
        <f>692</f>
        <v>692</v>
      </c>
      <c r="AM726">
        <f t="shared" si="47"/>
        <v>82.120000000009796</v>
      </c>
      <c r="AN726">
        <f t="shared" si="44"/>
        <v>144178.19999999998</v>
      </c>
      <c r="AO726">
        <f t="shared" si="45"/>
        <v>144260.31999999998</v>
      </c>
      <c r="AP726">
        <v>208.35</v>
      </c>
      <c r="AQ726">
        <f t="shared" si="46"/>
        <v>-8.1831242176036989E-3</v>
      </c>
      <c r="AR726">
        <f>-(MAX($AO$2:AO726)-AO726)/MAX($AO$2:AO726)</f>
        <v>-2.41083796067923E-2</v>
      </c>
      <c r="AS726">
        <f>MIN($AR$3:AR726)</f>
        <v>-7.8312324339378833E-2</v>
      </c>
    </row>
    <row r="727" spans="1:45" x14ac:dyDescent="0.2">
      <c r="A727" s="1">
        <v>42223</v>
      </c>
      <c r="B727">
        <v>0</v>
      </c>
      <c r="C727">
        <v>0</v>
      </c>
      <c r="D727">
        <v>141547.035999999</v>
      </c>
      <c r="E727">
        <v>0</v>
      </c>
      <c r="F727">
        <v>141547.035999999</v>
      </c>
      <c r="G727">
        <v>207.95</v>
      </c>
      <c r="H727">
        <v>0</v>
      </c>
      <c r="I727">
        <v>0</v>
      </c>
      <c r="J727">
        <f>-(MAX($F$2:F727)-F727)/MAX($F$2:F727)</f>
        <v>-3.7392070375244467E-2</v>
      </c>
      <c r="K727">
        <f>MIN($J$3:$J727)</f>
        <v>-4.9069010890501245E-2</v>
      </c>
      <c r="M727" s="1">
        <v>42223</v>
      </c>
      <c r="N727">
        <v>0</v>
      </c>
      <c r="O727">
        <v>0</v>
      </c>
      <c r="P727">
        <v>136102.76010000001</v>
      </c>
      <c r="Q727">
        <v>0</v>
      </c>
      <c r="R727">
        <v>136102.76010000001</v>
      </c>
      <c r="S727">
        <v>207.95</v>
      </c>
      <c r="T727">
        <v>0</v>
      </c>
      <c r="U727">
        <v>0</v>
      </c>
      <c r="V727">
        <f>-(MAX($R$2:R727)-R727)/MAX($R$2:R727)</f>
        <v>-5.6577002536961013E-3</v>
      </c>
      <c r="W727">
        <f>MIN($V$3:V727)</f>
        <v>-6.9868167030042547E-2</v>
      </c>
      <c r="Y727" s="1">
        <v>42223</v>
      </c>
      <c r="Z727">
        <v>0</v>
      </c>
      <c r="AA727">
        <v>652</v>
      </c>
      <c r="AB727">
        <v>174.42600000000601</v>
      </c>
      <c r="AC727">
        <v>135583.399999999</v>
      </c>
      <c r="AD727">
        <v>135757.826</v>
      </c>
      <c r="AE727">
        <v>207.95</v>
      </c>
      <c r="AF727">
        <v>0</v>
      </c>
      <c r="AG727">
        <v>-1.91738446174E-3</v>
      </c>
      <c r="AH727">
        <f>-(MAX($AD$2:AD727)-AD727)/MAX($AD$2:AD727)</f>
        <v>-2.1798618630137871E-2</v>
      </c>
      <c r="AI727">
        <f>MIN($AH$3:AH727)</f>
        <v>-6.0434355790527493E-2</v>
      </c>
      <c r="AK727" s="1">
        <v>42223</v>
      </c>
      <c r="AL727">
        <f>692</f>
        <v>692</v>
      </c>
      <c r="AM727">
        <f t="shared" si="47"/>
        <v>82.120000000009796</v>
      </c>
      <c r="AN727">
        <f t="shared" si="44"/>
        <v>143901.4</v>
      </c>
      <c r="AO727">
        <f t="shared" si="45"/>
        <v>143983.51999999999</v>
      </c>
      <c r="AP727">
        <v>207.95</v>
      </c>
      <c r="AQ727">
        <f t="shared" si="46"/>
        <v>-1.9187535422075066E-3</v>
      </c>
      <c r="AR727">
        <f>-(MAX($AO$2:AO727)-AO727)/MAX($AO$2:AO727)</f>
        <v>-2.598087511023239E-2</v>
      </c>
      <c r="AS727">
        <f>MIN($AR$3:AR727)</f>
        <v>-7.8312324339378833E-2</v>
      </c>
    </row>
    <row r="728" spans="1:45" x14ac:dyDescent="0.2">
      <c r="A728" s="1">
        <v>42226</v>
      </c>
      <c r="B728">
        <v>0</v>
      </c>
      <c r="C728">
        <v>0</v>
      </c>
      <c r="D728">
        <v>141547.035999999</v>
      </c>
      <c r="E728">
        <v>0</v>
      </c>
      <c r="F728">
        <v>141547.035999999</v>
      </c>
      <c r="G728">
        <v>210.57</v>
      </c>
      <c r="H728">
        <v>-1</v>
      </c>
      <c r="I728">
        <v>0</v>
      </c>
      <c r="J728">
        <f>-(MAX($F$2:F728)-F728)/MAX($F$2:F728)</f>
        <v>-3.7392070375244467E-2</v>
      </c>
      <c r="K728">
        <f>MIN($J$3:$J728)</f>
        <v>-4.9069010890501245E-2</v>
      </c>
      <c r="M728" s="1">
        <v>42226</v>
      </c>
      <c r="N728">
        <v>0</v>
      </c>
      <c r="O728">
        <v>0</v>
      </c>
      <c r="P728">
        <v>136102.76010000001</v>
      </c>
      <c r="Q728">
        <v>0</v>
      </c>
      <c r="R728">
        <v>136102.76010000001</v>
      </c>
      <c r="S728">
        <v>210.57</v>
      </c>
      <c r="T728">
        <v>-1</v>
      </c>
      <c r="U728">
        <v>0</v>
      </c>
      <c r="V728">
        <f>-(MAX($R$2:R728)-R728)/MAX($R$2:R728)</f>
        <v>-5.6577002536961013E-3</v>
      </c>
      <c r="W728">
        <f>MIN($V$3:V728)</f>
        <v>-6.9868167030042547E-2</v>
      </c>
      <c r="Y728" s="1">
        <v>42226</v>
      </c>
      <c r="Z728">
        <v>0</v>
      </c>
      <c r="AA728">
        <v>652</v>
      </c>
      <c r="AB728">
        <v>174.42600000000601</v>
      </c>
      <c r="AC728">
        <v>137291.639999999</v>
      </c>
      <c r="AD728">
        <v>137466.065999999</v>
      </c>
      <c r="AE728">
        <v>210.57</v>
      </c>
      <c r="AF728">
        <v>0</v>
      </c>
      <c r="AG728">
        <v>1.2582994662900001E-2</v>
      </c>
      <c r="AH728">
        <f>-(MAX($AD$2:AD728)-AD728)/MAX($AD$2:AD728)</f>
        <v>-9.4899158691620408E-3</v>
      </c>
      <c r="AI728">
        <f>MIN($AH$3:AH728)</f>
        <v>-6.0434355790527493E-2</v>
      </c>
      <c r="AK728" s="1">
        <v>42226</v>
      </c>
      <c r="AL728">
        <f>692</f>
        <v>692</v>
      </c>
      <c r="AM728">
        <f t="shared" si="47"/>
        <v>82.120000000009796</v>
      </c>
      <c r="AN728">
        <f t="shared" si="44"/>
        <v>145714.44</v>
      </c>
      <c r="AO728">
        <f t="shared" si="45"/>
        <v>145796.56</v>
      </c>
      <c r="AP728">
        <v>210.57</v>
      </c>
      <c r="AQ728">
        <f t="shared" si="46"/>
        <v>1.259199663961548E-2</v>
      </c>
      <c r="AR728">
        <f>-(MAX($AO$2:AO728)-AO728)/MAX($AO$2:AO728)</f>
        <v>-1.3716029562699225E-2</v>
      </c>
      <c r="AS728">
        <f>MIN($AR$3:AR728)</f>
        <v>-7.8312324339378833E-2</v>
      </c>
    </row>
    <row r="729" spans="1:45" x14ac:dyDescent="0.2">
      <c r="A729" s="1">
        <v>42227</v>
      </c>
      <c r="B729">
        <v>0</v>
      </c>
      <c r="C729">
        <v>0</v>
      </c>
      <c r="D729">
        <v>141547.035999999</v>
      </c>
      <c r="E729">
        <v>0</v>
      </c>
      <c r="F729">
        <v>141547.035999999</v>
      </c>
      <c r="G729">
        <v>208.67</v>
      </c>
      <c r="H729">
        <v>0</v>
      </c>
      <c r="I729">
        <v>0</v>
      </c>
      <c r="J729">
        <f>-(MAX($F$2:F729)-F729)/MAX($F$2:F729)</f>
        <v>-3.7392070375244467E-2</v>
      </c>
      <c r="K729">
        <f>MIN($J$3:$J729)</f>
        <v>-4.9069010890501245E-2</v>
      </c>
      <c r="M729" s="1">
        <v>42227</v>
      </c>
      <c r="N729">
        <v>0</v>
      </c>
      <c r="O729">
        <v>0</v>
      </c>
      <c r="P729">
        <v>136102.76010000001</v>
      </c>
      <c r="Q729">
        <v>0</v>
      </c>
      <c r="R729">
        <v>136102.76010000001</v>
      </c>
      <c r="S729">
        <v>208.67</v>
      </c>
      <c r="T729">
        <v>0</v>
      </c>
      <c r="U729">
        <v>0</v>
      </c>
      <c r="V729">
        <f>-(MAX($R$2:R729)-R729)/MAX($R$2:R729)</f>
        <v>-5.6577002536961013E-3</v>
      </c>
      <c r="W729">
        <f>MIN($V$3:V729)</f>
        <v>-6.9868167030042547E-2</v>
      </c>
      <c r="Y729" s="1">
        <v>42227</v>
      </c>
      <c r="Z729">
        <v>0</v>
      </c>
      <c r="AA729">
        <v>652</v>
      </c>
      <c r="AB729">
        <v>174.42600000000601</v>
      </c>
      <c r="AC729">
        <v>136052.84</v>
      </c>
      <c r="AD729">
        <v>136227.266</v>
      </c>
      <c r="AE729">
        <v>208.67</v>
      </c>
      <c r="AF729">
        <v>0</v>
      </c>
      <c r="AG729">
        <v>-9.0116785621800009E-3</v>
      </c>
      <c r="AH729">
        <f>-(MAX($AD$2:AD729)-AD729)/MAX($AD$2:AD729)</f>
        <v>-1.8416074359944044E-2</v>
      </c>
      <c r="AI729">
        <f>MIN($AH$3:AH729)</f>
        <v>-6.0434355790527493E-2</v>
      </c>
      <c r="AK729" s="1">
        <v>42227</v>
      </c>
      <c r="AL729">
        <f>692</f>
        <v>692</v>
      </c>
      <c r="AM729">
        <f t="shared" si="47"/>
        <v>82.120000000009796</v>
      </c>
      <c r="AN729">
        <f t="shared" si="44"/>
        <v>144399.63999999998</v>
      </c>
      <c r="AO729">
        <f t="shared" si="45"/>
        <v>144481.75999999998</v>
      </c>
      <c r="AP729">
        <v>208.67</v>
      </c>
      <c r="AQ729">
        <f t="shared" si="46"/>
        <v>-9.0180454189043788E-3</v>
      </c>
      <c r="AR729">
        <f>-(MAX($AO$2:AO729)-AO729)/MAX($AO$2:AO729)</f>
        <v>-2.2610383204040147E-2</v>
      </c>
      <c r="AS729">
        <f>MIN($AR$3:AR729)</f>
        <v>-7.8312324339378833E-2</v>
      </c>
    </row>
    <row r="730" spans="1:45" x14ac:dyDescent="0.2">
      <c r="A730" s="1">
        <v>42228</v>
      </c>
      <c r="B730">
        <v>0</v>
      </c>
      <c r="C730">
        <v>0</v>
      </c>
      <c r="D730">
        <v>141547.035999999</v>
      </c>
      <c r="E730">
        <v>0</v>
      </c>
      <c r="F730">
        <v>141547.035999999</v>
      </c>
      <c r="G730">
        <v>208.92</v>
      </c>
      <c r="H730">
        <v>0</v>
      </c>
      <c r="I730">
        <v>0</v>
      </c>
      <c r="J730">
        <f>-(MAX($F$2:F730)-F730)/MAX($F$2:F730)</f>
        <v>-3.7392070375244467E-2</v>
      </c>
      <c r="K730">
        <f>MIN($J$3:$J730)</f>
        <v>-4.9069010890501245E-2</v>
      </c>
      <c r="M730" s="1">
        <v>42228</v>
      </c>
      <c r="N730">
        <v>0</v>
      </c>
      <c r="O730">
        <v>0</v>
      </c>
      <c r="P730">
        <v>136102.76010000001</v>
      </c>
      <c r="Q730">
        <v>0</v>
      </c>
      <c r="R730">
        <v>136102.76010000001</v>
      </c>
      <c r="S730">
        <v>208.92</v>
      </c>
      <c r="T730">
        <v>0</v>
      </c>
      <c r="U730">
        <v>0</v>
      </c>
      <c r="V730">
        <f>-(MAX($R$2:R730)-R730)/MAX($R$2:R730)</f>
        <v>-5.6577002536961013E-3</v>
      </c>
      <c r="W730">
        <f>MIN($V$3:V730)</f>
        <v>-6.9868167030042547E-2</v>
      </c>
      <c r="Y730" s="1">
        <v>42228</v>
      </c>
      <c r="Z730">
        <v>0</v>
      </c>
      <c r="AA730">
        <v>652</v>
      </c>
      <c r="AB730">
        <v>174.42600000000601</v>
      </c>
      <c r="AC730">
        <v>136215.84</v>
      </c>
      <c r="AD730">
        <v>136390.266</v>
      </c>
      <c r="AE730">
        <v>208.92</v>
      </c>
      <c r="AF730">
        <v>0</v>
      </c>
      <c r="AG730">
        <v>1.19652992228E-3</v>
      </c>
      <c r="AH730">
        <f>-(MAX($AD$2:AD730)-AD730)/MAX($AD$2:AD730)</f>
        <v>-1.7241579821682305E-2</v>
      </c>
      <c r="AI730">
        <f>MIN($AH$3:AH730)</f>
        <v>-6.0434355790527493E-2</v>
      </c>
      <c r="AK730" s="1">
        <v>42228</v>
      </c>
      <c r="AL730">
        <f>692</f>
        <v>692</v>
      </c>
      <c r="AM730">
        <f t="shared" si="47"/>
        <v>82.120000000009796</v>
      </c>
      <c r="AN730">
        <f t="shared" si="44"/>
        <v>144572.63999999998</v>
      </c>
      <c r="AO730">
        <f t="shared" si="45"/>
        <v>144654.75999999998</v>
      </c>
      <c r="AP730">
        <v>208.92</v>
      </c>
      <c r="AQ730">
        <f t="shared" si="46"/>
        <v>1.1973829776159982E-3</v>
      </c>
      <c r="AR730">
        <f>-(MAX($AO$2:AO730)-AO730)/MAX($AO$2:AO730)</f>
        <v>-2.1440073514390041E-2</v>
      </c>
      <c r="AS730">
        <f>MIN($AR$3:AR730)</f>
        <v>-7.8312324339378833E-2</v>
      </c>
    </row>
    <row r="731" spans="1:45" x14ac:dyDescent="0.2">
      <c r="A731" s="1">
        <v>42229</v>
      </c>
      <c r="B731">
        <v>0</v>
      </c>
      <c r="C731">
        <v>0</v>
      </c>
      <c r="D731">
        <v>141547.035999999</v>
      </c>
      <c r="E731">
        <v>0</v>
      </c>
      <c r="F731">
        <v>141547.035999999</v>
      </c>
      <c r="G731">
        <v>208.66</v>
      </c>
      <c r="H731">
        <v>0</v>
      </c>
      <c r="I731">
        <v>0</v>
      </c>
      <c r="J731">
        <f>-(MAX($F$2:F731)-F731)/MAX($F$2:F731)</f>
        <v>-3.7392070375244467E-2</v>
      </c>
      <c r="K731">
        <f>MIN($J$3:$J731)</f>
        <v>-4.9069010890501245E-2</v>
      </c>
      <c r="M731" s="1">
        <v>42229</v>
      </c>
      <c r="N731">
        <v>0</v>
      </c>
      <c r="O731">
        <v>0</v>
      </c>
      <c r="P731">
        <v>136102.76010000001</v>
      </c>
      <c r="Q731">
        <v>0</v>
      </c>
      <c r="R731">
        <v>136102.76010000001</v>
      </c>
      <c r="S731">
        <v>208.66</v>
      </c>
      <c r="T731">
        <v>0</v>
      </c>
      <c r="U731">
        <v>0</v>
      </c>
      <c r="V731">
        <f>-(MAX($R$2:R731)-R731)/MAX($R$2:R731)</f>
        <v>-5.6577002536961013E-3</v>
      </c>
      <c r="W731">
        <f>MIN($V$3:V731)</f>
        <v>-6.9868167030042547E-2</v>
      </c>
      <c r="Y731" s="1">
        <v>42229</v>
      </c>
      <c r="Z731">
        <v>0</v>
      </c>
      <c r="AA731">
        <v>652</v>
      </c>
      <c r="AB731">
        <v>174.42600000000601</v>
      </c>
      <c r="AC731">
        <v>136046.32</v>
      </c>
      <c r="AD731">
        <v>136220.74600000001</v>
      </c>
      <c r="AE731">
        <v>208.66</v>
      </c>
      <c r="AF731">
        <v>0</v>
      </c>
      <c r="AG731">
        <v>-1.2429039474099999E-3</v>
      </c>
      <c r="AH731">
        <f>-(MAX($AD$2:AD731)-AD731)/MAX($AD$2:AD731)</f>
        <v>-1.8463054141474439E-2</v>
      </c>
      <c r="AI731">
        <f>MIN($AH$3:AH731)</f>
        <v>-6.0434355790527493E-2</v>
      </c>
      <c r="AK731" s="1">
        <v>42229</v>
      </c>
      <c r="AL731">
        <f>692</f>
        <v>692</v>
      </c>
      <c r="AM731">
        <f t="shared" si="47"/>
        <v>82.120000000009796</v>
      </c>
      <c r="AN731">
        <f t="shared" si="44"/>
        <v>144392.72</v>
      </c>
      <c r="AO731">
        <f t="shared" si="45"/>
        <v>144474.84</v>
      </c>
      <c r="AP731">
        <v>208.66</v>
      </c>
      <c r="AQ731">
        <f t="shared" si="46"/>
        <v>-1.2437890049382663E-3</v>
      </c>
      <c r="AR731">
        <f>-(MAX($AO$2:AO731)-AO731)/MAX($AO$2:AO731)</f>
        <v>-2.2657195591626041E-2</v>
      </c>
      <c r="AS731">
        <f>MIN($AR$3:AR731)</f>
        <v>-7.8312324339378833E-2</v>
      </c>
    </row>
    <row r="732" spans="1:45" x14ac:dyDescent="0.2">
      <c r="A732" s="1">
        <v>42230</v>
      </c>
      <c r="B732">
        <v>0</v>
      </c>
      <c r="C732">
        <v>0</v>
      </c>
      <c r="D732">
        <v>141547.035999999</v>
      </c>
      <c r="E732">
        <v>0</v>
      </c>
      <c r="F732">
        <v>141547.035999999</v>
      </c>
      <c r="G732">
        <v>209.42</v>
      </c>
      <c r="H732">
        <v>0</v>
      </c>
      <c r="I732">
        <v>0</v>
      </c>
      <c r="J732">
        <f>-(MAX($F$2:F732)-F732)/MAX($F$2:F732)</f>
        <v>-3.7392070375244467E-2</v>
      </c>
      <c r="K732">
        <f>MIN($J$3:$J732)</f>
        <v>-4.9069010890501245E-2</v>
      </c>
      <c r="M732" s="1">
        <v>42230</v>
      </c>
      <c r="N732">
        <v>0</v>
      </c>
      <c r="O732">
        <v>0</v>
      </c>
      <c r="P732">
        <v>136102.76010000001</v>
      </c>
      <c r="Q732">
        <v>0</v>
      </c>
      <c r="R732">
        <v>136102.76010000001</v>
      </c>
      <c r="S732">
        <v>209.42</v>
      </c>
      <c r="T732">
        <v>0</v>
      </c>
      <c r="U732">
        <v>0</v>
      </c>
      <c r="V732">
        <f>-(MAX($R$2:R732)-R732)/MAX($R$2:R732)</f>
        <v>-5.6577002536961013E-3</v>
      </c>
      <c r="W732">
        <f>MIN($V$3:V732)</f>
        <v>-6.9868167030042547E-2</v>
      </c>
      <c r="Y732" s="1">
        <v>42230</v>
      </c>
      <c r="Z732">
        <v>0</v>
      </c>
      <c r="AA732">
        <v>652</v>
      </c>
      <c r="AB732">
        <v>174.42600000000601</v>
      </c>
      <c r="AC732">
        <v>136541.84</v>
      </c>
      <c r="AD732">
        <v>136716.266</v>
      </c>
      <c r="AE732">
        <v>209.42</v>
      </c>
      <c r="AF732">
        <v>0</v>
      </c>
      <c r="AG732">
        <v>3.6376250648300001E-3</v>
      </c>
      <c r="AH732">
        <f>-(MAX($AD$2:AD732)-AD732)/MAX($AD$2:AD732)</f>
        <v>-1.4892590745158828E-2</v>
      </c>
      <c r="AI732">
        <f>MIN($AH$3:AH732)</f>
        <v>-6.0434355790527493E-2</v>
      </c>
      <c r="AK732" s="1">
        <v>42230</v>
      </c>
      <c r="AL732">
        <f>692</f>
        <v>692</v>
      </c>
      <c r="AM732">
        <f t="shared" si="47"/>
        <v>82.120000000009796</v>
      </c>
      <c r="AN732">
        <f t="shared" si="44"/>
        <v>144918.63999999998</v>
      </c>
      <c r="AO732">
        <f t="shared" si="45"/>
        <v>145000.75999999998</v>
      </c>
      <c r="AP732">
        <v>209.42</v>
      </c>
      <c r="AQ732">
        <f t="shared" si="46"/>
        <v>3.6402186013840452E-3</v>
      </c>
      <c r="AR732">
        <f>-(MAX($AO$2:AO732)-AO732)/MAX($AO$2:AO732)</f>
        <v>-1.909945413508983E-2</v>
      </c>
      <c r="AS732">
        <f>MIN($AR$3:AR732)</f>
        <v>-7.8312324339378833E-2</v>
      </c>
    </row>
    <row r="733" spans="1:45" x14ac:dyDescent="0.2">
      <c r="A733" s="1">
        <v>42233</v>
      </c>
      <c r="B733">
        <v>672</v>
      </c>
      <c r="C733">
        <v>672</v>
      </c>
      <c r="D733">
        <v>30.555999999924001</v>
      </c>
      <c r="E733">
        <v>141516.48000000001</v>
      </c>
      <c r="F733">
        <v>141547.035999999</v>
      </c>
      <c r="G733">
        <v>210.59</v>
      </c>
      <c r="H733">
        <v>1</v>
      </c>
      <c r="I733">
        <v>0</v>
      </c>
      <c r="J733">
        <f>-(MAX($F$2:F733)-F733)/MAX($F$2:F733)</f>
        <v>-3.7392070375244467E-2</v>
      </c>
      <c r="K733">
        <f>MIN($J$3:$J733)</f>
        <v>-4.9069010890501245E-2</v>
      </c>
      <c r="M733" s="1">
        <v>42233</v>
      </c>
      <c r="N733">
        <v>646</v>
      </c>
      <c r="O733">
        <v>646</v>
      </c>
      <c r="P733">
        <v>61.620100000000001</v>
      </c>
      <c r="Q733">
        <v>136041.14000000001</v>
      </c>
      <c r="R733">
        <v>136102.76010000001</v>
      </c>
      <c r="S733">
        <v>210.59</v>
      </c>
      <c r="T733">
        <v>1</v>
      </c>
      <c r="U733">
        <v>0</v>
      </c>
      <c r="V733">
        <f>-(MAX($R$2:R733)-R733)/MAX($R$2:R733)</f>
        <v>-5.6577002536961013E-3</v>
      </c>
      <c r="W733">
        <f>MIN($V$3:V733)</f>
        <v>-6.9868167030042547E-2</v>
      </c>
      <c r="Y733" s="1">
        <v>42233</v>
      </c>
      <c r="Z733">
        <v>0</v>
      </c>
      <c r="AA733">
        <v>652</v>
      </c>
      <c r="AB733">
        <v>174.42600000000601</v>
      </c>
      <c r="AC733">
        <v>137304.679999999</v>
      </c>
      <c r="AD733">
        <v>137479.106</v>
      </c>
      <c r="AE733">
        <v>210.59</v>
      </c>
      <c r="AF733">
        <v>0</v>
      </c>
      <c r="AG733">
        <v>5.5797310906700003E-3</v>
      </c>
      <c r="AH733">
        <f>-(MAX($AD$2:AD733)-AD733)/MAX($AD$2:AD733)</f>
        <v>-9.3959563060939128E-3</v>
      </c>
      <c r="AI733">
        <f>MIN($AH$3:AH733)</f>
        <v>-6.0434355790527493E-2</v>
      </c>
      <c r="AK733" s="1">
        <v>42233</v>
      </c>
      <c r="AL733">
        <f>692</f>
        <v>692</v>
      </c>
      <c r="AM733">
        <f t="shared" si="47"/>
        <v>82.120000000009796</v>
      </c>
      <c r="AN733">
        <f t="shared" si="44"/>
        <v>145728.28</v>
      </c>
      <c r="AO733">
        <f t="shared" si="45"/>
        <v>145810.4</v>
      </c>
      <c r="AP733">
        <v>210.59</v>
      </c>
      <c r="AQ733">
        <f t="shared" si="46"/>
        <v>5.5836948716683557E-3</v>
      </c>
      <c r="AR733">
        <f>-(MAX($AO$2:AO733)-AO733)/MAX($AO$2:AO733)</f>
        <v>-1.3622404787527241E-2</v>
      </c>
      <c r="AS733">
        <f>MIN($AR$3:AR733)</f>
        <v>-7.8312324339378833E-2</v>
      </c>
    </row>
    <row r="734" spans="1:45" x14ac:dyDescent="0.2">
      <c r="A734" s="1">
        <v>42234</v>
      </c>
      <c r="B734">
        <v>0</v>
      </c>
      <c r="C734">
        <v>672</v>
      </c>
      <c r="D734">
        <v>30.555999999924001</v>
      </c>
      <c r="E734">
        <v>141106.56</v>
      </c>
      <c r="F734">
        <v>141137.11599999899</v>
      </c>
      <c r="G734">
        <v>209.98</v>
      </c>
      <c r="H734">
        <v>0</v>
      </c>
      <c r="I734">
        <v>-2.8959984721999999E-3</v>
      </c>
      <c r="J734">
        <f>-(MAX($F$2:F734)-F734)/MAX($F$2:F734)</f>
        <v>-4.0179781468762485E-2</v>
      </c>
      <c r="K734">
        <f>MIN($J$3:$J734)</f>
        <v>-4.9069010890501245E-2</v>
      </c>
      <c r="M734" s="1">
        <v>42234</v>
      </c>
      <c r="N734">
        <v>0</v>
      </c>
      <c r="O734">
        <v>646</v>
      </c>
      <c r="P734">
        <v>61.620100000000001</v>
      </c>
      <c r="Q734">
        <v>135647.079999999</v>
      </c>
      <c r="R734">
        <v>135708.700099999</v>
      </c>
      <c r="S734">
        <v>209.98</v>
      </c>
      <c r="T734">
        <v>0</v>
      </c>
      <c r="U734">
        <v>-2.8953123339300001E-3</v>
      </c>
      <c r="V734">
        <f>-(MAX($R$2:R734)-R734)/MAX($R$2:R734)</f>
        <v>-8.5366317783113696E-3</v>
      </c>
      <c r="W734">
        <f>MIN($V$3:V734)</f>
        <v>-6.9868167030042547E-2</v>
      </c>
      <c r="Y734" s="1">
        <v>42234</v>
      </c>
      <c r="Z734">
        <v>0</v>
      </c>
      <c r="AA734">
        <v>652</v>
      </c>
      <c r="AB734">
        <v>174.42600000000601</v>
      </c>
      <c r="AC734">
        <v>136906.959999999</v>
      </c>
      <c r="AD734">
        <v>137081.386</v>
      </c>
      <c r="AE734">
        <v>209.98</v>
      </c>
      <c r="AF734">
        <v>0</v>
      </c>
      <c r="AG734">
        <v>-2.8929486928699999E-3</v>
      </c>
      <c r="AH734">
        <f>-(MAX($AD$2:AD734)-AD734)/MAX($AD$2:AD734)</f>
        <v>-1.2261722979452565E-2</v>
      </c>
      <c r="AI734">
        <f>MIN($AH$3:AH734)</f>
        <v>-6.0434355790527493E-2</v>
      </c>
      <c r="AK734" s="1">
        <v>42234</v>
      </c>
      <c r="AL734">
        <f>692</f>
        <v>692</v>
      </c>
      <c r="AM734">
        <f t="shared" si="47"/>
        <v>82.120000000009796</v>
      </c>
      <c r="AN734">
        <f t="shared" si="44"/>
        <v>145306.16</v>
      </c>
      <c r="AO734">
        <f t="shared" si="45"/>
        <v>145388.28</v>
      </c>
      <c r="AP734">
        <v>209.98</v>
      </c>
      <c r="AQ734">
        <f t="shared" si="46"/>
        <v>-2.8949924010906996E-3</v>
      </c>
      <c r="AR734">
        <f>-(MAX($AO$2:AO734)-AO734)/MAX($AO$2:AO734)</f>
        <v>-1.6477960430273466E-2</v>
      </c>
      <c r="AS734">
        <f>MIN($AR$3:AR734)</f>
        <v>-7.8312324339378833E-2</v>
      </c>
    </row>
    <row r="735" spans="1:45" x14ac:dyDescent="0.2">
      <c r="A735" s="1">
        <v>42235</v>
      </c>
      <c r="B735">
        <v>0</v>
      </c>
      <c r="C735">
        <v>672</v>
      </c>
      <c r="D735">
        <v>30.555999999924001</v>
      </c>
      <c r="E735">
        <v>139991.04000000001</v>
      </c>
      <c r="F735">
        <v>140021.595999999</v>
      </c>
      <c r="G735">
        <v>208.32</v>
      </c>
      <c r="H735">
        <v>0</v>
      </c>
      <c r="I735">
        <v>-7.9038032773699994E-3</v>
      </c>
      <c r="J735">
        <f>-(MAX($F$2:F735)-F735)/MAX($F$2:F735)</f>
        <v>-4.7766011657680074E-2</v>
      </c>
      <c r="K735">
        <f>MIN($J$3:$J735)</f>
        <v>-4.9069010890501245E-2</v>
      </c>
      <c r="M735" s="1">
        <v>42235</v>
      </c>
      <c r="N735">
        <v>0</v>
      </c>
      <c r="O735">
        <v>646</v>
      </c>
      <c r="P735">
        <v>61.620100000000001</v>
      </c>
      <c r="Q735">
        <v>134574.72</v>
      </c>
      <c r="R735">
        <v>134636.3401</v>
      </c>
      <c r="S735">
        <v>208.32</v>
      </c>
      <c r="T735">
        <v>0</v>
      </c>
      <c r="U735">
        <v>-7.9019252207800008E-3</v>
      </c>
      <c r="V735">
        <f>-(MAX($R$2:R735)-R735)/MAX($R$2:R735)</f>
        <v>-1.6371101173138496E-2</v>
      </c>
      <c r="W735">
        <f>MIN($V$3:V735)</f>
        <v>-6.9868167030042547E-2</v>
      </c>
      <c r="Y735" s="1">
        <v>42235</v>
      </c>
      <c r="Z735">
        <v>0</v>
      </c>
      <c r="AA735">
        <v>652</v>
      </c>
      <c r="AB735">
        <v>174.42600000000601</v>
      </c>
      <c r="AC735">
        <v>135824.639999999</v>
      </c>
      <c r="AD735">
        <v>135999.065999999</v>
      </c>
      <c r="AE735">
        <v>208.32</v>
      </c>
      <c r="AF735">
        <v>0</v>
      </c>
      <c r="AG735">
        <v>-7.8954556237099995E-3</v>
      </c>
      <c r="AH735">
        <f>-(MAX($AD$2:AD735)-AD735)/MAX($AD$2:AD735)</f>
        <v>-2.0060366713517692E-2</v>
      </c>
      <c r="AI735">
        <f>MIN($AH$3:AH735)</f>
        <v>-6.0434355790527493E-2</v>
      </c>
      <c r="AK735" s="1">
        <v>42235</v>
      </c>
      <c r="AL735">
        <f>692</f>
        <v>692</v>
      </c>
      <c r="AM735">
        <f t="shared" si="47"/>
        <v>82.120000000009796</v>
      </c>
      <c r="AN735">
        <f t="shared" si="44"/>
        <v>144157.44</v>
      </c>
      <c r="AO735">
        <f t="shared" si="45"/>
        <v>144239.56</v>
      </c>
      <c r="AP735">
        <v>208.32</v>
      </c>
      <c r="AQ735">
        <f t="shared" si="46"/>
        <v>-7.9010495206353719E-3</v>
      </c>
      <c r="AR735">
        <f>-(MAX($AO$2:AO735)-AO735)/MAX($AO$2:AO735)</f>
        <v>-2.4248816769550176E-2</v>
      </c>
      <c r="AS735">
        <f>MIN($AR$3:AR735)</f>
        <v>-7.8312324339378833E-2</v>
      </c>
    </row>
    <row r="736" spans="1:45" x14ac:dyDescent="0.2">
      <c r="A736" s="1">
        <v>42236</v>
      </c>
      <c r="B736">
        <v>0</v>
      </c>
      <c r="C736">
        <v>672</v>
      </c>
      <c r="D736">
        <v>30.555999999924001</v>
      </c>
      <c r="E736">
        <v>137067.84</v>
      </c>
      <c r="F736">
        <v>137098.39599999899</v>
      </c>
      <c r="G736">
        <v>203.97</v>
      </c>
      <c r="H736">
        <v>0</v>
      </c>
      <c r="I736">
        <v>-2.08767796076E-2</v>
      </c>
      <c r="J736">
        <f>-(MAX($F$2:F736)-F736)/MAX($F$2:F736)</f>
        <v>-6.76455907671933E-2</v>
      </c>
      <c r="K736">
        <f>MIN($J$3:$J736)</f>
        <v>-6.76455907671933E-2</v>
      </c>
      <c r="M736" s="1">
        <v>42236</v>
      </c>
      <c r="N736">
        <v>0</v>
      </c>
      <c r="O736">
        <v>646</v>
      </c>
      <c r="P736">
        <v>61.620100000000001</v>
      </c>
      <c r="Q736">
        <v>131764.62</v>
      </c>
      <c r="R736">
        <v>131826.2401</v>
      </c>
      <c r="S736">
        <v>203.97</v>
      </c>
      <c r="T736">
        <v>0</v>
      </c>
      <c r="U736">
        <v>-2.08717794758E-2</v>
      </c>
      <c r="V736">
        <f>-(MAX($R$2:R736)-R736)/MAX($R$2:R736)</f>
        <v>-3.6901186635505942E-2</v>
      </c>
      <c r="W736">
        <f>MIN($V$3:V736)</f>
        <v>-6.9868167030042547E-2</v>
      </c>
      <c r="Y736" s="1">
        <v>42236</v>
      </c>
      <c r="Z736">
        <v>0</v>
      </c>
      <c r="AA736">
        <v>652</v>
      </c>
      <c r="AB736">
        <v>174.42600000000601</v>
      </c>
      <c r="AC736">
        <v>132988.44</v>
      </c>
      <c r="AD736">
        <v>133162.86600000001</v>
      </c>
      <c r="AE736">
        <v>203.97</v>
      </c>
      <c r="AF736">
        <v>0</v>
      </c>
      <c r="AG736">
        <v>-2.0854554986400001E-2</v>
      </c>
      <c r="AH736">
        <f>-(MAX($AD$2:AD736)-AD736)/MAX($AD$2:AD736)</f>
        <v>-4.0496571679264702E-2</v>
      </c>
      <c r="AI736">
        <f>MIN($AH$3:AH736)</f>
        <v>-6.0434355790527493E-2</v>
      </c>
      <c r="AK736" s="1">
        <v>42236</v>
      </c>
      <c r="AL736">
        <f>692</f>
        <v>692</v>
      </c>
      <c r="AM736">
        <f t="shared" si="47"/>
        <v>82.120000000009796</v>
      </c>
      <c r="AN736">
        <f t="shared" si="44"/>
        <v>141147.24</v>
      </c>
      <c r="AO736">
        <f t="shared" si="45"/>
        <v>141229.35999999999</v>
      </c>
      <c r="AP736">
        <v>203.97</v>
      </c>
      <c r="AQ736">
        <f t="shared" si="46"/>
        <v>-2.0869448021056163E-2</v>
      </c>
      <c r="AR736">
        <f>-(MAX($AO$2:AO736)-AO736)/MAX($AO$2:AO736)</f>
        <v>-4.4612205369462095E-2</v>
      </c>
      <c r="AS736">
        <f>MIN($AR$3:AR736)</f>
        <v>-7.8312324339378833E-2</v>
      </c>
    </row>
    <row r="737" spans="1:45" x14ac:dyDescent="0.2">
      <c r="A737" s="1">
        <v>42237</v>
      </c>
      <c r="B737">
        <v>0</v>
      </c>
      <c r="C737">
        <v>672</v>
      </c>
      <c r="D737">
        <v>30.555999999924001</v>
      </c>
      <c r="E737">
        <v>132941.76000000001</v>
      </c>
      <c r="F737">
        <v>132972.315999999</v>
      </c>
      <c r="G737">
        <v>197.83</v>
      </c>
      <c r="H737">
        <v>1</v>
      </c>
      <c r="I737">
        <v>-3.0095756918999999E-2</v>
      </c>
      <c r="J737">
        <f>-(MAX($F$2:F737)-F737)/MAX($F$2:F737)</f>
        <v>-9.5705502429816361E-2</v>
      </c>
      <c r="K737">
        <f>MIN($J$3:$J737)</f>
        <v>-9.5705502429816361E-2</v>
      </c>
      <c r="M737" s="1">
        <v>42237</v>
      </c>
      <c r="N737">
        <v>0</v>
      </c>
      <c r="O737">
        <v>646</v>
      </c>
      <c r="P737">
        <v>61.620100000000001</v>
      </c>
      <c r="Q737">
        <v>127798.18</v>
      </c>
      <c r="R737">
        <v>127859.80009999999</v>
      </c>
      <c r="S737">
        <v>197.83</v>
      </c>
      <c r="T737">
        <v>1</v>
      </c>
      <c r="U737">
        <v>-3.00883951252E-2</v>
      </c>
      <c r="V737">
        <f>-(MAX($R$2:R737)-R737)/MAX($R$2:R737)</f>
        <v>-6.5879284276640637E-2</v>
      </c>
      <c r="W737">
        <f>MIN($V$3:V737)</f>
        <v>-6.9868167030042547E-2</v>
      </c>
      <c r="Y737" s="1">
        <v>42237</v>
      </c>
      <c r="Z737">
        <v>0</v>
      </c>
      <c r="AA737">
        <v>652</v>
      </c>
      <c r="AB737">
        <v>174.42600000000601</v>
      </c>
      <c r="AC737">
        <v>128985.16</v>
      </c>
      <c r="AD737">
        <v>129159.586</v>
      </c>
      <c r="AE737">
        <v>197.83</v>
      </c>
      <c r="AF737">
        <v>0</v>
      </c>
      <c r="AG737">
        <v>-3.0063035741499999E-2</v>
      </c>
      <c r="AH737">
        <f>-(MAX($AD$2:AD737)-AD737)/MAX($AD$2:AD737)</f>
        <v>-6.9342157538973104E-2</v>
      </c>
      <c r="AI737">
        <f>MIN($AH$3:AH737)</f>
        <v>-6.9342157538973104E-2</v>
      </c>
      <c r="AK737" s="1">
        <v>42237</v>
      </c>
      <c r="AL737">
        <f>692</f>
        <v>692</v>
      </c>
      <c r="AM737">
        <f t="shared" si="47"/>
        <v>82.120000000009796</v>
      </c>
      <c r="AN737">
        <f t="shared" si="44"/>
        <v>136898.36000000002</v>
      </c>
      <c r="AO737">
        <f t="shared" si="45"/>
        <v>136980.48000000001</v>
      </c>
      <c r="AP737">
        <v>197.83</v>
      </c>
      <c r="AQ737">
        <f t="shared" si="46"/>
        <v>-3.0084962503547252E-2</v>
      </c>
      <c r="AR737">
        <f>-(MAX($AO$2:AO737)-AO737)/MAX($AO$2:AO737)</f>
        <v>-7.3355011347268531E-2</v>
      </c>
      <c r="AS737">
        <f>MIN($AR$3:AR737)</f>
        <v>-7.8312324339378833E-2</v>
      </c>
    </row>
    <row r="738" spans="1:45" x14ac:dyDescent="0.2">
      <c r="A738" s="1">
        <v>42240</v>
      </c>
      <c r="B738">
        <v>0</v>
      </c>
      <c r="C738">
        <v>672</v>
      </c>
      <c r="D738">
        <v>30.555999999924001</v>
      </c>
      <c r="E738">
        <v>127344</v>
      </c>
      <c r="F738">
        <v>127374.55599999899</v>
      </c>
      <c r="G738">
        <v>189.5</v>
      </c>
      <c r="H738">
        <v>1</v>
      </c>
      <c r="I738">
        <v>-4.2097183597200001E-2</v>
      </c>
      <c r="J738">
        <f>-(MAX($F$2:F738)-F738)/MAX($F$2:F738)</f>
        <v>-0.13377375391998758</v>
      </c>
      <c r="K738">
        <f>MIN($J$3:$J738)</f>
        <v>-0.13377375391998758</v>
      </c>
      <c r="M738" s="1">
        <v>42240</v>
      </c>
      <c r="N738">
        <v>0</v>
      </c>
      <c r="O738">
        <v>646</v>
      </c>
      <c r="P738">
        <v>61.620100000000001</v>
      </c>
      <c r="Q738">
        <v>122417</v>
      </c>
      <c r="R738">
        <v>122478.6201</v>
      </c>
      <c r="S738">
        <v>189.5</v>
      </c>
      <c r="T738">
        <v>1</v>
      </c>
      <c r="U738">
        <v>-4.2086566659700002E-2</v>
      </c>
      <c r="V738">
        <f>-(MAX($R$2:R738)-R738)/MAX($R$2:R738)</f>
        <v>-0.10519321804710506</v>
      </c>
      <c r="W738">
        <f>MIN($V$3:V738)</f>
        <v>-0.10519321804710506</v>
      </c>
      <c r="Y738" s="1">
        <v>42240</v>
      </c>
      <c r="Z738">
        <v>0</v>
      </c>
      <c r="AA738">
        <v>652</v>
      </c>
      <c r="AB738">
        <v>174.42600000000601</v>
      </c>
      <c r="AC738">
        <v>123554</v>
      </c>
      <c r="AD738">
        <v>123728.42600000001</v>
      </c>
      <c r="AE738">
        <v>189.5</v>
      </c>
      <c r="AF738">
        <v>0</v>
      </c>
      <c r="AG738">
        <v>-4.2049995421900001E-2</v>
      </c>
      <c r="AH738">
        <f>-(MAX($AD$2:AD738)-AD738)/MAX($AD$2:AD738)</f>
        <v>-0.10847631555385417</v>
      </c>
      <c r="AI738">
        <f>MIN($AH$3:AH738)</f>
        <v>-0.10847631555385417</v>
      </c>
      <c r="AK738" s="1">
        <v>42240</v>
      </c>
      <c r="AL738">
        <f>692</f>
        <v>692</v>
      </c>
      <c r="AM738">
        <f t="shared" si="47"/>
        <v>82.120000000009796</v>
      </c>
      <c r="AN738">
        <f t="shared" si="44"/>
        <v>131134</v>
      </c>
      <c r="AO738">
        <f t="shared" si="45"/>
        <v>131216.12</v>
      </c>
      <c r="AP738">
        <v>189.5</v>
      </c>
      <c r="AQ738">
        <f t="shared" si="46"/>
        <v>-4.2081616300366408E-2</v>
      </c>
      <c r="AR738">
        <f>-(MAX($AO$2:AO738)-AO738)/MAX($AO$2:AO738)</f>
        <v>-0.11234973020641016</v>
      </c>
      <c r="AS738">
        <f>MIN($AR$3:AR738)</f>
        <v>-0.11234973020641016</v>
      </c>
    </row>
    <row r="739" spans="1:45" x14ac:dyDescent="0.2">
      <c r="A739" s="1">
        <v>42241</v>
      </c>
      <c r="B739">
        <v>0</v>
      </c>
      <c r="C739">
        <v>672</v>
      </c>
      <c r="D739">
        <v>30.555999999924001</v>
      </c>
      <c r="E739">
        <v>125845.44</v>
      </c>
      <c r="F739">
        <v>125875.995999999</v>
      </c>
      <c r="G739">
        <v>187.27</v>
      </c>
      <c r="H739">
        <v>0</v>
      </c>
      <c r="I739">
        <v>-1.17649870356E-2</v>
      </c>
      <c r="J739">
        <f>-(MAX($F$2:F739)-F739)/MAX($F$2:F739)</f>
        <v>-0.14396489447497937</v>
      </c>
      <c r="K739">
        <f>MIN($J$3:$J739)</f>
        <v>-0.14396489447497937</v>
      </c>
      <c r="M739" s="1">
        <v>42241</v>
      </c>
      <c r="N739">
        <v>0</v>
      </c>
      <c r="O739">
        <v>646</v>
      </c>
      <c r="P739">
        <v>61.620100000000001</v>
      </c>
      <c r="Q739">
        <v>120976.42</v>
      </c>
      <c r="R739">
        <v>121038.0401</v>
      </c>
      <c r="S739">
        <v>187.27</v>
      </c>
      <c r="T739">
        <v>0</v>
      </c>
      <c r="U739">
        <v>-1.17618895349E-2</v>
      </c>
      <c r="V739">
        <f>-(MAX($R$2:R739)-R739)/MAX($R$2:R739)</f>
        <v>-0.11571783657149112</v>
      </c>
      <c r="W739">
        <f>MIN($V$3:V739)</f>
        <v>-0.11571783657149112</v>
      </c>
      <c r="Y739" s="1">
        <v>42241</v>
      </c>
      <c r="Z739">
        <v>0</v>
      </c>
      <c r="AA739">
        <v>652</v>
      </c>
      <c r="AB739">
        <v>174.42600000000601</v>
      </c>
      <c r="AC739">
        <v>122100.04</v>
      </c>
      <c r="AD739">
        <v>122274.466</v>
      </c>
      <c r="AE739">
        <v>187.27</v>
      </c>
      <c r="AF739">
        <v>0</v>
      </c>
      <c r="AG739">
        <v>-1.17512203703E-2</v>
      </c>
      <c r="AH739">
        <f>-(MAX($AD$2:AD739)-AD739)/MAX($AD$2:AD739)</f>
        <v>-0.11895280683514893</v>
      </c>
      <c r="AI739">
        <f>MIN($AH$3:AH739)</f>
        <v>-0.11895280683514893</v>
      </c>
      <c r="AK739" s="1">
        <v>42241</v>
      </c>
      <c r="AL739">
        <f>692</f>
        <v>692</v>
      </c>
      <c r="AM739">
        <f t="shared" si="47"/>
        <v>82.120000000009796</v>
      </c>
      <c r="AN739">
        <f t="shared" si="44"/>
        <v>129590.84000000001</v>
      </c>
      <c r="AO739">
        <f t="shared" si="45"/>
        <v>129672.96000000002</v>
      </c>
      <c r="AP739">
        <v>187.27</v>
      </c>
      <c r="AQ739">
        <f t="shared" si="46"/>
        <v>-1.1760445286752684E-2</v>
      </c>
      <c r="AR739">
        <f>-(MAX($AO$2:AO739)-AO739)/MAX($AO$2:AO739)</f>
        <v>-0.12278889263808894</v>
      </c>
      <c r="AS739">
        <f>MIN($AR$3:AR739)</f>
        <v>-0.12278889263808894</v>
      </c>
    </row>
    <row r="740" spans="1:45" x14ac:dyDescent="0.2">
      <c r="A740" s="1">
        <v>42242</v>
      </c>
      <c r="B740">
        <v>0</v>
      </c>
      <c r="C740">
        <v>672</v>
      </c>
      <c r="D740">
        <v>30.555999999924001</v>
      </c>
      <c r="E740">
        <v>130677.12</v>
      </c>
      <c r="F740">
        <v>130707.675999999</v>
      </c>
      <c r="G740">
        <v>194.46</v>
      </c>
      <c r="H740">
        <v>0</v>
      </c>
      <c r="I740">
        <v>3.83844430514E-2</v>
      </c>
      <c r="J740">
        <f>-(MAX($F$2:F740)-F740)/MAX($F$2:F740)</f>
        <v>-0.11110646371695643</v>
      </c>
      <c r="K740">
        <f>MIN($J$3:$J740)</f>
        <v>-0.14396489447497937</v>
      </c>
      <c r="M740" s="1">
        <v>42242</v>
      </c>
      <c r="N740">
        <v>0</v>
      </c>
      <c r="O740">
        <v>646</v>
      </c>
      <c r="P740">
        <v>61.620100000000001</v>
      </c>
      <c r="Q740">
        <v>125621.16</v>
      </c>
      <c r="R740">
        <v>125682.7801</v>
      </c>
      <c r="S740">
        <v>194.46</v>
      </c>
      <c r="T740">
        <v>0</v>
      </c>
      <c r="U740">
        <v>3.8374216867400002E-2</v>
      </c>
      <c r="V740">
        <f>-(MAX($R$2:R740)-R740)/MAX($R$2:R740)</f>
        <v>-8.1784201060129791E-2</v>
      </c>
      <c r="W740">
        <f>MIN($V$3:V740)</f>
        <v>-0.11571783657149112</v>
      </c>
      <c r="Y740" s="1">
        <v>42242</v>
      </c>
      <c r="Z740">
        <v>0</v>
      </c>
      <c r="AA740">
        <v>652</v>
      </c>
      <c r="AB740">
        <v>174.42600000000601</v>
      </c>
      <c r="AC740">
        <v>126787.92</v>
      </c>
      <c r="AD740">
        <v>126962.34600000001</v>
      </c>
      <c r="AE740">
        <v>194.46</v>
      </c>
      <c r="AF740">
        <v>0</v>
      </c>
      <c r="AG740">
        <v>3.8338993850099999E-2</v>
      </c>
      <c r="AH740">
        <f>-(MAX($AD$2:AD740)-AD740)/MAX($AD$2:AD740)</f>
        <v>-8.5174343914741282E-2</v>
      </c>
      <c r="AI740">
        <f>MIN($AH$3:AH740)</f>
        <v>-0.11895280683514893</v>
      </c>
      <c r="AK740" s="1">
        <v>42242</v>
      </c>
      <c r="AL740">
        <f>692</f>
        <v>692</v>
      </c>
      <c r="AM740">
        <f t="shared" si="47"/>
        <v>82.120000000009796</v>
      </c>
      <c r="AN740">
        <f t="shared" si="44"/>
        <v>134566.32</v>
      </c>
      <c r="AO740">
        <f t="shared" si="45"/>
        <v>134648.44</v>
      </c>
      <c r="AP740">
        <v>194.46</v>
      </c>
      <c r="AQ740">
        <f t="shared" si="46"/>
        <v>3.8369448804129874E-2</v>
      </c>
      <c r="AR740">
        <f>-(MAX($AO$2:AO740)-AO740)/MAX($AO$2:AO740)</f>
        <v>-8.9130785963752013E-2</v>
      </c>
      <c r="AS740">
        <f>MIN($AR$3:AR740)</f>
        <v>-0.12278889263808894</v>
      </c>
    </row>
    <row r="741" spans="1:45" x14ac:dyDescent="0.2">
      <c r="A741" s="1">
        <v>42243</v>
      </c>
      <c r="B741">
        <v>672</v>
      </c>
      <c r="C741">
        <v>0</v>
      </c>
      <c r="D741">
        <v>133939.995999999</v>
      </c>
      <c r="E741">
        <v>0</v>
      </c>
      <c r="F741">
        <v>133939.995999999</v>
      </c>
      <c r="G741">
        <v>199.27</v>
      </c>
      <c r="H741">
        <v>-1</v>
      </c>
      <c r="I741">
        <v>2.4729381616399999E-2</v>
      </c>
      <c r="J741">
        <f>-(MAX($F$2:F741)-F741)/MAX($F$2:F741)</f>
        <v>-8.9124676241839645E-2</v>
      </c>
      <c r="K741">
        <f>MIN($J$3:$J741)</f>
        <v>-0.14396489447497937</v>
      </c>
      <c r="M741" s="1">
        <v>42243</v>
      </c>
      <c r="N741">
        <v>0</v>
      </c>
      <c r="O741">
        <v>646</v>
      </c>
      <c r="P741">
        <v>61.620100000000001</v>
      </c>
      <c r="Q741">
        <v>128728.42</v>
      </c>
      <c r="R741">
        <v>128790.0401</v>
      </c>
      <c r="S741">
        <v>199.27</v>
      </c>
      <c r="T741">
        <v>0</v>
      </c>
      <c r="U741">
        <v>2.4723036819599999E-2</v>
      </c>
      <c r="V741">
        <f>-(MAX($R$2:R741)-R741)/MAX($R$2:R741)</f>
        <v>-5.9083118054615531E-2</v>
      </c>
      <c r="W741">
        <f>MIN($V$3:V741)</f>
        <v>-0.11571783657149112</v>
      </c>
      <c r="Y741" s="1">
        <v>42243</v>
      </c>
      <c r="Z741">
        <v>0</v>
      </c>
      <c r="AA741">
        <v>652</v>
      </c>
      <c r="AB741">
        <v>174.42600000000601</v>
      </c>
      <c r="AC741">
        <v>129924.04</v>
      </c>
      <c r="AD741">
        <v>130098.466</v>
      </c>
      <c r="AE741">
        <v>199.27</v>
      </c>
      <c r="AF741">
        <v>0</v>
      </c>
      <c r="AG741">
        <v>2.47011818764E-2</v>
      </c>
      <c r="AH741">
        <f>-(MAX($AD$2:AD741)-AD741)/MAX($AD$2:AD741)</f>
        <v>-6.2577068998585464E-2</v>
      </c>
      <c r="AI741">
        <f>MIN($AH$3:AH741)</f>
        <v>-0.11895280683514893</v>
      </c>
      <c r="AK741" s="1">
        <v>42243</v>
      </c>
      <c r="AL741">
        <f>692</f>
        <v>692</v>
      </c>
      <c r="AM741">
        <f t="shared" si="47"/>
        <v>82.120000000009796</v>
      </c>
      <c r="AN741">
        <f t="shared" si="44"/>
        <v>137894.84</v>
      </c>
      <c r="AO741">
        <f t="shared" si="45"/>
        <v>137976.95999999999</v>
      </c>
      <c r="AP741">
        <v>199.27</v>
      </c>
      <c r="AQ741">
        <f t="shared" si="46"/>
        <v>2.4720078450221849E-2</v>
      </c>
      <c r="AR741">
        <f>-(MAX($AO$2:AO741)-AO741)/MAX($AO$2:AO741)</f>
        <v>-6.6614027534884046E-2</v>
      </c>
      <c r="AS741">
        <f>MIN($AR$3:AR741)</f>
        <v>-0.12278889263808894</v>
      </c>
    </row>
    <row r="742" spans="1:45" x14ac:dyDescent="0.2">
      <c r="A742" s="1">
        <v>42244</v>
      </c>
      <c r="B742">
        <v>0</v>
      </c>
      <c r="C742">
        <v>0</v>
      </c>
      <c r="D742">
        <v>133939.995999999</v>
      </c>
      <c r="E742">
        <v>0</v>
      </c>
      <c r="F742">
        <v>133939.995999999</v>
      </c>
      <c r="G742">
        <v>199.28</v>
      </c>
      <c r="H742">
        <v>0</v>
      </c>
      <c r="I742">
        <v>0</v>
      </c>
      <c r="J742">
        <f>-(MAX($F$2:F742)-F742)/MAX($F$2:F742)</f>
        <v>-8.9124676241839645E-2</v>
      </c>
      <c r="K742">
        <f>MIN($J$3:$J742)</f>
        <v>-0.14396489447497937</v>
      </c>
      <c r="M742" s="1">
        <v>42244</v>
      </c>
      <c r="N742">
        <v>0</v>
      </c>
      <c r="O742">
        <v>646</v>
      </c>
      <c r="P742">
        <v>61.620100000000001</v>
      </c>
      <c r="Q742">
        <v>128734.88</v>
      </c>
      <c r="R742">
        <v>128796.5001</v>
      </c>
      <c r="S742">
        <v>199.28</v>
      </c>
      <c r="T742">
        <v>0</v>
      </c>
      <c r="U742" s="2">
        <v>5.01591582314E-5</v>
      </c>
      <c r="V742">
        <f>-(MAX($R$2:R742)-R742)/MAX($R$2:R742)</f>
        <v>-5.9035922455851417E-2</v>
      </c>
      <c r="W742">
        <f>MIN($V$3:V742)</f>
        <v>-0.11571783657149112</v>
      </c>
      <c r="Y742" s="1">
        <v>42244</v>
      </c>
      <c r="Z742">
        <v>0</v>
      </c>
      <c r="AA742">
        <v>652</v>
      </c>
      <c r="AB742">
        <v>174.42600000000601</v>
      </c>
      <c r="AC742">
        <v>129930.56</v>
      </c>
      <c r="AD742">
        <v>130104.986</v>
      </c>
      <c r="AE742">
        <v>199.28</v>
      </c>
      <c r="AF742">
        <v>0</v>
      </c>
      <c r="AG742" s="2">
        <v>5.0115886839100003E-5</v>
      </c>
      <c r="AH742">
        <f>-(MAX($AD$2:AD742)-AD742)/MAX($AD$2:AD742)</f>
        <v>-6.2530089217054954E-2</v>
      </c>
      <c r="AI742">
        <f>MIN($AH$3:AH742)</f>
        <v>-0.11895280683514893</v>
      </c>
      <c r="AK742" s="1">
        <v>42244</v>
      </c>
      <c r="AL742">
        <f>692</f>
        <v>692</v>
      </c>
      <c r="AM742">
        <f t="shared" si="47"/>
        <v>82.120000000009796</v>
      </c>
      <c r="AN742">
        <f t="shared" si="44"/>
        <v>137901.76000000001</v>
      </c>
      <c r="AO742">
        <f t="shared" si="45"/>
        <v>137983.88</v>
      </c>
      <c r="AP742">
        <v>199.28</v>
      </c>
      <c r="AQ742">
        <f t="shared" si="46"/>
        <v>5.0153300957006203E-5</v>
      </c>
      <c r="AR742">
        <f>-(MAX($AO$2:AO742)-AO742)/MAX($AO$2:AO742)</f>
        <v>-6.6567215147297965E-2</v>
      </c>
      <c r="AS742">
        <f>MIN($AR$3:AR742)</f>
        <v>-0.12278889263808894</v>
      </c>
    </row>
    <row r="743" spans="1:45" x14ac:dyDescent="0.2">
      <c r="A743" s="1">
        <v>42247</v>
      </c>
      <c r="B743">
        <v>0</v>
      </c>
      <c r="C743">
        <v>0</v>
      </c>
      <c r="D743">
        <v>133939.995999999</v>
      </c>
      <c r="E743">
        <v>0</v>
      </c>
      <c r="F743">
        <v>133939.995999999</v>
      </c>
      <c r="G743">
        <v>197.67</v>
      </c>
      <c r="H743">
        <v>-1</v>
      </c>
      <c r="I743">
        <v>0</v>
      </c>
      <c r="J743">
        <f>-(MAX($F$2:F743)-F743)/MAX($F$2:F743)</f>
        <v>-8.9124676241839645E-2</v>
      </c>
      <c r="K743">
        <f>MIN($J$3:$J743)</f>
        <v>-0.14396489447497937</v>
      </c>
      <c r="M743" s="1">
        <v>42247</v>
      </c>
      <c r="N743">
        <v>646</v>
      </c>
      <c r="O743">
        <v>0</v>
      </c>
      <c r="P743">
        <v>127756.440099999</v>
      </c>
      <c r="Q743">
        <v>0</v>
      </c>
      <c r="R743">
        <v>127756.440099999</v>
      </c>
      <c r="S743">
        <v>197.67</v>
      </c>
      <c r="T743">
        <v>-1</v>
      </c>
      <c r="U743">
        <v>-8.0752194290399995E-3</v>
      </c>
      <c r="V743">
        <f>-(MAX($R$2:R743)-R743)/MAX($R$2:R743)</f>
        <v>-6.6634413856872882E-2</v>
      </c>
      <c r="W743">
        <f>MIN($V$3:V743)</f>
        <v>-0.11571783657149112</v>
      </c>
      <c r="Y743" s="1">
        <v>42247</v>
      </c>
      <c r="Z743">
        <v>0</v>
      </c>
      <c r="AA743">
        <v>652</v>
      </c>
      <c r="AB743">
        <v>174.42600000000601</v>
      </c>
      <c r="AC743">
        <v>128880.84</v>
      </c>
      <c r="AD743">
        <v>129055.266</v>
      </c>
      <c r="AE743">
        <v>197.67</v>
      </c>
      <c r="AF743">
        <v>0</v>
      </c>
      <c r="AG743">
        <v>-8.0682534334200005E-3</v>
      </c>
      <c r="AH743">
        <f>-(MAX($AD$2:AD743)-AD743)/MAX($AD$2:AD743)</f>
        <v>-7.0093834043460562E-2</v>
      </c>
      <c r="AI743">
        <f>MIN($AH$3:AH743)</f>
        <v>-0.11895280683514893</v>
      </c>
      <c r="AK743" s="1">
        <v>42247</v>
      </c>
      <c r="AL743">
        <f>692</f>
        <v>692</v>
      </c>
      <c r="AM743">
        <f t="shared" si="47"/>
        <v>82.120000000009796</v>
      </c>
      <c r="AN743">
        <f t="shared" si="44"/>
        <v>136787.63999999998</v>
      </c>
      <c r="AO743">
        <f t="shared" si="45"/>
        <v>136869.75999999998</v>
      </c>
      <c r="AP743">
        <v>197.67</v>
      </c>
      <c r="AQ743">
        <f t="shared" si="46"/>
        <v>-8.0742765024437949E-3</v>
      </c>
      <c r="AR743">
        <f>-(MAX($AO$2:AO743)-AO743)/MAX($AO$2:AO743)</f>
        <v>-7.4104009548644809E-2</v>
      </c>
      <c r="AS743">
        <f>MIN($AR$3:AR743)</f>
        <v>-0.12278889263808894</v>
      </c>
    </row>
    <row r="744" spans="1:45" x14ac:dyDescent="0.2">
      <c r="A744" s="1">
        <v>42248</v>
      </c>
      <c r="B744">
        <v>0</v>
      </c>
      <c r="C744">
        <v>0</v>
      </c>
      <c r="D744">
        <v>133939.995999999</v>
      </c>
      <c r="E744">
        <v>0</v>
      </c>
      <c r="F744">
        <v>133939.995999999</v>
      </c>
      <c r="G744">
        <v>191.77</v>
      </c>
      <c r="H744">
        <v>0</v>
      </c>
      <c r="I744">
        <v>0</v>
      </c>
      <c r="J744">
        <f>-(MAX($F$2:F744)-F744)/MAX($F$2:F744)</f>
        <v>-8.9124676241839645E-2</v>
      </c>
      <c r="K744">
        <f>MIN($J$3:$J744)</f>
        <v>-0.14396489447497937</v>
      </c>
      <c r="M744" s="1">
        <v>42248</v>
      </c>
      <c r="N744">
        <v>0</v>
      </c>
      <c r="O744">
        <v>0</v>
      </c>
      <c r="P744">
        <v>127756.440099999</v>
      </c>
      <c r="Q744">
        <v>0</v>
      </c>
      <c r="R744">
        <v>127756.440099999</v>
      </c>
      <c r="S744">
        <v>191.77</v>
      </c>
      <c r="T744">
        <v>0</v>
      </c>
      <c r="U744">
        <v>0</v>
      </c>
      <c r="V744">
        <f>-(MAX($R$2:R744)-R744)/MAX($R$2:R744)</f>
        <v>-6.6634413856872882E-2</v>
      </c>
      <c r="W744">
        <f>MIN($V$3:V744)</f>
        <v>-0.11571783657149112</v>
      </c>
      <c r="Y744" s="1">
        <v>42248</v>
      </c>
      <c r="Z744">
        <v>0</v>
      </c>
      <c r="AA744">
        <v>652</v>
      </c>
      <c r="AB744">
        <v>174.42600000000601</v>
      </c>
      <c r="AC744">
        <v>125034.04</v>
      </c>
      <c r="AD744">
        <v>125208.466</v>
      </c>
      <c r="AE744">
        <v>191.77</v>
      </c>
      <c r="AF744">
        <v>0</v>
      </c>
      <c r="AG744">
        <v>-2.9807385000500002E-2</v>
      </c>
      <c r="AH744">
        <f>-(MAX($AD$2:AD744)-AD744)/MAX($AD$2:AD744)</f>
        <v>-9.781190514643763E-2</v>
      </c>
      <c r="AI744">
        <f>MIN($AH$3:AH744)</f>
        <v>-0.11895280683514893</v>
      </c>
      <c r="AK744" s="1">
        <v>42248</v>
      </c>
      <c r="AL744">
        <f>692</f>
        <v>692</v>
      </c>
      <c r="AM744">
        <f t="shared" si="47"/>
        <v>82.120000000009796</v>
      </c>
      <c r="AN744">
        <f t="shared" si="44"/>
        <v>132704.84</v>
      </c>
      <c r="AO744">
        <f t="shared" si="45"/>
        <v>132786.96</v>
      </c>
      <c r="AP744">
        <v>191.77</v>
      </c>
      <c r="AQ744">
        <f t="shared" si="46"/>
        <v>-2.9829817777133453E-2</v>
      </c>
      <c r="AR744">
        <f>-(MAX($AO$2:AO744)-AO744)/MAX($AO$2:AO744)</f>
        <v>-0.10172331822438722</v>
      </c>
      <c r="AS744">
        <f>MIN($AR$3:AR744)</f>
        <v>-0.12278889263808894</v>
      </c>
    </row>
    <row r="745" spans="1:45" x14ac:dyDescent="0.2">
      <c r="A745" s="1">
        <v>42249</v>
      </c>
      <c r="B745">
        <v>0</v>
      </c>
      <c r="C745">
        <v>0</v>
      </c>
      <c r="D745">
        <v>133939.995999999</v>
      </c>
      <c r="E745">
        <v>0</v>
      </c>
      <c r="F745">
        <v>133939.995999999</v>
      </c>
      <c r="G745">
        <v>195.41</v>
      </c>
      <c r="H745">
        <v>-1</v>
      </c>
      <c r="I745">
        <v>0</v>
      </c>
      <c r="J745">
        <f>-(MAX($F$2:F745)-F745)/MAX($F$2:F745)</f>
        <v>-8.9124676241839645E-2</v>
      </c>
      <c r="K745">
        <f>MIN($J$3:$J745)</f>
        <v>-0.14396489447497937</v>
      </c>
      <c r="M745" s="1">
        <v>42249</v>
      </c>
      <c r="N745">
        <v>0</v>
      </c>
      <c r="O745">
        <v>0</v>
      </c>
      <c r="P745">
        <v>127756.440099999</v>
      </c>
      <c r="Q745">
        <v>0</v>
      </c>
      <c r="R745">
        <v>127756.440099999</v>
      </c>
      <c r="S745">
        <v>195.41</v>
      </c>
      <c r="T745">
        <v>0</v>
      </c>
      <c r="U745">
        <v>0</v>
      </c>
      <c r="V745">
        <f>-(MAX($R$2:R745)-R745)/MAX($R$2:R745)</f>
        <v>-6.6634413856872882E-2</v>
      </c>
      <c r="W745">
        <f>MIN($V$3:V745)</f>
        <v>-0.11571783657149112</v>
      </c>
      <c r="Y745" s="1">
        <v>42249</v>
      </c>
      <c r="Z745">
        <v>0</v>
      </c>
      <c r="AA745">
        <v>652</v>
      </c>
      <c r="AB745">
        <v>174.42600000000601</v>
      </c>
      <c r="AC745">
        <v>127407.319999999</v>
      </c>
      <c r="AD745">
        <v>127581.746</v>
      </c>
      <c r="AE745">
        <v>195.41</v>
      </c>
      <c r="AF745">
        <v>0</v>
      </c>
      <c r="AG745">
        <v>1.8954628834800001E-2</v>
      </c>
      <c r="AH745">
        <f>-(MAX($AD$2:AD745)-AD745)/MAX($AD$2:AD745)</f>
        <v>-8.0711264669346722E-2</v>
      </c>
      <c r="AI745">
        <f>MIN($AH$3:AH745)</f>
        <v>-0.11895280683514893</v>
      </c>
      <c r="AK745" s="1">
        <v>42249</v>
      </c>
      <c r="AL745">
        <f>692</f>
        <v>692</v>
      </c>
      <c r="AM745">
        <f t="shared" si="47"/>
        <v>82.120000000009796</v>
      </c>
      <c r="AN745">
        <f t="shared" si="44"/>
        <v>135223.72</v>
      </c>
      <c r="AO745">
        <f t="shared" si="45"/>
        <v>135305.84</v>
      </c>
      <c r="AP745">
        <v>195.41</v>
      </c>
      <c r="AQ745">
        <f t="shared" si="46"/>
        <v>1.8969332530844932E-2</v>
      </c>
      <c r="AR745">
        <f>-(MAX($AO$2:AO745)-AO745)/MAX($AO$2:AO745)</f>
        <v>-8.4683609143081651E-2</v>
      </c>
      <c r="AS745">
        <f>MIN($AR$3:AR745)</f>
        <v>-0.12278889263808894</v>
      </c>
    </row>
    <row r="746" spans="1:45" x14ac:dyDescent="0.2">
      <c r="A746" s="1">
        <v>42250</v>
      </c>
      <c r="B746">
        <v>0</v>
      </c>
      <c r="C746">
        <v>0</v>
      </c>
      <c r="D746">
        <v>133939.995999999</v>
      </c>
      <c r="E746">
        <v>0</v>
      </c>
      <c r="F746">
        <v>133939.995999999</v>
      </c>
      <c r="G746">
        <v>195.55</v>
      </c>
      <c r="H746">
        <v>-1</v>
      </c>
      <c r="I746">
        <v>0</v>
      </c>
      <c r="J746">
        <f>-(MAX($F$2:F746)-F746)/MAX($F$2:F746)</f>
        <v>-8.9124676241839645E-2</v>
      </c>
      <c r="K746">
        <f>MIN($J$3:$J746)</f>
        <v>-0.14396489447497937</v>
      </c>
      <c r="M746" s="1">
        <v>42250</v>
      </c>
      <c r="N746">
        <v>0</v>
      </c>
      <c r="O746">
        <v>0</v>
      </c>
      <c r="P746">
        <v>127756.440099999</v>
      </c>
      <c r="Q746">
        <v>0</v>
      </c>
      <c r="R746">
        <v>127756.440099999</v>
      </c>
      <c r="S746">
        <v>195.55</v>
      </c>
      <c r="T746">
        <v>-1</v>
      </c>
      <c r="U746">
        <v>0</v>
      </c>
      <c r="V746">
        <f>-(MAX($R$2:R746)-R746)/MAX($R$2:R746)</f>
        <v>-6.6634413856872882E-2</v>
      </c>
      <c r="W746">
        <f>MIN($V$3:V746)</f>
        <v>-0.11571783657149112</v>
      </c>
      <c r="Y746" s="1">
        <v>42250</v>
      </c>
      <c r="Z746">
        <v>0</v>
      </c>
      <c r="AA746">
        <v>652</v>
      </c>
      <c r="AB746">
        <v>174.42600000000601</v>
      </c>
      <c r="AC746">
        <v>127498.6</v>
      </c>
      <c r="AD746">
        <v>127673.026</v>
      </c>
      <c r="AE746">
        <v>195.55</v>
      </c>
      <c r="AF746">
        <v>0</v>
      </c>
      <c r="AG746">
        <v>7.1546285312699997E-4</v>
      </c>
      <c r="AH746">
        <f>-(MAX($AD$2:AD746)-AD746)/MAX($AD$2:AD746)</f>
        <v>-8.0053547727920157E-2</v>
      </c>
      <c r="AI746">
        <f>MIN($AH$3:AH746)</f>
        <v>-0.11895280683514893</v>
      </c>
      <c r="AK746" s="1">
        <v>42250</v>
      </c>
      <c r="AL746">
        <f>692</f>
        <v>692</v>
      </c>
      <c r="AM746">
        <f t="shared" si="47"/>
        <v>82.120000000009796</v>
      </c>
      <c r="AN746">
        <f t="shared" si="44"/>
        <v>135320.6</v>
      </c>
      <c r="AO746">
        <f t="shared" si="45"/>
        <v>135402.72</v>
      </c>
      <c r="AP746">
        <v>195.55</v>
      </c>
      <c r="AQ746">
        <f t="shared" si="46"/>
        <v>7.1600752783475318E-4</v>
      </c>
      <c r="AR746">
        <f>-(MAX($AO$2:AO746)-AO746)/MAX($AO$2:AO746)</f>
        <v>-8.4028235716877564E-2</v>
      </c>
      <c r="AS746">
        <f>MIN($AR$3:AR746)</f>
        <v>-0.12278889263808894</v>
      </c>
    </row>
    <row r="747" spans="1:45" x14ac:dyDescent="0.2">
      <c r="A747" s="1">
        <v>42251</v>
      </c>
      <c r="B747">
        <v>0</v>
      </c>
      <c r="C747">
        <v>0</v>
      </c>
      <c r="D747">
        <v>133939.995999999</v>
      </c>
      <c r="E747">
        <v>0</v>
      </c>
      <c r="F747">
        <v>133939.995999999</v>
      </c>
      <c r="G747">
        <v>192.59</v>
      </c>
      <c r="H747">
        <v>0</v>
      </c>
      <c r="I747">
        <v>0</v>
      </c>
      <c r="J747">
        <f>-(MAX($F$2:F747)-F747)/MAX($F$2:F747)</f>
        <v>-8.9124676241839645E-2</v>
      </c>
      <c r="K747">
        <f>MIN($J$3:$J747)</f>
        <v>-0.14396489447497937</v>
      </c>
      <c r="M747" s="1">
        <v>42251</v>
      </c>
      <c r="N747">
        <v>0</v>
      </c>
      <c r="O747">
        <v>0</v>
      </c>
      <c r="P747">
        <v>127756.440099999</v>
      </c>
      <c r="Q747">
        <v>0</v>
      </c>
      <c r="R747">
        <v>127756.440099999</v>
      </c>
      <c r="S747">
        <v>192.59</v>
      </c>
      <c r="T747">
        <v>0</v>
      </c>
      <c r="U747">
        <v>0</v>
      </c>
      <c r="V747">
        <f>-(MAX($R$2:R747)-R747)/MAX($R$2:R747)</f>
        <v>-6.6634413856872882E-2</v>
      </c>
      <c r="W747">
        <f>MIN($V$3:V747)</f>
        <v>-0.11571783657149112</v>
      </c>
      <c r="Y747" s="1">
        <v>42251</v>
      </c>
      <c r="Z747">
        <v>0</v>
      </c>
      <c r="AA747">
        <v>652</v>
      </c>
      <c r="AB747">
        <v>174.42600000000601</v>
      </c>
      <c r="AC747">
        <v>125568.68</v>
      </c>
      <c r="AD747">
        <v>125743.106</v>
      </c>
      <c r="AE747">
        <v>192.59</v>
      </c>
      <c r="AF747">
        <v>0</v>
      </c>
      <c r="AG747">
        <v>-1.51161138767E-2</v>
      </c>
      <c r="AH747">
        <f>-(MAX($AD$2:AD747)-AD747)/MAX($AD$2:AD747)</f>
        <v>-9.3959563060939139E-2</v>
      </c>
      <c r="AI747">
        <f>MIN($AH$3:AH747)</f>
        <v>-0.11895280683514893</v>
      </c>
      <c r="AK747" s="1">
        <v>42251</v>
      </c>
      <c r="AL747">
        <f>692</f>
        <v>692</v>
      </c>
      <c r="AM747">
        <f t="shared" si="47"/>
        <v>82.120000000009796</v>
      </c>
      <c r="AN747">
        <f t="shared" si="44"/>
        <v>133272.28</v>
      </c>
      <c r="AO747">
        <f t="shared" si="45"/>
        <v>133354.4</v>
      </c>
      <c r="AP747">
        <v>192.59</v>
      </c>
      <c r="AQ747">
        <f t="shared" si="46"/>
        <v>-1.512761338915501E-2</v>
      </c>
      <c r="AR747">
        <f>-(MAX($AO$2:AO747)-AO747)/MAX($AO$2:AO747)</f>
        <v>-9.7884702442334867E-2</v>
      </c>
      <c r="AS747">
        <f>MIN($AR$3:AR747)</f>
        <v>-0.12278889263808894</v>
      </c>
    </row>
    <row r="748" spans="1:45" x14ac:dyDescent="0.2">
      <c r="A748" s="1">
        <v>42255</v>
      </c>
      <c r="B748">
        <v>0</v>
      </c>
      <c r="C748">
        <v>0</v>
      </c>
      <c r="D748">
        <v>133939.995999999</v>
      </c>
      <c r="E748">
        <v>0</v>
      </c>
      <c r="F748">
        <v>133939.995999999</v>
      </c>
      <c r="G748">
        <v>197.43</v>
      </c>
      <c r="H748">
        <v>-1</v>
      </c>
      <c r="I748">
        <v>0</v>
      </c>
      <c r="J748">
        <f>-(MAX($F$2:F748)-F748)/MAX($F$2:F748)</f>
        <v>-8.9124676241839645E-2</v>
      </c>
      <c r="K748">
        <f>MIN($J$3:$J748)</f>
        <v>-0.14396489447497937</v>
      </c>
      <c r="M748" s="1">
        <v>42255</v>
      </c>
      <c r="N748">
        <v>0</v>
      </c>
      <c r="O748">
        <v>0</v>
      </c>
      <c r="P748">
        <v>127756.440099999</v>
      </c>
      <c r="Q748">
        <v>0</v>
      </c>
      <c r="R748">
        <v>127756.440099999</v>
      </c>
      <c r="S748">
        <v>197.43</v>
      </c>
      <c r="T748">
        <v>-1</v>
      </c>
      <c r="U748">
        <v>0</v>
      </c>
      <c r="V748">
        <f>-(MAX($R$2:R748)-R748)/MAX($R$2:R748)</f>
        <v>-6.6634413856872882E-2</v>
      </c>
      <c r="W748">
        <f>MIN($V$3:V748)</f>
        <v>-0.11571783657149112</v>
      </c>
      <c r="Y748" s="1">
        <v>42255</v>
      </c>
      <c r="Z748">
        <v>0</v>
      </c>
      <c r="AA748">
        <v>652</v>
      </c>
      <c r="AB748">
        <v>174.42600000000601</v>
      </c>
      <c r="AC748">
        <v>128724.36</v>
      </c>
      <c r="AD748">
        <v>128898.78599999999</v>
      </c>
      <c r="AE748">
        <v>197.43</v>
      </c>
      <c r="AF748">
        <v>0</v>
      </c>
      <c r="AG748">
        <v>2.5096246628400001E-2</v>
      </c>
      <c r="AH748">
        <f>-(MAX($AD$2:AD748)-AD748)/MAX($AD$2:AD748)</f>
        <v>-7.1221348800191916E-2</v>
      </c>
      <c r="AI748">
        <f>MIN($AH$3:AH748)</f>
        <v>-0.11895280683514893</v>
      </c>
      <c r="AK748" s="1">
        <v>42255</v>
      </c>
      <c r="AL748">
        <f>692</f>
        <v>692</v>
      </c>
      <c r="AM748">
        <f t="shared" si="47"/>
        <v>82.120000000009796</v>
      </c>
      <c r="AN748">
        <f t="shared" si="44"/>
        <v>136621.56</v>
      </c>
      <c r="AO748">
        <f t="shared" si="45"/>
        <v>136703.67999999999</v>
      </c>
      <c r="AP748">
        <v>197.43</v>
      </c>
      <c r="AQ748">
        <f t="shared" si="46"/>
        <v>2.5115631730186622E-2</v>
      </c>
      <c r="AR748">
        <f>-(MAX($AO$2:AO748)-AO748)/MAX($AO$2:AO748)</f>
        <v>-7.5227506850708822E-2</v>
      </c>
      <c r="AS748">
        <f>MIN($AR$3:AR748)</f>
        <v>-0.12278889263808894</v>
      </c>
    </row>
    <row r="749" spans="1:45" x14ac:dyDescent="0.2">
      <c r="A749" s="1">
        <v>42256</v>
      </c>
      <c r="B749">
        <v>0</v>
      </c>
      <c r="C749">
        <v>0</v>
      </c>
      <c r="D749">
        <v>133939.995999999</v>
      </c>
      <c r="E749">
        <v>0</v>
      </c>
      <c r="F749">
        <v>133939.995999999</v>
      </c>
      <c r="G749">
        <v>194.79</v>
      </c>
      <c r="H749">
        <v>-1</v>
      </c>
      <c r="I749">
        <v>0</v>
      </c>
      <c r="J749">
        <f>-(MAX($F$2:F749)-F749)/MAX($F$2:F749)</f>
        <v>-8.9124676241839645E-2</v>
      </c>
      <c r="K749">
        <f>MIN($J$3:$J749)</f>
        <v>-0.14396489447497937</v>
      </c>
      <c r="M749" s="1">
        <v>42256</v>
      </c>
      <c r="N749">
        <v>0</v>
      </c>
      <c r="O749">
        <v>0</v>
      </c>
      <c r="P749">
        <v>127756.440099999</v>
      </c>
      <c r="Q749">
        <v>0</v>
      </c>
      <c r="R749">
        <v>127756.440099999</v>
      </c>
      <c r="S749">
        <v>194.79</v>
      </c>
      <c r="T749">
        <v>-1</v>
      </c>
      <c r="U749">
        <v>0</v>
      </c>
      <c r="V749">
        <f>-(MAX($R$2:R749)-R749)/MAX($R$2:R749)</f>
        <v>-6.6634413856872882E-2</v>
      </c>
      <c r="W749">
        <f>MIN($V$3:V749)</f>
        <v>-0.11571783657149112</v>
      </c>
      <c r="Y749" s="1">
        <v>42256</v>
      </c>
      <c r="Z749">
        <v>0</v>
      </c>
      <c r="AA749">
        <v>652</v>
      </c>
      <c r="AB749">
        <v>174.42600000000601</v>
      </c>
      <c r="AC749">
        <v>127003.08</v>
      </c>
      <c r="AD749">
        <v>127177.50599999999</v>
      </c>
      <c r="AE749">
        <v>194.79</v>
      </c>
      <c r="AF749">
        <v>0</v>
      </c>
      <c r="AG749">
        <v>-1.33537332151E-2</v>
      </c>
      <c r="AH749">
        <f>-(MAX($AD$2:AD749)-AD749)/MAX($AD$2:AD749)</f>
        <v>-8.362401112423587E-2</v>
      </c>
      <c r="AI749">
        <f>MIN($AH$3:AH749)</f>
        <v>-0.11895280683514893</v>
      </c>
      <c r="AK749" s="1">
        <v>42256</v>
      </c>
      <c r="AL749">
        <f>692</f>
        <v>692</v>
      </c>
      <c r="AM749">
        <f t="shared" si="47"/>
        <v>82.120000000009796</v>
      </c>
      <c r="AN749">
        <f t="shared" si="44"/>
        <v>134794.68</v>
      </c>
      <c r="AO749">
        <f t="shared" si="45"/>
        <v>134876.79999999999</v>
      </c>
      <c r="AP749">
        <v>194.79</v>
      </c>
      <c r="AQ749">
        <f t="shared" si="46"/>
        <v>-1.3363795327236288E-2</v>
      </c>
      <c r="AR749">
        <f>-(MAX($AO$2:AO749)-AO749)/MAX($AO$2:AO749)</f>
        <v>-8.7585977173413973E-2</v>
      </c>
      <c r="AS749">
        <f>MIN($AR$3:AR749)</f>
        <v>-0.12278889263808894</v>
      </c>
    </row>
    <row r="750" spans="1:45" x14ac:dyDescent="0.2">
      <c r="A750" s="1">
        <v>42257</v>
      </c>
      <c r="B750">
        <v>683</v>
      </c>
      <c r="C750">
        <v>683</v>
      </c>
      <c r="D750">
        <v>174.44599999993801</v>
      </c>
      <c r="E750">
        <v>133765.549999999</v>
      </c>
      <c r="F750">
        <v>133939.995999999</v>
      </c>
      <c r="G750">
        <v>195.85</v>
      </c>
      <c r="H750">
        <v>1</v>
      </c>
      <c r="I750">
        <v>0</v>
      </c>
      <c r="J750">
        <f>-(MAX($F$2:F750)-F750)/MAX($F$2:F750)</f>
        <v>-8.9124676241839645E-2</v>
      </c>
      <c r="K750">
        <f>MIN($J$3:$J750)</f>
        <v>-0.14396489447497937</v>
      </c>
      <c r="M750" s="1">
        <v>42257</v>
      </c>
      <c r="N750">
        <v>652</v>
      </c>
      <c r="O750">
        <v>652</v>
      </c>
      <c r="P750">
        <v>62.240099999995401</v>
      </c>
      <c r="Q750">
        <v>127694.2</v>
      </c>
      <c r="R750">
        <v>127756.440099999</v>
      </c>
      <c r="S750">
        <v>195.85</v>
      </c>
      <c r="T750">
        <v>1</v>
      </c>
      <c r="U750">
        <v>0</v>
      </c>
      <c r="V750">
        <f>-(MAX($R$2:R750)-R750)/MAX($R$2:R750)</f>
        <v>-6.6634413856872882E-2</v>
      </c>
      <c r="W750">
        <f>MIN($V$3:V750)</f>
        <v>-0.11571783657149112</v>
      </c>
      <c r="Y750" s="1">
        <v>42257</v>
      </c>
      <c r="Z750">
        <v>0</v>
      </c>
      <c r="AA750">
        <v>652</v>
      </c>
      <c r="AB750">
        <v>174.42600000000601</v>
      </c>
      <c r="AC750">
        <v>127694.2</v>
      </c>
      <c r="AD750">
        <v>127868.626</v>
      </c>
      <c r="AE750">
        <v>195.85</v>
      </c>
      <c r="AF750">
        <v>0</v>
      </c>
      <c r="AG750">
        <v>5.43429433189E-3</v>
      </c>
      <c r="AH750">
        <f>-(MAX($AD$2:AD750)-AD750)/MAX($AD$2:AD750)</f>
        <v>-7.8644154282006024E-2</v>
      </c>
      <c r="AI750">
        <f>MIN($AH$3:AH750)</f>
        <v>-0.11895280683514893</v>
      </c>
      <c r="AK750" s="1">
        <v>42257</v>
      </c>
      <c r="AL750">
        <f>692</f>
        <v>692</v>
      </c>
      <c r="AM750">
        <f t="shared" si="47"/>
        <v>82.120000000009796</v>
      </c>
      <c r="AN750">
        <f t="shared" si="44"/>
        <v>135528.19999999998</v>
      </c>
      <c r="AO750">
        <f t="shared" si="45"/>
        <v>135610.31999999998</v>
      </c>
      <c r="AP750">
        <v>195.85</v>
      </c>
      <c r="AQ750">
        <f t="shared" si="46"/>
        <v>5.4384445657072941E-3</v>
      </c>
      <c r="AR750">
        <f>-(MAX($AO$2:AO750)-AO750)/MAX($AO$2:AO750)</f>
        <v>-8.2623864089297588E-2</v>
      </c>
      <c r="AS750">
        <f>MIN($AR$3:AR750)</f>
        <v>-0.12278889263808894</v>
      </c>
    </row>
    <row r="751" spans="1:45" x14ac:dyDescent="0.2">
      <c r="A751" s="1">
        <v>42258</v>
      </c>
      <c r="B751">
        <v>683</v>
      </c>
      <c r="C751">
        <v>0</v>
      </c>
      <c r="D751">
        <v>134547.86599999899</v>
      </c>
      <c r="E751">
        <v>0</v>
      </c>
      <c r="F751">
        <v>134547.86599999899</v>
      </c>
      <c r="G751">
        <v>196.74</v>
      </c>
      <c r="H751">
        <v>-1</v>
      </c>
      <c r="I751">
        <v>4.5383755275000002E-3</v>
      </c>
      <c r="J751">
        <f>-(MAX($F$2:F751)-F751)/MAX($F$2:F751)</f>
        <v>-8.4990781963890941E-2</v>
      </c>
      <c r="K751">
        <f>MIN($J$3:$J751)</f>
        <v>-0.14396489447497937</v>
      </c>
      <c r="M751" s="1">
        <v>42258</v>
      </c>
      <c r="N751">
        <v>0</v>
      </c>
      <c r="O751">
        <v>652</v>
      </c>
      <c r="P751">
        <v>62.240099999995401</v>
      </c>
      <c r="Q751">
        <v>128274.48</v>
      </c>
      <c r="R751">
        <v>128336.72010000001</v>
      </c>
      <c r="S751">
        <v>196.74</v>
      </c>
      <c r="T751">
        <v>0</v>
      </c>
      <c r="U751">
        <v>4.5420802234799997E-3</v>
      </c>
      <c r="V751">
        <f>-(MAX($R$2:R751)-R751)/MAX($R$2:R751)</f>
        <v>-6.239499248677105E-2</v>
      </c>
      <c r="W751">
        <f>MIN($V$3:V751)</f>
        <v>-0.11571783657149112</v>
      </c>
      <c r="Y751" s="1">
        <v>42258</v>
      </c>
      <c r="Z751">
        <v>0</v>
      </c>
      <c r="AA751">
        <v>652</v>
      </c>
      <c r="AB751">
        <v>174.42600000000601</v>
      </c>
      <c r="AC751">
        <v>128274.48</v>
      </c>
      <c r="AD751">
        <v>128448.906</v>
      </c>
      <c r="AE751">
        <v>196.74</v>
      </c>
      <c r="AF751">
        <v>0</v>
      </c>
      <c r="AG751">
        <v>4.5380952165699996E-3</v>
      </c>
      <c r="AH751">
        <f>-(MAX($AD$2:AD751)-AD751)/MAX($AD$2:AD751)</f>
        <v>-7.4462953725794243E-2</v>
      </c>
      <c r="AI751">
        <f>MIN($AH$3:AH751)</f>
        <v>-0.11895280683514893</v>
      </c>
      <c r="AK751" s="1">
        <v>42258</v>
      </c>
      <c r="AL751">
        <f>692</f>
        <v>692</v>
      </c>
      <c r="AM751">
        <f t="shared" si="47"/>
        <v>82.120000000009796</v>
      </c>
      <c r="AN751">
        <f t="shared" si="44"/>
        <v>136144.08000000002</v>
      </c>
      <c r="AO751">
        <f t="shared" si="45"/>
        <v>136226.20000000001</v>
      </c>
      <c r="AP751">
        <v>196.74</v>
      </c>
      <c r="AQ751">
        <f t="shared" si="46"/>
        <v>4.5415422661050711E-3</v>
      </c>
      <c r="AR751">
        <f>-(MAX($AO$2:AO751)-AO751)/MAX($AO$2:AO751)</f>
        <v>-7.845756159414298E-2</v>
      </c>
      <c r="AS751">
        <f>MIN($AR$3:AR751)</f>
        <v>-0.12278889263808894</v>
      </c>
    </row>
    <row r="752" spans="1:45" x14ac:dyDescent="0.2">
      <c r="A752" s="1">
        <v>42261</v>
      </c>
      <c r="B752">
        <v>0</v>
      </c>
      <c r="C752">
        <v>0</v>
      </c>
      <c r="D752">
        <v>134547.86599999899</v>
      </c>
      <c r="E752">
        <v>0</v>
      </c>
      <c r="F752">
        <v>134547.86599999899</v>
      </c>
      <c r="G752">
        <v>196.01</v>
      </c>
      <c r="H752">
        <v>0</v>
      </c>
      <c r="I752">
        <v>0</v>
      </c>
      <c r="J752">
        <f>-(MAX($F$2:F752)-F752)/MAX($F$2:F752)</f>
        <v>-8.4990781963890941E-2</v>
      </c>
      <c r="K752">
        <f>MIN($J$3:$J752)</f>
        <v>-0.14396489447497937</v>
      </c>
      <c r="M752" s="1">
        <v>42261</v>
      </c>
      <c r="N752">
        <v>0</v>
      </c>
      <c r="O752">
        <v>652</v>
      </c>
      <c r="P752">
        <v>62.240099999995401</v>
      </c>
      <c r="Q752">
        <v>127798.519999999</v>
      </c>
      <c r="R752">
        <v>127860.760099999</v>
      </c>
      <c r="S752">
        <v>196.01</v>
      </c>
      <c r="T752">
        <v>0</v>
      </c>
      <c r="U752">
        <v>-3.7086813472300001E-3</v>
      </c>
      <c r="V752">
        <f>-(MAX($R$2:R752)-R752)/MAX($R$2:R752)</f>
        <v>-6.5872270689215501E-2</v>
      </c>
      <c r="W752">
        <f>MIN($V$3:V752)</f>
        <v>-0.11571783657149112</v>
      </c>
      <c r="Y752" s="1">
        <v>42261</v>
      </c>
      <c r="Z752">
        <v>0</v>
      </c>
      <c r="AA752">
        <v>652</v>
      </c>
      <c r="AB752">
        <v>174.42600000000601</v>
      </c>
      <c r="AC752">
        <v>127798.519999999</v>
      </c>
      <c r="AD752">
        <v>127972.946</v>
      </c>
      <c r="AE752">
        <v>196.01</v>
      </c>
      <c r="AF752">
        <v>0</v>
      </c>
      <c r="AG752">
        <v>-3.7054422246300001E-3</v>
      </c>
      <c r="AH752">
        <f>-(MAX($AD$2:AD752)-AD752)/MAX($AD$2:AD752)</f>
        <v>-7.7892477777518565E-2</v>
      </c>
      <c r="AI752">
        <f>MIN($AH$3:AH752)</f>
        <v>-0.11895280683514893</v>
      </c>
      <c r="AK752" s="1">
        <v>42261</v>
      </c>
      <c r="AL752">
        <f>692</f>
        <v>692</v>
      </c>
      <c r="AM752">
        <f t="shared" si="47"/>
        <v>82.120000000009796</v>
      </c>
      <c r="AN752">
        <f t="shared" si="44"/>
        <v>135638.91999999998</v>
      </c>
      <c r="AO752">
        <f t="shared" si="45"/>
        <v>135721.03999999998</v>
      </c>
      <c r="AP752">
        <v>196.01</v>
      </c>
      <c r="AQ752">
        <f t="shared" si="46"/>
        <v>-3.7082440822692885E-3</v>
      </c>
      <c r="AR752">
        <f>-(MAX($AO$2:AO752)-AO752)/MAX($AO$2:AO752)</f>
        <v>-8.1874865887921519E-2</v>
      </c>
      <c r="AS752">
        <f>MIN($AR$3:AR752)</f>
        <v>-0.12278889263808894</v>
      </c>
    </row>
    <row r="753" spans="1:45" x14ac:dyDescent="0.2">
      <c r="A753" s="1">
        <v>42262</v>
      </c>
      <c r="B753">
        <v>0</v>
      </c>
      <c r="C753">
        <v>0</v>
      </c>
      <c r="D753">
        <v>134547.86599999899</v>
      </c>
      <c r="E753">
        <v>0</v>
      </c>
      <c r="F753">
        <v>134547.86599999899</v>
      </c>
      <c r="G753">
        <v>198.46</v>
      </c>
      <c r="H753">
        <v>-1</v>
      </c>
      <c r="I753">
        <v>0</v>
      </c>
      <c r="J753">
        <f>-(MAX($F$2:F753)-F753)/MAX($F$2:F753)</f>
        <v>-8.4990781963890941E-2</v>
      </c>
      <c r="K753">
        <f>MIN($J$3:$J753)</f>
        <v>-0.14396489447497937</v>
      </c>
      <c r="M753" s="1">
        <v>42262</v>
      </c>
      <c r="N753">
        <v>0</v>
      </c>
      <c r="O753">
        <v>652</v>
      </c>
      <c r="P753">
        <v>62.240099999995401</v>
      </c>
      <c r="Q753">
        <v>129395.92</v>
      </c>
      <c r="R753">
        <v>129458.160099999</v>
      </c>
      <c r="S753">
        <v>198.46</v>
      </c>
      <c r="T753">
        <v>0</v>
      </c>
      <c r="U753">
        <v>1.2493277834E-2</v>
      </c>
      <c r="V753">
        <f>-(MAX($R$2:R753)-R753)/MAX($R$2:R753)</f>
        <v>-5.4201953434460909E-2</v>
      </c>
      <c r="W753">
        <f>MIN($V$3:V753)</f>
        <v>-0.11571783657149112</v>
      </c>
      <c r="Y753" s="1">
        <v>42262</v>
      </c>
      <c r="Z753">
        <v>0</v>
      </c>
      <c r="AA753">
        <v>652</v>
      </c>
      <c r="AB753">
        <v>174.42600000000601</v>
      </c>
      <c r="AC753">
        <v>129395.92</v>
      </c>
      <c r="AD753">
        <v>129570.34600000001</v>
      </c>
      <c r="AE753">
        <v>198.46</v>
      </c>
      <c r="AF753">
        <v>0</v>
      </c>
      <c r="AG753">
        <v>1.24823257566E-2</v>
      </c>
      <c r="AH753">
        <f>-(MAX($AD$2:AD753)-AD753)/MAX($AD$2:AD753)</f>
        <v>-6.638243130255346E-2</v>
      </c>
      <c r="AI753">
        <f>MIN($AH$3:AH753)</f>
        <v>-0.11895280683514893</v>
      </c>
      <c r="AK753" s="1">
        <v>42262</v>
      </c>
      <c r="AL753">
        <f>692</f>
        <v>692</v>
      </c>
      <c r="AM753">
        <f t="shared" si="47"/>
        <v>82.120000000009796</v>
      </c>
      <c r="AN753">
        <f t="shared" si="44"/>
        <v>137334.32</v>
      </c>
      <c r="AO753">
        <f t="shared" si="45"/>
        <v>137416.44</v>
      </c>
      <c r="AP753">
        <v>198.46</v>
      </c>
      <c r="AQ753">
        <f t="shared" si="46"/>
        <v>1.2491799355501723E-2</v>
      </c>
      <c r="AR753">
        <f>-(MAX($AO$2:AO753)-AO753)/MAX($AO$2:AO753)</f>
        <v>-7.0405830929350322E-2</v>
      </c>
      <c r="AS753">
        <f>MIN($AR$3:AR753)</f>
        <v>-0.12278889263808894</v>
      </c>
    </row>
    <row r="754" spans="1:45" x14ac:dyDescent="0.2">
      <c r="A754" s="1">
        <v>42263</v>
      </c>
      <c r="B754">
        <v>0</v>
      </c>
      <c r="C754">
        <v>0</v>
      </c>
      <c r="D754">
        <v>134547.86599999899</v>
      </c>
      <c r="E754">
        <v>0</v>
      </c>
      <c r="F754">
        <v>134547.86599999899</v>
      </c>
      <c r="G754">
        <v>200.18</v>
      </c>
      <c r="H754">
        <v>-1</v>
      </c>
      <c r="I754">
        <v>0</v>
      </c>
      <c r="J754">
        <f>-(MAX($F$2:F754)-F754)/MAX($F$2:F754)</f>
        <v>-8.4990781963890941E-2</v>
      </c>
      <c r="K754">
        <f>MIN($J$3:$J754)</f>
        <v>-0.14396489447497937</v>
      </c>
      <c r="M754" s="1">
        <v>42263</v>
      </c>
      <c r="N754">
        <v>652</v>
      </c>
      <c r="O754">
        <v>0</v>
      </c>
      <c r="P754">
        <v>130579.6001</v>
      </c>
      <c r="Q754">
        <v>0</v>
      </c>
      <c r="R754">
        <v>130579.6001</v>
      </c>
      <c r="S754">
        <v>200.18</v>
      </c>
      <c r="T754">
        <v>-1</v>
      </c>
      <c r="U754">
        <v>8.6625671115199993E-3</v>
      </c>
      <c r="V754">
        <f>-(MAX($R$2:R754)-R754)/MAX($R$2:R754)</f>
        <v>-4.6008914382136203E-2</v>
      </c>
      <c r="W754">
        <f>MIN($V$3:V754)</f>
        <v>-0.11571783657149112</v>
      </c>
      <c r="Y754" s="1">
        <v>42263</v>
      </c>
      <c r="Z754">
        <v>652</v>
      </c>
      <c r="AA754">
        <v>0</v>
      </c>
      <c r="AB754">
        <v>130691.78599999999</v>
      </c>
      <c r="AC754">
        <v>0</v>
      </c>
      <c r="AD754">
        <v>130691.78599999999</v>
      </c>
      <c r="AE754">
        <v>200.18</v>
      </c>
      <c r="AF754">
        <v>-1</v>
      </c>
      <c r="AG754">
        <v>8.6550668005500007E-3</v>
      </c>
      <c r="AH754">
        <f>-(MAX($AD$2:AD754)-AD754)/MAX($AD$2:AD754)</f>
        <v>-5.8301908879312782E-2</v>
      </c>
      <c r="AI754">
        <f>MIN($AH$3:AH754)</f>
        <v>-0.11895280683514893</v>
      </c>
      <c r="AK754" s="1">
        <v>42263</v>
      </c>
      <c r="AL754">
        <f>692</f>
        <v>692</v>
      </c>
      <c r="AM754">
        <f t="shared" si="47"/>
        <v>82.120000000009796</v>
      </c>
      <c r="AN754">
        <f t="shared" si="44"/>
        <v>138524.56</v>
      </c>
      <c r="AO754">
        <f t="shared" si="45"/>
        <v>138606.68</v>
      </c>
      <c r="AP754">
        <v>200.18</v>
      </c>
      <c r="AQ754">
        <f t="shared" si="46"/>
        <v>8.6615546145715223E-3</v>
      </c>
      <c r="AR754">
        <f>-(MAX($AO$2:AO754)-AO754)/MAX($AO$2:AO754)</f>
        <v>-6.2354100264557656E-2</v>
      </c>
      <c r="AS754">
        <f>MIN($AR$3:AR754)</f>
        <v>-0.12278889263808894</v>
      </c>
    </row>
    <row r="755" spans="1:45" x14ac:dyDescent="0.2">
      <c r="A755" s="1">
        <v>42264</v>
      </c>
      <c r="B755">
        <v>0</v>
      </c>
      <c r="C755">
        <v>0</v>
      </c>
      <c r="D755">
        <v>134547.86599999899</v>
      </c>
      <c r="E755">
        <v>0</v>
      </c>
      <c r="F755">
        <v>134547.86599999899</v>
      </c>
      <c r="G755">
        <v>199.73</v>
      </c>
      <c r="H755">
        <v>-1</v>
      </c>
      <c r="I755">
        <v>0</v>
      </c>
      <c r="J755">
        <f>-(MAX($F$2:F755)-F755)/MAX($F$2:F755)</f>
        <v>-8.4990781963890941E-2</v>
      </c>
      <c r="K755">
        <f>MIN($J$3:$J755)</f>
        <v>-0.14396489447497937</v>
      </c>
      <c r="M755" s="1">
        <v>42264</v>
      </c>
      <c r="N755">
        <v>0</v>
      </c>
      <c r="O755">
        <v>0</v>
      </c>
      <c r="P755">
        <v>130579.6001</v>
      </c>
      <c r="Q755">
        <v>0</v>
      </c>
      <c r="R755">
        <v>130579.6001</v>
      </c>
      <c r="S755">
        <v>199.73</v>
      </c>
      <c r="T755">
        <v>-1</v>
      </c>
      <c r="U755">
        <v>0</v>
      </c>
      <c r="V755">
        <f>-(MAX($R$2:R755)-R755)/MAX($R$2:R755)</f>
        <v>-4.6008914382136203E-2</v>
      </c>
      <c r="W755">
        <f>MIN($V$3:V755)</f>
        <v>-0.11571783657149112</v>
      </c>
      <c r="Y755" s="1">
        <v>42264</v>
      </c>
      <c r="Z755">
        <v>0</v>
      </c>
      <c r="AA755">
        <v>0</v>
      </c>
      <c r="AB755">
        <v>130691.78599999999</v>
      </c>
      <c r="AC755">
        <v>0</v>
      </c>
      <c r="AD755">
        <v>130691.78599999999</v>
      </c>
      <c r="AE755">
        <v>199.73</v>
      </c>
      <c r="AF755">
        <v>-1</v>
      </c>
      <c r="AG755">
        <v>0</v>
      </c>
      <c r="AH755">
        <f>-(MAX($AD$2:AD755)-AD755)/MAX($AD$2:AD755)</f>
        <v>-5.8301908879312782E-2</v>
      </c>
      <c r="AI755">
        <f>MIN($AH$3:AH755)</f>
        <v>-0.11895280683514893</v>
      </c>
      <c r="AK755" s="1">
        <v>42264</v>
      </c>
      <c r="AL755">
        <f>692</f>
        <v>692</v>
      </c>
      <c r="AM755">
        <f t="shared" si="47"/>
        <v>82.120000000009796</v>
      </c>
      <c r="AN755">
        <f t="shared" si="44"/>
        <v>138213.16</v>
      </c>
      <c r="AO755">
        <f t="shared" si="45"/>
        <v>138295.28</v>
      </c>
      <c r="AP755">
        <v>199.73</v>
      </c>
      <c r="AQ755">
        <f t="shared" si="46"/>
        <v>-2.2466449668947716E-3</v>
      </c>
      <c r="AR755">
        <f>-(MAX($AO$2:AO755)-AO755)/MAX($AO$2:AO755)</f>
        <v>-6.4460657705927807E-2</v>
      </c>
      <c r="AS755">
        <f>MIN($AR$3:AR755)</f>
        <v>-0.12278889263808894</v>
      </c>
    </row>
    <row r="756" spans="1:45" x14ac:dyDescent="0.2">
      <c r="A756" s="1">
        <v>42265</v>
      </c>
      <c r="B756">
        <v>688</v>
      </c>
      <c r="C756">
        <v>688</v>
      </c>
      <c r="D756">
        <v>78.265999999944995</v>
      </c>
      <c r="E756">
        <v>134469.6</v>
      </c>
      <c r="F756">
        <v>134547.86599999899</v>
      </c>
      <c r="G756">
        <v>195.45</v>
      </c>
      <c r="H756">
        <v>1</v>
      </c>
      <c r="I756">
        <v>0</v>
      </c>
      <c r="J756">
        <f>-(MAX($F$2:F756)-F756)/MAX($F$2:F756)</f>
        <v>-8.4990781963890941E-2</v>
      </c>
      <c r="K756">
        <f>MIN($J$3:$J756)</f>
        <v>-0.14396489447497937</v>
      </c>
      <c r="M756" s="1">
        <v>42265</v>
      </c>
      <c r="N756">
        <v>668</v>
      </c>
      <c r="O756">
        <v>668</v>
      </c>
      <c r="P756">
        <v>19.0001000000047</v>
      </c>
      <c r="Q756">
        <v>130560.599999999</v>
      </c>
      <c r="R756">
        <v>130579.6001</v>
      </c>
      <c r="S756">
        <v>195.45</v>
      </c>
      <c r="T756">
        <v>1</v>
      </c>
      <c r="U756">
        <v>0</v>
      </c>
      <c r="V756">
        <f>-(MAX($R$2:R756)-R756)/MAX($R$2:R756)</f>
        <v>-4.6008914382136203E-2</v>
      </c>
      <c r="W756">
        <f>MIN($V$3:V756)</f>
        <v>-0.11571783657149112</v>
      </c>
      <c r="Y756" s="1">
        <v>42265</v>
      </c>
      <c r="Z756">
        <v>0</v>
      </c>
      <c r="AA756">
        <v>0</v>
      </c>
      <c r="AB756">
        <v>130691.78599999999</v>
      </c>
      <c r="AC756">
        <v>0</v>
      </c>
      <c r="AD756">
        <v>130691.78599999999</v>
      </c>
      <c r="AE756">
        <v>195.45</v>
      </c>
      <c r="AF756">
        <v>0</v>
      </c>
      <c r="AG756">
        <v>0</v>
      </c>
      <c r="AH756">
        <f>-(MAX($AD$2:AD756)-AD756)/MAX($AD$2:AD756)</f>
        <v>-5.8301908879312782E-2</v>
      </c>
      <c r="AI756">
        <f>MIN($AH$3:AH756)</f>
        <v>-0.11895280683514893</v>
      </c>
      <c r="AK756" s="1">
        <v>42265</v>
      </c>
      <c r="AL756">
        <f>692</f>
        <v>692</v>
      </c>
      <c r="AM756">
        <f t="shared" si="47"/>
        <v>82.120000000009796</v>
      </c>
      <c r="AN756">
        <f t="shared" si="44"/>
        <v>135251.4</v>
      </c>
      <c r="AO756">
        <f t="shared" si="45"/>
        <v>135333.51999999999</v>
      </c>
      <c r="AP756">
        <v>195.45</v>
      </c>
      <c r="AQ756">
        <f t="shared" si="46"/>
        <v>-2.1416204515439786E-2</v>
      </c>
      <c r="AR756">
        <f>-(MAX($AO$2:AO756)-AO756)/MAX($AO$2:AO756)</f>
        <v>-8.4496359592737685E-2</v>
      </c>
      <c r="AS756">
        <f>MIN($AR$3:AR756)</f>
        <v>-0.12278889263808894</v>
      </c>
    </row>
    <row r="757" spans="1:45" x14ac:dyDescent="0.2">
      <c r="A757" s="1">
        <v>42268</v>
      </c>
      <c r="B757">
        <v>688</v>
      </c>
      <c r="C757">
        <v>0</v>
      </c>
      <c r="D757">
        <v>135242.745999999</v>
      </c>
      <c r="E757">
        <v>0</v>
      </c>
      <c r="F757">
        <v>135242.745999999</v>
      </c>
      <c r="G757">
        <v>196.46</v>
      </c>
      <c r="H757">
        <v>-1</v>
      </c>
      <c r="I757">
        <v>5.1645560844499998E-3</v>
      </c>
      <c r="J757">
        <f>-(MAX($F$2:F757)-F757)/MAX($F$2:F757)</f>
        <v>-8.0265165539555081E-2</v>
      </c>
      <c r="K757">
        <f>MIN($J$3:$J757)</f>
        <v>-0.14396489447497937</v>
      </c>
      <c r="M757" s="1">
        <v>42268</v>
      </c>
      <c r="N757">
        <v>668</v>
      </c>
      <c r="O757">
        <v>0</v>
      </c>
      <c r="P757">
        <v>131254.2801</v>
      </c>
      <c r="Q757">
        <v>0</v>
      </c>
      <c r="R757">
        <v>131254.2801</v>
      </c>
      <c r="S757">
        <v>196.46</v>
      </c>
      <c r="T757">
        <v>-1</v>
      </c>
      <c r="U757">
        <v>5.1668101256499999E-3</v>
      </c>
      <c r="V757">
        <f>-(MAX($R$2:R757)-R757)/MAX($R$2:R757)</f>
        <v>-4.1079823581185983E-2</v>
      </c>
      <c r="W757">
        <f>MIN($V$3:V757)</f>
        <v>-0.11571783657149112</v>
      </c>
      <c r="Y757" s="1">
        <v>42268</v>
      </c>
      <c r="Z757">
        <v>0</v>
      </c>
      <c r="AA757">
        <v>0</v>
      </c>
      <c r="AB757">
        <v>130691.78599999999</v>
      </c>
      <c r="AC757">
        <v>0</v>
      </c>
      <c r="AD757">
        <v>130691.78599999999</v>
      </c>
      <c r="AE757">
        <v>196.46</v>
      </c>
      <c r="AF757">
        <v>0</v>
      </c>
      <c r="AG757">
        <v>0</v>
      </c>
      <c r="AH757">
        <f>-(MAX($AD$2:AD757)-AD757)/MAX($AD$2:AD757)</f>
        <v>-5.8301908879312782E-2</v>
      </c>
      <c r="AI757">
        <f>MIN($AH$3:AH757)</f>
        <v>-0.11895280683514893</v>
      </c>
      <c r="AK757" s="1">
        <v>42268</v>
      </c>
      <c r="AL757">
        <f>692</f>
        <v>692</v>
      </c>
      <c r="AM757">
        <f t="shared" si="47"/>
        <v>82.120000000009796</v>
      </c>
      <c r="AN757">
        <f t="shared" si="44"/>
        <v>135950.32</v>
      </c>
      <c r="AO757">
        <f t="shared" si="45"/>
        <v>136032.44</v>
      </c>
      <c r="AP757">
        <v>196.46</v>
      </c>
      <c r="AQ757">
        <f t="shared" si="46"/>
        <v>5.1644263741903182E-3</v>
      </c>
      <c r="AR757">
        <f>-(MAX($AO$2:AO757)-AO757)/MAX($AO$2:AO757)</f>
        <v>-7.9768308446551167E-2</v>
      </c>
      <c r="AS757">
        <f>MIN($AR$3:AR757)</f>
        <v>-0.12278889263808894</v>
      </c>
    </row>
    <row r="758" spans="1:45" x14ac:dyDescent="0.2">
      <c r="A758" s="1">
        <v>42269</v>
      </c>
      <c r="B758">
        <v>697</v>
      </c>
      <c r="C758">
        <v>697</v>
      </c>
      <c r="D758">
        <v>87.475999999966007</v>
      </c>
      <c r="E758">
        <v>135155.269999999</v>
      </c>
      <c r="F758">
        <v>135242.745999999</v>
      </c>
      <c r="G758">
        <v>193.91</v>
      </c>
      <c r="H758">
        <v>1</v>
      </c>
      <c r="I758">
        <v>0</v>
      </c>
      <c r="J758">
        <f>-(MAX($F$2:F758)-F758)/MAX($F$2:F758)</f>
        <v>-8.0265165539555081E-2</v>
      </c>
      <c r="K758">
        <f>MIN($J$3:$J758)</f>
        <v>-0.14396489447497937</v>
      </c>
      <c r="M758" s="1">
        <v>42269</v>
      </c>
      <c r="N758">
        <v>0</v>
      </c>
      <c r="O758">
        <v>0</v>
      </c>
      <c r="P758">
        <v>131254.2801</v>
      </c>
      <c r="Q758">
        <v>0</v>
      </c>
      <c r="R758">
        <v>131254.2801</v>
      </c>
      <c r="S758">
        <v>193.91</v>
      </c>
      <c r="T758">
        <v>0</v>
      </c>
      <c r="U758">
        <v>0</v>
      </c>
      <c r="V758">
        <f>-(MAX($R$2:R758)-R758)/MAX($R$2:R758)</f>
        <v>-4.1079823581185983E-2</v>
      </c>
      <c r="W758">
        <f>MIN($V$3:V758)</f>
        <v>-0.11571783657149112</v>
      </c>
      <c r="Y758" s="1">
        <v>42269</v>
      </c>
      <c r="Z758">
        <v>0</v>
      </c>
      <c r="AA758">
        <v>0</v>
      </c>
      <c r="AB758">
        <v>130691.78599999999</v>
      </c>
      <c r="AC758">
        <v>0</v>
      </c>
      <c r="AD758">
        <v>130691.78599999999</v>
      </c>
      <c r="AE758">
        <v>193.91</v>
      </c>
      <c r="AF758">
        <v>0</v>
      </c>
      <c r="AG758">
        <v>0</v>
      </c>
      <c r="AH758">
        <f>-(MAX($AD$2:AD758)-AD758)/MAX($AD$2:AD758)</f>
        <v>-5.8301908879312782E-2</v>
      </c>
      <c r="AI758">
        <f>MIN($AH$3:AH758)</f>
        <v>-0.11895280683514893</v>
      </c>
      <c r="AK758" s="1">
        <v>42269</v>
      </c>
      <c r="AL758">
        <f>692</f>
        <v>692</v>
      </c>
      <c r="AM758">
        <f t="shared" si="47"/>
        <v>82.120000000009796</v>
      </c>
      <c r="AN758">
        <f t="shared" si="44"/>
        <v>134185.72</v>
      </c>
      <c r="AO758">
        <f t="shared" si="45"/>
        <v>134267.84</v>
      </c>
      <c r="AP758">
        <v>193.91</v>
      </c>
      <c r="AQ758">
        <f t="shared" si="46"/>
        <v>-1.2971905818935585E-2</v>
      </c>
      <c r="AR758">
        <f>-(MAX($AO$2:AO758)-AO758)/MAX($AO$2:AO758)</f>
        <v>-9.1705467280982292E-2</v>
      </c>
      <c r="AS758">
        <f>MIN($AR$3:AR758)</f>
        <v>-0.12278889263808894</v>
      </c>
    </row>
    <row r="759" spans="1:45" x14ac:dyDescent="0.2">
      <c r="A759" s="1">
        <v>42270</v>
      </c>
      <c r="B759">
        <v>697</v>
      </c>
      <c r="C759">
        <v>0</v>
      </c>
      <c r="D759">
        <v>135026.67599999899</v>
      </c>
      <c r="E759">
        <v>0</v>
      </c>
      <c r="F759">
        <v>135026.67599999899</v>
      </c>
      <c r="G759">
        <v>193.6</v>
      </c>
      <c r="H759">
        <v>-1</v>
      </c>
      <c r="I759">
        <v>-1.59764576209E-3</v>
      </c>
      <c r="J759">
        <f>-(MAX($F$2:F759)-F759)/MAX($F$2:F759)</f>
        <v>-8.1734576000075276E-2</v>
      </c>
      <c r="K759">
        <f>MIN($J$3:$J759)</f>
        <v>-0.14396489447497937</v>
      </c>
      <c r="M759" s="1">
        <v>42270</v>
      </c>
      <c r="N759">
        <v>0</v>
      </c>
      <c r="O759">
        <v>0</v>
      </c>
      <c r="P759">
        <v>131254.2801</v>
      </c>
      <c r="Q759">
        <v>0</v>
      </c>
      <c r="R759">
        <v>131254.2801</v>
      </c>
      <c r="S759">
        <v>193.6</v>
      </c>
      <c r="T759">
        <v>0</v>
      </c>
      <c r="U759">
        <v>0</v>
      </c>
      <c r="V759">
        <f>-(MAX($R$2:R759)-R759)/MAX($R$2:R759)</f>
        <v>-4.1079823581185983E-2</v>
      </c>
      <c r="W759">
        <f>MIN($V$3:V759)</f>
        <v>-0.11571783657149112</v>
      </c>
      <c r="Y759" s="1">
        <v>42270</v>
      </c>
      <c r="Z759">
        <v>0</v>
      </c>
      <c r="AA759">
        <v>0</v>
      </c>
      <c r="AB759">
        <v>130691.78599999999</v>
      </c>
      <c r="AC759">
        <v>0</v>
      </c>
      <c r="AD759">
        <v>130691.78599999999</v>
      </c>
      <c r="AE759">
        <v>193.6</v>
      </c>
      <c r="AF759">
        <v>0</v>
      </c>
      <c r="AG759">
        <v>0</v>
      </c>
      <c r="AH759">
        <f>-(MAX($AD$2:AD759)-AD759)/MAX($AD$2:AD759)</f>
        <v>-5.8301908879312782E-2</v>
      </c>
      <c r="AI759">
        <f>MIN($AH$3:AH759)</f>
        <v>-0.11895280683514893</v>
      </c>
      <c r="AK759" s="1">
        <v>42270</v>
      </c>
      <c r="AL759">
        <f>692</f>
        <v>692</v>
      </c>
      <c r="AM759">
        <f t="shared" si="47"/>
        <v>82.120000000009796</v>
      </c>
      <c r="AN759">
        <f t="shared" si="44"/>
        <v>133971.19999999998</v>
      </c>
      <c r="AO759">
        <f t="shared" si="45"/>
        <v>134053.31999999998</v>
      </c>
      <c r="AP759">
        <v>193.6</v>
      </c>
      <c r="AQ759">
        <f t="shared" si="46"/>
        <v>-1.5977020260400305E-3</v>
      </c>
      <c r="AR759">
        <f>-(MAX($AO$2:AO759)-AO759)/MAX($AO$2:AO759)</f>
        <v>-9.3156651296148543E-2</v>
      </c>
      <c r="AS759">
        <f>MIN($AR$3:AR759)</f>
        <v>-0.12278889263808894</v>
      </c>
    </row>
    <row r="760" spans="1:45" x14ac:dyDescent="0.2">
      <c r="A760" s="1">
        <v>42271</v>
      </c>
      <c r="B760">
        <v>0</v>
      </c>
      <c r="C760">
        <v>0</v>
      </c>
      <c r="D760">
        <v>135026.67599999899</v>
      </c>
      <c r="E760">
        <v>0</v>
      </c>
      <c r="F760">
        <v>135026.67599999899</v>
      </c>
      <c r="G760">
        <v>192.9</v>
      </c>
      <c r="H760">
        <v>-1</v>
      </c>
      <c r="I760">
        <v>0</v>
      </c>
      <c r="J760">
        <f>-(MAX($F$2:F760)-F760)/MAX($F$2:F760)</f>
        <v>-8.1734576000075276E-2</v>
      </c>
      <c r="K760">
        <f>MIN($J$3:$J760)</f>
        <v>-0.14396489447497937</v>
      </c>
      <c r="M760" s="1">
        <v>42271</v>
      </c>
      <c r="N760">
        <v>0</v>
      </c>
      <c r="O760">
        <v>0</v>
      </c>
      <c r="P760">
        <v>131254.2801</v>
      </c>
      <c r="Q760">
        <v>0</v>
      </c>
      <c r="R760">
        <v>131254.2801</v>
      </c>
      <c r="S760">
        <v>192.9</v>
      </c>
      <c r="T760">
        <v>0</v>
      </c>
      <c r="U760">
        <v>0</v>
      </c>
      <c r="V760">
        <f>-(MAX($R$2:R760)-R760)/MAX($R$2:R760)</f>
        <v>-4.1079823581185983E-2</v>
      </c>
      <c r="W760">
        <f>MIN($V$3:V760)</f>
        <v>-0.11571783657149112</v>
      </c>
      <c r="Y760" s="1">
        <v>42271</v>
      </c>
      <c r="Z760">
        <v>0</v>
      </c>
      <c r="AA760">
        <v>0</v>
      </c>
      <c r="AB760">
        <v>130691.78599999999</v>
      </c>
      <c r="AC760">
        <v>0</v>
      </c>
      <c r="AD760">
        <v>130691.78599999999</v>
      </c>
      <c r="AE760">
        <v>192.9</v>
      </c>
      <c r="AF760">
        <v>0</v>
      </c>
      <c r="AG760">
        <v>0</v>
      </c>
      <c r="AH760">
        <f>-(MAX($AD$2:AD760)-AD760)/MAX($AD$2:AD760)</f>
        <v>-5.8301908879312782E-2</v>
      </c>
      <c r="AI760">
        <f>MIN($AH$3:AH760)</f>
        <v>-0.11895280683514893</v>
      </c>
      <c r="AK760" s="1">
        <v>42271</v>
      </c>
      <c r="AL760">
        <f>692</f>
        <v>692</v>
      </c>
      <c r="AM760">
        <f t="shared" si="47"/>
        <v>82.120000000009796</v>
      </c>
      <c r="AN760">
        <f t="shared" si="44"/>
        <v>133486.80000000002</v>
      </c>
      <c r="AO760">
        <f t="shared" si="45"/>
        <v>133568.92000000001</v>
      </c>
      <c r="AP760">
        <v>192.9</v>
      </c>
      <c r="AQ760">
        <f t="shared" si="46"/>
        <v>-3.6134875286935463E-3</v>
      </c>
      <c r="AR760">
        <f>-(MAX($AO$2:AO760)-AO760)/MAX($AO$2:AO760)</f>
        <v>-9.6433518427168602E-2</v>
      </c>
      <c r="AS760">
        <f>MIN($AR$3:AR760)</f>
        <v>-0.12278889263808894</v>
      </c>
    </row>
    <row r="761" spans="1:45" x14ac:dyDescent="0.2">
      <c r="A761" s="1">
        <v>42272</v>
      </c>
      <c r="B761">
        <v>0</v>
      </c>
      <c r="C761">
        <v>0</v>
      </c>
      <c r="D761">
        <v>135026.67599999899</v>
      </c>
      <c r="E761">
        <v>0</v>
      </c>
      <c r="F761">
        <v>135026.67599999899</v>
      </c>
      <c r="G761">
        <v>192.85</v>
      </c>
      <c r="H761">
        <v>0</v>
      </c>
      <c r="I761">
        <v>0</v>
      </c>
      <c r="J761">
        <f>-(MAX($F$2:F761)-F761)/MAX($F$2:F761)</f>
        <v>-8.1734576000075276E-2</v>
      </c>
      <c r="K761">
        <f>MIN($J$3:$J761)</f>
        <v>-0.14396489447497937</v>
      </c>
      <c r="M761" s="1">
        <v>42272</v>
      </c>
      <c r="N761">
        <v>0</v>
      </c>
      <c r="O761">
        <v>0</v>
      </c>
      <c r="P761">
        <v>131254.2801</v>
      </c>
      <c r="Q761">
        <v>0</v>
      </c>
      <c r="R761">
        <v>131254.2801</v>
      </c>
      <c r="S761">
        <v>192.85</v>
      </c>
      <c r="T761">
        <v>0</v>
      </c>
      <c r="U761">
        <v>0</v>
      </c>
      <c r="V761">
        <f>-(MAX($R$2:R761)-R761)/MAX($R$2:R761)</f>
        <v>-4.1079823581185983E-2</v>
      </c>
      <c r="W761">
        <f>MIN($V$3:V761)</f>
        <v>-0.11571783657149112</v>
      </c>
      <c r="Y761" s="1">
        <v>42272</v>
      </c>
      <c r="Z761">
        <v>0</v>
      </c>
      <c r="AA761">
        <v>0</v>
      </c>
      <c r="AB761">
        <v>130691.78599999999</v>
      </c>
      <c r="AC761">
        <v>0</v>
      </c>
      <c r="AD761">
        <v>130691.78599999999</v>
      </c>
      <c r="AE761">
        <v>192.85</v>
      </c>
      <c r="AF761">
        <v>0</v>
      </c>
      <c r="AG761">
        <v>0</v>
      </c>
      <c r="AH761">
        <f>-(MAX($AD$2:AD761)-AD761)/MAX($AD$2:AD761)</f>
        <v>-5.8301908879312782E-2</v>
      </c>
      <c r="AI761">
        <f>MIN($AH$3:AH761)</f>
        <v>-0.11895280683514893</v>
      </c>
      <c r="AK761" s="1">
        <v>42272</v>
      </c>
      <c r="AL761">
        <f>692</f>
        <v>692</v>
      </c>
      <c r="AM761">
        <f t="shared" si="47"/>
        <v>82.120000000009796</v>
      </c>
      <c r="AN761">
        <f t="shared" si="44"/>
        <v>133452.19999999998</v>
      </c>
      <c r="AO761">
        <f t="shared" si="45"/>
        <v>133534.31999999998</v>
      </c>
      <c r="AP761">
        <v>192.85</v>
      </c>
      <c r="AQ761">
        <f t="shared" si="46"/>
        <v>-2.5904229816363659E-4</v>
      </c>
      <c r="AR761">
        <f>-(MAX($AO$2:AO761)-AO761)/MAX($AO$2:AO761)</f>
        <v>-9.6667580365098857E-2</v>
      </c>
      <c r="AS761">
        <f>MIN($AR$3:AR761)</f>
        <v>-0.12278889263808894</v>
      </c>
    </row>
    <row r="762" spans="1:45" x14ac:dyDescent="0.2">
      <c r="A762" s="1">
        <v>42275</v>
      </c>
      <c r="B762">
        <v>0</v>
      </c>
      <c r="C762">
        <v>0</v>
      </c>
      <c r="D762">
        <v>135026.67599999899</v>
      </c>
      <c r="E762">
        <v>0</v>
      </c>
      <c r="F762">
        <v>135026.67599999899</v>
      </c>
      <c r="G762">
        <v>188.01</v>
      </c>
      <c r="H762">
        <v>0</v>
      </c>
      <c r="I762">
        <v>0</v>
      </c>
      <c r="J762">
        <f>-(MAX($F$2:F762)-F762)/MAX($F$2:F762)</f>
        <v>-8.1734576000075276E-2</v>
      </c>
      <c r="K762">
        <f>MIN($J$3:$J762)</f>
        <v>-0.14396489447497937</v>
      </c>
      <c r="M762" s="1">
        <v>42275</v>
      </c>
      <c r="N762">
        <v>0</v>
      </c>
      <c r="O762">
        <v>0</v>
      </c>
      <c r="P762">
        <v>131254.2801</v>
      </c>
      <c r="Q762">
        <v>0</v>
      </c>
      <c r="R762">
        <v>131254.2801</v>
      </c>
      <c r="S762">
        <v>188.01</v>
      </c>
      <c r="T762">
        <v>0</v>
      </c>
      <c r="U762">
        <v>0</v>
      </c>
      <c r="V762">
        <f>-(MAX($R$2:R762)-R762)/MAX($R$2:R762)</f>
        <v>-4.1079823581185983E-2</v>
      </c>
      <c r="W762">
        <f>MIN($V$3:V762)</f>
        <v>-0.11571783657149112</v>
      </c>
      <c r="Y762" s="1">
        <v>42275</v>
      </c>
      <c r="Z762">
        <v>0</v>
      </c>
      <c r="AA762">
        <v>0</v>
      </c>
      <c r="AB762">
        <v>130691.78599999999</v>
      </c>
      <c r="AC762">
        <v>0</v>
      </c>
      <c r="AD762">
        <v>130691.78599999999</v>
      </c>
      <c r="AE762">
        <v>188.01</v>
      </c>
      <c r="AF762">
        <v>0</v>
      </c>
      <c r="AG762">
        <v>0</v>
      </c>
      <c r="AH762">
        <f>-(MAX($AD$2:AD762)-AD762)/MAX($AD$2:AD762)</f>
        <v>-5.8301908879312782E-2</v>
      </c>
      <c r="AI762">
        <f>MIN($AH$3:AH762)</f>
        <v>-0.11895280683514893</v>
      </c>
      <c r="AK762" s="1">
        <v>42275</v>
      </c>
      <c r="AL762">
        <f>692</f>
        <v>692</v>
      </c>
      <c r="AM762">
        <f t="shared" si="47"/>
        <v>82.120000000009796</v>
      </c>
      <c r="AN762">
        <f t="shared" si="44"/>
        <v>130102.92</v>
      </c>
      <c r="AO762">
        <f t="shared" si="45"/>
        <v>130185.04000000001</v>
      </c>
      <c r="AP762">
        <v>188.01</v>
      </c>
      <c r="AQ762">
        <f t="shared" si="46"/>
        <v>-2.5081791707180372E-2</v>
      </c>
      <c r="AR762">
        <f>-(MAX($AO$2:AO762)-AO762)/MAX($AO$2:AO762)</f>
        <v>-0.11932477595672471</v>
      </c>
      <c r="AS762">
        <f>MIN($AR$3:AR762)</f>
        <v>-0.12278889263808894</v>
      </c>
    </row>
    <row r="763" spans="1:45" x14ac:dyDescent="0.2">
      <c r="A763" s="1">
        <v>42276</v>
      </c>
      <c r="B763">
        <v>0</v>
      </c>
      <c r="C763">
        <v>0</v>
      </c>
      <c r="D763">
        <v>135026.67599999899</v>
      </c>
      <c r="E763">
        <v>0</v>
      </c>
      <c r="F763">
        <v>135026.67599999899</v>
      </c>
      <c r="G763">
        <v>188.12</v>
      </c>
      <c r="H763">
        <v>-1</v>
      </c>
      <c r="I763">
        <v>0</v>
      </c>
      <c r="J763">
        <f>-(MAX($F$2:F763)-F763)/MAX($F$2:F763)</f>
        <v>-8.1734576000075276E-2</v>
      </c>
      <c r="K763">
        <f>MIN($J$3:$J763)</f>
        <v>-0.14396489447497937</v>
      </c>
      <c r="M763" s="1">
        <v>42276</v>
      </c>
      <c r="N763">
        <v>0</v>
      </c>
      <c r="O763">
        <v>0</v>
      </c>
      <c r="P763">
        <v>131254.2801</v>
      </c>
      <c r="Q763">
        <v>0</v>
      </c>
      <c r="R763">
        <v>131254.2801</v>
      </c>
      <c r="S763">
        <v>188.12</v>
      </c>
      <c r="T763">
        <v>0</v>
      </c>
      <c r="U763">
        <v>0</v>
      </c>
      <c r="V763">
        <f>-(MAX($R$2:R763)-R763)/MAX($R$2:R763)</f>
        <v>-4.1079823581185983E-2</v>
      </c>
      <c r="W763">
        <f>MIN($V$3:V763)</f>
        <v>-0.11571783657149112</v>
      </c>
      <c r="Y763" s="1">
        <v>42276</v>
      </c>
      <c r="Z763">
        <v>0</v>
      </c>
      <c r="AA763">
        <v>0</v>
      </c>
      <c r="AB763">
        <v>130691.78599999999</v>
      </c>
      <c r="AC763">
        <v>0</v>
      </c>
      <c r="AD763">
        <v>130691.78599999999</v>
      </c>
      <c r="AE763">
        <v>188.12</v>
      </c>
      <c r="AF763">
        <v>0</v>
      </c>
      <c r="AG763">
        <v>0</v>
      </c>
      <c r="AH763">
        <f>-(MAX($AD$2:AD763)-AD763)/MAX($AD$2:AD763)</f>
        <v>-5.8301908879312782E-2</v>
      </c>
      <c r="AI763">
        <f>MIN($AH$3:AH763)</f>
        <v>-0.11895280683514893</v>
      </c>
      <c r="AK763" s="1">
        <v>42276</v>
      </c>
      <c r="AL763">
        <f>692</f>
        <v>692</v>
      </c>
      <c r="AM763">
        <f t="shared" si="47"/>
        <v>82.120000000009796</v>
      </c>
      <c r="AN763">
        <f t="shared" si="44"/>
        <v>130179.04000000001</v>
      </c>
      <c r="AO763">
        <f t="shared" si="45"/>
        <v>130261.16000000002</v>
      </c>
      <c r="AP763">
        <v>188.12</v>
      </c>
      <c r="AQ763">
        <f t="shared" si="46"/>
        <v>5.8470619972932287E-4</v>
      </c>
      <c r="AR763">
        <f>-(MAX($AO$2:AO763)-AO763)/MAX($AO$2:AO763)</f>
        <v>-0.11880983969327859</v>
      </c>
      <c r="AS763">
        <f>MIN($AR$3:AR763)</f>
        <v>-0.12278889263808894</v>
      </c>
    </row>
    <row r="764" spans="1:45" x14ac:dyDescent="0.2">
      <c r="A764" s="1">
        <v>42277</v>
      </c>
      <c r="B764">
        <v>0</v>
      </c>
      <c r="C764">
        <v>0</v>
      </c>
      <c r="D764">
        <v>135026.67599999899</v>
      </c>
      <c r="E764">
        <v>0</v>
      </c>
      <c r="F764">
        <v>135026.67599999899</v>
      </c>
      <c r="G764">
        <v>191.63</v>
      </c>
      <c r="H764">
        <v>-1</v>
      </c>
      <c r="I764">
        <v>0</v>
      </c>
      <c r="J764">
        <f>-(MAX($F$2:F764)-F764)/MAX($F$2:F764)</f>
        <v>-8.1734576000075276E-2</v>
      </c>
      <c r="K764">
        <f>MIN($J$3:$J764)</f>
        <v>-0.14396489447497937</v>
      </c>
      <c r="M764" s="1">
        <v>42277</v>
      </c>
      <c r="N764">
        <v>0</v>
      </c>
      <c r="O764">
        <v>0</v>
      </c>
      <c r="P764">
        <v>131254.2801</v>
      </c>
      <c r="Q764">
        <v>0</v>
      </c>
      <c r="R764">
        <v>131254.2801</v>
      </c>
      <c r="S764">
        <v>191.63</v>
      </c>
      <c r="T764">
        <v>0</v>
      </c>
      <c r="U764">
        <v>0</v>
      </c>
      <c r="V764">
        <f>-(MAX($R$2:R764)-R764)/MAX($R$2:R764)</f>
        <v>-4.1079823581185983E-2</v>
      </c>
      <c r="W764">
        <f>MIN($V$3:V764)</f>
        <v>-0.11571783657149112</v>
      </c>
      <c r="Y764" s="1">
        <v>42277</v>
      </c>
      <c r="Z764">
        <v>0</v>
      </c>
      <c r="AA764">
        <v>0</v>
      </c>
      <c r="AB764">
        <v>130691.78599999999</v>
      </c>
      <c r="AC764">
        <v>0</v>
      </c>
      <c r="AD764">
        <v>130691.78599999999</v>
      </c>
      <c r="AE764">
        <v>191.63</v>
      </c>
      <c r="AF764">
        <v>0</v>
      </c>
      <c r="AG764">
        <v>0</v>
      </c>
      <c r="AH764">
        <f>-(MAX($AD$2:AD764)-AD764)/MAX($AD$2:AD764)</f>
        <v>-5.8301908879312782E-2</v>
      </c>
      <c r="AI764">
        <f>MIN($AH$3:AH764)</f>
        <v>-0.11895280683514893</v>
      </c>
      <c r="AK764" s="1">
        <v>42277</v>
      </c>
      <c r="AL764">
        <f>692</f>
        <v>692</v>
      </c>
      <c r="AM764">
        <f t="shared" si="47"/>
        <v>82.120000000009796</v>
      </c>
      <c r="AN764">
        <f t="shared" si="44"/>
        <v>132607.96</v>
      </c>
      <c r="AO764">
        <f t="shared" si="45"/>
        <v>132690.07999999999</v>
      </c>
      <c r="AP764">
        <v>191.63</v>
      </c>
      <c r="AQ764">
        <f t="shared" si="46"/>
        <v>1.864654053441539E-2</v>
      </c>
      <c r="AR764">
        <f>-(MAX($AO$2:AO764)-AO764)/MAX($AO$2:AO764)</f>
        <v>-0.10237869165059131</v>
      </c>
      <c r="AS764">
        <f>MIN($AR$3:AR764)</f>
        <v>-0.12278889263808894</v>
      </c>
    </row>
    <row r="765" spans="1:45" x14ac:dyDescent="0.2">
      <c r="A765" s="1">
        <v>42278</v>
      </c>
      <c r="B765">
        <v>0</v>
      </c>
      <c r="C765">
        <v>0</v>
      </c>
      <c r="D765">
        <v>135026.67599999899</v>
      </c>
      <c r="E765">
        <v>0</v>
      </c>
      <c r="F765">
        <v>135026.67599999899</v>
      </c>
      <c r="G765">
        <v>192.13</v>
      </c>
      <c r="H765">
        <v>0</v>
      </c>
      <c r="I765">
        <v>0</v>
      </c>
      <c r="J765">
        <f>-(MAX($F$2:F765)-F765)/MAX($F$2:F765)</f>
        <v>-8.1734576000075276E-2</v>
      </c>
      <c r="K765">
        <f>MIN($J$3:$J765)</f>
        <v>-0.14396489447497937</v>
      </c>
      <c r="M765" s="1">
        <v>42278</v>
      </c>
      <c r="N765">
        <v>0</v>
      </c>
      <c r="O765">
        <v>0</v>
      </c>
      <c r="P765">
        <v>131254.2801</v>
      </c>
      <c r="Q765">
        <v>0</v>
      </c>
      <c r="R765">
        <v>131254.2801</v>
      </c>
      <c r="S765">
        <v>192.13</v>
      </c>
      <c r="T765">
        <v>0</v>
      </c>
      <c r="U765">
        <v>0</v>
      </c>
      <c r="V765">
        <f>-(MAX($R$2:R765)-R765)/MAX($R$2:R765)</f>
        <v>-4.1079823581185983E-2</v>
      </c>
      <c r="W765">
        <f>MIN($V$3:V765)</f>
        <v>-0.11571783657149112</v>
      </c>
      <c r="Y765" s="1">
        <v>42278</v>
      </c>
      <c r="Z765">
        <v>0</v>
      </c>
      <c r="AA765">
        <v>0</v>
      </c>
      <c r="AB765">
        <v>130691.78599999999</v>
      </c>
      <c r="AC765">
        <v>0</v>
      </c>
      <c r="AD765">
        <v>130691.78599999999</v>
      </c>
      <c r="AE765">
        <v>192.13</v>
      </c>
      <c r="AF765">
        <v>0</v>
      </c>
      <c r="AG765">
        <v>0</v>
      </c>
      <c r="AH765">
        <f>-(MAX($AD$2:AD765)-AD765)/MAX($AD$2:AD765)</f>
        <v>-5.8301908879312782E-2</v>
      </c>
      <c r="AI765">
        <f>MIN($AH$3:AH765)</f>
        <v>-0.11895280683514893</v>
      </c>
      <c r="AK765" s="1">
        <v>42278</v>
      </c>
      <c r="AL765">
        <f>692</f>
        <v>692</v>
      </c>
      <c r="AM765">
        <f t="shared" si="47"/>
        <v>82.120000000009796</v>
      </c>
      <c r="AN765">
        <f t="shared" si="44"/>
        <v>132953.96</v>
      </c>
      <c r="AO765">
        <f t="shared" si="45"/>
        <v>133036.07999999999</v>
      </c>
      <c r="AP765">
        <v>192.13</v>
      </c>
      <c r="AQ765">
        <f t="shared" si="46"/>
        <v>2.6075800089953977E-3</v>
      </c>
      <c r="AR765">
        <f>-(MAX($AO$2:AO765)-AO765)/MAX($AO$2:AO765)</f>
        <v>-0.10003807227129111</v>
      </c>
      <c r="AS765">
        <f>MIN($AR$3:AR765)</f>
        <v>-0.12278889263808894</v>
      </c>
    </row>
    <row r="766" spans="1:45" x14ac:dyDescent="0.2">
      <c r="A766" s="1">
        <v>42279</v>
      </c>
      <c r="B766">
        <v>0</v>
      </c>
      <c r="C766">
        <v>0</v>
      </c>
      <c r="D766">
        <v>135026.67599999899</v>
      </c>
      <c r="E766">
        <v>0</v>
      </c>
      <c r="F766">
        <v>135026.67599999899</v>
      </c>
      <c r="G766">
        <v>195</v>
      </c>
      <c r="H766">
        <v>0</v>
      </c>
      <c r="I766">
        <v>0</v>
      </c>
      <c r="J766">
        <f>-(MAX($F$2:F766)-F766)/MAX($F$2:F766)</f>
        <v>-8.1734576000075276E-2</v>
      </c>
      <c r="K766">
        <f>MIN($J$3:$J766)</f>
        <v>-0.14396489447497937</v>
      </c>
      <c r="M766" s="1">
        <v>42279</v>
      </c>
      <c r="N766">
        <v>0</v>
      </c>
      <c r="O766">
        <v>0</v>
      </c>
      <c r="P766">
        <v>131254.2801</v>
      </c>
      <c r="Q766">
        <v>0</v>
      </c>
      <c r="R766">
        <v>131254.2801</v>
      </c>
      <c r="S766">
        <v>195</v>
      </c>
      <c r="T766">
        <v>0</v>
      </c>
      <c r="U766">
        <v>0</v>
      </c>
      <c r="V766">
        <f>-(MAX($R$2:R766)-R766)/MAX($R$2:R766)</f>
        <v>-4.1079823581185983E-2</v>
      </c>
      <c r="W766">
        <f>MIN($V$3:V766)</f>
        <v>-0.11571783657149112</v>
      </c>
      <c r="Y766" s="1">
        <v>42279</v>
      </c>
      <c r="Z766">
        <v>0</v>
      </c>
      <c r="AA766">
        <v>0</v>
      </c>
      <c r="AB766">
        <v>130691.78599999999</v>
      </c>
      <c r="AC766">
        <v>0</v>
      </c>
      <c r="AD766">
        <v>130691.78599999999</v>
      </c>
      <c r="AE766">
        <v>195</v>
      </c>
      <c r="AF766">
        <v>0</v>
      </c>
      <c r="AG766">
        <v>0</v>
      </c>
      <c r="AH766">
        <f>-(MAX($AD$2:AD766)-AD766)/MAX($AD$2:AD766)</f>
        <v>-5.8301908879312782E-2</v>
      </c>
      <c r="AI766">
        <f>MIN($AH$3:AH766)</f>
        <v>-0.11895280683514893</v>
      </c>
      <c r="AK766" s="1">
        <v>42279</v>
      </c>
      <c r="AL766">
        <f>692</f>
        <v>692</v>
      </c>
      <c r="AM766">
        <f t="shared" si="47"/>
        <v>82.120000000009796</v>
      </c>
      <c r="AN766">
        <f t="shared" si="44"/>
        <v>134940</v>
      </c>
      <c r="AO766">
        <f t="shared" si="45"/>
        <v>135022.12</v>
      </c>
      <c r="AP766">
        <v>195</v>
      </c>
      <c r="AQ766">
        <f t="shared" si="46"/>
        <v>1.4928581780220888E-2</v>
      </c>
      <c r="AR766">
        <f>-(MAX($AO$2:AO766)-AO766)/MAX($AO$2:AO766)</f>
        <v>-8.6602917034107829E-2</v>
      </c>
      <c r="AS766">
        <f>MIN($AR$3:AR766)</f>
        <v>-0.12278889263808894</v>
      </c>
    </row>
    <row r="767" spans="1:45" x14ac:dyDescent="0.2">
      <c r="A767" s="1">
        <v>42282</v>
      </c>
      <c r="B767">
        <v>0</v>
      </c>
      <c r="C767">
        <v>0</v>
      </c>
      <c r="D767">
        <v>135026.67599999899</v>
      </c>
      <c r="E767">
        <v>0</v>
      </c>
      <c r="F767">
        <v>135026.67599999899</v>
      </c>
      <c r="G767">
        <v>198.47</v>
      </c>
      <c r="H767">
        <v>-1</v>
      </c>
      <c r="I767">
        <v>0</v>
      </c>
      <c r="J767">
        <f>-(MAX($F$2:F767)-F767)/MAX($F$2:F767)</f>
        <v>-8.1734576000075276E-2</v>
      </c>
      <c r="K767">
        <f>MIN($J$3:$J767)</f>
        <v>-0.14396489447497937</v>
      </c>
      <c r="M767" s="1">
        <v>42282</v>
      </c>
      <c r="N767">
        <v>0</v>
      </c>
      <c r="O767">
        <v>0</v>
      </c>
      <c r="P767">
        <v>131254.2801</v>
      </c>
      <c r="Q767">
        <v>0</v>
      </c>
      <c r="R767">
        <v>131254.2801</v>
      </c>
      <c r="S767">
        <v>198.47</v>
      </c>
      <c r="T767">
        <v>-1</v>
      </c>
      <c r="U767">
        <v>0</v>
      </c>
      <c r="V767">
        <f>-(MAX($R$2:R767)-R767)/MAX($R$2:R767)</f>
        <v>-4.1079823581185983E-2</v>
      </c>
      <c r="W767">
        <f>MIN($V$3:V767)</f>
        <v>-0.11571783657149112</v>
      </c>
      <c r="Y767" s="1">
        <v>42282</v>
      </c>
      <c r="Z767">
        <v>0</v>
      </c>
      <c r="AA767">
        <v>0</v>
      </c>
      <c r="AB767">
        <v>130691.78599999999</v>
      </c>
      <c r="AC767">
        <v>0</v>
      </c>
      <c r="AD767">
        <v>130691.78599999999</v>
      </c>
      <c r="AE767">
        <v>198.47</v>
      </c>
      <c r="AF767">
        <v>0</v>
      </c>
      <c r="AG767">
        <v>0</v>
      </c>
      <c r="AH767">
        <f>-(MAX($AD$2:AD767)-AD767)/MAX($AD$2:AD767)</f>
        <v>-5.8301908879312782E-2</v>
      </c>
      <c r="AI767">
        <f>MIN($AH$3:AH767)</f>
        <v>-0.11895280683514893</v>
      </c>
      <c r="AK767" s="1">
        <v>42282</v>
      </c>
      <c r="AL767">
        <f>692</f>
        <v>692</v>
      </c>
      <c r="AM767">
        <f t="shared" si="47"/>
        <v>82.120000000009796</v>
      </c>
      <c r="AN767">
        <f t="shared" si="44"/>
        <v>137341.24</v>
      </c>
      <c r="AO767">
        <f t="shared" si="45"/>
        <v>137423.35999999999</v>
      </c>
      <c r="AP767">
        <v>198.47</v>
      </c>
      <c r="AQ767">
        <f t="shared" si="46"/>
        <v>1.7784049013598591E-2</v>
      </c>
      <c r="AR767">
        <f>-(MAX($AO$2:AO767)-AO767)/MAX($AO$2:AO767)</f>
        <v>-7.035901854176442E-2</v>
      </c>
      <c r="AS767">
        <f>MIN($AR$3:AR767)</f>
        <v>-0.12278889263808894</v>
      </c>
    </row>
    <row r="768" spans="1:45" x14ac:dyDescent="0.2">
      <c r="A768" s="1">
        <v>42283</v>
      </c>
      <c r="B768">
        <v>682</v>
      </c>
      <c r="C768">
        <v>682</v>
      </c>
      <c r="D768">
        <v>133.895999999949</v>
      </c>
      <c r="E768">
        <v>134892.78</v>
      </c>
      <c r="F768">
        <v>135026.67599999899</v>
      </c>
      <c r="G768">
        <v>197.79</v>
      </c>
      <c r="H768">
        <v>1</v>
      </c>
      <c r="I768">
        <v>0</v>
      </c>
      <c r="J768">
        <f>-(MAX($F$2:F768)-F768)/MAX($F$2:F768)</f>
        <v>-8.1734576000075276E-2</v>
      </c>
      <c r="K768">
        <f>MIN($J$3:$J768)</f>
        <v>-0.14396489447497937</v>
      </c>
      <c r="M768" s="1">
        <v>42283</v>
      </c>
      <c r="N768">
        <v>0</v>
      </c>
      <c r="O768">
        <v>0</v>
      </c>
      <c r="P768">
        <v>131254.2801</v>
      </c>
      <c r="Q768">
        <v>0</v>
      </c>
      <c r="R768">
        <v>131254.2801</v>
      </c>
      <c r="S768">
        <v>197.79</v>
      </c>
      <c r="T768">
        <v>0</v>
      </c>
      <c r="U768">
        <v>0</v>
      </c>
      <c r="V768">
        <f>-(MAX($R$2:R768)-R768)/MAX($R$2:R768)</f>
        <v>-4.1079823581185983E-2</v>
      </c>
      <c r="W768">
        <f>MIN($V$3:V768)</f>
        <v>-0.11571783657149112</v>
      </c>
      <c r="Y768" s="1">
        <v>42283</v>
      </c>
      <c r="Z768">
        <v>0</v>
      </c>
      <c r="AA768">
        <v>0</v>
      </c>
      <c r="AB768">
        <v>130691.78599999999</v>
      </c>
      <c r="AC768">
        <v>0</v>
      </c>
      <c r="AD768">
        <v>130691.78599999999</v>
      </c>
      <c r="AE768">
        <v>197.79</v>
      </c>
      <c r="AF768">
        <v>0</v>
      </c>
      <c r="AG768">
        <v>0</v>
      </c>
      <c r="AH768">
        <f>-(MAX($AD$2:AD768)-AD768)/MAX($AD$2:AD768)</f>
        <v>-5.8301908879312782E-2</v>
      </c>
      <c r="AI768">
        <f>MIN($AH$3:AH768)</f>
        <v>-0.11895280683514893</v>
      </c>
      <c r="AK768" s="1">
        <v>42283</v>
      </c>
      <c r="AL768">
        <f>692</f>
        <v>692</v>
      </c>
      <c r="AM768">
        <f t="shared" si="47"/>
        <v>82.120000000009796</v>
      </c>
      <c r="AN768">
        <f t="shared" si="44"/>
        <v>136870.68</v>
      </c>
      <c r="AO768">
        <f t="shared" si="45"/>
        <v>136952.79999999999</v>
      </c>
      <c r="AP768">
        <v>197.79</v>
      </c>
      <c r="AQ768">
        <f t="shared" si="46"/>
        <v>-3.424163111715488E-3</v>
      </c>
      <c r="AR768">
        <f>-(MAX($AO$2:AO768)-AO768)/MAX($AO$2:AO768)</f>
        <v>-7.3542260897612705E-2</v>
      </c>
      <c r="AS768">
        <f>MIN($AR$3:AR768)</f>
        <v>-0.12278889263808894</v>
      </c>
    </row>
    <row r="769" spans="1:45" x14ac:dyDescent="0.2">
      <c r="A769" s="1">
        <v>42284</v>
      </c>
      <c r="B769">
        <v>0</v>
      </c>
      <c r="C769">
        <v>682</v>
      </c>
      <c r="D769">
        <v>133.895999999949</v>
      </c>
      <c r="E769">
        <v>135997.62</v>
      </c>
      <c r="F769">
        <v>136131.51599999901</v>
      </c>
      <c r="G769">
        <v>199.41</v>
      </c>
      <c r="H769">
        <v>0</v>
      </c>
      <c r="I769">
        <v>8.1823831610900004E-3</v>
      </c>
      <c r="J769">
        <f>-(MAX($F$2:F769)-F769)/MAX($F$2:F769)</f>
        <v>-7.4220976457329307E-2</v>
      </c>
      <c r="K769">
        <f>MIN($J$3:$J769)</f>
        <v>-0.14396489447497937</v>
      </c>
      <c r="M769" s="1">
        <v>42284</v>
      </c>
      <c r="N769">
        <v>0</v>
      </c>
      <c r="O769">
        <v>0</v>
      </c>
      <c r="P769">
        <v>131254.2801</v>
      </c>
      <c r="Q769">
        <v>0</v>
      </c>
      <c r="R769">
        <v>131254.2801</v>
      </c>
      <c r="S769">
        <v>199.41</v>
      </c>
      <c r="T769">
        <v>0</v>
      </c>
      <c r="U769">
        <v>0</v>
      </c>
      <c r="V769">
        <f>-(MAX($R$2:R769)-R769)/MAX($R$2:R769)</f>
        <v>-4.1079823581185983E-2</v>
      </c>
      <c r="W769">
        <f>MIN($V$3:V769)</f>
        <v>-0.11571783657149112</v>
      </c>
      <c r="Y769" s="1">
        <v>42284</v>
      </c>
      <c r="Z769">
        <v>0</v>
      </c>
      <c r="AA769">
        <v>0</v>
      </c>
      <c r="AB769">
        <v>130691.78599999999</v>
      </c>
      <c r="AC769">
        <v>0</v>
      </c>
      <c r="AD769">
        <v>130691.78599999999</v>
      </c>
      <c r="AE769">
        <v>199.41</v>
      </c>
      <c r="AF769">
        <v>0</v>
      </c>
      <c r="AG769">
        <v>0</v>
      </c>
      <c r="AH769">
        <f>-(MAX($AD$2:AD769)-AD769)/MAX($AD$2:AD769)</f>
        <v>-5.8301908879312782E-2</v>
      </c>
      <c r="AI769">
        <f>MIN($AH$3:AH769)</f>
        <v>-0.11895280683514893</v>
      </c>
      <c r="AK769" s="1">
        <v>42284</v>
      </c>
      <c r="AL769">
        <f>692</f>
        <v>692</v>
      </c>
      <c r="AM769">
        <f t="shared" si="47"/>
        <v>82.120000000009796</v>
      </c>
      <c r="AN769">
        <f t="shared" si="44"/>
        <v>137991.72</v>
      </c>
      <c r="AO769">
        <f t="shared" si="45"/>
        <v>138073.84</v>
      </c>
      <c r="AP769">
        <v>199.41</v>
      </c>
      <c r="AQ769">
        <f t="shared" si="46"/>
        <v>8.1855938688366221E-3</v>
      </c>
      <c r="AR769">
        <f>-(MAX($AO$2:AO769)-AO769)/MAX($AO$2:AO769)</f>
        <v>-6.5958654108679959E-2</v>
      </c>
      <c r="AS769">
        <f>MIN($AR$3:AR769)</f>
        <v>-0.12278889263808894</v>
      </c>
    </row>
    <row r="770" spans="1:45" x14ac:dyDescent="0.2">
      <c r="A770" s="1">
        <v>42285</v>
      </c>
      <c r="B770">
        <v>0</v>
      </c>
      <c r="C770">
        <v>682</v>
      </c>
      <c r="D770">
        <v>133.895999999949</v>
      </c>
      <c r="E770">
        <v>137225.22</v>
      </c>
      <c r="F770">
        <v>137359.11599999899</v>
      </c>
      <c r="G770">
        <v>201.21</v>
      </c>
      <c r="H770">
        <v>0</v>
      </c>
      <c r="I770">
        <v>9.0177501585999992E-3</v>
      </c>
      <c r="J770">
        <f>-(MAX($F$2:F770)-F770)/MAX($F$2:F770)</f>
        <v>-6.5872532520945257E-2</v>
      </c>
      <c r="K770">
        <f>MIN($J$3:$J770)</f>
        <v>-0.14396489447497937</v>
      </c>
      <c r="M770" s="1">
        <v>42285</v>
      </c>
      <c r="N770">
        <v>0</v>
      </c>
      <c r="O770">
        <v>0</v>
      </c>
      <c r="P770">
        <v>131254.2801</v>
      </c>
      <c r="Q770">
        <v>0</v>
      </c>
      <c r="R770">
        <v>131254.2801</v>
      </c>
      <c r="S770">
        <v>201.21</v>
      </c>
      <c r="T770">
        <v>0</v>
      </c>
      <c r="U770">
        <v>0</v>
      </c>
      <c r="V770">
        <f>-(MAX($R$2:R770)-R770)/MAX($R$2:R770)</f>
        <v>-4.1079823581185983E-2</v>
      </c>
      <c r="W770">
        <f>MIN($V$3:V770)</f>
        <v>-0.11571783657149112</v>
      </c>
      <c r="Y770" s="1">
        <v>42285</v>
      </c>
      <c r="Z770">
        <v>0</v>
      </c>
      <c r="AA770">
        <v>0</v>
      </c>
      <c r="AB770">
        <v>130691.78599999999</v>
      </c>
      <c r="AC770">
        <v>0</v>
      </c>
      <c r="AD770">
        <v>130691.78599999999</v>
      </c>
      <c r="AE770">
        <v>201.21</v>
      </c>
      <c r="AF770">
        <v>0</v>
      </c>
      <c r="AG770">
        <v>0</v>
      </c>
      <c r="AH770">
        <f>-(MAX($AD$2:AD770)-AD770)/MAX($AD$2:AD770)</f>
        <v>-5.8301908879312782E-2</v>
      </c>
      <c r="AI770">
        <f>MIN($AH$3:AH770)</f>
        <v>-0.11895280683514893</v>
      </c>
      <c r="AK770" s="1">
        <v>42285</v>
      </c>
      <c r="AL770">
        <f>692</f>
        <v>692</v>
      </c>
      <c r="AM770">
        <f t="shared" si="47"/>
        <v>82.120000000009796</v>
      </c>
      <c r="AN770">
        <f t="shared" si="44"/>
        <v>139237.32</v>
      </c>
      <c r="AO770">
        <f t="shared" si="45"/>
        <v>139319.44</v>
      </c>
      <c r="AP770">
        <v>201.21</v>
      </c>
      <c r="AQ770">
        <f t="shared" si="46"/>
        <v>9.0212599287454159E-3</v>
      </c>
      <c r="AR770">
        <f>-(MAX($AO$2:AO770)-AO770)/MAX($AO$2:AO770)</f>
        <v>-5.7532424343199155E-2</v>
      </c>
      <c r="AS770">
        <f>MIN($AR$3:AR770)</f>
        <v>-0.12278889263808894</v>
      </c>
    </row>
    <row r="771" spans="1:45" x14ac:dyDescent="0.2">
      <c r="A771" s="1">
        <v>42286</v>
      </c>
      <c r="B771">
        <v>682</v>
      </c>
      <c r="C771">
        <v>0</v>
      </c>
      <c r="D771">
        <v>137440.95599999899</v>
      </c>
      <c r="E771">
        <v>0</v>
      </c>
      <c r="F771">
        <v>137440.95599999899</v>
      </c>
      <c r="G771">
        <v>201.33</v>
      </c>
      <c r="H771">
        <v>-1</v>
      </c>
      <c r="I771">
        <v>5.9581047391099996E-4</v>
      </c>
      <c r="J771">
        <f>-(MAX($F$2:F771)-F771)/MAX($F$2:F771)</f>
        <v>-6.5315969591852999E-2</v>
      </c>
      <c r="K771">
        <f>MIN($J$3:$J771)</f>
        <v>-0.14396489447497937</v>
      </c>
      <c r="M771" s="1">
        <v>42286</v>
      </c>
      <c r="N771">
        <v>0</v>
      </c>
      <c r="O771">
        <v>0</v>
      </c>
      <c r="P771">
        <v>131254.2801</v>
      </c>
      <c r="Q771">
        <v>0</v>
      </c>
      <c r="R771">
        <v>131254.2801</v>
      </c>
      <c r="S771">
        <v>201.33</v>
      </c>
      <c r="T771">
        <v>-1</v>
      </c>
      <c r="U771">
        <v>0</v>
      </c>
      <c r="V771">
        <f>-(MAX($R$2:R771)-R771)/MAX($R$2:R771)</f>
        <v>-4.1079823581185983E-2</v>
      </c>
      <c r="W771">
        <f>MIN($V$3:V771)</f>
        <v>-0.11571783657149112</v>
      </c>
      <c r="Y771" s="1">
        <v>42286</v>
      </c>
      <c r="Z771">
        <v>0</v>
      </c>
      <c r="AA771">
        <v>0</v>
      </c>
      <c r="AB771">
        <v>130691.78599999999</v>
      </c>
      <c r="AC771">
        <v>0</v>
      </c>
      <c r="AD771">
        <v>130691.78599999999</v>
      </c>
      <c r="AE771">
        <v>201.33</v>
      </c>
      <c r="AF771">
        <v>0</v>
      </c>
      <c r="AG771">
        <v>0</v>
      </c>
      <c r="AH771">
        <f>-(MAX($AD$2:AD771)-AD771)/MAX($AD$2:AD771)</f>
        <v>-5.8301908879312782E-2</v>
      </c>
      <c r="AI771">
        <f>MIN($AH$3:AH771)</f>
        <v>-0.11895280683514893</v>
      </c>
      <c r="AK771" s="1">
        <v>42286</v>
      </c>
      <c r="AL771">
        <f>692</f>
        <v>692</v>
      </c>
      <c r="AM771">
        <f t="shared" si="47"/>
        <v>82.120000000009796</v>
      </c>
      <c r="AN771">
        <f t="shared" ref="AN771:AN834" si="48">AL771*AP771</f>
        <v>139320.36000000002</v>
      </c>
      <c r="AO771">
        <f t="shared" ref="AO771:AO834" si="49">AM771+AN771</f>
        <v>139402.48000000001</v>
      </c>
      <c r="AP771">
        <v>201.33</v>
      </c>
      <c r="AQ771">
        <f t="shared" si="46"/>
        <v>5.9604029416144763E-4</v>
      </c>
      <c r="AR771">
        <f>-(MAX($AO$2:AO771)-AO771)/MAX($AO$2:AO771)</f>
        <v>-5.6970675692167051E-2</v>
      </c>
      <c r="AS771">
        <f>MIN($AR$3:AR771)</f>
        <v>-0.12278889263808894</v>
      </c>
    </row>
    <row r="772" spans="1:45" x14ac:dyDescent="0.2">
      <c r="A772" s="1">
        <v>42290</v>
      </c>
      <c r="B772">
        <v>686</v>
      </c>
      <c r="C772">
        <v>686</v>
      </c>
      <c r="D772">
        <v>69.455999999947295</v>
      </c>
      <c r="E772">
        <v>137371.5</v>
      </c>
      <c r="F772">
        <v>137440.95599999899</v>
      </c>
      <c r="G772">
        <v>200.25</v>
      </c>
      <c r="H772">
        <v>1</v>
      </c>
      <c r="I772">
        <v>0</v>
      </c>
      <c r="J772">
        <f>-(MAX($F$2:F772)-F772)/MAX($F$2:F772)</f>
        <v>-6.5315969591852999E-2</v>
      </c>
      <c r="K772">
        <f>MIN($J$3:$J772)</f>
        <v>-0.14396489447497937</v>
      </c>
      <c r="M772" s="1">
        <v>42290</v>
      </c>
      <c r="N772">
        <v>655</v>
      </c>
      <c r="O772">
        <v>655</v>
      </c>
      <c r="P772">
        <v>90.5301000000035</v>
      </c>
      <c r="Q772">
        <v>131163.75</v>
      </c>
      <c r="R772">
        <v>131254.2801</v>
      </c>
      <c r="S772">
        <v>200.25</v>
      </c>
      <c r="T772">
        <v>1</v>
      </c>
      <c r="U772">
        <v>0</v>
      </c>
      <c r="V772">
        <f>-(MAX($R$2:R772)-R772)/MAX($R$2:R772)</f>
        <v>-4.1079823581185983E-2</v>
      </c>
      <c r="W772">
        <f>MIN($V$3:V772)</f>
        <v>-0.11571783657149112</v>
      </c>
      <c r="Y772" s="1">
        <v>42290</v>
      </c>
      <c r="Z772">
        <v>0</v>
      </c>
      <c r="AA772">
        <v>0</v>
      </c>
      <c r="AB772">
        <v>130691.78599999999</v>
      </c>
      <c r="AC772">
        <v>0</v>
      </c>
      <c r="AD772">
        <v>130691.78599999999</v>
      </c>
      <c r="AE772">
        <v>200.25</v>
      </c>
      <c r="AF772">
        <v>0</v>
      </c>
      <c r="AG772">
        <v>0</v>
      </c>
      <c r="AH772">
        <f>-(MAX($AD$2:AD772)-AD772)/MAX($AD$2:AD772)</f>
        <v>-5.8301908879312782E-2</v>
      </c>
      <c r="AI772">
        <f>MIN($AH$3:AH772)</f>
        <v>-0.11895280683514893</v>
      </c>
      <c r="AK772" s="1">
        <v>42290</v>
      </c>
      <c r="AL772">
        <f>692</f>
        <v>692</v>
      </c>
      <c r="AM772">
        <f t="shared" si="47"/>
        <v>82.120000000009796</v>
      </c>
      <c r="AN772">
        <f t="shared" si="48"/>
        <v>138573</v>
      </c>
      <c r="AO772">
        <f t="shared" si="49"/>
        <v>138655.12</v>
      </c>
      <c r="AP772">
        <v>200.25</v>
      </c>
      <c r="AQ772">
        <f t="shared" ref="AQ772:AQ835" si="50">(AO772-AO771)/AO771</f>
        <v>-5.3611671757921031E-3</v>
      </c>
      <c r="AR772">
        <f>-(MAX($AO$2:AO772)-AO772)/MAX($AO$2:AO772)</f>
        <v>-6.2026413551455613E-2</v>
      </c>
      <c r="AS772">
        <f>MIN($AR$3:AR772)</f>
        <v>-0.12278889263808894</v>
      </c>
    </row>
    <row r="773" spans="1:45" x14ac:dyDescent="0.2">
      <c r="A773" s="1">
        <v>42291</v>
      </c>
      <c r="B773">
        <v>0</v>
      </c>
      <c r="C773">
        <v>686</v>
      </c>
      <c r="D773">
        <v>69.455999999947295</v>
      </c>
      <c r="E773">
        <v>136712.94</v>
      </c>
      <c r="F773">
        <v>136782.39599999899</v>
      </c>
      <c r="G773">
        <v>199.29</v>
      </c>
      <c r="H773">
        <v>0</v>
      </c>
      <c r="I773">
        <v>-4.79158483153E-3</v>
      </c>
      <c r="J773">
        <f>-(MAX($F$2:F773)-F773)/MAX($F$2:F773)</f>
        <v>-6.9794587414226061E-2</v>
      </c>
      <c r="K773">
        <f>MIN($J$3:$J773)</f>
        <v>-0.14396489447497937</v>
      </c>
      <c r="M773" s="1">
        <v>42291</v>
      </c>
      <c r="N773">
        <v>0</v>
      </c>
      <c r="O773">
        <v>655</v>
      </c>
      <c r="P773">
        <v>90.5301000000035</v>
      </c>
      <c r="Q773">
        <v>130534.95</v>
      </c>
      <c r="R773">
        <v>130625.4801</v>
      </c>
      <c r="S773">
        <v>199.29</v>
      </c>
      <c r="T773">
        <v>0</v>
      </c>
      <c r="U773">
        <v>-4.7907009167300002E-3</v>
      </c>
      <c r="V773">
        <f>-(MAX($R$2:R773)-R773)/MAX($R$2:R773)</f>
        <v>-4.567372334942793E-2</v>
      </c>
      <c r="W773">
        <f>MIN($V$3:V773)</f>
        <v>-0.11571783657149112</v>
      </c>
      <c r="Y773" s="1">
        <v>42291</v>
      </c>
      <c r="Z773">
        <v>0</v>
      </c>
      <c r="AA773">
        <v>0</v>
      </c>
      <c r="AB773">
        <v>130691.78599999999</v>
      </c>
      <c r="AC773">
        <v>0</v>
      </c>
      <c r="AD773">
        <v>130691.78599999999</v>
      </c>
      <c r="AE773">
        <v>199.29</v>
      </c>
      <c r="AF773">
        <v>0</v>
      </c>
      <c r="AG773">
        <v>0</v>
      </c>
      <c r="AH773">
        <f>-(MAX($AD$2:AD773)-AD773)/MAX($AD$2:AD773)</f>
        <v>-5.8301908879312782E-2</v>
      </c>
      <c r="AI773">
        <f>MIN($AH$3:AH773)</f>
        <v>-0.11895280683514893</v>
      </c>
      <c r="AK773" s="1">
        <v>42291</v>
      </c>
      <c r="AL773">
        <f>692</f>
        <v>692</v>
      </c>
      <c r="AM773">
        <f t="shared" ref="AM773:AM836" si="51">82.1200000000098</f>
        <v>82.120000000009796</v>
      </c>
      <c r="AN773">
        <f t="shared" si="48"/>
        <v>137908.68</v>
      </c>
      <c r="AO773">
        <f t="shared" si="49"/>
        <v>137990.79999999999</v>
      </c>
      <c r="AP773">
        <v>199.29</v>
      </c>
      <c r="AQ773">
        <f t="shared" si="50"/>
        <v>-4.7911681876587533E-3</v>
      </c>
      <c r="AR773">
        <f>-(MAX($AO$2:AO773)-AO773)/MAX($AO$2:AO773)</f>
        <v>-6.6520402759712063E-2</v>
      </c>
      <c r="AS773">
        <f>MIN($AR$3:AR773)</f>
        <v>-0.12278889263808894</v>
      </c>
    </row>
    <row r="774" spans="1:45" x14ac:dyDescent="0.2">
      <c r="A774" s="1">
        <v>42292</v>
      </c>
      <c r="B774">
        <v>0</v>
      </c>
      <c r="C774">
        <v>686</v>
      </c>
      <c r="D774">
        <v>69.455999999947295</v>
      </c>
      <c r="E774">
        <v>138812.1</v>
      </c>
      <c r="F774">
        <v>138881.55599999899</v>
      </c>
      <c r="G774">
        <v>202.35</v>
      </c>
      <c r="H774">
        <v>1</v>
      </c>
      <c r="I774">
        <v>1.5346711721599999E-2</v>
      </c>
      <c r="J774">
        <f>-(MAX($F$2:F774)-F774)/MAX($F$2:F774)</f>
        <v>-5.5518993105411855E-2</v>
      </c>
      <c r="K774">
        <f>MIN($J$3:$J774)</f>
        <v>-0.14396489447497937</v>
      </c>
      <c r="M774" s="1">
        <v>42292</v>
      </c>
      <c r="N774">
        <v>0</v>
      </c>
      <c r="O774">
        <v>655</v>
      </c>
      <c r="P774">
        <v>90.5301000000035</v>
      </c>
      <c r="Q774">
        <v>132539.25</v>
      </c>
      <c r="R774">
        <v>132629.7801</v>
      </c>
      <c r="S774">
        <v>202.35</v>
      </c>
      <c r="T774">
        <v>1</v>
      </c>
      <c r="U774">
        <v>1.534386705E-2</v>
      </c>
      <c r="V774">
        <f>-(MAX($R$2:R774)-R774)/MAX($R$2:R774)</f>
        <v>-3.1030667838156781E-2</v>
      </c>
      <c r="W774">
        <f>MIN($V$3:V774)</f>
        <v>-0.11571783657149112</v>
      </c>
      <c r="Y774" s="1">
        <v>42292</v>
      </c>
      <c r="Z774">
        <v>0</v>
      </c>
      <c r="AA774">
        <v>0</v>
      </c>
      <c r="AB774">
        <v>130691.78599999999</v>
      </c>
      <c r="AC774">
        <v>0</v>
      </c>
      <c r="AD774">
        <v>130691.78599999999</v>
      </c>
      <c r="AE774">
        <v>202.35</v>
      </c>
      <c r="AF774">
        <v>0</v>
      </c>
      <c r="AG774">
        <v>0</v>
      </c>
      <c r="AH774">
        <f>-(MAX($AD$2:AD774)-AD774)/MAX($AD$2:AD774)</f>
        <v>-5.8301908879312782E-2</v>
      </c>
      <c r="AI774">
        <f>MIN($AH$3:AH774)</f>
        <v>-0.11895280683514893</v>
      </c>
      <c r="AK774" s="1">
        <v>42292</v>
      </c>
      <c r="AL774">
        <f>692</f>
        <v>692</v>
      </c>
      <c r="AM774">
        <f t="shared" si="51"/>
        <v>82.120000000009796</v>
      </c>
      <c r="AN774">
        <f t="shared" si="48"/>
        <v>140026.19999999998</v>
      </c>
      <c r="AO774">
        <f t="shared" si="49"/>
        <v>140108.31999999998</v>
      </c>
      <c r="AP774">
        <v>202.35</v>
      </c>
      <c r="AQ774">
        <f t="shared" si="50"/>
        <v>1.534537085081027E-2</v>
      </c>
      <c r="AR774">
        <f>-(MAX($AO$2:AO774)-AO774)/MAX($AO$2:AO774)</f>
        <v>-5.219581215839484E-2</v>
      </c>
      <c r="AS774">
        <f>MIN($AR$3:AR774)</f>
        <v>-0.12278889263808894</v>
      </c>
    </row>
    <row r="775" spans="1:45" x14ac:dyDescent="0.2">
      <c r="A775" s="1">
        <v>42293</v>
      </c>
      <c r="B775">
        <v>0</v>
      </c>
      <c r="C775">
        <v>686</v>
      </c>
      <c r="D775">
        <v>69.455999999947295</v>
      </c>
      <c r="E775">
        <v>139443.22</v>
      </c>
      <c r="F775">
        <v>139512.67599999899</v>
      </c>
      <c r="G775">
        <v>203.27</v>
      </c>
      <c r="H775">
        <v>0</v>
      </c>
      <c r="I775">
        <v>4.5443039247099999E-3</v>
      </c>
      <c r="J775">
        <f>-(MAX($F$2:F775)-F775)/MAX($F$2:F775)</f>
        <v>-5.1226984358971023E-2</v>
      </c>
      <c r="K775">
        <f>MIN($J$3:$J775)</f>
        <v>-0.14396489447497937</v>
      </c>
      <c r="M775" s="1">
        <v>42293</v>
      </c>
      <c r="N775">
        <v>0</v>
      </c>
      <c r="O775">
        <v>655</v>
      </c>
      <c r="P775">
        <v>90.5301000000035</v>
      </c>
      <c r="Q775">
        <v>133141.85</v>
      </c>
      <c r="R775">
        <v>133232.38010000001</v>
      </c>
      <c r="S775">
        <v>203.27</v>
      </c>
      <c r="T775">
        <v>0</v>
      </c>
      <c r="U775">
        <v>4.5434743203600003E-3</v>
      </c>
      <c r="V775">
        <f>-(MAX($R$2:R775)-R775)/MAX($R$2:R775)</f>
        <v>-2.6628180560258233E-2</v>
      </c>
      <c r="W775">
        <f>MIN($V$3:V775)</f>
        <v>-0.11571783657149112</v>
      </c>
      <c r="Y775" s="1">
        <v>42293</v>
      </c>
      <c r="Z775">
        <v>0</v>
      </c>
      <c r="AA775">
        <v>0</v>
      </c>
      <c r="AB775">
        <v>130691.78599999999</v>
      </c>
      <c r="AC775">
        <v>0</v>
      </c>
      <c r="AD775">
        <v>130691.78599999999</v>
      </c>
      <c r="AE775">
        <v>203.27</v>
      </c>
      <c r="AF775">
        <v>0</v>
      </c>
      <c r="AG775">
        <v>0</v>
      </c>
      <c r="AH775">
        <f>-(MAX($AD$2:AD775)-AD775)/MAX($AD$2:AD775)</f>
        <v>-5.8301908879312782E-2</v>
      </c>
      <c r="AI775">
        <f>MIN($AH$3:AH775)</f>
        <v>-0.11895280683514893</v>
      </c>
      <c r="AK775" s="1">
        <v>42293</v>
      </c>
      <c r="AL775">
        <f>692</f>
        <v>692</v>
      </c>
      <c r="AM775">
        <f t="shared" si="51"/>
        <v>82.120000000009796</v>
      </c>
      <c r="AN775">
        <f t="shared" si="48"/>
        <v>140662.84</v>
      </c>
      <c r="AO775">
        <f t="shared" si="49"/>
        <v>140744.95999999999</v>
      </c>
      <c r="AP775">
        <v>203.27</v>
      </c>
      <c r="AQ775">
        <f t="shared" si="50"/>
        <v>4.5439128811195087E-3</v>
      </c>
      <c r="AR775">
        <f>-(MAX($AO$2:AO775)-AO775)/MAX($AO$2:AO775)</f>
        <v>-4.7889072500482355E-2</v>
      </c>
      <c r="AS775">
        <f>MIN($AR$3:AR775)</f>
        <v>-0.12278889263808894</v>
      </c>
    </row>
    <row r="776" spans="1:45" x14ac:dyDescent="0.2">
      <c r="A776" s="1">
        <v>42296</v>
      </c>
      <c r="B776">
        <v>0</v>
      </c>
      <c r="C776">
        <v>686</v>
      </c>
      <c r="D776">
        <v>69.455999999947295</v>
      </c>
      <c r="E776">
        <v>139511.82</v>
      </c>
      <c r="F776">
        <v>139581.27599999899</v>
      </c>
      <c r="G776">
        <v>203.37</v>
      </c>
      <c r="H776">
        <v>0</v>
      </c>
      <c r="I776">
        <v>4.9171159185600001E-4</v>
      </c>
      <c r="J776">
        <f>-(MAX($F$2:F776)-F776)/MAX($F$2:F776)</f>
        <v>-5.0760461669140451E-2</v>
      </c>
      <c r="K776">
        <f>MIN($J$3:$J776)</f>
        <v>-0.14396489447497937</v>
      </c>
      <c r="M776" s="1">
        <v>42296</v>
      </c>
      <c r="N776">
        <v>0</v>
      </c>
      <c r="O776">
        <v>655</v>
      </c>
      <c r="P776">
        <v>90.5301000000035</v>
      </c>
      <c r="Q776">
        <v>133207.35</v>
      </c>
      <c r="R776">
        <v>133297.88010000001</v>
      </c>
      <c r="S776">
        <v>203.37</v>
      </c>
      <c r="T776">
        <v>0</v>
      </c>
      <c r="U776">
        <v>4.9162223140399996E-4</v>
      </c>
      <c r="V776">
        <f>-(MAX($R$2:R776)-R776)/MAX($R$2:R776)</f>
        <v>-2.6149649334399699E-2</v>
      </c>
      <c r="W776">
        <f>MIN($V$3:V776)</f>
        <v>-0.11571783657149112</v>
      </c>
      <c r="Y776" s="1">
        <v>42296</v>
      </c>
      <c r="Z776">
        <v>0</v>
      </c>
      <c r="AA776">
        <v>0</v>
      </c>
      <c r="AB776">
        <v>130691.78599999999</v>
      </c>
      <c r="AC776">
        <v>0</v>
      </c>
      <c r="AD776">
        <v>130691.78599999999</v>
      </c>
      <c r="AE776">
        <v>203.37</v>
      </c>
      <c r="AF776">
        <v>0</v>
      </c>
      <c r="AG776">
        <v>0</v>
      </c>
      <c r="AH776">
        <f>-(MAX($AD$2:AD776)-AD776)/MAX($AD$2:AD776)</f>
        <v>-5.8301908879312782E-2</v>
      </c>
      <c r="AI776">
        <f>MIN($AH$3:AH776)</f>
        <v>-0.11895280683514893</v>
      </c>
      <c r="AK776" s="1">
        <v>42296</v>
      </c>
      <c r="AL776">
        <f>692</f>
        <v>692</v>
      </c>
      <c r="AM776">
        <f t="shared" si="51"/>
        <v>82.120000000009796</v>
      </c>
      <c r="AN776">
        <f t="shared" si="48"/>
        <v>140732.04</v>
      </c>
      <c r="AO776">
        <f t="shared" si="49"/>
        <v>140814.16</v>
      </c>
      <c r="AP776">
        <v>203.37</v>
      </c>
      <c r="AQ776">
        <f t="shared" si="50"/>
        <v>4.9166947079321097E-4</v>
      </c>
      <c r="AR776">
        <f>-(MAX($AO$2:AO776)-AO776)/MAX($AO$2:AO776)</f>
        <v>-4.7420948624622233E-2</v>
      </c>
      <c r="AS776">
        <f>MIN($AR$3:AR776)</f>
        <v>-0.12278889263808894</v>
      </c>
    </row>
    <row r="777" spans="1:45" x14ac:dyDescent="0.2">
      <c r="A777" s="1">
        <v>42297</v>
      </c>
      <c r="B777">
        <v>686</v>
      </c>
      <c r="C777">
        <v>0</v>
      </c>
      <c r="D777">
        <v>139389.19599999901</v>
      </c>
      <c r="E777">
        <v>0</v>
      </c>
      <c r="F777">
        <v>139389.19599999901</v>
      </c>
      <c r="G777">
        <v>203.09</v>
      </c>
      <c r="H777">
        <v>-1</v>
      </c>
      <c r="I777">
        <v>-1.3761158050999999E-3</v>
      </c>
      <c r="J777">
        <f>-(MAX($F$2:F777)-F777)/MAX($F$2:F777)</f>
        <v>-5.2066725200665846E-2</v>
      </c>
      <c r="K777">
        <f>MIN($J$3:$J777)</f>
        <v>-0.14396489447497937</v>
      </c>
      <c r="M777" s="1">
        <v>42297</v>
      </c>
      <c r="N777">
        <v>0</v>
      </c>
      <c r="O777">
        <v>655</v>
      </c>
      <c r="P777">
        <v>90.5301000000035</v>
      </c>
      <c r="Q777">
        <v>133023.95000000001</v>
      </c>
      <c r="R777">
        <v>133114.48009999999</v>
      </c>
      <c r="S777">
        <v>203.09</v>
      </c>
      <c r="T777">
        <v>0</v>
      </c>
      <c r="U777">
        <v>-1.3758658417000001E-3</v>
      </c>
      <c r="V777">
        <f>-(MAX($R$2:R777)-R777)/MAX($R$2:R777)</f>
        <v>-2.7489536766803761E-2</v>
      </c>
      <c r="W777">
        <f>MIN($V$3:V777)</f>
        <v>-0.11571783657149112</v>
      </c>
      <c r="Y777" s="1">
        <v>42297</v>
      </c>
      <c r="Z777">
        <v>0</v>
      </c>
      <c r="AA777">
        <v>0</v>
      </c>
      <c r="AB777">
        <v>130691.78599999999</v>
      </c>
      <c r="AC777">
        <v>0</v>
      </c>
      <c r="AD777">
        <v>130691.78599999999</v>
      </c>
      <c r="AE777">
        <v>203.09</v>
      </c>
      <c r="AF777">
        <v>0</v>
      </c>
      <c r="AG777">
        <v>0</v>
      </c>
      <c r="AH777">
        <f>-(MAX($AD$2:AD777)-AD777)/MAX($AD$2:AD777)</f>
        <v>-5.8301908879312782E-2</v>
      </c>
      <c r="AI777">
        <f>MIN($AH$3:AH777)</f>
        <v>-0.11895280683514893</v>
      </c>
      <c r="AK777" s="1">
        <v>42297</v>
      </c>
      <c r="AL777">
        <f>692</f>
        <v>692</v>
      </c>
      <c r="AM777">
        <f t="shared" si="51"/>
        <v>82.120000000009796</v>
      </c>
      <c r="AN777">
        <f t="shared" si="48"/>
        <v>140538.28</v>
      </c>
      <c r="AO777">
        <f t="shared" si="49"/>
        <v>140620.4</v>
      </c>
      <c r="AP777">
        <v>203.09</v>
      </c>
      <c r="AQ777">
        <f t="shared" si="50"/>
        <v>-1.3759979820211923E-3</v>
      </c>
      <c r="AR777">
        <f>-(MAX($AO$2:AO777)-AO777)/MAX($AO$2:AO777)</f>
        <v>-4.8731695477030414E-2</v>
      </c>
      <c r="AS777">
        <f>MIN($AR$3:AR777)</f>
        <v>-0.12278889263808894</v>
      </c>
    </row>
    <row r="778" spans="1:45" x14ac:dyDescent="0.2">
      <c r="A778" s="1">
        <v>42298</v>
      </c>
      <c r="B778">
        <v>690</v>
      </c>
      <c r="C778">
        <v>690</v>
      </c>
      <c r="D778">
        <v>112.695999999938</v>
      </c>
      <c r="E778">
        <v>139276.5</v>
      </c>
      <c r="F778">
        <v>139389.19599999901</v>
      </c>
      <c r="G778">
        <v>201.85</v>
      </c>
      <c r="H778">
        <v>1</v>
      </c>
      <c r="I778">
        <v>0</v>
      </c>
      <c r="J778">
        <f>-(MAX($F$2:F778)-F778)/MAX($F$2:F778)</f>
        <v>-5.2066725200665846E-2</v>
      </c>
      <c r="K778">
        <f>MIN($J$3:$J778)</f>
        <v>-0.14396489447497937</v>
      </c>
      <c r="M778" s="1">
        <v>42298</v>
      </c>
      <c r="N778">
        <v>0</v>
      </c>
      <c r="O778">
        <v>655</v>
      </c>
      <c r="P778">
        <v>90.5301000000035</v>
      </c>
      <c r="Q778">
        <v>132211.75</v>
      </c>
      <c r="R778">
        <v>132302.2801</v>
      </c>
      <c r="S778">
        <v>201.85</v>
      </c>
      <c r="T778">
        <v>1</v>
      </c>
      <c r="U778">
        <v>-6.1015150221800001E-3</v>
      </c>
      <c r="V778">
        <f>-(MAX($R$2:R778)-R778)/MAX($R$2:R778)</f>
        <v>-3.3423323967449452E-2</v>
      </c>
      <c r="W778">
        <f>MIN($V$3:V778)</f>
        <v>-0.11571783657149112</v>
      </c>
      <c r="Y778" s="1">
        <v>42298</v>
      </c>
      <c r="Z778">
        <v>647</v>
      </c>
      <c r="AA778">
        <v>647</v>
      </c>
      <c r="AB778">
        <v>94.836000000010202</v>
      </c>
      <c r="AC778">
        <v>130596.95</v>
      </c>
      <c r="AD778">
        <v>130691.78599999999</v>
      </c>
      <c r="AE778">
        <v>201.85</v>
      </c>
      <c r="AF778">
        <v>1</v>
      </c>
      <c r="AG778">
        <v>0</v>
      </c>
      <c r="AH778">
        <f>-(MAX($AD$2:AD778)-AD778)/MAX($AD$2:AD778)</f>
        <v>-5.8301908879312782E-2</v>
      </c>
      <c r="AI778">
        <f>MIN($AH$3:AH778)</f>
        <v>-0.11895280683514893</v>
      </c>
      <c r="AK778" s="1">
        <v>42298</v>
      </c>
      <c r="AL778">
        <f>692</f>
        <v>692</v>
      </c>
      <c r="AM778">
        <f t="shared" si="51"/>
        <v>82.120000000009796</v>
      </c>
      <c r="AN778">
        <f t="shared" si="48"/>
        <v>139680.19999999998</v>
      </c>
      <c r="AO778">
        <f t="shared" si="49"/>
        <v>139762.31999999998</v>
      </c>
      <c r="AP778">
        <v>201.85</v>
      </c>
      <c r="AQ778">
        <f t="shared" si="50"/>
        <v>-6.1021018287532704E-3</v>
      </c>
      <c r="AR778">
        <f>-(MAX($AO$2:AO778)-AO778)/MAX($AO$2:AO778)</f>
        <v>-5.4536431537695051E-2</v>
      </c>
      <c r="AS778">
        <f>MIN($AR$3:AR778)</f>
        <v>-0.12278889263808894</v>
      </c>
    </row>
    <row r="779" spans="1:45" x14ac:dyDescent="0.2">
      <c r="A779" s="1">
        <v>42299</v>
      </c>
      <c r="B779">
        <v>690</v>
      </c>
      <c r="C779">
        <v>0</v>
      </c>
      <c r="D779">
        <v>141742.095999999</v>
      </c>
      <c r="E779">
        <v>0</v>
      </c>
      <c r="F779">
        <v>141742.095999999</v>
      </c>
      <c r="G779">
        <v>205.26</v>
      </c>
      <c r="H779">
        <v>-1</v>
      </c>
      <c r="I779">
        <v>1.6880074406900002E-2</v>
      </c>
      <c r="J779">
        <f>-(MAX($F$2:F779)-F779)/MAX($F$2:F779)</f>
        <v>-3.6065540989262804E-2</v>
      </c>
      <c r="K779">
        <f>MIN($J$3:$J779)</f>
        <v>-0.14396489447497937</v>
      </c>
      <c r="M779" s="1">
        <v>42299</v>
      </c>
      <c r="N779">
        <v>655</v>
      </c>
      <c r="O779">
        <v>0</v>
      </c>
      <c r="P779">
        <v>134535.830099999</v>
      </c>
      <c r="Q779">
        <v>0</v>
      </c>
      <c r="R779">
        <v>134535.830099999</v>
      </c>
      <c r="S779">
        <v>205.26</v>
      </c>
      <c r="T779">
        <v>-1</v>
      </c>
      <c r="U779">
        <v>1.6882173144E-2</v>
      </c>
      <c r="V779">
        <f>-(MAX($R$2:R779)-R779)/MAX($R$2:R779)</f>
        <v>-1.7105409165680773E-2</v>
      </c>
      <c r="W779">
        <f>MIN($V$3:V779)</f>
        <v>-0.11571783657149112</v>
      </c>
      <c r="Y779" s="1">
        <v>42299</v>
      </c>
      <c r="Z779">
        <v>0</v>
      </c>
      <c r="AA779">
        <v>647</v>
      </c>
      <c r="AB779">
        <v>94.836000000010202</v>
      </c>
      <c r="AC779">
        <v>132803.22</v>
      </c>
      <c r="AD779">
        <v>132898.05600000001</v>
      </c>
      <c r="AE779">
        <v>205.26</v>
      </c>
      <c r="AF779">
        <v>0</v>
      </c>
      <c r="AG779">
        <v>1.6881474096599999E-2</v>
      </c>
      <c r="AH779">
        <f>-(MAX($AD$2:AD779)-AD779)/MAX($AD$2:AD779)</f>
        <v>-4.24046569472223E-2</v>
      </c>
      <c r="AI779">
        <f>MIN($AH$3:AH779)</f>
        <v>-0.11895280683514893</v>
      </c>
      <c r="AK779" s="1">
        <v>42299</v>
      </c>
      <c r="AL779">
        <f>692</f>
        <v>692</v>
      </c>
      <c r="AM779">
        <f t="shared" si="51"/>
        <v>82.120000000009796</v>
      </c>
      <c r="AN779">
        <f t="shared" si="48"/>
        <v>142039.91999999998</v>
      </c>
      <c r="AO779">
        <f t="shared" si="49"/>
        <v>142122.03999999998</v>
      </c>
      <c r="AP779">
        <v>205.26</v>
      </c>
      <c r="AQ779">
        <f t="shared" si="50"/>
        <v>1.6883806737037575E-2</v>
      </c>
      <c r="AR779">
        <f>-(MAX($AO$2:AO779)-AO779)/MAX($AO$2:AO779)</f>
        <v>-3.8573407370867598E-2</v>
      </c>
      <c r="AS779">
        <f>MIN($AR$3:AR779)</f>
        <v>-0.12278889263808894</v>
      </c>
    </row>
    <row r="780" spans="1:45" x14ac:dyDescent="0.2">
      <c r="A780" s="1">
        <v>42300</v>
      </c>
      <c r="B780">
        <v>0</v>
      </c>
      <c r="C780">
        <v>0</v>
      </c>
      <c r="D780">
        <v>141742.095999999</v>
      </c>
      <c r="E780">
        <v>0</v>
      </c>
      <c r="F780">
        <v>141742.095999999</v>
      </c>
      <c r="G780">
        <v>207.51</v>
      </c>
      <c r="H780">
        <v>-1</v>
      </c>
      <c r="I780">
        <v>0</v>
      </c>
      <c r="J780">
        <f>-(MAX($F$2:F780)-F780)/MAX($F$2:F780)</f>
        <v>-3.6065540989262804E-2</v>
      </c>
      <c r="K780">
        <f>MIN($J$3:$J780)</f>
        <v>-0.14396489447497937</v>
      </c>
      <c r="M780" s="1">
        <v>42300</v>
      </c>
      <c r="N780">
        <v>0</v>
      </c>
      <c r="O780">
        <v>0</v>
      </c>
      <c r="P780">
        <v>134535.830099999</v>
      </c>
      <c r="Q780">
        <v>0</v>
      </c>
      <c r="R780">
        <v>134535.830099999</v>
      </c>
      <c r="S780">
        <v>207.51</v>
      </c>
      <c r="T780">
        <v>0</v>
      </c>
      <c r="U780">
        <v>0</v>
      </c>
      <c r="V780">
        <f>-(MAX($R$2:R780)-R780)/MAX($R$2:R780)</f>
        <v>-1.7105409165680773E-2</v>
      </c>
      <c r="W780">
        <f>MIN($V$3:V780)</f>
        <v>-0.11571783657149112</v>
      </c>
      <c r="Y780" s="1">
        <v>42300</v>
      </c>
      <c r="Z780">
        <v>0</v>
      </c>
      <c r="AA780">
        <v>647</v>
      </c>
      <c r="AB780">
        <v>94.836000000010202</v>
      </c>
      <c r="AC780">
        <v>134258.97</v>
      </c>
      <c r="AD780">
        <v>134353.80600000001</v>
      </c>
      <c r="AE780">
        <v>207.51</v>
      </c>
      <c r="AF780">
        <v>0</v>
      </c>
      <c r="AG780">
        <v>1.0953884833300001E-2</v>
      </c>
      <c r="AH780">
        <f>-(MAX($AD$2:AD780)-AD780)/MAX($AD$2:AD780)</f>
        <v>-3.1915267842470597E-2</v>
      </c>
      <c r="AI780">
        <f>MIN($AH$3:AH780)</f>
        <v>-0.11895280683514893</v>
      </c>
      <c r="AK780" s="1">
        <v>42300</v>
      </c>
      <c r="AL780">
        <f>692</f>
        <v>692</v>
      </c>
      <c r="AM780">
        <f t="shared" si="51"/>
        <v>82.120000000009796</v>
      </c>
      <c r="AN780">
        <f t="shared" si="48"/>
        <v>143596.91999999998</v>
      </c>
      <c r="AO780">
        <f t="shared" si="49"/>
        <v>143679.03999999998</v>
      </c>
      <c r="AP780">
        <v>207.51</v>
      </c>
      <c r="AQ780">
        <f t="shared" si="50"/>
        <v>1.095537328341192E-2</v>
      </c>
      <c r="AR780">
        <f>-(MAX($AO$2:AO780)-AO780)/MAX($AO$2:AO780)</f>
        <v>-2.8040620164016646E-2</v>
      </c>
      <c r="AS780">
        <f>MIN($AR$3:AR780)</f>
        <v>-0.12278889263808894</v>
      </c>
    </row>
    <row r="781" spans="1:45" x14ac:dyDescent="0.2">
      <c r="A781" s="1">
        <v>42303</v>
      </c>
      <c r="B781">
        <v>0</v>
      </c>
      <c r="C781">
        <v>0</v>
      </c>
      <c r="D781">
        <v>141742.095999999</v>
      </c>
      <c r="E781">
        <v>0</v>
      </c>
      <c r="F781">
        <v>141742.095999999</v>
      </c>
      <c r="G781">
        <v>207</v>
      </c>
      <c r="H781">
        <v>0</v>
      </c>
      <c r="I781">
        <v>0</v>
      </c>
      <c r="J781">
        <f>-(MAX($F$2:F781)-F781)/MAX($F$2:F781)</f>
        <v>-3.6065540989262804E-2</v>
      </c>
      <c r="K781">
        <f>MIN($J$3:$J781)</f>
        <v>-0.14396489447497937</v>
      </c>
      <c r="M781" s="1">
        <v>42303</v>
      </c>
      <c r="N781">
        <v>0</v>
      </c>
      <c r="O781">
        <v>0</v>
      </c>
      <c r="P781">
        <v>134535.830099999</v>
      </c>
      <c r="Q781">
        <v>0</v>
      </c>
      <c r="R781">
        <v>134535.830099999</v>
      </c>
      <c r="S781">
        <v>207</v>
      </c>
      <c r="T781">
        <v>0</v>
      </c>
      <c r="U781">
        <v>0</v>
      </c>
      <c r="V781">
        <f>-(MAX($R$2:R781)-R781)/MAX($R$2:R781)</f>
        <v>-1.7105409165680773E-2</v>
      </c>
      <c r="W781">
        <f>MIN($V$3:V781)</f>
        <v>-0.11571783657149112</v>
      </c>
      <c r="Y781" s="1">
        <v>42303</v>
      </c>
      <c r="Z781">
        <v>0</v>
      </c>
      <c r="AA781">
        <v>647</v>
      </c>
      <c r="AB781">
        <v>94.836000000010202</v>
      </c>
      <c r="AC781">
        <v>133929</v>
      </c>
      <c r="AD781">
        <v>134023.83600000001</v>
      </c>
      <c r="AE781">
        <v>207</v>
      </c>
      <c r="AF781">
        <v>0</v>
      </c>
      <c r="AG781">
        <v>-2.45597806139E-3</v>
      </c>
      <c r="AH781">
        <f>-(MAX($AD$2:AD781)-AD781)/MAX($AD$2:AD781)</f>
        <v>-3.4292862706214323E-2</v>
      </c>
      <c r="AI781">
        <f>MIN($AH$3:AH781)</f>
        <v>-0.11895280683514893</v>
      </c>
      <c r="AK781" s="1">
        <v>42303</v>
      </c>
      <c r="AL781">
        <f>692</f>
        <v>692</v>
      </c>
      <c r="AM781">
        <f t="shared" si="51"/>
        <v>82.120000000009796</v>
      </c>
      <c r="AN781">
        <f t="shared" si="48"/>
        <v>143244</v>
      </c>
      <c r="AO781">
        <f t="shared" si="49"/>
        <v>143326.12</v>
      </c>
      <c r="AP781">
        <v>207</v>
      </c>
      <c r="AQ781">
        <f t="shared" si="50"/>
        <v>-2.4563081713239714E-3</v>
      </c>
      <c r="AR781">
        <f>-(MAX($AO$2:AO781)-AO781)/MAX($AO$2:AO781)</f>
        <v>-3.0428051930902752E-2</v>
      </c>
      <c r="AS781">
        <f>MIN($AR$3:AR781)</f>
        <v>-0.12278889263808894</v>
      </c>
    </row>
    <row r="782" spans="1:45" x14ac:dyDescent="0.2">
      <c r="A782" s="1">
        <v>42304</v>
      </c>
      <c r="B782">
        <v>0</v>
      </c>
      <c r="C782">
        <v>0</v>
      </c>
      <c r="D782">
        <v>141742.095999999</v>
      </c>
      <c r="E782">
        <v>0</v>
      </c>
      <c r="F782">
        <v>141742.095999999</v>
      </c>
      <c r="G782">
        <v>206.6</v>
      </c>
      <c r="H782">
        <v>-1</v>
      </c>
      <c r="I782">
        <v>0</v>
      </c>
      <c r="J782">
        <f>-(MAX($F$2:F782)-F782)/MAX($F$2:F782)</f>
        <v>-3.6065540989262804E-2</v>
      </c>
      <c r="K782">
        <f>MIN($J$3:$J782)</f>
        <v>-0.14396489447497937</v>
      </c>
      <c r="M782" s="1">
        <v>42304</v>
      </c>
      <c r="N782">
        <v>0</v>
      </c>
      <c r="O782">
        <v>0</v>
      </c>
      <c r="P782">
        <v>134535.830099999</v>
      </c>
      <c r="Q782">
        <v>0</v>
      </c>
      <c r="R782">
        <v>134535.830099999</v>
      </c>
      <c r="S782">
        <v>206.6</v>
      </c>
      <c r="T782">
        <v>0</v>
      </c>
      <c r="U782">
        <v>0</v>
      </c>
      <c r="V782">
        <f>-(MAX($R$2:R782)-R782)/MAX($R$2:R782)</f>
        <v>-1.7105409165680773E-2</v>
      </c>
      <c r="W782">
        <f>MIN($V$3:V782)</f>
        <v>-0.11571783657149112</v>
      </c>
      <c r="Y782" s="1">
        <v>42304</v>
      </c>
      <c r="Z782">
        <v>0</v>
      </c>
      <c r="AA782">
        <v>647</v>
      </c>
      <c r="AB782">
        <v>94.836000000010202</v>
      </c>
      <c r="AC782">
        <v>133670.19999999899</v>
      </c>
      <c r="AD782">
        <v>133765.035999999</v>
      </c>
      <c r="AE782">
        <v>206.6</v>
      </c>
      <c r="AF782">
        <v>0</v>
      </c>
      <c r="AG782">
        <v>-1.9309997961900001E-3</v>
      </c>
      <c r="AH782">
        <f>-(MAX($AD$2:AD782)-AD782)/MAX($AD$2:AD782)</f>
        <v>-3.6157642991510773E-2</v>
      </c>
      <c r="AI782">
        <f>MIN($AH$3:AH782)</f>
        <v>-0.11895280683514893</v>
      </c>
      <c r="AK782" s="1">
        <v>42304</v>
      </c>
      <c r="AL782">
        <f>692</f>
        <v>692</v>
      </c>
      <c r="AM782">
        <f t="shared" si="51"/>
        <v>82.120000000009796</v>
      </c>
      <c r="AN782">
        <f t="shared" si="48"/>
        <v>142967.19999999998</v>
      </c>
      <c r="AO782">
        <f t="shared" si="49"/>
        <v>143049.31999999998</v>
      </c>
      <c r="AP782">
        <v>206.6</v>
      </c>
      <c r="AQ782">
        <f t="shared" si="50"/>
        <v>-1.9312599824792402E-3</v>
      </c>
      <c r="AR782">
        <f>-(MAX($AO$2:AO782)-AO782)/MAX($AO$2:AO782)</f>
        <v>-3.230054743434304E-2</v>
      </c>
      <c r="AS782">
        <f>MIN($AR$3:AR782)</f>
        <v>-0.12278889263808894</v>
      </c>
    </row>
    <row r="783" spans="1:45" x14ac:dyDescent="0.2">
      <c r="A783" s="1">
        <v>42305</v>
      </c>
      <c r="B783">
        <v>678</v>
      </c>
      <c r="C783">
        <v>678</v>
      </c>
      <c r="D783">
        <v>73.995999999926397</v>
      </c>
      <c r="E783">
        <v>141668.1</v>
      </c>
      <c r="F783">
        <v>141742.095999999</v>
      </c>
      <c r="G783">
        <v>208.95</v>
      </c>
      <c r="H783">
        <v>1</v>
      </c>
      <c r="I783">
        <v>0</v>
      </c>
      <c r="J783">
        <f>-(MAX($F$2:F783)-F783)/MAX($F$2:F783)</f>
        <v>-3.6065540989262804E-2</v>
      </c>
      <c r="K783">
        <f>MIN($J$3:$J783)</f>
        <v>-0.14396489447497937</v>
      </c>
      <c r="M783" s="1">
        <v>42305</v>
      </c>
      <c r="N783">
        <v>0</v>
      </c>
      <c r="O783">
        <v>0</v>
      </c>
      <c r="P783">
        <v>134535.830099999</v>
      </c>
      <c r="Q783">
        <v>0</v>
      </c>
      <c r="R783">
        <v>134535.830099999</v>
      </c>
      <c r="S783">
        <v>208.95</v>
      </c>
      <c r="T783">
        <v>0</v>
      </c>
      <c r="U783">
        <v>0</v>
      </c>
      <c r="V783">
        <f>-(MAX($R$2:R783)-R783)/MAX($R$2:R783)</f>
        <v>-1.7105409165680773E-2</v>
      </c>
      <c r="W783">
        <f>MIN($V$3:V783)</f>
        <v>-0.11571783657149112</v>
      </c>
      <c r="Y783" s="1">
        <v>42305</v>
      </c>
      <c r="Z783">
        <v>0</v>
      </c>
      <c r="AA783">
        <v>647</v>
      </c>
      <c r="AB783">
        <v>94.836000000010202</v>
      </c>
      <c r="AC783">
        <v>135190.649999999</v>
      </c>
      <c r="AD783">
        <v>135285.486</v>
      </c>
      <c r="AE783">
        <v>208.95</v>
      </c>
      <c r="AF783">
        <v>0</v>
      </c>
      <c r="AG783">
        <v>1.1366572652100001E-2</v>
      </c>
      <c r="AH783">
        <f>-(MAX($AD$2:AD783)-AD783)/MAX($AD$2:AD783)</f>
        <v>-2.5202058815429564E-2</v>
      </c>
      <c r="AI783">
        <f>MIN($AH$3:AH783)</f>
        <v>-0.11895280683514893</v>
      </c>
      <c r="AK783" s="1">
        <v>42305</v>
      </c>
      <c r="AL783">
        <f>692</f>
        <v>692</v>
      </c>
      <c r="AM783">
        <f t="shared" si="51"/>
        <v>82.120000000009796</v>
      </c>
      <c r="AN783">
        <f t="shared" si="48"/>
        <v>144593.4</v>
      </c>
      <c r="AO783">
        <f t="shared" si="49"/>
        <v>144675.51999999999</v>
      </c>
      <c r="AP783">
        <v>208.95</v>
      </c>
      <c r="AQ783">
        <f t="shared" si="50"/>
        <v>1.1368107167514057E-2</v>
      </c>
      <c r="AR783">
        <f>-(MAX($AO$2:AO783)-AO783)/MAX($AO$2:AO783)</f>
        <v>-2.1299636351631967E-2</v>
      </c>
      <c r="AS783">
        <f>MIN($AR$3:AR783)</f>
        <v>-0.12278889263808894</v>
      </c>
    </row>
    <row r="784" spans="1:45" x14ac:dyDescent="0.2">
      <c r="A784" s="1">
        <v>42306</v>
      </c>
      <c r="B784">
        <v>678</v>
      </c>
      <c r="C784">
        <v>0</v>
      </c>
      <c r="D784">
        <v>141660.73599999899</v>
      </c>
      <c r="E784">
        <v>0</v>
      </c>
      <c r="F784">
        <v>141660.73599999899</v>
      </c>
      <c r="G784">
        <v>208.83</v>
      </c>
      <c r="H784">
        <v>-1</v>
      </c>
      <c r="I784">
        <v>-5.74000260304E-4</v>
      </c>
      <c r="J784">
        <f>-(MAX($F$2:F784)-F784)/MAX($F$2:F784)</f>
        <v>-3.6618839619650838E-2</v>
      </c>
      <c r="K784">
        <f>MIN($J$3:$J784)</f>
        <v>-0.14396489447497937</v>
      </c>
      <c r="M784" s="1">
        <v>42306</v>
      </c>
      <c r="N784">
        <v>0</v>
      </c>
      <c r="O784">
        <v>0</v>
      </c>
      <c r="P784">
        <v>134535.830099999</v>
      </c>
      <c r="Q784">
        <v>0</v>
      </c>
      <c r="R784">
        <v>134535.830099999</v>
      </c>
      <c r="S784">
        <v>208.83</v>
      </c>
      <c r="T784">
        <v>-1</v>
      </c>
      <c r="U784">
        <v>0</v>
      </c>
      <c r="V784">
        <f>-(MAX($R$2:R784)-R784)/MAX($R$2:R784)</f>
        <v>-1.7105409165680773E-2</v>
      </c>
      <c r="W784">
        <f>MIN($V$3:V784)</f>
        <v>-0.11571783657149112</v>
      </c>
      <c r="Y784" s="1">
        <v>42306</v>
      </c>
      <c r="Z784">
        <v>0</v>
      </c>
      <c r="AA784">
        <v>647</v>
      </c>
      <c r="AB784">
        <v>94.836000000010202</v>
      </c>
      <c r="AC784">
        <v>135113.01</v>
      </c>
      <c r="AD784">
        <v>135207.84599999999</v>
      </c>
      <c r="AE784">
        <v>208.83</v>
      </c>
      <c r="AF784">
        <v>0</v>
      </c>
      <c r="AG784">
        <v>-5.7389748372500002E-4</v>
      </c>
      <c r="AH784">
        <f>-(MAX($AD$2:AD784)-AD784)/MAX($AD$2:AD784)</f>
        <v>-2.5761492901016422E-2</v>
      </c>
      <c r="AI784">
        <f>MIN($AH$3:AH784)</f>
        <v>-0.11895280683514893</v>
      </c>
      <c r="AK784" s="1">
        <v>42306</v>
      </c>
      <c r="AL784">
        <f>692</f>
        <v>692</v>
      </c>
      <c r="AM784">
        <f t="shared" si="51"/>
        <v>82.120000000009796</v>
      </c>
      <c r="AN784">
        <f t="shared" si="48"/>
        <v>144510.36000000002</v>
      </c>
      <c r="AO784">
        <f t="shared" si="49"/>
        <v>144592.48000000001</v>
      </c>
      <c r="AP784">
        <v>208.83</v>
      </c>
      <c r="AQ784">
        <f t="shared" si="50"/>
        <v>-5.7397409043339915E-4</v>
      </c>
      <c r="AR784">
        <f>-(MAX($AO$2:AO784)-AO784)/MAX($AO$2:AO784)</f>
        <v>-2.1861385002663877E-2</v>
      </c>
      <c r="AS784">
        <f>MIN($AR$3:AR784)</f>
        <v>-0.12278889263808894</v>
      </c>
    </row>
    <row r="785" spans="1:45" x14ac:dyDescent="0.2">
      <c r="A785" s="1">
        <v>42307</v>
      </c>
      <c r="B785">
        <v>0</v>
      </c>
      <c r="C785">
        <v>0</v>
      </c>
      <c r="D785">
        <v>141660.73599999899</v>
      </c>
      <c r="E785">
        <v>0</v>
      </c>
      <c r="F785">
        <v>141660.73599999899</v>
      </c>
      <c r="G785">
        <v>207.93</v>
      </c>
      <c r="H785">
        <v>-1</v>
      </c>
      <c r="I785">
        <v>0</v>
      </c>
      <c r="J785">
        <f>-(MAX($F$2:F785)-F785)/MAX($F$2:F785)</f>
        <v>-3.6618839619650838E-2</v>
      </c>
      <c r="K785">
        <f>MIN($J$3:$J785)</f>
        <v>-0.14396489447497937</v>
      </c>
      <c r="M785" s="1">
        <v>42307</v>
      </c>
      <c r="N785">
        <v>0</v>
      </c>
      <c r="O785">
        <v>0</v>
      </c>
      <c r="P785">
        <v>134535.830099999</v>
      </c>
      <c r="Q785">
        <v>0</v>
      </c>
      <c r="R785">
        <v>134535.830099999</v>
      </c>
      <c r="S785">
        <v>207.93</v>
      </c>
      <c r="T785">
        <v>-1</v>
      </c>
      <c r="U785">
        <v>0</v>
      </c>
      <c r="V785">
        <f>-(MAX($R$2:R785)-R785)/MAX($R$2:R785)</f>
        <v>-1.7105409165680773E-2</v>
      </c>
      <c r="W785">
        <f>MIN($V$3:V785)</f>
        <v>-0.11571783657149112</v>
      </c>
      <c r="Y785" s="1">
        <v>42307</v>
      </c>
      <c r="Z785">
        <v>647</v>
      </c>
      <c r="AA785">
        <v>0</v>
      </c>
      <c r="AB785">
        <v>134625.546</v>
      </c>
      <c r="AC785">
        <v>0</v>
      </c>
      <c r="AD785">
        <v>134625.546</v>
      </c>
      <c r="AE785">
        <v>207.93</v>
      </c>
      <c r="AF785">
        <v>-1</v>
      </c>
      <c r="AG785">
        <v>-4.3067027337999999E-3</v>
      </c>
      <c r="AH785">
        <f>-(MAX($AD$2:AD785)-AD785)/MAX($AD$2:AD785)</f>
        <v>-2.9957248542917016E-2</v>
      </c>
      <c r="AI785">
        <f>MIN($AH$3:AH785)</f>
        <v>-0.11895280683514893</v>
      </c>
      <c r="AK785" s="1">
        <v>42307</v>
      </c>
      <c r="AL785">
        <f>692</f>
        <v>692</v>
      </c>
      <c r="AM785">
        <f t="shared" si="51"/>
        <v>82.120000000009796</v>
      </c>
      <c r="AN785">
        <f t="shared" si="48"/>
        <v>143887.56</v>
      </c>
      <c r="AO785">
        <f t="shared" si="49"/>
        <v>143969.68</v>
      </c>
      <c r="AP785">
        <v>207.93</v>
      </c>
      <c r="AQ785">
        <f t="shared" si="50"/>
        <v>-4.3072779441919624E-3</v>
      </c>
      <c r="AR785">
        <f>-(MAX($AO$2:AO785)-AO785)/MAX($AO$2:AO785)</f>
        <v>-2.6074499885404376E-2</v>
      </c>
      <c r="AS785">
        <f>MIN($AR$3:AR785)</f>
        <v>-0.12278889263808894</v>
      </c>
    </row>
    <row r="786" spans="1:45" x14ac:dyDescent="0.2">
      <c r="A786" s="1">
        <v>42310</v>
      </c>
      <c r="B786">
        <v>0</v>
      </c>
      <c r="C786">
        <v>0</v>
      </c>
      <c r="D786">
        <v>141660.73599999899</v>
      </c>
      <c r="E786">
        <v>0</v>
      </c>
      <c r="F786">
        <v>141660.73599999899</v>
      </c>
      <c r="G786">
        <v>210.39</v>
      </c>
      <c r="H786">
        <v>0</v>
      </c>
      <c r="I786">
        <v>0</v>
      </c>
      <c r="J786">
        <f>-(MAX($F$2:F786)-F786)/MAX($F$2:F786)</f>
        <v>-3.6618839619650838E-2</v>
      </c>
      <c r="K786">
        <f>MIN($J$3:$J786)</f>
        <v>-0.14396489447497937</v>
      </c>
      <c r="M786" s="1">
        <v>42310</v>
      </c>
      <c r="N786">
        <v>0</v>
      </c>
      <c r="O786">
        <v>0</v>
      </c>
      <c r="P786">
        <v>134535.830099999</v>
      </c>
      <c r="Q786">
        <v>0</v>
      </c>
      <c r="R786">
        <v>134535.830099999</v>
      </c>
      <c r="S786">
        <v>210.39</v>
      </c>
      <c r="T786">
        <v>0</v>
      </c>
      <c r="U786">
        <v>0</v>
      </c>
      <c r="V786">
        <f>-(MAX($R$2:R786)-R786)/MAX($R$2:R786)</f>
        <v>-1.7105409165680773E-2</v>
      </c>
      <c r="W786">
        <f>MIN($V$3:V786)</f>
        <v>-0.11571783657149112</v>
      </c>
      <c r="Y786" s="1">
        <v>42310</v>
      </c>
      <c r="Z786">
        <v>0</v>
      </c>
      <c r="AA786">
        <v>0</v>
      </c>
      <c r="AB786">
        <v>134625.546</v>
      </c>
      <c r="AC786">
        <v>0</v>
      </c>
      <c r="AD786">
        <v>134625.546</v>
      </c>
      <c r="AE786">
        <v>210.39</v>
      </c>
      <c r="AF786">
        <v>0</v>
      </c>
      <c r="AG786">
        <v>0</v>
      </c>
      <c r="AH786">
        <f>-(MAX($AD$2:AD786)-AD786)/MAX($AD$2:AD786)</f>
        <v>-2.9957248542917016E-2</v>
      </c>
      <c r="AI786">
        <f>MIN($AH$3:AH786)</f>
        <v>-0.11895280683514893</v>
      </c>
      <c r="AK786" s="1">
        <v>42310</v>
      </c>
      <c r="AL786">
        <f>692</f>
        <v>692</v>
      </c>
      <c r="AM786">
        <f t="shared" si="51"/>
        <v>82.120000000009796</v>
      </c>
      <c r="AN786">
        <f t="shared" si="48"/>
        <v>145589.88</v>
      </c>
      <c r="AO786">
        <f t="shared" si="49"/>
        <v>145672</v>
      </c>
      <c r="AP786">
        <v>210.39</v>
      </c>
      <c r="AQ786">
        <f t="shared" si="50"/>
        <v>1.1824156308467221E-2</v>
      </c>
      <c r="AR786">
        <f>-(MAX($AO$2:AO786)-AO786)/MAX($AO$2:AO786)</f>
        <v>-1.4558652539247286E-2</v>
      </c>
      <c r="AS786">
        <f>MIN($AR$3:AR786)</f>
        <v>-0.12278889263808894</v>
      </c>
    </row>
    <row r="787" spans="1:45" x14ac:dyDescent="0.2">
      <c r="A787" s="1">
        <v>42311</v>
      </c>
      <c r="B787">
        <v>0</v>
      </c>
      <c r="C787">
        <v>0</v>
      </c>
      <c r="D787">
        <v>141660.73599999899</v>
      </c>
      <c r="E787">
        <v>0</v>
      </c>
      <c r="F787">
        <v>141660.73599999899</v>
      </c>
      <c r="G787">
        <v>211</v>
      </c>
      <c r="H787">
        <v>0</v>
      </c>
      <c r="I787">
        <v>0</v>
      </c>
      <c r="J787">
        <f>-(MAX($F$2:F787)-F787)/MAX($F$2:F787)</f>
        <v>-3.6618839619650838E-2</v>
      </c>
      <c r="K787">
        <f>MIN($J$3:$J787)</f>
        <v>-0.14396489447497937</v>
      </c>
      <c r="M787" s="1">
        <v>42311</v>
      </c>
      <c r="N787">
        <v>0</v>
      </c>
      <c r="O787">
        <v>0</v>
      </c>
      <c r="P787">
        <v>134535.830099999</v>
      </c>
      <c r="Q787">
        <v>0</v>
      </c>
      <c r="R787">
        <v>134535.830099999</v>
      </c>
      <c r="S787">
        <v>211</v>
      </c>
      <c r="T787">
        <v>0</v>
      </c>
      <c r="U787">
        <v>0</v>
      </c>
      <c r="V787">
        <f>-(MAX($R$2:R787)-R787)/MAX($R$2:R787)</f>
        <v>-1.7105409165680773E-2</v>
      </c>
      <c r="W787">
        <f>MIN($V$3:V787)</f>
        <v>-0.11571783657149112</v>
      </c>
      <c r="Y787" s="1">
        <v>42311</v>
      </c>
      <c r="Z787">
        <v>0</v>
      </c>
      <c r="AA787">
        <v>0</v>
      </c>
      <c r="AB787">
        <v>134625.546</v>
      </c>
      <c r="AC787">
        <v>0</v>
      </c>
      <c r="AD787">
        <v>134625.546</v>
      </c>
      <c r="AE787">
        <v>211</v>
      </c>
      <c r="AF787">
        <v>0</v>
      </c>
      <c r="AG787">
        <v>0</v>
      </c>
      <c r="AH787">
        <f>-(MAX($AD$2:AD787)-AD787)/MAX($AD$2:AD787)</f>
        <v>-2.9957248542917016E-2</v>
      </c>
      <c r="AI787">
        <f>MIN($AH$3:AH787)</f>
        <v>-0.11895280683514893</v>
      </c>
      <c r="AK787" s="1">
        <v>42311</v>
      </c>
      <c r="AL787">
        <f>692</f>
        <v>692</v>
      </c>
      <c r="AM787">
        <f t="shared" si="51"/>
        <v>82.120000000009796</v>
      </c>
      <c r="AN787">
        <f t="shared" si="48"/>
        <v>146012</v>
      </c>
      <c r="AO787">
        <f t="shared" si="49"/>
        <v>146094.12</v>
      </c>
      <c r="AP787">
        <v>211</v>
      </c>
      <c r="AQ787">
        <f t="shared" si="50"/>
        <v>2.897742874402736E-3</v>
      </c>
      <c r="AR787">
        <f>-(MAX($AO$2:AO787)-AO787)/MAX($AO$2:AO787)</f>
        <v>-1.1703096896501059E-2</v>
      </c>
      <c r="AS787">
        <f>MIN($AR$3:AR787)</f>
        <v>-0.12278889263808894</v>
      </c>
    </row>
    <row r="788" spans="1:45" x14ac:dyDescent="0.2">
      <c r="A788" s="1">
        <v>42312</v>
      </c>
      <c r="B788">
        <v>673</v>
      </c>
      <c r="C788">
        <v>673</v>
      </c>
      <c r="D788">
        <v>88.455999999947295</v>
      </c>
      <c r="E788">
        <v>141572.28</v>
      </c>
      <c r="F788">
        <v>141660.73599999899</v>
      </c>
      <c r="G788">
        <v>210.36</v>
      </c>
      <c r="H788">
        <v>1</v>
      </c>
      <c r="I788">
        <v>0</v>
      </c>
      <c r="J788">
        <f>-(MAX($F$2:F788)-F788)/MAX($F$2:F788)</f>
        <v>-3.6618839619650838E-2</v>
      </c>
      <c r="K788">
        <f>MIN($J$3:$J788)</f>
        <v>-0.14396489447497937</v>
      </c>
      <c r="M788" s="1">
        <v>42312</v>
      </c>
      <c r="N788">
        <v>639</v>
      </c>
      <c r="O788">
        <v>639</v>
      </c>
      <c r="P788">
        <v>115.790099999983</v>
      </c>
      <c r="Q788">
        <v>134420.04</v>
      </c>
      <c r="R788">
        <v>134535.830099999</v>
      </c>
      <c r="S788">
        <v>210.36</v>
      </c>
      <c r="T788">
        <v>1</v>
      </c>
      <c r="U788">
        <v>0</v>
      </c>
      <c r="V788">
        <f>-(MAX($R$2:R788)-R788)/MAX($R$2:R788)</f>
        <v>-1.7105409165680773E-2</v>
      </c>
      <c r="W788">
        <f>MIN($V$3:V788)</f>
        <v>-0.11571783657149112</v>
      </c>
      <c r="Y788" s="1">
        <v>42312</v>
      </c>
      <c r="Z788">
        <v>0</v>
      </c>
      <c r="AA788">
        <v>0</v>
      </c>
      <c r="AB788">
        <v>134625.546</v>
      </c>
      <c r="AC788">
        <v>0</v>
      </c>
      <c r="AD788">
        <v>134625.546</v>
      </c>
      <c r="AE788">
        <v>210.36</v>
      </c>
      <c r="AF788">
        <v>0</v>
      </c>
      <c r="AG788">
        <v>0</v>
      </c>
      <c r="AH788">
        <f>-(MAX($AD$2:AD788)-AD788)/MAX($AD$2:AD788)</f>
        <v>-2.9957248542917016E-2</v>
      </c>
      <c r="AI788">
        <f>MIN($AH$3:AH788)</f>
        <v>-0.11895280683514893</v>
      </c>
      <c r="AK788" s="1">
        <v>42312</v>
      </c>
      <c r="AL788">
        <f>692</f>
        <v>692</v>
      </c>
      <c r="AM788">
        <f t="shared" si="51"/>
        <v>82.120000000009796</v>
      </c>
      <c r="AN788">
        <f t="shared" si="48"/>
        <v>145569.12</v>
      </c>
      <c r="AO788">
        <f t="shared" si="49"/>
        <v>145651.24</v>
      </c>
      <c r="AP788">
        <v>210.36</v>
      </c>
      <c r="AQ788">
        <f t="shared" si="50"/>
        <v>-3.0314703973028118E-3</v>
      </c>
      <c r="AR788">
        <f>-(MAX($AO$2:AO788)-AO788)/MAX($AO$2:AO788)</f>
        <v>-1.469908970200536E-2</v>
      </c>
      <c r="AS788">
        <f>MIN($AR$3:AR788)</f>
        <v>-0.12278889263808894</v>
      </c>
    </row>
    <row r="789" spans="1:45" x14ac:dyDescent="0.2">
      <c r="A789" s="1">
        <v>42313</v>
      </c>
      <c r="B789">
        <v>0</v>
      </c>
      <c r="C789">
        <v>673</v>
      </c>
      <c r="D789">
        <v>88.455999999947295</v>
      </c>
      <c r="E789">
        <v>141430.95000000001</v>
      </c>
      <c r="F789">
        <v>141519.405999999</v>
      </c>
      <c r="G789">
        <v>210.15</v>
      </c>
      <c r="H789">
        <v>1</v>
      </c>
      <c r="I789">
        <v>-9.9766529520200001E-4</v>
      </c>
      <c r="J789">
        <f>-(MAX($F$2:F789)-F789)/MAX($F$2:F789)</f>
        <v>-3.7579971569413846E-2</v>
      </c>
      <c r="K789">
        <f>MIN($J$3:$J789)</f>
        <v>-0.14396489447497937</v>
      </c>
      <c r="M789" s="1">
        <v>42313</v>
      </c>
      <c r="N789">
        <v>0</v>
      </c>
      <c r="O789">
        <v>639</v>
      </c>
      <c r="P789">
        <v>115.790099999983</v>
      </c>
      <c r="Q789">
        <v>134285.85</v>
      </c>
      <c r="R789">
        <v>134401.640099999</v>
      </c>
      <c r="S789">
        <v>210.15</v>
      </c>
      <c r="T789">
        <v>1</v>
      </c>
      <c r="U789">
        <v>-9.9742945727000006E-4</v>
      </c>
      <c r="V789">
        <f>-(MAX($R$2:R789)-R789)/MAX($R$2:R789)</f>
        <v>-1.8085777183970204E-2</v>
      </c>
      <c r="W789">
        <f>MIN($V$3:V789)</f>
        <v>-0.11571783657149112</v>
      </c>
      <c r="Y789" s="1">
        <v>42313</v>
      </c>
      <c r="Z789">
        <v>640</v>
      </c>
      <c r="AA789">
        <v>640</v>
      </c>
      <c r="AB789">
        <v>129.54600000000201</v>
      </c>
      <c r="AC789">
        <v>134496</v>
      </c>
      <c r="AD789">
        <v>134625.546</v>
      </c>
      <c r="AE789">
        <v>210.15</v>
      </c>
      <c r="AF789">
        <v>1</v>
      </c>
      <c r="AG789">
        <v>0</v>
      </c>
      <c r="AH789">
        <f>-(MAX($AD$2:AD789)-AD789)/MAX($AD$2:AD789)</f>
        <v>-2.9957248542917016E-2</v>
      </c>
      <c r="AI789">
        <f>MIN($AH$3:AH789)</f>
        <v>-0.11895280683514893</v>
      </c>
      <c r="AK789" s="1">
        <v>42313</v>
      </c>
      <c r="AL789">
        <f>692</f>
        <v>692</v>
      </c>
      <c r="AM789">
        <f t="shared" si="51"/>
        <v>82.120000000009796</v>
      </c>
      <c r="AN789">
        <f t="shared" si="48"/>
        <v>145423.80000000002</v>
      </c>
      <c r="AO789">
        <f t="shared" si="49"/>
        <v>145505.92000000001</v>
      </c>
      <c r="AP789">
        <v>210.15</v>
      </c>
      <c r="AQ789">
        <f t="shared" si="50"/>
        <v>-9.9772580034318895E-4</v>
      </c>
      <c r="AR789">
        <f>-(MAX($AO$2:AO789)-AO789)/MAX($AO$2:AO789)</f>
        <v>-1.5682149841311301E-2</v>
      </c>
      <c r="AS789">
        <f>MIN($AR$3:AR789)</f>
        <v>-0.12278889263808894</v>
      </c>
    </row>
    <row r="790" spans="1:45" x14ac:dyDescent="0.2">
      <c r="A790" s="1">
        <v>42314</v>
      </c>
      <c r="B790">
        <v>673</v>
      </c>
      <c r="C790">
        <v>0</v>
      </c>
      <c r="D790">
        <v>141445.375999999</v>
      </c>
      <c r="E790">
        <v>0</v>
      </c>
      <c r="F790">
        <v>141445.375999999</v>
      </c>
      <c r="G790">
        <v>210.04</v>
      </c>
      <c r="H790">
        <v>-1</v>
      </c>
      <c r="I790">
        <v>-5.2310847036799997E-4</v>
      </c>
      <c r="J790">
        <f>-(MAX($F$2:F790)-F790)/MAX($F$2:F790)</f>
        <v>-3.8083421638337368E-2</v>
      </c>
      <c r="K790">
        <f>MIN($J$3:$J790)</f>
        <v>-0.14396489447497937</v>
      </c>
      <c r="M790" s="1">
        <v>42314</v>
      </c>
      <c r="N790">
        <v>0</v>
      </c>
      <c r="O790">
        <v>639</v>
      </c>
      <c r="P790">
        <v>115.790099999983</v>
      </c>
      <c r="Q790">
        <v>134215.56</v>
      </c>
      <c r="R790">
        <v>134331.35009999899</v>
      </c>
      <c r="S790">
        <v>210.04</v>
      </c>
      <c r="T790">
        <v>0</v>
      </c>
      <c r="U790">
        <v>-5.2298468938099998E-4</v>
      </c>
      <c r="V790">
        <f>-(MAX($R$2:R790)-R790)/MAX($R$2:R790)</f>
        <v>-1.8599303288788529E-2</v>
      </c>
      <c r="W790">
        <f>MIN($V$3:V790)</f>
        <v>-0.11571783657149112</v>
      </c>
      <c r="Y790" s="1">
        <v>42314</v>
      </c>
      <c r="Z790">
        <v>0</v>
      </c>
      <c r="AA790">
        <v>640</v>
      </c>
      <c r="AB790">
        <v>129.54600000000201</v>
      </c>
      <c r="AC790">
        <v>134425.60000000001</v>
      </c>
      <c r="AD790">
        <v>134555.14600000001</v>
      </c>
      <c r="AE790">
        <v>210.04</v>
      </c>
      <c r="AF790">
        <v>0</v>
      </c>
      <c r="AG790">
        <v>-5.22931955277E-4</v>
      </c>
      <c r="AH790">
        <f>-(MAX($AD$2:AD790)-AD790)/MAX($AD$2:AD790)</f>
        <v>-3.0464514895638607E-2</v>
      </c>
      <c r="AI790">
        <f>MIN($AH$3:AH790)</f>
        <v>-0.11895280683514893</v>
      </c>
      <c r="AK790" s="1">
        <v>42314</v>
      </c>
      <c r="AL790">
        <f>692</f>
        <v>692</v>
      </c>
      <c r="AM790">
        <f t="shared" si="51"/>
        <v>82.120000000009796</v>
      </c>
      <c r="AN790">
        <f t="shared" si="48"/>
        <v>145347.68</v>
      </c>
      <c r="AO790">
        <f t="shared" si="49"/>
        <v>145429.79999999999</v>
      </c>
      <c r="AP790">
        <v>210.04</v>
      </c>
      <c r="AQ790">
        <f t="shared" si="50"/>
        <v>-5.2314022687203685E-4</v>
      </c>
      <c r="AR790">
        <f>-(MAX($AO$2:AO790)-AO790)/MAX($AO$2:AO790)</f>
        <v>-1.6197086104757511E-2</v>
      </c>
      <c r="AS790">
        <f>MIN($AR$3:AR790)</f>
        <v>-0.12278889263808894</v>
      </c>
    </row>
    <row r="791" spans="1:45" x14ac:dyDescent="0.2">
      <c r="A791" s="1">
        <v>42317</v>
      </c>
      <c r="B791">
        <v>679</v>
      </c>
      <c r="C791">
        <v>679</v>
      </c>
      <c r="D791">
        <v>159.05599999992401</v>
      </c>
      <c r="E791">
        <v>141286.32</v>
      </c>
      <c r="F791">
        <v>141445.375999999</v>
      </c>
      <c r="G791">
        <v>208.08</v>
      </c>
      <c r="H791">
        <v>1</v>
      </c>
      <c r="I791">
        <v>0</v>
      </c>
      <c r="J791">
        <f>-(MAX($F$2:F791)-F791)/MAX($F$2:F791)</f>
        <v>-3.8083421638337368E-2</v>
      </c>
      <c r="K791">
        <f>MIN($J$3:$J791)</f>
        <v>-0.14396489447497937</v>
      </c>
      <c r="M791" s="1">
        <v>42317</v>
      </c>
      <c r="N791">
        <v>0</v>
      </c>
      <c r="O791">
        <v>639</v>
      </c>
      <c r="P791">
        <v>115.790099999983</v>
      </c>
      <c r="Q791">
        <v>132963.12</v>
      </c>
      <c r="R791">
        <v>133078.91009999899</v>
      </c>
      <c r="S791">
        <v>208.08</v>
      </c>
      <c r="T791">
        <v>0</v>
      </c>
      <c r="U791">
        <v>-9.3235123377200003E-3</v>
      </c>
      <c r="V791">
        <f>-(MAX($R$2:R791)-R791)/MAX($R$2:R791)</f>
        <v>-2.7749404792823073E-2</v>
      </c>
      <c r="W791">
        <f>MIN($V$3:V791)</f>
        <v>-0.11571783657149112</v>
      </c>
      <c r="Y791" s="1">
        <v>42317</v>
      </c>
      <c r="Z791">
        <v>0</v>
      </c>
      <c r="AA791">
        <v>640</v>
      </c>
      <c r="AB791">
        <v>129.54600000000201</v>
      </c>
      <c r="AC791">
        <v>133171.20000000001</v>
      </c>
      <c r="AD791">
        <v>133300.74600000001</v>
      </c>
      <c r="AE791">
        <v>208.08</v>
      </c>
      <c r="AF791">
        <v>0</v>
      </c>
      <c r="AG791">
        <v>-9.3225717283199998E-3</v>
      </c>
      <c r="AH791">
        <f>-(MAX($AD$2:AD791)-AD791)/MAX($AD$2:AD791)</f>
        <v>-3.9503078998678602E-2</v>
      </c>
      <c r="AI791">
        <f>MIN($AH$3:AH791)</f>
        <v>-0.11895280683514893</v>
      </c>
      <c r="AK791" s="1">
        <v>42317</v>
      </c>
      <c r="AL791">
        <f>692</f>
        <v>692</v>
      </c>
      <c r="AM791">
        <f t="shared" si="51"/>
        <v>82.120000000009796</v>
      </c>
      <c r="AN791">
        <f t="shared" si="48"/>
        <v>143991.36000000002</v>
      </c>
      <c r="AO791">
        <f t="shared" si="49"/>
        <v>144073.48000000001</v>
      </c>
      <c r="AP791">
        <v>208.08</v>
      </c>
      <c r="AQ791">
        <f t="shared" si="50"/>
        <v>-9.3262866345135455E-3</v>
      </c>
      <c r="AR791">
        <f>-(MAX($AO$2:AO791)-AO791)/MAX($AO$2:AO791)</f>
        <v>-2.5372314071614194E-2</v>
      </c>
      <c r="AS791">
        <f>MIN($AR$3:AR791)</f>
        <v>-0.12278889263808894</v>
      </c>
    </row>
    <row r="792" spans="1:45" x14ac:dyDescent="0.2">
      <c r="A792" s="1">
        <v>42318</v>
      </c>
      <c r="B792">
        <v>0</v>
      </c>
      <c r="C792">
        <v>679</v>
      </c>
      <c r="D792">
        <v>159.05599999992401</v>
      </c>
      <c r="E792">
        <v>141612.239999999</v>
      </c>
      <c r="F792">
        <v>141771.29599999901</v>
      </c>
      <c r="G792">
        <v>208.56</v>
      </c>
      <c r="H792">
        <v>1</v>
      </c>
      <c r="I792">
        <v>2.30421106166E-3</v>
      </c>
      <c r="J792">
        <f>-(MAX($F$2:F792)-F792)/MAX($F$2:F792)</f>
        <v>-3.5866962818081216E-2</v>
      </c>
      <c r="K792">
        <f>MIN($J$3:$J792)</f>
        <v>-0.14396489447497937</v>
      </c>
      <c r="M792" s="1">
        <v>42318</v>
      </c>
      <c r="N792">
        <v>0</v>
      </c>
      <c r="O792">
        <v>639</v>
      </c>
      <c r="P792">
        <v>115.790099999983</v>
      </c>
      <c r="Q792">
        <v>133269.84</v>
      </c>
      <c r="R792">
        <v>133385.63009999899</v>
      </c>
      <c r="S792">
        <v>208.56</v>
      </c>
      <c r="T792">
        <v>1</v>
      </c>
      <c r="U792">
        <v>2.3047979561100001E-3</v>
      </c>
      <c r="V792">
        <f>-(MAX($R$2:R792)-R792)/MAX($R$2:R792)</f>
        <v>-2.5508563608161547E-2</v>
      </c>
      <c r="W792">
        <f>MIN($V$3:V792)</f>
        <v>-0.11571783657149112</v>
      </c>
      <c r="Y792" s="1">
        <v>42318</v>
      </c>
      <c r="Z792">
        <v>0</v>
      </c>
      <c r="AA792">
        <v>640</v>
      </c>
      <c r="AB792">
        <v>129.54600000000201</v>
      </c>
      <c r="AC792">
        <v>133478.399999999</v>
      </c>
      <c r="AD792">
        <v>133607.946</v>
      </c>
      <c r="AE792">
        <v>208.56</v>
      </c>
      <c r="AF792">
        <v>0</v>
      </c>
      <c r="AG792">
        <v>2.30456324678E-3</v>
      </c>
      <c r="AH792">
        <f>-(MAX($AD$2:AD792)-AD792)/MAX($AD$2:AD792)</f>
        <v>-3.7289553095893414E-2</v>
      </c>
      <c r="AI792">
        <f>MIN($AH$3:AH792)</f>
        <v>-0.11895280683514893</v>
      </c>
      <c r="AK792" s="1">
        <v>42318</v>
      </c>
      <c r="AL792">
        <f>692</f>
        <v>692</v>
      </c>
      <c r="AM792">
        <f t="shared" si="51"/>
        <v>82.120000000009796</v>
      </c>
      <c r="AN792">
        <f t="shared" si="48"/>
        <v>144323.51999999999</v>
      </c>
      <c r="AO792">
        <f t="shared" si="49"/>
        <v>144405.63999999998</v>
      </c>
      <c r="AP792">
        <v>208.56</v>
      </c>
      <c r="AQ792">
        <f t="shared" si="50"/>
        <v>2.3054902262371561E-3</v>
      </c>
      <c r="AR792">
        <f>-(MAX($AO$2:AO792)-AO792)/MAX($AO$2:AO792)</f>
        <v>-2.3125319467486163E-2</v>
      </c>
      <c r="AS792">
        <f>MIN($AR$3:AR792)</f>
        <v>-0.12278889263808894</v>
      </c>
    </row>
    <row r="793" spans="1:45" x14ac:dyDescent="0.2">
      <c r="A793" s="1">
        <v>42320</v>
      </c>
      <c r="B793">
        <v>679</v>
      </c>
      <c r="C793">
        <v>0</v>
      </c>
      <c r="D793">
        <v>139245.41599999901</v>
      </c>
      <c r="E793">
        <v>0</v>
      </c>
      <c r="F793">
        <v>139245.41599999901</v>
      </c>
      <c r="G793">
        <v>204.84</v>
      </c>
      <c r="H793">
        <v>-1</v>
      </c>
      <c r="I793">
        <v>-1.78165825613E-2</v>
      </c>
      <c r="J793">
        <f>-(MAX($F$2:F793)-F793)/MAX($F$2:F793)</f>
        <v>-5.3044518675065738E-2</v>
      </c>
      <c r="K793">
        <f>MIN($J$3:$J793)</f>
        <v>-0.14396489447497937</v>
      </c>
      <c r="M793" s="1">
        <v>42320</v>
      </c>
      <c r="N793">
        <v>0</v>
      </c>
      <c r="O793">
        <v>639</v>
      </c>
      <c r="P793">
        <v>115.790099999983</v>
      </c>
      <c r="Q793">
        <v>130892.76</v>
      </c>
      <c r="R793">
        <v>131008.550099999</v>
      </c>
      <c r="S793">
        <v>204.84</v>
      </c>
      <c r="T793">
        <v>0</v>
      </c>
      <c r="U793">
        <v>-1.78211101017E-2</v>
      </c>
      <c r="V793">
        <f>-(MAX($R$2:R793)-R793)/MAX($R$2:R793)</f>
        <v>-4.2875082789288213E-2</v>
      </c>
      <c r="W793">
        <f>MIN($V$3:V793)</f>
        <v>-0.11571783657149112</v>
      </c>
      <c r="Y793" s="1">
        <v>42320</v>
      </c>
      <c r="Z793">
        <v>0</v>
      </c>
      <c r="AA793">
        <v>640</v>
      </c>
      <c r="AB793">
        <v>129.54600000000201</v>
      </c>
      <c r="AC793">
        <v>131097.60000000001</v>
      </c>
      <c r="AD793">
        <v>131227.14600000001</v>
      </c>
      <c r="AE793">
        <v>204.84</v>
      </c>
      <c r="AF793">
        <v>0</v>
      </c>
      <c r="AG793">
        <v>-1.78192994599E-2</v>
      </c>
      <c r="AH793">
        <f>-(MAX($AD$2:AD793)-AD793)/MAX($AD$2:AD793)</f>
        <v>-5.4444378842479518E-2</v>
      </c>
      <c r="AI793">
        <f>MIN($AH$3:AH793)</f>
        <v>-0.11895280683514893</v>
      </c>
      <c r="AK793" s="1">
        <v>42320</v>
      </c>
      <c r="AL793">
        <f>692</f>
        <v>692</v>
      </c>
      <c r="AM793">
        <f t="shared" si="51"/>
        <v>82.120000000009796</v>
      </c>
      <c r="AN793">
        <f t="shared" si="48"/>
        <v>141749.28</v>
      </c>
      <c r="AO793">
        <f t="shared" si="49"/>
        <v>141831.4</v>
      </c>
      <c r="AP793">
        <v>204.84</v>
      </c>
      <c r="AQ793">
        <f t="shared" si="50"/>
        <v>-1.7826450545837345E-2</v>
      </c>
      <c r="AR793">
        <f>-(MAX($AO$2:AO793)-AO793)/MAX($AO$2:AO793)</f>
        <v>-4.0539527649479677E-2</v>
      </c>
      <c r="AS793">
        <f>MIN($AR$3:AR793)</f>
        <v>-0.12278889263808894</v>
      </c>
    </row>
    <row r="794" spans="1:45" x14ac:dyDescent="0.2">
      <c r="A794" s="1">
        <v>42321</v>
      </c>
      <c r="B794">
        <v>687</v>
      </c>
      <c r="C794">
        <v>687</v>
      </c>
      <c r="D794">
        <v>100.43599999995701</v>
      </c>
      <c r="E794">
        <v>139144.97999999899</v>
      </c>
      <c r="F794">
        <v>139245.41599999901</v>
      </c>
      <c r="G794">
        <v>202.54</v>
      </c>
      <c r="H794">
        <v>1</v>
      </c>
      <c r="I794">
        <v>0</v>
      </c>
      <c r="J794">
        <f>-(MAX($F$2:F794)-F794)/MAX($F$2:F794)</f>
        <v>-5.3044518675065738E-2</v>
      </c>
      <c r="K794">
        <f>MIN($J$3:$J794)</f>
        <v>-0.14396489447497937</v>
      </c>
      <c r="M794" s="1">
        <v>42321</v>
      </c>
      <c r="N794">
        <v>0</v>
      </c>
      <c r="O794">
        <v>639</v>
      </c>
      <c r="P794">
        <v>115.790099999983</v>
      </c>
      <c r="Q794">
        <v>129423.06</v>
      </c>
      <c r="R794">
        <v>129538.85009999901</v>
      </c>
      <c r="S794">
        <v>202.54</v>
      </c>
      <c r="T794">
        <v>0</v>
      </c>
      <c r="U794">
        <v>-1.12183517708E-2</v>
      </c>
      <c r="V794">
        <f>-(MAX($R$2:R794)-R794)/MAX($R$2:R794)</f>
        <v>-5.3612446799124629E-2</v>
      </c>
      <c r="W794">
        <f>MIN($V$3:V794)</f>
        <v>-0.11571783657149112</v>
      </c>
      <c r="Y794" s="1">
        <v>42321</v>
      </c>
      <c r="Z794">
        <v>0</v>
      </c>
      <c r="AA794">
        <v>640</v>
      </c>
      <c r="AB794">
        <v>129.54600000000201</v>
      </c>
      <c r="AC794">
        <v>129625.599999999</v>
      </c>
      <c r="AD794">
        <v>129755.145999999</v>
      </c>
      <c r="AE794">
        <v>202.54</v>
      </c>
      <c r="AF794">
        <v>0</v>
      </c>
      <c r="AG794">
        <v>-1.1217191296699999E-2</v>
      </c>
      <c r="AH794">
        <f>-(MAX($AD$2:AD794)-AD794)/MAX($AD$2:AD794)</f>
        <v>-6.5050857126666375E-2</v>
      </c>
      <c r="AI794">
        <f>MIN($AH$3:AH794)</f>
        <v>-0.11895280683514893</v>
      </c>
      <c r="AK794" s="1">
        <v>42321</v>
      </c>
      <c r="AL794">
        <f>692</f>
        <v>692</v>
      </c>
      <c r="AM794">
        <f t="shared" si="51"/>
        <v>82.120000000009796</v>
      </c>
      <c r="AN794">
        <f t="shared" si="48"/>
        <v>140157.68</v>
      </c>
      <c r="AO794">
        <f t="shared" si="49"/>
        <v>140239.79999999999</v>
      </c>
      <c r="AP794">
        <v>202.54</v>
      </c>
      <c r="AQ794">
        <f t="shared" si="50"/>
        <v>-1.1221774585881588E-2</v>
      </c>
      <c r="AR794">
        <f>-(MAX($AO$2:AO794)-AO794)/MAX($AO$2:AO794)</f>
        <v>-5.1306376794260686E-2</v>
      </c>
      <c r="AS794">
        <f>MIN($AR$3:AR794)</f>
        <v>-0.12278889263808894</v>
      </c>
    </row>
    <row r="795" spans="1:45" x14ac:dyDescent="0.2">
      <c r="A795" s="1">
        <v>42324</v>
      </c>
      <c r="B795">
        <v>0</v>
      </c>
      <c r="C795">
        <v>687</v>
      </c>
      <c r="D795">
        <v>100.43599999995701</v>
      </c>
      <c r="E795">
        <v>141260.94</v>
      </c>
      <c r="F795">
        <v>141361.375999999</v>
      </c>
      <c r="G795">
        <v>205.62</v>
      </c>
      <c r="H795">
        <v>1</v>
      </c>
      <c r="I795">
        <v>1.51959041869E-2</v>
      </c>
      <c r="J795">
        <f>-(MAX($F$2:F795)-F795)/MAX($F$2:F795)</f>
        <v>-3.8654673911599241E-2</v>
      </c>
      <c r="K795">
        <f>MIN($J$3:$J795)</f>
        <v>-0.14396489447497937</v>
      </c>
      <c r="M795" s="1">
        <v>42324</v>
      </c>
      <c r="N795">
        <v>0</v>
      </c>
      <c r="O795">
        <v>639</v>
      </c>
      <c r="P795">
        <v>115.790099999983</v>
      </c>
      <c r="Q795">
        <v>131391.179999999</v>
      </c>
      <c r="R795">
        <v>131506.97009999899</v>
      </c>
      <c r="S795">
        <v>205.62</v>
      </c>
      <c r="T795">
        <v>0</v>
      </c>
      <c r="U795">
        <v>1.5193279842199999E-2</v>
      </c>
      <c r="V795">
        <f>-(MAX($R$2:R795)-R795)/MAX($R$2:R795)</f>
        <v>-3.923371586421337E-2</v>
      </c>
      <c r="W795">
        <f>MIN($V$3:V795)</f>
        <v>-0.11571783657149112</v>
      </c>
      <c r="Y795" s="1">
        <v>42324</v>
      </c>
      <c r="Z795">
        <v>0</v>
      </c>
      <c r="AA795">
        <v>640</v>
      </c>
      <c r="AB795">
        <v>129.54600000000201</v>
      </c>
      <c r="AC795">
        <v>131596.799999999</v>
      </c>
      <c r="AD795">
        <v>131726.345999999</v>
      </c>
      <c r="AE795">
        <v>205.62</v>
      </c>
      <c r="AF795">
        <v>0</v>
      </c>
      <c r="AG795">
        <v>1.5191690355000001E-2</v>
      </c>
      <c r="AH795">
        <f>-(MAX($AD$2:AD795)-AD795)/MAX($AD$2:AD795)</f>
        <v>-5.0847399250460633E-2</v>
      </c>
      <c r="AI795">
        <f>MIN($AH$3:AH795)</f>
        <v>-0.11895280683514893</v>
      </c>
      <c r="AK795" s="1">
        <v>42324</v>
      </c>
      <c r="AL795">
        <f>692</f>
        <v>692</v>
      </c>
      <c r="AM795">
        <f t="shared" si="51"/>
        <v>82.120000000009796</v>
      </c>
      <c r="AN795">
        <f t="shared" si="48"/>
        <v>142289.04</v>
      </c>
      <c r="AO795">
        <f t="shared" si="49"/>
        <v>142371.16</v>
      </c>
      <c r="AP795">
        <v>205.62</v>
      </c>
      <c r="AQ795">
        <f t="shared" si="50"/>
        <v>1.5197968051865556E-2</v>
      </c>
      <c r="AR795">
        <f>-(MAX($AO$2:AO795)-AO795)/MAX($AO$2:AO795)</f>
        <v>-3.6888161417771279E-2</v>
      </c>
      <c r="AS795">
        <f>MIN($AR$3:AR795)</f>
        <v>-0.12278889263808894</v>
      </c>
    </row>
    <row r="796" spans="1:45" x14ac:dyDescent="0.2">
      <c r="A796" s="1">
        <v>42325</v>
      </c>
      <c r="B796">
        <v>0</v>
      </c>
      <c r="C796">
        <v>687</v>
      </c>
      <c r="D796">
        <v>100.43599999995701</v>
      </c>
      <c r="E796">
        <v>141157.889999999</v>
      </c>
      <c r="F796">
        <v>141258.32599999901</v>
      </c>
      <c r="G796">
        <v>205.47</v>
      </c>
      <c r="H796">
        <v>1</v>
      </c>
      <c r="I796">
        <v>-7.2898271731599998E-4</v>
      </c>
      <c r="J796">
        <f>-(MAX($F$2:F796)-F796)/MAX($F$2:F796)</f>
        <v>-3.9355478039690063E-2</v>
      </c>
      <c r="K796">
        <f>MIN($J$3:$J796)</f>
        <v>-0.14396489447497937</v>
      </c>
      <c r="M796" s="1">
        <v>42325</v>
      </c>
      <c r="N796">
        <v>0</v>
      </c>
      <c r="O796">
        <v>639</v>
      </c>
      <c r="P796">
        <v>115.790099999983</v>
      </c>
      <c r="Q796">
        <v>131295.329999999</v>
      </c>
      <c r="R796">
        <v>131411.12009999901</v>
      </c>
      <c r="S796">
        <v>205.47</v>
      </c>
      <c r="T796">
        <v>0</v>
      </c>
      <c r="U796">
        <v>-7.2885870556600003E-4</v>
      </c>
      <c r="V796">
        <f>-(MAX($R$2:R796)-R796)/MAX($R$2:R796)</f>
        <v>-3.9933978734419923E-2</v>
      </c>
      <c r="W796">
        <f>MIN($V$3:V796)</f>
        <v>-0.11571783657149112</v>
      </c>
      <c r="Y796" s="1">
        <v>42325</v>
      </c>
      <c r="Z796">
        <v>0</v>
      </c>
      <c r="AA796">
        <v>640</v>
      </c>
      <c r="AB796">
        <v>129.54600000000201</v>
      </c>
      <c r="AC796">
        <v>131500.799999999</v>
      </c>
      <c r="AD796">
        <v>131630.345999999</v>
      </c>
      <c r="AE796">
        <v>205.47</v>
      </c>
      <c r="AF796">
        <v>0</v>
      </c>
      <c r="AG796">
        <v>-7.2878359504500003E-4</v>
      </c>
      <c r="AH796">
        <f>-(MAX($AD$2:AD796)-AD796)/MAX($AD$2:AD796)</f>
        <v>-5.1539126095081045E-2</v>
      </c>
      <c r="AI796">
        <f>MIN($AH$3:AH796)</f>
        <v>-0.11895280683514893</v>
      </c>
      <c r="AK796" s="1">
        <v>42325</v>
      </c>
      <c r="AL796">
        <f>692</f>
        <v>692</v>
      </c>
      <c r="AM796">
        <f t="shared" si="51"/>
        <v>82.120000000009796</v>
      </c>
      <c r="AN796">
        <f t="shared" si="48"/>
        <v>142185.24</v>
      </c>
      <c r="AO796">
        <f t="shared" si="49"/>
        <v>142267.35999999999</v>
      </c>
      <c r="AP796">
        <v>205.47</v>
      </c>
      <c r="AQ796">
        <f t="shared" si="50"/>
        <v>-7.2908024349887612E-4</v>
      </c>
      <c r="AR796">
        <f>-(MAX($AO$2:AO796)-AO796)/MAX($AO$2:AO796)</f>
        <v>-3.7590347231561461E-2</v>
      </c>
      <c r="AS796">
        <f>MIN($AR$3:AR796)</f>
        <v>-0.12278889263808894</v>
      </c>
    </row>
    <row r="797" spans="1:45" x14ac:dyDescent="0.2">
      <c r="A797" s="1">
        <v>42326</v>
      </c>
      <c r="B797">
        <v>0</v>
      </c>
      <c r="C797">
        <v>687</v>
      </c>
      <c r="D797">
        <v>100.43599999995701</v>
      </c>
      <c r="E797">
        <v>143397.50999999899</v>
      </c>
      <c r="F797">
        <v>143497.94599999901</v>
      </c>
      <c r="G797">
        <v>208.73</v>
      </c>
      <c r="H797">
        <v>1</v>
      </c>
      <c r="I797">
        <v>1.5854782251899999E-2</v>
      </c>
      <c r="J797">
        <f>-(MAX($F$2:F797)-F797)/MAX($F$2:F797)</f>
        <v>-2.4124668322514458E-2</v>
      </c>
      <c r="K797">
        <f>MIN($J$3:$J797)</f>
        <v>-0.14396489447497937</v>
      </c>
      <c r="M797" s="1">
        <v>42326</v>
      </c>
      <c r="N797">
        <v>0</v>
      </c>
      <c r="O797">
        <v>639</v>
      </c>
      <c r="P797">
        <v>115.790099999983</v>
      </c>
      <c r="Q797">
        <v>133378.47</v>
      </c>
      <c r="R797">
        <v>133494.260099999</v>
      </c>
      <c r="S797">
        <v>208.73</v>
      </c>
      <c r="T797">
        <v>0</v>
      </c>
      <c r="U797">
        <v>1.58520831298E-2</v>
      </c>
      <c r="V797">
        <f>-(MAX($R$2:R797)-R797)/MAX($R$2:R797)</f>
        <v>-2.4714932355260559E-2</v>
      </c>
      <c r="W797">
        <f>MIN($V$3:V797)</f>
        <v>-0.11571783657149112</v>
      </c>
      <c r="Y797" s="1">
        <v>42326</v>
      </c>
      <c r="Z797">
        <v>0</v>
      </c>
      <c r="AA797">
        <v>640</v>
      </c>
      <c r="AB797">
        <v>129.54600000000201</v>
      </c>
      <c r="AC797">
        <v>133587.19999999899</v>
      </c>
      <c r="AD797">
        <v>133716.745999999</v>
      </c>
      <c r="AE797">
        <v>208.73</v>
      </c>
      <c r="AF797">
        <v>0</v>
      </c>
      <c r="AG797">
        <v>1.5850448345699999E-2</v>
      </c>
      <c r="AH797">
        <f>-(MAX($AD$2:AD797)-AD797)/MAX($AD$2:AD797)</f>
        <v>-3.6505596005330827E-2</v>
      </c>
      <c r="AI797">
        <f>MIN($AH$3:AH797)</f>
        <v>-0.11895280683514893</v>
      </c>
      <c r="AK797" s="1">
        <v>42326</v>
      </c>
      <c r="AL797">
        <f>692</f>
        <v>692</v>
      </c>
      <c r="AM797">
        <f t="shared" si="51"/>
        <v>82.120000000009796</v>
      </c>
      <c r="AN797">
        <f t="shared" si="48"/>
        <v>144441.16</v>
      </c>
      <c r="AO797">
        <f t="shared" si="49"/>
        <v>144523.28</v>
      </c>
      <c r="AP797">
        <v>208.73</v>
      </c>
      <c r="AQ797">
        <f t="shared" si="50"/>
        <v>1.5856904914802756E-2</v>
      </c>
      <c r="AR797">
        <f>-(MAX($AO$2:AO797)-AO797)/MAX($AO$2:AO797)</f>
        <v>-2.2329508878523995E-2</v>
      </c>
      <c r="AS797">
        <f>MIN($AR$3:AR797)</f>
        <v>-0.12278889263808894</v>
      </c>
    </row>
    <row r="798" spans="1:45" x14ac:dyDescent="0.2">
      <c r="A798" s="1">
        <v>42327</v>
      </c>
      <c r="B798">
        <v>0</v>
      </c>
      <c r="C798">
        <v>687</v>
      </c>
      <c r="D798">
        <v>100.43599999995701</v>
      </c>
      <c r="E798">
        <v>143273.85</v>
      </c>
      <c r="F798">
        <v>143374.285999999</v>
      </c>
      <c r="G798">
        <v>208.55</v>
      </c>
      <c r="H798">
        <v>1</v>
      </c>
      <c r="I798">
        <v>-8.6175449507800003E-4</v>
      </c>
      <c r="J798">
        <f>-(MAX($F$2:F798)-F798)/MAX($F$2:F798)</f>
        <v>-2.4965633276223566E-2</v>
      </c>
      <c r="K798">
        <f>MIN($J$3:$J798)</f>
        <v>-0.14396489447497937</v>
      </c>
      <c r="M798" s="1">
        <v>42327</v>
      </c>
      <c r="N798">
        <v>0</v>
      </c>
      <c r="O798">
        <v>639</v>
      </c>
      <c r="P798">
        <v>115.790099999983</v>
      </c>
      <c r="Q798">
        <v>133263.45000000001</v>
      </c>
      <c r="R798">
        <v>133379.2401</v>
      </c>
      <c r="S798">
        <v>208.55</v>
      </c>
      <c r="T798">
        <v>0</v>
      </c>
      <c r="U798">
        <v>-8.61610079069E-4</v>
      </c>
      <c r="V798">
        <f>-(MAX($R$2:R798)-R798)/MAX($R$2:R798)</f>
        <v>-2.5555247799501322E-2</v>
      </c>
      <c r="W798">
        <f>MIN($V$3:V798)</f>
        <v>-0.11571783657149112</v>
      </c>
      <c r="Y798" s="1">
        <v>42327</v>
      </c>
      <c r="Z798">
        <v>0</v>
      </c>
      <c r="AA798">
        <v>640</v>
      </c>
      <c r="AB798">
        <v>129.54600000000201</v>
      </c>
      <c r="AC798">
        <v>133472</v>
      </c>
      <c r="AD798">
        <v>133601.546</v>
      </c>
      <c r="AE798">
        <v>208.55</v>
      </c>
      <c r="AF798">
        <v>0</v>
      </c>
      <c r="AG798">
        <v>-8.6152260989000003E-4</v>
      </c>
      <c r="AH798">
        <f>-(MAX($AD$2:AD798)-AD798)/MAX($AD$2:AD798)</f>
        <v>-3.7335668218868065E-2</v>
      </c>
      <c r="AI798">
        <f>MIN($AH$3:AH798)</f>
        <v>-0.11895280683514893</v>
      </c>
      <c r="AK798" s="1">
        <v>42327</v>
      </c>
      <c r="AL798">
        <f>692</f>
        <v>692</v>
      </c>
      <c r="AM798">
        <f t="shared" si="51"/>
        <v>82.120000000009796</v>
      </c>
      <c r="AN798">
        <f t="shared" si="48"/>
        <v>144316.6</v>
      </c>
      <c r="AO798">
        <f t="shared" si="49"/>
        <v>144398.72</v>
      </c>
      <c r="AP798">
        <v>208.55</v>
      </c>
      <c r="AQ798">
        <f t="shared" si="50"/>
        <v>-8.6186806720687267E-4</v>
      </c>
      <c r="AR798">
        <f>-(MAX($AO$2:AO798)-AO798)/MAX($AO$2:AO798)</f>
        <v>-2.3172131855072057E-2</v>
      </c>
      <c r="AS798">
        <f>MIN($AR$3:AR798)</f>
        <v>-0.12278889263808894</v>
      </c>
    </row>
    <row r="799" spans="1:45" x14ac:dyDescent="0.2">
      <c r="A799" s="1">
        <v>42328</v>
      </c>
      <c r="B799">
        <v>687</v>
      </c>
      <c r="C799">
        <v>0</v>
      </c>
      <c r="D799">
        <v>143896.955599999</v>
      </c>
      <c r="E799">
        <v>0</v>
      </c>
      <c r="F799">
        <v>143896.955599999</v>
      </c>
      <c r="G799">
        <v>209.3108</v>
      </c>
      <c r="H799">
        <v>-1</v>
      </c>
      <c r="I799">
        <v>3.6454905170400002E-3</v>
      </c>
      <c r="J799">
        <f>-(MAX($F$2:F799)-F799)/MAX($F$2:F799)</f>
        <v>-2.1411154738546542E-2</v>
      </c>
      <c r="K799">
        <f>MIN($J$3:$J799)</f>
        <v>-0.14396489447497937</v>
      </c>
      <c r="M799" s="1">
        <v>42328</v>
      </c>
      <c r="N799">
        <v>639</v>
      </c>
      <c r="O799">
        <v>0</v>
      </c>
      <c r="P799">
        <v>133865.391299999</v>
      </c>
      <c r="Q799">
        <v>0</v>
      </c>
      <c r="R799">
        <v>133865.391299999</v>
      </c>
      <c r="S799">
        <v>209.3108</v>
      </c>
      <c r="T799">
        <v>-1</v>
      </c>
      <c r="U799">
        <v>3.6448790653999998E-3</v>
      </c>
      <c r="V799">
        <f>-(MAX($R$2:R799)-R799)/MAX($R$2:R799)</f>
        <v>-2.2003514521820099E-2</v>
      </c>
      <c r="W799">
        <f>MIN($V$3:V799)</f>
        <v>-0.11571783657149112</v>
      </c>
      <c r="Y799" s="1">
        <v>42328</v>
      </c>
      <c r="Z799">
        <v>0</v>
      </c>
      <c r="AA799">
        <v>640</v>
      </c>
      <c r="AB799">
        <v>129.54600000000201</v>
      </c>
      <c r="AC799">
        <v>133958.91200000001</v>
      </c>
      <c r="AD799">
        <v>134088.45800000001</v>
      </c>
      <c r="AE799">
        <v>209.3108</v>
      </c>
      <c r="AF799">
        <v>0</v>
      </c>
      <c r="AG799">
        <v>3.6445087244699999E-3</v>
      </c>
      <c r="AH799">
        <f>-(MAX($AD$2:AD799)-AD799)/MAX($AD$2:AD799)</f>
        <v>-3.3827229662953262E-2</v>
      </c>
      <c r="AI799">
        <f>MIN($AH$3:AH799)</f>
        <v>-0.11895280683514893</v>
      </c>
      <c r="AK799" s="1">
        <v>42328</v>
      </c>
      <c r="AL799">
        <f>692</f>
        <v>692</v>
      </c>
      <c r="AM799">
        <f t="shared" si="51"/>
        <v>82.120000000009796</v>
      </c>
      <c r="AN799">
        <f t="shared" si="48"/>
        <v>144843.0736</v>
      </c>
      <c r="AO799">
        <f t="shared" si="49"/>
        <v>144925.1936</v>
      </c>
      <c r="AP799">
        <v>209.3108</v>
      </c>
      <c r="AQ799">
        <f t="shared" si="50"/>
        <v>3.64597137703158E-3</v>
      </c>
      <c r="AR799">
        <f>-(MAX($AO$2:AO799)-AO799)/MAX($AO$2:AO799)</f>
        <v>-1.9610645407528871E-2</v>
      </c>
      <c r="AS799">
        <f>MIN($AR$3:AR799)</f>
        <v>-0.12278889263808894</v>
      </c>
    </row>
    <row r="800" spans="1:45" x14ac:dyDescent="0.2">
      <c r="A800" s="1">
        <v>42331</v>
      </c>
      <c r="B800">
        <v>0</v>
      </c>
      <c r="C800">
        <v>0</v>
      </c>
      <c r="D800">
        <v>143896.955599999</v>
      </c>
      <c r="E800">
        <v>0</v>
      </c>
      <c r="F800">
        <v>143896.955599999</v>
      </c>
      <c r="G800">
        <v>209.07</v>
      </c>
      <c r="H800">
        <v>0</v>
      </c>
      <c r="I800">
        <v>0</v>
      </c>
      <c r="J800">
        <f>-(MAX($F$2:F800)-F800)/MAX($F$2:F800)</f>
        <v>-2.1411154738546542E-2</v>
      </c>
      <c r="K800">
        <f>MIN($J$3:$J800)</f>
        <v>-0.14396489447497937</v>
      </c>
      <c r="M800" s="1">
        <v>42331</v>
      </c>
      <c r="N800">
        <v>0</v>
      </c>
      <c r="O800">
        <v>0</v>
      </c>
      <c r="P800">
        <v>133865.391299999</v>
      </c>
      <c r="Q800">
        <v>0</v>
      </c>
      <c r="R800">
        <v>133865.391299999</v>
      </c>
      <c r="S800">
        <v>209.07</v>
      </c>
      <c r="T800">
        <v>0</v>
      </c>
      <c r="U800">
        <v>0</v>
      </c>
      <c r="V800">
        <f>-(MAX($R$2:R800)-R800)/MAX($R$2:R800)</f>
        <v>-2.2003514521820099E-2</v>
      </c>
      <c r="W800">
        <f>MIN($V$3:V800)</f>
        <v>-0.11571783657149112</v>
      </c>
      <c r="Y800" s="1">
        <v>42331</v>
      </c>
      <c r="Z800">
        <v>0</v>
      </c>
      <c r="AA800">
        <v>640</v>
      </c>
      <c r="AB800">
        <v>129.54600000000201</v>
      </c>
      <c r="AC800">
        <v>133804.799999999</v>
      </c>
      <c r="AD800">
        <v>133934.345999999</v>
      </c>
      <c r="AE800">
        <v>209.07</v>
      </c>
      <c r="AF800">
        <v>0</v>
      </c>
      <c r="AG800">
        <v>-1.1493308395E-3</v>
      </c>
      <c r="AH800">
        <f>-(MAX($AD$2:AD800)-AD800)/MAX($AD$2:AD800)</f>
        <v>-3.4937681824191186E-2</v>
      </c>
      <c r="AI800">
        <f>MIN($AH$3:AH800)</f>
        <v>-0.11895280683514893</v>
      </c>
      <c r="AK800" s="1">
        <v>42331</v>
      </c>
      <c r="AL800">
        <f>692</f>
        <v>692</v>
      </c>
      <c r="AM800">
        <f t="shared" si="51"/>
        <v>82.120000000009796</v>
      </c>
      <c r="AN800">
        <f t="shared" si="48"/>
        <v>144676.44</v>
      </c>
      <c r="AO800">
        <f t="shared" si="49"/>
        <v>144758.56</v>
      </c>
      <c r="AP800">
        <v>209.07</v>
      </c>
      <c r="AQ800">
        <f t="shared" si="50"/>
        <v>-1.1497904253964096E-3</v>
      </c>
      <c r="AR800">
        <f>-(MAX($AO$2:AO800)-AO800)/MAX($AO$2:AO800)</f>
        <v>-2.0737887700599859E-2</v>
      </c>
      <c r="AS800">
        <f>MIN($AR$3:AR800)</f>
        <v>-0.12278889263808894</v>
      </c>
    </row>
    <row r="801" spans="1:45" x14ac:dyDescent="0.2">
      <c r="A801" s="1">
        <v>42332</v>
      </c>
      <c r="B801">
        <v>0</v>
      </c>
      <c r="C801">
        <v>0</v>
      </c>
      <c r="D801">
        <v>143896.955599999</v>
      </c>
      <c r="E801">
        <v>0</v>
      </c>
      <c r="F801">
        <v>143896.955599999</v>
      </c>
      <c r="G801">
        <v>209.35</v>
      </c>
      <c r="H801">
        <v>0</v>
      </c>
      <c r="I801">
        <v>0</v>
      </c>
      <c r="J801">
        <f>-(MAX($F$2:F801)-F801)/MAX($F$2:F801)</f>
        <v>-2.1411154738546542E-2</v>
      </c>
      <c r="K801">
        <f>MIN($J$3:$J801)</f>
        <v>-0.14396489447497937</v>
      </c>
      <c r="M801" s="1">
        <v>42332</v>
      </c>
      <c r="N801">
        <v>0</v>
      </c>
      <c r="O801">
        <v>0</v>
      </c>
      <c r="P801">
        <v>133865.391299999</v>
      </c>
      <c r="Q801">
        <v>0</v>
      </c>
      <c r="R801">
        <v>133865.391299999</v>
      </c>
      <c r="S801">
        <v>209.35</v>
      </c>
      <c r="T801">
        <v>0</v>
      </c>
      <c r="U801">
        <v>0</v>
      </c>
      <c r="V801">
        <f>-(MAX($R$2:R801)-R801)/MAX($R$2:R801)</f>
        <v>-2.2003514521820099E-2</v>
      </c>
      <c r="W801">
        <f>MIN($V$3:V801)</f>
        <v>-0.11571783657149112</v>
      </c>
      <c r="Y801" s="1">
        <v>42332</v>
      </c>
      <c r="Z801">
        <v>0</v>
      </c>
      <c r="AA801">
        <v>640</v>
      </c>
      <c r="AB801">
        <v>129.54600000000201</v>
      </c>
      <c r="AC801">
        <v>133984</v>
      </c>
      <c r="AD801">
        <v>134113.546</v>
      </c>
      <c r="AE801">
        <v>209.35</v>
      </c>
      <c r="AF801">
        <v>0</v>
      </c>
      <c r="AG801">
        <v>1.33796897773E-3</v>
      </c>
      <c r="AH801">
        <f>-(MAX($AD$2:AD801)-AD801)/MAX($AD$2:AD801)</f>
        <v>-3.3646458380892537E-2</v>
      </c>
      <c r="AI801">
        <f>MIN($AH$3:AH801)</f>
        <v>-0.11895280683514893</v>
      </c>
      <c r="AK801" s="1">
        <v>42332</v>
      </c>
      <c r="AL801">
        <f>692</f>
        <v>692</v>
      </c>
      <c r="AM801">
        <f t="shared" si="51"/>
        <v>82.120000000009796</v>
      </c>
      <c r="AN801">
        <f t="shared" si="48"/>
        <v>144870.19999999998</v>
      </c>
      <c r="AO801">
        <f t="shared" si="49"/>
        <v>144952.31999999998</v>
      </c>
      <c r="AP801">
        <v>209.35</v>
      </c>
      <c r="AQ801">
        <f t="shared" si="50"/>
        <v>1.3385046107116582E-3</v>
      </c>
      <c r="AR801">
        <f>-(MAX($AO$2:AO801)-AO801)/MAX($AO$2:AO801)</f>
        <v>-1.9427140848191877E-2</v>
      </c>
      <c r="AS801">
        <f>MIN($AR$3:AR801)</f>
        <v>-0.12278889263808894</v>
      </c>
    </row>
    <row r="802" spans="1:45" x14ac:dyDescent="0.2">
      <c r="A802" s="1">
        <v>42333</v>
      </c>
      <c r="B802">
        <v>0</v>
      </c>
      <c r="C802">
        <v>0</v>
      </c>
      <c r="D802">
        <v>143896.955599999</v>
      </c>
      <c r="E802">
        <v>0</v>
      </c>
      <c r="F802">
        <v>143896.955599999</v>
      </c>
      <c r="G802">
        <v>209.32</v>
      </c>
      <c r="H802">
        <v>-1</v>
      </c>
      <c r="I802">
        <v>0</v>
      </c>
      <c r="J802">
        <f>-(MAX($F$2:F802)-F802)/MAX($F$2:F802)</f>
        <v>-2.1411154738546542E-2</v>
      </c>
      <c r="K802">
        <f>MIN($J$3:$J802)</f>
        <v>-0.14396489447497937</v>
      </c>
      <c r="M802" s="1">
        <v>42333</v>
      </c>
      <c r="N802">
        <v>0</v>
      </c>
      <c r="O802">
        <v>0</v>
      </c>
      <c r="P802">
        <v>133865.391299999</v>
      </c>
      <c r="Q802">
        <v>0</v>
      </c>
      <c r="R802">
        <v>133865.391299999</v>
      </c>
      <c r="S802">
        <v>209.32</v>
      </c>
      <c r="T802">
        <v>0</v>
      </c>
      <c r="U802">
        <v>0</v>
      </c>
      <c r="V802">
        <f>-(MAX($R$2:R802)-R802)/MAX($R$2:R802)</f>
        <v>-2.2003514521820099E-2</v>
      </c>
      <c r="W802">
        <f>MIN($V$3:V802)</f>
        <v>-0.11571783657149112</v>
      </c>
      <c r="Y802" s="1">
        <v>42333</v>
      </c>
      <c r="Z802">
        <v>0</v>
      </c>
      <c r="AA802">
        <v>640</v>
      </c>
      <c r="AB802">
        <v>129.54600000000201</v>
      </c>
      <c r="AC802">
        <v>133964.799999999</v>
      </c>
      <c r="AD802">
        <v>134094.345999999</v>
      </c>
      <c r="AE802">
        <v>209.32</v>
      </c>
      <c r="AF802">
        <v>0</v>
      </c>
      <c r="AG802">
        <v>-1.43162272363E-4</v>
      </c>
      <c r="AH802">
        <f>-(MAX($AD$2:AD802)-AD802)/MAX($AD$2:AD802)</f>
        <v>-3.3784803749823837E-2</v>
      </c>
      <c r="AI802">
        <f>MIN($AH$3:AH802)</f>
        <v>-0.11895280683514893</v>
      </c>
      <c r="AK802" s="1">
        <v>42333</v>
      </c>
      <c r="AL802">
        <f>692</f>
        <v>692</v>
      </c>
      <c r="AM802">
        <f t="shared" si="51"/>
        <v>82.120000000009796</v>
      </c>
      <c r="AN802">
        <f t="shared" si="48"/>
        <v>144849.44</v>
      </c>
      <c r="AO802">
        <f t="shared" si="49"/>
        <v>144931.56</v>
      </c>
      <c r="AP802">
        <v>209.32</v>
      </c>
      <c r="AQ802">
        <f t="shared" si="50"/>
        <v>-1.43219508318185E-4</v>
      </c>
      <c r="AR802">
        <f>-(MAX($AO$2:AO802)-AO802)/MAX($AO$2:AO802)</f>
        <v>-1.9567578010949754E-2</v>
      </c>
      <c r="AS802">
        <f>MIN($AR$3:AR802)</f>
        <v>-0.12278889263808894</v>
      </c>
    </row>
    <row r="803" spans="1:45" x14ac:dyDescent="0.2">
      <c r="A803" s="1">
        <v>42335</v>
      </c>
      <c r="B803">
        <v>0</v>
      </c>
      <c r="C803">
        <v>0</v>
      </c>
      <c r="D803">
        <v>143896.955599999</v>
      </c>
      <c r="E803">
        <v>0</v>
      </c>
      <c r="F803">
        <v>143896.955599999</v>
      </c>
      <c r="G803">
        <v>209.56</v>
      </c>
      <c r="H803">
        <v>0</v>
      </c>
      <c r="I803">
        <v>0</v>
      </c>
      <c r="J803">
        <f>-(MAX($F$2:F803)-F803)/MAX($F$2:F803)</f>
        <v>-2.1411154738546542E-2</v>
      </c>
      <c r="K803">
        <f>MIN($J$3:$J803)</f>
        <v>-0.14396489447497937</v>
      </c>
      <c r="M803" s="1">
        <v>42335</v>
      </c>
      <c r="N803">
        <v>0</v>
      </c>
      <c r="O803">
        <v>0</v>
      </c>
      <c r="P803">
        <v>133865.391299999</v>
      </c>
      <c r="Q803">
        <v>0</v>
      </c>
      <c r="R803">
        <v>133865.391299999</v>
      </c>
      <c r="S803">
        <v>209.56</v>
      </c>
      <c r="T803">
        <v>0</v>
      </c>
      <c r="U803">
        <v>0</v>
      </c>
      <c r="V803">
        <f>-(MAX($R$2:R803)-R803)/MAX($R$2:R803)</f>
        <v>-2.2003514521820099E-2</v>
      </c>
      <c r="W803">
        <f>MIN($V$3:V803)</f>
        <v>-0.11571783657149112</v>
      </c>
      <c r="Y803" s="1">
        <v>42335</v>
      </c>
      <c r="Z803">
        <v>0</v>
      </c>
      <c r="AA803">
        <v>640</v>
      </c>
      <c r="AB803">
        <v>129.54600000000201</v>
      </c>
      <c r="AC803">
        <v>134118.399999999</v>
      </c>
      <c r="AD803">
        <v>134247.946</v>
      </c>
      <c r="AE803">
        <v>209.56</v>
      </c>
      <c r="AF803">
        <v>0</v>
      </c>
      <c r="AG803">
        <v>1.1454621658699999E-3</v>
      </c>
      <c r="AH803">
        <f>-(MAX($AD$2:AD803)-AD803)/MAX($AD$2:AD803)</f>
        <v>-3.2678040798424006E-2</v>
      </c>
      <c r="AI803">
        <f>MIN($AH$3:AH803)</f>
        <v>-0.11895280683514893</v>
      </c>
      <c r="AK803" s="1">
        <v>42335</v>
      </c>
      <c r="AL803">
        <f>692</f>
        <v>692</v>
      </c>
      <c r="AM803">
        <f t="shared" si="51"/>
        <v>82.120000000009796</v>
      </c>
      <c r="AN803">
        <f t="shared" si="48"/>
        <v>145015.51999999999</v>
      </c>
      <c r="AO803">
        <f t="shared" si="49"/>
        <v>145097.63999999998</v>
      </c>
      <c r="AP803">
        <v>209.56</v>
      </c>
      <c r="AQ803">
        <f t="shared" si="50"/>
        <v>1.1459201846719044E-3</v>
      </c>
      <c r="AR803">
        <f>-(MAX($AO$2:AO803)-AO803)/MAX($AO$2:AO803)</f>
        <v>-1.844408070888574E-2</v>
      </c>
      <c r="AS803">
        <f>MIN($AR$3:AR803)</f>
        <v>-0.12278889263808894</v>
      </c>
    </row>
    <row r="804" spans="1:45" x14ac:dyDescent="0.2">
      <c r="A804" s="1">
        <v>42338</v>
      </c>
      <c r="B804">
        <v>0</v>
      </c>
      <c r="C804">
        <v>0</v>
      </c>
      <c r="D804">
        <v>143896.955599999</v>
      </c>
      <c r="E804">
        <v>0</v>
      </c>
      <c r="F804">
        <v>143896.955599999</v>
      </c>
      <c r="G804">
        <v>208.69</v>
      </c>
      <c r="H804">
        <v>0</v>
      </c>
      <c r="I804">
        <v>0</v>
      </c>
      <c r="J804">
        <f>-(MAX($F$2:F804)-F804)/MAX($F$2:F804)</f>
        <v>-2.1411154738546542E-2</v>
      </c>
      <c r="K804">
        <f>MIN($J$3:$J804)</f>
        <v>-0.14396489447497937</v>
      </c>
      <c r="M804" s="1">
        <v>42338</v>
      </c>
      <c r="N804">
        <v>0</v>
      </c>
      <c r="O804">
        <v>0</v>
      </c>
      <c r="P804">
        <v>133865.391299999</v>
      </c>
      <c r="Q804">
        <v>0</v>
      </c>
      <c r="R804">
        <v>133865.391299999</v>
      </c>
      <c r="S804">
        <v>208.69</v>
      </c>
      <c r="T804">
        <v>0</v>
      </c>
      <c r="U804">
        <v>0</v>
      </c>
      <c r="V804">
        <f>-(MAX($R$2:R804)-R804)/MAX($R$2:R804)</f>
        <v>-2.2003514521820099E-2</v>
      </c>
      <c r="W804">
        <f>MIN($V$3:V804)</f>
        <v>-0.11571783657149112</v>
      </c>
      <c r="Y804" s="1">
        <v>42338</v>
      </c>
      <c r="Z804">
        <v>0</v>
      </c>
      <c r="AA804">
        <v>640</v>
      </c>
      <c r="AB804">
        <v>129.54600000000201</v>
      </c>
      <c r="AC804">
        <v>133561.60000000001</v>
      </c>
      <c r="AD804">
        <v>133691.14600000001</v>
      </c>
      <c r="AE804">
        <v>208.69</v>
      </c>
      <c r="AF804">
        <v>0</v>
      </c>
      <c r="AG804">
        <v>-4.1475494902499998E-3</v>
      </c>
      <c r="AH804">
        <f>-(MAX($AD$2:AD804)-AD804)/MAX($AD$2:AD804)</f>
        <v>-3.6690056497222304E-2</v>
      </c>
      <c r="AI804">
        <f>MIN($AH$3:AH804)</f>
        <v>-0.11895280683514893</v>
      </c>
      <c r="AK804" s="1">
        <v>42338</v>
      </c>
      <c r="AL804">
        <f>692</f>
        <v>692</v>
      </c>
      <c r="AM804">
        <f t="shared" si="51"/>
        <v>82.120000000009796</v>
      </c>
      <c r="AN804">
        <f t="shared" si="48"/>
        <v>144413.48000000001</v>
      </c>
      <c r="AO804">
        <f t="shared" si="49"/>
        <v>144495.6</v>
      </c>
      <c r="AP804">
        <v>208.69</v>
      </c>
      <c r="AQ804">
        <f t="shared" si="50"/>
        <v>-4.1492060105180143E-3</v>
      </c>
      <c r="AR804">
        <f>-(MAX($AO$2:AO804)-AO804)/MAX($AO$2:AO804)</f>
        <v>-2.2516758428867967E-2</v>
      </c>
      <c r="AS804">
        <f>MIN($AR$3:AR804)</f>
        <v>-0.12278889263808894</v>
      </c>
    </row>
    <row r="805" spans="1:45" x14ac:dyDescent="0.2">
      <c r="A805" s="1">
        <v>42339</v>
      </c>
      <c r="B805">
        <v>0</v>
      </c>
      <c r="C805">
        <v>0</v>
      </c>
      <c r="D805">
        <v>143896.955599999</v>
      </c>
      <c r="E805">
        <v>0</v>
      </c>
      <c r="F805">
        <v>143896.955599999</v>
      </c>
      <c r="G805">
        <v>210.68</v>
      </c>
      <c r="H805">
        <v>-1</v>
      </c>
      <c r="I805">
        <v>0</v>
      </c>
      <c r="J805">
        <f>-(MAX($F$2:F805)-F805)/MAX($F$2:F805)</f>
        <v>-2.1411154738546542E-2</v>
      </c>
      <c r="K805">
        <f>MIN($J$3:$J805)</f>
        <v>-0.14396489447497937</v>
      </c>
      <c r="M805" s="1">
        <v>42339</v>
      </c>
      <c r="N805">
        <v>0</v>
      </c>
      <c r="O805">
        <v>0</v>
      </c>
      <c r="P805">
        <v>133865.391299999</v>
      </c>
      <c r="Q805">
        <v>0</v>
      </c>
      <c r="R805">
        <v>133865.391299999</v>
      </c>
      <c r="S805">
        <v>210.68</v>
      </c>
      <c r="T805">
        <v>-1</v>
      </c>
      <c r="U805">
        <v>0</v>
      </c>
      <c r="V805">
        <f>-(MAX($R$2:R805)-R805)/MAX($R$2:R805)</f>
        <v>-2.2003514521820099E-2</v>
      </c>
      <c r="W805">
        <f>MIN($V$3:V805)</f>
        <v>-0.11571783657149112</v>
      </c>
      <c r="Y805" s="1">
        <v>42339</v>
      </c>
      <c r="Z805">
        <v>0</v>
      </c>
      <c r="AA805">
        <v>640</v>
      </c>
      <c r="AB805">
        <v>129.54600000000201</v>
      </c>
      <c r="AC805">
        <v>134835.20000000001</v>
      </c>
      <c r="AD805">
        <v>134964.74600000001</v>
      </c>
      <c r="AE805">
        <v>210.68</v>
      </c>
      <c r="AF805">
        <v>0</v>
      </c>
      <c r="AG805">
        <v>9.5264349069199995E-3</v>
      </c>
      <c r="AH805">
        <f>-(MAX($AD$2:AD805)-AD805)/MAX($AD$2:AD805)</f>
        <v>-2.7513147025258148E-2</v>
      </c>
      <c r="AI805">
        <f>MIN($AH$3:AH805)</f>
        <v>-0.11895280683514893</v>
      </c>
      <c r="AK805" s="1">
        <v>42339</v>
      </c>
      <c r="AL805">
        <f>692</f>
        <v>692</v>
      </c>
      <c r="AM805">
        <f t="shared" si="51"/>
        <v>82.120000000009796</v>
      </c>
      <c r="AN805">
        <f t="shared" si="48"/>
        <v>145790.56</v>
      </c>
      <c r="AO805">
        <f t="shared" si="49"/>
        <v>145872.68</v>
      </c>
      <c r="AP805">
        <v>210.68</v>
      </c>
      <c r="AQ805">
        <f t="shared" si="50"/>
        <v>9.5302555925577473E-3</v>
      </c>
      <c r="AR805">
        <f>-(MAX($AO$2:AO805)-AO805)/MAX($AO$2:AO805)</f>
        <v>-1.320109329925321E-2</v>
      </c>
      <c r="AS805">
        <f>MIN($AR$3:AR805)</f>
        <v>-0.12278889263808894</v>
      </c>
    </row>
    <row r="806" spans="1:45" x14ac:dyDescent="0.2">
      <c r="A806" s="1">
        <v>42340</v>
      </c>
      <c r="B806">
        <v>0</v>
      </c>
      <c r="C806">
        <v>0</v>
      </c>
      <c r="D806">
        <v>143896.955599999</v>
      </c>
      <c r="E806">
        <v>0</v>
      </c>
      <c r="F806">
        <v>143896.955599999</v>
      </c>
      <c r="G806">
        <v>208.529</v>
      </c>
      <c r="H806">
        <v>-1</v>
      </c>
      <c r="I806">
        <v>0</v>
      </c>
      <c r="J806">
        <f>-(MAX($F$2:F806)-F806)/MAX($F$2:F806)</f>
        <v>-2.1411154738546542E-2</v>
      </c>
      <c r="K806">
        <f>MIN($J$3:$J806)</f>
        <v>-0.14396489447497937</v>
      </c>
      <c r="M806" s="1">
        <v>42340</v>
      </c>
      <c r="N806">
        <v>0</v>
      </c>
      <c r="O806">
        <v>0</v>
      </c>
      <c r="P806">
        <v>133865.391299999</v>
      </c>
      <c r="Q806">
        <v>0</v>
      </c>
      <c r="R806">
        <v>133865.391299999</v>
      </c>
      <c r="S806">
        <v>208.529</v>
      </c>
      <c r="T806">
        <v>0</v>
      </c>
      <c r="U806">
        <v>0</v>
      </c>
      <c r="V806">
        <f>-(MAX($R$2:R806)-R806)/MAX($R$2:R806)</f>
        <v>-2.2003514521820099E-2</v>
      </c>
      <c r="W806">
        <f>MIN($V$3:V806)</f>
        <v>-0.11571783657149112</v>
      </c>
      <c r="Y806" s="1">
        <v>42340</v>
      </c>
      <c r="Z806">
        <v>0</v>
      </c>
      <c r="AA806">
        <v>640</v>
      </c>
      <c r="AB806">
        <v>129.54600000000201</v>
      </c>
      <c r="AC806">
        <v>133458.56</v>
      </c>
      <c r="AD806">
        <v>133588.106</v>
      </c>
      <c r="AE806">
        <v>208.529</v>
      </c>
      <c r="AF806">
        <v>0</v>
      </c>
      <c r="AG806">
        <v>-1.0199996968100001E-2</v>
      </c>
      <c r="AH806">
        <f>-(MAX($AD$2:AD806)-AD806)/MAX($AD$2:AD806)</f>
        <v>-3.743250997711494E-2</v>
      </c>
      <c r="AI806">
        <f>MIN($AH$3:AH806)</f>
        <v>-0.11895280683514893</v>
      </c>
      <c r="AK806" s="1">
        <v>42340</v>
      </c>
      <c r="AL806">
        <f>692</f>
        <v>692</v>
      </c>
      <c r="AM806">
        <f t="shared" si="51"/>
        <v>82.120000000009796</v>
      </c>
      <c r="AN806">
        <f t="shared" si="48"/>
        <v>144302.068</v>
      </c>
      <c r="AO806">
        <f t="shared" si="49"/>
        <v>144384.18799999999</v>
      </c>
      <c r="AP806">
        <v>208.529</v>
      </c>
      <c r="AQ806">
        <f t="shared" si="50"/>
        <v>-1.0204049174938024E-2</v>
      </c>
      <c r="AR806">
        <f>-(MAX($AO$2:AO806)-AO806)/MAX($AO$2:AO806)</f>
        <v>-2.3270437869002708E-2</v>
      </c>
      <c r="AS806">
        <f>MIN($AR$3:AR806)</f>
        <v>-0.12278889263808894</v>
      </c>
    </row>
    <row r="807" spans="1:45" x14ac:dyDescent="0.2">
      <c r="A807" s="1">
        <v>42341</v>
      </c>
      <c r="B807">
        <v>0</v>
      </c>
      <c r="C807">
        <v>0</v>
      </c>
      <c r="D807">
        <v>143896.955599999</v>
      </c>
      <c r="E807">
        <v>0</v>
      </c>
      <c r="F807">
        <v>143896.955599999</v>
      </c>
      <c r="G807">
        <v>205.61</v>
      </c>
      <c r="H807">
        <v>0</v>
      </c>
      <c r="I807">
        <v>0</v>
      </c>
      <c r="J807">
        <f>-(MAX($F$2:F807)-F807)/MAX($F$2:F807)</f>
        <v>-2.1411154738546542E-2</v>
      </c>
      <c r="K807">
        <f>MIN($J$3:$J807)</f>
        <v>-0.14396489447497937</v>
      </c>
      <c r="M807" s="1">
        <v>42341</v>
      </c>
      <c r="N807">
        <v>0</v>
      </c>
      <c r="O807">
        <v>0</v>
      </c>
      <c r="P807">
        <v>133865.391299999</v>
      </c>
      <c r="Q807">
        <v>0</v>
      </c>
      <c r="R807">
        <v>133865.391299999</v>
      </c>
      <c r="S807">
        <v>205.61</v>
      </c>
      <c r="T807">
        <v>0</v>
      </c>
      <c r="U807">
        <v>0</v>
      </c>
      <c r="V807">
        <f>-(MAX($R$2:R807)-R807)/MAX($R$2:R807)</f>
        <v>-2.2003514521820099E-2</v>
      </c>
      <c r="W807">
        <f>MIN($V$3:V807)</f>
        <v>-0.11571783657149112</v>
      </c>
      <c r="Y807" s="1">
        <v>42341</v>
      </c>
      <c r="Z807">
        <v>0</v>
      </c>
      <c r="AA807">
        <v>640</v>
      </c>
      <c r="AB807">
        <v>129.54600000000201</v>
      </c>
      <c r="AC807">
        <v>131590.39999999999</v>
      </c>
      <c r="AD807">
        <v>131719.946</v>
      </c>
      <c r="AE807">
        <v>205.61</v>
      </c>
      <c r="AF807">
        <v>0</v>
      </c>
      <c r="AG807">
        <v>-1.3984478528400001E-2</v>
      </c>
      <c r="AH807">
        <f>-(MAX($AD$2:AD807)-AD807)/MAX($AD$2:AD807)</f>
        <v>-5.0893514373428157E-2</v>
      </c>
      <c r="AI807">
        <f>MIN($AH$3:AH807)</f>
        <v>-0.11895280683514893</v>
      </c>
      <c r="AK807" s="1">
        <v>42341</v>
      </c>
      <c r="AL807">
        <f>692</f>
        <v>692</v>
      </c>
      <c r="AM807">
        <f t="shared" si="51"/>
        <v>82.120000000009796</v>
      </c>
      <c r="AN807">
        <f t="shared" si="48"/>
        <v>142282.12</v>
      </c>
      <c r="AO807">
        <f t="shared" si="49"/>
        <v>142364.24</v>
      </c>
      <c r="AP807">
        <v>205.61</v>
      </c>
      <c r="AQ807">
        <f t="shared" si="50"/>
        <v>-1.3990091491181874E-2</v>
      </c>
      <c r="AR807">
        <f>-(MAX($AO$2:AO807)-AO807)/MAX($AO$2:AO807)</f>
        <v>-3.6934973805357374E-2</v>
      </c>
      <c r="AS807">
        <f>MIN($AR$3:AR807)</f>
        <v>-0.12278889263808894</v>
      </c>
    </row>
    <row r="808" spans="1:45" x14ac:dyDescent="0.2">
      <c r="A808" s="1">
        <v>42342</v>
      </c>
      <c r="B808">
        <v>0</v>
      </c>
      <c r="C808">
        <v>0</v>
      </c>
      <c r="D808">
        <v>143896.955599999</v>
      </c>
      <c r="E808">
        <v>0</v>
      </c>
      <c r="F808">
        <v>143896.955599999</v>
      </c>
      <c r="G808">
        <v>209.62</v>
      </c>
      <c r="H808">
        <v>-1</v>
      </c>
      <c r="I808">
        <v>0</v>
      </c>
      <c r="J808">
        <f>-(MAX($F$2:F808)-F808)/MAX($F$2:F808)</f>
        <v>-2.1411154738546542E-2</v>
      </c>
      <c r="K808">
        <f>MIN($J$3:$J808)</f>
        <v>-0.14396489447497937</v>
      </c>
      <c r="M808" s="1">
        <v>42342</v>
      </c>
      <c r="N808">
        <v>0</v>
      </c>
      <c r="O808">
        <v>0</v>
      </c>
      <c r="P808">
        <v>133865.391299999</v>
      </c>
      <c r="Q808">
        <v>0</v>
      </c>
      <c r="R808">
        <v>133865.391299999</v>
      </c>
      <c r="S808">
        <v>209.62</v>
      </c>
      <c r="T808">
        <v>-1</v>
      </c>
      <c r="U808">
        <v>0</v>
      </c>
      <c r="V808">
        <f>-(MAX($R$2:R808)-R808)/MAX($R$2:R808)</f>
        <v>-2.2003514521820099E-2</v>
      </c>
      <c r="W808">
        <f>MIN($V$3:V808)</f>
        <v>-0.11571783657149112</v>
      </c>
      <c r="Y808" s="1">
        <v>42342</v>
      </c>
      <c r="Z808">
        <v>0</v>
      </c>
      <c r="AA808">
        <v>640</v>
      </c>
      <c r="AB808">
        <v>129.54600000000201</v>
      </c>
      <c r="AC808">
        <v>134156.799999999</v>
      </c>
      <c r="AD808">
        <v>134286.345999999</v>
      </c>
      <c r="AE808">
        <v>209.62</v>
      </c>
      <c r="AF808">
        <v>0</v>
      </c>
      <c r="AG808">
        <v>1.9483761403899999E-2</v>
      </c>
      <c r="AH808">
        <f>-(MAX($AD$2:AD808)-AD808)/MAX($AD$2:AD808)</f>
        <v>-3.2401350060583013E-2</v>
      </c>
      <c r="AI808">
        <f>MIN($AH$3:AH808)</f>
        <v>-0.11895280683514893</v>
      </c>
      <c r="AK808" s="1">
        <v>42342</v>
      </c>
      <c r="AL808">
        <f>692</f>
        <v>692</v>
      </c>
      <c r="AM808">
        <f t="shared" si="51"/>
        <v>82.120000000009796</v>
      </c>
      <c r="AN808">
        <f t="shared" si="48"/>
        <v>145057.04</v>
      </c>
      <c r="AO808">
        <f t="shared" si="49"/>
        <v>145139.16</v>
      </c>
      <c r="AP808">
        <v>209.62</v>
      </c>
      <c r="AQ808">
        <f t="shared" si="50"/>
        <v>1.9491692576731438E-2</v>
      </c>
      <c r="AR808">
        <f>-(MAX($AO$2:AO808)-AO808)/MAX($AO$2:AO808)</f>
        <v>-1.8163206383369587E-2</v>
      </c>
      <c r="AS808">
        <f>MIN($AR$3:AR808)</f>
        <v>-0.12278889263808894</v>
      </c>
    </row>
    <row r="809" spans="1:45" x14ac:dyDescent="0.2">
      <c r="A809" s="1">
        <v>42345</v>
      </c>
      <c r="B809">
        <v>0</v>
      </c>
      <c r="C809">
        <v>0</v>
      </c>
      <c r="D809">
        <v>143896.955599999</v>
      </c>
      <c r="E809">
        <v>0</v>
      </c>
      <c r="F809">
        <v>143896.955599999</v>
      </c>
      <c r="G809">
        <v>208.35</v>
      </c>
      <c r="H809">
        <v>-1</v>
      </c>
      <c r="I809">
        <v>0</v>
      </c>
      <c r="J809">
        <f>-(MAX($F$2:F809)-F809)/MAX($F$2:F809)</f>
        <v>-2.1411154738546542E-2</v>
      </c>
      <c r="K809">
        <f>MIN($J$3:$J809)</f>
        <v>-0.14396489447497937</v>
      </c>
      <c r="M809" s="1">
        <v>42345</v>
      </c>
      <c r="N809">
        <v>0</v>
      </c>
      <c r="O809">
        <v>0</v>
      </c>
      <c r="P809">
        <v>133865.391299999</v>
      </c>
      <c r="Q809">
        <v>0</v>
      </c>
      <c r="R809">
        <v>133865.391299999</v>
      </c>
      <c r="S809">
        <v>208.35</v>
      </c>
      <c r="T809">
        <v>0</v>
      </c>
      <c r="U809">
        <v>0</v>
      </c>
      <c r="V809">
        <f>-(MAX($R$2:R809)-R809)/MAX($R$2:R809)</f>
        <v>-2.2003514521820099E-2</v>
      </c>
      <c r="W809">
        <f>MIN($V$3:V809)</f>
        <v>-0.11571783657149112</v>
      </c>
      <c r="Y809" s="1">
        <v>42345</v>
      </c>
      <c r="Z809">
        <v>0</v>
      </c>
      <c r="AA809">
        <v>640</v>
      </c>
      <c r="AB809">
        <v>129.54600000000201</v>
      </c>
      <c r="AC809">
        <v>133344</v>
      </c>
      <c r="AD809">
        <v>133473.546</v>
      </c>
      <c r="AE809">
        <v>208.35</v>
      </c>
      <c r="AF809">
        <v>0</v>
      </c>
      <c r="AG809">
        <v>-6.0527374838200004E-3</v>
      </c>
      <c r="AH809">
        <f>-(MAX($AD$2:AD809)-AD809)/MAX($AD$2:AD809)</f>
        <v>-3.8257970678361945E-2</v>
      </c>
      <c r="AI809">
        <f>MIN($AH$3:AH809)</f>
        <v>-0.11895280683514893</v>
      </c>
      <c r="AK809" s="1">
        <v>42345</v>
      </c>
      <c r="AL809">
        <f>692</f>
        <v>692</v>
      </c>
      <c r="AM809">
        <f t="shared" si="51"/>
        <v>82.120000000009796</v>
      </c>
      <c r="AN809">
        <f t="shared" si="48"/>
        <v>144178.19999999998</v>
      </c>
      <c r="AO809">
        <f t="shared" si="49"/>
        <v>144260.31999999998</v>
      </c>
      <c r="AP809">
        <v>208.35</v>
      </c>
      <c r="AQ809">
        <f t="shared" si="50"/>
        <v>-6.0551542395589552E-3</v>
      </c>
      <c r="AR809">
        <f>-(MAX($AO$2:AO809)-AO809)/MAX($AO$2:AO809)</f>
        <v>-2.41083796067923E-2</v>
      </c>
      <c r="AS809">
        <f>MIN($AR$3:AR809)</f>
        <v>-0.12278889263808894</v>
      </c>
    </row>
    <row r="810" spans="1:45" x14ac:dyDescent="0.2">
      <c r="A810" s="1">
        <v>42346</v>
      </c>
      <c r="B810">
        <v>0</v>
      </c>
      <c r="C810">
        <v>0</v>
      </c>
      <c r="D810">
        <v>143896.955599999</v>
      </c>
      <c r="E810">
        <v>0</v>
      </c>
      <c r="F810">
        <v>143896.955599999</v>
      </c>
      <c r="G810">
        <v>206.94900000000001</v>
      </c>
      <c r="H810">
        <v>0</v>
      </c>
      <c r="I810">
        <v>0</v>
      </c>
      <c r="J810">
        <f>-(MAX($F$2:F810)-F810)/MAX($F$2:F810)</f>
        <v>-2.1411154738546542E-2</v>
      </c>
      <c r="K810">
        <f>MIN($J$3:$J810)</f>
        <v>-0.14396489447497937</v>
      </c>
      <c r="M810" s="1">
        <v>42346</v>
      </c>
      <c r="N810">
        <v>0</v>
      </c>
      <c r="O810">
        <v>0</v>
      </c>
      <c r="P810">
        <v>133865.391299999</v>
      </c>
      <c r="Q810">
        <v>0</v>
      </c>
      <c r="R810">
        <v>133865.391299999</v>
      </c>
      <c r="S810">
        <v>206.94900000000001</v>
      </c>
      <c r="T810">
        <v>0</v>
      </c>
      <c r="U810">
        <v>0</v>
      </c>
      <c r="V810">
        <f>-(MAX($R$2:R810)-R810)/MAX($R$2:R810)</f>
        <v>-2.2003514521820099E-2</v>
      </c>
      <c r="W810">
        <f>MIN($V$3:V810)</f>
        <v>-0.11571783657149112</v>
      </c>
      <c r="Y810" s="1">
        <v>42346</v>
      </c>
      <c r="Z810">
        <v>0</v>
      </c>
      <c r="AA810">
        <v>640</v>
      </c>
      <c r="AB810">
        <v>129.54600000000201</v>
      </c>
      <c r="AC810">
        <v>132447.35999999999</v>
      </c>
      <c r="AD810">
        <v>132576.90599999999</v>
      </c>
      <c r="AE810">
        <v>206.94900000000001</v>
      </c>
      <c r="AF810">
        <v>0</v>
      </c>
      <c r="AG810">
        <v>-6.7177356627700002E-3</v>
      </c>
      <c r="AH810">
        <f>-(MAX($AD$2:AD810)-AD810)/MAX($AD$2:AD810)</f>
        <v>-4.4718699407116681E-2</v>
      </c>
      <c r="AI810">
        <f>MIN($AH$3:AH810)</f>
        <v>-0.11895280683514893</v>
      </c>
      <c r="AK810" s="1">
        <v>42346</v>
      </c>
      <c r="AL810">
        <f>692</f>
        <v>692</v>
      </c>
      <c r="AM810">
        <f t="shared" si="51"/>
        <v>82.120000000009796</v>
      </c>
      <c r="AN810">
        <f t="shared" si="48"/>
        <v>143208.70800000001</v>
      </c>
      <c r="AO810">
        <f t="shared" si="49"/>
        <v>143290.82800000001</v>
      </c>
      <c r="AP810">
        <v>206.94900000000001</v>
      </c>
      <c r="AQ810">
        <f t="shared" si="50"/>
        <v>-6.7204342815818611E-3</v>
      </c>
      <c r="AR810">
        <f>-(MAX($AO$2:AO810)-AO810)/MAX($AO$2:AO810)</f>
        <v>-3.0666795107591283E-2</v>
      </c>
      <c r="AS810">
        <f>MIN($AR$3:AR810)</f>
        <v>-0.12278889263808894</v>
      </c>
    </row>
    <row r="811" spans="1:45" x14ac:dyDescent="0.2">
      <c r="A811" s="1">
        <v>42347</v>
      </c>
      <c r="B811">
        <v>0</v>
      </c>
      <c r="C811">
        <v>0</v>
      </c>
      <c r="D811">
        <v>143896.955599999</v>
      </c>
      <c r="E811">
        <v>0</v>
      </c>
      <c r="F811">
        <v>143896.955599999</v>
      </c>
      <c r="G811">
        <v>205.34</v>
      </c>
      <c r="H811">
        <v>0</v>
      </c>
      <c r="I811">
        <v>0</v>
      </c>
      <c r="J811">
        <f>-(MAX($F$2:F811)-F811)/MAX($F$2:F811)</f>
        <v>-2.1411154738546542E-2</v>
      </c>
      <c r="K811">
        <f>MIN($J$3:$J811)</f>
        <v>-0.14396489447497937</v>
      </c>
      <c r="M811" s="1">
        <v>42347</v>
      </c>
      <c r="N811">
        <v>0</v>
      </c>
      <c r="O811">
        <v>0</v>
      </c>
      <c r="P811">
        <v>133865.391299999</v>
      </c>
      <c r="Q811">
        <v>0</v>
      </c>
      <c r="R811">
        <v>133865.391299999</v>
      </c>
      <c r="S811">
        <v>205.34</v>
      </c>
      <c r="T811">
        <v>0</v>
      </c>
      <c r="U811">
        <v>0</v>
      </c>
      <c r="V811">
        <f>-(MAX($R$2:R811)-R811)/MAX($R$2:R811)</f>
        <v>-2.2003514521820099E-2</v>
      </c>
      <c r="W811">
        <f>MIN($V$3:V811)</f>
        <v>-0.11571783657149112</v>
      </c>
      <c r="Y811" s="1">
        <v>42347</v>
      </c>
      <c r="Z811">
        <v>0</v>
      </c>
      <c r="AA811">
        <v>640</v>
      </c>
      <c r="AB811">
        <v>129.54600000000201</v>
      </c>
      <c r="AC811">
        <v>131417.60000000001</v>
      </c>
      <c r="AD811">
        <v>131547.14600000001</v>
      </c>
      <c r="AE811">
        <v>205.34</v>
      </c>
      <c r="AF811">
        <v>0</v>
      </c>
      <c r="AG811">
        <v>-7.7672652882699996E-3</v>
      </c>
      <c r="AH811">
        <f>-(MAX($AD$2:AD811)-AD811)/MAX($AD$2:AD811)</f>
        <v>-5.2138622693744814E-2</v>
      </c>
      <c r="AI811">
        <f>MIN($AH$3:AH811)</f>
        <v>-0.11895280683514893</v>
      </c>
      <c r="AK811" s="1">
        <v>42347</v>
      </c>
      <c r="AL811">
        <f>692</f>
        <v>692</v>
      </c>
      <c r="AM811">
        <f t="shared" si="51"/>
        <v>82.120000000009796</v>
      </c>
      <c r="AN811">
        <f t="shared" si="48"/>
        <v>142095.28</v>
      </c>
      <c r="AO811">
        <f t="shared" si="49"/>
        <v>142177.4</v>
      </c>
      <c r="AP811">
        <v>205.34</v>
      </c>
      <c r="AQ811">
        <f t="shared" si="50"/>
        <v>-7.770406630632453E-3</v>
      </c>
      <c r="AR811">
        <f>-(MAX($AO$2:AO811)-AO811)/MAX($AO$2:AO811)</f>
        <v>-3.8198908270179466E-2</v>
      </c>
      <c r="AS811">
        <f>MIN($AR$3:AR811)</f>
        <v>-0.12278889263808894</v>
      </c>
    </row>
    <row r="812" spans="1:45" x14ac:dyDescent="0.2">
      <c r="A812" s="1">
        <v>42348</v>
      </c>
      <c r="B812">
        <v>0</v>
      </c>
      <c r="C812">
        <v>0</v>
      </c>
      <c r="D812">
        <v>143896.955599999</v>
      </c>
      <c r="E812">
        <v>0</v>
      </c>
      <c r="F812">
        <v>143896.955599999</v>
      </c>
      <c r="G812">
        <v>205.87</v>
      </c>
      <c r="H812">
        <v>0</v>
      </c>
      <c r="I812">
        <v>0</v>
      </c>
      <c r="J812">
        <f>-(MAX($F$2:F812)-F812)/MAX($F$2:F812)</f>
        <v>-2.1411154738546542E-2</v>
      </c>
      <c r="K812">
        <f>MIN($J$3:$J812)</f>
        <v>-0.14396489447497937</v>
      </c>
      <c r="M812" s="1">
        <v>42348</v>
      </c>
      <c r="N812">
        <v>0</v>
      </c>
      <c r="O812">
        <v>0</v>
      </c>
      <c r="P812">
        <v>133865.391299999</v>
      </c>
      <c r="Q812">
        <v>0</v>
      </c>
      <c r="R812">
        <v>133865.391299999</v>
      </c>
      <c r="S812">
        <v>205.87</v>
      </c>
      <c r="T812">
        <v>0</v>
      </c>
      <c r="U812">
        <v>0</v>
      </c>
      <c r="V812">
        <f>-(MAX($R$2:R812)-R812)/MAX($R$2:R812)</f>
        <v>-2.2003514521820099E-2</v>
      </c>
      <c r="W812">
        <f>MIN($V$3:V812)</f>
        <v>-0.11571783657149112</v>
      </c>
      <c r="Y812" s="1">
        <v>42348</v>
      </c>
      <c r="Z812">
        <v>0</v>
      </c>
      <c r="AA812">
        <v>640</v>
      </c>
      <c r="AB812">
        <v>129.54600000000201</v>
      </c>
      <c r="AC812">
        <v>131756.799999999</v>
      </c>
      <c r="AD812">
        <v>131886.345999999</v>
      </c>
      <c r="AE812">
        <v>205.87</v>
      </c>
      <c r="AF812">
        <v>0</v>
      </c>
      <c r="AG812">
        <v>2.57854320914E-3</v>
      </c>
      <c r="AH812">
        <f>-(MAX($AD$2:AD812)-AD812)/MAX($AD$2:AD812)</f>
        <v>-4.9694521176093284E-2</v>
      </c>
      <c r="AI812">
        <f>MIN($AH$3:AH812)</f>
        <v>-0.11895280683514893</v>
      </c>
      <c r="AK812" s="1">
        <v>42348</v>
      </c>
      <c r="AL812">
        <f>692</f>
        <v>692</v>
      </c>
      <c r="AM812">
        <f t="shared" si="51"/>
        <v>82.120000000009796</v>
      </c>
      <c r="AN812">
        <f t="shared" si="48"/>
        <v>142462.04</v>
      </c>
      <c r="AO812">
        <f t="shared" si="49"/>
        <v>142544.16</v>
      </c>
      <c r="AP812">
        <v>205.87</v>
      </c>
      <c r="AQ812">
        <f t="shared" si="50"/>
        <v>2.5795942252426146E-3</v>
      </c>
      <c r="AR812">
        <f>-(MAX($AO$2:AO812)-AO812)/MAX($AO$2:AO812)</f>
        <v>-3.5717851728121176E-2</v>
      </c>
      <c r="AS812">
        <f>MIN($AR$3:AR812)</f>
        <v>-0.12278889263808894</v>
      </c>
    </row>
    <row r="813" spans="1:45" x14ac:dyDescent="0.2">
      <c r="A813" s="1">
        <v>42349</v>
      </c>
      <c r="B813">
        <v>712</v>
      </c>
      <c r="C813">
        <v>712</v>
      </c>
      <c r="D813">
        <v>158.39559999995899</v>
      </c>
      <c r="E813">
        <v>143738.56</v>
      </c>
      <c r="F813">
        <v>143896.955599999</v>
      </c>
      <c r="G813">
        <v>201.88</v>
      </c>
      <c r="H813">
        <v>1</v>
      </c>
      <c r="I813">
        <v>0</v>
      </c>
      <c r="J813">
        <f>-(MAX($F$2:F813)-F813)/MAX($F$2:F813)</f>
        <v>-2.1411154738546542E-2</v>
      </c>
      <c r="K813">
        <f>MIN($J$3:$J813)</f>
        <v>-0.14396489447497937</v>
      </c>
      <c r="M813" s="1">
        <v>42349</v>
      </c>
      <c r="N813">
        <v>0</v>
      </c>
      <c r="O813">
        <v>0</v>
      </c>
      <c r="P813">
        <v>133865.391299999</v>
      </c>
      <c r="Q813">
        <v>0</v>
      </c>
      <c r="R813">
        <v>133865.391299999</v>
      </c>
      <c r="S813">
        <v>201.88</v>
      </c>
      <c r="T813">
        <v>0</v>
      </c>
      <c r="U813">
        <v>0</v>
      </c>
      <c r="V813">
        <f>-(MAX($R$2:R813)-R813)/MAX($R$2:R813)</f>
        <v>-2.2003514521820099E-2</v>
      </c>
      <c r="W813">
        <f>MIN($V$3:V813)</f>
        <v>-0.11571783657149112</v>
      </c>
      <c r="Y813" s="1">
        <v>42349</v>
      </c>
      <c r="Z813">
        <v>0</v>
      </c>
      <c r="AA813">
        <v>640</v>
      </c>
      <c r="AB813">
        <v>129.54600000000201</v>
      </c>
      <c r="AC813">
        <v>129203.2</v>
      </c>
      <c r="AD813">
        <v>129332.746</v>
      </c>
      <c r="AE813">
        <v>201.88</v>
      </c>
      <c r="AF813">
        <v>0</v>
      </c>
      <c r="AG813">
        <v>-1.9362125628999999E-2</v>
      </c>
      <c r="AH813">
        <f>-(MAX($AD$2:AD813)-AD813)/MAX($AD$2:AD813)</f>
        <v>-6.8094455242989016E-2</v>
      </c>
      <c r="AI813">
        <f>MIN($AH$3:AH813)</f>
        <v>-0.11895280683514893</v>
      </c>
      <c r="AK813" s="1">
        <v>42349</v>
      </c>
      <c r="AL813">
        <f>692</f>
        <v>692</v>
      </c>
      <c r="AM813">
        <f t="shared" si="51"/>
        <v>82.120000000009796</v>
      </c>
      <c r="AN813">
        <f t="shared" si="48"/>
        <v>139700.96</v>
      </c>
      <c r="AO813">
        <f t="shared" si="49"/>
        <v>139783.07999999999</v>
      </c>
      <c r="AP813">
        <v>201.88</v>
      </c>
      <c r="AQ813">
        <f t="shared" si="50"/>
        <v>-1.9369997339771874E-2</v>
      </c>
      <c r="AR813">
        <f>-(MAX($AO$2:AO813)-AO813)/MAX($AO$2:AO813)</f>
        <v>-5.4395994374936973E-2</v>
      </c>
      <c r="AS813">
        <f>MIN($AR$3:AR813)</f>
        <v>-0.12278889263808894</v>
      </c>
    </row>
    <row r="814" spans="1:45" x14ac:dyDescent="0.2">
      <c r="A814" s="1">
        <v>42352</v>
      </c>
      <c r="B814">
        <v>0</v>
      </c>
      <c r="C814">
        <v>712</v>
      </c>
      <c r="D814">
        <v>158.39559999995899</v>
      </c>
      <c r="E814">
        <v>144465.36960000001</v>
      </c>
      <c r="F814">
        <v>144623.765199999</v>
      </c>
      <c r="G814">
        <v>202.9008</v>
      </c>
      <c r="H814">
        <v>0</v>
      </c>
      <c r="I814">
        <v>5.0509032451E-3</v>
      </c>
      <c r="J814">
        <f>-(MAX($F$2:F814)-F814)/MAX($F$2:F814)</f>
        <v>-1.6468397164397065E-2</v>
      </c>
      <c r="K814">
        <f>MIN($J$3:$J814)</f>
        <v>-0.14396489447497937</v>
      </c>
      <c r="M814" s="1">
        <v>42352</v>
      </c>
      <c r="N814">
        <v>0</v>
      </c>
      <c r="O814">
        <v>0</v>
      </c>
      <c r="P814">
        <v>133865.391299999</v>
      </c>
      <c r="Q814">
        <v>0</v>
      </c>
      <c r="R814">
        <v>133865.391299999</v>
      </c>
      <c r="S814">
        <v>202.9008</v>
      </c>
      <c r="T814">
        <v>0</v>
      </c>
      <c r="U814">
        <v>0</v>
      </c>
      <c r="V814">
        <f>-(MAX($R$2:R814)-R814)/MAX($R$2:R814)</f>
        <v>-2.2003514521820099E-2</v>
      </c>
      <c r="W814">
        <f>MIN($V$3:V814)</f>
        <v>-0.11571783657149112</v>
      </c>
      <c r="Y814" s="1">
        <v>42352</v>
      </c>
      <c r="Z814">
        <v>0</v>
      </c>
      <c r="AA814">
        <v>640</v>
      </c>
      <c r="AB814">
        <v>129.54600000000201</v>
      </c>
      <c r="AC814">
        <v>129856.512</v>
      </c>
      <c r="AD814">
        <v>129986.058</v>
      </c>
      <c r="AE814">
        <v>202.9008</v>
      </c>
      <c r="AF814">
        <v>0</v>
      </c>
      <c r="AG814">
        <v>5.0514043829200002E-3</v>
      </c>
      <c r="AH814">
        <f>-(MAX($AD$2:AD814)-AD814)/MAX($AD$2:AD814)</f>
        <v>-6.3387023489732214E-2</v>
      </c>
      <c r="AI814">
        <f>MIN($AH$3:AH814)</f>
        <v>-0.11895280683514893</v>
      </c>
      <c r="AK814" s="1">
        <v>42352</v>
      </c>
      <c r="AL814">
        <f>692</f>
        <v>692</v>
      </c>
      <c r="AM814">
        <f t="shared" si="51"/>
        <v>82.120000000009796</v>
      </c>
      <c r="AN814">
        <f t="shared" si="48"/>
        <v>140407.3536</v>
      </c>
      <c r="AO814">
        <f t="shared" si="49"/>
        <v>140489.4736</v>
      </c>
      <c r="AP814">
        <v>202.9008</v>
      </c>
      <c r="AQ814">
        <f t="shared" si="50"/>
        <v>5.0534986065553173E-3</v>
      </c>
      <c r="AR814">
        <f>-(MAX($AO$2:AO814)-AO814)/MAX($AO$2:AO814)</f>
        <v>-4.961738585015759E-2</v>
      </c>
      <c r="AS814">
        <f>MIN($AR$3:AR814)</f>
        <v>-0.12278889263808894</v>
      </c>
    </row>
    <row r="815" spans="1:45" x14ac:dyDescent="0.2">
      <c r="A815" s="1">
        <v>42353</v>
      </c>
      <c r="B815">
        <v>712</v>
      </c>
      <c r="C815">
        <v>0</v>
      </c>
      <c r="D815">
        <v>146140.325199999</v>
      </c>
      <c r="E815">
        <v>0</v>
      </c>
      <c r="F815">
        <v>146140.325199999</v>
      </c>
      <c r="G815">
        <v>205.0308</v>
      </c>
      <c r="H815">
        <v>-1</v>
      </c>
      <c r="I815">
        <v>1.04862433771E-2</v>
      </c>
      <c r="J815">
        <f>-(MAX($F$2:F815)-F815)/MAX($F$2:F815)</f>
        <v>-6.1548454079920238E-3</v>
      </c>
      <c r="K815">
        <f>MIN($J$3:$J815)</f>
        <v>-0.14396489447497937</v>
      </c>
      <c r="M815" s="1">
        <v>42353</v>
      </c>
      <c r="N815">
        <v>0</v>
      </c>
      <c r="O815">
        <v>0</v>
      </c>
      <c r="P815">
        <v>133865.391299999</v>
      </c>
      <c r="Q815">
        <v>0</v>
      </c>
      <c r="R815">
        <v>133865.391299999</v>
      </c>
      <c r="S815">
        <v>205.0308</v>
      </c>
      <c r="T815">
        <v>-1</v>
      </c>
      <c r="U815">
        <v>0</v>
      </c>
      <c r="V815">
        <f>-(MAX($R$2:R815)-R815)/MAX($R$2:R815)</f>
        <v>-2.2003514521820099E-2</v>
      </c>
      <c r="W815">
        <f>MIN($V$3:V815)</f>
        <v>-0.11571783657149112</v>
      </c>
      <c r="Y815" s="1">
        <v>42353</v>
      </c>
      <c r="Z815">
        <v>0</v>
      </c>
      <c r="AA815">
        <v>640</v>
      </c>
      <c r="AB815">
        <v>129.54600000000201</v>
      </c>
      <c r="AC815">
        <v>131219.712</v>
      </c>
      <c r="AD815">
        <v>131349.258</v>
      </c>
      <c r="AE815">
        <v>205.0308</v>
      </c>
      <c r="AF815">
        <v>0</v>
      </c>
      <c r="AG815">
        <v>1.0487278566400001E-2</v>
      </c>
      <c r="AH815">
        <f>-(MAX($AD$2:AD815)-AD815)/MAX($AD$2:AD815)</f>
        <v>-5.3564502296122397E-2</v>
      </c>
      <c r="AI815">
        <f>MIN($AH$3:AH815)</f>
        <v>-0.11895280683514893</v>
      </c>
      <c r="AK815" s="1">
        <v>42353</v>
      </c>
      <c r="AL815">
        <f>692</f>
        <v>692</v>
      </c>
      <c r="AM815">
        <f t="shared" si="51"/>
        <v>82.120000000009796</v>
      </c>
      <c r="AN815">
        <f t="shared" si="48"/>
        <v>141881.31359999999</v>
      </c>
      <c r="AO815">
        <f t="shared" si="49"/>
        <v>141963.43359999999</v>
      </c>
      <c r="AP815">
        <v>205.0308</v>
      </c>
      <c r="AQ815">
        <f t="shared" si="50"/>
        <v>1.0491604546804935E-2</v>
      </c>
      <c r="AR815">
        <f>-(MAX($AO$2:AO815)-AO815)/MAX($AO$2:AO815)</f>
        <v>-3.9646347294338746E-2</v>
      </c>
      <c r="AS815">
        <f>MIN($AR$3:AR815)</f>
        <v>-0.12278889263808894</v>
      </c>
    </row>
    <row r="816" spans="1:45" x14ac:dyDescent="0.2">
      <c r="A816" s="1">
        <v>42354</v>
      </c>
      <c r="B816">
        <v>0</v>
      </c>
      <c r="C816">
        <v>0</v>
      </c>
      <c r="D816">
        <v>146140.325199999</v>
      </c>
      <c r="E816">
        <v>0</v>
      </c>
      <c r="F816">
        <v>146140.325199999</v>
      </c>
      <c r="G816">
        <v>208.03</v>
      </c>
      <c r="H816">
        <v>-1</v>
      </c>
      <c r="I816">
        <v>0</v>
      </c>
      <c r="J816">
        <f>-(MAX($F$2:F816)-F816)/MAX($F$2:F816)</f>
        <v>-6.1548454079920238E-3</v>
      </c>
      <c r="K816">
        <f>MIN($J$3:$J816)</f>
        <v>-0.14396489447497937</v>
      </c>
      <c r="M816" s="1">
        <v>42354</v>
      </c>
      <c r="N816">
        <v>0</v>
      </c>
      <c r="O816">
        <v>0</v>
      </c>
      <c r="P816">
        <v>133865.391299999</v>
      </c>
      <c r="Q816">
        <v>0</v>
      </c>
      <c r="R816">
        <v>133865.391299999</v>
      </c>
      <c r="S816">
        <v>208.03</v>
      </c>
      <c r="T816">
        <v>0</v>
      </c>
      <c r="U816">
        <v>0</v>
      </c>
      <c r="V816">
        <f>-(MAX($R$2:R816)-R816)/MAX($R$2:R816)</f>
        <v>-2.2003514521820099E-2</v>
      </c>
      <c r="W816">
        <f>MIN($V$3:V816)</f>
        <v>-0.11571783657149112</v>
      </c>
      <c r="Y816" s="1">
        <v>42354</v>
      </c>
      <c r="Z816">
        <v>0</v>
      </c>
      <c r="AA816">
        <v>640</v>
      </c>
      <c r="AB816">
        <v>129.54600000000201</v>
      </c>
      <c r="AC816">
        <v>133139.20000000001</v>
      </c>
      <c r="AD816">
        <v>133268.74600000001</v>
      </c>
      <c r="AE816">
        <v>208.03</v>
      </c>
      <c r="AF816">
        <v>0</v>
      </c>
      <c r="AG816">
        <v>1.4613618906000001E-2</v>
      </c>
      <c r="AH816">
        <f>-(MAX($AD$2:AD816)-AD816)/MAX($AD$2:AD816)</f>
        <v>-3.973365461355207E-2</v>
      </c>
      <c r="AI816">
        <f>MIN($AH$3:AH816)</f>
        <v>-0.11895280683514893</v>
      </c>
      <c r="AK816" s="1">
        <v>42354</v>
      </c>
      <c r="AL816">
        <f>692</f>
        <v>692</v>
      </c>
      <c r="AM816">
        <f t="shared" si="51"/>
        <v>82.120000000009796</v>
      </c>
      <c r="AN816">
        <f t="shared" si="48"/>
        <v>143956.76</v>
      </c>
      <c r="AO816">
        <f t="shared" si="49"/>
        <v>144038.88</v>
      </c>
      <c r="AP816">
        <v>208.03</v>
      </c>
      <c r="AQ816">
        <f t="shared" si="50"/>
        <v>1.4619584405431114E-2</v>
      </c>
      <c r="AR816">
        <f>-(MAX($AO$2:AO816)-AO816)/MAX($AO$2:AO816)</f>
        <v>-2.5606376009544254E-2</v>
      </c>
      <c r="AS816">
        <f>MIN($AR$3:AR816)</f>
        <v>-0.12278889263808894</v>
      </c>
    </row>
    <row r="817" spans="1:45" x14ac:dyDescent="0.2">
      <c r="A817" s="1">
        <v>42355</v>
      </c>
      <c r="B817">
        <v>0</v>
      </c>
      <c r="C817">
        <v>0</v>
      </c>
      <c r="D817">
        <v>146140.325199999</v>
      </c>
      <c r="E817">
        <v>0</v>
      </c>
      <c r="F817">
        <v>146140.325199999</v>
      </c>
      <c r="G817">
        <v>204.86</v>
      </c>
      <c r="H817">
        <v>-1</v>
      </c>
      <c r="I817">
        <v>0</v>
      </c>
      <c r="J817">
        <f>-(MAX($F$2:F817)-F817)/MAX($F$2:F817)</f>
        <v>-6.1548454079920238E-3</v>
      </c>
      <c r="K817">
        <f>MIN($J$3:$J817)</f>
        <v>-0.14396489447497937</v>
      </c>
      <c r="M817" s="1">
        <v>42355</v>
      </c>
      <c r="N817">
        <v>0</v>
      </c>
      <c r="O817">
        <v>0</v>
      </c>
      <c r="P817">
        <v>133865.391299999</v>
      </c>
      <c r="Q817">
        <v>0</v>
      </c>
      <c r="R817">
        <v>133865.391299999</v>
      </c>
      <c r="S817">
        <v>204.86</v>
      </c>
      <c r="T817">
        <v>-1</v>
      </c>
      <c r="U817">
        <v>0</v>
      </c>
      <c r="V817">
        <f>-(MAX($R$2:R817)-R817)/MAX($R$2:R817)</f>
        <v>-2.2003514521820099E-2</v>
      </c>
      <c r="W817">
        <f>MIN($V$3:V817)</f>
        <v>-0.11571783657149112</v>
      </c>
      <c r="Y817" s="1">
        <v>42355</v>
      </c>
      <c r="Z817">
        <v>0</v>
      </c>
      <c r="AA817">
        <v>640</v>
      </c>
      <c r="AB817">
        <v>129.54600000000201</v>
      </c>
      <c r="AC817">
        <v>131110.39999999999</v>
      </c>
      <c r="AD817">
        <v>131239.946</v>
      </c>
      <c r="AE817">
        <v>204.86</v>
      </c>
      <c r="AF817">
        <v>0</v>
      </c>
      <c r="AG817">
        <v>-1.52233742786E-2</v>
      </c>
      <c r="AH817">
        <f>-(MAX($AD$2:AD817)-AD817)/MAX($AD$2:AD817)</f>
        <v>-5.435214859653021E-2</v>
      </c>
      <c r="AI817">
        <f>MIN($AH$3:AH817)</f>
        <v>-0.11895280683514893</v>
      </c>
      <c r="AK817" s="1">
        <v>42355</v>
      </c>
      <c r="AL817">
        <f>692</f>
        <v>692</v>
      </c>
      <c r="AM817">
        <f t="shared" si="51"/>
        <v>82.120000000009796</v>
      </c>
      <c r="AN817">
        <f t="shared" si="48"/>
        <v>141763.12</v>
      </c>
      <c r="AO817">
        <f t="shared" si="49"/>
        <v>141845.24</v>
      </c>
      <c r="AP817">
        <v>204.86</v>
      </c>
      <c r="AQ817">
        <f t="shared" si="50"/>
        <v>-1.5229499146341696E-2</v>
      </c>
      <c r="AR817">
        <f>-(MAX($AO$2:AO817)-AO817)/MAX($AO$2:AO817)</f>
        <v>-4.0445902874307688E-2</v>
      </c>
      <c r="AS817">
        <f>MIN($AR$3:AR817)</f>
        <v>-0.12278889263808894</v>
      </c>
    </row>
    <row r="818" spans="1:45" x14ac:dyDescent="0.2">
      <c r="A818" s="1">
        <v>42356</v>
      </c>
      <c r="B818">
        <v>0</v>
      </c>
      <c r="C818">
        <v>0</v>
      </c>
      <c r="D818">
        <v>146140.325199999</v>
      </c>
      <c r="E818">
        <v>0</v>
      </c>
      <c r="F818">
        <v>146140.325199999</v>
      </c>
      <c r="G818">
        <v>200.02080000000001</v>
      </c>
      <c r="H818">
        <v>-1</v>
      </c>
      <c r="I818">
        <v>0</v>
      </c>
      <c r="J818">
        <f>-(MAX($F$2:F818)-F818)/MAX($F$2:F818)</f>
        <v>-6.1548454079920238E-3</v>
      </c>
      <c r="K818">
        <f>MIN($J$3:$J818)</f>
        <v>-0.14396489447497937</v>
      </c>
      <c r="M818" s="1">
        <v>42356</v>
      </c>
      <c r="N818">
        <v>0</v>
      </c>
      <c r="O818">
        <v>0</v>
      </c>
      <c r="P818">
        <v>133865.391299999</v>
      </c>
      <c r="Q818">
        <v>0</v>
      </c>
      <c r="R818">
        <v>133865.391299999</v>
      </c>
      <c r="S818">
        <v>200.02080000000001</v>
      </c>
      <c r="T818">
        <v>0</v>
      </c>
      <c r="U818">
        <v>0</v>
      </c>
      <c r="V818">
        <f>-(MAX($R$2:R818)-R818)/MAX($R$2:R818)</f>
        <v>-2.2003514521820099E-2</v>
      </c>
      <c r="W818">
        <f>MIN($V$3:V818)</f>
        <v>-0.11571783657149112</v>
      </c>
      <c r="Y818" s="1">
        <v>42356</v>
      </c>
      <c r="Z818">
        <v>0</v>
      </c>
      <c r="AA818">
        <v>640</v>
      </c>
      <c r="AB818">
        <v>129.54600000000201</v>
      </c>
      <c r="AC818">
        <v>128013.31200000001</v>
      </c>
      <c r="AD818">
        <v>128142.85799999999</v>
      </c>
      <c r="AE818">
        <v>200.02080000000001</v>
      </c>
      <c r="AF818">
        <v>0</v>
      </c>
      <c r="AG818">
        <v>-2.3598668655300001E-2</v>
      </c>
      <c r="AH818">
        <f>-(MAX($AD$2:AD818)-AD818)/MAX($AD$2:AD818)</f>
        <v>-7.6668178906444187E-2</v>
      </c>
      <c r="AI818">
        <f>MIN($AH$3:AH818)</f>
        <v>-0.11895280683514893</v>
      </c>
      <c r="AK818" s="1">
        <v>42356</v>
      </c>
      <c r="AL818">
        <f>692</f>
        <v>692</v>
      </c>
      <c r="AM818">
        <f t="shared" si="51"/>
        <v>82.120000000009796</v>
      </c>
      <c r="AN818">
        <f t="shared" si="48"/>
        <v>138414.39360000001</v>
      </c>
      <c r="AO818">
        <f t="shared" si="49"/>
        <v>138496.51360000001</v>
      </c>
      <c r="AP818">
        <v>200.02080000000001</v>
      </c>
      <c r="AQ818">
        <f t="shared" si="50"/>
        <v>-2.3608310014491745E-2</v>
      </c>
      <c r="AR818">
        <f>-(MAX($AO$2:AO818)-AO818)/MAX($AO$2:AO818)</f>
        <v>-6.3099353474926761E-2</v>
      </c>
      <c r="AS818">
        <f>MIN($AR$3:AR818)</f>
        <v>-0.12278889263808894</v>
      </c>
    </row>
    <row r="819" spans="1:45" x14ac:dyDescent="0.2">
      <c r="A819" s="1">
        <v>42359</v>
      </c>
      <c r="B819">
        <v>0</v>
      </c>
      <c r="C819">
        <v>0</v>
      </c>
      <c r="D819">
        <v>146140.325199999</v>
      </c>
      <c r="E819">
        <v>0</v>
      </c>
      <c r="F819">
        <v>146140.325199999</v>
      </c>
      <c r="G819">
        <v>201.67</v>
      </c>
      <c r="H819">
        <v>0</v>
      </c>
      <c r="I819">
        <v>0</v>
      </c>
      <c r="J819">
        <f>-(MAX($F$2:F819)-F819)/MAX($F$2:F819)</f>
        <v>-6.1548454079920238E-3</v>
      </c>
      <c r="K819">
        <f>MIN($J$3:$J819)</f>
        <v>-0.14396489447497937</v>
      </c>
      <c r="M819" s="1">
        <v>42359</v>
      </c>
      <c r="N819">
        <v>0</v>
      </c>
      <c r="O819">
        <v>0</v>
      </c>
      <c r="P819">
        <v>133865.391299999</v>
      </c>
      <c r="Q819">
        <v>0</v>
      </c>
      <c r="R819">
        <v>133865.391299999</v>
      </c>
      <c r="S819">
        <v>201.67</v>
      </c>
      <c r="T819">
        <v>0</v>
      </c>
      <c r="U819">
        <v>0</v>
      </c>
      <c r="V819">
        <f>-(MAX($R$2:R819)-R819)/MAX($R$2:R819)</f>
        <v>-2.2003514521820099E-2</v>
      </c>
      <c r="W819">
        <f>MIN($V$3:V819)</f>
        <v>-0.11571783657149112</v>
      </c>
      <c r="Y819" s="1">
        <v>42359</v>
      </c>
      <c r="Z819">
        <v>0</v>
      </c>
      <c r="AA819">
        <v>640</v>
      </c>
      <c r="AB819">
        <v>129.54600000000201</v>
      </c>
      <c r="AC819">
        <v>129068.799999999</v>
      </c>
      <c r="AD819">
        <v>129198.345999999</v>
      </c>
      <c r="AE819">
        <v>201.67</v>
      </c>
      <c r="AF819">
        <v>0</v>
      </c>
      <c r="AG819">
        <v>8.2368070798000004E-3</v>
      </c>
      <c r="AH819">
        <f>-(MAX($AD$2:AD819)-AD819)/MAX($AD$2:AD819)</f>
        <v>-6.9062872825464791E-2</v>
      </c>
      <c r="AI819">
        <f>MIN($AH$3:AH819)</f>
        <v>-0.11895280683514893</v>
      </c>
      <c r="AK819" s="1">
        <v>42359</v>
      </c>
      <c r="AL819">
        <f>692</f>
        <v>692</v>
      </c>
      <c r="AM819">
        <f t="shared" si="51"/>
        <v>82.120000000009796</v>
      </c>
      <c r="AN819">
        <f t="shared" si="48"/>
        <v>139555.63999999998</v>
      </c>
      <c r="AO819">
        <f t="shared" si="49"/>
        <v>139637.75999999998</v>
      </c>
      <c r="AP819">
        <v>201.67</v>
      </c>
      <c r="AQ819">
        <f t="shared" si="50"/>
        <v>8.2402536376913853E-3</v>
      </c>
      <c r="AR819">
        <f>-(MAX($AO$2:AO819)-AO819)/MAX($AO$2:AO819)</f>
        <v>-5.537905451424311E-2</v>
      </c>
      <c r="AS819">
        <f>MIN($AR$3:AR819)</f>
        <v>-0.12278889263808894</v>
      </c>
    </row>
    <row r="820" spans="1:45" x14ac:dyDescent="0.2">
      <c r="A820" s="1">
        <v>42360</v>
      </c>
      <c r="B820">
        <v>0</v>
      </c>
      <c r="C820">
        <v>0</v>
      </c>
      <c r="D820">
        <v>146140.325199999</v>
      </c>
      <c r="E820">
        <v>0</v>
      </c>
      <c r="F820">
        <v>146140.325199999</v>
      </c>
      <c r="G820">
        <v>203.5</v>
      </c>
      <c r="H820">
        <v>0</v>
      </c>
      <c r="I820">
        <v>0</v>
      </c>
      <c r="J820">
        <f>-(MAX($F$2:F820)-F820)/MAX($F$2:F820)</f>
        <v>-6.1548454079920238E-3</v>
      </c>
      <c r="K820">
        <f>MIN($J$3:$J820)</f>
        <v>-0.14396489447497937</v>
      </c>
      <c r="M820" s="1">
        <v>42360</v>
      </c>
      <c r="N820">
        <v>0</v>
      </c>
      <c r="O820">
        <v>0</v>
      </c>
      <c r="P820">
        <v>133865.391299999</v>
      </c>
      <c r="Q820">
        <v>0</v>
      </c>
      <c r="R820">
        <v>133865.391299999</v>
      </c>
      <c r="S820">
        <v>203.5</v>
      </c>
      <c r="T820">
        <v>0</v>
      </c>
      <c r="U820">
        <v>0</v>
      </c>
      <c r="V820">
        <f>-(MAX($R$2:R820)-R820)/MAX($R$2:R820)</f>
        <v>-2.2003514521820099E-2</v>
      </c>
      <c r="W820">
        <f>MIN($V$3:V820)</f>
        <v>-0.11571783657149112</v>
      </c>
      <c r="Y820" s="1">
        <v>42360</v>
      </c>
      <c r="Z820">
        <v>0</v>
      </c>
      <c r="AA820">
        <v>640</v>
      </c>
      <c r="AB820">
        <v>129.54600000000201</v>
      </c>
      <c r="AC820">
        <v>130240</v>
      </c>
      <c r="AD820">
        <v>130369.546</v>
      </c>
      <c r="AE820">
        <v>203.5</v>
      </c>
      <c r="AF820">
        <v>0</v>
      </c>
      <c r="AG820">
        <v>9.0651315304000005E-3</v>
      </c>
      <c r="AH820">
        <f>-(MAX($AD$2:AD820)-AD820)/MAX($AD$2:AD820)</f>
        <v>-6.0623805321088561E-2</v>
      </c>
      <c r="AI820">
        <f>MIN($AH$3:AH820)</f>
        <v>-0.11895280683514893</v>
      </c>
      <c r="AK820" s="1">
        <v>42360</v>
      </c>
      <c r="AL820">
        <f>692</f>
        <v>692</v>
      </c>
      <c r="AM820">
        <f t="shared" si="51"/>
        <v>82.120000000009796</v>
      </c>
      <c r="AN820">
        <f t="shared" si="48"/>
        <v>140822</v>
      </c>
      <c r="AO820">
        <f t="shared" si="49"/>
        <v>140904.12</v>
      </c>
      <c r="AP820">
        <v>203.5</v>
      </c>
      <c r="AQ820">
        <f t="shared" si="50"/>
        <v>9.0688936860632494E-3</v>
      </c>
      <c r="AR820">
        <f>-(MAX($AO$2:AO820)-AO820)/MAX($AO$2:AO820)</f>
        <v>-4.6812387586004235E-2</v>
      </c>
      <c r="AS820">
        <f>MIN($AR$3:AR820)</f>
        <v>-0.12278889263808894</v>
      </c>
    </row>
    <row r="821" spans="1:45" x14ac:dyDescent="0.2">
      <c r="A821" s="1">
        <v>42361</v>
      </c>
      <c r="B821">
        <v>0</v>
      </c>
      <c r="C821">
        <v>0</v>
      </c>
      <c r="D821">
        <v>146140.325199999</v>
      </c>
      <c r="E821">
        <v>0</v>
      </c>
      <c r="F821">
        <v>146140.325199999</v>
      </c>
      <c r="G821">
        <v>206.02</v>
      </c>
      <c r="H821">
        <v>-1</v>
      </c>
      <c r="I821">
        <v>0</v>
      </c>
      <c r="J821">
        <f>-(MAX($F$2:F821)-F821)/MAX($F$2:F821)</f>
        <v>-6.1548454079920238E-3</v>
      </c>
      <c r="K821">
        <f>MIN($J$3:$J821)</f>
        <v>-0.14396489447497937</v>
      </c>
      <c r="M821" s="1">
        <v>42361</v>
      </c>
      <c r="N821">
        <v>0</v>
      </c>
      <c r="O821">
        <v>0</v>
      </c>
      <c r="P821">
        <v>133865.391299999</v>
      </c>
      <c r="Q821">
        <v>0</v>
      </c>
      <c r="R821">
        <v>133865.391299999</v>
      </c>
      <c r="S821">
        <v>206.02</v>
      </c>
      <c r="T821">
        <v>-1</v>
      </c>
      <c r="U821">
        <v>0</v>
      </c>
      <c r="V821">
        <f>-(MAX($R$2:R821)-R821)/MAX($R$2:R821)</f>
        <v>-2.2003514521820099E-2</v>
      </c>
      <c r="W821">
        <f>MIN($V$3:V821)</f>
        <v>-0.11571783657149112</v>
      </c>
      <c r="Y821" s="1">
        <v>42361</v>
      </c>
      <c r="Z821">
        <v>0</v>
      </c>
      <c r="AA821">
        <v>640</v>
      </c>
      <c r="AB821">
        <v>129.54600000000201</v>
      </c>
      <c r="AC821">
        <v>131852.79999999999</v>
      </c>
      <c r="AD821">
        <v>131982.34599999999</v>
      </c>
      <c r="AE821">
        <v>206.02</v>
      </c>
      <c r="AF821">
        <v>0</v>
      </c>
      <c r="AG821">
        <v>1.23709873163E-2</v>
      </c>
      <c r="AH821">
        <f>-(MAX($AD$2:AD821)-AD821)/MAX($AD$2:AD821)</f>
        <v>-4.9002794331465746E-2</v>
      </c>
      <c r="AI821">
        <f>MIN($AH$3:AH821)</f>
        <v>-0.11895280683514893</v>
      </c>
      <c r="AK821" s="1">
        <v>42361</v>
      </c>
      <c r="AL821">
        <f>692</f>
        <v>692</v>
      </c>
      <c r="AM821">
        <f t="shared" si="51"/>
        <v>82.120000000009796</v>
      </c>
      <c r="AN821">
        <f t="shared" si="48"/>
        <v>142565.84</v>
      </c>
      <c r="AO821">
        <f t="shared" si="49"/>
        <v>142647.96</v>
      </c>
      <c r="AP821">
        <v>206.02</v>
      </c>
      <c r="AQ821">
        <f t="shared" si="50"/>
        <v>1.2376075305675921E-2</v>
      </c>
      <c r="AR821">
        <f>-(MAX($AO$2:AO821)-AO821)/MAX($AO$2:AO821)</f>
        <v>-3.5015665914331189E-2</v>
      </c>
      <c r="AS821">
        <f>MIN($AR$3:AR821)</f>
        <v>-0.12278889263808894</v>
      </c>
    </row>
    <row r="822" spans="1:45" x14ac:dyDescent="0.2">
      <c r="A822" s="1">
        <v>42362</v>
      </c>
      <c r="B822">
        <v>0</v>
      </c>
      <c r="C822">
        <v>0</v>
      </c>
      <c r="D822">
        <v>146140.325199999</v>
      </c>
      <c r="E822">
        <v>0</v>
      </c>
      <c r="F822">
        <v>146140.325199999</v>
      </c>
      <c r="G822">
        <v>205.68</v>
      </c>
      <c r="H822">
        <v>-1</v>
      </c>
      <c r="I822">
        <v>0</v>
      </c>
      <c r="J822">
        <f>-(MAX($F$2:F822)-F822)/MAX($F$2:F822)</f>
        <v>-6.1548454079920238E-3</v>
      </c>
      <c r="K822">
        <f>MIN($J$3:$J822)</f>
        <v>-0.14396489447497937</v>
      </c>
      <c r="M822" s="1">
        <v>42362</v>
      </c>
      <c r="N822">
        <v>0</v>
      </c>
      <c r="O822">
        <v>0</v>
      </c>
      <c r="P822">
        <v>133865.391299999</v>
      </c>
      <c r="Q822">
        <v>0</v>
      </c>
      <c r="R822">
        <v>133865.391299999</v>
      </c>
      <c r="S822">
        <v>205.68</v>
      </c>
      <c r="T822">
        <v>0</v>
      </c>
      <c r="U822">
        <v>0</v>
      </c>
      <c r="V822">
        <f>-(MAX($R$2:R822)-R822)/MAX($R$2:R822)</f>
        <v>-2.2003514521820099E-2</v>
      </c>
      <c r="W822">
        <f>MIN($V$3:V822)</f>
        <v>-0.11571783657149112</v>
      </c>
      <c r="Y822" s="1">
        <v>42362</v>
      </c>
      <c r="Z822">
        <v>0</v>
      </c>
      <c r="AA822">
        <v>640</v>
      </c>
      <c r="AB822">
        <v>129.54600000000201</v>
      </c>
      <c r="AC822">
        <v>131635.20000000001</v>
      </c>
      <c r="AD822">
        <v>131764.74600000001</v>
      </c>
      <c r="AE822">
        <v>205.68</v>
      </c>
      <c r="AF822">
        <v>0</v>
      </c>
      <c r="AG822">
        <v>-1.6487053503399999E-3</v>
      </c>
      <c r="AH822">
        <f>-(MAX($AD$2:AD822)-AD822)/MAX($AD$2:AD822)</f>
        <v>-5.0570708512605173E-2</v>
      </c>
      <c r="AI822">
        <f>MIN($AH$3:AH822)</f>
        <v>-0.11895280683514893</v>
      </c>
      <c r="AK822" s="1">
        <v>42362</v>
      </c>
      <c r="AL822">
        <f>692</f>
        <v>692</v>
      </c>
      <c r="AM822">
        <f t="shared" si="51"/>
        <v>82.120000000009796</v>
      </c>
      <c r="AN822">
        <f t="shared" si="48"/>
        <v>142330.56</v>
      </c>
      <c r="AO822">
        <f t="shared" si="49"/>
        <v>142412.68</v>
      </c>
      <c r="AP822">
        <v>205.68</v>
      </c>
      <c r="AQ822">
        <f t="shared" si="50"/>
        <v>-1.6493751470403001E-3</v>
      </c>
      <c r="AR822">
        <f>-(MAX($AO$2:AO822)-AO822)/MAX($AO$2:AO822)</f>
        <v>-3.6607287092255324E-2</v>
      </c>
      <c r="AS822">
        <f>MIN($AR$3:AR822)</f>
        <v>-0.12278889263808894</v>
      </c>
    </row>
    <row r="823" spans="1:45" x14ac:dyDescent="0.2">
      <c r="A823" s="1">
        <v>42366</v>
      </c>
      <c r="B823">
        <v>0</v>
      </c>
      <c r="C823">
        <v>0</v>
      </c>
      <c r="D823">
        <v>146140.325199999</v>
      </c>
      <c r="E823">
        <v>0</v>
      </c>
      <c r="F823">
        <v>146140.325199999</v>
      </c>
      <c r="G823">
        <v>205.21</v>
      </c>
      <c r="H823">
        <v>0</v>
      </c>
      <c r="I823">
        <v>0</v>
      </c>
      <c r="J823">
        <f>-(MAX($F$2:F823)-F823)/MAX($F$2:F823)</f>
        <v>-6.1548454079920238E-3</v>
      </c>
      <c r="K823">
        <f>MIN($J$3:$J823)</f>
        <v>-0.14396489447497937</v>
      </c>
      <c r="M823" s="1">
        <v>42366</v>
      </c>
      <c r="N823">
        <v>0</v>
      </c>
      <c r="O823">
        <v>0</v>
      </c>
      <c r="P823">
        <v>133865.391299999</v>
      </c>
      <c r="Q823">
        <v>0</v>
      </c>
      <c r="R823">
        <v>133865.391299999</v>
      </c>
      <c r="S823">
        <v>205.21</v>
      </c>
      <c r="T823">
        <v>0</v>
      </c>
      <c r="U823">
        <v>0</v>
      </c>
      <c r="V823">
        <f>-(MAX($R$2:R823)-R823)/MAX($R$2:R823)</f>
        <v>-2.2003514521820099E-2</v>
      </c>
      <c r="W823">
        <f>MIN($V$3:V823)</f>
        <v>-0.11571783657149112</v>
      </c>
      <c r="Y823" s="1">
        <v>42366</v>
      </c>
      <c r="Z823">
        <v>0</v>
      </c>
      <c r="AA823">
        <v>640</v>
      </c>
      <c r="AB823">
        <v>129.54600000000201</v>
      </c>
      <c r="AC823">
        <v>131334.399999999</v>
      </c>
      <c r="AD823">
        <v>131463.946</v>
      </c>
      <c r="AE823">
        <v>205.21</v>
      </c>
      <c r="AF823">
        <v>0</v>
      </c>
      <c r="AG823">
        <v>-2.2828564478099998E-3</v>
      </c>
      <c r="AH823">
        <f>-(MAX($AD$2:AD823)-AD823)/MAX($AD$2:AD823)</f>
        <v>-5.2738119292415918E-2</v>
      </c>
      <c r="AI823">
        <f>MIN($AH$3:AH823)</f>
        <v>-0.11895280683514893</v>
      </c>
      <c r="AK823" s="1">
        <v>42366</v>
      </c>
      <c r="AL823">
        <f>692</f>
        <v>692</v>
      </c>
      <c r="AM823">
        <f t="shared" si="51"/>
        <v>82.120000000009796</v>
      </c>
      <c r="AN823">
        <f t="shared" si="48"/>
        <v>142005.32</v>
      </c>
      <c r="AO823">
        <f t="shared" si="49"/>
        <v>142087.44</v>
      </c>
      <c r="AP823">
        <v>205.21</v>
      </c>
      <c r="AQ823">
        <f t="shared" si="50"/>
        <v>-2.2837854045018374E-3</v>
      </c>
      <c r="AR823">
        <f>-(MAX($AO$2:AO823)-AO823)/MAX($AO$2:AO823)</f>
        <v>-3.8807469308797464E-2</v>
      </c>
      <c r="AS823">
        <f>MIN($AR$3:AR823)</f>
        <v>-0.12278889263808894</v>
      </c>
    </row>
    <row r="824" spans="1:45" x14ac:dyDescent="0.2">
      <c r="A824" s="1">
        <v>42367</v>
      </c>
      <c r="B824">
        <v>0</v>
      </c>
      <c r="C824">
        <v>0</v>
      </c>
      <c r="D824">
        <v>146140.325199999</v>
      </c>
      <c r="E824">
        <v>0</v>
      </c>
      <c r="F824">
        <v>146140.325199999</v>
      </c>
      <c r="G824">
        <v>207.4</v>
      </c>
      <c r="H824">
        <v>-1</v>
      </c>
      <c r="I824">
        <v>0</v>
      </c>
      <c r="J824">
        <f>-(MAX($F$2:F824)-F824)/MAX($F$2:F824)</f>
        <v>-6.1548454079920238E-3</v>
      </c>
      <c r="K824">
        <f>MIN($J$3:$J824)</f>
        <v>-0.14396489447497937</v>
      </c>
      <c r="M824" s="1">
        <v>42367</v>
      </c>
      <c r="N824">
        <v>0</v>
      </c>
      <c r="O824">
        <v>0</v>
      </c>
      <c r="P824">
        <v>133865.391299999</v>
      </c>
      <c r="Q824">
        <v>0</v>
      </c>
      <c r="R824">
        <v>133865.391299999</v>
      </c>
      <c r="S824">
        <v>207.4</v>
      </c>
      <c r="T824">
        <v>0</v>
      </c>
      <c r="U824">
        <v>0</v>
      </c>
      <c r="V824">
        <f>-(MAX($R$2:R824)-R824)/MAX($R$2:R824)</f>
        <v>-2.2003514521820099E-2</v>
      </c>
      <c r="W824">
        <f>MIN($V$3:V824)</f>
        <v>-0.11571783657149112</v>
      </c>
      <c r="Y824" s="1">
        <v>42367</v>
      </c>
      <c r="Z824">
        <v>0</v>
      </c>
      <c r="AA824">
        <v>640</v>
      </c>
      <c r="AB824">
        <v>129.54600000000201</v>
      </c>
      <c r="AC824">
        <v>132736</v>
      </c>
      <c r="AD824">
        <v>132865.546</v>
      </c>
      <c r="AE824">
        <v>207.4</v>
      </c>
      <c r="AF824">
        <v>0</v>
      </c>
      <c r="AG824">
        <v>1.0661478242900001E-2</v>
      </c>
      <c r="AH824">
        <f>-(MAX($AD$2:AD824)-AD824)/MAX($AD$2:AD824)</f>
        <v>-4.2638907360957878E-2</v>
      </c>
      <c r="AI824">
        <f>MIN($AH$3:AH824)</f>
        <v>-0.11895280683514893</v>
      </c>
      <c r="AK824" s="1">
        <v>42367</v>
      </c>
      <c r="AL824">
        <f>692</f>
        <v>692</v>
      </c>
      <c r="AM824">
        <f t="shared" si="51"/>
        <v>82.120000000009796</v>
      </c>
      <c r="AN824">
        <f t="shared" si="48"/>
        <v>143520.80000000002</v>
      </c>
      <c r="AO824">
        <f t="shared" si="49"/>
        <v>143602.92000000001</v>
      </c>
      <c r="AP824">
        <v>207.4</v>
      </c>
      <c r="AQ824">
        <f t="shared" si="50"/>
        <v>1.066582662056555E-2</v>
      </c>
      <c r="AR824">
        <f>-(MAX($AO$2:AO824)-AO824)/MAX($AO$2:AO824)</f>
        <v>-2.8555556427462464E-2</v>
      </c>
      <c r="AS824">
        <f>MIN($AR$3:AR824)</f>
        <v>-0.12278889263808894</v>
      </c>
    </row>
    <row r="825" spans="1:45" x14ac:dyDescent="0.2">
      <c r="A825" s="1">
        <v>42368</v>
      </c>
      <c r="B825">
        <v>0</v>
      </c>
      <c r="C825">
        <v>0</v>
      </c>
      <c r="D825">
        <v>146140.325199999</v>
      </c>
      <c r="E825">
        <v>0</v>
      </c>
      <c r="F825">
        <v>146140.325199999</v>
      </c>
      <c r="G825">
        <v>205.93</v>
      </c>
      <c r="H825">
        <v>0</v>
      </c>
      <c r="I825">
        <v>0</v>
      </c>
      <c r="J825">
        <f>-(MAX($F$2:F825)-F825)/MAX($F$2:F825)</f>
        <v>-6.1548454079920238E-3</v>
      </c>
      <c r="K825">
        <f>MIN($J$3:$J825)</f>
        <v>-0.14396489447497937</v>
      </c>
      <c r="M825" s="1">
        <v>42368</v>
      </c>
      <c r="N825">
        <v>0</v>
      </c>
      <c r="O825">
        <v>0</v>
      </c>
      <c r="P825">
        <v>133865.391299999</v>
      </c>
      <c r="Q825">
        <v>0</v>
      </c>
      <c r="R825">
        <v>133865.391299999</v>
      </c>
      <c r="S825">
        <v>205.93</v>
      </c>
      <c r="T825">
        <v>0</v>
      </c>
      <c r="U825">
        <v>0</v>
      </c>
      <c r="V825">
        <f>-(MAX($R$2:R825)-R825)/MAX($R$2:R825)</f>
        <v>-2.2003514521820099E-2</v>
      </c>
      <c r="W825">
        <f>MIN($V$3:V825)</f>
        <v>-0.11571783657149112</v>
      </c>
      <c r="Y825" s="1">
        <v>42368</v>
      </c>
      <c r="Z825">
        <v>0</v>
      </c>
      <c r="AA825">
        <v>640</v>
      </c>
      <c r="AB825">
        <v>129.54600000000201</v>
      </c>
      <c r="AC825">
        <v>131795.20000000001</v>
      </c>
      <c r="AD825">
        <v>131924.74600000001</v>
      </c>
      <c r="AE825">
        <v>205.93</v>
      </c>
      <c r="AF825">
        <v>0</v>
      </c>
      <c r="AG825">
        <v>-7.0808424630999997E-3</v>
      </c>
      <c r="AH825">
        <f>-(MAX($AD$2:AD825)-AD825)/MAX($AD$2:AD825)</f>
        <v>-4.9417830438237824E-2</v>
      </c>
      <c r="AI825">
        <f>MIN($AH$3:AH825)</f>
        <v>-0.11895280683514893</v>
      </c>
      <c r="AK825" s="1">
        <v>42368</v>
      </c>
      <c r="AL825">
        <f>692</f>
        <v>692</v>
      </c>
      <c r="AM825">
        <f t="shared" si="51"/>
        <v>82.120000000009796</v>
      </c>
      <c r="AN825">
        <f t="shared" si="48"/>
        <v>142503.56</v>
      </c>
      <c r="AO825">
        <f t="shared" si="49"/>
        <v>142585.68</v>
      </c>
      <c r="AP825">
        <v>205.93</v>
      </c>
      <c r="AQ825">
        <f t="shared" si="50"/>
        <v>-7.0836999693322375E-3</v>
      </c>
      <c r="AR825">
        <f>-(MAX($AO$2:AO825)-AO825)/MAX($AO$2:AO825)</f>
        <v>-3.5436977402605221E-2</v>
      </c>
      <c r="AS825">
        <f>MIN($AR$3:AR825)</f>
        <v>-0.12278889263808894</v>
      </c>
    </row>
    <row r="826" spans="1:45" x14ac:dyDescent="0.2">
      <c r="A826" s="1">
        <v>42369</v>
      </c>
      <c r="B826">
        <v>716</v>
      </c>
      <c r="C826">
        <v>716</v>
      </c>
      <c r="D826">
        <v>169.40519999995001</v>
      </c>
      <c r="E826">
        <v>145970.92000000001</v>
      </c>
      <c r="F826">
        <v>146140.325199999</v>
      </c>
      <c r="G826">
        <v>203.87</v>
      </c>
      <c r="H826">
        <v>1</v>
      </c>
      <c r="I826">
        <v>0</v>
      </c>
      <c r="J826">
        <f>-(MAX($F$2:F826)-F826)/MAX($F$2:F826)</f>
        <v>-6.1548454079920238E-3</v>
      </c>
      <c r="K826">
        <f>MIN($J$3:$J826)</f>
        <v>-0.14396489447497937</v>
      </c>
      <c r="M826" s="1">
        <v>42369</v>
      </c>
      <c r="N826">
        <v>0</v>
      </c>
      <c r="O826">
        <v>0</v>
      </c>
      <c r="P826">
        <v>133865.391299999</v>
      </c>
      <c r="Q826">
        <v>0</v>
      </c>
      <c r="R826">
        <v>133865.391299999</v>
      </c>
      <c r="S826">
        <v>203.87</v>
      </c>
      <c r="T826">
        <v>0</v>
      </c>
      <c r="U826">
        <v>0</v>
      </c>
      <c r="V826">
        <f>-(MAX($R$2:R826)-R826)/MAX($R$2:R826)</f>
        <v>-2.2003514521820099E-2</v>
      </c>
      <c r="W826">
        <f>MIN($V$3:V826)</f>
        <v>-0.11571783657149112</v>
      </c>
      <c r="Y826" s="1">
        <v>42369</v>
      </c>
      <c r="Z826">
        <v>0</v>
      </c>
      <c r="AA826">
        <v>640</v>
      </c>
      <c r="AB826">
        <v>129.54600000000201</v>
      </c>
      <c r="AC826">
        <v>130476.8</v>
      </c>
      <c r="AD826">
        <v>130606.34600000001</v>
      </c>
      <c r="AE826">
        <v>203.87</v>
      </c>
      <c r="AF826">
        <v>0</v>
      </c>
      <c r="AG826">
        <v>-9.9935761862300007E-3</v>
      </c>
      <c r="AH826">
        <f>-(MAX($AD$2:AD826)-AD826)/MAX($AD$2:AD826)</f>
        <v>-5.8917545771024857E-2</v>
      </c>
      <c r="AI826">
        <f>MIN($AH$3:AH826)</f>
        <v>-0.11895280683514893</v>
      </c>
      <c r="AK826" s="1">
        <v>42369</v>
      </c>
      <c r="AL826">
        <f>692</f>
        <v>692</v>
      </c>
      <c r="AM826">
        <f t="shared" si="51"/>
        <v>82.120000000009796</v>
      </c>
      <c r="AN826">
        <f t="shared" si="48"/>
        <v>141078.04</v>
      </c>
      <c r="AO826">
        <f t="shared" si="49"/>
        <v>141160.16</v>
      </c>
      <c r="AP826">
        <v>203.87</v>
      </c>
      <c r="AQ826">
        <f t="shared" si="50"/>
        <v>-9.9976379114648083E-3</v>
      </c>
      <c r="AR826">
        <f>-(MAX($AO$2:AO826)-AO826)/MAX($AO$2:AO826)</f>
        <v>-4.5080329245322022E-2</v>
      </c>
      <c r="AS826">
        <f>MIN($AR$3:AR826)</f>
        <v>-0.12278889263808894</v>
      </c>
    </row>
    <row r="827" spans="1:45" x14ac:dyDescent="0.2">
      <c r="A827" s="1">
        <v>42373</v>
      </c>
      <c r="B827">
        <v>0</v>
      </c>
      <c r="C827">
        <v>716</v>
      </c>
      <c r="D827">
        <v>169.40519999995001</v>
      </c>
      <c r="E827">
        <v>143929.74720000001</v>
      </c>
      <c r="F827">
        <v>144099.152399999</v>
      </c>
      <c r="G827">
        <v>201.01920000000001</v>
      </c>
      <c r="H827">
        <v>0</v>
      </c>
      <c r="I827">
        <v>-1.39672112896E-2</v>
      </c>
      <c r="J827">
        <f>-(MAX($F$2:F827)-F827)/MAX($F$2:F827)</f>
        <v>-2.0036090671328936E-2</v>
      </c>
      <c r="K827">
        <f>MIN($J$3:$J827)</f>
        <v>-0.14396489447497937</v>
      </c>
      <c r="M827" s="1">
        <v>42373</v>
      </c>
      <c r="N827">
        <v>0</v>
      </c>
      <c r="O827">
        <v>0</v>
      </c>
      <c r="P827">
        <v>133865.391299999</v>
      </c>
      <c r="Q827">
        <v>0</v>
      </c>
      <c r="R827">
        <v>133865.391299999</v>
      </c>
      <c r="S827">
        <v>201.01920000000001</v>
      </c>
      <c r="T827">
        <v>0</v>
      </c>
      <c r="U827">
        <v>0</v>
      </c>
      <c r="V827">
        <f>-(MAX($R$2:R827)-R827)/MAX($R$2:R827)</f>
        <v>-2.2003514521820099E-2</v>
      </c>
      <c r="W827">
        <f>MIN($V$3:V827)</f>
        <v>-0.11571783657149112</v>
      </c>
      <c r="Y827" s="1">
        <v>42373</v>
      </c>
      <c r="Z827">
        <v>0</v>
      </c>
      <c r="AA827">
        <v>640</v>
      </c>
      <c r="AB827">
        <v>129.54600000000201</v>
      </c>
      <c r="AC827">
        <v>128652.288</v>
      </c>
      <c r="AD827">
        <v>128781.834</v>
      </c>
      <c r="AE827">
        <v>201.01920000000001</v>
      </c>
      <c r="AF827">
        <v>0</v>
      </c>
      <c r="AG827">
        <v>-1.3969550912899999E-2</v>
      </c>
      <c r="AH827">
        <f>-(MAX($AD$2:AD827)-AD827)/MAX($AD$2:AD827)</f>
        <v>-7.2064045028650658E-2</v>
      </c>
      <c r="AI827">
        <f>MIN($AH$3:AH827)</f>
        <v>-0.11895280683514893</v>
      </c>
      <c r="AK827" s="1">
        <v>42373</v>
      </c>
      <c r="AL827">
        <f>692</f>
        <v>692</v>
      </c>
      <c r="AM827">
        <f t="shared" si="51"/>
        <v>82.120000000009796</v>
      </c>
      <c r="AN827">
        <f t="shared" si="48"/>
        <v>139105.28640000001</v>
      </c>
      <c r="AO827">
        <f t="shared" si="49"/>
        <v>139187.40640000001</v>
      </c>
      <c r="AP827">
        <v>201.01920000000001</v>
      </c>
      <c r="AQ827">
        <f t="shared" si="50"/>
        <v>-1.3975285944702785E-2</v>
      </c>
      <c r="AR827">
        <f>-(MAX($AO$2:AO827)-AO827)/MAX($AO$2:AO827)</f>
        <v>-5.8425604698340086E-2</v>
      </c>
      <c r="AS827">
        <f>MIN($AR$3:AR827)</f>
        <v>-0.12278889263808894</v>
      </c>
    </row>
    <row r="828" spans="1:45" x14ac:dyDescent="0.2">
      <c r="A828" s="1">
        <v>42374</v>
      </c>
      <c r="B828">
        <v>0</v>
      </c>
      <c r="C828">
        <v>716</v>
      </c>
      <c r="D828">
        <v>169.40519999995001</v>
      </c>
      <c r="E828">
        <v>144173.76000000001</v>
      </c>
      <c r="F828">
        <v>144343.165199999</v>
      </c>
      <c r="G828">
        <v>201.36</v>
      </c>
      <c r="H828">
        <v>1</v>
      </c>
      <c r="I828">
        <v>1.69336735113E-3</v>
      </c>
      <c r="J828">
        <f>-(MAX($F$2:F828)-F828)/MAX($F$2:F828)</f>
        <v>-1.8376651781983784E-2</v>
      </c>
      <c r="K828">
        <f>MIN($J$3:$J828)</f>
        <v>-0.14396489447497937</v>
      </c>
      <c r="M828" s="1">
        <v>42374</v>
      </c>
      <c r="N828">
        <v>664</v>
      </c>
      <c r="O828">
        <v>664</v>
      </c>
      <c r="P828">
        <v>162.35129999998</v>
      </c>
      <c r="Q828">
        <v>133703.04000000001</v>
      </c>
      <c r="R828">
        <v>133865.391299999</v>
      </c>
      <c r="S828">
        <v>201.36</v>
      </c>
      <c r="T828">
        <v>1</v>
      </c>
      <c r="U828">
        <v>0</v>
      </c>
      <c r="V828">
        <f>-(MAX($R$2:R828)-R828)/MAX($R$2:R828)</f>
        <v>-2.2003514521820099E-2</v>
      </c>
      <c r="W828">
        <f>MIN($V$3:V828)</f>
        <v>-0.11571783657149112</v>
      </c>
      <c r="Y828" s="1">
        <v>42374</v>
      </c>
      <c r="Z828">
        <v>0</v>
      </c>
      <c r="AA828">
        <v>640</v>
      </c>
      <c r="AB828">
        <v>129.54600000000201</v>
      </c>
      <c r="AC828">
        <v>128870.39999999999</v>
      </c>
      <c r="AD828">
        <v>128999.946</v>
      </c>
      <c r="AE828">
        <v>201.36</v>
      </c>
      <c r="AF828">
        <v>0</v>
      </c>
      <c r="AG828">
        <v>1.6936550228E-3</v>
      </c>
      <c r="AH828">
        <f>-(MAX($AD$2:AD828)-AD828)/MAX($AD$2:AD828)</f>
        <v>-7.0492441637673126E-2</v>
      </c>
      <c r="AI828">
        <f>MIN($AH$3:AH828)</f>
        <v>-0.11895280683514893</v>
      </c>
      <c r="AK828" s="1">
        <v>42374</v>
      </c>
      <c r="AL828">
        <f>692</f>
        <v>692</v>
      </c>
      <c r="AM828">
        <f t="shared" si="51"/>
        <v>82.120000000009796</v>
      </c>
      <c r="AN828">
        <f t="shared" si="48"/>
        <v>139341.12</v>
      </c>
      <c r="AO828">
        <f t="shared" si="49"/>
        <v>139423.24</v>
      </c>
      <c r="AP828">
        <v>201.36</v>
      </c>
      <c r="AQ828">
        <f t="shared" si="50"/>
        <v>1.6943601874600601E-3</v>
      </c>
      <c r="AR828">
        <f>-(MAX($AO$2:AO828)-AO828)/MAX($AO$2:AO828)</f>
        <v>-5.6830238529409174E-2</v>
      </c>
      <c r="AS828">
        <f>MIN($AR$3:AR828)</f>
        <v>-0.12278889263808894</v>
      </c>
    </row>
    <row r="829" spans="1:45" x14ac:dyDescent="0.2">
      <c r="A829" s="1">
        <v>42375</v>
      </c>
      <c r="B829">
        <v>716</v>
      </c>
      <c r="C829">
        <v>0</v>
      </c>
      <c r="D829">
        <v>142524.52519999901</v>
      </c>
      <c r="E829">
        <v>0</v>
      </c>
      <c r="F829">
        <v>142524.52519999901</v>
      </c>
      <c r="G829">
        <v>198.82</v>
      </c>
      <c r="H829">
        <v>-1</v>
      </c>
      <c r="I829">
        <v>-1.25994188743E-2</v>
      </c>
      <c r="J829">
        <f>-(MAX($F$2:F829)-F829)/MAX($F$2:F829)</f>
        <v>-3.0744535522995241E-2</v>
      </c>
      <c r="K829">
        <f>MIN($J$3:$J829)</f>
        <v>-0.14396489447497937</v>
      </c>
      <c r="M829" s="1">
        <v>42375</v>
      </c>
      <c r="N829">
        <v>0</v>
      </c>
      <c r="O829">
        <v>664</v>
      </c>
      <c r="P829">
        <v>162.35129999998</v>
      </c>
      <c r="Q829">
        <v>132016.47999999899</v>
      </c>
      <c r="R829">
        <v>132178.831299999</v>
      </c>
      <c r="S829">
        <v>198.82</v>
      </c>
      <c r="T829">
        <v>0</v>
      </c>
      <c r="U829">
        <v>-1.25989248126E-2</v>
      </c>
      <c r="V829">
        <f>-(MAX($R$2:R829)-R829)/MAX($R$2:R829)</f>
        <v>-3.4325218709361581E-2</v>
      </c>
      <c r="W829">
        <f>MIN($V$3:V829)</f>
        <v>-0.11571783657149112</v>
      </c>
      <c r="Y829" s="1">
        <v>42375</v>
      </c>
      <c r="Z829">
        <v>0</v>
      </c>
      <c r="AA829">
        <v>640</v>
      </c>
      <c r="AB829">
        <v>129.54600000000201</v>
      </c>
      <c r="AC829">
        <v>127244.799999999</v>
      </c>
      <c r="AD829">
        <v>127374.345999999</v>
      </c>
      <c r="AE829">
        <v>198.82</v>
      </c>
      <c r="AF829">
        <v>0</v>
      </c>
      <c r="AG829">
        <v>-1.2601555662699999E-2</v>
      </c>
      <c r="AH829">
        <f>-(MAX($AD$2:AD829)-AD829)/MAX($AD$2:AD829)</f>
        <v>-8.2205682873252597E-2</v>
      </c>
      <c r="AI829">
        <f>MIN($AH$3:AH829)</f>
        <v>-0.11895280683514893</v>
      </c>
      <c r="AK829" s="1">
        <v>42375</v>
      </c>
      <c r="AL829">
        <f>692</f>
        <v>692</v>
      </c>
      <c r="AM829">
        <f t="shared" si="51"/>
        <v>82.120000000009796</v>
      </c>
      <c r="AN829">
        <f t="shared" si="48"/>
        <v>137583.44</v>
      </c>
      <c r="AO829">
        <f t="shared" si="49"/>
        <v>137665.56</v>
      </c>
      <c r="AP829">
        <v>198.82</v>
      </c>
      <c r="AQ829">
        <f t="shared" si="50"/>
        <v>-1.2606793530260759E-2</v>
      </c>
      <c r="AR829">
        <f>-(MAX($AO$2:AO829)-AO829)/MAX($AO$2:AO829)</f>
        <v>-6.8720584976254204E-2</v>
      </c>
      <c r="AS829">
        <f>MIN($AR$3:AR829)</f>
        <v>-0.12278889263808894</v>
      </c>
    </row>
    <row r="830" spans="1:45" x14ac:dyDescent="0.2">
      <c r="A830" s="1">
        <v>42376</v>
      </c>
      <c r="B830">
        <v>734</v>
      </c>
      <c r="C830">
        <v>734</v>
      </c>
      <c r="D830">
        <v>91.825199999933801</v>
      </c>
      <c r="E830">
        <v>142432.70000000001</v>
      </c>
      <c r="F830">
        <v>142524.52519999901</v>
      </c>
      <c r="G830">
        <v>194.05</v>
      </c>
      <c r="H830">
        <v>1</v>
      </c>
      <c r="I830">
        <v>0</v>
      </c>
      <c r="J830">
        <f>-(MAX($F$2:F830)-F830)/MAX($F$2:F830)</f>
        <v>-3.0744535522995241E-2</v>
      </c>
      <c r="K830">
        <f>MIN($J$3:$J830)</f>
        <v>-0.14396489447497937</v>
      </c>
      <c r="M830" s="1">
        <v>42376</v>
      </c>
      <c r="N830">
        <v>0</v>
      </c>
      <c r="O830">
        <v>664</v>
      </c>
      <c r="P830">
        <v>162.35129999998</v>
      </c>
      <c r="Q830">
        <v>128849.2</v>
      </c>
      <c r="R830">
        <v>129011.551299999</v>
      </c>
      <c r="S830">
        <v>194.05</v>
      </c>
      <c r="T830">
        <v>1</v>
      </c>
      <c r="U830">
        <v>-2.3962082043300002E-2</v>
      </c>
      <c r="V830">
        <f>-(MAX($R$2:R830)-R830)/MAX($R$2:R830)</f>
        <v>-5.746479704580762E-2</v>
      </c>
      <c r="W830">
        <f>MIN($V$3:V830)</f>
        <v>-0.11571783657149112</v>
      </c>
      <c r="Y830" s="1">
        <v>42376</v>
      </c>
      <c r="Z830">
        <v>0</v>
      </c>
      <c r="AA830">
        <v>640</v>
      </c>
      <c r="AB830">
        <v>129.54600000000201</v>
      </c>
      <c r="AC830">
        <v>124192</v>
      </c>
      <c r="AD830">
        <v>124321.546</v>
      </c>
      <c r="AE830">
        <v>194.05</v>
      </c>
      <c r="AF830">
        <v>1</v>
      </c>
      <c r="AG830">
        <v>-2.3967149554600001E-2</v>
      </c>
      <c r="AH830">
        <f>-(MAX($AD$2:AD830)-AD830)/MAX($AD$2:AD830)</f>
        <v>-0.10420259653217444</v>
      </c>
      <c r="AI830">
        <f>MIN($AH$3:AH830)</f>
        <v>-0.11895280683514893</v>
      </c>
      <c r="AK830" s="1">
        <v>42376</v>
      </c>
      <c r="AL830">
        <f>692</f>
        <v>692</v>
      </c>
      <c r="AM830">
        <f t="shared" si="51"/>
        <v>82.120000000009796</v>
      </c>
      <c r="AN830">
        <f t="shared" si="48"/>
        <v>134282.6</v>
      </c>
      <c r="AO830">
        <f t="shared" si="49"/>
        <v>134364.72</v>
      </c>
      <c r="AP830">
        <v>194.05</v>
      </c>
      <c r="AQ830">
        <f t="shared" si="50"/>
        <v>-2.3977238751652894E-2</v>
      </c>
      <c r="AR830">
        <f>-(MAX($AO$2:AO830)-AO830)/MAX($AO$2:AO830)</f>
        <v>-9.1050093854778191E-2</v>
      </c>
      <c r="AS830">
        <f>MIN($AR$3:AR830)</f>
        <v>-0.12278889263808894</v>
      </c>
    </row>
    <row r="831" spans="1:45" x14ac:dyDescent="0.2">
      <c r="A831" s="1">
        <v>42377</v>
      </c>
      <c r="B831">
        <v>0</v>
      </c>
      <c r="C831">
        <v>734</v>
      </c>
      <c r="D831">
        <v>91.825199999933801</v>
      </c>
      <c r="E831">
        <v>140871.481999999</v>
      </c>
      <c r="F831">
        <v>140963.30719999899</v>
      </c>
      <c r="G831">
        <v>191.923</v>
      </c>
      <c r="H831">
        <v>1</v>
      </c>
      <c r="I831">
        <v>-1.09540305278E-2</v>
      </c>
      <c r="J831">
        <f>-(MAX($F$2:F831)-F831)/MAX($F$2:F831)</f>
        <v>-4.1361789470106741E-2</v>
      </c>
      <c r="K831">
        <f>MIN($J$3:$J831)</f>
        <v>-0.14396489447497937</v>
      </c>
      <c r="M831" s="1">
        <v>42377</v>
      </c>
      <c r="N831">
        <v>0</v>
      </c>
      <c r="O831">
        <v>664</v>
      </c>
      <c r="P831">
        <v>162.35129999998</v>
      </c>
      <c r="Q831">
        <v>127436.872</v>
      </c>
      <c r="R831">
        <v>127599.22329999899</v>
      </c>
      <c r="S831">
        <v>191.923</v>
      </c>
      <c r="T831">
        <v>1</v>
      </c>
      <c r="U831">
        <v>-1.09472987943E-2</v>
      </c>
      <c r="V831">
        <f>-(MAX($R$2:R831)-R831)/MAX($R$2:R831)</f>
        <v>-6.7783011536713497E-2</v>
      </c>
      <c r="W831">
        <f>MIN($V$3:V831)</f>
        <v>-0.11571783657149112</v>
      </c>
      <c r="Y831" s="1">
        <v>42377</v>
      </c>
      <c r="Z831">
        <v>0</v>
      </c>
      <c r="AA831">
        <v>640</v>
      </c>
      <c r="AB831">
        <v>129.54600000000201</v>
      </c>
      <c r="AC831">
        <v>122830.72</v>
      </c>
      <c r="AD831">
        <v>122960.266</v>
      </c>
      <c r="AE831">
        <v>191.923</v>
      </c>
      <c r="AF831">
        <v>1</v>
      </c>
      <c r="AG831">
        <v>-1.0949670783499999E-2</v>
      </c>
      <c r="AH831">
        <f>-(MAX($AD$2:AD831)-AD831)/MAX($AD$2:AD831)</f>
        <v>-0.11401128318889185</v>
      </c>
      <c r="AI831">
        <f>MIN($AH$3:AH831)</f>
        <v>-0.11895280683514893</v>
      </c>
      <c r="AK831" s="1">
        <v>42377</v>
      </c>
      <c r="AL831">
        <f>692</f>
        <v>692</v>
      </c>
      <c r="AM831">
        <f t="shared" si="51"/>
        <v>82.120000000009796</v>
      </c>
      <c r="AN831">
        <f t="shared" si="48"/>
        <v>132810.71600000001</v>
      </c>
      <c r="AO831">
        <f t="shared" si="49"/>
        <v>132892.83600000001</v>
      </c>
      <c r="AP831">
        <v>191.923</v>
      </c>
      <c r="AQ831">
        <f t="shared" si="50"/>
        <v>-1.0954393385406458E-2</v>
      </c>
      <c r="AR831">
        <f>-(MAX($AO$2:AO831)-AO831)/MAX($AO$2:AO831)</f>
        <v>-0.10100708869432123</v>
      </c>
      <c r="AS831">
        <f>MIN($AR$3:AR831)</f>
        <v>-0.12278889263808894</v>
      </c>
    </row>
    <row r="832" spans="1:45" x14ac:dyDescent="0.2">
      <c r="A832" s="1">
        <v>42380</v>
      </c>
      <c r="B832">
        <v>0</v>
      </c>
      <c r="C832">
        <v>734</v>
      </c>
      <c r="D832">
        <v>91.825199999933801</v>
      </c>
      <c r="E832">
        <v>141008.74</v>
      </c>
      <c r="F832">
        <v>141100.56519999899</v>
      </c>
      <c r="G832">
        <v>192.11</v>
      </c>
      <c r="H832">
        <v>0</v>
      </c>
      <c r="I832">
        <v>9.7371438515799998E-4</v>
      </c>
      <c r="J832">
        <f>-(MAX($F$2:F832)-F832)/MAX($F$2:F832)</f>
        <v>-4.0428349654352227E-2</v>
      </c>
      <c r="K832">
        <f>MIN($J$3:$J832)</f>
        <v>-0.14396489447497937</v>
      </c>
      <c r="M832" s="1">
        <v>42380</v>
      </c>
      <c r="N832">
        <v>0</v>
      </c>
      <c r="O832">
        <v>664</v>
      </c>
      <c r="P832">
        <v>162.35129999998</v>
      </c>
      <c r="Q832">
        <v>127561.04</v>
      </c>
      <c r="R832">
        <v>127723.391299999</v>
      </c>
      <c r="S832">
        <v>192.11</v>
      </c>
      <c r="T832">
        <v>0</v>
      </c>
      <c r="U832">
        <v>9.7310937158300004E-4</v>
      </c>
      <c r="V832">
        <f>-(MAX($R$2:R832)-R832)/MAX($R$2:R832)</f>
        <v>-6.6875862448890516E-2</v>
      </c>
      <c r="W832">
        <f>MIN($V$3:V832)</f>
        <v>-0.11571783657149112</v>
      </c>
      <c r="Y832" s="1">
        <v>42380</v>
      </c>
      <c r="Z832">
        <v>0</v>
      </c>
      <c r="AA832">
        <v>640</v>
      </c>
      <c r="AB832">
        <v>129.54600000000201</v>
      </c>
      <c r="AC832">
        <v>122950.39999999999</v>
      </c>
      <c r="AD832">
        <v>123079.946</v>
      </c>
      <c r="AE832">
        <v>192.11</v>
      </c>
      <c r="AF832">
        <v>0</v>
      </c>
      <c r="AG832">
        <v>9.73322552832E-4</v>
      </c>
      <c r="AH832">
        <f>-(MAX($AD$2:AD832)-AD832)/MAX($AD$2:AD832)</f>
        <v>-0.11314893038926513</v>
      </c>
      <c r="AI832">
        <f>MIN($AH$3:AH832)</f>
        <v>-0.11895280683514893</v>
      </c>
      <c r="AK832" s="1">
        <v>42380</v>
      </c>
      <c r="AL832">
        <f>692</f>
        <v>692</v>
      </c>
      <c r="AM832">
        <f t="shared" si="51"/>
        <v>82.120000000009796</v>
      </c>
      <c r="AN832">
        <f t="shared" si="48"/>
        <v>132940.12</v>
      </c>
      <c r="AO832">
        <f t="shared" si="49"/>
        <v>133022.24</v>
      </c>
      <c r="AP832">
        <v>192.11</v>
      </c>
      <c r="AQ832">
        <f t="shared" si="50"/>
        <v>9.7374699716680317E-4</v>
      </c>
      <c r="AR832">
        <f>-(MAX($AO$2:AO832)-AO832)/MAX($AO$2:AO832)</f>
        <v>-0.10013169704646309</v>
      </c>
      <c r="AS832">
        <f>MIN($AR$3:AR832)</f>
        <v>-0.12278889263808894</v>
      </c>
    </row>
    <row r="833" spans="1:45" x14ac:dyDescent="0.2">
      <c r="A833" s="1">
        <v>42381</v>
      </c>
      <c r="B833">
        <v>734</v>
      </c>
      <c r="C833">
        <v>0</v>
      </c>
      <c r="D833">
        <v>142238.85239999901</v>
      </c>
      <c r="E833">
        <v>0</v>
      </c>
      <c r="F833">
        <v>142238.85239999901</v>
      </c>
      <c r="G833">
        <v>193.66079999999999</v>
      </c>
      <c r="H833">
        <v>-1</v>
      </c>
      <c r="I833">
        <v>8.0672051057100007E-3</v>
      </c>
      <c r="J833">
        <f>-(MAX($F$2:F833)-F833)/MAX($F$2:F833)</f>
        <v>-3.2687288337389098E-2</v>
      </c>
      <c r="K833">
        <f>MIN($J$3:$J833)</f>
        <v>-0.14396489447497937</v>
      </c>
      <c r="M833" s="1">
        <v>42381</v>
      </c>
      <c r="N833">
        <v>0</v>
      </c>
      <c r="O833">
        <v>664</v>
      </c>
      <c r="P833">
        <v>162.35129999998</v>
      </c>
      <c r="Q833">
        <v>128590.7712</v>
      </c>
      <c r="R833">
        <v>128753.12249999899</v>
      </c>
      <c r="S833">
        <v>193.66079999999999</v>
      </c>
      <c r="T833">
        <v>0</v>
      </c>
      <c r="U833">
        <v>8.0621974527900001E-3</v>
      </c>
      <c r="V833">
        <f>-(MAX($R$2:R833)-R833)/MAX($R$2:R833)</f>
        <v>-5.9352831403993174E-2</v>
      </c>
      <c r="W833">
        <f>MIN($V$3:V833)</f>
        <v>-0.11571783657149112</v>
      </c>
      <c r="Y833" s="1">
        <v>42381</v>
      </c>
      <c r="Z833">
        <v>0</v>
      </c>
      <c r="AA833">
        <v>640</v>
      </c>
      <c r="AB833">
        <v>129.54600000000201</v>
      </c>
      <c r="AC833">
        <v>123942.912</v>
      </c>
      <c r="AD833">
        <v>124072.458</v>
      </c>
      <c r="AE833">
        <v>193.66079999999999</v>
      </c>
      <c r="AF833">
        <v>0</v>
      </c>
      <c r="AG833">
        <v>8.0639619390099997E-3</v>
      </c>
      <c r="AH833">
        <f>-(MAX($AD$2:AD833)-AD833)/MAX($AD$2:AD833)</f>
        <v>-0.10599739711834956</v>
      </c>
      <c r="AI833">
        <f>MIN($AH$3:AH833)</f>
        <v>-0.11895280683514893</v>
      </c>
      <c r="AK833" s="1">
        <v>42381</v>
      </c>
      <c r="AL833">
        <f>692</f>
        <v>692</v>
      </c>
      <c r="AM833">
        <f t="shared" si="51"/>
        <v>82.120000000009796</v>
      </c>
      <c r="AN833">
        <f t="shared" si="48"/>
        <v>134013.27359999999</v>
      </c>
      <c r="AO833">
        <f t="shared" si="49"/>
        <v>134095.39359999998</v>
      </c>
      <c r="AP833">
        <v>193.66079999999999</v>
      </c>
      <c r="AQ833">
        <f t="shared" si="50"/>
        <v>8.0674750327463327E-3</v>
      </c>
      <c r="AR833">
        <f>-(MAX($AO$2:AO833)-AO833)/MAX($AO$2:AO833)</f>
        <v>-9.2872031979625611E-2</v>
      </c>
      <c r="AS833">
        <f>MIN($AR$3:AR833)</f>
        <v>-0.12278889263808894</v>
      </c>
    </row>
    <row r="834" spans="1:45" x14ac:dyDescent="0.2">
      <c r="A834" s="1">
        <v>42382</v>
      </c>
      <c r="B834">
        <v>0</v>
      </c>
      <c r="C834">
        <v>0</v>
      </c>
      <c r="D834">
        <v>142238.85239999901</v>
      </c>
      <c r="E834">
        <v>0</v>
      </c>
      <c r="F834">
        <v>142238.85239999901</v>
      </c>
      <c r="G834">
        <v>188.83</v>
      </c>
      <c r="H834">
        <v>0</v>
      </c>
      <c r="I834">
        <v>0</v>
      </c>
      <c r="J834">
        <f>-(MAX($F$2:F834)-F834)/MAX($F$2:F834)</f>
        <v>-3.2687288337389098E-2</v>
      </c>
      <c r="K834">
        <f>MIN($J$3:$J834)</f>
        <v>-0.14396489447497937</v>
      </c>
      <c r="M834" s="1">
        <v>42382</v>
      </c>
      <c r="N834">
        <v>0</v>
      </c>
      <c r="O834">
        <v>664</v>
      </c>
      <c r="P834">
        <v>162.35129999998</v>
      </c>
      <c r="Q834">
        <v>125383.12</v>
      </c>
      <c r="R834">
        <v>125545.471299999</v>
      </c>
      <c r="S834">
        <v>188.83</v>
      </c>
      <c r="T834">
        <v>0</v>
      </c>
      <c r="U834">
        <v>-2.4913191522799999E-2</v>
      </c>
      <c r="V834">
        <f>-(MAX($R$2:R834)-R834)/MAX($R$2:R834)</f>
        <v>-8.2787354470597638E-2</v>
      </c>
      <c r="W834">
        <f>MIN($V$3:V834)</f>
        <v>-0.11571783657149112</v>
      </c>
      <c r="Y834" s="1">
        <v>42382</v>
      </c>
      <c r="Z834">
        <v>0</v>
      </c>
      <c r="AA834">
        <v>640</v>
      </c>
      <c r="AB834">
        <v>129.54600000000201</v>
      </c>
      <c r="AC834">
        <v>120851.2</v>
      </c>
      <c r="AD834">
        <v>120980.746</v>
      </c>
      <c r="AE834">
        <v>188.83</v>
      </c>
      <c r="AF834">
        <v>0</v>
      </c>
      <c r="AG834">
        <v>-2.49186003875E-2</v>
      </c>
      <c r="AH834">
        <f>-(MAX($AD$2:AD834)-AD834)/MAX($AD$2:AD834)</f>
        <v>-0.12827469072496475</v>
      </c>
      <c r="AI834">
        <f>MIN($AH$3:AH834)</f>
        <v>-0.12827469072496475</v>
      </c>
      <c r="AK834" s="1">
        <v>42382</v>
      </c>
      <c r="AL834">
        <f>692</f>
        <v>692</v>
      </c>
      <c r="AM834">
        <f t="shared" si="51"/>
        <v>82.120000000009796</v>
      </c>
      <c r="AN834">
        <f t="shared" si="48"/>
        <v>130670.36000000002</v>
      </c>
      <c r="AO834">
        <f t="shared" si="49"/>
        <v>130752.48000000003</v>
      </c>
      <c r="AP834">
        <v>188.83</v>
      </c>
      <c r="AQ834">
        <f t="shared" si="50"/>
        <v>-2.4929369385884383E-2</v>
      </c>
      <c r="AR834">
        <f>-(MAX($AO$2:AO834)-AO834)/MAX($AO$2:AO834)</f>
        <v>-0.11548616017467224</v>
      </c>
      <c r="AS834">
        <f>MIN($AR$3:AR834)</f>
        <v>-0.12278889263808894</v>
      </c>
    </row>
    <row r="835" spans="1:45" x14ac:dyDescent="0.2">
      <c r="A835" s="1">
        <v>42383</v>
      </c>
      <c r="B835">
        <v>741</v>
      </c>
      <c r="C835">
        <v>741</v>
      </c>
      <c r="D835">
        <v>18.722399999911399</v>
      </c>
      <c r="E835">
        <v>142220.13</v>
      </c>
      <c r="F835">
        <v>142238.85239999901</v>
      </c>
      <c r="G835">
        <v>191.93</v>
      </c>
      <c r="H835">
        <v>1</v>
      </c>
      <c r="I835">
        <v>0</v>
      </c>
      <c r="J835">
        <f>-(MAX($F$2:F835)-F835)/MAX($F$2:F835)</f>
        <v>-3.2687288337389098E-2</v>
      </c>
      <c r="K835">
        <f>MIN($J$3:$J835)</f>
        <v>-0.14396489447497937</v>
      </c>
      <c r="M835" s="1">
        <v>42383</v>
      </c>
      <c r="N835">
        <v>0</v>
      </c>
      <c r="O835">
        <v>664</v>
      </c>
      <c r="P835">
        <v>162.35129999998</v>
      </c>
      <c r="Q835">
        <v>127441.52</v>
      </c>
      <c r="R835">
        <v>127603.87129999899</v>
      </c>
      <c r="S835">
        <v>191.93</v>
      </c>
      <c r="T835">
        <v>0</v>
      </c>
      <c r="U835">
        <v>1.6395653134200001E-2</v>
      </c>
      <c r="V835">
        <f>-(MAX($R$2:R835)-R835)/MAX($R$2:R835)</f>
        <v>-6.7749054084228141E-2</v>
      </c>
      <c r="W835">
        <f>MIN($V$3:V835)</f>
        <v>-0.11571783657149112</v>
      </c>
      <c r="Y835" s="1">
        <v>42383</v>
      </c>
      <c r="Z835">
        <v>0</v>
      </c>
      <c r="AA835">
        <v>640</v>
      </c>
      <c r="AB835">
        <v>129.54600000000201</v>
      </c>
      <c r="AC835">
        <v>122835.2</v>
      </c>
      <c r="AD835">
        <v>122964.746</v>
      </c>
      <c r="AE835">
        <v>191.93</v>
      </c>
      <c r="AF835">
        <v>0</v>
      </c>
      <c r="AG835">
        <v>1.63993037371E-2</v>
      </c>
      <c r="AH835">
        <f>-(MAX($AD$2:AD835)-AD835)/MAX($AD$2:AD835)</f>
        <v>-0.1139790026028096</v>
      </c>
      <c r="AI835">
        <f>MIN($AH$3:AH835)</f>
        <v>-0.12827469072496475</v>
      </c>
      <c r="AK835" s="1">
        <v>42383</v>
      </c>
      <c r="AL835">
        <f>692</f>
        <v>692</v>
      </c>
      <c r="AM835">
        <f t="shared" si="51"/>
        <v>82.120000000009796</v>
      </c>
      <c r="AN835">
        <f t="shared" ref="AN835:AN898" si="52">AL835*AP835</f>
        <v>132815.56</v>
      </c>
      <c r="AO835">
        <f t="shared" ref="AO835:AO898" si="53">AM835+AN835</f>
        <v>132897.68</v>
      </c>
      <c r="AP835">
        <v>191.93</v>
      </c>
      <c r="AQ835">
        <f t="shared" si="50"/>
        <v>1.640657217362124E-2</v>
      </c>
      <c r="AR835">
        <f>-(MAX($AO$2:AO835)-AO835)/MAX($AO$2:AO835)</f>
        <v>-0.10097432002301115</v>
      </c>
      <c r="AS835">
        <f>MIN($AR$3:AR835)</f>
        <v>-0.12278889263808894</v>
      </c>
    </row>
    <row r="836" spans="1:45" x14ac:dyDescent="0.2">
      <c r="A836" s="1">
        <v>42384</v>
      </c>
      <c r="B836">
        <v>0</v>
      </c>
      <c r="C836">
        <v>741</v>
      </c>
      <c r="D836">
        <v>18.722399999911399</v>
      </c>
      <c r="E836">
        <v>139167.209999999</v>
      </c>
      <c r="F836">
        <v>139185.932399999</v>
      </c>
      <c r="G836">
        <v>187.81</v>
      </c>
      <c r="H836">
        <v>1</v>
      </c>
      <c r="I836">
        <v>-2.1463334022199999E-2</v>
      </c>
      <c r="J836">
        <f>-(MAX($F$2:F836)-F836)/MAX($F$2:F836)</f>
        <v>-5.3449044171753883E-2</v>
      </c>
      <c r="K836">
        <f>MIN($J$3:$J836)</f>
        <v>-0.14396489447497937</v>
      </c>
      <c r="M836" s="1">
        <v>42384</v>
      </c>
      <c r="N836">
        <v>0</v>
      </c>
      <c r="O836">
        <v>664</v>
      </c>
      <c r="P836">
        <v>162.35129999998</v>
      </c>
      <c r="Q836">
        <v>124705.84</v>
      </c>
      <c r="R836">
        <v>124868.191299999</v>
      </c>
      <c r="S836">
        <v>187.81</v>
      </c>
      <c r="T836">
        <v>0</v>
      </c>
      <c r="U836">
        <v>-2.14388479921E-2</v>
      </c>
      <c r="V836">
        <f>-(MAX($R$2:R836)-R836)/MAX($R$2:R836)</f>
        <v>-8.7735440404177287E-2</v>
      </c>
      <c r="W836">
        <f>MIN($V$3:V836)</f>
        <v>-0.11571783657149112</v>
      </c>
      <c r="Y836" s="1">
        <v>42384</v>
      </c>
      <c r="Z836">
        <v>0</v>
      </c>
      <c r="AA836">
        <v>640</v>
      </c>
      <c r="AB836">
        <v>129.54600000000201</v>
      </c>
      <c r="AC836">
        <v>120198.399999999</v>
      </c>
      <c r="AD836">
        <v>120327.946</v>
      </c>
      <c r="AE836">
        <v>187.81</v>
      </c>
      <c r="AF836">
        <v>0</v>
      </c>
      <c r="AG836">
        <v>-2.14435444774E-2</v>
      </c>
      <c r="AH836">
        <f>-(MAX($AD$2:AD836)-AD836)/MAX($AD$2:AD836)</f>
        <v>-0.13297843326838357</v>
      </c>
      <c r="AI836">
        <f>MIN($AH$3:AH836)</f>
        <v>-0.13297843326838357</v>
      </c>
      <c r="AK836" s="1">
        <v>42384</v>
      </c>
      <c r="AL836">
        <f>692</f>
        <v>692</v>
      </c>
      <c r="AM836">
        <f t="shared" si="51"/>
        <v>82.120000000009796</v>
      </c>
      <c r="AN836">
        <f t="shared" si="52"/>
        <v>129964.52</v>
      </c>
      <c r="AO836">
        <f t="shared" si="53"/>
        <v>130046.64000000001</v>
      </c>
      <c r="AP836">
        <v>187.81</v>
      </c>
      <c r="AQ836">
        <f t="shared" ref="AQ836:AQ899" si="54">(AO836-AO835)/AO835</f>
        <v>-2.1452895189742811E-2</v>
      </c>
      <c r="AR836">
        <f>-(MAX($AO$2:AO836)-AO836)/MAX($AO$2:AO836)</f>
        <v>-0.12026102370844476</v>
      </c>
      <c r="AS836">
        <f>MIN($AR$3:AR836)</f>
        <v>-0.12278889263808894</v>
      </c>
    </row>
    <row r="837" spans="1:45" x14ac:dyDescent="0.2">
      <c r="A837" s="1">
        <v>42388</v>
      </c>
      <c r="B837">
        <v>0</v>
      </c>
      <c r="C837">
        <v>741</v>
      </c>
      <c r="D837">
        <v>18.722399999911399</v>
      </c>
      <c r="E837">
        <v>139352.459999999</v>
      </c>
      <c r="F837">
        <v>139371.182399999</v>
      </c>
      <c r="G837">
        <v>188.06</v>
      </c>
      <c r="H837">
        <v>1</v>
      </c>
      <c r="I837">
        <v>1.33095347213E-3</v>
      </c>
      <c r="J837">
        <f>-(MAX($F$2:F837)-F837)/MAX($F$2:F837)</f>
        <v>-5.2189228890542429E-2</v>
      </c>
      <c r="K837">
        <f>MIN($J$3:$J837)</f>
        <v>-0.14396489447497937</v>
      </c>
      <c r="M837" s="1">
        <v>42388</v>
      </c>
      <c r="N837">
        <v>0</v>
      </c>
      <c r="O837">
        <v>664</v>
      </c>
      <c r="P837">
        <v>162.35129999998</v>
      </c>
      <c r="Q837">
        <v>124871.84</v>
      </c>
      <c r="R837">
        <v>125034.191299999</v>
      </c>
      <c r="S837">
        <v>188.06</v>
      </c>
      <c r="T837">
        <v>0</v>
      </c>
      <c r="U837">
        <v>1.3294018138000001E-3</v>
      </c>
      <c r="V837">
        <f>-(MAX($R$2:R837)-R837)/MAX($R$2:R837)</f>
        <v>-8.65226742439862E-2</v>
      </c>
      <c r="W837">
        <f>MIN($V$3:V837)</f>
        <v>-0.11571783657149112</v>
      </c>
      <c r="Y837" s="1">
        <v>42388</v>
      </c>
      <c r="Z837">
        <v>0</v>
      </c>
      <c r="AA837">
        <v>640</v>
      </c>
      <c r="AB837">
        <v>129.54600000000201</v>
      </c>
      <c r="AC837">
        <v>120358.399999999</v>
      </c>
      <c r="AD837">
        <v>120487.946</v>
      </c>
      <c r="AE837">
        <v>188.06</v>
      </c>
      <c r="AF837">
        <v>0</v>
      </c>
      <c r="AG837">
        <v>1.3296994199500001E-3</v>
      </c>
      <c r="AH837">
        <f>-(MAX($AD$2:AD837)-AD837)/MAX($AD$2:AD837)</f>
        <v>-0.13182555519401623</v>
      </c>
      <c r="AI837">
        <f>MIN($AH$3:AH837)</f>
        <v>-0.13297843326838357</v>
      </c>
      <c r="AK837" s="1">
        <v>42388</v>
      </c>
      <c r="AL837">
        <f>692</f>
        <v>692</v>
      </c>
      <c r="AM837">
        <f t="shared" ref="AM837:AM900" si="55">82.1200000000098</f>
        <v>82.120000000009796</v>
      </c>
      <c r="AN837">
        <f t="shared" si="52"/>
        <v>130137.52</v>
      </c>
      <c r="AO837">
        <f t="shared" si="53"/>
        <v>130219.64000000001</v>
      </c>
      <c r="AP837">
        <v>188.06</v>
      </c>
      <c r="AQ837">
        <f t="shared" si="54"/>
        <v>1.3302919629449863E-3</v>
      </c>
      <c r="AR837">
        <f>-(MAX($AO$2:AO837)-AO837)/MAX($AO$2:AO837)</f>
        <v>-0.11909071401879465</v>
      </c>
      <c r="AS837">
        <f>MIN($AR$3:AR837)</f>
        <v>-0.12278889263808894</v>
      </c>
    </row>
    <row r="838" spans="1:45" x14ac:dyDescent="0.2">
      <c r="A838" s="1">
        <v>42389</v>
      </c>
      <c r="B838">
        <v>741</v>
      </c>
      <c r="C838">
        <v>0</v>
      </c>
      <c r="D838">
        <v>137585.372399999</v>
      </c>
      <c r="E838">
        <v>0</v>
      </c>
      <c r="F838">
        <v>137585.372399999</v>
      </c>
      <c r="G838">
        <v>185.65</v>
      </c>
      <c r="H838">
        <v>-1</v>
      </c>
      <c r="I838">
        <v>-1.28133375153E-2</v>
      </c>
      <c r="J838">
        <f>-(MAX($F$2:F838)-F838)/MAX($F$2:F838)</f>
        <v>-6.4333848201420796E-2</v>
      </c>
      <c r="K838">
        <f>MIN($J$3:$J838)</f>
        <v>-0.14396489447497937</v>
      </c>
      <c r="M838" s="1">
        <v>42389</v>
      </c>
      <c r="N838">
        <v>0</v>
      </c>
      <c r="O838">
        <v>664</v>
      </c>
      <c r="P838">
        <v>162.35129999998</v>
      </c>
      <c r="Q838">
        <v>123271.6</v>
      </c>
      <c r="R838">
        <v>123433.951299999</v>
      </c>
      <c r="S838">
        <v>185.65</v>
      </c>
      <c r="T838">
        <v>0</v>
      </c>
      <c r="U838">
        <v>-1.27984192433E-2</v>
      </c>
      <c r="V838">
        <f>-(MAX($R$2:R838)-R838)/MAX($R$2:R838)</f>
        <v>-9.8213740028228372E-2</v>
      </c>
      <c r="W838">
        <f>MIN($V$3:V838)</f>
        <v>-0.11571783657149112</v>
      </c>
      <c r="Y838" s="1">
        <v>42389</v>
      </c>
      <c r="Z838">
        <v>0</v>
      </c>
      <c r="AA838">
        <v>640</v>
      </c>
      <c r="AB838">
        <v>129.54600000000201</v>
      </c>
      <c r="AC838">
        <v>118816</v>
      </c>
      <c r="AD838">
        <v>118945.546</v>
      </c>
      <c r="AE838">
        <v>185.65</v>
      </c>
      <c r="AF838">
        <v>0</v>
      </c>
      <c r="AG838">
        <v>-1.2801280553E-2</v>
      </c>
      <c r="AH838">
        <f>-(MAX($AD$2:AD838)-AD838)/MAX($AD$2:AD838)</f>
        <v>-0.14293929983091744</v>
      </c>
      <c r="AI838">
        <f>MIN($AH$3:AH838)</f>
        <v>-0.14293929983091744</v>
      </c>
      <c r="AK838" s="1">
        <v>42389</v>
      </c>
      <c r="AL838">
        <f>692</f>
        <v>692</v>
      </c>
      <c r="AM838">
        <f t="shared" si="55"/>
        <v>82.120000000009796</v>
      </c>
      <c r="AN838">
        <f t="shared" si="52"/>
        <v>128469.8</v>
      </c>
      <c r="AO838">
        <f t="shared" si="53"/>
        <v>128551.92000000001</v>
      </c>
      <c r="AP838">
        <v>185.65</v>
      </c>
      <c r="AQ838">
        <f t="shared" si="54"/>
        <v>-1.2806977503547092E-2</v>
      </c>
      <c r="AR838">
        <f>-(MAX($AO$2:AO838)-AO838)/MAX($AO$2:AO838)</f>
        <v>-0.13037249942702167</v>
      </c>
      <c r="AS838">
        <f>MIN($AR$3:AR838)</f>
        <v>-0.13037249942702167</v>
      </c>
    </row>
    <row r="839" spans="1:45" x14ac:dyDescent="0.2">
      <c r="A839" s="1">
        <v>42390</v>
      </c>
      <c r="B839">
        <v>0</v>
      </c>
      <c r="C839">
        <v>0</v>
      </c>
      <c r="D839">
        <v>137585.372399999</v>
      </c>
      <c r="E839">
        <v>0</v>
      </c>
      <c r="F839">
        <v>137585.372399999</v>
      </c>
      <c r="G839">
        <v>186.69</v>
      </c>
      <c r="H839">
        <v>0</v>
      </c>
      <c r="I839">
        <v>0</v>
      </c>
      <c r="J839">
        <f>-(MAX($F$2:F839)-F839)/MAX($F$2:F839)</f>
        <v>-6.4333848201420796E-2</v>
      </c>
      <c r="K839">
        <f>MIN($J$3:$J839)</f>
        <v>-0.14396489447497937</v>
      </c>
      <c r="M839" s="1">
        <v>42390</v>
      </c>
      <c r="N839">
        <v>0</v>
      </c>
      <c r="O839">
        <v>664</v>
      </c>
      <c r="P839">
        <v>162.35129999998</v>
      </c>
      <c r="Q839">
        <v>123962.16</v>
      </c>
      <c r="R839">
        <v>124124.51129999899</v>
      </c>
      <c r="S839">
        <v>186.69</v>
      </c>
      <c r="T839">
        <v>0</v>
      </c>
      <c r="U839">
        <v>5.5945709646899999E-3</v>
      </c>
      <c r="V839">
        <f>-(MAX($R$2:R839)-R839)/MAX($R$2:R839)</f>
        <v>-9.3168632801833434E-2</v>
      </c>
      <c r="W839">
        <f>MIN($V$3:V839)</f>
        <v>-0.11571783657149112</v>
      </c>
      <c r="Y839" s="1">
        <v>42390</v>
      </c>
      <c r="Z839">
        <v>0</v>
      </c>
      <c r="AA839">
        <v>640</v>
      </c>
      <c r="AB839">
        <v>129.54600000000201</v>
      </c>
      <c r="AC839">
        <v>119481.60000000001</v>
      </c>
      <c r="AD839">
        <v>119611.14599999999</v>
      </c>
      <c r="AE839">
        <v>186.69</v>
      </c>
      <c r="AF839">
        <v>0</v>
      </c>
      <c r="AG839">
        <v>5.5958379475600003E-3</v>
      </c>
      <c r="AH839">
        <f>-(MAX($AD$2:AD839)-AD839)/MAX($AD$2:AD839)</f>
        <v>-0.13814332704154933</v>
      </c>
      <c r="AI839">
        <f>MIN($AH$3:AH839)</f>
        <v>-0.14293929983091744</v>
      </c>
      <c r="AK839" s="1">
        <v>42390</v>
      </c>
      <c r="AL839">
        <f>692</f>
        <v>692</v>
      </c>
      <c r="AM839">
        <f t="shared" si="55"/>
        <v>82.120000000009796</v>
      </c>
      <c r="AN839">
        <f t="shared" si="52"/>
        <v>129189.48</v>
      </c>
      <c r="AO839">
        <f t="shared" si="53"/>
        <v>129271.6</v>
      </c>
      <c r="AP839">
        <v>186.69</v>
      </c>
      <c r="AQ839">
        <f t="shared" si="54"/>
        <v>5.5983605690213961E-3</v>
      </c>
      <c r="AR839">
        <f>-(MAX($AO$2:AO839)-AO839)/MAX($AO$2:AO839)</f>
        <v>-0.12550401111807727</v>
      </c>
      <c r="AS839">
        <f>MIN($AR$3:AR839)</f>
        <v>-0.13037249942702167</v>
      </c>
    </row>
    <row r="840" spans="1:45" x14ac:dyDescent="0.2">
      <c r="A840" s="1">
        <v>42391</v>
      </c>
      <c r="B840">
        <v>0</v>
      </c>
      <c r="C840">
        <v>0</v>
      </c>
      <c r="D840">
        <v>137585.372399999</v>
      </c>
      <c r="E840">
        <v>0</v>
      </c>
      <c r="F840">
        <v>137585.372399999</v>
      </c>
      <c r="G840">
        <v>190.52</v>
      </c>
      <c r="H840">
        <v>-1</v>
      </c>
      <c r="I840">
        <v>0</v>
      </c>
      <c r="J840">
        <f>-(MAX($F$2:F840)-F840)/MAX($F$2:F840)</f>
        <v>-6.4333848201420796E-2</v>
      </c>
      <c r="K840">
        <f>MIN($J$3:$J840)</f>
        <v>-0.14396489447497937</v>
      </c>
      <c r="M840" s="1">
        <v>42391</v>
      </c>
      <c r="N840">
        <v>664</v>
      </c>
      <c r="O840">
        <v>0</v>
      </c>
      <c r="P840">
        <v>126667.631299999</v>
      </c>
      <c r="Q840">
        <v>0</v>
      </c>
      <c r="R840">
        <v>126667.631299999</v>
      </c>
      <c r="S840">
        <v>190.52</v>
      </c>
      <c r="T840">
        <v>-1</v>
      </c>
      <c r="U840">
        <v>2.04884593169E-2</v>
      </c>
      <c r="V840">
        <f>-(MAX($R$2:R840)-R840)/MAX($R$2:R840)</f>
        <v>-7.4589055227705828E-2</v>
      </c>
      <c r="W840">
        <f>MIN($V$3:V840)</f>
        <v>-0.11571783657149112</v>
      </c>
      <c r="Y840" s="1">
        <v>42391</v>
      </c>
      <c r="Z840">
        <v>0</v>
      </c>
      <c r="AA840">
        <v>640</v>
      </c>
      <c r="AB840">
        <v>129.54600000000201</v>
      </c>
      <c r="AC840">
        <v>121932.8</v>
      </c>
      <c r="AD840">
        <v>122062.34600000001</v>
      </c>
      <c r="AE840">
        <v>190.52</v>
      </c>
      <c r="AF840">
        <v>0</v>
      </c>
      <c r="AG840">
        <v>2.0493073446500001E-2</v>
      </c>
      <c r="AH840">
        <f>-(MAX($AD$2:AD840)-AD840)/MAX($AD$2:AD840)</f>
        <v>-0.12048123494224142</v>
      </c>
      <c r="AI840">
        <f>MIN($AH$3:AH840)</f>
        <v>-0.14293929983091744</v>
      </c>
      <c r="AK840" s="1">
        <v>42391</v>
      </c>
      <c r="AL840">
        <f>692</f>
        <v>692</v>
      </c>
      <c r="AM840">
        <f t="shared" si="55"/>
        <v>82.120000000009796</v>
      </c>
      <c r="AN840">
        <f t="shared" si="52"/>
        <v>131839.84</v>
      </c>
      <c r="AO840">
        <f t="shared" si="53"/>
        <v>131921.96</v>
      </c>
      <c r="AP840">
        <v>190.52</v>
      </c>
      <c r="AQ840">
        <f t="shared" si="54"/>
        <v>2.0502260357263203E-2</v>
      </c>
      <c r="AR840">
        <f>-(MAX($AO$2:AO840)-AO840)/MAX($AO$2:AO840)</f>
        <v>-0.10757486667263776</v>
      </c>
      <c r="AS840">
        <f>MIN($AR$3:AR840)</f>
        <v>-0.13037249942702167</v>
      </c>
    </row>
    <row r="841" spans="1:45" x14ac:dyDescent="0.2">
      <c r="A841" s="1">
        <v>42394</v>
      </c>
      <c r="B841">
        <v>0</v>
      </c>
      <c r="C841">
        <v>0</v>
      </c>
      <c r="D841">
        <v>137585.372399999</v>
      </c>
      <c r="E841">
        <v>0</v>
      </c>
      <c r="F841">
        <v>137585.372399999</v>
      </c>
      <c r="G841">
        <v>187.64</v>
      </c>
      <c r="H841">
        <v>0</v>
      </c>
      <c r="I841">
        <v>0</v>
      </c>
      <c r="J841">
        <f>-(MAX($F$2:F841)-F841)/MAX($F$2:F841)</f>
        <v>-6.4333848201420796E-2</v>
      </c>
      <c r="K841">
        <f>MIN($J$3:$J841)</f>
        <v>-0.14396489447497937</v>
      </c>
      <c r="M841" s="1">
        <v>42394</v>
      </c>
      <c r="N841">
        <v>0</v>
      </c>
      <c r="O841">
        <v>0</v>
      </c>
      <c r="P841">
        <v>126667.631299999</v>
      </c>
      <c r="Q841">
        <v>0</v>
      </c>
      <c r="R841">
        <v>126667.631299999</v>
      </c>
      <c r="S841">
        <v>187.64</v>
      </c>
      <c r="T841">
        <v>0</v>
      </c>
      <c r="U841">
        <v>0</v>
      </c>
      <c r="V841">
        <f>-(MAX($R$2:R841)-R841)/MAX($R$2:R841)</f>
        <v>-7.4589055227705828E-2</v>
      </c>
      <c r="W841">
        <f>MIN($V$3:V841)</f>
        <v>-0.11571783657149112</v>
      </c>
      <c r="Y841" s="1">
        <v>42394</v>
      </c>
      <c r="Z841">
        <v>0</v>
      </c>
      <c r="AA841">
        <v>640</v>
      </c>
      <c r="AB841">
        <v>129.54600000000201</v>
      </c>
      <c r="AC841">
        <v>120089.599999999</v>
      </c>
      <c r="AD841">
        <v>120219.145999999</v>
      </c>
      <c r="AE841">
        <v>187.64</v>
      </c>
      <c r="AF841">
        <v>0</v>
      </c>
      <c r="AG841">
        <v>-1.5100479881E-2</v>
      </c>
      <c r="AH841">
        <f>-(MAX($AD$2:AD841)-AD841)/MAX($AD$2:AD841)</f>
        <v>-0.13376239035896051</v>
      </c>
      <c r="AI841">
        <f>MIN($AH$3:AH841)</f>
        <v>-0.14293929983091744</v>
      </c>
      <c r="AK841" s="1">
        <v>42394</v>
      </c>
      <c r="AL841">
        <f>692</f>
        <v>692</v>
      </c>
      <c r="AM841">
        <f t="shared" si="55"/>
        <v>82.120000000009796</v>
      </c>
      <c r="AN841">
        <f t="shared" si="52"/>
        <v>129846.87999999999</v>
      </c>
      <c r="AO841">
        <f t="shared" si="53"/>
        <v>129929</v>
      </c>
      <c r="AP841">
        <v>187.64</v>
      </c>
      <c r="AQ841">
        <f t="shared" si="54"/>
        <v>-1.5107113326697025E-2</v>
      </c>
      <c r="AR841">
        <f>-(MAX($AO$2:AO841)-AO841)/MAX($AO$2:AO841)</f>
        <v>-0.12105683429740692</v>
      </c>
      <c r="AS841">
        <f>MIN($AR$3:AR841)</f>
        <v>-0.13037249942702167</v>
      </c>
    </row>
    <row r="842" spans="1:45" x14ac:dyDescent="0.2">
      <c r="A842" s="1">
        <v>42395</v>
      </c>
      <c r="B842">
        <v>0</v>
      </c>
      <c r="C842">
        <v>0</v>
      </c>
      <c r="D842">
        <v>137585.372399999</v>
      </c>
      <c r="E842">
        <v>0</v>
      </c>
      <c r="F842">
        <v>137585.372399999</v>
      </c>
      <c r="G842">
        <v>190.2</v>
      </c>
      <c r="H842">
        <v>-1</v>
      </c>
      <c r="I842">
        <v>0</v>
      </c>
      <c r="J842">
        <f>-(MAX($F$2:F842)-F842)/MAX($F$2:F842)</f>
        <v>-6.4333848201420796E-2</v>
      </c>
      <c r="K842">
        <f>MIN($J$3:$J842)</f>
        <v>-0.14396489447497937</v>
      </c>
      <c r="M842" s="1">
        <v>42395</v>
      </c>
      <c r="N842">
        <v>0</v>
      </c>
      <c r="O842">
        <v>0</v>
      </c>
      <c r="P842">
        <v>126667.631299999</v>
      </c>
      <c r="Q842">
        <v>0</v>
      </c>
      <c r="R842">
        <v>126667.631299999</v>
      </c>
      <c r="S842">
        <v>190.2</v>
      </c>
      <c r="T842">
        <v>0</v>
      </c>
      <c r="U842">
        <v>0</v>
      </c>
      <c r="V842">
        <f>-(MAX($R$2:R842)-R842)/MAX($R$2:R842)</f>
        <v>-7.4589055227705828E-2</v>
      </c>
      <c r="W842">
        <f>MIN($V$3:V842)</f>
        <v>-0.11571783657149112</v>
      </c>
      <c r="Y842" s="1">
        <v>42395</v>
      </c>
      <c r="Z842">
        <v>0</v>
      </c>
      <c r="AA842">
        <v>640</v>
      </c>
      <c r="AB842">
        <v>129.54600000000201</v>
      </c>
      <c r="AC842">
        <v>121728</v>
      </c>
      <c r="AD842">
        <v>121857.546</v>
      </c>
      <c r="AE842">
        <v>190.2</v>
      </c>
      <c r="AF842">
        <v>0</v>
      </c>
      <c r="AG842">
        <v>1.36284448402E-2</v>
      </c>
      <c r="AH842">
        <f>-(MAX($AD$2:AD842)-AD842)/MAX($AD$2:AD842)</f>
        <v>-0.12195691887743165</v>
      </c>
      <c r="AI842">
        <f>MIN($AH$3:AH842)</f>
        <v>-0.14293929983091744</v>
      </c>
      <c r="AK842" s="1">
        <v>42395</v>
      </c>
      <c r="AL842">
        <f>692</f>
        <v>692</v>
      </c>
      <c r="AM842">
        <f t="shared" si="55"/>
        <v>82.120000000009796</v>
      </c>
      <c r="AN842">
        <f t="shared" si="52"/>
        <v>131618.4</v>
      </c>
      <c r="AO842">
        <f t="shared" si="53"/>
        <v>131700.51999999999</v>
      </c>
      <c r="AP842">
        <v>190.2</v>
      </c>
      <c r="AQ842">
        <f t="shared" si="54"/>
        <v>1.3634523470510737E-2</v>
      </c>
      <c r="AR842">
        <f>-(MAX($AO$2:AO842)-AO842)/MAX($AO$2:AO842)</f>
        <v>-0.10907286307538991</v>
      </c>
      <c r="AS842">
        <f>MIN($AR$3:AR842)</f>
        <v>-0.13037249942702167</v>
      </c>
    </row>
    <row r="843" spans="1:45" x14ac:dyDescent="0.2">
      <c r="A843" s="1">
        <v>42396</v>
      </c>
      <c r="B843">
        <v>0</v>
      </c>
      <c r="C843">
        <v>0</v>
      </c>
      <c r="D843">
        <v>137585.372399999</v>
      </c>
      <c r="E843">
        <v>0</v>
      </c>
      <c r="F843">
        <v>137585.372399999</v>
      </c>
      <c r="G843">
        <v>188.13</v>
      </c>
      <c r="H843">
        <v>-1</v>
      </c>
      <c r="I843">
        <v>0</v>
      </c>
      <c r="J843">
        <f>-(MAX($F$2:F843)-F843)/MAX($F$2:F843)</f>
        <v>-6.4333848201420796E-2</v>
      </c>
      <c r="K843">
        <f>MIN($J$3:$J843)</f>
        <v>-0.14396489447497937</v>
      </c>
      <c r="M843" s="1">
        <v>42396</v>
      </c>
      <c r="N843">
        <v>0</v>
      </c>
      <c r="O843">
        <v>0</v>
      </c>
      <c r="P843">
        <v>126667.631299999</v>
      </c>
      <c r="Q843">
        <v>0</v>
      </c>
      <c r="R843">
        <v>126667.631299999</v>
      </c>
      <c r="S843">
        <v>188.13</v>
      </c>
      <c r="T843">
        <v>-1</v>
      </c>
      <c r="U843">
        <v>0</v>
      </c>
      <c r="V843">
        <f>-(MAX($R$2:R843)-R843)/MAX($R$2:R843)</f>
        <v>-7.4589055227705828E-2</v>
      </c>
      <c r="W843">
        <f>MIN($V$3:V843)</f>
        <v>-0.11571783657149112</v>
      </c>
      <c r="Y843" s="1">
        <v>42396</v>
      </c>
      <c r="Z843">
        <v>0</v>
      </c>
      <c r="AA843">
        <v>640</v>
      </c>
      <c r="AB843">
        <v>129.54600000000201</v>
      </c>
      <c r="AC843">
        <v>120403.2</v>
      </c>
      <c r="AD843">
        <v>120532.746</v>
      </c>
      <c r="AE843">
        <v>188.13</v>
      </c>
      <c r="AF843">
        <v>0</v>
      </c>
      <c r="AG843">
        <v>-1.0871710808900001E-2</v>
      </c>
      <c r="AH843">
        <f>-(MAX($AD$2:AD843)-AD843)/MAX($AD$2:AD843)</f>
        <v>-0.13150274933319334</v>
      </c>
      <c r="AI843">
        <f>MIN($AH$3:AH843)</f>
        <v>-0.14293929983091744</v>
      </c>
      <c r="AK843" s="1">
        <v>42396</v>
      </c>
      <c r="AL843">
        <f>692</f>
        <v>692</v>
      </c>
      <c r="AM843">
        <f t="shared" si="55"/>
        <v>82.120000000009796</v>
      </c>
      <c r="AN843">
        <f t="shared" si="52"/>
        <v>130185.95999999999</v>
      </c>
      <c r="AO843">
        <f t="shared" si="53"/>
        <v>130268.08</v>
      </c>
      <c r="AP843">
        <v>188.13</v>
      </c>
      <c r="AQ843">
        <f t="shared" si="54"/>
        <v>-1.0876494641023346E-2</v>
      </c>
      <c r="AR843">
        <f>-(MAX($AO$2:AO843)-AO843)/MAX($AO$2:AO843)</f>
        <v>-0.1187630273056927</v>
      </c>
      <c r="AS843">
        <f>MIN($AR$3:AR843)</f>
        <v>-0.13037249942702167</v>
      </c>
    </row>
    <row r="844" spans="1:45" x14ac:dyDescent="0.2">
      <c r="A844" s="1">
        <v>42397</v>
      </c>
      <c r="B844">
        <v>0</v>
      </c>
      <c r="C844">
        <v>0</v>
      </c>
      <c r="D844">
        <v>137585.372399999</v>
      </c>
      <c r="E844">
        <v>0</v>
      </c>
      <c r="F844">
        <v>137585.372399999</v>
      </c>
      <c r="G844">
        <v>189.11</v>
      </c>
      <c r="H844">
        <v>-1</v>
      </c>
      <c r="I844">
        <v>0</v>
      </c>
      <c r="J844">
        <f>-(MAX($F$2:F844)-F844)/MAX($F$2:F844)</f>
        <v>-6.4333848201420796E-2</v>
      </c>
      <c r="K844">
        <f>MIN($J$3:$J844)</f>
        <v>-0.14396489447497937</v>
      </c>
      <c r="M844" s="1">
        <v>42397</v>
      </c>
      <c r="N844">
        <v>0</v>
      </c>
      <c r="O844">
        <v>0</v>
      </c>
      <c r="P844">
        <v>126667.631299999</v>
      </c>
      <c r="Q844">
        <v>0</v>
      </c>
      <c r="R844">
        <v>126667.631299999</v>
      </c>
      <c r="S844">
        <v>189.11</v>
      </c>
      <c r="T844">
        <v>-1</v>
      </c>
      <c r="U844">
        <v>0</v>
      </c>
      <c r="V844">
        <f>-(MAX($R$2:R844)-R844)/MAX($R$2:R844)</f>
        <v>-7.4589055227705828E-2</v>
      </c>
      <c r="W844">
        <f>MIN($V$3:V844)</f>
        <v>-0.11571783657149112</v>
      </c>
      <c r="Y844" s="1">
        <v>42397</v>
      </c>
      <c r="Z844">
        <v>0</v>
      </c>
      <c r="AA844">
        <v>640</v>
      </c>
      <c r="AB844">
        <v>129.54600000000201</v>
      </c>
      <c r="AC844">
        <v>121030.39999999999</v>
      </c>
      <c r="AD844">
        <v>121159.946</v>
      </c>
      <c r="AE844">
        <v>189.11</v>
      </c>
      <c r="AF844">
        <v>0</v>
      </c>
      <c r="AG844">
        <v>5.2035651788799996E-3</v>
      </c>
      <c r="AH844">
        <f>-(MAX($AD$2:AD844)-AD844)/MAX($AD$2:AD844)</f>
        <v>-0.12698346728167334</v>
      </c>
      <c r="AI844">
        <f>MIN($AH$3:AH844)</f>
        <v>-0.14293929983091744</v>
      </c>
      <c r="AK844" s="1">
        <v>42397</v>
      </c>
      <c r="AL844">
        <f>692</f>
        <v>692</v>
      </c>
      <c r="AM844">
        <f t="shared" si="55"/>
        <v>82.120000000009796</v>
      </c>
      <c r="AN844">
        <f t="shared" si="52"/>
        <v>130864.12000000001</v>
      </c>
      <c r="AO844">
        <f t="shared" si="53"/>
        <v>130946.24000000002</v>
      </c>
      <c r="AP844">
        <v>189.11</v>
      </c>
      <c r="AQ844">
        <f t="shared" si="54"/>
        <v>5.2058800590291804E-3</v>
      </c>
      <c r="AR844">
        <f>-(MAX($AO$2:AO844)-AO844)/MAX($AO$2:AO844)</f>
        <v>-0.11417541332226416</v>
      </c>
      <c r="AS844">
        <f>MIN($AR$3:AR844)</f>
        <v>-0.13037249942702167</v>
      </c>
    </row>
    <row r="845" spans="1:45" x14ac:dyDescent="0.2">
      <c r="A845" s="1">
        <v>42398</v>
      </c>
      <c r="B845">
        <v>0</v>
      </c>
      <c r="C845">
        <v>0</v>
      </c>
      <c r="D845">
        <v>137585.372399999</v>
      </c>
      <c r="E845">
        <v>0</v>
      </c>
      <c r="F845">
        <v>137585.372399999</v>
      </c>
      <c r="G845">
        <v>193.7208</v>
      </c>
      <c r="H845">
        <v>-1</v>
      </c>
      <c r="I845">
        <v>0</v>
      </c>
      <c r="J845">
        <f>-(MAX($F$2:F845)-F845)/MAX($F$2:F845)</f>
        <v>-6.4333848201420796E-2</v>
      </c>
      <c r="K845">
        <f>MIN($J$3:$J845)</f>
        <v>-0.14396489447497937</v>
      </c>
      <c r="M845" s="1">
        <v>42398</v>
      </c>
      <c r="N845">
        <v>0</v>
      </c>
      <c r="O845">
        <v>0</v>
      </c>
      <c r="P845">
        <v>126667.631299999</v>
      </c>
      <c r="Q845">
        <v>0</v>
      </c>
      <c r="R845">
        <v>126667.631299999</v>
      </c>
      <c r="S845">
        <v>193.7208</v>
      </c>
      <c r="T845">
        <v>-1</v>
      </c>
      <c r="U845">
        <v>0</v>
      </c>
      <c r="V845">
        <f>-(MAX($R$2:R845)-R845)/MAX($R$2:R845)</f>
        <v>-7.4589055227705828E-2</v>
      </c>
      <c r="W845">
        <f>MIN($V$3:V845)</f>
        <v>-0.11571783657149112</v>
      </c>
      <c r="Y845" s="1">
        <v>42398</v>
      </c>
      <c r="Z845">
        <v>0</v>
      </c>
      <c r="AA845">
        <v>640</v>
      </c>
      <c r="AB845">
        <v>129.54600000000201</v>
      </c>
      <c r="AC845">
        <v>123981.31200000001</v>
      </c>
      <c r="AD845">
        <v>124110.85799999999</v>
      </c>
      <c r="AE845">
        <v>193.7208</v>
      </c>
      <c r="AF845">
        <v>0</v>
      </c>
      <c r="AG845">
        <v>2.4355507718700001E-2</v>
      </c>
      <c r="AH845">
        <f>-(MAX($AD$2:AD845)-AD845)/MAX($AD$2:AD845)</f>
        <v>-0.10572070638050143</v>
      </c>
      <c r="AI845">
        <f>MIN($AH$3:AH845)</f>
        <v>-0.14293929983091744</v>
      </c>
      <c r="AK845" s="1">
        <v>42398</v>
      </c>
      <c r="AL845">
        <f>692</f>
        <v>692</v>
      </c>
      <c r="AM845">
        <f t="shared" si="55"/>
        <v>82.120000000009796</v>
      </c>
      <c r="AN845">
        <f t="shared" si="52"/>
        <v>134054.7936</v>
      </c>
      <c r="AO845">
        <f t="shared" si="53"/>
        <v>134136.9136</v>
      </c>
      <c r="AP845">
        <v>193.7208</v>
      </c>
      <c r="AQ845">
        <f t="shared" si="54"/>
        <v>2.4366286500475155E-2</v>
      </c>
      <c r="AR845">
        <f>-(MAX($AO$2:AO845)-AO845)/MAX($AO$2:AO845)</f>
        <v>-9.2591157654109468E-2</v>
      </c>
      <c r="AS845">
        <f>MIN($AR$3:AR845)</f>
        <v>-0.13037249942702167</v>
      </c>
    </row>
    <row r="846" spans="1:45" x14ac:dyDescent="0.2">
      <c r="A846" s="1">
        <v>42401</v>
      </c>
      <c r="B846">
        <v>710</v>
      </c>
      <c r="C846">
        <v>710</v>
      </c>
      <c r="D846">
        <v>93.872399999905596</v>
      </c>
      <c r="E846">
        <v>137491.5</v>
      </c>
      <c r="F846">
        <v>137585.372399999</v>
      </c>
      <c r="G846">
        <v>193.65</v>
      </c>
      <c r="H846">
        <v>1</v>
      </c>
      <c r="I846">
        <v>0</v>
      </c>
      <c r="J846">
        <f>-(MAX($F$2:F846)-F846)/MAX($F$2:F846)</f>
        <v>-6.4333848201420796E-2</v>
      </c>
      <c r="K846">
        <f>MIN($J$3:$J846)</f>
        <v>-0.14396489447497937</v>
      </c>
      <c r="M846" s="1">
        <v>42401</v>
      </c>
      <c r="N846">
        <v>654</v>
      </c>
      <c r="O846">
        <v>654</v>
      </c>
      <c r="P846">
        <v>20.531299999987802</v>
      </c>
      <c r="Q846">
        <v>126647.1</v>
      </c>
      <c r="R846">
        <v>126667.631299999</v>
      </c>
      <c r="S846">
        <v>193.65</v>
      </c>
      <c r="T846">
        <v>1</v>
      </c>
      <c r="U846">
        <v>0</v>
      </c>
      <c r="V846">
        <f>-(MAX($R$2:R846)-R846)/MAX($R$2:R846)</f>
        <v>-7.4589055227705828E-2</v>
      </c>
      <c r="W846">
        <f>MIN($V$3:V846)</f>
        <v>-0.11571783657149112</v>
      </c>
      <c r="Y846" s="1">
        <v>42401</v>
      </c>
      <c r="Z846">
        <v>0</v>
      </c>
      <c r="AA846">
        <v>640</v>
      </c>
      <c r="AB846">
        <v>129.54600000000201</v>
      </c>
      <c r="AC846">
        <v>123936</v>
      </c>
      <c r="AD846">
        <v>124065.546</v>
      </c>
      <c r="AE846">
        <v>193.65</v>
      </c>
      <c r="AF846">
        <v>0</v>
      </c>
      <c r="AG846">
        <v>-3.65092955848E-4</v>
      </c>
      <c r="AH846">
        <f>-(MAX($AD$2:AD846)-AD846)/MAX($AD$2:AD846)</f>
        <v>-0.1060472014511622</v>
      </c>
      <c r="AI846">
        <f>MIN($AH$3:AH846)</f>
        <v>-0.14293929983091744</v>
      </c>
      <c r="AK846" s="1">
        <v>42401</v>
      </c>
      <c r="AL846">
        <f>692</f>
        <v>692</v>
      </c>
      <c r="AM846">
        <f t="shared" si="55"/>
        <v>82.120000000009796</v>
      </c>
      <c r="AN846">
        <f t="shared" si="52"/>
        <v>134005.80000000002</v>
      </c>
      <c r="AO846">
        <f t="shared" si="53"/>
        <v>134087.92000000001</v>
      </c>
      <c r="AP846">
        <v>193.65</v>
      </c>
      <c r="AQ846">
        <f t="shared" si="54"/>
        <v>-3.6525068815946763E-4</v>
      </c>
      <c r="AR846">
        <f>-(MAX($AO$2:AO846)-AO846)/MAX($AO$2:AO846)</f>
        <v>-9.2922589358218288E-2</v>
      </c>
      <c r="AS846">
        <f>MIN($AR$3:AR846)</f>
        <v>-0.13037249942702167</v>
      </c>
    </row>
    <row r="847" spans="1:45" x14ac:dyDescent="0.2">
      <c r="A847" s="1">
        <v>42402</v>
      </c>
      <c r="B847">
        <v>0</v>
      </c>
      <c r="C847">
        <v>710</v>
      </c>
      <c r="D847">
        <v>93.872399999905596</v>
      </c>
      <c r="E847">
        <v>135013.6</v>
      </c>
      <c r="F847">
        <v>135107.47239999901</v>
      </c>
      <c r="G847">
        <v>190.16</v>
      </c>
      <c r="H847">
        <v>1</v>
      </c>
      <c r="I847">
        <v>-1.8009908733599998E-2</v>
      </c>
      <c r="J847">
        <f>-(MAX($F$2:F847)-F847)/MAX($F$2:F847)</f>
        <v>-8.1185110200415897E-2</v>
      </c>
      <c r="K847">
        <f>MIN($J$3:$J847)</f>
        <v>-0.14396489447497937</v>
      </c>
      <c r="M847" s="1">
        <v>42402</v>
      </c>
      <c r="N847">
        <v>0</v>
      </c>
      <c r="O847">
        <v>654</v>
      </c>
      <c r="P847">
        <v>20.531299999987802</v>
      </c>
      <c r="Q847">
        <v>124364.64</v>
      </c>
      <c r="R847">
        <v>124385.171299999</v>
      </c>
      <c r="S847">
        <v>190.16</v>
      </c>
      <c r="T847">
        <v>1</v>
      </c>
      <c r="U847">
        <v>-1.8019283826300001E-2</v>
      </c>
      <c r="V847">
        <f>-(MAX($R$2:R847)-R847)/MAX($R$2:R847)</f>
        <v>-9.1264297697523714E-2</v>
      </c>
      <c r="W847">
        <f>MIN($V$3:V847)</f>
        <v>-0.11571783657149112</v>
      </c>
      <c r="Y847" s="1">
        <v>42402</v>
      </c>
      <c r="Z847">
        <v>0</v>
      </c>
      <c r="AA847">
        <v>640</v>
      </c>
      <c r="AB847">
        <v>129.54600000000201</v>
      </c>
      <c r="AC847">
        <v>121702.399999999</v>
      </c>
      <c r="AD847">
        <v>121831.946</v>
      </c>
      <c r="AE847">
        <v>190.16</v>
      </c>
      <c r="AF847">
        <v>0</v>
      </c>
      <c r="AG847">
        <v>-1.80033866937E-2</v>
      </c>
      <c r="AH847">
        <f>-(MAX($AD$2:AD847)-AD847)/MAX($AD$2:AD847)</f>
        <v>-0.12214137936933046</v>
      </c>
      <c r="AI847">
        <f>MIN($AH$3:AH847)</f>
        <v>-0.14293929983091744</v>
      </c>
      <c r="AK847" s="1">
        <v>42402</v>
      </c>
      <c r="AL847">
        <f>692</f>
        <v>692</v>
      </c>
      <c r="AM847">
        <f t="shared" si="55"/>
        <v>82.120000000009796</v>
      </c>
      <c r="AN847">
        <f t="shared" si="52"/>
        <v>131590.72</v>
      </c>
      <c r="AO847">
        <f t="shared" si="53"/>
        <v>131672.84</v>
      </c>
      <c r="AP847">
        <v>190.16</v>
      </c>
      <c r="AQ847">
        <f t="shared" si="54"/>
        <v>-1.801116759809546E-2</v>
      </c>
      <c r="AR847">
        <f>-(MAX($AO$2:AO847)-AO847)/MAX($AO$2:AO847)</f>
        <v>-0.10926011262573387</v>
      </c>
      <c r="AS847">
        <f>MIN($AR$3:AR847)</f>
        <v>-0.13037249942702167</v>
      </c>
    </row>
    <row r="848" spans="1:45" x14ac:dyDescent="0.2">
      <c r="A848" s="1">
        <v>42403</v>
      </c>
      <c r="B848">
        <v>0</v>
      </c>
      <c r="C848">
        <v>710</v>
      </c>
      <c r="D848">
        <v>93.872399999905596</v>
      </c>
      <c r="E848">
        <v>135823</v>
      </c>
      <c r="F848">
        <v>135916.872399999</v>
      </c>
      <c r="G848">
        <v>191.3</v>
      </c>
      <c r="H848">
        <v>0</v>
      </c>
      <c r="I848">
        <v>5.9907863393599999E-3</v>
      </c>
      <c r="J848">
        <f>-(MAX($F$2:F848)-F848)/MAX($F$2:F848)</f>
        <v>-7.5680686510199768E-2</v>
      </c>
      <c r="K848">
        <f>MIN($J$3:$J848)</f>
        <v>-0.14396489447497937</v>
      </c>
      <c r="M848" s="1">
        <v>42403</v>
      </c>
      <c r="N848">
        <v>0</v>
      </c>
      <c r="O848">
        <v>654</v>
      </c>
      <c r="P848">
        <v>20.531299999987802</v>
      </c>
      <c r="Q848">
        <v>125110.2</v>
      </c>
      <c r="R848">
        <v>125130.7313</v>
      </c>
      <c r="S848">
        <v>191.3</v>
      </c>
      <c r="T848">
        <v>0</v>
      </c>
      <c r="U848">
        <v>5.9939620793E-3</v>
      </c>
      <c r="V848">
        <f>-(MAX($R$2:R848)-R848)/MAX($R$2:R848)</f>
        <v>-8.5817370357805123E-2</v>
      </c>
      <c r="W848">
        <f>MIN($V$3:V848)</f>
        <v>-0.11571783657149112</v>
      </c>
      <c r="Y848" s="1">
        <v>42403</v>
      </c>
      <c r="Z848">
        <v>0</v>
      </c>
      <c r="AA848">
        <v>640</v>
      </c>
      <c r="AB848">
        <v>129.54600000000201</v>
      </c>
      <c r="AC848">
        <v>122432</v>
      </c>
      <c r="AD848">
        <v>122561.546</v>
      </c>
      <c r="AE848">
        <v>191.3</v>
      </c>
      <c r="AF848">
        <v>0</v>
      </c>
      <c r="AG848">
        <v>5.9885770846999998E-3</v>
      </c>
      <c r="AH848">
        <f>-(MAX($AD$2:AD848)-AD848)/MAX($AD$2:AD848)</f>
        <v>-0.11688425535021531</v>
      </c>
      <c r="AI848">
        <f>MIN($AH$3:AH848)</f>
        <v>-0.14293929983091744</v>
      </c>
      <c r="AK848" s="1">
        <v>42403</v>
      </c>
      <c r="AL848">
        <f>692</f>
        <v>692</v>
      </c>
      <c r="AM848">
        <f t="shared" si="55"/>
        <v>82.120000000009796</v>
      </c>
      <c r="AN848">
        <f t="shared" si="52"/>
        <v>132379.6</v>
      </c>
      <c r="AO848">
        <f t="shared" si="53"/>
        <v>132461.72</v>
      </c>
      <c r="AP848">
        <v>191.3</v>
      </c>
      <c r="AQ848">
        <f t="shared" si="54"/>
        <v>5.9912127664293159E-3</v>
      </c>
      <c r="AR848">
        <f>-(MAX($AO$2:AO848)-AO848)/MAX($AO$2:AO848)</f>
        <v>-0.10392350044092936</v>
      </c>
      <c r="AS848">
        <f>MIN($AR$3:AR848)</f>
        <v>-0.13037249942702167</v>
      </c>
    </row>
    <row r="849" spans="1:45" x14ac:dyDescent="0.2">
      <c r="A849" s="1">
        <v>42404</v>
      </c>
      <c r="B849">
        <v>710</v>
      </c>
      <c r="C849">
        <v>0</v>
      </c>
      <c r="D849">
        <v>136129.872399999</v>
      </c>
      <c r="E849">
        <v>0</v>
      </c>
      <c r="F849">
        <v>136129.872399999</v>
      </c>
      <c r="G849">
        <v>191.6</v>
      </c>
      <c r="H849">
        <v>-1</v>
      </c>
      <c r="I849">
        <v>1.5671343538099999E-3</v>
      </c>
      <c r="J849">
        <f>-(MAX($F$2:F849)-F849)/MAX($F$2:F849)</f>
        <v>-7.4232153960142877E-2</v>
      </c>
      <c r="K849">
        <f>MIN($J$3:$J849)</f>
        <v>-0.14396489447497937</v>
      </c>
      <c r="M849" s="1">
        <v>42404</v>
      </c>
      <c r="N849">
        <v>0</v>
      </c>
      <c r="O849">
        <v>654</v>
      </c>
      <c r="P849">
        <v>20.531299999987802</v>
      </c>
      <c r="Q849">
        <v>125306.399999999</v>
      </c>
      <c r="R849">
        <v>125326.93129999901</v>
      </c>
      <c r="S849">
        <v>191.6</v>
      </c>
      <c r="T849">
        <v>0</v>
      </c>
      <c r="U849">
        <v>1.5679601482499999E-3</v>
      </c>
      <c r="V849">
        <f>-(MAX($R$2:R849)-R849)/MAX($R$2:R849)</f>
        <v>-8.4383968426309408E-2</v>
      </c>
      <c r="W849">
        <f>MIN($V$3:V849)</f>
        <v>-0.11571783657149112</v>
      </c>
      <c r="Y849" s="1">
        <v>42404</v>
      </c>
      <c r="Z849">
        <v>0</v>
      </c>
      <c r="AA849">
        <v>640</v>
      </c>
      <c r="AB849">
        <v>129.54600000000201</v>
      </c>
      <c r="AC849">
        <v>122624</v>
      </c>
      <c r="AD849">
        <v>122753.546</v>
      </c>
      <c r="AE849">
        <v>191.6</v>
      </c>
      <c r="AF849">
        <v>0</v>
      </c>
      <c r="AG849">
        <v>1.56655987352E-3</v>
      </c>
      <c r="AH849">
        <f>-(MAX($AD$2:AD849)-AD849)/MAX($AD$2:AD849)</f>
        <v>-0.11550080166097448</v>
      </c>
      <c r="AI849">
        <f>MIN($AH$3:AH849)</f>
        <v>-0.14293929983091744</v>
      </c>
      <c r="AK849" s="1">
        <v>42404</v>
      </c>
      <c r="AL849">
        <f>692</f>
        <v>692</v>
      </c>
      <c r="AM849">
        <f t="shared" si="55"/>
        <v>82.120000000009796</v>
      </c>
      <c r="AN849">
        <f t="shared" si="52"/>
        <v>132587.19999999998</v>
      </c>
      <c r="AO849">
        <f t="shared" si="53"/>
        <v>132669.31999999998</v>
      </c>
      <c r="AP849">
        <v>191.6</v>
      </c>
      <c r="AQ849">
        <f t="shared" si="54"/>
        <v>1.5672452388507164E-3</v>
      </c>
      <c r="AR849">
        <f>-(MAX($AO$2:AO849)-AO849)/MAX($AO$2:AO849)</f>
        <v>-0.10251912881334939</v>
      </c>
      <c r="AS849">
        <f>MIN($AR$3:AR849)</f>
        <v>-0.13037249942702167</v>
      </c>
    </row>
    <row r="850" spans="1:45" x14ac:dyDescent="0.2">
      <c r="A850" s="1">
        <v>42405</v>
      </c>
      <c r="B850">
        <v>0</v>
      </c>
      <c r="C850">
        <v>0</v>
      </c>
      <c r="D850">
        <v>136129.872399999</v>
      </c>
      <c r="E850">
        <v>0</v>
      </c>
      <c r="F850">
        <v>136129.872399999</v>
      </c>
      <c r="G850">
        <v>187.95</v>
      </c>
      <c r="H850">
        <v>0</v>
      </c>
      <c r="I850">
        <v>0</v>
      </c>
      <c r="J850">
        <f>-(MAX($F$2:F850)-F850)/MAX($F$2:F850)</f>
        <v>-7.4232153960142877E-2</v>
      </c>
      <c r="K850">
        <f>MIN($J$3:$J850)</f>
        <v>-0.14396489447497937</v>
      </c>
      <c r="M850" s="1">
        <v>42405</v>
      </c>
      <c r="N850">
        <v>0</v>
      </c>
      <c r="O850">
        <v>654</v>
      </c>
      <c r="P850">
        <v>20.531299999987802</v>
      </c>
      <c r="Q850">
        <v>122919.299999999</v>
      </c>
      <c r="R850">
        <v>122939.831299999</v>
      </c>
      <c r="S850">
        <v>187.95</v>
      </c>
      <c r="T850">
        <v>0</v>
      </c>
      <c r="U850">
        <v>-1.9046983559199999E-2</v>
      </c>
      <c r="V850">
        <f>-(MAX($R$2:R850)-R850)/MAX($R$2:R850)</f>
        <v>-0.1018236919262622</v>
      </c>
      <c r="W850">
        <f>MIN($V$3:V850)</f>
        <v>-0.11571783657149112</v>
      </c>
      <c r="Y850" s="1">
        <v>42405</v>
      </c>
      <c r="Z850">
        <v>0</v>
      </c>
      <c r="AA850">
        <v>640</v>
      </c>
      <c r="AB850">
        <v>129.54600000000201</v>
      </c>
      <c r="AC850">
        <v>120288</v>
      </c>
      <c r="AD850">
        <v>120417.546</v>
      </c>
      <c r="AE850">
        <v>187.95</v>
      </c>
      <c r="AF850">
        <v>0</v>
      </c>
      <c r="AG850">
        <v>-1.9030000159800001E-2</v>
      </c>
      <c r="AH850">
        <f>-(MAX($AD$2:AD850)-AD850)/MAX($AD$2:AD850)</f>
        <v>-0.13233282154673781</v>
      </c>
      <c r="AI850">
        <f>MIN($AH$3:AH850)</f>
        <v>-0.14293929983091744</v>
      </c>
      <c r="AK850" s="1">
        <v>42405</v>
      </c>
      <c r="AL850">
        <f>692</f>
        <v>692</v>
      </c>
      <c r="AM850">
        <f t="shared" si="55"/>
        <v>82.120000000009796</v>
      </c>
      <c r="AN850">
        <f t="shared" si="52"/>
        <v>130061.4</v>
      </c>
      <c r="AO850">
        <f t="shared" si="53"/>
        <v>130143.52</v>
      </c>
      <c r="AP850">
        <v>187.95</v>
      </c>
      <c r="AQ850">
        <f t="shared" si="54"/>
        <v>-1.9038312701082468E-2</v>
      </c>
      <c r="AR850">
        <f>-(MAX($AO$2:AO850)-AO850)/MAX($AO$2:AO850)</f>
        <v>-0.11960565028224075</v>
      </c>
      <c r="AS850">
        <f>MIN($AR$3:AR850)</f>
        <v>-0.13037249942702167</v>
      </c>
    </row>
    <row r="851" spans="1:45" x14ac:dyDescent="0.2">
      <c r="A851" s="1">
        <v>42408</v>
      </c>
      <c r="B851">
        <v>734</v>
      </c>
      <c r="C851">
        <v>734</v>
      </c>
      <c r="D851">
        <v>31.5923999999067</v>
      </c>
      <c r="E851">
        <v>136098.28</v>
      </c>
      <c r="F851">
        <v>136129.872399999</v>
      </c>
      <c r="G851">
        <v>185.42</v>
      </c>
      <c r="H851">
        <v>1</v>
      </c>
      <c r="I851">
        <v>0</v>
      </c>
      <c r="J851">
        <f>-(MAX($F$2:F851)-F851)/MAX($F$2:F851)</f>
        <v>-7.4232153960142877E-2</v>
      </c>
      <c r="K851">
        <f>MIN($J$3:$J851)</f>
        <v>-0.14396489447497937</v>
      </c>
      <c r="M851" s="1">
        <v>42408</v>
      </c>
      <c r="N851">
        <v>0</v>
      </c>
      <c r="O851">
        <v>654</v>
      </c>
      <c r="P851">
        <v>20.531299999987802</v>
      </c>
      <c r="Q851">
        <v>121264.679999999</v>
      </c>
      <c r="R851">
        <v>121285.21129999901</v>
      </c>
      <c r="S851">
        <v>185.42</v>
      </c>
      <c r="T851">
        <v>1</v>
      </c>
      <c r="U851">
        <v>-1.3458778839200001E-2</v>
      </c>
      <c r="V851">
        <f>-(MAX($R$2:R851)-R851)/MAX($R$2:R851)</f>
        <v>-0.11391204821527051</v>
      </c>
      <c r="W851">
        <f>MIN($V$3:V851)</f>
        <v>-0.11571783657149112</v>
      </c>
      <c r="Y851" s="1">
        <v>42408</v>
      </c>
      <c r="Z851">
        <v>0</v>
      </c>
      <c r="AA851">
        <v>640</v>
      </c>
      <c r="AB851">
        <v>129.54600000000201</v>
      </c>
      <c r="AC851">
        <v>118668.799999999</v>
      </c>
      <c r="AD851">
        <v>118798.345999999</v>
      </c>
      <c r="AE851">
        <v>185.42</v>
      </c>
      <c r="AF851">
        <v>0</v>
      </c>
      <c r="AG851">
        <v>-1.34465454063E-2</v>
      </c>
      <c r="AH851">
        <f>-(MAX($AD$2:AD851)-AD851)/MAX($AD$2:AD851)</f>
        <v>-0.14399994765934263</v>
      </c>
      <c r="AI851">
        <f>MIN($AH$3:AH851)</f>
        <v>-0.14399994765934263</v>
      </c>
      <c r="AK851" s="1">
        <v>42408</v>
      </c>
      <c r="AL851">
        <f>692</f>
        <v>692</v>
      </c>
      <c r="AM851">
        <f t="shared" si="55"/>
        <v>82.120000000009796</v>
      </c>
      <c r="AN851">
        <f t="shared" si="52"/>
        <v>128310.63999999998</v>
      </c>
      <c r="AO851">
        <f t="shared" si="53"/>
        <v>128392.76</v>
      </c>
      <c r="AP851">
        <v>185.42</v>
      </c>
      <c r="AQ851">
        <f t="shared" si="54"/>
        <v>-1.3452533018931786E-2</v>
      </c>
      <c r="AR851">
        <f>-(MAX($AO$2:AO851)-AO851)/MAX($AO$2:AO851)</f>
        <v>-0.13144918434149988</v>
      </c>
      <c r="AS851">
        <f>MIN($AR$3:AR851)</f>
        <v>-0.13144918434149988</v>
      </c>
    </row>
    <row r="852" spans="1:45" x14ac:dyDescent="0.2">
      <c r="A852" s="1">
        <v>42409</v>
      </c>
      <c r="B852">
        <v>734</v>
      </c>
      <c r="C852">
        <v>0</v>
      </c>
      <c r="D852">
        <v>136137.212399999</v>
      </c>
      <c r="E852">
        <v>0</v>
      </c>
      <c r="F852">
        <v>136137.212399999</v>
      </c>
      <c r="G852">
        <v>185.43</v>
      </c>
      <c r="H852">
        <v>-1</v>
      </c>
      <c r="I852" s="2">
        <v>5.3919098509400002E-5</v>
      </c>
      <c r="J852">
        <f>-(MAX($F$2:F852)-F852)/MAX($F$2:F852)</f>
        <v>-7.4182237392455483E-2</v>
      </c>
      <c r="K852">
        <f>MIN($J$3:$J852)</f>
        <v>-0.14396489447497937</v>
      </c>
      <c r="M852" s="1">
        <v>42409</v>
      </c>
      <c r="N852">
        <v>654</v>
      </c>
      <c r="O852">
        <v>0</v>
      </c>
      <c r="P852">
        <v>121291.751299999</v>
      </c>
      <c r="Q852">
        <v>0</v>
      </c>
      <c r="R852">
        <v>121291.751299999</v>
      </c>
      <c r="S852">
        <v>185.43</v>
      </c>
      <c r="T852">
        <v>-1</v>
      </c>
      <c r="U852" s="2">
        <v>5.3922485106800002E-5</v>
      </c>
      <c r="V852">
        <f>-(MAX($R$2:R852)-R852)/MAX($R$2:R852)</f>
        <v>-0.11386426815088713</v>
      </c>
      <c r="W852">
        <f>MIN($V$3:V852)</f>
        <v>-0.11571783657149112</v>
      </c>
      <c r="Y852" s="1">
        <v>42409</v>
      </c>
      <c r="Z852">
        <v>0</v>
      </c>
      <c r="AA852">
        <v>640</v>
      </c>
      <c r="AB852">
        <v>129.54600000000201</v>
      </c>
      <c r="AC852">
        <v>118675.2</v>
      </c>
      <c r="AD852">
        <v>118804.746</v>
      </c>
      <c r="AE852">
        <v>185.43</v>
      </c>
      <c r="AF852">
        <v>0</v>
      </c>
      <c r="AG852" s="2">
        <v>5.3872803919399998E-5</v>
      </c>
      <c r="AH852">
        <f>-(MAX($AD$2:AD852)-AD852)/MAX($AD$2:AD852)</f>
        <v>-0.14395383253636074</v>
      </c>
      <c r="AI852">
        <f>MIN($AH$3:AH852)</f>
        <v>-0.14399994765934263</v>
      </c>
      <c r="AK852" s="1">
        <v>42409</v>
      </c>
      <c r="AL852">
        <f>692</f>
        <v>692</v>
      </c>
      <c r="AM852">
        <f t="shared" si="55"/>
        <v>82.120000000009796</v>
      </c>
      <c r="AN852">
        <f t="shared" si="52"/>
        <v>128317.56</v>
      </c>
      <c r="AO852">
        <f t="shared" si="53"/>
        <v>128399.68000000001</v>
      </c>
      <c r="AP852">
        <v>185.43</v>
      </c>
      <c r="AQ852">
        <f t="shared" si="54"/>
        <v>5.3897120055778892E-5</v>
      </c>
      <c r="AR852">
        <f>-(MAX($AO$2:AO852)-AO852)/MAX($AO$2:AO852)</f>
        <v>-0.1314023719539138</v>
      </c>
      <c r="AS852">
        <f>MIN($AR$3:AR852)</f>
        <v>-0.13144918434149988</v>
      </c>
    </row>
    <row r="853" spans="1:45" x14ac:dyDescent="0.2">
      <c r="A853" s="1">
        <v>42410</v>
      </c>
      <c r="B853">
        <v>0</v>
      </c>
      <c r="C853">
        <v>0</v>
      </c>
      <c r="D853">
        <v>136137.212399999</v>
      </c>
      <c r="E853">
        <v>0</v>
      </c>
      <c r="F853">
        <v>136137.212399999</v>
      </c>
      <c r="G853">
        <v>185.27</v>
      </c>
      <c r="H853">
        <v>-1</v>
      </c>
      <c r="I853">
        <v>0</v>
      </c>
      <c r="J853">
        <f>-(MAX($F$2:F853)-F853)/MAX($F$2:F853)</f>
        <v>-7.4182237392455483E-2</v>
      </c>
      <c r="K853">
        <f>MIN($J$3:$J853)</f>
        <v>-0.14396489447497937</v>
      </c>
      <c r="M853" s="1">
        <v>42410</v>
      </c>
      <c r="N853">
        <v>0</v>
      </c>
      <c r="O853">
        <v>0</v>
      </c>
      <c r="P853">
        <v>121291.751299999</v>
      </c>
      <c r="Q853">
        <v>0</v>
      </c>
      <c r="R853">
        <v>121291.751299999</v>
      </c>
      <c r="S853">
        <v>185.27</v>
      </c>
      <c r="T853">
        <v>-1</v>
      </c>
      <c r="U853">
        <v>0</v>
      </c>
      <c r="V853">
        <f>-(MAX($R$2:R853)-R853)/MAX($R$2:R853)</f>
        <v>-0.11386426815088713</v>
      </c>
      <c r="W853">
        <f>MIN($V$3:V853)</f>
        <v>-0.11571783657149112</v>
      </c>
      <c r="Y853" s="1">
        <v>42410</v>
      </c>
      <c r="Z853">
        <v>0</v>
      </c>
      <c r="AA853">
        <v>640</v>
      </c>
      <c r="AB853">
        <v>129.54600000000201</v>
      </c>
      <c r="AC853">
        <v>118572.8</v>
      </c>
      <c r="AD853">
        <v>118702.34600000001</v>
      </c>
      <c r="AE853">
        <v>185.27</v>
      </c>
      <c r="AF853">
        <v>0</v>
      </c>
      <c r="AG853">
        <v>-8.6191842874699996E-4</v>
      </c>
      <c r="AH853">
        <f>-(MAX($AD$2:AD853)-AD853)/MAX($AD$2:AD853)</f>
        <v>-0.14469167450395579</v>
      </c>
      <c r="AI853">
        <f>MIN($AH$3:AH853)</f>
        <v>-0.14469167450395579</v>
      </c>
      <c r="AK853" s="1">
        <v>42410</v>
      </c>
      <c r="AL853">
        <f>692</f>
        <v>692</v>
      </c>
      <c r="AM853">
        <f t="shared" si="55"/>
        <v>82.120000000009796</v>
      </c>
      <c r="AN853">
        <f t="shared" si="52"/>
        <v>128206.84000000001</v>
      </c>
      <c r="AO853">
        <f t="shared" si="53"/>
        <v>128288.96000000002</v>
      </c>
      <c r="AP853">
        <v>185.27</v>
      </c>
      <c r="AQ853">
        <f t="shared" si="54"/>
        <v>-8.6230744500287383E-4</v>
      </c>
      <c r="AR853">
        <f>-(MAX($AO$2:AO853)-AO853)/MAX($AO$2:AO853)</f>
        <v>-0.13215137015528977</v>
      </c>
      <c r="AS853">
        <f>MIN($AR$3:AR853)</f>
        <v>-0.13215137015528977</v>
      </c>
    </row>
    <row r="854" spans="1:45" x14ac:dyDescent="0.2">
      <c r="A854" s="1">
        <v>42411</v>
      </c>
      <c r="B854">
        <v>0</v>
      </c>
      <c r="C854">
        <v>0</v>
      </c>
      <c r="D854">
        <v>136137.212399999</v>
      </c>
      <c r="E854">
        <v>0</v>
      </c>
      <c r="F854">
        <v>136137.212399999</v>
      </c>
      <c r="G854">
        <v>182.86</v>
      </c>
      <c r="H854">
        <v>-1</v>
      </c>
      <c r="I854">
        <v>0</v>
      </c>
      <c r="J854">
        <f>-(MAX($F$2:F854)-F854)/MAX($F$2:F854)</f>
        <v>-7.4182237392455483E-2</v>
      </c>
      <c r="K854">
        <f>MIN($J$3:$J854)</f>
        <v>-0.14396489447497937</v>
      </c>
      <c r="M854" s="1">
        <v>42411</v>
      </c>
      <c r="N854">
        <v>0</v>
      </c>
      <c r="O854">
        <v>0</v>
      </c>
      <c r="P854">
        <v>121291.751299999</v>
      </c>
      <c r="Q854">
        <v>0</v>
      </c>
      <c r="R854">
        <v>121291.751299999</v>
      </c>
      <c r="S854">
        <v>182.86</v>
      </c>
      <c r="T854">
        <v>0</v>
      </c>
      <c r="U854">
        <v>0</v>
      </c>
      <c r="V854">
        <f>-(MAX($R$2:R854)-R854)/MAX($R$2:R854)</f>
        <v>-0.11386426815088713</v>
      </c>
      <c r="W854">
        <f>MIN($V$3:V854)</f>
        <v>-0.11571783657149112</v>
      </c>
      <c r="Y854" s="1">
        <v>42411</v>
      </c>
      <c r="Z854">
        <v>0</v>
      </c>
      <c r="AA854">
        <v>640</v>
      </c>
      <c r="AB854">
        <v>129.54600000000201</v>
      </c>
      <c r="AC854">
        <v>117030.39999999999</v>
      </c>
      <c r="AD854">
        <v>117159.946</v>
      </c>
      <c r="AE854">
        <v>182.86</v>
      </c>
      <c r="AF854">
        <v>0</v>
      </c>
      <c r="AG854">
        <v>-1.29938459683E-2</v>
      </c>
      <c r="AH854">
        <f>-(MAX($AD$2:AD854)-AD854)/MAX($AD$2:AD854)</f>
        <v>-0.15580541914085713</v>
      </c>
      <c r="AI854">
        <f>MIN($AH$3:AH854)</f>
        <v>-0.15580541914085713</v>
      </c>
      <c r="AK854" s="1">
        <v>42411</v>
      </c>
      <c r="AL854">
        <f>692</f>
        <v>692</v>
      </c>
      <c r="AM854">
        <f t="shared" si="55"/>
        <v>82.120000000009796</v>
      </c>
      <c r="AN854">
        <f t="shared" si="52"/>
        <v>126539.12000000001</v>
      </c>
      <c r="AO854">
        <f t="shared" si="53"/>
        <v>126621.24000000002</v>
      </c>
      <c r="AP854">
        <v>182.86</v>
      </c>
      <c r="AQ854">
        <f t="shared" si="54"/>
        <v>-1.2999715641938331E-2</v>
      </c>
      <c r="AR854">
        <f>-(MAX($AO$2:AO854)-AO854)/MAX($AO$2:AO854)</f>
        <v>-0.1434331555635168</v>
      </c>
      <c r="AS854">
        <f>MIN($AR$3:AR854)</f>
        <v>-0.1434331555635168</v>
      </c>
    </row>
    <row r="855" spans="1:45" x14ac:dyDescent="0.2">
      <c r="A855" s="1">
        <v>42412</v>
      </c>
      <c r="B855">
        <v>0</v>
      </c>
      <c r="C855">
        <v>0</v>
      </c>
      <c r="D855">
        <v>136137.212399999</v>
      </c>
      <c r="E855">
        <v>0</v>
      </c>
      <c r="F855">
        <v>136137.212399999</v>
      </c>
      <c r="G855">
        <v>186.63</v>
      </c>
      <c r="H855">
        <v>-1</v>
      </c>
      <c r="I855">
        <v>0</v>
      </c>
      <c r="J855">
        <f>-(MAX($F$2:F855)-F855)/MAX($F$2:F855)</f>
        <v>-7.4182237392455483E-2</v>
      </c>
      <c r="K855">
        <f>MIN($J$3:$J855)</f>
        <v>-0.14396489447497937</v>
      </c>
      <c r="M855" s="1">
        <v>42412</v>
      </c>
      <c r="N855">
        <v>0</v>
      </c>
      <c r="O855">
        <v>0</v>
      </c>
      <c r="P855">
        <v>121291.751299999</v>
      </c>
      <c r="Q855">
        <v>0</v>
      </c>
      <c r="R855">
        <v>121291.751299999</v>
      </c>
      <c r="S855">
        <v>186.63</v>
      </c>
      <c r="T855">
        <v>-1</v>
      </c>
      <c r="U855">
        <v>0</v>
      </c>
      <c r="V855">
        <f>-(MAX($R$2:R855)-R855)/MAX($R$2:R855)</f>
        <v>-0.11386426815088713</v>
      </c>
      <c r="W855">
        <f>MIN($V$3:V855)</f>
        <v>-0.11571783657149112</v>
      </c>
      <c r="Y855" s="1">
        <v>42412</v>
      </c>
      <c r="Z855">
        <v>0</v>
      </c>
      <c r="AA855">
        <v>640</v>
      </c>
      <c r="AB855">
        <v>129.54600000000201</v>
      </c>
      <c r="AC855">
        <v>119443.2</v>
      </c>
      <c r="AD855">
        <v>119572.746</v>
      </c>
      <c r="AE855">
        <v>186.63</v>
      </c>
      <c r="AF855">
        <v>0</v>
      </c>
      <c r="AG855">
        <v>2.0594068897900001E-2</v>
      </c>
      <c r="AH855">
        <f>-(MAX($AD$2:AD855)-AD855)/MAX($AD$2:AD855)</f>
        <v>-0.13842001777939744</v>
      </c>
      <c r="AI855">
        <f>MIN($AH$3:AH855)</f>
        <v>-0.15580541914085713</v>
      </c>
      <c r="AK855" s="1">
        <v>42412</v>
      </c>
      <c r="AL855">
        <f>692</f>
        <v>692</v>
      </c>
      <c r="AM855">
        <f t="shared" si="55"/>
        <v>82.120000000009796</v>
      </c>
      <c r="AN855">
        <f t="shared" si="52"/>
        <v>129147.95999999999</v>
      </c>
      <c r="AO855">
        <f t="shared" si="53"/>
        <v>129230.08</v>
      </c>
      <c r="AP855">
        <v>186.63</v>
      </c>
      <c r="AQ855">
        <f t="shared" si="54"/>
        <v>2.0603494326860025E-2</v>
      </c>
      <c r="AR855">
        <f>-(MAX($AO$2:AO855)-AO855)/MAX($AO$2:AO855)</f>
        <v>-0.12578488544359334</v>
      </c>
      <c r="AS855">
        <f>MIN($AR$3:AR855)</f>
        <v>-0.1434331555635168</v>
      </c>
    </row>
    <row r="856" spans="1:45" x14ac:dyDescent="0.2">
      <c r="A856" s="1">
        <v>42416</v>
      </c>
      <c r="B856">
        <v>0</v>
      </c>
      <c r="C856">
        <v>0</v>
      </c>
      <c r="D856">
        <v>136137.212399999</v>
      </c>
      <c r="E856">
        <v>0</v>
      </c>
      <c r="F856">
        <v>136137.212399999</v>
      </c>
      <c r="G856">
        <v>189.78</v>
      </c>
      <c r="H856">
        <v>-1</v>
      </c>
      <c r="I856">
        <v>0</v>
      </c>
      <c r="J856">
        <f>-(MAX($F$2:F856)-F856)/MAX($F$2:F856)</f>
        <v>-7.4182237392455483E-2</v>
      </c>
      <c r="K856">
        <f>MIN($J$3:$J856)</f>
        <v>-0.14396489447497937</v>
      </c>
      <c r="M856" s="1">
        <v>42416</v>
      </c>
      <c r="N856">
        <v>0</v>
      </c>
      <c r="O856">
        <v>0</v>
      </c>
      <c r="P856">
        <v>121291.751299999</v>
      </c>
      <c r="Q856">
        <v>0</v>
      </c>
      <c r="R856">
        <v>121291.751299999</v>
      </c>
      <c r="S856">
        <v>189.78</v>
      </c>
      <c r="T856">
        <v>0</v>
      </c>
      <c r="U856">
        <v>0</v>
      </c>
      <c r="V856">
        <f>-(MAX($R$2:R856)-R856)/MAX($R$2:R856)</f>
        <v>-0.11386426815088713</v>
      </c>
      <c r="W856">
        <f>MIN($V$3:V856)</f>
        <v>-0.11571783657149112</v>
      </c>
      <c r="Y856" s="1">
        <v>42416</v>
      </c>
      <c r="Z856">
        <v>0</v>
      </c>
      <c r="AA856">
        <v>640</v>
      </c>
      <c r="AB856">
        <v>129.54600000000201</v>
      </c>
      <c r="AC856">
        <v>121459.2</v>
      </c>
      <c r="AD856">
        <v>121588.746</v>
      </c>
      <c r="AE856">
        <v>189.78</v>
      </c>
      <c r="AF856">
        <v>0</v>
      </c>
      <c r="AG856">
        <v>1.68600292913E-2</v>
      </c>
      <c r="AH856">
        <f>-(MAX($AD$2:AD856)-AD856)/MAX($AD$2:AD856)</f>
        <v>-0.12389375404236883</v>
      </c>
      <c r="AI856">
        <f>MIN($AH$3:AH856)</f>
        <v>-0.15580541914085713</v>
      </c>
      <c r="AK856" s="1">
        <v>42416</v>
      </c>
      <c r="AL856">
        <f>692</f>
        <v>692</v>
      </c>
      <c r="AM856">
        <f t="shared" si="55"/>
        <v>82.120000000009796</v>
      </c>
      <c r="AN856">
        <f t="shared" si="52"/>
        <v>131327.76</v>
      </c>
      <c r="AO856">
        <f t="shared" si="53"/>
        <v>131409.88</v>
      </c>
      <c r="AP856">
        <v>189.78</v>
      </c>
      <c r="AQ856">
        <f t="shared" si="54"/>
        <v>1.6867589960479813E-2</v>
      </c>
      <c r="AR856">
        <f>-(MAX($AO$2:AO856)-AO856)/MAX($AO$2:AO856)</f>
        <v>-0.11103898335400197</v>
      </c>
      <c r="AS856">
        <f>MIN($AR$3:AR856)</f>
        <v>-0.1434331555635168</v>
      </c>
    </row>
    <row r="857" spans="1:45" x14ac:dyDescent="0.2">
      <c r="A857" s="1">
        <v>42417</v>
      </c>
      <c r="B857">
        <v>705</v>
      </c>
      <c r="C857">
        <v>705</v>
      </c>
      <c r="D857">
        <v>156.812399999907</v>
      </c>
      <c r="E857">
        <v>135980.399999999</v>
      </c>
      <c r="F857">
        <v>136137.212399999</v>
      </c>
      <c r="G857">
        <v>192.88</v>
      </c>
      <c r="H857">
        <v>1</v>
      </c>
      <c r="I857">
        <v>0</v>
      </c>
      <c r="J857">
        <f>-(MAX($F$2:F857)-F857)/MAX($F$2:F857)</f>
        <v>-7.4182237392455483E-2</v>
      </c>
      <c r="K857">
        <f>MIN($J$3:$J857)</f>
        <v>-0.14396489447497937</v>
      </c>
      <c r="M857" s="1">
        <v>42417</v>
      </c>
      <c r="N857">
        <v>628</v>
      </c>
      <c r="O857">
        <v>628</v>
      </c>
      <c r="P857">
        <v>163.111299999989</v>
      </c>
      <c r="Q857">
        <v>121128.64</v>
      </c>
      <c r="R857">
        <v>121291.751299999</v>
      </c>
      <c r="S857">
        <v>192.88</v>
      </c>
      <c r="T857">
        <v>1</v>
      </c>
      <c r="U857">
        <v>0</v>
      </c>
      <c r="V857">
        <f>-(MAX($R$2:R857)-R857)/MAX($R$2:R857)</f>
        <v>-0.11386426815088713</v>
      </c>
      <c r="W857">
        <f>MIN($V$3:V857)</f>
        <v>-0.11571783657149112</v>
      </c>
      <c r="Y857" s="1">
        <v>42417</v>
      </c>
      <c r="Z857">
        <v>0</v>
      </c>
      <c r="AA857">
        <v>640</v>
      </c>
      <c r="AB857">
        <v>129.54600000000201</v>
      </c>
      <c r="AC857">
        <v>123443.2</v>
      </c>
      <c r="AD857">
        <v>123572.746</v>
      </c>
      <c r="AE857">
        <v>192.88</v>
      </c>
      <c r="AF857">
        <v>0</v>
      </c>
      <c r="AG857">
        <v>1.6317299628999998E-2</v>
      </c>
      <c r="AH857">
        <f>-(MAX($AD$2:AD857)-AD857)/MAX($AD$2:AD857)</f>
        <v>-0.10959806592021366</v>
      </c>
      <c r="AI857">
        <f>MIN($AH$3:AH857)</f>
        <v>-0.15580541914085713</v>
      </c>
      <c r="AK857" s="1">
        <v>42417</v>
      </c>
      <c r="AL857">
        <f>692</f>
        <v>692</v>
      </c>
      <c r="AM857">
        <f t="shared" si="55"/>
        <v>82.120000000009796</v>
      </c>
      <c r="AN857">
        <f t="shared" si="52"/>
        <v>133472.95999999999</v>
      </c>
      <c r="AO857">
        <f t="shared" si="53"/>
        <v>133555.07999999999</v>
      </c>
      <c r="AP857">
        <v>192.88</v>
      </c>
      <c r="AQ857">
        <f t="shared" si="54"/>
        <v>1.6324495540213434E-2</v>
      </c>
      <c r="AR857">
        <f>-(MAX($AO$2:AO857)-AO857)/MAX($AO$2:AO857)</f>
        <v>-9.6527143202340793E-2</v>
      </c>
      <c r="AS857">
        <f>MIN($AR$3:AR857)</f>
        <v>-0.1434331555635168</v>
      </c>
    </row>
    <row r="858" spans="1:45" x14ac:dyDescent="0.2">
      <c r="A858" s="1">
        <v>42418</v>
      </c>
      <c r="B858">
        <v>705</v>
      </c>
      <c r="C858">
        <v>0</v>
      </c>
      <c r="D858">
        <v>135580.26239999899</v>
      </c>
      <c r="E858">
        <v>0</v>
      </c>
      <c r="F858">
        <v>135580.26239999899</v>
      </c>
      <c r="G858">
        <v>192.09</v>
      </c>
      <c r="H858">
        <v>-1</v>
      </c>
      <c r="I858">
        <v>-4.0910930243199996E-3</v>
      </c>
      <c r="J858">
        <f>-(MAX($F$2:F858)-F858)/MAX($F$2:F858)</f>
        <v>-7.7969843982850798E-2</v>
      </c>
      <c r="K858">
        <f>MIN($J$3:$J858)</f>
        <v>-0.14396489447497937</v>
      </c>
      <c r="M858" s="1">
        <v>42418</v>
      </c>
      <c r="N858">
        <v>0</v>
      </c>
      <c r="O858">
        <v>628</v>
      </c>
      <c r="P858">
        <v>163.111299999989</v>
      </c>
      <c r="Q858">
        <v>120632.52</v>
      </c>
      <c r="R858">
        <v>120795.631299999</v>
      </c>
      <c r="S858">
        <v>192.09</v>
      </c>
      <c r="T858">
        <v>0</v>
      </c>
      <c r="U858">
        <v>-4.0903028827799998E-3</v>
      </c>
      <c r="V858">
        <f>-(MAX($R$2:R858)-R858)/MAX($R$2:R858)</f>
        <v>-0.1174888316894052</v>
      </c>
      <c r="W858">
        <f>MIN($V$3:V858)</f>
        <v>-0.1174888316894052</v>
      </c>
      <c r="Y858" s="1">
        <v>42418</v>
      </c>
      <c r="Z858">
        <v>0</v>
      </c>
      <c r="AA858">
        <v>640</v>
      </c>
      <c r="AB858">
        <v>129.54600000000201</v>
      </c>
      <c r="AC858">
        <v>122937.60000000001</v>
      </c>
      <c r="AD858">
        <v>123067.14599999999</v>
      </c>
      <c r="AE858">
        <v>192.09</v>
      </c>
      <c r="AF858">
        <v>0</v>
      </c>
      <c r="AG858">
        <v>-4.0915170728700002E-3</v>
      </c>
      <c r="AH858">
        <f>-(MAX($AD$2:AD858)-AD858)/MAX($AD$2:AD858)</f>
        <v>-0.11324116063521454</v>
      </c>
      <c r="AI858">
        <f>MIN($AH$3:AH858)</f>
        <v>-0.15580541914085713</v>
      </c>
      <c r="AK858" s="1">
        <v>42418</v>
      </c>
      <c r="AL858">
        <f>692</f>
        <v>692</v>
      </c>
      <c r="AM858">
        <f t="shared" si="55"/>
        <v>82.120000000009796</v>
      </c>
      <c r="AN858">
        <f t="shared" si="52"/>
        <v>132926.28</v>
      </c>
      <c r="AO858">
        <f t="shared" si="53"/>
        <v>133008.4</v>
      </c>
      <c r="AP858">
        <v>192.09</v>
      </c>
      <c r="AQ858">
        <f t="shared" si="54"/>
        <v>-4.0932924453341126E-3</v>
      </c>
      <c r="AR858">
        <f>-(MAX($AO$2:AO858)-AO858)/MAX($AO$2:AO858)</f>
        <v>-0.10022532182163507</v>
      </c>
      <c r="AS858">
        <f>MIN($AR$3:AR858)</f>
        <v>-0.1434331555635168</v>
      </c>
    </row>
    <row r="859" spans="1:45" x14ac:dyDescent="0.2">
      <c r="A859" s="1">
        <v>42419</v>
      </c>
      <c r="B859">
        <v>0</v>
      </c>
      <c r="C859">
        <v>0</v>
      </c>
      <c r="D859">
        <v>135580.26239999899</v>
      </c>
      <c r="E859">
        <v>0</v>
      </c>
      <c r="F859">
        <v>135580.26239999899</v>
      </c>
      <c r="G859">
        <v>192</v>
      </c>
      <c r="H859">
        <v>0</v>
      </c>
      <c r="I859">
        <v>0</v>
      </c>
      <c r="J859">
        <f>-(MAX($F$2:F859)-F859)/MAX($F$2:F859)</f>
        <v>-7.7969843982850798E-2</v>
      </c>
      <c r="K859">
        <f>MIN($J$3:$J859)</f>
        <v>-0.14396489447497937</v>
      </c>
      <c r="M859" s="1">
        <v>42419</v>
      </c>
      <c r="N859">
        <v>0</v>
      </c>
      <c r="O859">
        <v>628</v>
      </c>
      <c r="P859">
        <v>163.111299999989</v>
      </c>
      <c r="Q859">
        <v>120576</v>
      </c>
      <c r="R859">
        <v>120739.111299999</v>
      </c>
      <c r="S859">
        <v>192</v>
      </c>
      <c r="T859">
        <v>0</v>
      </c>
      <c r="U859">
        <v>-4.6789771609900003E-4</v>
      </c>
      <c r="V859">
        <f>-(MAX($R$2:R859)-R859)/MAX($R$2:R859)</f>
        <v>-0.11790175664948957</v>
      </c>
      <c r="W859">
        <f>MIN($V$3:V859)</f>
        <v>-0.11790175664948957</v>
      </c>
      <c r="Y859" s="1">
        <v>42419</v>
      </c>
      <c r="Z859">
        <v>0</v>
      </c>
      <c r="AA859">
        <v>640</v>
      </c>
      <c r="AB859">
        <v>129.54600000000201</v>
      </c>
      <c r="AC859">
        <v>122880</v>
      </c>
      <c r="AD859">
        <v>123009.546</v>
      </c>
      <c r="AE859">
        <v>192</v>
      </c>
      <c r="AF859">
        <v>0</v>
      </c>
      <c r="AG859">
        <v>-4.6803718028900002E-4</v>
      </c>
      <c r="AH859">
        <f>-(MAX($AD$2:AD859)-AD859)/MAX($AD$2:AD859)</f>
        <v>-0.11365619674198672</v>
      </c>
      <c r="AI859">
        <f>MIN($AH$3:AH859)</f>
        <v>-0.15580541914085713</v>
      </c>
      <c r="AK859" s="1">
        <v>42419</v>
      </c>
      <c r="AL859">
        <f>692</f>
        <v>692</v>
      </c>
      <c r="AM859">
        <f t="shared" si="55"/>
        <v>82.120000000009796</v>
      </c>
      <c r="AN859">
        <f t="shared" si="52"/>
        <v>132864</v>
      </c>
      <c r="AO859">
        <f t="shared" si="53"/>
        <v>132946.12</v>
      </c>
      <c r="AP859">
        <v>192</v>
      </c>
      <c r="AQ859">
        <f t="shared" si="54"/>
        <v>-4.6824110356938987E-4</v>
      </c>
      <c r="AR859">
        <f>-(MAX($AO$2:AO859)-AO859)/MAX($AO$2:AO859)</f>
        <v>-0.1006466333099091</v>
      </c>
      <c r="AS859">
        <f>MIN($AR$3:AR859)</f>
        <v>-0.1434331555635168</v>
      </c>
    </row>
    <row r="860" spans="1:45" x14ac:dyDescent="0.2">
      <c r="A860" s="1">
        <v>42422</v>
      </c>
      <c r="B860">
        <v>696</v>
      </c>
      <c r="C860">
        <v>696</v>
      </c>
      <c r="D860">
        <v>13.382399999914901</v>
      </c>
      <c r="E860">
        <v>135566.88</v>
      </c>
      <c r="F860">
        <v>135580.26239999899</v>
      </c>
      <c r="G860">
        <v>194.78</v>
      </c>
      <c r="H860">
        <v>1</v>
      </c>
      <c r="I860">
        <v>0</v>
      </c>
      <c r="J860">
        <f>-(MAX($F$2:F860)-F860)/MAX($F$2:F860)</f>
        <v>-7.7969843982850798E-2</v>
      </c>
      <c r="K860">
        <f>MIN($J$3:$J860)</f>
        <v>-0.14396489447497937</v>
      </c>
      <c r="M860" s="1">
        <v>42422</v>
      </c>
      <c r="N860">
        <v>0</v>
      </c>
      <c r="O860">
        <v>628</v>
      </c>
      <c r="P860">
        <v>163.111299999989</v>
      </c>
      <c r="Q860">
        <v>122321.84</v>
      </c>
      <c r="R860">
        <v>122484.951299999</v>
      </c>
      <c r="S860">
        <v>194.78</v>
      </c>
      <c r="T860">
        <v>1</v>
      </c>
      <c r="U860">
        <v>1.44596061807E-2</v>
      </c>
      <c r="V860">
        <f>-(MAX($R$2:R860)-R860)/MAX($R$2:R860)</f>
        <v>-0.10514696343799551</v>
      </c>
      <c r="W860">
        <f>MIN($V$3:V860)</f>
        <v>-0.11790175664948957</v>
      </c>
      <c r="Y860" s="1">
        <v>42422</v>
      </c>
      <c r="Z860">
        <v>0</v>
      </c>
      <c r="AA860">
        <v>640</v>
      </c>
      <c r="AB860">
        <v>129.54600000000201</v>
      </c>
      <c r="AC860">
        <v>124659.2</v>
      </c>
      <c r="AD860">
        <v>124788.746</v>
      </c>
      <c r="AE860">
        <v>194.78</v>
      </c>
      <c r="AF860">
        <v>1</v>
      </c>
      <c r="AG860">
        <v>1.4463918109200001E-2</v>
      </c>
      <c r="AH860">
        <f>-(MAX($AD$2:AD860)-AD860)/MAX($AD$2:AD860)</f>
        <v>-0.1008361925550218</v>
      </c>
      <c r="AI860">
        <f>MIN($AH$3:AH860)</f>
        <v>-0.15580541914085713</v>
      </c>
      <c r="AK860" s="1">
        <v>42422</v>
      </c>
      <c r="AL860">
        <f>692</f>
        <v>692</v>
      </c>
      <c r="AM860">
        <f t="shared" si="55"/>
        <v>82.120000000009796</v>
      </c>
      <c r="AN860">
        <f t="shared" si="52"/>
        <v>134787.76</v>
      </c>
      <c r="AO860">
        <f t="shared" si="53"/>
        <v>134869.88</v>
      </c>
      <c r="AP860">
        <v>194.78</v>
      </c>
      <c r="AQ860">
        <f t="shared" si="54"/>
        <v>1.4470222974540434E-2</v>
      </c>
      <c r="AR860">
        <f>-(MAX($AO$2:AO860)-AO860)/MAX($AO$2:AO860)</f>
        <v>-8.763278956099986E-2</v>
      </c>
      <c r="AS860">
        <f>MIN($AR$3:AR860)</f>
        <v>-0.1434331555635168</v>
      </c>
    </row>
    <row r="861" spans="1:45" x14ac:dyDescent="0.2">
      <c r="A861" s="1">
        <v>42423</v>
      </c>
      <c r="B861">
        <v>0</v>
      </c>
      <c r="C861">
        <v>696</v>
      </c>
      <c r="D861">
        <v>13.382399999914901</v>
      </c>
      <c r="E861">
        <v>133854.72</v>
      </c>
      <c r="F861">
        <v>133868.10239999901</v>
      </c>
      <c r="G861">
        <v>192.32</v>
      </c>
      <c r="H861">
        <v>1</v>
      </c>
      <c r="I861">
        <v>-1.26283868293E-2</v>
      </c>
      <c r="J861">
        <f>-(MAX($F$2:F861)-F861)/MAX($F$2:F861)</f>
        <v>-8.9613597461279754E-2</v>
      </c>
      <c r="K861">
        <f>MIN($J$3:$J861)</f>
        <v>-0.14396489447497937</v>
      </c>
      <c r="M861" s="1">
        <v>42423</v>
      </c>
      <c r="N861">
        <v>0</v>
      </c>
      <c r="O861">
        <v>628</v>
      </c>
      <c r="P861">
        <v>163.111299999989</v>
      </c>
      <c r="Q861">
        <v>120776.959999999</v>
      </c>
      <c r="R861">
        <v>120940.07129999901</v>
      </c>
      <c r="S861">
        <v>192.32</v>
      </c>
      <c r="T861">
        <v>1</v>
      </c>
      <c r="U861">
        <v>-1.26128147467E-2</v>
      </c>
      <c r="V861">
        <f>-(MAX($R$2:R861)-R861)/MAX($R$2:R861)</f>
        <v>-0.11643357901363409</v>
      </c>
      <c r="W861">
        <f>MIN($V$3:V861)</f>
        <v>-0.11790175664948957</v>
      </c>
      <c r="Y861" s="1">
        <v>42423</v>
      </c>
      <c r="Z861">
        <v>0</v>
      </c>
      <c r="AA861">
        <v>640</v>
      </c>
      <c r="AB861">
        <v>129.54600000000201</v>
      </c>
      <c r="AC861">
        <v>123084.799999999</v>
      </c>
      <c r="AD861">
        <v>123214.345999999</v>
      </c>
      <c r="AE861">
        <v>192.32</v>
      </c>
      <c r="AF861">
        <v>0</v>
      </c>
      <c r="AG861">
        <v>-1.26165223265E-2</v>
      </c>
      <c r="AH861">
        <f>-(MAX($AD$2:AD861)-AD861)/MAX($AD$2:AD861)</f>
        <v>-0.11218051280680373</v>
      </c>
      <c r="AI861">
        <f>MIN($AH$3:AH861)</f>
        <v>-0.15580541914085713</v>
      </c>
      <c r="AK861" s="1">
        <v>42423</v>
      </c>
      <c r="AL861">
        <f>692</f>
        <v>692</v>
      </c>
      <c r="AM861">
        <f t="shared" si="55"/>
        <v>82.120000000009796</v>
      </c>
      <c r="AN861">
        <f t="shared" si="52"/>
        <v>133085.44</v>
      </c>
      <c r="AO861">
        <f t="shared" si="53"/>
        <v>133167.56</v>
      </c>
      <c r="AP861">
        <v>192.32</v>
      </c>
      <c r="AQ861">
        <f t="shared" si="54"/>
        <v>-1.2621943461357027E-2</v>
      </c>
      <c r="AR861">
        <f>-(MAX($AO$2:AO861)-AO861)/MAX($AO$2:AO861)</f>
        <v>-9.9148636907156945E-2</v>
      </c>
      <c r="AS861">
        <f>MIN($AR$3:AR861)</f>
        <v>-0.1434331555635168</v>
      </c>
    </row>
    <row r="862" spans="1:45" x14ac:dyDescent="0.2">
      <c r="A862" s="1">
        <v>42424</v>
      </c>
      <c r="B862">
        <v>0</v>
      </c>
      <c r="C862">
        <v>696</v>
      </c>
      <c r="D862">
        <v>13.382399999914901</v>
      </c>
      <c r="E862">
        <v>134467.19999999899</v>
      </c>
      <c r="F862">
        <v>134480.582399999</v>
      </c>
      <c r="G862">
        <v>193.2</v>
      </c>
      <c r="H862">
        <v>1</v>
      </c>
      <c r="I862">
        <v>4.57524973477E-3</v>
      </c>
      <c r="J862">
        <f>-(MAX($F$2:F862)-F862)/MAX($F$2:F862)</f>
        <v>-8.5448352314524745E-2</v>
      </c>
      <c r="K862">
        <f>MIN($J$3:$J862)</f>
        <v>-0.14396489447497937</v>
      </c>
      <c r="M862" s="1">
        <v>42424</v>
      </c>
      <c r="N862">
        <v>0</v>
      </c>
      <c r="O862">
        <v>628</v>
      </c>
      <c r="P862">
        <v>163.111299999989</v>
      </c>
      <c r="Q862">
        <v>121329.599999999</v>
      </c>
      <c r="R862">
        <v>121492.71129999901</v>
      </c>
      <c r="S862">
        <v>193.2</v>
      </c>
      <c r="T862">
        <v>1</v>
      </c>
      <c r="U862">
        <v>4.5695359202300003E-3</v>
      </c>
      <c r="V862">
        <f>-(MAX($R$2:R862)-R862)/MAX($R$2:R862)</f>
        <v>-0.11239609051503165</v>
      </c>
      <c r="W862">
        <f>MIN($V$3:V862)</f>
        <v>-0.11790175664948957</v>
      </c>
      <c r="Y862" s="1">
        <v>42424</v>
      </c>
      <c r="Z862">
        <v>0</v>
      </c>
      <c r="AA862">
        <v>640</v>
      </c>
      <c r="AB862">
        <v>129.54600000000201</v>
      </c>
      <c r="AC862">
        <v>123648</v>
      </c>
      <c r="AD862">
        <v>123777.546</v>
      </c>
      <c r="AE862">
        <v>193.2</v>
      </c>
      <c r="AF862">
        <v>0</v>
      </c>
      <c r="AG862">
        <v>4.5708963142999997E-3</v>
      </c>
      <c r="AH862">
        <f>-(MAX($AD$2:AD862)-AD862)/MAX($AD$2:AD862)</f>
        <v>-0.10812238198502343</v>
      </c>
      <c r="AI862">
        <f>MIN($AH$3:AH862)</f>
        <v>-0.15580541914085713</v>
      </c>
      <c r="AK862" s="1">
        <v>42424</v>
      </c>
      <c r="AL862">
        <f>692</f>
        <v>692</v>
      </c>
      <c r="AM862">
        <f t="shared" si="55"/>
        <v>82.120000000009796</v>
      </c>
      <c r="AN862">
        <f t="shared" si="52"/>
        <v>133694.39999999999</v>
      </c>
      <c r="AO862">
        <f t="shared" si="53"/>
        <v>133776.51999999999</v>
      </c>
      <c r="AP862">
        <v>193.2</v>
      </c>
      <c r="AQ862">
        <f t="shared" si="54"/>
        <v>4.5728854685029288E-3</v>
      </c>
      <c r="AR862">
        <f>-(MAX($AO$2:AO862)-AO862)/MAX($AO$2:AO862)</f>
        <v>-9.502914679958864E-2</v>
      </c>
      <c r="AS862">
        <f>MIN($AR$3:AR862)</f>
        <v>-0.1434331555635168</v>
      </c>
    </row>
    <row r="863" spans="1:45" x14ac:dyDescent="0.2">
      <c r="A863" s="1">
        <v>42425</v>
      </c>
      <c r="B863">
        <v>696</v>
      </c>
      <c r="C863">
        <v>0</v>
      </c>
      <c r="D863">
        <v>136109.22239999901</v>
      </c>
      <c r="E863">
        <v>0</v>
      </c>
      <c r="F863">
        <v>136109.22239999901</v>
      </c>
      <c r="G863">
        <v>195.54</v>
      </c>
      <c r="H863">
        <v>-1</v>
      </c>
      <c r="I863">
        <v>1.21105959755E-2</v>
      </c>
      <c r="J863">
        <f>-(MAX($F$2:F863)-F863)/MAX($F$2:F863)</f>
        <v>-7.4372586810653049E-2</v>
      </c>
      <c r="K863">
        <f>MIN($J$3:$J863)</f>
        <v>-0.14396489447497937</v>
      </c>
      <c r="M863" s="1">
        <v>42425</v>
      </c>
      <c r="N863">
        <v>628</v>
      </c>
      <c r="O863">
        <v>0</v>
      </c>
      <c r="P863">
        <v>122962.231299999</v>
      </c>
      <c r="Q863">
        <v>0</v>
      </c>
      <c r="R863">
        <v>122962.231299999</v>
      </c>
      <c r="S863">
        <v>195.54</v>
      </c>
      <c r="T863">
        <v>-1</v>
      </c>
      <c r="U863">
        <v>1.20955404178E-2</v>
      </c>
      <c r="V863">
        <f>-(MAX($R$2:R863)-R863)/MAX($R$2:R863)</f>
        <v>-0.10166004155283886</v>
      </c>
      <c r="W863">
        <f>MIN($V$3:V863)</f>
        <v>-0.11790175664948957</v>
      </c>
      <c r="Y863" s="1">
        <v>42425</v>
      </c>
      <c r="Z863">
        <v>0</v>
      </c>
      <c r="AA863">
        <v>640</v>
      </c>
      <c r="AB863">
        <v>129.54600000000201</v>
      </c>
      <c r="AC863">
        <v>125145.599999999</v>
      </c>
      <c r="AD863">
        <v>125275.145999999</v>
      </c>
      <c r="AE863">
        <v>195.54</v>
      </c>
      <c r="AF863">
        <v>0</v>
      </c>
      <c r="AG863">
        <v>1.20991249899E-2</v>
      </c>
      <c r="AH863">
        <f>-(MAX($AD$2:AD863)-AD863)/MAX($AD$2:AD863)</f>
        <v>-9.733144320895222E-2</v>
      </c>
      <c r="AI863">
        <f>MIN($AH$3:AH863)</f>
        <v>-0.15580541914085713</v>
      </c>
      <c r="AK863" s="1">
        <v>42425</v>
      </c>
      <c r="AL863">
        <f>692</f>
        <v>692</v>
      </c>
      <c r="AM863">
        <f t="shared" si="55"/>
        <v>82.120000000009796</v>
      </c>
      <c r="AN863">
        <f t="shared" si="52"/>
        <v>135313.68</v>
      </c>
      <c r="AO863">
        <f t="shared" si="53"/>
        <v>135395.79999999999</v>
      </c>
      <c r="AP863">
        <v>195.54</v>
      </c>
      <c r="AQ863">
        <f t="shared" si="54"/>
        <v>1.2104366296865839E-2</v>
      </c>
      <c r="AR863">
        <f>-(MAX($AO$2:AO863)-AO863)/MAX($AO$2:AO863)</f>
        <v>-8.4075048104463646E-2</v>
      </c>
      <c r="AS863">
        <f>MIN($AR$3:AR863)</f>
        <v>-0.1434331555635168</v>
      </c>
    </row>
    <row r="864" spans="1:45" x14ac:dyDescent="0.2">
      <c r="A864" s="1">
        <v>42426</v>
      </c>
      <c r="B864">
        <v>0</v>
      </c>
      <c r="C864">
        <v>0</v>
      </c>
      <c r="D864">
        <v>136109.22239999901</v>
      </c>
      <c r="E864">
        <v>0</v>
      </c>
      <c r="F864">
        <v>136109.22239999901</v>
      </c>
      <c r="G864">
        <v>195.08920000000001</v>
      </c>
      <c r="H864">
        <v>0</v>
      </c>
      <c r="I864">
        <v>0</v>
      </c>
      <c r="J864">
        <f>-(MAX($F$2:F864)-F864)/MAX($F$2:F864)</f>
        <v>-7.4372586810653049E-2</v>
      </c>
      <c r="K864">
        <f>MIN($J$3:$J864)</f>
        <v>-0.14396489447497937</v>
      </c>
      <c r="M864" s="1">
        <v>42426</v>
      </c>
      <c r="N864">
        <v>0</v>
      </c>
      <c r="O864">
        <v>0</v>
      </c>
      <c r="P864">
        <v>122962.231299999</v>
      </c>
      <c r="Q864">
        <v>0</v>
      </c>
      <c r="R864">
        <v>122962.231299999</v>
      </c>
      <c r="S864">
        <v>195.08920000000001</v>
      </c>
      <c r="T864">
        <v>0</v>
      </c>
      <c r="U864">
        <v>0</v>
      </c>
      <c r="V864">
        <f>-(MAX($R$2:R864)-R864)/MAX($R$2:R864)</f>
        <v>-0.10166004155283886</v>
      </c>
      <c r="W864">
        <f>MIN($V$3:V864)</f>
        <v>-0.11790175664948957</v>
      </c>
      <c r="Y864" s="1">
        <v>42426</v>
      </c>
      <c r="Z864">
        <v>0</v>
      </c>
      <c r="AA864">
        <v>640</v>
      </c>
      <c r="AB864">
        <v>129.54600000000201</v>
      </c>
      <c r="AC864">
        <v>124857.088</v>
      </c>
      <c r="AD864">
        <v>124986.63400000001</v>
      </c>
      <c r="AE864">
        <v>195.08920000000001</v>
      </c>
      <c r="AF864">
        <v>0</v>
      </c>
      <c r="AG864">
        <v>-2.3030266514299999E-3</v>
      </c>
      <c r="AH864">
        <f>-(MAX($AD$2:AD864)-AD864)/MAX($AD$2:AD864)</f>
        <v>-9.9410312952644214E-2</v>
      </c>
      <c r="AI864">
        <f>MIN($AH$3:AH864)</f>
        <v>-0.15580541914085713</v>
      </c>
      <c r="AK864" s="1">
        <v>42426</v>
      </c>
      <c r="AL864">
        <f>692</f>
        <v>692</v>
      </c>
      <c r="AM864">
        <f t="shared" si="55"/>
        <v>82.120000000009796</v>
      </c>
      <c r="AN864">
        <f t="shared" si="52"/>
        <v>135001.72640000001</v>
      </c>
      <c r="AO864">
        <f t="shared" si="53"/>
        <v>135083.84640000001</v>
      </c>
      <c r="AP864">
        <v>195.08920000000001</v>
      </c>
      <c r="AQ864">
        <f t="shared" si="54"/>
        <v>-2.304012384431267E-3</v>
      </c>
      <c r="AR864">
        <f>-(MAX($AO$2:AO864)-AO864)/MAX($AO$2:AO864)</f>
        <v>-8.618535053684058E-2</v>
      </c>
      <c r="AS864">
        <f>MIN($AR$3:AR864)</f>
        <v>-0.1434331555635168</v>
      </c>
    </row>
    <row r="865" spans="1:45" x14ac:dyDescent="0.2">
      <c r="A865" s="1">
        <v>42429</v>
      </c>
      <c r="B865">
        <v>0</v>
      </c>
      <c r="C865">
        <v>0</v>
      </c>
      <c r="D865">
        <v>136109.22239999901</v>
      </c>
      <c r="E865">
        <v>0</v>
      </c>
      <c r="F865">
        <v>136109.22239999901</v>
      </c>
      <c r="G865">
        <v>193.56</v>
      </c>
      <c r="H865">
        <v>0</v>
      </c>
      <c r="I865">
        <v>0</v>
      </c>
      <c r="J865">
        <f>-(MAX($F$2:F865)-F865)/MAX($F$2:F865)</f>
        <v>-7.4372586810653049E-2</v>
      </c>
      <c r="K865">
        <f>MIN($J$3:$J865)</f>
        <v>-0.14396489447497937</v>
      </c>
      <c r="M865" s="1">
        <v>42429</v>
      </c>
      <c r="N865">
        <v>0</v>
      </c>
      <c r="O865">
        <v>0</v>
      </c>
      <c r="P865">
        <v>122962.231299999</v>
      </c>
      <c r="Q865">
        <v>0</v>
      </c>
      <c r="R865">
        <v>122962.231299999</v>
      </c>
      <c r="S865">
        <v>193.56</v>
      </c>
      <c r="T865">
        <v>0</v>
      </c>
      <c r="U865">
        <v>0</v>
      </c>
      <c r="V865">
        <f>-(MAX($R$2:R865)-R865)/MAX($R$2:R865)</f>
        <v>-0.10166004155283886</v>
      </c>
      <c r="W865">
        <f>MIN($V$3:V865)</f>
        <v>-0.11790175664948957</v>
      </c>
      <c r="Y865" s="1">
        <v>42429</v>
      </c>
      <c r="Z865">
        <v>0</v>
      </c>
      <c r="AA865">
        <v>640</v>
      </c>
      <c r="AB865">
        <v>129.54600000000201</v>
      </c>
      <c r="AC865">
        <v>123878.399999999</v>
      </c>
      <c r="AD865">
        <v>124007.946</v>
      </c>
      <c r="AE865">
        <v>193.56</v>
      </c>
      <c r="AF865">
        <v>0</v>
      </c>
      <c r="AG865">
        <v>-7.8303412827300002E-3</v>
      </c>
      <c r="AH865">
        <f>-(MAX($AD$2:AD865)-AD865)/MAX($AD$2:AD865)</f>
        <v>-0.10646223755793449</v>
      </c>
      <c r="AI865">
        <f>MIN($AH$3:AH865)</f>
        <v>-0.15580541914085713</v>
      </c>
      <c r="AK865" s="1">
        <v>42429</v>
      </c>
      <c r="AL865">
        <f>692</f>
        <v>692</v>
      </c>
      <c r="AM865">
        <f t="shared" si="55"/>
        <v>82.120000000009796</v>
      </c>
      <c r="AN865">
        <f t="shared" si="52"/>
        <v>133943.51999999999</v>
      </c>
      <c r="AO865">
        <f t="shared" si="53"/>
        <v>134025.63999999998</v>
      </c>
      <c r="AP865">
        <v>193.56</v>
      </c>
      <c r="AQ865">
        <f t="shared" si="54"/>
        <v>-7.8337005363805258E-3</v>
      </c>
      <c r="AR865">
        <f>-(MAX($AO$2:AO865)-AO865)/MAX($AO$2:AO865)</f>
        <v>-9.3343900846492509E-2</v>
      </c>
      <c r="AS865">
        <f>MIN($AR$3:AR865)</f>
        <v>-0.1434331555635168</v>
      </c>
    </row>
    <row r="866" spans="1:45" x14ac:dyDescent="0.2">
      <c r="A866" s="1">
        <v>42430</v>
      </c>
      <c r="B866">
        <v>0</v>
      </c>
      <c r="C866">
        <v>0</v>
      </c>
      <c r="D866">
        <v>136109.22239999901</v>
      </c>
      <c r="E866">
        <v>0</v>
      </c>
      <c r="F866">
        <v>136109.22239999901</v>
      </c>
      <c r="G866">
        <v>198.11</v>
      </c>
      <c r="H866">
        <v>0</v>
      </c>
      <c r="I866">
        <v>0</v>
      </c>
      <c r="J866">
        <f>-(MAX($F$2:F866)-F866)/MAX($F$2:F866)</f>
        <v>-7.4372586810653049E-2</v>
      </c>
      <c r="K866">
        <f>MIN($J$3:$J866)</f>
        <v>-0.14396489447497937</v>
      </c>
      <c r="M866" s="1">
        <v>42430</v>
      </c>
      <c r="N866">
        <v>0</v>
      </c>
      <c r="O866">
        <v>0</v>
      </c>
      <c r="P866">
        <v>122962.231299999</v>
      </c>
      <c r="Q866">
        <v>0</v>
      </c>
      <c r="R866">
        <v>122962.231299999</v>
      </c>
      <c r="S866">
        <v>198.11</v>
      </c>
      <c r="T866">
        <v>0</v>
      </c>
      <c r="U866">
        <v>0</v>
      </c>
      <c r="V866">
        <f>-(MAX($R$2:R866)-R866)/MAX($R$2:R866)</f>
        <v>-0.10166004155283886</v>
      </c>
      <c r="W866">
        <f>MIN($V$3:V866)</f>
        <v>-0.11790175664948957</v>
      </c>
      <c r="Y866" s="1">
        <v>42430</v>
      </c>
      <c r="Z866">
        <v>0</v>
      </c>
      <c r="AA866">
        <v>640</v>
      </c>
      <c r="AB866">
        <v>129.54600000000201</v>
      </c>
      <c r="AC866">
        <v>126790.39999999999</v>
      </c>
      <c r="AD866">
        <v>126919.946</v>
      </c>
      <c r="AE866">
        <v>198.11</v>
      </c>
      <c r="AF866">
        <v>0</v>
      </c>
      <c r="AG866">
        <v>2.34823662026E-2</v>
      </c>
      <c r="AH866">
        <f>-(MAX($AD$2:AD866)-AD866)/MAX($AD$2:AD866)</f>
        <v>-8.5479856604448692E-2</v>
      </c>
      <c r="AI866">
        <f>MIN($AH$3:AH866)</f>
        <v>-0.15580541914085713</v>
      </c>
      <c r="AK866" s="1">
        <v>42430</v>
      </c>
      <c r="AL866">
        <f>692</f>
        <v>692</v>
      </c>
      <c r="AM866">
        <f t="shared" si="55"/>
        <v>82.120000000009796</v>
      </c>
      <c r="AN866">
        <f t="shared" si="52"/>
        <v>137092.12</v>
      </c>
      <c r="AO866">
        <f t="shared" si="53"/>
        <v>137174.24</v>
      </c>
      <c r="AP866">
        <v>198.11</v>
      </c>
      <c r="AQ866">
        <f t="shared" si="54"/>
        <v>2.3492519789497041E-2</v>
      </c>
      <c r="AR866">
        <f>-(MAX($AO$2:AO866)-AO866)/MAX($AO$2:AO866)</f>
        <v>-7.2044264494860552E-2</v>
      </c>
      <c r="AS866">
        <f>MIN($AR$3:AR866)</f>
        <v>-0.1434331555635168</v>
      </c>
    </row>
    <row r="867" spans="1:45" x14ac:dyDescent="0.2">
      <c r="A867" s="1">
        <v>42431</v>
      </c>
      <c r="B867">
        <v>683</v>
      </c>
      <c r="C867">
        <v>683</v>
      </c>
      <c r="D867">
        <v>192.222399999911</v>
      </c>
      <c r="E867">
        <v>135917</v>
      </c>
      <c r="F867">
        <v>136109.22239999901</v>
      </c>
      <c r="G867">
        <v>199</v>
      </c>
      <c r="H867">
        <v>1</v>
      </c>
      <c r="I867">
        <v>0</v>
      </c>
      <c r="J867">
        <f>-(MAX($F$2:F867)-F867)/MAX($F$2:F867)</f>
        <v>-7.4372586810653049E-2</v>
      </c>
      <c r="K867">
        <f>MIN($J$3:$J867)</f>
        <v>-0.14396489447497937</v>
      </c>
      <c r="M867" s="1">
        <v>42431</v>
      </c>
      <c r="N867">
        <v>617</v>
      </c>
      <c r="O867">
        <v>617</v>
      </c>
      <c r="P867">
        <v>179.231299999984</v>
      </c>
      <c r="Q867">
        <v>122783</v>
      </c>
      <c r="R867">
        <v>122962.231299999</v>
      </c>
      <c r="S867">
        <v>199</v>
      </c>
      <c r="T867">
        <v>1</v>
      </c>
      <c r="U867">
        <v>0</v>
      </c>
      <c r="V867">
        <f>-(MAX($R$2:R867)-R867)/MAX($R$2:R867)</f>
        <v>-0.10166004155283886</v>
      </c>
      <c r="W867">
        <f>MIN($V$3:V867)</f>
        <v>-0.11790175664948957</v>
      </c>
      <c r="Y867" s="1">
        <v>42431</v>
      </c>
      <c r="Z867">
        <v>0</v>
      </c>
      <c r="AA867">
        <v>640</v>
      </c>
      <c r="AB867">
        <v>129.54600000000201</v>
      </c>
      <c r="AC867">
        <v>127360</v>
      </c>
      <c r="AD867">
        <v>127489.546</v>
      </c>
      <c r="AE867">
        <v>199</v>
      </c>
      <c r="AF867">
        <v>0</v>
      </c>
      <c r="AG867">
        <v>4.4878682819499997E-3</v>
      </c>
      <c r="AH867">
        <f>-(MAX($AD$2:AD867)-AD867)/MAX($AD$2:AD867)</f>
        <v>-8.1375610659700878E-2</v>
      </c>
      <c r="AI867">
        <f>MIN($AH$3:AH867)</f>
        <v>-0.15580541914085713</v>
      </c>
      <c r="AK867" s="1">
        <v>42431</v>
      </c>
      <c r="AL867">
        <f>692</f>
        <v>692</v>
      </c>
      <c r="AM867">
        <f t="shared" si="55"/>
        <v>82.120000000009796</v>
      </c>
      <c r="AN867">
        <f t="shared" si="52"/>
        <v>137708</v>
      </c>
      <c r="AO867">
        <f t="shared" si="53"/>
        <v>137790.12</v>
      </c>
      <c r="AP867">
        <v>199</v>
      </c>
      <c r="AQ867">
        <f t="shared" si="54"/>
        <v>4.4897642589454452E-3</v>
      </c>
      <c r="AR867">
        <f>-(MAX($AO$2:AO867)-AO867)/MAX($AO$2:AO867)</f>
        <v>-6.7877961999706138E-2</v>
      </c>
      <c r="AS867">
        <f>MIN($AR$3:AR867)</f>
        <v>-0.1434331555635168</v>
      </c>
    </row>
    <row r="868" spans="1:45" x14ac:dyDescent="0.2">
      <c r="A868" s="1">
        <v>42432</v>
      </c>
      <c r="B868">
        <v>0</v>
      </c>
      <c r="C868">
        <v>683</v>
      </c>
      <c r="D868">
        <v>192.222399999911</v>
      </c>
      <c r="E868">
        <v>136446.32500000001</v>
      </c>
      <c r="F868">
        <v>136638.54739999899</v>
      </c>
      <c r="G868">
        <v>199.77500000000001</v>
      </c>
      <c r="H868">
        <v>1</v>
      </c>
      <c r="I868">
        <v>3.88897233168E-3</v>
      </c>
      <c r="J868">
        <f>-(MAX($F$2:F868)-F868)/MAX($F$2:F868)</f>
        <v>-7.0772847411315773E-2</v>
      </c>
      <c r="K868">
        <f>MIN($J$3:$J868)</f>
        <v>-0.14396489447497937</v>
      </c>
      <c r="M868" s="1">
        <v>42432</v>
      </c>
      <c r="N868">
        <v>0</v>
      </c>
      <c r="O868">
        <v>617</v>
      </c>
      <c r="P868">
        <v>179.231299999984</v>
      </c>
      <c r="Q868">
        <v>123261.175</v>
      </c>
      <c r="R868">
        <v>123440.406299999</v>
      </c>
      <c r="S868">
        <v>199.77500000000001</v>
      </c>
      <c r="T868">
        <v>1</v>
      </c>
      <c r="U868">
        <v>3.88879572975E-3</v>
      </c>
      <c r="V868">
        <f>-(MAX($R$2:R868)-R868)/MAX($R$2:R868)</f>
        <v>-9.8166580958565508E-2</v>
      </c>
      <c r="W868">
        <f>MIN($V$3:V868)</f>
        <v>-0.11790175664948957</v>
      </c>
      <c r="Y868" s="1">
        <v>42432</v>
      </c>
      <c r="Z868">
        <v>0</v>
      </c>
      <c r="AA868">
        <v>640</v>
      </c>
      <c r="AB868">
        <v>129.54600000000201</v>
      </c>
      <c r="AC868">
        <v>127856</v>
      </c>
      <c r="AD868">
        <v>127985.546</v>
      </c>
      <c r="AE868">
        <v>199.77500000000001</v>
      </c>
      <c r="AF868">
        <v>0</v>
      </c>
      <c r="AG868">
        <v>3.8905150701500002E-3</v>
      </c>
      <c r="AH868">
        <f>-(MAX($AD$2:AD868)-AD868)/MAX($AD$2:AD868)</f>
        <v>-7.7801688629162091E-2</v>
      </c>
      <c r="AI868">
        <f>MIN($AH$3:AH868)</f>
        <v>-0.15580541914085713</v>
      </c>
      <c r="AK868" s="1">
        <v>42432</v>
      </c>
      <c r="AL868">
        <f>692</f>
        <v>692</v>
      </c>
      <c r="AM868">
        <f t="shared" si="55"/>
        <v>82.120000000009796</v>
      </c>
      <c r="AN868">
        <f t="shared" si="52"/>
        <v>138244.30000000002</v>
      </c>
      <c r="AO868">
        <f t="shared" si="53"/>
        <v>138326.42000000001</v>
      </c>
      <c r="AP868">
        <v>199.77500000000001</v>
      </c>
      <c r="AQ868">
        <f t="shared" si="54"/>
        <v>3.892151338572152E-3</v>
      </c>
      <c r="AR868">
        <f>-(MAX($AO$2:AO868)-AO868)/MAX($AO$2:AO868)</f>
        <v>-6.425000196179069E-2</v>
      </c>
      <c r="AS868">
        <f>MIN($AR$3:AR868)</f>
        <v>-0.1434331555635168</v>
      </c>
    </row>
    <row r="869" spans="1:45" x14ac:dyDescent="0.2">
      <c r="A869" s="1">
        <v>42433</v>
      </c>
      <c r="B869">
        <v>0</v>
      </c>
      <c r="C869">
        <v>683</v>
      </c>
      <c r="D869">
        <v>192.222399999911</v>
      </c>
      <c r="E869">
        <v>136893.69</v>
      </c>
      <c r="F869">
        <v>137085.91239999901</v>
      </c>
      <c r="G869">
        <v>200.43</v>
      </c>
      <c r="H869">
        <v>0</v>
      </c>
      <c r="I869">
        <v>3.2740760825700002E-3</v>
      </c>
      <c r="J869">
        <f>-(MAX($F$2:F869)-F869)/MAX($F$2:F869)</f>
        <v>-6.7730487015746618E-2</v>
      </c>
      <c r="K869">
        <f>MIN($J$3:$J869)</f>
        <v>-0.14396489447497937</v>
      </c>
      <c r="M869" s="1">
        <v>42433</v>
      </c>
      <c r="N869">
        <v>0</v>
      </c>
      <c r="O869">
        <v>617</v>
      </c>
      <c r="P869">
        <v>179.231299999984</v>
      </c>
      <c r="Q869">
        <v>123665.31</v>
      </c>
      <c r="R869">
        <v>123844.54129999899</v>
      </c>
      <c r="S869">
        <v>200.43</v>
      </c>
      <c r="T869">
        <v>0</v>
      </c>
      <c r="U869">
        <v>3.2739279796100001E-3</v>
      </c>
      <c r="V869">
        <f>-(MAX($R$2:R869)-R869)/MAX($R$2:R869)</f>
        <v>-9.5214043295018383E-2</v>
      </c>
      <c r="W869">
        <f>MIN($V$3:V869)</f>
        <v>-0.11790175664948957</v>
      </c>
      <c r="Y869" s="1">
        <v>42433</v>
      </c>
      <c r="Z869">
        <v>0</v>
      </c>
      <c r="AA869">
        <v>640</v>
      </c>
      <c r="AB869">
        <v>129.54600000000201</v>
      </c>
      <c r="AC869">
        <v>128275.2</v>
      </c>
      <c r="AD869">
        <v>128404.746</v>
      </c>
      <c r="AE869">
        <v>200.43</v>
      </c>
      <c r="AF869">
        <v>0</v>
      </c>
      <c r="AG869">
        <v>3.2753698609100002E-3</v>
      </c>
      <c r="AH869">
        <f>-(MAX($AD$2:AD869)-AD869)/MAX($AD$2:AD869)</f>
        <v>-7.4781148074319653E-2</v>
      </c>
      <c r="AI869">
        <f>MIN($AH$3:AH869)</f>
        <v>-0.15580541914085713</v>
      </c>
      <c r="AK869" s="1">
        <v>42433</v>
      </c>
      <c r="AL869">
        <f>692</f>
        <v>692</v>
      </c>
      <c r="AM869">
        <f t="shared" si="55"/>
        <v>82.120000000009796</v>
      </c>
      <c r="AN869">
        <f t="shared" si="52"/>
        <v>138697.56</v>
      </c>
      <c r="AO869">
        <f t="shared" si="53"/>
        <v>138779.68</v>
      </c>
      <c r="AP869">
        <v>200.43</v>
      </c>
      <c r="AQ869">
        <f t="shared" si="54"/>
        <v>3.2767420713987984E-3</v>
      </c>
      <c r="AR869">
        <f>-(MAX($AO$2:AO869)-AO869)/MAX($AO$2:AO869)</f>
        <v>-6.1183790574907547E-2</v>
      </c>
      <c r="AS869">
        <f>MIN($AR$3:AR869)</f>
        <v>-0.1434331555635168</v>
      </c>
    </row>
    <row r="870" spans="1:45" x14ac:dyDescent="0.2">
      <c r="A870" s="1">
        <v>42436</v>
      </c>
      <c r="B870">
        <v>683</v>
      </c>
      <c r="C870">
        <v>0</v>
      </c>
      <c r="D870">
        <v>137195.19239999901</v>
      </c>
      <c r="E870">
        <v>0</v>
      </c>
      <c r="F870">
        <v>137195.19239999901</v>
      </c>
      <c r="G870">
        <v>200.59</v>
      </c>
      <c r="H870">
        <v>-1</v>
      </c>
      <c r="I870">
        <v>7.9716433356899995E-4</v>
      </c>
      <c r="J870">
        <f>-(MAX($F$2:F870)-F870)/MAX($F$2:F870)</f>
        <v>-6.6987315010722137E-2</v>
      </c>
      <c r="K870">
        <f>MIN($J$3:$J870)</f>
        <v>-0.14396489447497937</v>
      </c>
      <c r="M870" s="1">
        <v>42436</v>
      </c>
      <c r="N870">
        <v>617</v>
      </c>
      <c r="O870">
        <v>0</v>
      </c>
      <c r="P870">
        <v>123943.26129999899</v>
      </c>
      <c r="Q870">
        <v>0</v>
      </c>
      <c r="R870">
        <v>123943.26129999899</v>
      </c>
      <c r="S870">
        <v>200.59</v>
      </c>
      <c r="T870">
        <v>-1</v>
      </c>
      <c r="U870">
        <v>7.9712839148000003E-4</v>
      </c>
      <c r="V870">
        <f>-(MAX($R$2:R870)-R870)/MAX($R$2:R870)</f>
        <v>-9.4492812720716787E-2</v>
      </c>
      <c r="W870">
        <f>MIN($V$3:V870)</f>
        <v>-0.11790175664948957</v>
      </c>
      <c r="Y870" s="1">
        <v>42436</v>
      </c>
      <c r="Z870">
        <v>0</v>
      </c>
      <c r="AA870">
        <v>640</v>
      </c>
      <c r="AB870">
        <v>129.54600000000201</v>
      </c>
      <c r="AC870">
        <v>128377.60000000001</v>
      </c>
      <c r="AD870">
        <v>128507.14599999999</v>
      </c>
      <c r="AE870">
        <v>200.59</v>
      </c>
      <c r="AF870">
        <v>0</v>
      </c>
      <c r="AG870">
        <v>7.9747831127699995E-4</v>
      </c>
      <c r="AH870">
        <f>-(MAX($AD$2:AD870)-AD870)/MAX($AD$2:AD870)</f>
        <v>-7.4043306106724591E-2</v>
      </c>
      <c r="AI870">
        <f>MIN($AH$3:AH870)</f>
        <v>-0.15580541914085713</v>
      </c>
      <c r="AK870" s="1">
        <v>42436</v>
      </c>
      <c r="AL870">
        <f>692</f>
        <v>692</v>
      </c>
      <c r="AM870">
        <f t="shared" si="55"/>
        <v>82.120000000009796</v>
      </c>
      <c r="AN870">
        <f t="shared" si="52"/>
        <v>138808.28</v>
      </c>
      <c r="AO870">
        <f t="shared" si="53"/>
        <v>138890.4</v>
      </c>
      <c r="AP870">
        <v>200.59</v>
      </c>
      <c r="AQ870">
        <f t="shared" si="54"/>
        <v>7.9781132223392622E-4</v>
      </c>
      <c r="AR870">
        <f>-(MAX($AO$2:AO870)-AO870)/MAX($AO$2:AO870)</f>
        <v>-6.0434792373531471E-2</v>
      </c>
      <c r="AS870">
        <f>MIN($AR$3:AR870)</f>
        <v>-0.1434331555635168</v>
      </c>
    </row>
    <row r="871" spans="1:45" x14ac:dyDescent="0.2">
      <c r="A871" s="1">
        <v>42437</v>
      </c>
      <c r="B871">
        <v>691</v>
      </c>
      <c r="C871">
        <v>691</v>
      </c>
      <c r="D871">
        <v>100.792399999918</v>
      </c>
      <c r="E871">
        <v>137094.399999999</v>
      </c>
      <c r="F871">
        <v>137195.19239999901</v>
      </c>
      <c r="G871">
        <v>198.4</v>
      </c>
      <c r="H871">
        <v>1</v>
      </c>
      <c r="I871">
        <v>0</v>
      </c>
      <c r="J871">
        <f>-(MAX($F$2:F871)-F871)/MAX($F$2:F871)</f>
        <v>-6.6987315010722137E-2</v>
      </c>
      <c r="K871">
        <f>MIN($J$3:$J871)</f>
        <v>-0.14396489447497937</v>
      </c>
      <c r="M871" s="1">
        <v>42437</v>
      </c>
      <c r="N871">
        <v>624</v>
      </c>
      <c r="O871">
        <v>624</v>
      </c>
      <c r="P871">
        <v>141.66129999997699</v>
      </c>
      <c r="Q871">
        <v>123801.60000000001</v>
      </c>
      <c r="R871">
        <v>123943.26129999899</v>
      </c>
      <c r="S871">
        <v>198.4</v>
      </c>
      <c r="T871">
        <v>1</v>
      </c>
      <c r="U871">
        <v>0</v>
      </c>
      <c r="V871">
        <f>-(MAX($R$2:R871)-R871)/MAX($R$2:R871)</f>
        <v>-9.4492812720716787E-2</v>
      </c>
      <c r="W871">
        <f>MIN($V$3:V871)</f>
        <v>-0.11790175664948957</v>
      </c>
      <c r="Y871" s="1">
        <v>42437</v>
      </c>
      <c r="Z871">
        <v>0</v>
      </c>
      <c r="AA871">
        <v>640</v>
      </c>
      <c r="AB871">
        <v>129.54600000000201</v>
      </c>
      <c r="AC871">
        <v>126976</v>
      </c>
      <c r="AD871">
        <v>127105.546</v>
      </c>
      <c r="AE871">
        <v>198.4</v>
      </c>
      <c r="AF871">
        <v>0</v>
      </c>
      <c r="AG871">
        <v>-1.090678646E-2</v>
      </c>
      <c r="AH871">
        <f>-(MAX($AD$2:AD871)-AD871)/MAX($AD$2:AD871)</f>
        <v>-8.4142518038182526E-2</v>
      </c>
      <c r="AI871">
        <f>MIN($AH$3:AH871)</f>
        <v>-0.15580541914085713</v>
      </c>
      <c r="AK871" s="1">
        <v>42437</v>
      </c>
      <c r="AL871">
        <f>692</f>
        <v>692</v>
      </c>
      <c r="AM871">
        <f t="shared" si="55"/>
        <v>82.120000000009796</v>
      </c>
      <c r="AN871">
        <f t="shared" si="52"/>
        <v>137292.80000000002</v>
      </c>
      <c r="AO871">
        <f t="shared" si="53"/>
        <v>137374.92000000001</v>
      </c>
      <c r="AP871">
        <v>198.4</v>
      </c>
      <c r="AQ871">
        <f t="shared" si="54"/>
        <v>-1.091133728465021E-2</v>
      </c>
      <c r="AR871">
        <f>-(MAX($AO$2:AO871)-AO871)/MAX($AO$2:AO871)</f>
        <v>-7.0686705254866269E-2</v>
      </c>
      <c r="AS871">
        <f>MIN($AR$3:AR871)</f>
        <v>-0.1434331555635168</v>
      </c>
    </row>
    <row r="872" spans="1:45" x14ac:dyDescent="0.2">
      <c r="A872" s="1">
        <v>42438</v>
      </c>
      <c r="B872">
        <v>0</v>
      </c>
      <c r="C872">
        <v>691</v>
      </c>
      <c r="D872">
        <v>100.792399999918</v>
      </c>
      <c r="E872">
        <v>137771.579999999</v>
      </c>
      <c r="F872">
        <v>137872.372399999</v>
      </c>
      <c r="G872">
        <v>199.38</v>
      </c>
      <c r="H872">
        <v>1</v>
      </c>
      <c r="I872">
        <v>4.9358872432300003E-3</v>
      </c>
      <c r="J872">
        <f>-(MAX($F$2:F872)-F872)/MAX($F$2:F872)</f>
        <v>-6.2382069601109397E-2</v>
      </c>
      <c r="K872">
        <f>MIN($J$3:$J872)</f>
        <v>-0.14396489447497937</v>
      </c>
      <c r="M872" s="1">
        <v>42438</v>
      </c>
      <c r="N872">
        <v>0</v>
      </c>
      <c r="O872">
        <v>624</v>
      </c>
      <c r="P872">
        <v>141.66129999997699</v>
      </c>
      <c r="Q872">
        <v>124413.12</v>
      </c>
      <c r="R872">
        <v>124554.781299999</v>
      </c>
      <c r="S872">
        <v>199.38</v>
      </c>
      <c r="T872">
        <v>0</v>
      </c>
      <c r="U872">
        <v>4.9338704951400001E-3</v>
      </c>
      <c r="V872">
        <f>-(MAX($R$2:R872)-R872)/MAX($R$2:R872)</f>
        <v>-9.0025157526258587E-2</v>
      </c>
      <c r="W872">
        <f>MIN($V$3:V872)</f>
        <v>-0.11790175664948957</v>
      </c>
      <c r="Y872" s="1">
        <v>42438</v>
      </c>
      <c r="Z872">
        <v>0</v>
      </c>
      <c r="AA872">
        <v>640</v>
      </c>
      <c r="AB872">
        <v>129.54600000000201</v>
      </c>
      <c r="AC872">
        <v>127603.2</v>
      </c>
      <c r="AD872">
        <v>127732.746</v>
      </c>
      <c r="AE872">
        <v>199.38</v>
      </c>
      <c r="AF872">
        <v>0</v>
      </c>
      <c r="AG872">
        <v>4.9344817731200004E-3</v>
      </c>
      <c r="AH872">
        <f>-(MAX($AD$2:AD872)-AD872)/MAX($AD$2:AD872)</f>
        <v>-7.962323598666253E-2</v>
      </c>
      <c r="AI872">
        <f>MIN($AH$3:AH872)</f>
        <v>-0.15580541914085713</v>
      </c>
      <c r="AK872" s="1">
        <v>42438</v>
      </c>
      <c r="AL872">
        <f>692</f>
        <v>692</v>
      </c>
      <c r="AM872">
        <f t="shared" si="55"/>
        <v>82.120000000009796</v>
      </c>
      <c r="AN872">
        <f t="shared" si="52"/>
        <v>137970.96</v>
      </c>
      <c r="AO872">
        <f t="shared" si="53"/>
        <v>138053.07999999999</v>
      </c>
      <c r="AP872">
        <v>199.38</v>
      </c>
      <c r="AQ872">
        <f t="shared" si="54"/>
        <v>4.9365633843497366E-3</v>
      </c>
      <c r="AR872">
        <f>-(MAX($AO$2:AO872)-AO872)/MAX($AO$2:AO872)</f>
        <v>-6.6099091271438037E-2</v>
      </c>
      <c r="AS872">
        <f>MIN($AR$3:AR872)</f>
        <v>-0.1434331555635168</v>
      </c>
    </row>
    <row r="873" spans="1:45" x14ac:dyDescent="0.2">
      <c r="A873" s="1">
        <v>42439</v>
      </c>
      <c r="B873">
        <v>691</v>
      </c>
      <c r="C873">
        <v>0</v>
      </c>
      <c r="D873">
        <v>137982.932399999</v>
      </c>
      <c r="E873">
        <v>0</v>
      </c>
      <c r="F873">
        <v>137982.932399999</v>
      </c>
      <c r="G873">
        <v>199.54</v>
      </c>
      <c r="H873">
        <v>-1</v>
      </c>
      <c r="I873">
        <v>8.0190104859599999E-4</v>
      </c>
      <c r="J873">
        <f>-(MAX($F$2:F873)-F873)/MAX($F$2:F873)</f>
        <v>-6.1630192799539976E-2</v>
      </c>
      <c r="K873">
        <f>MIN($J$3:$J873)</f>
        <v>-0.14396489447497937</v>
      </c>
      <c r="M873" s="1">
        <v>42439</v>
      </c>
      <c r="N873">
        <v>624</v>
      </c>
      <c r="O873">
        <v>0</v>
      </c>
      <c r="P873">
        <v>124654.62129999899</v>
      </c>
      <c r="Q873">
        <v>0</v>
      </c>
      <c r="R873">
        <v>124654.62129999899</v>
      </c>
      <c r="S873">
        <v>199.54</v>
      </c>
      <c r="T873">
        <v>-1</v>
      </c>
      <c r="U873">
        <v>8.0157500946900003E-4</v>
      </c>
      <c r="V873">
        <f>-(MAX($R$2:R873)-R873)/MAX($R$2:R873)</f>
        <v>-8.9295744433285848E-2</v>
      </c>
      <c r="W873">
        <f>MIN($V$3:V873)</f>
        <v>-0.11790175664948957</v>
      </c>
      <c r="Y873" s="1">
        <v>42439</v>
      </c>
      <c r="Z873">
        <v>0</v>
      </c>
      <c r="AA873">
        <v>640</v>
      </c>
      <c r="AB873">
        <v>129.54600000000201</v>
      </c>
      <c r="AC873">
        <v>127705.599999999</v>
      </c>
      <c r="AD873">
        <v>127835.145999999</v>
      </c>
      <c r="AE873">
        <v>199.54</v>
      </c>
      <c r="AF873">
        <v>0</v>
      </c>
      <c r="AG873">
        <v>8.0167383233099995E-4</v>
      </c>
      <c r="AH873">
        <f>-(MAX($AD$2:AD873)-AD873)/MAX($AD$2:AD873)</f>
        <v>-7.8885394019074601E-2</v>
      </c>
      <c r="AI873">
        <f>MIN($AH$3:AH873)</f>
        <v>-0.15580541914085713</v>
      </c>
      <c r="AK873" s="1">
        <v>42439</v>
      </c>
      <c r="AL873">
        <f>692</f>
        <v>692</v>
      </c>
      <c r="AM873">
        <f t="shared" si="55"/>
        <v>82.120000000009796</v>
      </c>
      <c r="AN873">
        <f t="shared" si="52"/>
        <v>138081.68</v>
      </c>
      <c r="AO873">
        <f t="shared" si="53"/>
        <v>138163.79999999999</v>
      </c>
      <c r="AP873">
        <v>199.54</v>
      </c>
      <c r="AQ873">
        <f t="shared" si="54"/>
        <v>8.0201035717566873E-4</v>
      </c>
      <c r="AR873">
        <f>-(MAX($AO$2:AO873)-AO873)/MAX($AO$2:AO873)</f>
        <v>-6.5350093070061954E-2</v>
      </c>
      <c r="AS873">
        <f>MIN($AR$3:AR873)</f>
        <v>-0.1434331555635168</v>
      </c>
    </row>
    <row r="874" spans="1:45" x14ac:dyDescent="0.2">
      <c r="A874" s="1">
        <v>42440</v>
      </c>
      <c r="B874">
        <v>0</v>
      </c>
      <c r="C874">
        <v>0</v>
      </c>
      <c r="D874">
        <v>137982.932399999</v>
      </c>
      <c r="E874">
        <v>0</v>
      </c>
      <c r="F874">
        <v>137982.932399999</v>
      </c>
      <c r="G874">
        <v>202.76</v>
      </c>
      <c r="H874">
        <v>0</v>
      </c>
      <c r="I874">
        <v>0</v>
      </c>
      <c r="J874">
        <f>-(MAX($F$2:F874)-F874)/MAX($F$2:F874)</f>
        <v>-6.1630192799539976E-2</v>
      </c>
      <c r="K874">
        <f>MIN($J$3:$J874)</f>
        <v>-0.14396489447497937</v>
      </c>
      <c r="M874" s="1">
        <v>42440</v>
      </c>
      <c r="N874">
        <v>0</v>
      </c>
      <c r="O874">
        <v>0</v>
      </c>
      <c r="P874">
        <v>124654.62129999899</v>
      </c>
      <c r="Q874">
        <v>0</v>
      </c>
      <c r="R874">
        <v>124654.62129999899</v>
      </c>
      <c r="S874">
        <v>202.76</v>
      </c>
      <c r="T874">
        <v>0</v>
      </c>
      <c r="U874">
        <v>0</v>
      </c>
      <c r="V874">
        <f>-(MAX($R$2:R874)-R874)/MAX($R$2:R874)</f>
        <v>-8.9295744433285848E-2</v>
      </c>
      <c r="W874">
        <f>MIN($V$3:V874)</f>
        <v>-0.11790175664948957</v>
      </c>
      <c r="Y874" s="1">
        <v>42440</v>
      </c>
      <c r="Z874">
        <v>0</v>
      </c>
      <c r="AA874">
        <v>640</v>
      </c>
      <c r="AB874">
        <v>129.54600000000201</v>
      </c>
      <c r="AC874">
        <v>129766.399999999</v>
      </c>
      <c r="AD874">
        <v>129895.946</v>
      </c>
      <c r="AE874">
        <v>202.76</v>
      </c>
      <c r="AF874">
        <v>0</v>
      </c>
      <c r="AG874">
        <v>1.61207622824E-2</v>
      </c>
      <c r="AH874">
        <f>-(MAX($AD$2:AD874)-AD874)/MAX($AD$2:AD874)</f>
        <v>-6.4036324421215957E-2</v>
      </c>
      <c r="AI874">
        <f>MIN($AH$3:AH874)</f>
        <v>-0.15580541914085713</v>
      </c>
      <c r="AK874" s="1">
        <v>42440</v>
      </c>
      <c r="AL874">
        <f>692</f>
        <v>692</v>
      </c>
      <c r="AM874">
        <f t="shared" si="55"/>
        <v>82.120000000009796</v>
      </c>
      <c r="AN874">
        <f t="shared" si="52"/>
        <v>140309.91999999998</v>
      </c>
      <c r="AO874">
        <f t="shared" si="53"/>
        <v>140392.03999999998</v>
      </c>
      <c r="AP874">
        <v>202.76</v>
      </c>
      <c r="AQ874">
        <f t="shared" si="54"/>
        <v>1.6127523996879001E-2</v>
      </c>
      <c r="AR874">
        <f>-(MAX($AO$2:AO874)-AO874)/MAX($AO$2:AO874)</f>
        <v>-5.0276504267368655E-2</v>
      </c>
      <c r="AS874">
        <f>MIN($AR$3:AR874)</f>
        <v>-0.1434331555635168</v>
      </c>
    </row>
    <row r="875" spans="1:45" x14ac:dyDescent="0.2">
      <c r="A875" s="1">
        <v>42443</v>
      </c>
      <c r="B875">
        <v>681</v>
      </c>
      <c r="C875">
        <v>681</v>
      </c>
      <c r="D875">
        <v>80.432399999903197</v>
      </c>
      <c r="E875">
        <v>137902.5</v>
      </c>
      <c r="F875">
        <v>137982.932399999</v>
      </c>
      <c r="G875">
        <v>202.5</v>
      </c>
      <c r="H875">
        <v>1</v>
      </c>
      <c r="I875">
        <v>0</v>
      </c>
      <c r="J875">
        <f>-(MAX($F$2:F875)-F875)/MAX($F$2:F875)</f>
        <v>-6.1630192799539976E-2</v>
      </c>
      <c r="K875">
        <f>MIN($J$3:$J875)</f>
        <v>-0.14396489447497937</v>
      </c>
      <c r="M875" s="1">
        <v>42443</v>
      </c>
      <c r="N875">
        <v>615</v>
      </c>
      <c r="O875">
        <v>615</v>
      </c>
      <c r="P875">
        <v>117.121299999969</v>
      </c>
      <c r="Q875">
        <v>124537.5</v>
      </c>
      <c r="R875">
        <v>124654.62129999899</v>
      </c>
      <c r="S875">
        <v>202.5</v>
      </c>
      <c r="T875">
        <v>1</v>
      </c>
      <c r="U875">
        <v>0</v>
      </c>
      <c r="V875">
        <f>-(MAX($R$2:R875)-R875)/MAX($R$2:R875)</f>
        <v>-8.9295744433285848E-2</v>
      </c>
      <c r="W875">
        <f>MIN($V$3:V875)</f>
        <v>-0.11790175664948957</v>
      </c>
      <c r="Y875" s="1">
        <v>42443</v>
      </c>
      <c r="Z875">
        <v>0</v>
      </c>
      <c r="AA875">
        <v>640</v>
      </c>
      <c r="AB875">
        <v>129.54600000000201</v>
      </c>
      <c r="AC875">
        <v>129600</v>
      </c>
      <c r="AD875">
        <v>129729.546</v>
      </c>
      <c r="AE875">
        <v>202.5</v>
      </c>
      <c r="AF875">
        <v>0</v>
      </c>
      <c r="AG875">
        <v>-1.2810253523999999E-3</v>
      </c>
      <c r="AH875">
        <f>-(MAX($AD$2:AD875)-AD875)/MAX($AD$2:AD875)</f>
        <v>-6.523531761855797E-2</v>
      </c>
      <c r="AI875">
        <f>MIN($AH$3:AH875)</f>
        <v>-0.15580541914085713</v>
      </c>
      <c r="AK875" s="1">
        <v>42443</v>
      </c>
      <c r="AL875">
        <f>692</f>
        <v>692</v>
      </c>
      <c r="AM875">
        <f t="shared" si="55"/>
        <v>82.120000000009796</v>
      </c>
      <c r="AN875">
        <f t="shared" si="52"/>
        <v>140130</v>
      </c>
      <c r="AO875">
        <f t="shared" si="53"/>
        <v>140212.12</v>
      </c>
      <c r="AP875">
        <v>202.5</v>
      </c>
      <c r="AQ875">
        <f t="shared" si="54"/>
        <v>-1.2815541393941118E-3</v>
      </c>
      <c r="AR875">
        <f>-(MAX($AO$2:AO875)-AO875)/MAX($AO$2:AO875)</f>
        <v>-5.1493626344604658E-2</v>
      </c>
      <c r="AS875">
        <f>MIN($AR$3:AR875)</f>
        <v>-0.1434331555635168</v>
      </c>
    </row>
    <row r="876" spans="1:45" x14ac:dyDescent="0.2">
      <c r="A876" s="1">
        <v>42444</v>
      </c>
      <c r="B876">
        <v>681</v>
      </c>
      <c r="C876">
        <v>0</v>
      </c>
      <c r="D876">
        <v>137758.20239999899</v>
      </c>
      <c r="E876">
        <v>0</v>
      </c>
      <c r="F876">
        <v>137758.20239999899</v>
      </c>
      <c r="G876">
        <v>202.17</v>
      </c>
      <c r="H876">
        <v>-1</v>
      </c>
      <c r="I876">
        <v>-1.6286796931400001E-3</v>
      </c>
      <c r="J876">
        <f>-(MAX($F$2:F876)-F876)/MAX($F$2:F876)</f>
        <v>-6.3158496649184576E-2</v>
      </c>
      <c r="K876">
        <f>MIN($J$3:$J876)</f>
        <v>-0.14396489447497937</v>
      </c>
      <c r="M876" s="1">
        <v>42444</v>
      </c>
      <c r="N876">
        <v>0</v>
      </c>
      <c r="O876">
        <v>615</v>
      </c>
      <c r="P876">
        <v>117.121299999969</v>
      </c>
      <c r="Q876">
        <v>124334.549999999</v>
      </c>
      <c r="R876">
        <v>124451.671299999</v>
      </c>
      <c r="S876">
        <v>202.17</v>
      </c>
      <c r="T876">
        <v>0</v>
      </c>
      <c r="U876">
        <v>-1.6280984843E-3</v>
      </c>
      <c r="V876">
        <f>-(MAX($R$2:R876)-R876)/MAX($R$2:R876)</f>
        <v>-9.077846065142306E-2</v>
      </c>
      <c r="W876">
        <f>MIN($V$3:V876)</f>
        <v>-0.11790175664948957</v>
      </c>
      <c r="Y876" s="1">
        <v>42444</v>
      </c>
      <c r="Z876">
        <v>0</v>
      </c>
      <c r="AA876">
        <v>640</v>
      </c>
      <c r="AB876">
        <v>129.54600000000201</v>
      </c>
      <c r="AC876">
        <v>129388.799999999</v>
      </c>
      <c r="AD876">
        <v>129518.345999999</v>
      </c>
      <c r="AE876">
        <v>202.17</v>
      </c>
      <c r="AF876">
        <v>0</v>
      </c>
      <c r="AG876">
        <v>-1.6280023056600001E-3</v>
      </c>
      <c r="AH876">
        <f>-(MAX($AD$2:AD876)-AD876)/MAX($AD$2:AD876)</f>
        <v>-6.675711667673008E-2</v>
      </c>
      <c r="AI876">
        <f>MIN($AH$3:AH876)</f>
        <v>-0.15580541914085713</v>
      </c>
      <c r="AK876" s="1">
        <v>42444</v>
      </c>
      <c r="AL876">
        <f>692</f>
        <v>692</v>
      </c>
      <c r="AM876">
        <f t="shared" si="55"/>
        <v>82.120000000009796</v>
      </c>
      <c r="AN876">
        <f t="shared" si="52"/>
        <v>139901.63999999998</v>
      </c>
      <c r="AO876">
        <f t="shared" si="53"/>
        <v>139983.75999999998</v>
      </c>
      <c r="AP876">
        <v>202.17</v>
      </c>
      <c r="AQ876">
        <f t="shared" si="54"/>
        <v>-1.6286751815749961E-3</v>
      </c>
      <c r="AR876">
        <f>-(MAX($AO$2:AO876)-AO876)/MAX($AO$2:AO876)</f>
        <v>-5.3038435134942899E-2</v>
      </c>
      <c r="AS876">
        <f>MIN($AR$3:AR876)</f>
        <v>-0.1434331555635168</v>
      </c>
    </row>
    <row r="877" spans="1:45" x14ac:dyDescent="0.2">
      <c r="A877" s="1">
        <v>42445</v>
      </c>
      <c r="B877">
        <v>0</v>
      </c>
      <c r="C877">
        <v>0</v>
      </c>
      <c r="D877">
        <v>137758.20239999899</v>
      </c>
      <c r="E877">
        <v>0</v>
      </c>
      <c r="F877">
        <v>137758.20239999899</v>
      </c>
      <c r="G877">
        <v>203.34</v>
      </c>
      <c r="H877">
        <v>-1</v>
      </c>
      <c r="I877">
        <v>0</v>
      </c>
      <c r="J877">
        <f>-(MAX($F$2:F877)-F877)/MAX($F$2:F877)</f>
        <v>-6.3158496649184576E-2</v>
      </c>
      <c r="K877">
        <f>MIN($J$3:$J877)</f>
        <v>-0.14396489447497937</v>
      </c>
      <c r="M877" s="1">
        <v>42445</v>
      </c>
      <c r="N877">
        <v>615</v>
      </c>
      <c r="O877">
        <v>0</v>
      </c>
      <c r="P877">
        <v>125171.221299999</v>
      </c>
      <c r="Q877">
        <v>0</v>
      </c>
      <c r="R877">
        <v>125171.221299999</v>
      </c>
      <c r="S877">
        <v>203.34</v>
      </c>
      <c r="T877">
        <v>-1</v>
      </c>
      <c r="U877">
        <v>5.7817624502999997E-3</v>
      </c>
      <c r="V877">
        <f>-(MAX($R$2:R877)-R877)/MAX($R$2:R877)</f>
        <v>-8.5521557696209186E-2</v>
      </c>
      <c r="W877">
        <f>MIN($V$3:V877)</f>
        <v>-0.11790175664948957</v>
      </c>
      <c r="Y877" s="1">
        <v>42445</v>
      </c>
      <c r="Z877">
        <v>0</v>
      </c>
      <c r="AA877">
        <v>640</v>
      </c>
      <c r="AB877">
        <v>129.54600000000201</v>
      </c>
      <c r="AC877">
        <v>130137.60000000001</v>
      </c>
      <c r="AD877">
        <v>130267.14599999999</v>
      </c>
      <c r="AE877">
        <v>203.34</v>
      </c>
      <c r="AF877">
        <v>0</v>
      </c>
      <c r="AG877">
        <v>5.7814203402499998E-3</v>
      </c>
      <c r="AH877">
        <f>-(MAX($AD$2:AD877)-AD877)/MAX($AD$2:AD877)</f>
        <v>-6.1361647288683728E-2</v>
      </c>
      <c r="AI877">
        <f>MIN($AH$3:AH877)</f>
        <v>-0.15580541914085713</v>
      </c>
      <c r="AK877" s="1">
        <v>42445</v>
      </c>
      <c r="AL877">
        <f>692</f>
        <v>692</v>
      </c>
      <c r="AM877">
        <f t="shared" si="55"/>
        <v>82.120000000009796</v>
      </c>
      <c r="AN877">
        <f t="shared" si="52"/>
        <v>140711.28</v>
      </c>
      <c r="AO877">
        <f t="shared" si="53"/>
        <v>140793.4</v>
      </c>
      <c r="AP877">
        <v>203.34</v>
      </c>
      <c r="AQ877">
        <f t="shared" si="54"/>
        <v>5.7838137795413842E-3</v>
      </c>
      <c r="AR877">
        <f>-(MAX($AO$2:AO877)-AO877)/MAX($AO$2:AO877)</f>
        <v>-4.7561385787380311E-2</v>
      </c>
      <c r="AS877">
        <f>MIN($AR$3:AR877)</f>
        <v>-0.1434331555635168</v>
      </c>
    </row>
    <row r="878" spans="1:45" x14ac:dyDescent="0.2">
      <c r="A878" s="1">
        <v>42446</v>
      </c>
      <c r="B878">
        <v>0</v>
      </c>
      <c r="C878">
        <v>0</v>
      </c>
      <c r="D878">
        <v>137758.20239999899</v>
      </c>
      <c r="E878">
        <v>0</v>
      </c>
      <c r="F878">
        <v>137758.20239999899</v>
      </c>
      <c r="G878">
        <v>204.63</v>
      </c>
      <c r="H878">
        <v>-1</v>
      </c>
      <c r="I878">
        <v>0</v>
      </c>
      <c r="J878">
        <f>-(MAX($F$2:F878)-F878)/MAX($F$2:F878)</f>
        <v>-6.3158496649184576E-2</v>
      </c>
      <c r="K878">
        <f>MIN($J$3:$J878)</f>
        <v>-0.14396489447497937</v>
      </c>
      <c r="M878" s="1">
        <v>42446</v>
      </c>
      <c r="N878">
        <v>0</v>
      </c>
      <c r="O878">
        <v>0</v>
      </c>
      <c r="P878">
        <v>125171.221299999</v>
      </c>
      <c r="Q878">
        <v>0</v>
      </c>
      <c r="R878">
        <v>125171.221299999</v>
      </c>
      <c r="S878">
        <v>204.63</v>
      </c>
      <c r="T878">
        <v>-1</v>
      </c>
      <c r="U878">
        <v>0</v>
      </c>
      <c r="V878">
        <f>-(MAX($R$2:R878)-R878)/MAX($R$2:R878)</f>
        <v>-8.5521557696209186E-2</v>
      </c>
      <c r="W878">
        <f>MIN($V$3:V878)</f>
        <v>-0.11790175664948957</v>
      </c>
      <c r="Y878" s="1">
        <v>42446</v>
      </c>
      <c r="Z878">
        <v>640</v>
      </c>
      <c r="AA878">
        <v>0</v>
      </c>
      <c r="AB878">
        <v>131092.745999999</v>
      </c>
      <c r="AC878">
        <v>0</v>
      </c>
      <c r="AD878">
        <v>131092.745999999</v>
      </c>
      <c r="AE878">
        <v>204.63</v>
      </c>
      <c r="AF878">
        <v>-1</v>
      </c>
      <c r="AG878">
        <v>6.3377453590600001E-3</v>
      </c>
      <c r="AH878">
        <f>-(MAX($AD$2:AD878)-AD878)/MAX($AD$2:AD878)</f>
        <v>-5.5412796424955391E-2</v>
      </c>
      <c r="AI878">
        <f>MIN($AH$3:AH878)</f>
        <v>-0.15580541914085713</v>
      </c>
      <c r="AK878" s="1">
        <v>42446</v>
      </c>
      <c r="AL878">
        <f>692</f>
        <v>692</v>
      </c>
      <c r="AM878">
        <f t="shared" si="55"/>
        <v>82.120000000009796</v>
      </c>
      <c r="AN878">
        <f t="shared" si="52"/>
        <v>141603.96</v>
      </c>
      <c r="AO878">
        <f t="shared" si="53"/>
        <v>141686.07999999999</v>
      </c>
      <c r="AP878">
        <v>204.63</v>
      </c>
      <c r="AQ878">
        <f t="shared" si="54"/>
        <v>6.3403540222765628E-3</v>
      </c>
      <c r="AR878">
        <f>-(MAX($AO$2:AO878)-AO878)/MAX($AO$2:AO878)</f>
        <v>-4.1522587788785814E-2</v>
      </c>
      <c r="AS878">
        <f>MIN($AR$3:AR878)</f>
        <v>-0.1434331555635168</v>
      </c>
    </row>
    <row r="879" spans="1:45" x14ac:dyDescent="0.2">
      <c r="A879" s="1">
        <v>42447</v>
      </c>
      <c r="B879">
        <v>0</v>
      </c>
      <c r="C879">
        <v>0</v>
      </c>
      <c r="D879">
        <v>137758.20239999899</v>
      </c>
      <c r="E879">
        <v>0</v>
      </c>
      <c r="F879">
        <v>137758.20239999899</v>
      </c>
      <c r="G879">
        <v>204.38</v>
      </c>
      <c r="H879">
        <v>-1</v>
      </c>
      <c r="I879">
        <v>0</v>
      </c>
      <c r="J879">
        <f>-(MAX($F$2:F879)-F879)/MAX($F$2:F879)</f>
        <v>-6.3158496649184576E-2</v>
      </c>
      <c r="K879">
        <f>MIN($J$3:$J879)</f>
        <v>-0.14396489447497937</v>
      </c>
      <c r="M879" s="1">
        <v>42447</v>
      </c>
      <c r="N879">
        <v>0</v>
      </c>
      <c r="O879">
        <v>0</v>
      </c>
      <c r="P879">
        <v>125171.221299999</v>
      </c>
      <c r="Q879">
        <v>0</v>
      </c>
      <c r="R879">
        <v>125171.221299999</v>
      </c>
      <c r="S879">
        <v>204.38</v>
      </c>
      <c r="T879">
        <v>-1</v>
      </c>
      <c r="U879">
        <v>0</v>
      </c>
      <c r="V879">
        <f>-(MAX($R$2:R879)-R879)/MAX($R$2:R879)</f>
        <v>-8.5521557696209186E-2</v>
      </c>
      <c r="W879">
        <f>MIN($V$3:V879)</f>
        <v>-0.11790175664948957</v>
      </c>
      <c r="Y879" s="1">
        <v>42447</v>
      </c>
      <c r="Z879">
        <v>0</v>
      </c>
      <c r="AA879">
        <v>0</v>
      </c>
      <c r="AB879">
        <v>131092.745999999</v>
      </c>
      <c r="AC879">
        <v>0</v>
      </c>
      <c r="AD879">
        <v>131092.745999999</v>
      </c>
      <c r="AE879">
        <v>204.38</v>
      </c>
      <c r="AF879">
        <v>0</v>
      </c>
      <c r="AG879">
        <v>0</v>
      </c>
      <c r="AH879">
        <f>-(MAX($AD$2:AD879)-AD879)/MAX($AD$2:AD879)</f>
        <v>-5.5412796424955391E-2</v>
      </c>
      <c r="AI879">
        <f>MIN($AH$3:AH879)</f>
        <v>-0.15580541914085713</v>
      </c>
      <c r="AK879" s="1">
        <v>42447</v>
      </c>
      <c r="AL879">
        <f>692</f>
        <v>692</v>
      </c>
      <c r="AM879">
        <f t="shared" si="55"/>
        <v>82.120000000009796</v>
      </c>
      <c r="AN879">
        <f t="shared" si="52"/>
        <v>141430.96</v>
      </c>
      <c r="AO879">
        <f t="shared" si="53"/>
        <v>141513.07999999999</v>
      </c>
      <c r="AP879">
        <v>204.38</v>
      </c>
      <c r="AQ879">
        <f t="shared" si="54"/>
        <v>-1.2210091492403489E-3</v>
      </c>
      <c r="AR879">
        <f>-(MAX($AO$2:AO879)-AO879)/MAX($AO$2:AO879)</f>
        <v>-4.2692897478435916E-2</v>
      </c>
      <c r="AS879">
        <f>MIN($AR$3:AR879)</f>
        <v>-0.1434331555635168</v>
      </c>
    </row>
    <row r="880" spans="1:45" x14ac:dyDescent="0.2">
      <c r="A880" s="1">
        <v>42450</v>
      </c>
      <c r="B880">
        <v>0</v>
      </c>
      <c r="C880">
        <v>0</v>
      </c>
      <c r="D880">
        <v>137758.20239999899</v>
      </c>
      <c r="E880">
        <v>0</v>
      </c>
      <c r="F880">
        <v>137758.20239999899</v>
      </c>
      <c r="G880">
        <v>204.67</v>
      </c>
      <c r="H880">
        <v>0</v>
      </c>
      <c r="I880">
        <v>0</v>
      </c>
      <c r="J880">
        <f>-(MAX($F$2:F880)-F880)/MAX($F$2:F880)</f>
        <v>-6.3158496649184576E-2</v>
      </c>
      <c r="K880">
        <f>MIN($J$3:$J880)</f>
        <v>-0.14396489447497937</v>
      </c>
      <c r="M880" s="1">
        <v>42450</v>
      </c>
      <c r="N880">
        <v>0</v>
      </c>
      <c r="O880">
        <v>0</v>
      </c>
      <c r="P880">
        <v>125171.221299999</v>
      </c>
      <c r="Q880">
        <v>0</v>
      </c>
      <c r="R880">
        <v>125171.221299999</v>
      </c>
      <c r="S880">
        <v>204.67</v>
      </c>
      <c r="T880">
        <v>0</v>
      </c>
      <c r="U880">
        <v>0</v>
      </c>
      <c r="V880">
        <f>-(MAX($R$2:R880)-R880)/MAX($R$2:R880)</f>
        <v>-8.5521557696209186E-2</v>
      </c>
      <c r="W880">
        <f>MIN($V$3:V880)</f>
        <v>-0.11790175664948957</v>
      </c>
      <c r="Y880" s="1">
        <v>42450</v>
      </c>
      <c r="Z880">
        <v>0</v>
      </c>
      <c r="AA880">
        <v>0</v>
      </c>
      <c r="AB880">
        <v>131092.745999999</v>
      </c>
      <c r="AC880">
        <v>0</v>
      </c>
      <c r="AD880">
        <v>131092.745999999</v>
      </c>
      <c r="AE880">
        <v>204.67</v>
      </c>
      <c r="AF880">
        <v>0</v>
      </c>
      <c r="AG880">
        <v>0</v>
      </c>
      <c r="AH880">
        <f>-(MAX($AD$2:AD880)-AD880)/MAX($AD$2:AD880)</f>
        <v>-5.5412796424955391E-2</v>
      </c>
      <c r="AI880">
        <f>MIN($AH$3:AH880)</f>
        <v>-0.15580541914085713</v>
      </c>
      <c r="AK880" s="1">
        <v>42450</v>
      </c>
      <c r="AL880">
        <f>692</f>
        <v>692</v>
      </c>
      <c r="AM880">
        <f t="shared" si="55"/>
        <v>82.120000000009796</v>
      </c>
      <c r="AN880">
        <f t="shared" si="52"/>
        <v>141631.63999999998</v>
      </c>
      <c r="AO880">
        <f t="shared" si="53"/>
        <v>141713.75999999998</v>
      </c>
      <c r="AP880">
        <v>204.67</v>
      </c>
      <c r="AQ880">
        <f t="shared" si="54"/>
        <v>1.4181021287925685E-3</v>
      </c>
      <c r="AR880">
        <f>-(MAX($AO$2:AO880)-AO880)/MAX($AO$2:AO880)</f>
        <v>-4.1335338238441842E-2</v>
      </c>
      <c r="AS880">
        <f>MIN($AR$3:AR880)</f>
        <v>-0.1434331555635168</v>
      </c>
    </row>
    <row r="881" spans="1:45" x14ac:dyDescent="0.2">
      <c r="A881" s="1">
        <v>42451</v>
      </c>
      <c r="B881">
        <v>673</v>
      </c>
      <c r="C881">
        <v>673</v>
      </c>
      <c r="D881">
        <v>89.322399999888106</v>
      </c>
      <c r="E881">
        <v>137668.88</v>
      </c>
      <c r="F881">
        <v>137758.20239999899</v>
      </c>
      <c r="G881">
        <v>204.56</v>
      </c>
      <c r="H881">
        <v>1</v>
      </c>
      <c r="I881">
        <v>0</v>
      </c>
      <c r="J881">
        <f>-(MAX($F$2:F881)-F881)/MAX($F$2:F881)</f>
        <v>-6.3158496649184576E-2</v>
      </c>
      <c r="K881">
        <f>MIN($J$3:$J881)</f>
        <v>-0.14396489447497937</v>
      </c>
      <c r="M881" s="1">
        <v>42451</v>
      </c>
      <c r="N881">
        <v>611</v>
      </c>
      <c r="O881">
        <v>611</v>
      </c>
      <c r="P881">
        <v>185.06129999997199</v>
      </c>
      <c r="Q881">
        <v>124986.16</v>
      </c>
      <c r="R881">
        <v>125171.221299999</v>
      </c>
      <c r="S881">
        <v>204.56</v>
      </c>
      <c r="T881">
        <v>1</v>
      </c>
      <c r="U881">
        <v>0</v>
      </c>
      <c r="V881">
        <f>-(MAX($R$2:R881)-R881)/MAX($R$2:R881)</f>
        <v>-8.5521557696209186E-2</v>
      </c>
      <c r="W881">
        <f>MIN($V$3:V881)</f>
        <v>-0.11790175664948957</v>
      </c>
      <c r="Y881" s="1">
        <v>42451</v>
      </c>
      <c r="Z881">
        <v>0</v>
      </c>
      <c r="AA881">
        <v>0</v>
      </c>
      <c r="AB881">
        <v>131092.745999999</v>
      </c>
      <c r="AC881">
        <v>0</v>
      </c>
      <c r="AD881">
        <v>131092.745999999</v>
      </c>
      <c r="AE881">
        <v>204.56</v>
      </c>
      <c r="AF881">
        <v>0</v>
      </c>
      <c r="AG881">
        <v>0</v>
      </c>
      <c r="AH881">
        <f>-(MAX($AD$2:AD881)-AD881)/MAX($AD$2:AD881)</f>
        <v>-5.5412796424955391E-2</v>
      </c>
      <c r="AI881">
        <f>MIN($AH$3:AH881)</f>
        <v>-0.15580541914085713</v>
      </c>
      <c r="AK881" s="1">
        <v>42451</v>
      </c>
      <c r="AL881">
        <f>692</f>
        <v>692</v>
      </c>
      <c r="AM881">
        <f t="shared" si="55"/>
        <v>82.120000000009796</v>
      </c>
      <c r="AN881">
        <f t="shared" si="52"/>
        <v>141555.51999999999</v>
      </c>
      <c r="AO881">
        <f t="shared" si="53"/>
        <v>141637.63999999998</v>
      </c>
      <c r="AP881">
        <v>204.56</v>
      </c>
      <c r="AQ881">
        <f t="shared" si="54"/>
        <v>-5.3713908938691167E-4</v>
      </c>
      <c r="AR881">
        <f>-(MAX($AO$2:AO881)-AO881)/MAX($AO$2:AO881)</f>
        <v>-4.1850274501887857E-2</v>
      </c>
      <c r="AS881">
        <f>MIN($AR$3:AR881)</f>
        <v>-0.1434331555635168</v>
      </c>
    </row>
    <row r="882" spans="1:45" x14ac:dyDescent="0.2">
      <c r="A882" s="1">
        <v>42452</v>
      </c>
      <c r="B882">
        <v>0</v>
      </c>
      <c r="C882">
        <v>673</v>
      </c>
      <c r="D882">
        <v>89.322399999888106</v>
      </c>
      <c r="E882">
        <v>136759.7916</v>
      </c>
      <c r="F882">
        <v>136849.11399999901</v>
      </c>
      <c r="G882">
        <v>203.20920000000001</v>
      </c>
      <c r="H882">
        <v>0</v>
      </c>
      <c r="I882">
        <v>-6.5991598624399999E-3</v>
      </c>
      <c r="J882">
        <f>-(MAX($F$2:F882)-F882)/MAX($F$2:F882)</f>
        <v>-6.9340863495565355E-2</v>
      </c>
      <c r="K882">
        <f>MIN($J$3:$J882)</f>
        <v>-0.14396489447497937</v>
      </c>
      <c r="M882" s="1">
        <v>42452</v>
      </c>
      <c r="N882">
        <v>0</v>
      </c>
      <c r="O882">
        <v>611</v>
      </c>
      <c r="P882">
        <v>185.06129999997199</v>
      </c>
      <c r="Q882">
        <v>124160.82120000001</v>
      </c>
      <c r="R882">
        <v>124345.882499999</v>
      </c>
      <c r="S882">
        <v>203.20920000000001</v>
      </c>
      <c r="T882">
        <v>0</v>
      </c>
      <c r="U882">
        <v>-6.5936785742600002E-3</v>
      </c>
      <c r="V882">
        <f>-(MAX($R$2:R882)-R882)/MAX($R$2:R882)</f>
        <v>-9.1551334607852086E-2</v>
      </c>
      <c r="W882">
        <f>MIN($V$3:V882)</f>
        <v>-0.11790175664948957</v>
      </c>
      <c r="Y882" s="1">
        <v>42452</v>
      </c>
      <c r="Z882">
        <v>0</v>
      </c>
      <c r="AA882">
        <v>0</v>
      </c>
      <c r="AB882">
        <v>131092.745999999</v>
      </c>
      <c r="AC882">
        <v>0</v>
      </c>
      <c r="AD882">
        <v>131092.745999999</v>
      </c>
      <c r="AE882">
        <v>203.20920000000001</v>
      </c>
      <c r="AF882">
        <v>0</v>
      </c>
      <c r="AG882">
        <v>0</v>
      </c>
      <c r="AH882">
        <f>-(MAX($AD$2:AD882)-AD882)/MAX($AD$2:AD882)</f>
        <v>-5.5412796424955391E-2</v>
      </c>
      <c r="AI882">
        <f>MIN($AH$3:AH882)</f>
        <v>-0.15580541914085713</v>
      </c>
      <c r="AK882" s="1">
        <v>42452</v>
      </c>
      <c r="AL882">
        <f>692</f>
        <v>692</v>
      </c>
      <c r="AM882">
        <f t="shared" si="55"/>
        <v>82.120000000009796</v>
      </c>
      <c r="AN882">
        <f t="shared" si="52"/>
        <v>140620.76639999999</v>
      </c>
      <c r="AO882">
        <f t="shared" si="53"/>
        <v>140702.88639999999</v>
      </c>
      <c r="AP882">
        <v>203.20920000000001</v>
      </c>
      <c r="AQ882">
        <f t="shared" si="54"/>
        <v>-6.5996129277499718E-3</v>
      </c>
      <c r="AR882">
        <f>-(MAX($AO$2:AO882)-AO882)/MAX($AO$2:AO882)</f>
        <v>-4.8173691817005281E-2</v>
      </c>
      <c r="AS882">
        <f>MIN($AR$3:AR882)</f>
        <v>-0.1434331555635168</v>
      </c>
    </row>
    <row r="883" spans="1:45" x14ac:dyDescent="0.2">
      <c r="A883" s="1">
        <v>42453</v>
      </c>
      <c r="B883">
        <v>0</v>
      </c>
      <c r="C883">
        <v>673</v>
      </c>
      <c r="D883">
        <v>89.322399999888106</v>
      </c>
      <c r="E883">
        <v>136699.76</v>
      </c>
      <c r="F883">
        <v>136789.082399999</v>
      </c>
      <c r="G883">
        <v>203.12</v>
      </c>
      <c r="H883">
        <v>0</v>
      </c>
      <c r="I883">
        <v>-4.3866999387400001E-4</v>
      </c>
      <c r="J883">
        <f>-(MAX($F$2:F883)-F883)/MAX($F$2:F883)</f>
        <v>-6.9749115733274372E-2</v>
      </c>
      <c r="K883">
        <f>MIN($J$3:$J883)</f>
        <v>-0.14396489447497937</v>
      </c>
      <c r="M883" s="1">
        <v>42453</v>
      </c>
      <c r="N883">
        <v>0</v>
      </c>
      <c r="O883">
        <v>611</v>
      </c>
      <c r="P883">
        <v>185.06129999997199</v>
      </c>
      <c r="Q883">
        <v>124106.32</v>
      </c>
      <c r="R883">
        <v>124291.381299999</v>
      </c>
      <c r="S883">
        <v>203.12</v>
      </c>
      <c r="T883">
        <v>0</v>
      </c>
      <c r="U883">
        <v>-4.3830321442299999E-4</v>
      </c>
      <c r="V883">
        <f>-(MAX($R$2:R883)-R883)/MAX($R$2:R883)</f>
        <v>-9.1949510578031635E-2</v>
      </c>
      <c r="W883">
        <f>MIN($V$3:V883)</f>
        <v>-0.11790175664948957</v>
      </c>
      <c r="Y883" s="1">
        <v>42453</v>
      </c>
      <c r="Z883">
        <v>0</v>
      </c>
      <c r="AA883">
        <v>0</v>
      </c>
      <c r="AB883">
        <v>131092.745999999</v>
      </c>
      <c r="AC883">
        <v>0</v>
      </c>
      <c r="AD883">
        <v>131092.745999999</v>
      </c>
      <c r="AE883">
        <v>203.12</v>
      </c>
      <c r="AF883">
        <v>0</v>
      </c>
      <c r="AG883">
        <v>0</v>
      </c>
      <c r="AH883">
        <f>-(MAX($AD$2:AD883)-AD883)/MAX($AD$2:AD883)</f>
        <v>-5.5412796424955391E-2</v>
      </c>
      <c r="AI883">
        <f>MIN($AH$3:AH883)</f>
        <v>-0.15580541914085713</v>
      </c>
      <c r="AK883" s="1">
        <v>42453</v>
      </c>
      <c r="AL883">
        <f>692</f>
        <v>692</v>
      </c>
      <c r="AM883">
        <f t="shared" si="55"/>
        <v>82.120000000009796</v>
      </c>
      <c r="AN883">
        <f t="shared" si="52"/>
        <v>140559.04000000001</v>
      </c>
      <c r="AO883">
        <f t="shared" si="53"/>
        <v>140641.16</v>
      </c>
      <c r="AP883">
        <v>203.12</v>
      </c>
      <c r="AQ883">
        <f t="shared" si="54"/>
        <v>-4.3870031084156216E-4</v>
      </c>
      <c r="AR883">
        <f>-(MAX($AO$2:AO883)-AO883)/MAX($AO$2:AO883)</f>
        <v>-4.8591258314272343E-2</v>
      </c>
      <c r="AS883">
        <f>MIN($AR$3:AR883)</f>
        <v>-0.1434331555635168</v>
      </c>
    </row>
    <row r="884" spans="1:45" x14ac:dyDescent="0.2">
      <c r="A884" s="1">
        <v>42457</v>
      </c>
      <c r="B884">
        <v>0</v>
      </c>
      <c r="C884">
        <v>673</v>
      </c>
      <c r="D884">
        <v>89.322399999888106</v>
      </c>
      <c r="E884">
        <v>136780.51999999999</v>
      </c>
      <c r="F884">
        <v>136869.842399999</v>
      </c>
      <c r="G884">
        <v>203.24</v>
      </c>
      <c r="H884">
        <v>1</v>
      </c>
      <c r="I884">
        <v>5.9039799509599995E-4</v>
      </c>
      <c r="J884">
        <f>-(MAX($F$2:F884)-F884)/MAX($F$2:F884)</f>
        <v>-6.9199897476266828E-2</v>
      </c>
      <c r="K884">
        <f>MIN($J$3:$J884)</f>
        <v>-0.14396489447497937</v>
      </c>
      <c r="M884" s="1">
        <v>42457</v>
      </c>
      <c r="N884">
        <v>0</v>
      </c>
      <c r="O884">
        <v>611</v>
      </c>
      <c r="P884">
        <v>185.06129999997199</v>
      </c>
      <c r="Q884">
        <v>124179.64</v>
      </c>
      <c r="R884">
        <v>124364.701299999</v>
      </c>
      <c r="S884">
        <v>203.24</v>
      </c>
      <c r="T884">
        <v>0</v>
      </c>
      <c r="U884">
        <v>5.8990413682000003E-4</v>
      </c>
      <c r="V884">
        <f>-(MAX($R$2:R884)-R884)/MAX($R$2:R884)</f>
        <v>-9.1413847837879814E-2</v>
      </c>
      <c r="W884">
        <f>MIN($V$3:V884)</f>
        <v>-0.11790175664948957</v>
      </c>
      <c r="Y884" s="1">
        <v>42457</v>
      </c>
      <c r="Z884">
        <v>0</v>
      </c>
      <c r="AA884">
        <v>0</v>
      </c>
      <c r="AB884">
        <v>131092.745999999</v>
      </c>
      <c r="AC884">
        <v>0</v>
      </c>
      <c r="AD884">
        <v>131092.745999999</v>
      </c>
      <c r="AE884">
        <v>203.24</v>
      </c>
      <c r="AF884">
        <v>0</v>
      </c>
      <c r="AG884">
        <v>0</v>
      </c>
      <c r="AH884">
        <f>-(MAX($AD$2:AD884)-AD884)/MAX($AD$2:AD884)</f>
        <v>-5.5412796424955391E-2</v>
      </c>
      <c r="AI884">
        <f>MIN($AH$3:AH884)</f>
        <v>-0.15580541914085713</v>
      </c>
      <c r="AK884" s="1">
        <v>42457</v>
      </c>
      <c r="AL884">
        <f>692</f>
        <v>692</v>
      </c>
      <c r="AM884">
        <f t="shared" si="55"/>
        <v>82.120000000009796</v>
      </c>
      <c r="AN884">
        <f t="shared" si="52"/>
        <v>140642.08000000002</v>
      </c>
      <c r="AO884">
        <f t="shared" si="53"/>
        <v>140724.20000000001</v>
      </c>
      <c r="AP884">
        <v>203.24</v>
      </c>
      <c r="AQ884">
        <f t="shared" si="54"/>
        <v>5.9043881606215523E-4</v>
      </c>
      <c r="AR884">
        <f>-(MAX($AO$2:AO884)-AO884)/MAX($AO$2:AO884)</f>
        <v>-4.8029509663240232E-2</v>
      </c>
      <c r="AS884">
        <f>MIN($AR$3:AR884)</f>
        <v>-0.1434331555635168</v>
      </c>
    </row>
    <row r="885" spans="1:45" x14ac:dyDescent="0.2">
      <c r="A885" s="1">
        <v>42458</v>
      </c>
      <c r="B885">
        <v>0</v>
      </c>
      <c r="C885">
        <v>673</v>
      </c>
      <c r="D885">
        <v>89.322399999888106</v>
      </c>
      <c r="E885">
        <v>138046.2984</v>
      </c>
      <c r="F885">
        <v>138135.62079999899</v>
      </c>
      <c r="G885">
        <v>205.1208</v>
      </c>
      <c r="H885">
        <v>0</v>
      </c>
      <c r="I885">
        <v>9.2480445495100004E-3</v>
      </c>
      <c r="J885">
        <f>-(MAX($F$2:F885)-F885)/MAX($F$2:F885)</f>
        <v>-6.0591816661436294E-2</v>
      </c>
      <c r="K885">
        <f>MIN($J$3:$J885)</f>
        <v>-0.14396489447497937</v>
      </c>
      <c r="M885" s="1">
        <v>42458</v>
      </c>
      <c r="N885">
        <v>0</v>
      </c>
      <c r="O885">
        <v>611</v>
      </c>
      <c r="P885">
        <v>185.06129999997199</v>
      </c>
      <c r="Q885">
        <v>125328.8088</v>
      </c>
      <c r="R885">
        <v>125513.870099999</v>
      </c>
      <c r="S885">
        <v>205.1208</v>
      </c>
      <c r="T885">
        <v>0</v>
      </c>
      <c r="U885">
        <v>9.2403132720700002E-3</v>
      </c>
      <c r="V885">
        <f>-(MAX($R$2:R885)-R885)/MAX($R$2:R885)</f>
        <v>-8.3018227157232796E-2</v>
      </c>
      <c r="W885">
        <f>MIN($V$3:V885)</f>
        <v>-0.11790175664948957</v>
      </c>
      <c r="Y885" s="1">
        <v>42458</v>
      </c>
      <c r="Z885">
        <v>0</v>
      </c>
      <c r="AA885">
        <v>0</v>
      </c>
      <c r="AB885">
        <v>131092.745999999</v>
      </c>
      <c r="AC885">
        <v>0</v>
      </c>
      <c r="AD885">
        <v>131092.745999999</v>
      </c>
      <c r="AE885">
        <v>205.1208</v>
      </c>
      <c r="AF885">
        <v>0</v>
      </c>
      <c r="AG885">
        <v>0</v>
      </c>
      <c r="AH885">
        <f>-(MAX($AD$2:AD885)-AD885)/MAX($AD$2:AD885)</f>
        <v>-5.5412796424955391E-2</v>
      </c>
      <c r="AI885">
        <f>MIN($AH$3:AH885)</f>
        <v>-0.15580541914085713</v>
      </c>
      <c r="AK885" s="1">
        <v>42458</v>
      </c>
      <c r="AL885">
        <f>692</f>
        <v>692</v>
      </c>
      <c r="AM885">
        <f t="shared" si="55"/>
        <v>82.120000000009796</v>
      </c>
      <c r="AN885">
        <f t="shared" si="52"/>
        <v>141943.59359999999</v>
      </c>
      <c r="AO885">
        <f t="shared" si="53"/>
        <v>142025.71359999999</v>
      </c>
      <c r="AP885">
        <v>205.1208</v>
      </c>
      <c r="AQ885">
        <f t="shared" si="54"/>
        <v>9.2486835952876375E-3</v>
      </c>
      <c r="AR885">
        <f>-(MAX($AO$2:AO885)-AO885)/MAX($AO$2:AO885)</f>
        <v>-3.9225035806064713E-2</v>
      </c>
      <c r="AS885">
        <f>MIN($AR$3:AR885)</f>
        <v>-0.1434331555635168</v>
      </c>
    </row>
    <row r="886" spans="1:45" x14ac:dyDescent="0.2">
      <c r="A886" s="1">
        <v>42459</v>
      </c>
      <c r="B886">
        <v>0</v>
      </c>
      <c r="C886">
        <v>673</v>
      </c>
      <c r="D886">
        <v>89.322399999888106</v>
      </c>
      <c r="E886">
        <v>138651.46</v>
      </c>
      <c r="F886">
        <v>138740.78239999901</v>
      </c>
      <c r="G886">
        <v>206.02</v>
      </c>
      <c r="H886">
        <v>0</v>
      </c>
      <c r="I886">
        <v>4.3809235915800004E-3</v>
      </c>
      <c r="J886">
        <f>-(MAX($F$2:F886)-F886)/MAX($F$2:F886)</f>
        <v>-5.6476341188926728E-2</v>
      </c>
      <c r="K886">
        <f>MIN($J$3:$J886)</f>
        <v>-0.14396489447497937</v>
      </c>
      <c r="M886" s="1">
        <v>42459</v>
      </c>
      <c r="N886">
        <v>0</v>
      </c>
      <c r="O886">
        <v>611</v>
      </c>
      <c r="P886">
        <v>185.06129999997199</v>
      </c>
      <c r="Q886">
        <v>125878.22</v>
      </c>
      <c r="R886">
        <v>126063.281299999</v>
      </c>
      <c r="S886">
        <v>206.02</v>
      </c>
      <c r="T886">
        <v>0</v>
      </c>
      <c r="U886">
        <v>4.3772947130200001E-3</v>
      </c>
      <c r="V886">
        <f>-(MAX($R$2:R886)-R886)/MAX($R$2:R886)</f>
        <v>-7.9004327691028081E-2</v>
      </c>
      <c r="W886">
        <f>MIN($V$3:V886)</f>
        <v>-0.11790175664948957</v>
      </c>
      <c r="Y886" s="1">
        <v>42459</v>
      </c>
      <c r="Z886">
        <v>0</v>
      </c>
      <c r="AA886">
        <v>0</v>
      </c>
      <c r="AB886">
        <v>131092.745999999</v>
      </c>
      <c r="AC886">
        <v>0</v>
      </c>
      <c r="AD886">
        <v>131092.745999999</v>
      </c>
      <c r="AE886">
        <v>206.02</v>
      </c>
      <c r="AF886">
        <v>0</v>
      </c>
      <c r="AG886">
        <v>0</v>
      </c>
      <c r="AH886">
        <f>-(MAX($AD$2:AD886)-AD886)/MAX($AD$2:AD886)</f>
        <v>-5.5412796424955391E-2</v>
      </c>
      <c r="AI886">
        <f>MIN($AH$3:AH886)</f>
        <v>-0.15580541914085713</v>
      </c>
      <c r="AK886" s="1">
        <v>42459</v>
      </c>
      <c r="AL886">
        <f>692</f>
        <v>692</v>
      </c>
      <c r="AM886">
        <f t="shared" si="55"/>
        <v>82.120000000009796</v>
      </c>
      <c r="AN886">
        <f t="shared" si="52"/>
        <v>142565.84</v>
      </c>
      <c r="AO886">
        <f t="shared" si="53"/>
        <v>142647.96</v>
      </c>
      <c r="AP886">
        <v>206.02</v>
      </c>
      <c r="AQ886">
        <f t="shared" si="54"/>
        <v>4.3812235420445985E-3</v>
      </c>
      <c r="AR886">
        <f>-(MAX($AO$2:AO886)-AO886)/MAX($AO$2:AO886)</f>
        <v>-3.5015665914331189E-2</v>
      </c>
      <c r="AS886">
        <f>MIN($AR$3:AR886)</f>
        <v>-0.1434331555635168</v>
      </c>
    </row>
    <row r="887" spans="1:45" x14ac:dyDescent="0.2">
      <c r="A887" s="1">
        <v>42460</v>
      </c>
      <c r="B887">
        <v>0</v>
      </c>
      <c r="C887">
        <v>673</v>
      </c>
      <c r="D887">
        <v>89.322399999888106</v>
      </c>
      <c r="E887">
        <v>138314.96</v>
      </c>
      <c r="F887">
        <v>138404.28239999901</v>
      </c>
      <c r="G887">
        <v>205.52</v>
      </c>
      <c r="H887">
        <v>1</v>
      </c>
      <c r="I887">
        <v>-2.42538635129E-3</v>
      </c>
      <c r="J887">
        <f>-(MAX($F$2:F887)-F887)/MAX($F$2:F887)</f>
        <v>-5.8764750593124582E-2</v>
      </c>
      <c r="K887">
        <f>MIN($J$3:$J887)</f>
        <v>-0.14396489447497937</v>
      </c>
      <c r="M887" s="1">
        <v>42460</v>
      </c>
      <c r="N887">
        <v>0</v>
      </c>
      <c r="O887">
        <v>611</v>
      </c>
      <c r="P887">
        <v>185.06129999997199</v>
      </c>
      <c r="Q887">
        <v>125572.72</v>
      </c>
      <c r="R887">
        <v>125757.781299999</v>
      </c>
      <c r="S887">
        <v>205.52</v>
      </c>
      <c r="T887">
        <v>0</v>
      </c>
      <c r="U887">
        <v>-2.4233860712600001E-3</v>
      </c>
      <c r="V887">
        <f>-(MAX($R$2:R887)-R887)/MAX($R$2:R887)</f>
        <v>-8.1236255774994215E-2</v>
      </c>
      <c r="W887">
        <f>MIN($V$3:V887)</f>
        <v>-0.11790175664948957</v>
      </c>
      <c r="Y887" s="1">
        <v>42460</v>
      </c>
      <c r="Z887">
        <v>0</v>
      </c>
      <c r="AA887">
        <v>0</v>
      </c>
      <c r="AB887">
        <v>131092.745999999</v>
      </c>
      <c r="AC887">
        <v>0</v>
      </c>
      <c r="AD887">
        <v>131092.745999999</v>
      </c>
      <c r="AE887">
        <v>205.52</v>
      </c>
      <c r="AF887">
        <v>0</v>
      </c>
      <c r="AG887">
        <v>0</v>
      </c>
      <c r="AH887">
        <f>-(MAX($AD$2:AD887)-AD887)/MAX($AD$2:AD887)</f>
        <v>-5.5412796424955391E-2</v>
      </c>
      <c r="AI887">
        <f>MIN($AH$3:AH887)</f>
        <v>-0.15580541914085713</v>
      </c>
      <c r="AK887" s="1">
        <v>42460</v>
      </c>
      <c r="AL887">
        <f>692</f>
        <v>692</v>
      </c>
      <c r="AM887">
        <f t="shared" si="55"/>
        <v>82.120000000009796</v>
      </c>
      <c r="AN887">
        <f t="shared" si="52"/>
        <v>142219.84</v>
      </c>
      <c r="AO887">
        <f t="shared" si="53"/>
        <v>142301.96</v>
      </c>
      <c r="AP887">
        <v>205.52</v>
      </c>
      <c r="AQ887">
        <f t="shared" si="54"/>
        <v>-2.4255516868239829E-3</v>
      </c>
      <c r="AR887">
        <f>-(MAX($AO$2:AO887)-AO887)/MAX($AO$2:AO887)</f>
        <v>-3.73562852936314E-2</v>
      </c>
      <c r="AS887">
        <f>MIN($AR$3:AR887)</f>
        <v>-0.1434331555635168</v>
      </c>
    </row>
    <row r="888" spans="1:45" x14ac:dyDescent="0.2">
      <c r="A888" s="1">
        <v>42461</v>
      </c>
      <c r="B888">
        <v>0</v>
      </c>
      <c r="C888">
        <v>673</v>
      </c>
      <c r="D888">
        <v>89.322399999888106</v>
      </c>
      <c r="E888">
        <v>139257.16</v>
      </c>
      <c r="F888">
        <v>139346.48239999899</v>
      </c>
      <c r="G888">
        <v>206.92</v>
      </c>
      <c r="H888">
        <v>0</v>
      </c>
      <c r="I888">
        <v>6.8075928263300004E-3</v>
      </c>
      <c r="J888">
        <f>-(MAX($F$2:F888)-F888)/MAX($F$2:F888)</f>
        <v>-5.2357204261370707E-2</v>
      </c>
      <c r="K888">
        <f>MIN($J$3:$J888)</f>
        <v>-0.14396489447497937</v>
      </c>
      <c r="M888" s="1">
        <v>42461</v>
      </c>
      <c r="N888">
        <v>0</v>
      </c>
      <c r="O888">
        <v>611</v>
      </c>
      <c r="P888">
        <v>185.06129999997199</v>
      </c>
      <c r="Q888">
        <v>126428.12</v>
      </c>
      <c r="R888">
        <v>126613.18129999901</v>
      </c>
      <c r="S888">
        <v>206.92</v>
      </c>
      <c r="T888">
        <v>0</v>
      </c>
      <c r="U888">
        <v>6.8019647862499998E-3</v>
      </c>
      <c r="V888">
        <f>-(MAX($R$2:R888)-R888)/MAX($R$2:R888)</f>
        <v>-7.4986857139888966E-2</v>
      </c>
      <c r="W888">
        <f>MIN($V$3:V888)</f>
        <v>-0.11790175664948957</v>
      </c>
      <c r="Y888" s="1">
        <v>42461</v>
      </c>
      <c r="Z888">
        <v>0</v>
      </c>
      <c r="AA888">
        <v>0</v>
      </c>
      <c r="AB888">
        <v>131092.745999999</v>
      </c>
      <c r="AC888">
        <v>0</v>
      </c>
      <c r="AD888">
        <v>131092.745999999</v>
      </c>
      <c r="AE888">
        <v>206.92</v>
      </c>
      <c r="AF888">
        <v>0</v>
      </c>
      <c r="AG888">
        <v>0</v>
      </c>
      <c r="AH888">
        <f>-(MAX($AD$2:AD888)-AD888)/MAX($AD$2:AD888)</f>
        <v>-5.5412796424955391E-2</v>
      </c>
      <c r="AI888">
        <f>MIN($AH$3:AH888)</f>
        <v>-0.15580541914085713</v>
      </c>
      <c r="AK888" s="1">
        <v>42461</v>
      </c>
      <c r="AL888">
        <f>692</f>
        <v>692</v>
      </c>
      <c r="AM888">
        <f t="shared" si="55"/>
        <v>82.120000000009796</v>
      </c>
      <c r="AN888">
        <f t="shared" si="52"/>
        <v>143188.63999999998</v>
      </c>
      <c r="AO888">
        <f t="shared" si="53"/>
        <v>143270.75999999998</v>
      </c>
      <c r="AP888">
        <v>206.92</v>
      </c>
      <c r="AQ888">
        <f t="shared" si="54"/>
        <v>6.8080580197207993E-3</v>
      </c>
      <c r="AR888">
        <f>-(MAX($AO$2:AO888)-AO888)/MAX($AO$2:AO888)</f>
        <v>-3.0802551031590887E-2</v>
      </c>
      <c r="AS888">
        <f>MIN($AR$3:AR888)</f>
        <v>-0.1434331555635168</v>
      </c>
    </row>
    <row r="889" spans="1:45" x14ac:dyDescent="0.2">
      <c r="A889" s="1">
        <v>42464</v>
      </c>
      <c r="B889">
        <v>0</v>
      </c>
      <c r="C889">
        <v>673</v>
      </c>
      <c r="D889">
        <v>89.322399999888106</v>
      </c>
      <c r="E889">
        <v>138806.25</v>
      </c>
      <c r="F889">
        <v>138895.57239999899</v>
      </c>
      <c r="G889">
        <v>206.25</v>
      </c>
      <c r="H889">
        <v>1</v>
      </c>
      <c r="I889">
        <v>-3.2358907970500002E-3</v>
      </c>
      <c r="J889">
        <f>-(MAX($F$2:F889)-F889)/MAX($F$2:F889)</f>
        <v>-5.5423672862995856E-2</v>
      </c>
      <c r="K889">
        <f>MIN($J$3:$J889)</f>
        <v>-0.14396489447497937</v>
      </c>
      <c r="M889" s="1">
        <v>42464</v>
      </c>
      <c r="N889">
        <v>0</v>
      </c>
      <c r="O889">
        <v>611</v>
      </c>
      <c r="P889">
        <v>185.06129999997199</v>
      </c>
      <c r="Q889">
        <v>126018.75</v>
      </c>
      <c r="R889">
        <v>126203.811299999</v>
      </c>
      <c r="S889">
        <v>206.25</v>
      </c>
      <c r="T889">
        <v>0</v>
      </c>
      <c r="U889">
        <v>-3.2332336633300002E-3</v>
      </c>
      <c r="V889">
        <f>-(MAX($R$2:R889)-R889)/MAX($R$2:R889)</f>
        <v>-7.797764077240367E-2</v>
      </c>
      <c r="W889">
        <f>MIN($V$3:V889)</f>
        <v>-0.11790175664948957</v>
      </c>
      <c r="Y889" s="1">
        <v>42464</v>
      </c>
      <c r="Z889">
        <v>0</v>
      </c>
      <c r="AA889">
        <v>0</v>
      </c>
      <c r="AB889">
        <v>131092.745999999</v>
      </c>
      <c r="AC889">
        <v>0</v>
      </c>
      <c r="AD889">
        <v>131092.745999999</v>
      </c>
      <c r="AE889">
        <v>206.25</v>
      </c>
      <c r="AF889">
        <v>0</v>
      </c>
      <c r="AG889">
        <v>0</v>
      </c>
      <c r="AH889">
        <f>-(MAX($AD$2:AD889)-AD889)/MAX($AD$2:AD889)</f>
        <v>-5.5412796424955391E-2</v>
      </c>
      <c r="AI889">
        <f>MIN($AH$3:AH889)</f>
        <v>-0.15580541914085713</v>
      </c>
      <c r="AK889" s="1">
        <v>42464</v>
      </c>
      <c r="AL889">
        <f>692</f>
        <v>692</v>
      </c>
      <c r="AM889">
        <f t="shared" si="55"/>
        <v>82.120000000009796</v>
      </c>
      <c r="AN889">
        <f t="shared" si="52"/>
        <v>142725</v>
      </c>
      <c r="AO889">
        <f t="shared" si="53"/>
        <v>142807.12</v>
      </c>
      <c r="AP889">
        <v>206.25</v>
      </c>
      <c r="AQ889">
        <f t="shared" si="54"/>
        <v>-3.2361104247648643E-3</v>
      </c>
      <c r="AR889">
        <f>-(MAX($AO$2:AO889)-AO889)/MAX($AO$2:AO889)</f>
        <v>-3.3938980999853069E-2</v>
      </c>
      <c r="AS889">
        <f>MIN($AR$3:AR889)</f>
        <v>-0.1434331555635168</v>
      </c>
    </row>
    <row r="890" spans="1:45" x14ac:dyDescent="0.2">
      <c r="A890" s="1">
        <v>42465</v>
      </c>
      <c r="B890">
        <v>0</v>
      </c>
      <c r="C890">
        <v>673</v>
      </c>
      <c r="D890">
        <v>89.322399999888106</v>
      </c>
      <c r="E890">
        <v>137419.3316</v>
      </c>
      <c r="F890">
        <v>137508.65399999899</v>
      </c>
      <c r="G890">
        <v>204.1892</v>
      </c>
      <c r="H890">
        <v>1</v>
      </c>
      <c r="I890">
        <v>-9.9853319730399993E-3</v>
      </c>
      <c r="J890">
        <f>-(MAX($F$2:F890)-F890)/MAX($F$2:F890)</f>
        <v>-6.4855581063337706E-2</v>
      </c>
      <c r="K890">
        <f>MIN($J$3:$J890)</f>
        <v>-0.14396489447497937</v>
      </c>
      <c r="M890" s="1">
        <v>42465</v>
      </c>
      <c r="N890">
        <v>0</v>
      </c>
      <c r="O890">
        <v>611</v>
      </c>
      <c r="P890">
        <v>185.06129999997199</v>
      </c>
      <c r="Q890">
        <v>124759.6012</v>
      </c>
      <c r="R890">
        <v>124944.662499999</v>
      </c>
      <c r="S890">
        <v>204.1892</v>
      </c>
      <c r="T890">
        <v>1</v>
      </c>
      <c r="U890">
        <v>-9.9771059766700001E-3</v>
      </c>
      <c r="V890">
        <f>-(MAX($R$2:R890)-R890)/MAX($R$2:R890)</f>
        <v>-8.717675556327846E-2</v>
      </c>
      <c r="W890">
        <f>MIN($V$3:V890)</f>
        <v>-0.11790175664948957</v>
      </c>
      <c r="Y890" s="1">
        <v>42465</v>
      </c>
      <c r="Z890">
        <v>0</v>
      </c>
      <c r="AA890">
        <v>0</v>
      </c>
      <c r="AB890">
        <v>131092.745999999</v>
      </c>
      <c r="AC890">
        <v>0</v>
      </c>
      <c r="AD890">
        <v>131092.745999999</v>
      </c>
      <c r="AE890">
        <v>204.1892</v>
      </c>
      <c r="AF890">
        <v>0</v>
      </c>
      <c r="AG890">
        <v>0</v>
      </c>
      <c r="AH890">
        <f>-(MAX($AD$2:AD890)-AD890)/MAX($AD$2:AD890)</f>
        <v>-5.5412796424955391E-2</v>
      </c>
      <c r="AI890">
        <f>MIN($AH$3:AH890)</f>
        <v>-0.15580541914085713</v>
      </c>
      <c r="AK890" s="1">
        <v>42465</v>
      </c>
      <c r="AL890">
        <f>692</f>
        <v>692</v>
      </c>
      <c r="AM890">
        <f t="shared" si="55"/>
        <v>82.120000000009796</v>
      </c>
      <c r="AN890">
        <f t="shared" si="52"/>
        <v>141298.9264</v>
      </c>
      <c r="AO890">
        <f t="shared" si="53"/>
        <v>141381.04639999999</v>
      </c>
      <c r="AP890">
        <v>204.1892</v>
      </c>
      <c r="AQ890">
        <f t="shared" si="54"/>
        <v>-9.9860119019276033E-3</v>
      </c>
      <c r="AR890">
        <f>-(MAX($AO$2:AO890)-AO890)/MAX($AO$2:AO890)</f>
        <v>-4.3586077833576847E-2</v>
      </c>
      <c r="AS890">
        <f>MIN($AR$3:AR890)</f>
        <v>-0.1434331555635168</v>
      </c>
    </row>
    <row r="891" spans="1:45" x14ac:dyDescent="0.2">
      <c r="A891" s="1">
        <v>42466</v>
      </c>
      <c r="B891">
        <v>0</v>
      </c>
      <c r="C891">
        <v>673</v>
      </c>
      <c r="D891">
        <v>89.322399999888106</v>
      </c>
      <c r="E891">
        <v>138920.66</v>
      </c>
      <c r="F891">
        <v>139009.98239999899</v>
      </c>
      <c r="G891">
        <v>206.42</v>
      </c>
      <c r="H891">
        <v>1</v>
      </c>
      <c r="I891">
        <v>1.0918064836900001E-2</v>
      </c>
      <c r="J891">
        <f>-(MAX($F$2:F891)-F891)/MAX($F$2:F891)</f>
        <v>-5.4645613665568561E-2</v>
      </c>
      <c r="K891">
        <f>MIN($J$3:$J891)</f>
        <v>-0.14396489447497937</v>
      </c>
      <c r="M891" s="1">
        <v>42466</v>
      </c>
      <c r="N891">
        <v>0</v>
      </c>
      <c r="O891">
        <v>611</v>
      </c>
      <c r="P891">
        <v>185.06129999997199</v>
      </c>
      <c r="Q891">
        <v>126122.62</v>
      </c>
      <c r="R891">
        <v>126307.68129999901</v>
      </c>
      <c r="S891">
        <v>206.42</v>
      </c>
      <c r="T891">
        <v>0</v>
      </c>
      <c r="U891">
        <v>1.0908979805399999E-2</v>
      </c>
      <c r="V891">
        <f>-(MAX($R$2:R891)-R891)/MAX($R$2:R891)</f>
        <v>-7.7218785223855113E-2</v>
      </c>
      <c r="W891">
        <f>MIN($V$3:V891)</f>
        <v>-0.11790175664948957</v>
      </c>
      <c r="Y891" s="1">
        <v>42466</v>
      </c>
      <c r="Z891">
        <v>0</v>
      </c>
      <c r="AA891">
        <v>0</v>
      </c>
      <c r="AB891">
        <v>131092.745999999</v>
      </c>
      <c r="AC891">
        <v>0</v>
      </c>
      <c r="AD891">
        <v>131092.745999999</v>
      </c>
      <c r="AE891">
        <v>206.42</v>
      </c>
      <c r="AF891">
        <v>0</v>
      </c>
      <c r="AG891">
        <v>0</v>
      </c>
      <c r="AH891">
        <f>-(MAX($AD$2:AD891)-AD891)/MAX($AD$2:AD891)</f>
        <v>-5.5412796424955391E-2</v>
      </c>
      <c r="AI891">
        <f>MIN($AH$3:AH891)</f>
        <v>-0.15580541914085713</v>
      </c>
      <c r="AK891" s="1">
        <v>42466</v>
      </c>
      <c r="AL891">
        <f>692</f>
        <v>692</v>
      </c>
      <c r="AM891">
        <f t="shared" si="55"/>
        <v>82.120000000009796</v>
      </c>
      <c r="AN891">
        <f t="shared" si="52"/>
        <v>142842.63999999998</v>
      </c>
      <c r="AO891">
        <f t="shared" si="53"/>
        <v>142924.75999999998</v>
      </c>
      <c r="AP891">
        <v>206.42</v>
      </c>
      <c r="AQ891">
        <f t="shared" si="54"/>
        <v>1.0918815776992214E-2</v>
      </c>
      <c r="AR891">
        <f>-(MAX($AO$2:AO891)-AO891)/MAX($AO$2:AO891)</f>
        <v>-3.3143170410891098E-2</v>
      </c>
      <c r="AS891">
        <f>MIN($AR$3:AR891)</f>
        <v>-0.1434331555635168</v>
      </c>
    </row>
    <row r="892" spans="1:45" x14ac:dyDescent="0.2">
      <c r="A892" s="1">
        <v>42467</v>
      </c>
      <c r="B892">
        <v>0</v>
      </c>
      <c r="C892">
        <v>673</v>
      </c>
      <c r="D892">
        <v>89.322399999888106</v>
      </c>
      <c r="E892">
        <v>137258.35</v>
      </c>
      <c r="F892">
        <v>137347.67239999899</v>
      </c>
      <c r="G892">
        <v>203.95</v>
      </c>
      <c r="H892">
        <v>1</v>
      </c>
      <c r="I892">
        <v>-1.19582059597E-2</v>
      </c>
      <c r="J892">
        <f>-(MAX($F$2:F892)-F892)/MAX($F$2:F892)</f>
        <v>-6.5950356122305959E-2</v>
      </c>
      <c r="K892">
        <f>MIN($J$3:$J892)</f>
        <v>-0.14396489447497937</v>
      </c>
      <c r="M892" s="1">
        <v>42467</v>
      </c>
      <c r="N892">
        <v>0</v>
      </c>
      <c r="O892">
        <v>611</v>
      </c>
      <c r="P892">
        <v>185.06129999997199</v>
      </c>
      <c r="Q892">
        <v>124613.45</v>
      </c>
      <c r="R892">
        <v>124798.51129999899</v>
      </c>
      <c r="S892">
        <v>203.95</v>
      </c>
      <c r="T892">
        <v>0</v>
      </c>
      <c r="U892">
        <v>-1.19483627953E-2</v>
      </c>
      <c r="V892">
        <f>-(MAX($R$2:R892)-R892)/MAX($R$2:R892)</f>
        <v>-8.8244509958647924E-2</v>
      </c>
      <c r="W892">
        <f>MIN($V$3:V892)</f>
        <v>-0.11790175664948957</v>
      </c>
      <c r="Y892" s="1">
        <v>42467</v>
      </c>
      <c r="Z892">
        <v>0</v>
      </c>
      <c r="AA892">
        <v>0</v>
      </c>
      <c r="AB892">
        <v>131092.745999999</v>
      </c>
      <c r="AC892">
        <v>0</v>
      </c>
      <c r="AD892">
        <v>131092.745999999</v>
      </c>
      <c r="AE892">
        <v>203.95</v>
      </c>
      <c r="AF892">
        <v>0</v>
      </c>
      <c r="AG892">
        <v>0</v>
      </c>
      <c r="AH892">
        <f>-(MAX($AD$2:AD892)-AD892)/MAX($AD$2:AD892)</f>
        <v>-5.5412796424955391E-2</v>
      </c>
      <c r="AI892">
        <f>MIN($AH$3:AH892)</f>
        <v>-0.15580541914085713</v>
      </c>
      <c r="AK892" s="1">
        <v>42467</v>
      </c>
      <c r="AL892">
        <f>692</f>
        <v>692</v>
      </c>
      <c r="AM892">
        <f t="shared" si="55"/>
        <v>82.120000000009796</v>
      </c>
      <c r="AN892">
        <f t="shared" si="52"/>
        <v>141133.4</v>
      </c>
      <c r="AO892">
        <f t="shared" si="53"/>
        <v>141215.51999999999</v>
      </c>
      <c r="AP892">
        <v>203.95</v>
      </c>
      <c r="AQ892">
        <f t="shared" si="54"/>
        <v>-1.1959019556863282E-2</v>
      </c>
      <c r="AR892">
        <f>-(MAX($AO$2:AO892)-AO892)/MAX($AO$2:AO892)</f>
        <v>-4.4705830144634084E-2</v>
      </c>
      <c r="AS892">
        <f>MIN($AR$3:AR892)</f>
        <v>-0.1434331555635168</v>
      </c>
    </row>
    <row r="893" spans="1:45" x14ac:dyDescent="0.2">
      <c r="A893" s="1">
        <v>42468</v>
      </c>
      <c r="B893">
        <v>673</v>
      </c>
      <c r="C893">
        <v>0</v>
      </c>
      <c r="D893">
        <v>137717.283999999</v>
      </c>
      <c r="E893">
        <v>0</v>
      </c>
      <c r="F893">
        <v>137717.283999999</v>
      </c>
      <c r="G893">
        <v>204.4992</v>
      </c>
      <c r="H893">
        <v>-1</v>
      </c>
      <c r="I893">
        <v>2.69106562595E-3</v>
      </c>
      <c r="J893">
        <f>-(MAX($F$2:F893)-F893)/MAX($F$2:F893)</f>
        <v>-6.3436767232735003E-2</v>
      </c>
      <c r="K893">
        <f>MIN($J$3:$J893)</f>
        <v>-0.14396489447497937</v>
      </c>
      <c r="M893" s="1">
        <v>42468</v>
      </c>
      <c r="N893">
        <v>0</v>
      </c>
      <c r="O893">
        <v>611</v>
      </c>
      <c r="P893">
        <v>185.06129999997199</v>
      </c>
      <c r="Q893">
        <v>124949.01119999999</v>
      </c>
      <c r="R893">
        <v>125134.07249999901</v>
      </c>
      <c r="S893">
        <v>204.4992</v>
      </c>
      <c r="T893">
        <v>0</v>
      </c>
      <c r="U893">
        <v>2.6888237407999998E-3</v>
      </c>
      <c r="V893">
        <f>-(MAX($R$2:R893)-R893)/MAX($R$2:R893)</f>
        <v>-8.5792960151219427E-2</v>
      </c>
      <c r="W893">
        <f>MIN($V$3:V893)</f>
        <v>-0.11790175664948957</v>
      </c>
      <c r="Y893" s="1">
        <v>42468</v>
      </c>
      <c r="Z893">
        <v>0</v>
      </c>
      <c r="AA893">
        <v>0</v>
      </c>
      <c r="AB893">
        <v>131092.745999999</v>
      </c>
      <c r="AC893">
        <v>0</v>
      </c>
      <c r="AD893">
        <v>131092.745999999</v>
      </c>
      <c r="AE893">
        <v>204.4992</v>
      </c>
      <c r="AF893">
        <v>0</v>
      </c>
      <c r="AG893">
        <v>0</v>
      </c>
      <c r="AH893">
        <f>-(MAX($AD$2:AD893)-AD893)/MAX($AD$2:AD893)</f>
        <v>-5.5412796424955391E-2</v>
      </c>
      <c r="AI893">
        <f>MIN($AH$3:AH893)</f>
        <v>-0.15580541914085713</v>
      </c>
      <c r="AK893" s="1">
        <v>42468</v>
      </c>
      <c r="AL893">
        <f>692</f>
        <v>692</v>
      </c>
      <c r="AM893">
        <f t="shared" si="55"/>
        <v>82.120000000009796</v>
      </c>
      <c r="AN893">
        <f t="shared" si="52"/>
        <v>141513.44640000002</v>
      </c>
      <c r="AO893">
        <f t="shared" si="53"/>
        <v>141595.56640000001</v>
      </c>
      <c r="AP893">
        <v>204.4992</v>
      </c>
      <c r="AQ893">
        <f t="shared" si="54"/>
        <v>2.6912509333253251E-3</v>
      </c>
      <c r="AR893">
        <f>-(MAX($AO$2:AO893)-AO893)/MAX($AO$2:AO893)</f>
        <v>-4.2134893818410589E-2</v>
      </c>
      <c r="AS893">
        <f>MIN($AR$3:AR893)</f>
        <v>-0.1434331555635168</v>
      </c>
    </row>
    <row r="894" spans="1:45" x14ac:dyDescent="0.2">
      <c r="A894" s="1">
        <v>42471</v>
      </c>
      <c r="B894">
        <v>0</v>
      </c>
      <c r="C894">
        <v>0</v>
      </c>
      <c r="D894">
        <v>137717.283999999</v>
      </c>
      <c r="E894">
        <v>0</v>
      </c>
      <c r="F894">
        <v>137717.283999999</v>
      </c>
      <c r="G894">
        <v>204.02010000000001</v>
      </c>
      <c r="H894">
        <v>-1</v>
      </c>
      <c r="I894">
        <v>0</v>
      </c>
      <c r="J894">
        <f>-(MAX($F$2:F894)-F894)/MAX($F$2:F894)</f>
        <v>-6.3436767232735003E-2</v>
      </c>
      <c r="K894">
        <f>MIN($J$3:$J894)</f>
        <v>-0.14396489447497937</v>
      </c>
      <c r="M894" s="1">
        <v>42471</v>
      </c>
      <c r="N894">
        <v>611</v>
      </c>
      <c r="O894">
        <v>0</v>
      </c>
      <c r="P894">
        <v>124841.342399999</v>
      </c>
      <c r="Q894">
        <v>0</v>
      </c>
      <c r="R894">
        <v>124841.342399999</v>
      </c>
      <c r="S894">
        <v>204.02010000000001</v>
      </c>
      <c r="T894">
        <v>-1</v>
      </c>
      <c r="U894">
        <v>-2.3393316796299999E-3</v>
      </c>
      <c r="V894">
        <f>-(MAX($R$2:R894)-R894)/MAX($R$2:R894)</f>
        <v>-8.7931593641275785E-2</v>
      </c>
      <c r="W894">
        <f>MIN($V$3:V894)</f>
        <v>-0.11790175664948957</v>
      </c>
      <c r="Y894" s="1">
        <v>42471</v>
      </c>
      <c r="Z894">
        <v>0</v>
      </c>
      <c r="AA894">
        <v>0</v>
      </c>
      <c r="AB894">
        <v>131092.745999999</v>
      </c>
      <c r="AC894">
        <v>0</v>
      </c>
      <c r="AD894">
        <v>131092.745999999</v>
      </c>
      <c r="AE894">
        <v>204.02010000000001</v>
      </c>
      <c r="AF894">
        <v>0</v>
      </c>
      <c r="AG894">
        <v>0</v>
      </c>
      <c r="AH894">
        <f>-(MAX($AD$2:AD894)-AD894)/MAX($AD$2:AD894)</f>
        <v>-5.5412796424955391E-2</v>
      </c>
      <c r="AI894">
        <f>MIN($AH$3:AH894)</f>
        <v>-0.15580541914085713</v>
      </c>
      <c r="AK894" s="1">
        <v>42471</v>
      </c>
      <c r="AL894">
        <f>692</f>
        <v>692</v>
      </c>
      <c r="AM894">
        <f t="shared" si="55"/>
        <v>82.120000000009796</v>
      </c>
      <c r="AN894">
        <f t="shared" si="52"/>
        <v>141181.90920000002</v>
      </c>
      <c r="AO894">
        <f t="shared" si="53"/>
        <v>141264.02920000002</v>
      </c>
      <c r="AP894">
        <v>204.02010000000001</v>
      </c>
      <c r="AQ894">
        <f t="shared" si="54"/>
        <v>-2.3414377189142806E-3</v>
      </c>
      <c r="AR894">
        <f>-(MAX($AO$2:AO894)-AO894)/MAX($AO$2:AO894)</f>
        <v>-4.4377675307655996E-2</v>
      </c>
      <c r="AS894">
        <f>MIN($AR$3:AR894)</f>
        <v>-0.1434331555635168</v>
      </c>
    </row>
    <row r="895" spans="1:45" x14ac:dyDescent="0.2">
      <c r="A895" s="1">
        <v>42472</v>
      </c>
      <c r="B895">
        <v>668</v>
      </c>
      <c r="C895">
        <v>668</v>
      </c>
      <c r="D895">
        <v>162.7239999999</v>
      </c>
      <c r="E895">
        <v>137554.56</v>
      </c>
      <c r="F895">
        <v>137717.283999999</v>
      </c>
      <c r="G895">
        <v>205.92</v>
      </c>
      <c r="H895">
        <v>1</v>
      </c>
      <c r="I895">
        <v>0</v>
      </c>
      <c r="J895">
        <f>-(MAX($F$2:F895)-F895)/MAX($F$2:F895)</f>
        <v>-6.3436767232735003E-2</v>
      </c>
      <c r="K895">
        <f>MIN($J$3:$J895)</f>
        <v>-0.14396489447497937</v>
      </c>
      <c r="M895" s="1">
        <v>42472</v>
      </c>
      <c r="N895">
        <v>0</v>
      </c>
      <c r="O895">
        <v>0</v>
      </c>
      <c r="P895">
        <v>124841.342399999</v>
      </c>
      <c r="Q895">
        <v>0</v>
      </c>
      <c r="R895">
        <v>124841.342399999</v>
      </c>
      <c r="S895">
        <v>205.92</v>
      </c>
      <c r="T895">
        <v>0</v>
      </c>
      <c r="U895">
        <v>0</v>
      </c>
      <c r="V895">
        <f>-(MAX($R$2:R895)-R895)/MAX($R$2:R895)</f>
        <v>-8.7931593641275785E-2</v>
      </c>
      <c r="W895">
        <f>MIN($V$3:V895)</f>
        <v>-0.11790175664948957</v>
      </c>
      <c r="Y895" s="1">
        <v>42472</v>
      </c>
      <c r="Z895">
        <v>0</v>
      </c>
      <c r="AA895">
        <v>0</v>
      </c>
      <c r="AB895">
        <v>131092.745999999</v>
      </c>
      <c r="AC895">
        <v>0</v>
      </c>
      <c r="AD895">
        <v>131092.745999999</v>
      </c>
      <c r="AE895">
        <v>205.92</v>
      </c>
      <c r="AF895">
        <v>0</v>
      </c>
      <c r="AG895">
        <v>0</v>
      </c>
      <c r="AH895">
        <f>-(MAX($AD$2:AD895)-AD895)/MAX($AD$2:AD895)</f>
        <v>-5.5412796424955391E-2</v>
      </c>
      <c r="AI895">
        <f>MIN($AH$3:AH895)</f>
        <v>-0.15580541914085713</v>
      </c>
      <c r="AK895" s="1">
        <v>42472</v>
      </c>
      <c r="AL895">
        <f>692</f>
        <v>692</v>
      </c>
      <c r="AM895">
        <f t="shared" si="55"/>
        <v>82.120000000009796</v>
      </c>
      <c r="AN895">
        <f t="shared" si="52"/>
        <v>142496.63999999998</v>
      </c>
      <c r="AO895">
        <f t="shared" si="53"/>
        <v>142578.75999999998</v>
      </c>
      <c r="AP895">
        <v>205.92</v>
      </c>
      <c r="AQ895">
        <f t="shared" si="54"/>
        <v>9.3069042943591824E-3</v>
      </c>
      <c r="AR895">
        <f>-(MAX($AO$2:AO895)-AO895)/MAX($AO$2:AO895)</f>
        <v>-3.548378979019131E-2</v>
      </c>
      <c r="AS895">
        <f>MIN($AR$3:AR895)</f>
        <v>-0.1434331555635168</v>
      </c>
    </row>
    <row r="896" spans="1:45" x14ac:dyDescent="0.2">
      <c r="A896" s="1">
        <v>42473</v>
      </c>
      <c r="B896">
        <v>668</v>
      </c>
      <c r="C896">
        <v>0</v>
      </c>
      <c r="D896">
        <v>139107.258399999</v>
      </c>
      <c r="E896">
        <v>0</v>
      </c>
      <c r="F896">
        <v>139107.258399999</v>
      </c>
      <c r="G896">
        <v>208.0008</v>
      </c>
      <c r="H896">
        <v>-1</v>
      </c>
      <c r="I896">
        <v>1.00929553621E-2</v>
      </c>
      <c r="J896">
        <f>-(MAX($F$2:F896)-F896)/MAX($F$2:F896)</f>
        <v>-5.3984076330642027E-2</v>
      </c>
      <c r="K896">
        <f>MIN($J$3:$J896)</f>
        <v>-0.14396489447497937</v>
      </c>
      <c r="M896" s="1">
        <v>42473</v>
      </c>
      <c r="N896">
        <v>0</v>
      </c>
      <c r="O896">
        <v>0</v>
      </c>
      <c r="P896">
        <v>124841.342399999</v>
      </c>
      <c r="Q896">
        <v>0</v>
      </c>
      <c r="R896">
        <v>124841.342399999</v>
      </c>
      <c r="S896">
        <v>208.0008</v>
      </c>
      <c r="T896">
        <v>-1</v>
      </c>
      <c r="U896">
        <v>0</v>
      </c>
      <c r="V896">
        <f>-(MAX($R$2:R896)-R896)/MAX($R$2:R896)</f>
        <v>-8.7931593641275785E-2</v>
      </c>
      <c r="W896">
        <f>MIN($V$3:V896)</f>
        <v>-0.11790175664948957</v>
      </c>
      <c r="Y896" s="1">
        <v>42473</v>
      </c>
      <c r="Z896">
        <v>0</v>
      </c>
      <c r="AA896">
        <v>0</v>
      </c>
      <c r="AB896">
        <v>131092.745999999</v>
      </c>
      <c r="AC896">
        <v>0</v>
      </c>
      <c r="AD896">
        <v>131092.745999999</v>
      </c>
      <c r="AE896">
        <v>208.0008</v>
      </c>
      <c r="AF896">
        <v>0</v>
      </c>
      <c r="AG896">
        <v>0</v>
      </c>
      <c r="AH896">
        <f>-(MAX($AD$2:AD896)-AD896)/MAX($AD$2:AD896)</f>
        <v>-5.5412796424955391E-2</v>
      </c>
      <c r="AI896">
        <f>MIN($AH$3:AH896)</f>
        <v>-0.15580541914085713</v>
      </c>
      <c r="AK896" s="1">
        <v>42473</v>
      </c>
      <c r="AL896">
        <f>692</f>
        <v>692</v>
      </c>
      <c r="AM896">
        <f t="shared" si="55"/>
        <v>82.120000000009796</v>
      </c>
      <c r="AN896">
        <f t="shared" si="52"/>
        <v>143936.55359999998</v>
      </c>
      <c r="AO896">
        <f t="shared" si="53"/>
        <v>144018.67359999998</v>
      </c>
      <c r="AP896">
        <v>208.0008</v>
      </c>
      <c r="AQ896">
        <f t="shared" si="54"/>
        <v>1.0099075065598831E-2</v>
      </c>
      <c r="AR896">
        <f>-(MAX($AO$2:AO896)-AO896)/MAX($AO$2:AO896)</f>
        <v>-2.5743068181295552E-2</v>
      </c>
      <c r="AS896">
        <f>MIN($AR$3:AR896)</f>
        <v>-0.1434331555635168</v>
      </c>
    </row>
    <row r="897" spans="1:45" x14ac:dyDescent="0.2">
      <c r="A897" s="1">
        <v>42474</v>
      </c>
      <c r="B897">
        <v>0</v>
      </c>
      <c r="C897">
        <v>0</v>
      </c>
      <c r="D897">
        <v>139107.258399999</v>
      </c>
      <c r="E897">
        <v>0</v>
      </c>
      <c r="F897">
        <v>139107.258399999</v>
      </c>
      <c r="G897">
        <v>208.01</v>
      </c>
      <c r="H897">
        <v>-1</v>
      </c>
      <c r="I897">
        <v>0</v>
      </c>
      <c r="J897">
        <f>-(MAX($F$2:F897)-F897)/MAX($F$2:F897)</f>
        <v>-5.3984076330642027E-2</v>
      </c>
      <c r="K897">
        <f>MIN($J$3:$J897)</f>
        <v>-0.14396489447497937</v>
      </c>
      <c r="M897" s="1">
        <v>42474</v>
      </c>
      <c r="N897">
        <v>0</v>
      </c>
      <c r="O897">
        <v>0</v>
      </c>
      <c r="P897">
        <v>124841.342399999</v>
      </c>
      <c r="Q897">
        <v>0</v>
      </c>
      <c r="R897">
        <v>124841.342399999</v>
      </c>
      <c r="S897">
        <v>208.01</v>
      </c>
      <c r="T897">
        <v>-1</v>
      </c>
      <c r="U897">
        <v>0</v>
      </c>
      <c r="V897">
        <f>-(MAX($R$2:R897)-R897)/MAX($R$2:R897)</f>
        <v>-8.7931593641275785E-2</v>
      </c>
      <c r="W897">
        <f>MIN($V$3:V897)</f>
        <v>-0.11790175664948957</v>
      </c>
      <c r="Y897" s="1">
        <v>42474</v>
      </c>
      <c r="Z897">
        <v>0</v>
      </c>
      <c r="AA897">
        <v>0</v>
      </c>
      <c r="AB897">
        <v>131092.745999999</v>
      </c>
      <c r="AC897">
        <v>0</v>
      </c>
      <c r="AD897">
        <v>131092.745999999</v>
      </c>
      <c r="AE897">
        <v>208.01</v>
      </c>
      <c r="AF897">
        <v>0</v>
      </c>
      <c r="AG897">
        <v>0</v>
      </c>
      <c r="AH897">
        <f>-(MAX($AD$2:AD897)-AD897)/MAX($AD$2:AD897)</f>
        <v>-5.5412796424955391E-2</v>
      </c>
      <c r="AI897">
        <f>MIN($AH$3:AH897)</f>
        <v>-0.15580541914085713</v>
      </c>
      <c r="AK897" s="1">
        <v>42474</v>
      </c>
      <c r="AL897">
        <f>692</f>
        <v>692</v>
      </c>
      <c r="AM897">
        <f t="shared" si="55"/>
        <v>82.120000000009796</v>
      </c>
      <c r="AN897">
        <f t="shared" si="52"/>
        <v>143942.91999999998</v>
      </c>
      <c r="AO897">
        <f t="shared" si="53"/>
        <v>144025.03999999998</v>
      </c>
      <c r="AP897">
        <v>208.01</v>
      </c>
      <c r="AQ897">
        <f t="shared" si="54"/>
        <v>4.4205378655834092E-5</v>
      </c>
      <c r="AR897">
        <f>-(MAX($AO$2:AO897)-AO897)/MAX($AO$2:AO897)</f>
        <v>-2.5700000784716435E-2</v>
      </c>
      <c r="AS897">
        <f>MIN($AR$3:AR897)</f>
        <v>-0.1434331555635168</v>
      </c>
    </row>
    <row r="898" spans="1:45" x14ac:dyDescent="0.2">
      <c r="A898" s="1">
        <v>42475</v>
      </c>
      <c r="B898">
        <v>0</v>
      </c>
      <c r="C898">
        <v>0</v>
      </c>
      <c r="D898">
        <v>139107.258399999</v>
      </c>
      <c r="E898">
        <v>0</v>
      </c>
      <c r="F898">
        <v>139107.258399999</v>
      </c>
      <c r="G898">
        <v>207.78</v>
      </c>
      <c r="H898">
        <v>0</v>
      </c>
      <c r="I898">
        <v>0</v>
      </c>
      <c r="J898">
        <f>-(MAX($F$2:F898)-F898)/MAX($F$2:F898)</f>
        <v>-5.3984076330642027E-2</v>
      </c>
      <c r="K898">
        <f>MIN($J$3:$J898)</f>
        <v>-0.14396489447497937</v>
      </c>
      <c r="M898" s="1">
        <v>42475</v>
      </c>
      <c r="N898">
        <v>0</v>
      </c>
      <c r="O898">
        <v>0</v>
      </c>
      <c r="P898">
        <v>124841.342399999</v>
      </c>
      <c r="Q898">
        <v>0</v>
      </c>
      <c r="R898">
        <v>124841.342399999</v>
      </c>
      <c r="S898">
        <v>207.78</v>
      </c>
      <c r="T898">
        <v>0</v>
      </c>
      <c r="U898">
        <v>0</v>
      </c>
      <c r="V898">
        <f>-(MAX($R$2:R898)-R898)/MAX($R$2:R898)</f>
        <v>-8.7931593641275785E-2</v>
      </c>
      <c r="W898">
        <f>MIN($V$3:V898)</f>
        <v>-0.11790175664948957</v>
      </c>
      <c r="Y898" s="1">
        <v>42475</v>
      </c>
      <c r="Z898">
        <v>0</v>
      </c>
      <c r="AA898">
        <v>0</v>
      </c>
      <c r="AB898">
        <v>131092.745999999</v>
      </c>
      <c r="AC898">
        <v>0</v>
      </c>
      <c r="AD898">
        <v>131092.745999999</v>
      </c>
      <c r="AE898">
        <v>207.78</v>
      </c>
      <c r="AF898">
        <v>0</v>
      </c>
      <c r="AG898">
        <v>0</v>
      </c>
      <c r="AH898">
        <f>-(MAX($AD$2:AD898)-AD898)/MAX($AD$2:AD898)</f>
        <v>-5.5412796424955391E-2</v>
      </c>
      <c r="AI898">
        <f>MIN($AH$3:AH898)</f>
        <v>-0.15580541914085713</v>
      </c>
      <c r="AK898" s="1">
        <v>42475</v>
      </c>
      <c r="AL898">
        <f>692</f>
        <v>692</v>
      </c>
      <c r="AM898">
        <f t="shared" si="55"/>
        <v>82.120000000009796</v>
      </c>
      <c r="AN898">
        <f t="shared" si="52"/>
        <v>143783.76</v>
      </c>
      <c r="AO898">
        <f t="shared" si="53"/>
        <v>143865.88</v>
      </c>
      <c r="AP898">
        <v>207.78</v>
      </c>
      <c r="AQ898">
        <f t="shared" si="54"/>
        <v>-1.1050856156677646E-3</v>
      </c>
      <c r="AR898">
        <f>-(MAX($AO$2:AO898)-AO898)/MAX($AO$2:AO898)</f>
        <v>-2.677668569919436E-2</v>
      </c>
      <c r="AS898">
        <f>MIN($AR$3:AR898)</f>
        <v>-0.1434331555635168</v>
      </c>
    </row>
    <row r="899" spans="1:45" x14ac:dyDescent="0.2">
      <c r="A899" s="1">
        <v>42478</v>
      </c>
      <c r="B899">
        <v>0</v>
      </c>
      <c r="C899">
        <v>0</v>
      </c>
      <c r="D899">
        <v>139107.258399999</v>
      </c>
      <c r="E899">
        <v>0</v>
      </c>
      <c r="F899">
        <v>139107.258399999</v>
      </c>
      <c r="G899">
        <v>209.23920000000001</v>
      </c>
      <c r="H899">
        <v>0</v>
      </c>
      <c r="I899">
        <v>0</v>
      </c>
      <c r="J899">
        <f>-(MAX($F$2:F899)-F899)/MAX($F$2:F899)</f>
        <v>-5.3984076330642027E-2</v>
      </c>
      <c r="K899">
        <f>MIN($J$3:$J899)</f>
        <v>-0.14396489447497937</v>
      </c>
      <c r="M899" s="1">
        <v>42478</v>
      </c>
      <c r="N899">
        <v>0</v>
      </c>
      <c r="O899">
        <v>0</v>
      </c>
      <c r="P899">
        <v>124841.342399999</v>
      </c>
      <c r="Q899">
        <v>0</v>
      </c>
      <c r="R899">
        <v>124841.342399999</v>
      </c>
      <c r="S899">
        <v>209.23920000000001</v>
      </c>
      <c r="T899">
        <v>0</v>
      </c>
      <c r="U899">
        <v>0</v>
      </c>
      <c r="V899">
        <f>-(MAX($R$2:R899)-R899)/MAX($R$2:R899)</f>
        <v>-8.7931593641275785E-2</v>
      </c>
      <c r="W899">
        <f>MIN($V$3:V899)</f>
        <v>-0.11790175664948957</v>
      </c>
      <c r="Y899" s="1">
        <v>42478</v>
      </c>
      <c r="Z899">
        <v>0</v>
      </c>
      <c r="AA899">
        <v>0</v>
      </c>
      <c r="AB899">
        <v>131092.745999999</v>
      </c>
      <c r="AC899">
        <v>0</v>
      </c>
      <c r="AD899">
        <v>131092.745999999</v>
      </c>
      <c r="AE899">
        <v>209.23920000000001</v>
      </c>
      <c r="AF899">
        <v>0</v>
      </c>
      <c r="AG899">
        <v>0</v>
      </c>
      <c r="AH899">
        <f>-(MAX($AD$2:AD899)-AD899)/MAX($AD$2:AD899)</f>
        <v>-5.5412796424955391E-2</v>
      </c>
      <c r="AI899">
        <f>MIN($AH$3:AH899)</f>
        <v>-0.15580541914085713</v>
      </c>
      <c r="AK899" s="1">
        <v>42478</v>
      </c>
      <c r="AL899">
        <f>692</f>
        <v>692</v>
      </c>
      <c r="AM899">
        <f t="shared" si="55"/>
        <v>82.120000000009796</v>
      </c>
      <c r="AN899">
        <f t="shared" ref="AN899:AN962" si="56">AL899*AP899</f>
        <v>144793.5264</v>
      </c>
      <c r="AO899">
        <f t="shared" ref="AO899:AO962" si="57">AM899+AN899</f>
        <v>144875.6464</v>
      </c>
      <c r="AP899">
        <v>209.23920000000001</v>
      </c>
      <c r="AQ899">
        <f t="shared" si="54"/>
        <v>7.0188039026348233E-3</v>
      </c>
      <c r="AR899">
        <f>-(MAX($AO$2:AO899)-AO899)/MAX($AO$2:AO899)</f>
        <v>-1.9945822102644669E-2</v>
      </c>
      <c r="AS899">
        <f>MIN($AR$3:AR899)</f>
        <v>-0.1434331555635168</v>
      </c>
    </row>
    <row r="900" spans="1:45" x14ac:dyDescent="0.2">
      <c r="A900" s="1">
        <v>42479</v>
      </c>
      <c r="B900">
        <v>0</v>
      </c>
      <c r="C900">
        <v>0</v>
      </c>
      <c r="D900">
        <v>139107.258399999</v>
      </c>
      <c r="E900">
        <v>0</v>
      </c>
      <c r="F900">
        <v>139107.258399999</v>
      </c>
      <c r="G900">
        <v>209.9</v>
      </c>
      <c r="H900">
        <v>0</v>
      </c>
      <c r="I900">
        <v>0</v>
      </c>
      <c r="J900">
        <f>-(MAX($F$2:F900)-F900)/MAX($F$2:F900)</f>
        <v>-5.3984076330642027E-2</v>
      </c>
      <c r="K900">
        <f>MIN($J$3:$J900)</f>
        <v>-0.14396489447497937</v>
      </c>
      <c r="M900" s="1">
        <v>42479</v>
      </c>
      <c r="N900">
        <v>0</v>
      </c>
      <c r="O900">
        <v>0</v>
      </c>
      <c r="P900">
        <v>124841.342399999</v>
      </c>
      <c r="Q900">
        <v>0</v>
      </c>
      <c r="R900">
        <v>124841.342399999</v>
      </c>
      <c r="S900">
        <v>209.9</v>
      </c>
      <c r="T900">
        <v>0</v>
      </c>
      <c r="U900">
        <v>0</v>
      </c>
      <c r="V900">
        <f>-(MAX($R$2:R900)-R900)/MAX($R$2:R900)</f>
        <v>-8.7931593641275785E-2</v>
      </c>
      <c r="W900">
        <f>MIN($V$3:V900)</f>
        <v>-0.11790175664948957</v>
      </c>
      <c r="Y900" s="1">
        <v>42479</v>
      </c>
      <c r="Z900">
        <v>0</v>
      </c>
      <c r="AA900">
        <v>0</v>
      </c>
      <c r="AB900">
        <v>131092.745999999</v>
      </c>
      <c r="AC900">
        <v>0</v>
      </c>
      <c r="AD900">
        <v>131092.745999999</v>
      </c>
      <c r="AE900">
        <v>209.9</v>
      </c>
      <c r="AF900">
        <v>0</v>
      </c>
      <c r="AG900">
        <v>0</v>
      </c>
      <c r="AH900">
        <f>-(MAX($AD$2:AD900)-AD900)/MAX($AD$2:AD900)</f>
        <v>-5.5412796424955391E-2</v>
      </c>
      <c r="AI900">
        <f>MIN($AH$3:AH900)</f>
        <v>-0.15580541914085713</v>
      </c>
      <c r="AK900" s="1">
        <v>42479</v>
      </c>
      <c r="AL900">
        <f>692</f>
        <v>692</v>
      </c>
      <c r="AM900">
        <f t="shared" si="55"/>
        <v>82.120000000009796</v>
      </c>
      <c r="AN900">
        <f t="shared" si="56"/>
        <v>145250.80000000002</v>
      </c>
      <c r="AO900">
        <f t="shared" si="57"/>
        <v>145332.92000000001</v>
      </c>
      <c r="AP900">
        <v>209.9</v>
      </c>
      <c r="AQ900">
        <f t="shared" ref="AQ900:AQ963" si="58">(AO900-AO899)/AO899</f>
        <v>3.1563179275658783E-3</v>
      </c>
      <c r="AR900">
        <f>-(MAX($AO$2:AO900)-AO900)/MAX($AO$2:AO900)</f>
        <v>-1.6852459530961407E-2</v>
      </c>
      <c r="AS900">
        <f>MIN($AR$3:AR900)</f>
        <v>-0.1434331555635168</v>
      </c>
    </row>
    <row r="901" spans="1:45" x14ac:dyDescent="0.2">
      <c r="A901" s="1">
        <v>42480</v>
      </c>
      <c r="B901">
        <v>0</v>
      </c>
      <c r="C901">
        <v>0</v>
      </c>
      <c r="D901">
        <v>139107.258399999</v>
      </c>
      <c r="E901">
        <v>0</v>
      </c>
      <c r="F901">
        <v>139107.258399999</v>
      </c>
      <c r="G901">
        <v>210.1</v>
      </c>
      <c r="H901">
        <v>0</v>
      </c>
      <c r="I901">
        <v>0</v>
      </c>
      <c r="J901">
        <f>-(MAX($F$2:F901)-F901)/MAX($F$2:F901)</f>
        <v>-5.3984076330642027E-2</v>
      </c>
      <c r="K901">
        <f>MIN($J$3:$J901)</f>
        <v>-0.14396489447497937</v>
      </c>
      <c r="M901" s="1">
        <v>42480</v>
      </c>
      <c r="N901">
        <v>0</v>
      </c>
      <c r="O901">
        <v>0</v>
      </c>
      <c r="P901">
        <v>124841.342399999</v>
      </c>
      <c r="Q901">
        <v>0</v>
      </c>
      <c r="R901">
        <v>124841.342399999</v>
      </c>
      <c r="S901">
        <v>210.1</v>
      </c>
      <c r="T901">
        <v>0</v>
      </c>
      <c r="U901">
        <v>0</v>
      </c>
      <c r="V901">
        <f>-(MAX($R$2:R901)-R901)/MAX($R$2:R901)</f>
        <v>-8.7931593641275785E-2</v>
      </c>
      <c r="W901">
        <f>MIN($V$3:V901)</f>
        <v>-0.11790175664948957</v>
      </c>
      <c r="Y901" s="1">
        <v>42480</v>
      </c>
      <c r="Z901">
        <v>0</v>
      </c>
      <c r="AA901">
        <v>0</v>
      </c>
      <c r="AB901">
        <v>131092.745999999</v>
      </c>
      <c r="AC901">
        <v>0</v>
      </c>
      <c r="AD901">
        <v>131092.745999999</v>
      </c>
      <c r="AE901">
        <v>210.1</v>
      </c>
      <c r="AF901">
        <v>0</v>
      </c>
      <c r="AG901">
        <v>0</v>
      </c>
      <c r="AH901">
        <f>-(MAX($AD$2:AD901)-AD901)/MAX($AD$2:AD901)</f>
        <v>-5.5412796424955391E-2</v>
      </c>
      <c r="AI901">
        <f>MIN($AH$3:AH901)</f>
        <v>-0.15580541914085713</v>
      </c>
      <c r="AK901" s="1">
        <v>42480</v>
      </c>
      <c r="AL901">
        <f>692</f>
        <v>692</v>
      </c>
      <c r="AM901">
        <f t="shared" ref="AM901:AM964" si="59">82.1200000000098</f>
        <v>82.120000000009796</v>
      </c>
      <c r="AN901">
        <f t="shared" si="56"/>
        <v>145389.19999999998</v>
      </c>
      <c r="AO901">
        <f t="shared" si="57"/>
        <v>145471.31999999998</v>
      </c>
      <c r="AP901">
        <v>210.1</v>
      </c>
      <c r="AQ901">
        <f t="shared" si="58"/>
        <v>9.5229628634699596E-4</v>
      </c>
      <c r="AR901">
        <f>-(MAX($AO$2:AO901)-AO901)/MAX($AO$2:AO901)</f>
        <v>-1.5916211779241556E-2</v>
      </c>
      <c r="AS901">
        <f>MIN($AR$3:AR901)</f>
        <v>-0.1434331555635168</v>
      </c>
    </row>
    <row r="902" spans="1:45" x14ac:dyDescent="0.2">
      <c r="A902" s="1">
        <v>42481</v>
      </c>
      <c r="B902">
        <v>665</v>
      </c>
      <c r="C902">
        <v>665</v>
      </c>
      <c r="D902">
        <v>142.208399999915</v>
      </c>
      <c r="E902">
        <v>138965.049999999</v>
      </c>
      <c r="F902">
        <v>139107.258399999</v>
      </c>
      <c r="G902">
        <v>208.97</v>
      </c>
      <c r="H902">
        <v>1</v>
      </c>
      <c r="I902">
        <v>0</v>
      </c>
      <c r="J902">
        <f>-(MAX($F$2:F902)-F902)/MAX($F$2:F902)</f>
        <v>-5.3984076330642027E-2</v>
      </c>
      <c r="K902">
        <f>MIN($J$3:$J902)</f>
        <v>-0.14396489447497937</v>
      </c>
      <c r="M902" s="1">
        <v>42481</v>
      </c>
      <c r="N902">
        <v>0</v>
      </c>
      <c r="O902">
        <v>0</v>
      </c>
      <c r="P902">
        <v>124841.342399999</v>
      </c>
      <c r="Q902">
        <v>0</v>
      </c>
      <c r="R902">
        <v>124841.342399999</v>
      </c>
      <c r="S902">
        <v>208.97</v>
      </c>
      <c r="T902">
        <v>0</v>
      </c>
      <c r="U902">
        <v>0</v>
      </c>
      <c r="V902">
        <f>-(MAX($R$2:R902)-R902)/MAX($R$2:R902)</f>
        <v>-8.7931593641275785E-2</v>
      </c>
      <c r="W902">
        <f>MIN($V$3:V902)</f>
        <v>-0.11790175664948957</v>
      </c>
      <c r="Y902" s="1">
        <v>42481</v>
      </c>
      <c r="Z902">
        <v>0</v>
      </c>
      <c r="AA902">
        <v>0</v>
      </c>
      <c r="AB902">
        <v>131092.745999999</v>
      </c>
      <c r="AC902">
        <v>0</v>
      </c>
      <c r="AD902">
        <v>131092.745999999</v>
      </c>
      <c r="AE902">
        <v>208.97</v>
      </c>
      <c r="AF902">
        <v>0</v>
      </c>
      <c r="AG902">
        <v>0</v>
      </c>
      <c r="AH902">
        <f>-(MAX($AD$2:AD902)-AD902)/MAX($AD$2:AD902)</f>
        <v>-5.5412796424955391E-2</v>
      </c>
      <c r="AI902">
        <f>MIN($AH$3:AH902)</f>
        <v>-0.15580541914085713</v>
      </c>
      <c r="AK902" s="1">
        <v>42481</v>
      </c>
      <c r="AL902">
        <f>692</f>
        <v>692</v>
      </c>
      <c r="AM902">
        <f t="shared" si="59"/>
        <v>82.120000000009796</v>
      </c>
      <c r="AN902">
        <f t="shared" si="56"/>
        <v>144607.24</v>
      </c>
      <c r="AO902">
        <f t="shared" si="57"/>
        <v>144689.35999999999</v>
      </c>
      <c r="AP902">
        <v>208.97</v>
      </c>
      <c r="AQ902">
        <f t="shared" si="58"/>
        <v>-5.3753550871745168E-3</v>
      </c>
      <c r="AR902">
        <f>-(MAX($AO$2:AO902)-AO902)/MAX($AO$2:AO902)</f>
        <v>-2.1206011576459981E-2</v>
      </c>
      <c r="AS902">
        <f>MIN($AR$3:AR902)</f>
        <v>-0.1434331555635168</v>
      </c>
    </row>
    <row r="903" spans="1:45" x14ac:dyDescent="0.2">
      <c r="A903" s="1">
        <v>42482</v>
      </c>
      <c r="B903">
        <v>665</v>
      </c>
      <c r="C903">
        <v>0</v>
      </c>
      <c r="D903">
        <v>139107.258399999</v>
      </c>
      <c r="E903">
        <v>0</v>
      </c>
      <c r="F903">
        <v>139107.258399999</v>
      </c>
      <c r="G903">
        <v>208.97</v>
      </c>
      <c r="H903">
        <v>-1</v>
      </c>
      <c r="I903">
        <v>0</v>
      </c>
      <c r="J903">
        <f>-(MAX($F$2:F903)-F903)/MAX($F$2:F903)</f>
        <v>-5.3984076330642027E-2</v>
      </c>
      <c r="K903">
        <f>MIN($J$3:$J903)</f>
        <v>-0.14396489447497937</v>
      </c>
      <c r="M903" s="1">
        <v>42482</v>
      </c>
      <c r="N903">
        <v>0</v>
      </c>
      <c r="O903">
        <v>0</v>
      </c>
      <c r="P903">
        <v>124841.342399999</v>
      </c>
      <c r="Q903">
        <v>0</v>
      </c>
      <c r="R903">
        <v>124841.342399999</v>
      </c>
      <c r="S903">
        <v>208.97</v>
      </c>
      <c r="T903">
        <v>0</v>
      </c>
      <c r="U903">
        <v>0</v>
      </c>
      <c r="V903">
        <f>-(MAX($R$2:R903)-R903)/MAX($R$2:R903)</f>
        <v>-8.7931593641275785E-2</v>
      </c>
      <c r="W903">
        <f>MIN($V$3:V903)</f>
        <v>-0.11790175664948957</v>
      </c>
      <c r="Y903" s="1">
        <v>42482</v>
      </c>
      <c r="Z903">
        <v>0</v>
      </c>
      <c r="AA903">
        <v>0</v>
      </c>
      <c r="AB903">
        <v>131092.745999999</v>
      </c>
      <c r="AC903">
        <v>0</v>
      </c>
      <c r="AD903">
        <v>131092.745999999</v>
      </c>
      <c r="AE903">
        <v>208.97</v>
      </c>
      <c r="AF903">
        <v>0</v>
      </c>
      <c r="AG903">
        <v>0</v>
      </c>
      <c r="AH903">
        <f>-(MAX($AD$2:AD903)-AD903)/MAX($AD$2:AD903)</f>
        <v>-5.5412796424955391E-2</v>
      </c>
      <c r="AI903">
        <f>MIN($AH$3:AH903)</f>
        <v>-0.15580541914085713</v>
      </c>
      <c r="AK903" s="1">
        <v>42482</v>
      </c>
      <c r="AL903">
        <f>692</f>
        <v>692</v>
      </c>
      <c r="AM903">
        <f t="shared" si="59"/>
        <v>82.120000000009796</v>
      </c>
      <c r="AN903">
        <f t="shared" si="56"/>
        <v>144607.24</v>
      </c>
      <c r="AO903">
        <f t="shared" si="57"/>
        <v>144689.35999999999</v>
      </c>
      <c r="AP903">
        <v>208.97</v>
      </c>
      <c r="AQ903">
        <f t="shared" si="58"/>
        <v>0</v>
      </c>
      <c r="AR903">
        <f>-(MAX($AO$2:AO903)-AO903)/MAX($AO$2:AO903)</f>
        <v>-2.1206011576459981E-2</v>
      </c>
      <c r="AS903">
        <f>MIN($AR$3:AR903)</f>
        <v>-0.1434331555635168</v>
      </c>
    </row>
    <row r="904" spans="1:45" x14ac:dyDescent="0.2">
      <c r="A904" s="1">
        <v>42485</v>
      </c>
      <c r="B904">
        <v>0</v>
      </c>
      <c r="C904">
        <v>0</v>
      </c>
      <c r="D904">
        <v>139107.258399999</v>
      </c>
      <c r="E904">
        <v>0</v>
      </c>
      <c r="F904">
        <v>139107.258399999</v>
      </c>
      <c r="G904">
        <v>208.61</v>
      </c>
      <c r="H904">
        <v>0</v>
      </c>
      <c r="I904">
        <v>0</v>
      </c>
      <c r="J904">
        <f>-(MAX($F$2:F904)-F904)/MAX($F$2:F904)</f>
        <v>-5.3984076330642027E-2</v>
      </c>
      <c r="K904">
        <f>MIN($J$3:$J904)</f>
        <v>-0.14396489447497937</v>
      </c>
      <c r="M904" s="1">
        <v>42485</v>
      </c>
      <c r="N904">
        <v>0</v>
      </c>
      <c r="O904">
        <v>0</v>
      </c>
      <c r="P904">
        <v>124841.342399999</v>
      </c>
      <c r="Q904">
        <v>0</v>
      </c>
      <c r="R904">
        <v>124841.342399999</v>
      </c>
      <c r="S904">
        <v>208.61</v>
      </c>
      <c r="T904">
        <v>0</v>
      </c>
      <c r="U904">
        <v>0</v>
      </c>
      <c r="V904">
        <f>-(MAX($R$2:R904)-R904)/MAX($R$2:R904)</f>
        <v>-8.7931593641275785E-2</v>
      </c>
      <c r="W904">
        <f>MIN($V$3:V904)</f>
        <v>-0.11790175664948957</v>
      </c>
      <c r="Y904" s="1">
        <v>42485</v>
      </c>
      <c r="Z904">
        <v>0</v>
      </c>
      <c r="AA904">
        <v>0</v>
      </c>
      <c r="AB904">
        <v>131092.745999999</v>
      </c>
      <c r="AC904">
        <v>0</v>
      </c>
      <c r="AD904">
        <v>131092.745999999</v>
      </c>
      <c r="AE904">
        <v>208.61</v>
      </c>
      <c r="AF904">
        <v>0</v>
      </c>
      <c r="AG904">
        <v>0</v>
      </c>
      <c r="AH904">
        <f>-(MAX($AD$2:AD904)-AD904)/MAX($AD$2:AD904)</f>
        <v>-5.5412796424955391E-2</v>
      </c>
      <c r="AI904">
        <f>MIN($AH$3:AH904)</f>
        <v>-0.15580541914085713</v>
      </c>
      <c r="AK904" s="1">
        <v>42485</v>
      </c>
      <c r="AL904">
        <f>692</f>
        <v>692</v>
      </c>
      <c r="AM904">
        <f t="shared" si="59"/>
        <v>82.120000000009796</v>
      </c>
      <c r="AN904">
        <f t="shared" si="56"/>
        <v>144358.12</v>
      </c>
      <c r="AO904">
        <f t="shared" si="57"/>
        <v>144440.24</v>
      </c>
      <c r="AP904">
        <v>208.61</v>
      </c>
      <c r="AQ904">
        <f t="shared" si="58"/>
        <v>-1.7217575639286494E-3</v>
      </c>
      <c r="AR904">
        <f>-(MAX($AO$2:AO904)-AO904)/MAX($AO$2:AO904)</f>
        <v>-2.2891257529556102E-2</v>
      </c>
      <c r="AS904">
        <f>MIN($AR$3:AR904)</f>
        <v>-0.1434331555635168</v>
      </c>
    </row>
    <row r="905" spans="1:45" x14ac:dyDescent="0.2">
      <c r="A905" s="1">
        <v>42486</v>
      </c>
      <c r="B905">
        <v>0</v>
      </c>
      <c r="C905">
        <v>0</v>
      </c>
      <c r="D905">
        <v>139107.258399999</v>
      </c>
      <c r="E905">
        <v>0</v>
      </c>
      <c r="F905">
        <v>139107.258399999</v>
      </c>
      <c r="G905">
        <v>208.91919999999999</v>
      </c>
      <c r="H905">
        <v>-1</v>
      </c>
      <c r="I905">
        <v>0</v>
      </c>
      <c r="J905">
        <f>-(MAX($F$2:F905)-F905)/MAX($F$2:F905)</f>
        <v>-5.3984076330642027E-2</v>
      </c>
      <c r="K905">
        <f>MIN($J$3:$J905)</f>
        <v>-0.14396489447497937</v>
      </c>
      <c r="M905" s="1">
        <v>42486</v>
      </c>
      <c r="N905">
        <v>0</v>
      </c>
      <c r="O905">
        <v>0</v>
      </c>
      <c r="P905">
        <v>124841.342399999</v>
      </c>
      <c r="Q905">
        <v>0</v>
      </c>
      <c r="R905">
        <v>124841.342399999</v>
      </c>
      <c r="S905">
        <v>208.91919999999999</v>
      </c>
      <c r="T905">
        <v>-1</v>
      </c>
      <c r="U905">
        <v>0</v>
      </c>
      <c r="V905">
        <f>-(MAX($R$2:R905)-R905)/MAX($R$2:R905)</f>
        <v>-8.7931593641275785E-2</v>
      </c>
      <c r="W905">
        <f>MIN($V$3:V905)</f>
        <v>-0.11790175664948957</v>
      </c>
      <c r="Y905" s="1">
        <v>42486</v>
      </c>
      <c r="Z905">
        <v>0</v>
      </c>
      <c r="AA905">
        <v>0</v>
      </c>
      <c r="AB905">
        <v>131092.745999999</v>
      </c>
      <c r="AC905">
        <v>0</v>
      </c>
      <c r="AD905">
        <v>131092.745999999</v>
      </c>
      <c r="AE905">
        <v>208.91919999999999</v>
      </c>
      <c r="AF905">
        <v>-1</v>
      </c>
      <c r="AG905">
        <v>0</v>
      </c>
      <c r="AH905">
        <f>-(MAX($AD$2:AD905)-AD905)/MAX($AD$2:AD905)</f>
        <v>-5.5412796424955391E-2</v>
      </c>
      <c r="AI905">
        <f>MIN($AH$3:AH905)</f>
        <v>-0.15580541914085713</v>
      </c>
      <c r="AK905" s="1">
        <v>42486</v>
      </c>
      <c r="AL905">
        <f>692</f>
        <v>692</v>
      </c>
      <c r="AM905">
        <f t="shared" si="59"/>
        <v>82.120000000009796</v>
      </c>
      <c r="AN905">
        <f t="shared" si="56"/>
        <v>144572.0864</v>
      </c>
      <c r="AO905">
        <f t="shared" si="57"/>
        <v>144654.2064</v>
      </c>
      <c r="AP905">
        <v>208.91919999999999</v>
      </c>
      <c r="AQ905">
        <f t="shared" si="58"/>
        <v>1.4813489648037473E-3</v>
      </c>
      <c r="AR905">
        <f>-(MAX($AO$2:AO905)-AO905)/MAX($AO$2:AO905)</f>
        <v>-2.1443818505396818E-2</v>
      </c>
      <c r="AS905">
        <f>MIN($AR$3:AR905)</f>
        <v>-0.1434331555635168</v>
      </c>
    </row>
    <row r="906" spans="1:45" x14ac:dyDescent="0.2">
      <c r="A906" s="1">
        <v>42487</v>
      </c>
      <c r="B906">
        <v>0</v>
      </c>
      <c r="C906">
        <v>0</v>
      </c>
      <c r="D906">
        <v>139107.258399999</v>
      </c>
      <c r="E906">
        <v>0</v>
      </c>
      <c r="F906">
        <v>139107.258399999</v>
      </c>
      <c r="G906">
        <v>209.35</v>
      </c>
      <c r="H906">
        <v>-1</v>
      </c>
      <c r="I906">
        <v>0</v>
      </c>
      <c r="J906">
        <f>-(MAX($F$2:F906)-F906)/MAX($F$2:F906)</f>
        <v>-5.3984076330642027E-2</v>
      </c>
      <c r="K906">
        <f>MIN($J$3:$J906)</f>
        <v>-0.14396489447497937</v>
      </c>
      <c r="M906" s="1">
        <v>42487</v>
      </c>
      <c r="N906">
        <v>0</v>
      </c>
      <c r="O906">
        <v>0</v>
      </c>
      <c r="P906">
        <v>124841.342399999</v>
      </c>
      <c r="Q906">
        <v>0</v>
      </c>
      <c r="R906">
        <v>124841.342399999</v>
      </c>
      <c r="S906">
        <v>209.35</v>
      </c>
      <c r="T906">
        <v>0</v>
      </c>
      <c r="U906">
        <v>0</v>
      </c>
      <c r="V906">
        <f>-(MAX($R$2:R906)-R906)/MAX($R$2:R906)</f>
        <v>-8.7931593641275785E-2</v>
      </c>
      <c r="W906">
        <f>MIN($V$3:V906)</f>
        <v>-0.11790175664948957</v>
      </c>
      <c r="Y906" s="1">
        <v>42487</v>
      </c>
      <c r="Z906">
        <v>0</v>
      </c>
      <c r="AA906">
        <v>0</v>
      </c>
      <c r="AB906">
        <v>131092.745999999</v>
      </c>
      <c r="AC906">
        <v>0</v>
      </c>
      <c r="AD906">
        <v>131092.745999999</v>
      </c>
      <c r="AE906">
        <v>209.35</v>
      </c>
      <c r="AF906">
        <v>0</v>
      </c>
      <c r="AG906">
        <v>0</v>
      </c>
      <c r="AH906">
        <f>-(MAX($AD$2:AD906)-AD906)/MAX($AD$2:AD906)</f>
        <v>-5.5412796424955391E-2</v>
      </c>
      <c r="AI906">
        <f>MIN($AH$3:AH906)</f>
        <v>-0.15580541914085713</v>
      </c>
      <c r="AK906" s="1">
        <v>42487</v>
      </c>
      <c r="AL906">
        <f>692</f>
        <v>692</v>
      </c>
      <c r="AM906">
        <f t="shared" si="59"/>
        <v>82.120000000009796</v>
      </c>
      <c r="AN906">
        <f t="shared" si="56"/>
        <v>144870.19999999998</v>
      </c>
      <c r="AO906">
        <f t="shared" si="57"/>
        <v>144952.31999999998</v>
      </c>
      <c r="AP906">
        <v>209.35</v>
      </c>
      <c r="AQ906">
        <f t="shared" si="58"/>
        <v>2.0608705921460325E-3</v>
      </c>
      <c r="AR906">
        <f>-(MAX($AO$2:AO906)-AO906)/MAX($AO$2:AO906)</f>
        <v>-1.9427140848191877E-2</v>
      </c>
      <c r="AS906">
        <f>MIN($AR$3:AR906)</f>
        <v>-0.1434331555635168</v>
      </c>
    </row>
    <row r="907" spans="1:45" x14ac:dyDescent="0.2">
      <c r="A907" s="1">
        <v>42488</v>
      </c>
      <c r="B907">
        <v>670</v>
      </c>
      <c r="C907">
        <v>670</v>
      </c>
      <c r="D907">
        <v>117.43339999992099</v>
      </c>
      <c r="E907">
        <v>138989.82499999899</v>
      </c>
      <c r="F907">
        <v>139107.258399999</v>
      </c>
      <c r="G907">
        <v>207.44749999999999</v>
      </c>
      <c r="H907">
        <v>1</v>
      </c>
      <c r="I907">
        <v>0</v>
      </c>
      <c r="J907">
        <f>-(MAX($F$2:F907)-F907)/MAX($F$2:F907)</f>
        <v>-5.3984076330642027E-2</v>
      </c>
      <c r="K907">
        <f>MIN($J$3:$J907)</f>
        <v>-0.14396489447497937</v>
      </c>
      <c r="M907" s="1">
        <v>42488</v>
      </c>
      <c r="N907">
        <v>0</v>
      </c>
      <c r="O907">
        <v>0</v>
      </c>
      <c r="P907">
        <v>124841.342399999</v>
      </c>
      <c r="Q907">
        <v>0</v>
      </c>
      <c r="R907">
        <v>124841.342399999</v>
      </c>
      <c r="S907">
        <v>207.44749999999999</v>
      </c>
      <c r="T907">
        <v>0</v>
      </c>
      <c r="U907">
        <v>0</v>
      </c>
      <c r="V907">
        <f>-(MAX($R$2:R907)-R907)/MAX($R$2:R907)</f>
        <v>-8.7931593641275785E-2</v>
      </c>
      <c r="W907">
        <f>MIN($V$3:V907)</f>
        <v>-0.11790175664948957</v>
      </c>
      <c r="Y907" s="1">
        <v>42488</v>
      </c>
      <c r="Z907">
        <v>0</v>
      </c>
      <c r="AA907">
        <v>0</v>
      </c>
      <c r="AB907">
        <v>131092.745999999</v>
      </c>
      <c r="AC907">
        <v>0</v>
      </c>
      <c r="AD907">
        <v>131092.745999999</v>
      </c>
      <c r="AE907">
        <v>207.44749999999999</v>
      </c>
      <c r="AF907">
        <v>0</v>
      </c>
      <c r="AG907">
        <v>0</v>
      </c>
      <c r="AH907">
        <f>-(MAX($AD$2:AD907)-AD907)/MAX($AD$2:AD907)</f>
        <v>-5.5412796424955391E-2</v>
      </c>
      <c r="AI907">
        <f>MIN($AH$3:AH907)</f>
        <v>-0.15580541914085713</v>
      </c>
      <c r="AK907" s="1">
        <v>42488</v>
      </c>
      <c r="AL907">
        <f>692</f>
        <v>692</v>
      </c>
      <c r="AM907">
        <f t="shared" si="59"/>
        <v>82.120000000009796</v>
      </c>
      <c r="AN907">
        <f t="shared" si="56"/>
        <v>143553.66999999998</v>
      </c>
      <c r="AO907">
        <f t="shared" si="57"/>
        <v>143635.78999999998</v>
      </c>
      <c r="AP907">
        <v>207.44749999999999</v>
      </c>
      <c r="AQ907">
        <f t="shared" si="58"/>
        <v>-9.082503819186882E-3</v>
      </c>
      <c r="AR907">
        <f>-(MAX($AO$2:AO907)-AO907)/MAX($AO$2:AO907)</f>
        <v>-2.8333197586429174E-2</v>
      </c>
      <c r="AS907">
        <f>MIN($AR$3:AR907)</f>
        <v>-0.1434331555635168</v>
      </c>
    </row>
    <row r="908" spans="1:45" x14ac:dyDescent="0.2">
      <c r="A908" s="1">
        <v>42489</v>
      </c>
      <c r="B908">
        <v>0</v>
      </c>
      <c r="C908">
        <v>670</v>
      </c>
      <c r="D908">
        <v>117.43339999992099</v>
      </c>
      <c r="E908">
        <v>138241.636</v>
      </c>
      <c r="F908">
        <v>138359.06939999899</v>
      </c>
      <c r="G908">
        <v>206.33080000000001</v>
      </c>
      <c r="H908">
        <v>0</v>
      </c>
      <c r="I908">
        <v>-5.37850439011E-3</v>
      </c>
      <c r="J908">
        <f>-(MAX($F$2:F908)-F908)/MAX($F$2:F908)</f>
        <v>-5.9072227129207906E-2</v>
      </c>
      <c r="K908">
        <f>MIN($J$3:$J908)</f>
        <v>-0.14396489447497937</v>
      </c>
      <c r="M908" s="1">
        <v>42489</v>
      </c>
      <c r="N908">
        <v>0</v>
      </c>
      <c r="O908">
        <v>0</v>
      </c>
      <c r="P908">
        <v>124841.342399999</v>
      </c>
      <c r="Q908">
        <v>0</v>
      </c>
      <c r="R908">
        <v>124841.342399999</v>
      </c>
      <c r="S908">
        <v>206.33080000000001</v>
      </c>
      <c r="T908">
        <v>0</v>
      </c>
      <c r="U908">
        <v>0</v>
      </c>
      <c r="V908">
        <f>-(MAX($R$2:R908)-R908)/MAX($R$2:R908)</f>
        <v>-8.7931593641275785E-2</v>
      </c>
      <c r="W908">
        <f>MIN($V$3:V908)</f>
        <v>-0.11790175664948957</v>
      </c>
      <c r="Y908" s="1">
        <v>42489</v>
      </c>
      <c r="Z908">
        <v>0</v>
      </c>
      <c r="AA908">
        <v>0</v>
      </c>
      <c r="AB908">
        <v>131092.745999999</v>
      </c>
      <c r="AC908">
        <v>0</v>
      </c>
      <c r="AD908">
        <v>131092.745999999</v>
      </c>
      <c r="AE908">
        <v>206.33080000000001</v>
      </c>
      <c r="AF908">
        <v>0</v>
      </c>
      <c r="AG908">
        <v>0</v>
      </c>
      <c r="AH908">
        <f>-(MAX($AD$2:AD908)-AD908)/MAX($AD$2:AD908)</f>
        <v>-5.5412796424955391E-2</v>
      </c>
      <c r="AI908">
        <f>MIN($AH$3:AH908)</f>
        <v>-0.15580541914085713</v>
      </c>
      <c r="AK908" s="1">
        <v>42489</v>
      </c>
      <c r="AL908">
        <f>692</f>
        <v>692</v>
      </c>
      <c r="AM908">
        <f t="shared" si="59"/>
        <v>82.120000000009796</v>
      </c>
      <c r="AN908">
        <f t="shared" si="56"/>
        <v>142780.9136</v>
      </c>
      <c r="AO908">
        <f t="shared" si="57"/>
        <v>142863.0336</v>
      </c>
      <c r="AP908">
        <v>206.33080000000001</v>
      </c>
      <c r="AQ908">
        <f t="shared" si="58"/>
        <v>-5.3799711060870271E-3</v>
      </c>
      <c r="AR908">
        <f>-(MAX($AO$2:AO908)-AO908)/MAX($AO$2:AO908)</f>
        <v>-3.3560736908158154E-2</v>
      </c>
      <c r="AS908">
        <f>MIN($AR$3:AR908)</f>
        <v>-0.1434331555635168</v>
      </c>
    </row>
    <row r="909" spans="1:45" x14ac:dyDescent="0.2">
      <c r="A909" s="1">
        <v>42492</v>
      </c>
      <c r="B909">
        <v>0</v>
      </c>
      <c r="C909">
        <v>670</v>
      </c>
      <c r="D909">
        <v>117.43339999992099</v>
      </c>
      <c r="E909">
        <v>139339.899999999</v>
      </c>
      <c r="F909">
        <v>139457.33339999901</v>
      </c>
      <c r="G909">
        <v>207.97</v>
      </c>
      <c r="H909">
        <v>0</v>
      </c>
      <c r="I909">
        <v>7.9377810559299999E-3</v>
      </c>
      <c r="J909">
        <f>-(MAX($F$2:F909)-F909)/MAX($F$2:F909)</f>
        <v>-5.1603348478711591E-2</v>
      </c>
      <c r="K909">
        <f>MIN($J$3:$J909)</f>
        <v>-0.14396489447497937</v>
      </c>
      <c r="M909" s="1">
        <v>42492</v>
      </c>
      <c r="N909">
        <v>0</v>
      </c>
      <c r="O909">
        <v>0</v>
      </c>
      <c r="P909">
        <v>124841.342399999</v>
      </c>
      <c r="Q909">
        <v>0</v>
      </c>
      <c r="R909">
        <v>124841.342399999</v>
      </c>
      <c r="S909">
        <v>207.97</v>
      </c>
      <c r="T909">
        <v>0</v>
      </c>
      <c r="U909">
        <v>0</v>
      </c>
      <c r="V909">
        <f>-(MAX($R$2:R909)-R909)/MAX($R$2:R909)</f>
        <v>-8.7931593641275785E-2</v>
      </c>
      <c r="W909">
        <f>MIN($V$3:V909)</f>
        <v>-0.11790175664948957</v>
      </c>
      <c r="Y909" s="1">
        <v>42492</v>
      </c>
      <c r="Z909">
        <v>0</v>
      </c>
      <c r="AA909">
        <v>0</v>
      </c>
      <c r="AB909">
        <v>131092.745999999</v>
      </c>
      <c r="AC909">
        <v>0</v>
      </c>
      <c r="AD909">
        <v>131092.745999999</v>
      </c>
      <c r="AE909">
        <v>207.97</v>
      </c>
      <c r="AF909">
        <v>0</v>
      </c>
      <c r="AG909">
        <v>0</v>
      </c>
      <c r="AH909">
        <f>-(MAX($AD$2:AD909)-AD909)/MAX($AD$2:AD909)</f>
        <v>-5.5412796424955391E-2</v>
      </c>
      <c r="AI909">
        <f>MIN($AH$3:AH909)</f>
        <v>-0.15580541914085713</v>
      </c>
      <c r="AK909" s="1">
        <v>42492</v>
      </c>
      <c r="AL909">
        <f>692</f>
        <v>692</v>
      </c>
      <c r="AM909">
        <f t="shared" si="59"/>
        <v>82.120000000009796</v>
      </c>
      <c r="AN909">
        <f t="shared" si="56"/>
        <v>143915.24</v>
      </c>
      <c r="AO909">
        <f t="shared" si="57"/>
        <v>143997.35999999999</v>
      </c>
      <c r="AP909">
        <v>207.97</v>
      </c>
      <c r="AQ909">
        <f t="shared" si="58"/>
        <v>7.9399573942687922E-3</v>
      </c>
      <c r="AR909">
        <f>-(MAX($AO$2:AO909)-AO909)/MAX($AO$2:AO909)</f>
        <v>-2.5887250335060404E-2</v>
      </c>
      <c r="AS909">
        <f>MIN($AR$3:AR909)</f>
        <v>-0.1434331555635168</v>
      </c>
    </row>
    <row r="910" spans="1:45" x14ac:dyDescent="0.2">
      <c r="A910" s="1">
        <v>42493</v>
      </c>
      <c r="B910">
        <v>0</v>
      </c>
      <c r="C910">
        <v>670</v>
      </c>
      <c r="D910">
        <v>117.43339999992099</v>
      </c>
      <c r="E910">
        <v>138126.663999999</v>
      </c>
      <c r="F910">
        <v>138244.09739999901</v>
      </c>
      <c r="G910">
        <v>206.1592</v>
      </c>
      <c r="H910">
        <v>1</v>
      </c>
      <c r="I910">
        <v>-8.6996930919400004E-3</v>
      </c>
      <c r="J910">
        <f>-(MAX($F$2:F910)-F910)/MAX($F$2:F910)</f>
        <v>-5.9854108276368057E-2</v>
      </c>
      <c r="K910">
        <f>MIN($J$3:$J910)</f>
        <v>-0.14396489447497937</v>
      </c>
      <c r="M910" s="1">
        <v>42493</v>
      </c>
      <c r="N910">
        <v>605</v>
      </c>
      <c r="O910">
        <v>605</v>
      </c>
      <c r="P910">
        <v>115.02639999997299</v>
      </c>
      <c r="Q910">
        <v>124726.31600000001</v>
      </c>
      <c r="R910">
        <v>124841.342399999</v>
      </c>
      <c r="S910">
        <v>206.1592</v>
      </c>
      <c r="T910">
        <v>1</v>
      </c>
      <c r="U910">
        <v>0</v>
      </c>
      <c r="V910">
        <f>-(MAX($R$2:R910)-R910)/MAX($R$2:R910)</f>
        <v>-8.7931593641275785E-2</v>
      </c>
      <c r="W910">
        <f>MIN($V$3:V910)</f>
        <v>-0.11790175664948957</v>
      </c>
      <c r="Y910" s="1">
        <v>42493</v>
      </c>
      <c r="Z910">
        <v>0</v>
      </c>
      <c r="AA910">
        <v>0</v>
      </c>
      <c r="AB910">
        <v>131092.745999999</v>
      </c>
      <c r="AC910">
        <v>0</v>
      </c>
      <c r="AD910">
        <v>131092.745999999</v>
      </c>
      <c r="AE910">
        <v>206.1592</v>
      </c>
      <c r="AF910">
        <v>0</v>
      </c>
      <c r="AG910">
        <v>0</v>
      </c>
      <c r="AH910">
        <f>-(MAX($AD$2:AD910)-AD910)/MAX($AD$2:AD910)</f>
        <v>-5.5412796424955391E-2</v>
      </c>
      <c r="AI910">
        <f>MIN($AH$3:AH910)</f>
        <v>-0.15580541914085713</v>
      </c>
      <c r="AK910" s="1">
        <v>42493</v>
      </c>
      <c r="AL910">
        <f>692</f>
        <v>692</v>
      </c>
      <c r="AM910">
        <f t="shared" si="59"/>
        <v>82.120000000009796</v>
      </c>
      <c r="AN910">
        <f t="shared" si="56"/>
        <v>142662.16639999999</v>
      </c>
      <c r="AO910">
        <f t="shared" si="57"/>
        <v>142744.28639999998</v>
      </c>
      <c r="AP910">
        <v>206.1592</v>
      </c>
      <c r="AQ910">
        <f t="shared" si="58"/>
        <v>-8.7020595377582163E-3</v>
      </c>
      <c r="AR910">
        <f>-(MAX($AO$2:AO910)-AO910)/MAX($AO$2:AO910)</f>
        <v>-3.4364037479134073E-2</v>
      </c>
      <c r="AS910">
        <f>MIN($AR$3:AR910)</f>
        <v>-0.1434331555635168</v>
      </c>
    </row>
    <row r="911" spans="1:45" x14ac:dyDescent="0.2">
      <c r="A911" s="1">
        <v>42494</v>
      </c>
      <c r="B911">
        <v>0</v>
      </c>
      <c r="C911">
        <v>670</v>
      </c>
      <c r="D911">
        <v>117.43339999992099</v>
      </c>
      <c r="E911">
        <v>137356.69999999899</v>
      </c>
      <c r="F911">
        <v>137474.133399999</v>
      </c>
      <c r="G911">
        <v>205.01</v>
      </c>
      <c r="H911">
        <v>0</v>
      </c>
      <c r="I911">
        <v>-5.5695976499599998E-3</v>
      </c>
      <c r="J911">
        <f>-(MAX($F$2:F911)-F911)/MAX($F$2:F911)</f>
        <v>-6.5090342625532441E-2</v>
      </c>
      <c r="K911">
        <f>MIN($J$3:$J911)</f>
        <v>-0.14396489447497937</v>
      </c>
      <c r="M911" s="1">
        <v>42494</v>
      </c>
      <c r="N911">
        <v>0</v>
      </c>
      <c r="O911">
        <v>605</v>
      </c>
      <c r="P911">
        <v>115.02639999997299</v>
      </c>
      <c r="Q911">
        <v>124031.049999999</v>
      </c>
      <c r="R911">
        <v>124146.076399999</v>
      </c>
      <c r="S911">
        <v>205.01</v>
      </c>
      <c r="T911">
        <v>0</v>
      </c>
      <c r="U911">
        <v>-5.5691967631400002E-3</v>
      </c>
      <c r="V911">
        <f>-(MAX($R$2:R911)-R911)/MAX($R$2:R911)</f>
        <v>-9.3011082057730149E-2</v>
      </c>
      <c r="W911">
        <f>MIN($V$3:V911)</f>
        <v>-0.11790175664948957</v>
      </c>
      <c r="Y911" s="1">
        <v>42494</v>
      </c>
      <c r="Z911">
        <v>0</v>
      </c>
      <c r="AA911">
        <v>0</v>
      </c>
      <c r="AB911">
        <v>131092.745999999</v>
      </c>
      <c r="AC911">
        <v>0</v>
      </c>
      <c r="AD911">
        <v>131092.745999999</v>
      </c>
      <c r="AE911">
        <v>205.01</v>
      </c>
      <c r="AF911">
        <v>0</v>
      </c>
      <c r="AG911">
        <v>0</v>
      </c>
      <c r="AH911">
        <f>-(MAX($AD$2:AD911)-AD911)/MAX($AD$2:AD911)</f>
        <v>-5.5412796424955391E-2</v>
      </c>
      <c r="AI911">
        <f>MIN($AH$3:AH911)</f>
        <v>-0.15580541914085713</v>
      </c>
      <c r="AK911" s="1">
        <v>42494</v>
      </c>
      <c r="AL911">
        <f>692</f>
        <v>692</v>
      </c>
      <c r="AM911">
        <f t="shared" si="59"/>
        <v>82.120000000009796</v>
      </c>
      <c r="AN911">
        <f t="shared" si="56"/>
        <v>141866.91999999998</v>
      </c>
      <c r="AO911">
        <f t="shared" si="57"/>
        <v>141949.03999999998</v>
      </c>
      <c r="AP911">
        <v>205.01</v>
      </c>
      <c r="AQ911">
        <f t="shared" si="58"/>
        <v>-5.5711259627692095E-3</v>
      </c>
      <c r="AR911">
        <f>-(MAX($AO$2:AO911)-AO911)/MAX($AO$2:AO911)</f>
        <v>-3.9743717060517707E-2</v>
      </c>
      <c r="AS911">
        <f>MIN($AR$3:AR911)</f>
        <v>-0.1434331555635168</v>
      </c>
    </row>
    <row r="912" spans="1:45" x14ac:dyDescent="0.2">
      <c r="A912" s="1">
        <v>42495</v>
      </c>
      <c r="B912">
        <v>0</v>
      </c>
      <c r="C912">
        <v>670</v>
      </c>
      <c r="D912">
        <v>117.43339999992099</v>
      </c>
      <c r="E912">
        <v>137329.899999999</v>
      </c>
      <c r="F912">
        <v>137447.33339999901</v>
      </c>
      <c r="G912">
        <v>204.97</v>
      </c>
      <c r="H912">
        <v>0</v>
      </c>
      <c r="I912">
        <v>-1.9494576424800001E-4</v>
      </c>
      <c r="J912">
        <f>-(MAX($F$2:F912)-F912)/MAX($F$2:F912)</f>
        <v>-6.5272599303192097E-2</v>
      </c>
      <c r="K912">
        <f>MIN($J$3:$J912)</f>
        <v>-0.14396489447497937</v>
      </c>
      <c r="M912" s="1">
        <v>42495</v>
      </c>
      <c r="N912">
        <v>0</v>
      </c>
      <c r="O912">
        <v>605</v>
      </c>
      <c r="P912">
        <v>115.02639999997299</v>
      </c>
      <c r="Q912">
        <v>124006.85</v>
      </c>
      <c r="R912">
        <v>124121.876399999</v>
      </c>
      <c r="S912">
        <v>204.97</v>
      </c>
      <c r="T912">
        <v>0</v>
      </c>
      <c r="U912">
        <v>-1.94931653917E-4</v>
      </c>
      <c r="V912">
        <f>-(MAX($R$2:R912)-R912)/MAX($R$2:R912)</f>
        <v>-9.3187882907589309E-2</v>
      </c>
      <c r="W912">
        <f>MIN($V$3:V912)</f>
        <v>-0.11790175664948957</v>
      </c>
      <c r="Y912" s="1">
        <v>42495</v>
      </c>
      <c r="Z912">
        <v>0</v>
      </c>
      <c r="AA912">
        <v>0</v>
      </c>
      <c r="AB912">
        <v>131092.745999999</v>
      </c>
      <c r="AC912">
        <v>0</v>
      </c>
      <c r="AD912">
        <v>131092.745999999</v>
      </c>
      <c r="AE912">
        <v>204.97</v>
      </c>
      <c r="AF912">
        <v>0</v>
      </c>
      <c r="AG912">
        <v>0</v>
      </c>
      <c r="AH912">
        <f>-(MAX($AD$2:AD912)-AD912)/MAX($AD$2:AD912)</f>
        <v>-5.5412796424955391E-2</v>
      </c>
      <c r="AI912">
        <f>MIN($AH$3:AH912)</f>
        <v>-0.15580541914085713</v>
      </c>
      <c r="AK912" s="1">
        <v>42495</v>
      </c>
      <c r="AL912">
        <f>692</f>
        <v>692</v>
      </c>
      <c r="AM912">
        <f t="shared" si="59"/>
        <v>82.120000000009796</v>
      </c>
      <c r="AN912">
        <f t="shared" si="56"/>
        <v>141839.24</v>
      </c>
      <c r="AO912">
        <f t="shared" si="57"/>
        <v>141921.35999999999</v>
      </c>
      <c r="AP912">
        <v>204.97</v>
      </c>
      <c r="AQ912">
        <f t="shared" si="58"/>
        <v>-1.9499955758765975E-4</v>
      </c>
      <c r="AR912">
        <f>-(MAX($AO$2:AO912)-AO912)/MAX($AO$2:AO912)</f>
        <v>-3.9930966610861672E-2</v>
      </c>
      <c r="AS912">
        <f>MIN($AR$3:AR912)</f>
        <v>-0.1434331555635168</v>
      </c>
    </row>
    <row r="913" spans="1:45" x14ac:dyDescent="0.2">
      <c r="A913" s="1">
        <v>42496</v>
      </c>
      <c r="B913">
        <v>0</v>
      </c>
      <c r="C913">
        <v>670</v>
      </c>
      <c r="D913">
        <v>117.43339999992099</v>
      </c>
      <c r="E913">
        <v>137832.399999999</v>
      </c>
      <c r="F913">
        <v>137949.83339999901</v>
      </c>
      <c r="G913">
        <v>205.72</v>
      </c>
      <c r="H913">
        <v>0</v>
      </c>
      <c r="I913">
        <v>3.6559457908E-3</v>
      </c>
      <c r="J913">
        <f>-(MAX($F$2:F913)-F913)/MAX($F$2:F913)</f>
        <v>-6.1855286597071971E-2</v>
      </c>
      <c r="K913">
        <f>MIN($J$3:$J913)</f>
        <v>-0.14396489447497937</v>
      </c>
      <c r="M913" s="1">
        <v>42496</v>
      </c>
      <c r="N913">
        <v>0</v>
      </c>
      <c r="O913">
        <v>605</v>
      </c>
      <c r="P913">
        <v>115.02639999997299</v>
      </c>
      <c r="Q913">
        <v>124460.6</v>
      </c>
      <c r="R913">
        <v>124575.626399999</v>
      </c>
      <c r="S913">
        <v>205.72</v>
      </c>
      <c r="T913">
        <v>0</v>
      </c>
      <c r="U913">
        <v>3.6556811189200002E-3</v>
      </c>
      <c r="V913">
        <f>-(MAX($R$2:R913)-R913)/MAX($R$2:R913)</f>
        <v>-8.9872866972729629E-2</v>
      </c>
      <c r="W913">
        <f>MIN($V$3:V913)</f>
        <v>-0.11790175664948957</v>
      </c>
      <c r="Y913" s="1">
        <v>42496</v>
      </c>
      <c r="Z913">
        <v>0</v>
      </c>
      <c r="AA913">
        <v>0</v>
      </c>
      <c r="AB913">
        <v>131092.745999999</v>
      </c>
      <c r="AC913">
        <v>0</v>
      </c>
      <c r="AD913">
        <v>131092.745999999</v>
      </c>
      <c r="AE913">
        <v>205.72</v>
      </c>
      <c r="AF913">
        <v>0</v>
      </c>
      <c r="AG913">
        <v>0</v>
      </c>
      <c r="AH913">
        <f>-(MAX($AD$2:AD913)-AD913)/MAX($AD$2:AD913)</f>
        <v>-5.5412796424955391E-2</v>
      </c>
      <c r="AI913">
        <f>MIN($AH$3:AH913)</f>
        <v>-0.15580541914085713</v>
      </c>
      <c r="AK913" s="1">
        <v>42496</v>
      </c>
      <c r="AL913">
        <f>692</f>
        <v>692</v>
      </c>
      <c r="AM913">
        <f t="shared" si="59"/>
        <v>82.120000000009796</v>
      </c>
      <c r="AN913">
        <f t="shared" si="56"/>
        <v>142358.24</v>
      </c>
      <c r="AO913">
        <f t="shared" si="57"/>
        <v>142440.35999999999</v>
      </c>
      <c r="AP913">
        <v>205.72</v>
      </c>
      <c r="AQ913">
        <f t="shared" si="58"/>
        <v>3.6569548093394826E-3</v>
      </c>
      <c r="AR913">
        <f>-(MAX($AO$2:AO913)-AO913)/MAX($AO$2:AO913)</f>
        <v>-3.6420037541911358E-2</v>
      </c>
      <c r="AS913">
        <f>MIN($AR$3:AR913)</f>
        <v>-0.1434331555635168</v>
      </c>
    </row>
    <row r="914" spans="1:45" x14ac:dyDescent="0.2">
      <c r="A914" s="1">
        <v>42499</v>
      </c>
      <c r="B914">
        <v>0</v>
      </c>
      <c r="C914">
        <v>670</v>
      </c>
      <c r="D914">
        <v>117.43339999992099</v>
      </c>
      <c r="E914">
        <v>137945.764</v>
      </c>
      <c r="F914">
        <v>138063.19739999899</v>
      </c>
      <c r="G914">
        <v>205.88919999999999</v>
      </c>
      <c r="H914">
        <v>0</v>
      </c>
      <c r="I914">
        <v>8.2177699824600005E-4</v>
      </c>
      <c r="J914">
        <f>-(MAX($F$2:F914)-F914)/MAX($F$2:F914)</f>
        <v>-6.1084340850571461E-2</v>
      </c>
      <c r="K914">
        <f>MIN($J$3:$J914)</f>
        <v>-0.14396489447497937</v>
      </c>
      <c r="M914" s="1">
        <v>42499</v>
      </c>
      <c r="N914">
        <v>0</v>
      </c>
      <c r="O914">
        <v>605</v>
      </c>
      <c r="P914">
        <v>115.02639999997299</v>
      </c>
      <c r="Q914">
        <v>124562.965999999</v>
      </c>
      <c r="R914">
        <v>124677.992399999</v>
      </c>
      <c r="S914">
        <v>205.88919999999999</v>
      </c>
      <c r="T914">
        <v>0</v>
      </c>
      <c r="U914">
        <v>8.2171772246399999E-4</v>
      </c>
      <c r="V914">
        <f>-(MAX($R$2:R914)-R914)/MAX($R$2:R914)</f>
        <v>-8.9124999377825323E-2</v>
      </c>
      <c r="W914">
        <f>MIN($V$3:V914)</f>
        <v>-0.11790175664948957</v>
      </c>
      <c r="Y914" s="1">
        <v>42499</v>
      </c>
      <c r="Z914">
        <v>0</v>
      </c>
      <c r="AA914">
        <v>0</v>
      </c>
      <c r="AB914">
        <v>131092.745999999</v>
      </c>
      <c r="AC914">
        <v>0</v>
      </c>
      <c r="AD914">
        <v>131092.745999999</v>
      </c>
      <c r="AE914">
        <v>205.88919999999999</v>
      </c>
      <c r="AF914">
        <v>0</v>
      </c>
      <c r="AG914">
        <v>0</v>
      </c>
      <c r="AH914">
        <f>-(MAX($AD$2:AD914)-AD914)/MAX($AD$2:AD914)</f>
        <v>-5.5412796424955391E-2</v>
      </c>
      <c r="AI914">
        <f>MIN($AH$3:AH914)</f>
        <v>-0.15580541914085713</v>
      </c>
      <c r="AK914" s="1">
        <v>42499</v>
      </c>
      <c r="AL914">
        <f>692</f>
        <v>692</v>
      </c>
      <c r="AM914">
        <f t="shared" si="59"/>
        <v>82.120000000009796</v>
      </c>
      <c r="AN914">
        <f t="shared" si="56"/>
        <v>142475.32639999999</v>
      </c>
      <c r="AO914">
        <f t="shared" si="57"/>
        <v>142557.44639999999</v>
      </c>
      <c r="AP914">
        <v>205.88919999999999</v>
      </c>
      <c r="AQ914">
        <f t="shared" si="58"/>
        <v>8.2200297724605693E-4</v>
      </c>
      <c r="AR914">
        <f>-(MAX($AO$2:AO914)-AO914)/MAX($AO$2:AO914)</f>
        <v>-3.5627971943956165E-2</v>
      </c>
      <c r="AS914">
        <f>MIN($AR$3:AR914)</f>
        <v>-0.1434331555635168</v>
      </c>
    </row>
    <row r="915" spans="1:45" x14ac:dyDescent="0.2">
      <c r="A915" s="1">
        <v>42500</v>
      </c>
      <c r="B915">
        <v>0</v>
      </c>
      <c r="C915">
        <v>670</v>
      </c>
      <c r="D915">
        <v>117.43339999992099</v>
      </c>
      <c r="E915">
        <v>139661.5</v>
      </c>
      <c r="F915">
        <v>139778.93339999899</v>
      </c>
      <c r="G915">
        <v>208.45</v>
      </c>
      <c r="H915">
        <v>0</v>
      </c>
      <c r="I915">
        <v>1.24271785118E-2</v>
      </c>
      <c r="J915">
        <f>-(MAX($F$2:F915)-F915)/MAX($F$2:F915)</f>
        <v>-4.941626834679487E-2</v>
      </c>
      <c r="K915">
        <f>MIN($J$3:$J915)</f>
        <v>-0.14396489447497937</v>
      </c>
      <c r="M915" s="1">
        <v>42500</v>
      </c>
      <c r="N915">
        <v>0</v>
      </c>
      <c r="O915">
        <v>605</v>
      </c>
      <c r="P915">
        <v>115.02639999997299</v>
      </c>
      <c r="Q915">
        <v>126112.25</v>
      </c>
      <c r="R915">
        <v>126227.276399999</v>
      </c>
      <c r="S915">
        <v>208.45</v>
      </c>
      <c r="T915">
        <v>0</v>
      </c>
      <c r="U915">
        <v>1.24262828602E-2</v>
      </c>
      <c r="V915">
        <f>-(MAX($R$2:R915)-R915)/MAX($R$2:R915)</f>
        <v>-7.7806208969840404E-2</v>
      </c>
      <c r="W915">
        <f>MIN($V$3:V915)</f>
        <v>-0.11790175664948957</v>
      </c>
      <c r="Y915" s="1">
        <v>42500</v>
      </c>
      <c r="Z915">
        <v>0</v>
      </c>
      <c r="AA915">
        <v>0</v>
      </c>
      <c r="AB915">
        <v>131092.745999999</v>
      </c>
      <c r="AC915">
        <v>0</v>
      </c>
      <c r="AD915">
        <v>131092.745999999</v>
      </c>
      <c r="AE915">
        <v>208.45</v>
      </c>
      <c r="AF915">
        <v>0</v>
      </c>
      <c r="AG915">
        <v>0</v>
      </c>
      <c r="AH915">
        <f>-(MAX($AD$2:AD915)-AD915)/MAX($AD$2:AD915)</f>
        <v>-5.5412796424955391E-2</v>
      </c>
      <c r="AI915">
        <f>MIN($AH$3:AH915)</f>
        <v>-0.15580541914085713</v>
      </c>
      <c r="AK915" s="1">
        <v>42500</v>
      </c>
      <c r="AL915">
        <f>692</f>
        <v>692</v>
      </c>
      <c r="AM915">
        <f t="shared" si="59"/>
        <v>82.120000000009796</v>
      </c>
      <c r="AN915">
        <f t="shared" si="56"/>
        <v>144247.4</v>
      </c>
      <c r="AO915">
        <f t="shared" si="57"/>
        <v>144329.51999999999</v>
      </c>
      <c r="AP915">
        <v>208.45</v>
      </c>
      <c r="AQ915">
        <f t="shared" si="58"/>
        <v>1.2430593032844923E-2</v>
      </c>
      <c r="AR915">
        <f>-(MAX($AO$2:AO915)-AO915)/MAX($AO$2:AO915)</f>
        <v>-2.3640255730932178E-2</v>
      </c>
      <c r="AS915">
        <f>MIN($AR$3:AR915)</f>
        <v>-0.1434331555635168</v>
      </c>
    </row>
    <row r="916" spans="1:45" x14ac:dyDescent="0.2">
      <c r="A916" s="1">
        <v>42501</v>
      </c>
      <c r="B916">
        <v>670</v>
      </c>
      <c r="C916">
        <v>0</v>
      </c>
      <c r="D916">
        <v>138472.43339999899</v>
      </c>
      <c r="E916">
        <v>0</v>
      </c>
      <c r="F916">
        <v>138472.43339999899</v>
      </c>
      <c r="G916">
        <v>206.5</v>
      </c>
      <c r="H916">
        <v>-1</v>
      </c>
      <c r="I916">
        <v>-9.3469020561300006E-3</v>
      </c>
      <c r="J916">
        <f>-(MAX($F$2:F916)-F916)/MAX($F$2:F916)</f>
        <v>-5.8301281382707196E-2</v>
      </c>
      <c r="K916">
        <f>MIN($J$3:$J916)</f>
        <v>-0.14396489447497937</v>
      </c>
      <c r="M916" s="1">
        <v>42501</v>
      </c>
      <c r="N916">
        <v>0</v>
      </c>
      <c r="O916">
        <v>605</v>
      </c>
      <c r="P916">
        <v>115.02639999997299</v>
      </c>
      <c r="Q916">
        <v>124932.5</v>
      </c>
      <c r="R916">
        <v>125047.526399999</v>
      </c>
      <c r="S916">
        <v>206.5</v>
      </c>
      <c r="T916">
        <v>0</v>
      </c>
      <c r="U916">
        <v>-9.3462366744099992E-3</v>
      </c>
      <c r="V916">
        <f>-(MAX($R$2:R916)-R916)/MAX($R$2:R916)</f>
        <v>-8.6425250400475592E-2</v>
      </c>
      <c r="W916">
        <f>MIN($V$3:V916)</f>
        <v>-0.11790175664948957</v>
      </c>
      <c r="Y916" s="1">
        <v>42501</v>
      </c>
      <c r="Z916">
        <v>0</v>
      </c>
      <c r="AA916">
        <v>0</v>
      </c>
      <c r="AB916">
        <v>131092.745999999</v>
      </c>
      <c r="AC916">
        <v>0</v>
      </c>
      <c r="AD916">
        <v>131092.745999999</v>
      </c>
      <c r="AE916">
        <v>206.5</v>
      </c>
      <c r="AF916">
        <v>0</v>
      </c>
      <c r="AG916">
        <v>0</v>
      </c>
      <c r="AH916">
        <f>-(MAX($AD$2:AD916)-AD916)/MAX($AD$2:AD916)</f>
        <v>-5.5412796424955391E-2</v>
      </c>
      <c r="AI916">
        <f>MIN($AH$3:AH916)</f>
        <v>-0.15580541914085713</v>
      </c>
      <c r="AK916" s="1">
        <v>42501</v>
      </c>
      <c r="AL916">
        <f>692</f>
        <v>692</v>
      </c>
      <c r="AM916">
        <f t="shared" si="59"/>
        <v>82.120000000009796</v>
      </c>
      <c r="AN916">
        <f t="shared" si="56"/>
        <v>142898</v>
      </c>
      <c r="AO916">
        <f t="shared" si="57"/>
        <v>142980.12</v>
      </c>
      <c r="AP916">
        <v>206.5</v>
      </c>
      <c r="AQ916">
        <f t="shared" si="58"/>
        <v>-9.349438701105597E-3</v>
      </c>
      <c r="AR916">
        <f>-(MAX($AO$2:AO916)-AO916)/MAX($AO$2:AO916)</f>
        <v>-3.2768671310202967E-2</v>
      </c>
      <c r="AS916">
        <f>MIN($AR$3:AR916)</f>
        <v>-0.1434331555635168</v>
      </c>
    </row>
    <row r="917" spans="1:45" x14ac:dyDescent="0.2">
      <c r="A917" s="1">
        <v>42502</v>
      </c>
      <c r="B917">
        <v>0</v>
      </c>
      <c r="C917">
        <v>0</v>
      </c>
      <c r="D917">
        <v>138472.43339999899</v>
      </c>
      <c r="E917">
        <v>0</v>
      </c>
      <c r="F917">
        <v>138472.43339999899</v>
      </c>
      <c r="G917">
        <v>206.56</v>
      </c>
      <c r="H917">
        <v>0</v>
      </c>
      <c r="I917">
        <v>0</v>
      </c>
      <c r="J917">
        <f>-(MAX($F$2:F917)-F917)/MAX($F$2:F917)</f>
        <v>-5.8301281382707196E-2</v>
      </c>
      <c r="K917">
        <f>MIN($J$3:$J917)</f>
        <v>-0.14396489447497937</v>
      </c>
      <c r="M917" s="1">
        <v>42502</v>
      </c>
      <c r="N917">
        <v>0</v>
      </c>
      <c r="O917">
        <v>605</v>
      </c>
      <c r="P917">
        <v>115.02639999997299</v>
      </c>
      <c r="Q917">
        <v>124968.8</v>
      </c>
      <c r="R917">
        <v>125083.826399999</v>
      </c>
      <c r="S917">
        <v>206.56</v>
      </c>
      <c r="T917">
        <v>0</v>
      </c>
      <c r="U917">
        <v>2.9028962863200002E-4</v>
      </c>
      <c r="V917">
        <f>-(MAX($R$2:R917)-R917)/MAX($R$2:R917)</f>
        <v>-8.6160049125686797E-2</v>
      </c>
      <c r="W917">
        <f>MIN($V$3:V917)</f>
        <v>-0.11790175664948957</v>
      </c>
      <c r="Y917" s="1">
        <v>42502</v>
      </c>
      <c r="Z917">
        <v>0</v>
      </c>
      <c r="AA917">
        <v>0</v>
      </c>
      <c r="AB917">
        <v>131092.745999999</v>
      </c>
      <c r="AC917">
        <v>0</v>
      </c>
      <c r="AD917">
        <v>131092.745999999</v>
      </c>
      <c r="AE917">
        <v>206.56</v>
      </c>
      <c r="AF917">
        <v>0</v>
      </c>
      <c r="AG917">
        <v>0</v>
      </c>
      <c r="AH917">
        <f>-(MAX($AD$2:AD917)-AD917)/MAX($AD$2:AD917)</f>
        <v>-5.5412796424955391E-2</v>
      </c>
      <c r="AI917">
        <f>MIN($AH$3:AH917)</f>
        <v>-0.15580541914085713</v>
      </c>
      <c r="AK917" s="1">
        <v>42502</v>
      </c>
      <c r="AL917">
        <f>692</f>
        <v>692</v>
      </c>
      <c r="AM917">
        <f t="shared" si="59"/>
        <v>82.120000000009796</v>
      </c>
      <c r="AN917">
        <f t="shared" si="56"/>
        <v>142939.51999999999</v>
      </c>
      <c r="AO917">
        <f t="shared" si="57"/>
        <v>143021.63999999998</v>
      </c>
      <c r="AP917">
        <v>206.56</v>
      </c>
      <c r="AQ917">
        <f t="shared" si="58"/>
        <v>2.9039002065454639E-4</v>
      </c>
      <c r="AR917">
        <f>-(MAX($AO$2:AO917)-AO917)/MAX($AO$2:AO917)</f>
        <v>-3.2487796984687012E-2</v>
      </c>
      <c r="AS917">
        <f>MIN($AR$3:AR917)</f>
        <v>-0.1434331555635168</v>
      </c>
    </row>
    <row r="918" spans="1:45" x14ac:dyDescent="0.2">
      <c r="A918" s="1">
        <v>42503</v>
      </c>
      <c r="B918">
        <v>676</v>
      </c>
      <c r="C918">
        <v>676</v>
      </c>
      <c r="D918">
        <v>54.673399999941402</v>
      </c>
      <c r="E918">
        <v>138417.75999999899</v>
      </c>
      <c r="F918">
        <v>138472.43339999899</v>
      </c>
      <c r="G918">
        <v>204.76</v>
      </c>
      <c r="H918">
        <v>1</v>
      </c>
      <c r="I918">
        <v>0</v>
      </c>
      <c r="J918">
        <f>-(MAX($F$2:F918)-F918)/MAX($F$2:F918)</f>
        <v>-5.8301281382707196E-2</v>
      </c>
      <c r="K918">
        <f>MIN($J$3:$J918)</f>
        <v>-0.14396489447497937</v>
      </c>
      <c r="M918" s="1">
        <v>42503</v>
      </c>
      <c r="N918">
        <v>0</v>
      </c>
      <c r="O918">
        <v>605</v>
      </c>
      <c r="P918">
        <v>115.02639999997299</v>
      </c>
      <c r="Q918">
        <v>123879.799999999</v>
      </c>
      <c r="R918">
        <v>123994.826399999</v>
      </c>
      <c r="S918">
        <v>204.76</v>
      </c>
      <c r="T918">
        <v>0</v>
      </c>
      <c r="U918">
        <v>-8.7061615505600008E-3</v>
      </c>
      <c r="V918">
        <f>-(MAX($R$2:R918)-R918)/MAX($R$2:R918)</f>
        <v>-9.4116087369350052E-2</v>
      </c>
      <c r="W918">
        <f>MIN($V$3:V918)</f>
        <v>-0.11790175664948957</v>
      </c>
      <c r="Y918" s="1">
        <v>42503</v>
      </c>
      <c r="Z918">
        <v>0</v>
      </c>
      <c r="AA918">
        <v>0</v>
      </c>
      <c r="AB918">
        <v>131092.745999999</v>
      </c>
      <c r="AC918">
        <v>0</v>
      </c>
      <c r="AD918">
        <v>131092.745999999</v>
      </c>
      <c r="AE918">
        <v>204.76</v>
      </c>
      <c r="AF918">
        <v>0</v>
      </c>
      <c r="AG918">
        <v>0</v>
      </c>
      <c r="AH918">
        <f>-(MAX($AD$2:AD918)-AD918)/MAX($AD$2:AD918)</f>
        <v>-5.5412796424955391E-2</v>
      </c>
      <c r="AI918">
        <f>MIN($AH$3:AH918)</f>
        <v>-0.15580541914085713</v>
      </c>
      <c r="AK918" s="1">
        <v>42503</v>
      </c>
      <c r="AL918">
        <f>692</f>
        <v>692</v>
      </c>
      <c r="AM918">
        <f t="shared" si="59"/>
        <v>82.120000000009796</v>
      </c>
      <c r="AN918">
        <f t="shared" si="56"/>
        <v>141693.91999999998</v>
      </c>
      <c r="AO918">
        <f t="shared" si="57"/>
        <v>141776.03999999998</v>
      </c>
      <c r="AP918">
        <v>204.76</v>
      </c>
      <c r="AQ918">
        <f t="shared" si="58"/>
        <v>-8.7091715631285298E-3</v>
      </c>
      <c r="AR918">
        <f>-(MAX($AO$2:AO918)-AO918)/MAX($AO$2:AO918)</f>
        <v>-4.0914026750167809E-2</v>
      </c>
      <c r="AS918">
        <f>MIN($AR$3:AR918)</f>
        <v>-0.1434331555635168</v>
      </c>
    </row>
    <row r="919" spans="1:45" x14ac:dyDescent="0.2">
      <c r="A919" s="1">
        <v>42506</v>
      </c>
      <c r="B919">
        <v>0</v>
      </c>
      <c r="C919">
        <v>676</v>
      </c>
      <c r="D919">
        <v>54.673399999941402</v>
      </c>
      <c r="E919">
        <v>139783.28</v>
      </c>
      <c r="F919">
        <v>139837.95339999901</v>
      </c>
      <c r="G919">
        <v>206.78</v>
      </c>
      <c r="H919">
        <v>0</v>
      </c>
      <c r="I919">
        <v>9.8613129449099998E-3</v>
      </c>
      <c r="J919">
        <f>-(MAX($F$2:F919)-F919)/MAX($F$2:F919)</f>
        <v>-4.9014895618605267E-2</v>
      </c>
      <c r="K919">
        <f>MIN($J$3:$J919)</f>
        <v>-0.14396489447497937</v>
      </c>
      <c r="M919" s="1">
        <v>42506</v>
      </c>
      <c r="N919">
        <v>0</v>
      </c>
      <c r="O919">
        <v>605</v>
      </c>
      <c r="P919">
        <v>115.02639999997299</v>
      </c>
      <c r="Q919">
        <v>125101.899999999</v>
      </c>
      <c r="R919">
        <v>125216.92639999901</v>
      </c>
      <c r="S919">
        <v>206.78</v>
      </c>
      <c r="T919">
        <v>0</v>
      </c>
      <c r="U919">
        <v>9.8560563814000003E-3</v>
      </c>
      <c r="V919">
        <f>-(MAX($R$2:R919)-R919)/MAX($R$2:R919)</f>
        <v>-8.518764445146125E-2</v>
      </c>
      <c r="W919">
        <f>MIN($V$3:V919)</f>
        <v>-0.11790175664948957</v>
      </c>
      <c r="Y919" s="1">
        <v>42506</v>
      </c>
      <c r="Z919">
        <v>0</v>
      </c>
      <c r="AA919">
        <v>0</v>
      </c>
      <c r="AB919">
        <v>131092.745999999</v>
      </c>
      <c r="AC919">
        <v>0</v>
      </c>
      <c r="AD919">
        <v>131092.745999999</v>
      </c>
      <c r="AE919">
        <v>206.78</v>
      </c>
      <c r="AF919">
        <v>0</v>
      </c>
      <c r="AG919">
        <v>0</v>
      </c>
      <c r="AH919">
        <f>-(MAX($AD$2:AD919)-AD919)/MAX($AD$2:AD919)</f>
        <v>-5.5412796424955391E-2</v>
      </c>
      <c r="AI919">
        <f>MIN($AH$3:AH919)</f>
        <v>-0.15580541914085713</v>
      </c>
      <c r="AK919" s="1">
        <v>42506</v>
      </c>
      <c r="AL919">
        <f>692</f>
        <v>692</v>
      </c>
      <c r="AM919">
        <f t="shared" si="59"/>
        <v>82.120000000009796</v>
      </c>
      <c r="AN919">
        <f t="shared" si="56"/>
        <v>143091.76</v>
      </c>
      <c r="AO919">
        <f t="shared" si="57"/>
        <v>143173.88</v>
      </c>
      <c r="AP919">
        <v>206.78</v>
      </c>
      <c r="AQ919">
        <f t="shared" si="58"/>
        <v>9.8594938890945588E-3</v>
      </c>
      <c r="AR919">
        <f>-(MAX($AO$2:AO919)-AO919)/MAX($AO$2:AO919)</f>
        <v>-3.1457924457794779E-2</v>
      </c>
      <c r="AS919">
        <f>MIN($AR$3:AR919)</f>
        <v>-0.1434331555635168</v>
      </c>
    </row>
    <row r="920" spans="1:45" x14ac:dyDescent="0.2">
      <c r="A920" s="1">
        <v>42507</v>
      </c>
      <c r="B920">
        <v>0</v>
      </c>
      <c r="C920">
        <v>676</v>
      </c>
      <c r="D920">
        <v>54.673399999941402</v>
      </c>
      <c r="E920">
        <v>138479.140799999</v>
      </c>
      <c r="F920">
        <v>138533.814199999</v>
      </c>
      <c r="G920">
        <v>204.85079999999999</v>
      </c>
      <c r="H920">
        <v>1</v>
      </c>
      <c r="I920">
        <v>-9.3260747049799999E-3</v>
      </c>
      <c r="J920">
        <f>-(MAX($F$2:F920)-F920)/MAX($F$2:F920)</f>
        <v>-5.7883853745390054E-2</v>
      </c>
      <c r="K920">
        <f>MIN($J$3:$J920)</f>
        <v>-0.14396489447497937</v>
      </c>
      <c r="M920" s="1">
        <v>42507</v>
      </c>
      <c r="N920">
        <v>0</v>
      </c>
      <c r="O920">
        <v>605</v>
      </c>
      <c r="P920">
        <v>115.02639999997299</v>
      </c>
      <c r="Q920">
        <v>123934.734</v>
      </c>
      <c r="R920">
        <v>124049.760399999</v>
      </c>
      <c r="S920">
        <v>204.85079999999999</v>
      </c>
      <c r="T920">
        <v>1</v>
      </c>
      <c r="U920">
        <v>-9.3211519684800008E-3</v>
      </c>
      <c r="V920">
        <f>-(MAX($R$2:R920)-R920)/MAX($R$2:R920)</f>
        <v>-9.3714749440169748E-2</v>
      </c>
      <c r="W920">
        <f>MIN($V$3:V920)</f>
        <v>-0.11790175664948957</v>
      </c>
      <c r="Y920" s="1">
        <v>42507</v>
      </c>
      <c r="Z920">
        <v>639</v>
      </c>
      <c r="AA920">
        <v>639</v>
      </c>
      <c r="AB920">
        <v>193.08479999998201</v>
      </c>
      <c r="AC920">
        <v>130899.6612</v>
      </c>
      <c r="AD920">
        <v>131092.745999999</v>
      </c>
      <c r="AE920">
        <v>204.85079999999999</v>
      </c>
      <c r="AF920">
        <v>1</v>
      </c>
      <c r="AG920">
        <v>0</v>
      </c>
      <c r="AH920">
        <f>-(MAX($AD$2:AD920)-AD920)/MAX($AD$2:AD920)</f>
        <v>-5.5412796424955391E-2</v>
      </c>
      <c r="AI920">
        <f>MIN($AH$3:AH920)</f>
        <v>-0.15580541914085713</v>
      </c>
      <c r="AK920" s="1">
        <v>42507</v>
      </c>
      <c r="AL920">
        <f>692</f>
        <v>692</v>
      </c>
      <c r="AM920">
        <f t="shared" si="59"/>
        <v>82.120000000009796</v>
      </c>
      <c r="AN920">
        <f t="shared" si="56"/>
        <v>141756.7536</v>
      </c>
      <c r="AO920">
        <f t="shared" si="57"/>
        <v>141838.87359999999</v>
      </c>
      <c r="AP920">
        <v>204.85079999999999</v>
      </c>
      <c r="AQ920">
        <f t="shared" si="58"/>
        <v>-9.3243711772008474E-3</v>
      </c>
      <c r="AR920">
        <f>-(MAX($AO$2:AO920)-AO920)/MAX($AO$2:AO920)</f>
        <v>-4.0488970270886805E-2</v>
      </c>
      <c r="AS920">
        <f>MIN($AR$3:AR920)</f>
        <v>-0.1434331555635168</v>
      </c>
    </row>
    <row r="921" spans="1:45" x14ac:dyDescent="0.2">
      <c r="A921" s="1">
        <v>42508</v>
      </c>
      <c r="B921">
        <v>0</v>
      </c>
      <c r="C921">
        <v>676</v>
      </c>
      <c r="D921">
        <v>54.673399999941402</v>
      </c>
      <c r="E921">
        <v>138519.16</v>
      </c>
      <c r="F921">
        <v>138573.83339999901</v>
      </c>
      <c r="G921">
        <v>204.91</v>
      </c>
      <c r="H921">
        <v>1</v>
      </c>
      <c r="I921">
        <v>2.8887676435600002E-4</v>
      </c>
      <c r="J921">
        <f>-(MAX($F$2:F921)-F921)/MAX($F$2:F921)</f>
        <v>-5.7611698281412348E-2</v>
      </c>
      <c r="K921">
        <f>MIN($J$3:$J921)</f>
        <v>-0.14396489447497937</v>
      </c>
      <c r="M921" s="1">
        <v>42508</v>
      </c>
      <c r="N921">
        <v>0</v>
      </c>
      <c r="O921">
        <v>605</v>
      </c>
      <c r="P921">
        <v>115.02639999997299</v>
      </c>
      <c r="Q921">
        <v>123970.55</v>
      </c>
      <c r="R921">
        <v>124085.576399999</v>
      </c>
      <c r="S921">
        <v>204.91</v>
      </c>
      <c r="T921">
        <v>1</v>
      </c>
      <c r="U921">
        <v>2.8872284706200001E-4</v>
      </c>
      <c r="V921">
        <f>-(MAX($R$2:R921)-R921)/MAX($R$2:R921)</f>
        <v>-9.3453084182378118E-2</v>
      </c>
      <c r="W921">
        <f>MIN($V$3:V921)</f>
        <v>-0.11790175664948957</v>
      </c>
      <c r="Y921" s="1">
        <v>42508</v>
      </c>
      <c r="Z921">
        <v>0</v>
      </c>
      <c r="AA921">
        <v>639</v>
      </c>
      <c r="AB921">
        <v>193.08479999998201</v>
      </c>
      <c r="AC921">
        <v>130937.489999999</v>
      </c>
      <c r="AD921">
        <v>131130.57479999901</v>
      </c>
      <c r="AE921">
        <v>204.91</v>
      </c>
      <c r="AF921">
        <v>0</v>
      </c>
      <c r="AG921">
        <v>2.8856516591699999E-4</v>
      </c>
      <c r="AH921">
        <f>-(MAX($AD$2:AD921)-AD921)/MAX($AD$2:AD921)</f>
        <v>-5.5140221461832589E-2</v>
      </c>
      <c r="AI921">
        <f>MIN($AH$3:AH921)</f>
        <v>-0.15580541914085713</v>
      </c>
      <c r="AK921" s="1">
        <v>42508</v>
      </c>
      <c r="AL921">
        <f>692</f>
        <v>692</v>
      </c>
      <c r="AM921">
        <f t="shared" si="59"/>
        <v>82.120000000009796</v>
      </c>
      <c r="AN921">
        <f t="shared" si="56"/>
        <v>141797.72</v>
      </c>
      <c r="AO921">
        <f t="shared" si="57"/>
        <v>141879.84</v>
      </c>
      <c r="AP921">
        <v>204.91</v>
      </c>
      <c r="AQ921">
        <f t="shared" si="58"/>
        <v>2.8882350064012913E-4</v>
      </c>
      <c r="AR921">
        <f>-(MAX($AO$2:AO921)-AO921)/MAX($AO$2:AO921)</f>
        <v>-4.0211840936377627E-2</v>
      </c>
      <c r="AS921">
        <f>MIN($AR$3:AR921)</f>
        <v>-0.1434331555635168</v>
      </c>
    </row>
    <row r="922" spans="1:45" x14ac:dyDescent="0.2">
      <c r="A922" s="1">
        <v>42509</v>
      </c>
      <c r="B922">
        <v>0</v>
      </c>
      <c r="C922">
        <v>676</v>
      </c>
      <c r="D922">
        <v>54.673399999941402</v>
      </c>
      <c r="E922">
        <v>138039.19999999899</v>
      </c>
      <c r="F922">
        <v>138093.87339999899</v>
      </c>
      <c r="G922">
        <v>204.2</v>
      </c>
      <c r="H922">
        <v>1</v>
      </c>
      <c r="I922">
        <v>-3.46356875771E-3</v>
      </c>
      <c r="J922">
        <f>-(MAX($F$2:F922)-F922)/MAX($F$2:F922)</f>
        <v>-6.0875724960874018E-2</v>
      </c>
      <c r="K922">
        <f>MIN($J$3:$J922)</f>
        <v>-0.14396489447497937</v>
      </c>
      <c r="M922" s="1">
        <v>42509</v>
      </c>
      <c r="N922">
        <v>0</v>
      </c>
      <c r="O922">
        <v>605</v>
      </c>
      <c r="P922">
        <v>115.02639999997299</v>
      </c>
      <c r="Q922">
        <v>123541</v>
      </c>
      <c r="R922">
        <v>123656.026399999</v>
      </c>
      <c r="S922">
        <v>204.2</v>
      </c>
      <c r="T922">
        <v>1</v>
      </c>
      <c r="U922">
        <v>-3.4617238559200001E-3</v>
      </c>
      <c r="V922">
        <f>-(MAX($R$2:R922)-R922)/MAX($R$2:R922)</f>
        <v>-9.6591299267378639E-2</v>
      </c>
      <c r="W922">
        <f>MIN($V$3:V922)</f>
        <v>-0.11790175664948957</v>
      </c>
      <c r="Y922" s="1">
        <v>42509</v>
      </c>
      <c r="Z922">
        <v>0</v>
      </c>
      <c r="AA922">
        <v>639</v>
      </c>
      <c r="AB922">
        <v>193.08479999998201</v>
      </c>
      <c r="AC922">
        <v>130483.799999999</v>
      </c>
      <c r="AD922">
        <v>130676.884799999</v>
      </c>
      <c r="AE922">
        <v>204.2</v>
      </c>
      <c r="AF922">
        <v>0</v>
      </c>
      <c r="AG922">
        <v>-3.4598338388399999E-3</v>
      </c>
      <c r="AH922">
        <f>-(MAX($AD$2:AD922)-AD922)/MAX($AD$2:AD922)</f>
        <v>-5.8409279296580983E-2</v>
      </c>
      <c r="AI922">
        <f>MIN($AH$3:AH922)</f>
        <v>-0.15580541914085713</v>
      </c>
      <c r="AK922" s="1">
        <v>42509</v>
      </c>
      <c r="AL922">
        <f>692</f>
        <v>692</v>
      </c>
      <c r="AM922">
        <f t="shared" si="59"/>
        <v>82.120000000009796</v>
      </c>
      <c r="AN922">
        <f t="shared" si="56"/>
        <v>141306.4</v>
      </c>
      <c r="AO922">
        <f t="shared" si="57"/>
        <v>141388.51999999999</v>
      </c>
      <c r="AP922">
        <v>204.2</v>
      </c>
      <c r="AQ922">
        <f t="shared" si="58"/>
        <v>-3.4629303218836941E-3</v>
      </c>
      <c r="AR922">
        <f>-(MAX($AO$2:AO922)-AO922)/MAX($AO$2:AO922)</f>
        <v>-4.3535520454983975E-2</v>
      </c>
      <c r="AS922">
        <f>MIN($AR$3:AR922)</f>
        <v>-0.1434331555635168</v>
      </c>
    </row>
    <row r="923" spans="1:45" x14ac:dyDescent="0.2">
      <c r="A923" s="1">
        <v>42510</v>
      </c>
      <c r="B923">
        <v>0</v>
      </c>
      <c r="C923">
        <v>676</v>
      </c>
      <c r="D923">
        <v>54.673399999941402</v>
      </c>
      <c r="E923">
        <v>138911.24</v>
      </c>
      <c r="F923">
        <v>138965.913399999</v>
      </c>
      <c r="G923">
        <v>205.49</v>
      </c>
      <c r="H923">
        <v>0</v>
      </c>
      <c r="I923">
        <v>6.3148348187299997E-3</v>
      </c>
      <c r="J923">
        <f>-(MAX($F$2:F923)-F923)/MAX($F$2:F923)</f>
        <v>-5.4945310289739639E-2</v>
      </c>
      <c r="K923">
        <f>MIN($J$3:$J923)</f>
        <v>-0.14396489447497937</v>
      </c>
      <c r="M923" s="1">
        <v>42510</v>
      </c>
      <c r="N923">
        <v>0</v>
      </c>
      <c r="O923">
        <v>605</v>
      </c>
      <c r="P923">
        <v>115.02639999997299</v>
      </c>
      <c r="Q923">
        <v>124321.45</v>
      </c>
      <c r="R923">
        <v>124436.476399999</v>
      </c>
      <c r="S923">
        <v>205.49</v>
      </c>
      <c r="T923">
        <v>0</v>
      </c>
      <c r="U923">
        <v>6.3114594793400002E-3</v>
      </c>
      <c r="V923">
        <f>-(MAX($R$2:R923)-R923)/MAX($R$2:R923)</f>
        <v>-9.0889471859419993E-2</v>
      </c>
      <c r="W923">
        <f>MIN($V$3:V923)</f>
        <v>-0.11790175664948957</v>
      </c>
      <c r="Y923" s="1">
        <v>42510</v>
      </c>
      <c r="Z923">
        <v>0</v>
      </c>
      <c r="AA923">
        <v>639</v>
      </c>
      <c r="AB923">
        <v>193.08479999998201</v>
      </c>
      <c r="AC923">
        <v>131308.10999999999</v>
      </c>
      <c r="AD923">
        <v>131501.1948</v>
      </c>
      <c r="AE923">
        <v>205.49</v>
      </c>
      <c r="AF923">
        <v>0</v>
      </c>
      <c r="AG923">
        <v>6.3080016122299999E-3</v>
      </c>
      <c r="AH923">
        <f>-(MAX($AD$2:AD923)-AD923)/MAX($AD$2:AD923)</f>
        <v>-5.246972351231282E-2</v>
      </c>
      <c r="AI923">
        <f>MIN($AH$3:AH923)</f>
        <v>-0.15580541914085713</v>
      </c>
      <c r="AK923" s="1">
        <v>42510</v>
      </c>
      <c r="AL923">
        <f>692</f>
        <v>692</v>
      </c>
      <c r="AM923">
        <f t="shared" si="59"/>
        <v>82.120000000009796</v>
      </c>
      <c r="AN923">
        <f t="shared" si="56"/>
        <v>142199.08000000002</v>
      </c>
      <c r="AO923">
        <f t="shared" si="57"/>
        <v>142281.20000000001</v>
      </c>
      <c r="AP923">
        <v>205.49</v>
      </c>
      <c r="AQ923">
        <f t="shared" si="58"/>
        <v>6.3136667672879111E-3</v>
      </c>
      <c r="AR923">
        <f>-(MAX($AO$2:AO923)-AO923)/MAX($AO$2:AO923)</f>
        <v>-3.7496722456389284E-2</v>
      </c>
      <c r="AS923">
        <f>MIN($AR$3:AR923)</f>
        <v>-0.1434331555635168</v>
      </c>
    </row>
    <row r="924" spans="1:45" x14ac:dyDescent="0.2">
      <c r="A924" s="1">
        <v>42513</v>
      </c>
      <c r="B924">
        <v>0</v>
      </c>
      <c r="C924">
        <v>676</v>
      </c>
      <c r="D924">
        <v>54.673399999941402</v>
      </c>
      <c r="E924">
        <v>138721.959999999</v>
      </c>
      <c r="F924">
        <v>138776.633399999</v>
      </c>
      <c r="G924">
        <v>205.21</v>
      </c>
      <c r="H924">
        <v>0</v>
      </c>
      <c r="I924">
        <v>-1.3620606332100001E-3</v>
      </c>
      <c r="J924">
        <f>-(MAX($F$2:F924)-F924)/MAX($F$2:F924)</f>
        <v>-5.6232532078823054E-2</v>
      </c>
      <c r="K924">
        <f>MIN($J$3:$J924)</f>
        <v>-0.14396489447497937</v>
      </c>
      <c r="M924" s="1">
        <v>42513</v>
      </c>
      <c r="N924">
        <v>0</v>
      </c>
      <c r="O924">
        <v>605</v>
      </c>
      <c r="P924">
        <v>115.02639999997299</v>
      </c>
      <c r="Q924">
        <v>124152.05</v>
      </c>
      <c r="R924">
        <v>124267.076399999</v>
      </c>
      <c r="S924">
        <v>205.21</v>
      </c>
      <c r="T924">
        <v>0</v>
      </c>
      <c r="U924">
        <v>-1.3613371649600001E-3</v>
      </c>
      <c r="V924">
        <f>-(MAX($R$2:R924)-R924)/MAX($R$2:R924)</f>
        <v>-9.2127077808434238E-2</v>
      </c>
      <c r="W924">
        <f>MIN($V$3:V924)</f>
        <v>-0.11790175664948957</v>
      </c>
      <c r="Y924" s="1">
        <v>42513</v>
      </c>
      <c r="Z924">
        <v>0</v>
      </c>
      <c r="AA924">
        <v>639</v>
      </c>
      <c r="AB924">
        <v>193.08479999998201</v>
      </c>
      <c r="AC924">
        <v>131129.19</v>
      </c>
      <c r="AD924">
        <v>131322.274799999</v>
      </c>
      <c r="AE924">
        <v>205.21</v>
      </c>
      <c r="AF924">
        <v>0</v>
      </c>
      <c r="AG924">
        <v>-1.36059600274E-3</v>
      </c>
      <c r="AH924">
        <f>-(MAX($AD$2:AD924)-AD924)/MAX($AD$2:AD924)</f>
        <v>-5.3758929418981333E-2</v>
      </c>
      <c r="AI924">
        <f>MIN($AH$3:AH924)</f>
        <v>-0.15580541914085713</v>
      </c>
      <c r="AK924" s="1">
        <v>42513</v>
      </c>
      <c r="AL924">
        <f>692</f>
        <v>692</v>
      </c>
      <c r="AM924">
        <f t="shared" si="59"/>
        <v>82.120000000009796</v>
      </c>
      <c r="AN924">
        <f t="shared" si="56"/>
        <v>142005.32</v>
      </c>
      <c r="AO924">
        <f t="shared" si="57"/>
        <v>142087.44</v>
      </c>
      <c r="AP924">
        <v>205.21</v>
      </c>
      <c r="AQ924">
        <f t="shared" si="58"/>
        <v>-1.3618102743019407E-3</v>
      </c>
      <c r="AR924">
        <f>-(MAX($AO$2:AO924)-AO924)/MAX($AO$2:AO924)</f>
        <v>-3.8807469308797464E-2</v>
      </c>
      <c r="AS924">
        <f>MIN($AR$3:AR924)</f>
        <v>-0.1434331555635168</v>
      </c>
    </row>
    <row r="925" spans="1:45" x14ac:dyDescent="0.2">
      <c r="A925" s="1">
        <v>42514</v>
      </c>
      <c r="B925">
        <v>0</v>
      </c>
      <c r="C925">
        <v>676</v>
      </c>
      <c r="D925">
        <v>54.673399999941402</v>
      </c>
      <c r="E925">
        <v>140520.12</v>
      </c>
      <c r="F925">
        <v>140574.79339999901</v>
      </c>
      <c r="G925">
        <v>207.87</v>
      </c>
      <c r="H925">
        <v>0</v>
      </c>
      <c r="I925">
        <v>1.29572245409E-2</v>
      </c>
      <c r="J925">
        <f>-(MAX($F$2:F925)-F925)/MAX($F$2:F925)</f>
        <v>-4.4003925082530558E-2</v>
      </c>
      <c r="K925">
        <f>MIN($J$3:$J925)</f>
        <v>-0.14396489447497937</v>
      </c>
      <c r="M925" s="1">
        <v>42514</v>
      </c>
      <c r="N925">
        <v>0</v>
      </c>
      <c r="O925">
        <v>605</v>
      </c>
      <c r="P925">
        <v>115.02639999997299</v>
      </c>
      <c r="Q925">
        <v>125761.35</v>
      </c>
      <c r="R925">
        <v>125876.376399999</v>
      </c>
      <c r="S925">
        <v>207.87</v>
      </c>
      <c r="T925">
        <v>0</v>
      </c>
      <c r="U925">
        <v>1.29503328365E-2</v>
      </c>
      <c r="V925">
        <f>-(MAX($R$2:R925)-R925)/MAX($R$2:R925)</f>
        <v>-8.0369821292798516E-2</v>
      </c>
      <c r="W925">
        <f>MIN($V$3:V925)</f>
        <v>-0.11790175664948957</v>
      </c>
      <c r="Y925" s="1">
        <v>42514</v>
      </c>
      <c r="Z925">
        <v>0</v>
      </c>
      <c r="AA925">
        <v>639</v>
      </c>
      <c r="AB925">
        <v>193.08479999998201</v>
      </c>
      <c r="AC925">
        <v>132828.929999999</v>
      </c>
      <c r="AD925">
        <v>133022.01479999899</v>
      </c>
      <c r="AE925">
        <v>207.87</v>
      </c>
      <c r="AF925">
        <v>0</v>
      </c>
      <c r="AG925">
        <v>1.29432725909E-2</v>
      </c>
      <c r="AH925">
        <f>-(MAX($AD$2:AD925)-AD925)/MAX($AD$2:AD925)</f>
        <v>-4.151147330569914E-2</v>
      </c>
      <c r="AI925">
        <f>MIN($AH$3:AH925)</f>
        <v>-0.15580541914085713</v>
      </c>
      <c r="AK925" s="1">
        <v>42514</v>
      </c>
      <c r="AL925">
        <f>692</f>
        <v>692</v>
      </c>
      <c r="AM925">
        <f t="shared" si="59"/>
        <v>82.120000000009796</v>
      </c>
      <c r="AN925">
        <f t="shared" si="56"/>
        <v>143846.04</v>
      </c>
      <c r="AO925">
        <f t="shared" si="57"/>
        <v>143928.16</v>
      </c>
      <c r="AP925">
        <v>207.87</v>
      </c>
      <c r="AQ925">
        <f t="shared" si="58"/>
        <v>1.2954839639590952E-2</v>
      </c>
      <c r="AR925">
        <f>-(MAX($AO$2:AO925)-AO925)/MAX($AO$2:AO925)</f>
        <v>-2.6355374210920327E-2</v>
      </c>
      <c r="AS925">
        <f>MIN($AR$3:AR925)</f>
        <v>-0.1434331555635168</v>
      </c>
    </row>
    <row r="926" spans="1:45" x14ac:dyDescent="0.2">
      <c r="A926" s="1">
        <v>42515</v>
      </c>
      <c r="B926">
        <v>676</v>
      </c>
      <c r="C926">
        <v>0</v>
      </c>
      <c r="D926">
        <v>141527.95339999901</v>
      </c>
      <c r="E926">
        <v>0</v>
      </c>
      <c r="F926">
        <v>141527.95339999901</v>
      </c>
      <c r="G926">
        <v>209.28</v>
      </c>
      <c r="H926">
        <v>-1</v>
      </c>
      <c r="I926">
        <v>6.78044745396E-3</v>
      </c>
      <c r="J926">
        <f>-(MAX($F$2:F926)-F926)/MAX($F$2:F926)</f>
        <v>-3.7521843930360461E-2</v>
      </c>
      <c r="K926">
        <f>MIN($J$3:$J926)</f>
        <v>-0.14396489447497937</v>
      </c>
      <c r="M926" s="1">
        <v>42515</v>
      </c>
      <c r="N926">
        <v>605</v>
      </c>
      <c r="O926">
        <v>0</v>
      </c>
      <c r="P926">
        <v>126729.42639999901</v>
      </c>
      <c r="Q926">
        <v>0</v>
      </c>
      <c r="R926">
        <v>126729.42639999901</v>
      </c>
      <c r="S926">
        <v>209.28</v>
      </c>
      <c r="T926">
        <v>-1</v>
      </c>
      <c r="U926">
        <v>6.7768871681600003E-3</v>
      </c>
      <c r="V926">
        <f>-(MAX($R$2:R926)-R926)/MAX($R$2:R926)</f>
        <v>-7.4137591335262293E-2</v>
      </c>
      <c r="W926">
        <f>MIN($V$3:V926)</f>
        <v>-0.11790175664948957</v>
      </c>
      <c r="Y926" s="1">
        <v>42515</v>
      </c>
      <c r="Z926">
        <v>0</v>
      </c>
      <c r="AA926">
        <v>639</v>
      </c>
      <c r="AB926">
        <v>193.08479999998201</v>
      </c>
      <c r="AC926">
        <v>133729.92000000001</v>
      </c>
      <c r="AD926">
        <v>133923.0048</v>
      </c>
      <c r="AE926">
        <v>209.28</v>
      </c>
      <c r="AF926">
        <v>0</v>
      </c>
      <c r="AG926">
        <v>6.77323976302E-3</v>
      </c>
      <c r="AH926">
        <f>-(MAX($AD$2:AD926)-AD926)/MAX($AD$2:AD926)</f>
        <v>-3.5019400704290368E-2</v>
      </c>
      <c r="AI926">
        <f>MIN($AH$3:AH926)</f>
        <v>-0.15580541914085713</v>
      </c>
      <c r="AK926" s="1">
        <v>42515</v>
      </c>
      <c r="AL926">
        <f>692</f>
        <v>692</v>
      </c>
      <c r="AM926">
        <f t="shared" si="59"/>
        <v>82.120000000009796</v>
      </c>
      <c r="AN926">
        <f t="shared" si="56"/>
        <v>144821.76000000001</v>
      </c>
      <c r="AO926">
        <f t="shared" si="57"/>
        <v>144903.88</v>
      </c>
      <c r="AP926">
        <v>209.28</v>
      </c>
      <c r="AQ926">
        <f t="shared" si="58"/>
        <v>6.7792154085760644E-3</v>
      </c>
      <c r="AR926">
        <f>-(MAX($AO$2:AO926)-AO926)/MAX($AO$2:AO926)</f>
        <v>-1.9754827561293722E-2</v>
      </c>
      <c r="AS926">
        <f>MIN($AR$3:AR926)</f>
        <v>-0.1434331555635168</v>
      </c>
    </row>
    <row r="927" spans="1:45" x14ac:dyDescent="0.2">
      <c r="A927" s="1">
        <v>42516</v>
      </c>
      <c r="B927">
        <v>676</v>
      </c>
      <c r="C927">
        <v>676</v>
      </c>
      <c r="D927">
        <v>14.113399999943701</v>
      </c>
      <c r="E927">
        <v>141513.84</v>
      </c>
      <c r="F927">
        <v>141527.95339999901</v>
      </c>
      <c r="G927">
        <v>209.34</v>
      </c>
      <c r="H927">
        <v>1</v>
      </c>
      <c r="I927">
        <v>0</v>
      </c>
      <c r="J927">
        <f>-(MAX($F$2:F927)-F927)/MAX($F$2:F927)</f>
        <v>-3.7521843930360461E-2</v>
      </c>
      <c r="K927">
        <f>MIN($J$3:$J927)</f>
        <v>-0.14396489447497937</v>
      </c>
      <c r="M927" s="1">
        <v>42516</v>
      </c>
      <c r="N927">
        <v>0</v>
      </c>
      <c r="O927">
        <v>0</v>
      </c>
      <c r="P927">
        <v>126729.42639999901</v>
      </c>
      <c r="Q927">
        <v>0</v>
      </c>
      <c r="R927">
        <v>126729.42639999901</v>
      </c>
      <c r="S927">
        <v>209.34</v>
      </c>
      <c r="T927">
        <v>0</v>
      </c>
      <c r="U927">
        <v>0</v>
      </c>
      <c r="V927">
        <f>-(MAX($R$2:R927)-R927)/MAX($R$2:R927)</f>
        <v>-7.4137591335262293E-2</v>
      </c>
      <c r="W927">
        <f>MIN($V$3:V927)</f>
        <v>-0.11790175664948957</v>
      </c>
      <c r="Y927" s="1">
        <v>42516</v>
      </c>
      <c r="Z927">
        <v>0</v>
      </c>
      <c r="AA927">
        <v>639</v>
      </c>
      <c r="AB927">
        <v>193.08479999998201</v>
      </c>
      <c r="AC927">
        <v>133768.26</v>
      </c>
      <c r="AD927">
        <v>133961.344799999</v>
      </c>
      <c r="AE927">
        <v>209.34</v>
      </c>
      <c r="AF927">
        <v>0</v>
      </c>
      <c r="AG927">
        <v>2.8628389914999998E-4</v>
      </c>
      <c r="AH927">
        <f>-(MAX($AD$2:AD927)-AD927)/MAX($AD$2:AD927)</f>
        <v>-3.4743142295727246E-2</v>
      </c>
      <c r="AI927">
        <f>MIN($AH$3:AH927)</f>
        <v>-0.15580541914085713</v>
      </c>
      <c r="AK927" s="1">
        <v>42516</v>
      </c>
      <c r="AL927">
        <f>692</f>
        <v>692</v>
      </c>
      <c r="AM927">
        <f t="shared" si="59"/>
        <v>82.120000000009796</v>
      </c>
      <c r="AN927">
        <f t="shared" si="56"/>
        <v>144863.28</v>
      </c>
      <c r="AO927">
        <f t="shared" si="57"/>
        <v>144945.4</v>
      </c>
      <c r="AP927">
        <v>209.34</v>
      </c>
      <c r="AQ927">
        <f t="shared" si="58"/>
        <v>2.8653477049744646E-4</v>
      </c>
      <c r="AR927">
        <f>-(MAX($AO$2:AO927)-AO927)/MAX($AO$2:AO927)</f>
        <v>-1.9473953235777768E-2</v>
      </c>
      <c r="AS927">
        <f>MIN($AR$3:AR927)</f>
        <v>-0.1434331555635168</v>
      </c>
    </row>
    <row r="928" spans="1:45" x14ac:dyDescent="0.2">
      <c r="A928" s="1">
        <v>42517</v>
      </c>
      <c r="B928">
        <v>676</v>
      </c>
      <c r="C928">
        <v>0</v>
      </c>
      <c r="D928">
        <v>142136.353399999</v>
      </c>
      <c r="E928">
        <v>0</v>
      </c>
      <c r="F928">
        <v>142136.353399999</v>
      </c>
      <c r="G928">
        <v>210.24</v>
      </c>
      <c r="H928">
        <v>-1</v>
      </c>
      <c r="I928">
        <v>4.2987974134E-3</v>
      </c>
      <c r="J928">
        <f>-(MAX($F$2:F928)-F928)/MAX($F$2:F928)</f>
        <v>-3.3384345322592372E-2</v>
      </c>
      <c r="K928">
        <f>MIN($J$3:$J928)</f>
        <v>-0.14396489447497937</v>
      </c>
      <c r="M928" s="1">
        <v>42517</v>
      </c>
      <c r="N928">
        <v>0</v>
      </c>
      <c r="O928">
        <v>0</v>
      </c>
      <c r="P928">
        <v>126729.42639999901</v>
      </c>
      <c r="Q928">
        <v>0</v>
      </c>
      <c r="R928">
        <v>126729.42639999901</v>
      </c>
      <c r="S928">
        <v>210.24</v>
      </c>
      <c r="T928">
        <v>-1</v>
      </c>
      <c r="U928">
        <v>0</v>
      </c>
      <c r="V928">
        <f>-(MAX($R$2:R928)-R928)/MAX($R$2:R928)</f>
        <v>-7.4137591335262293E-2</v>
      </c>
      <c r="W928">
        <f>MIN($V$3:V928)</f>
        <v>-0.11790175664948957</v>
      </c>
      <c r="Y928" s="1">
        <v>42517</v>
      </c>
      <c r="Z928">
        <v>0</v>
      </c>
      <c r="AA928">
        <v>639</v>
      </c>
      <c r="AB928">
        <v>193.08479999998201</v>
      </c>
      <c r="AC928">
        <v>134343.35999999999</v>
      </c>
      <c r="AD928">
        <v>134536.4448</v>
      </c>
      <c r="AE928">
        <v>210.24</v>
      </c>
      <c r="AF928">
        <v>0</v>
      </c>
      <c r="AG928">
        <v>4.2930294620299996E-3</v>
      </c>
      <c r="AH928">
        <f>-(MAX($AD$2:AD928)-AD928)/MAX($AD$2:AD928)</f>
        <v>-3.0599266167165923E-2</v>
      </c>
      <c r="AI928">
        <f>MIN($AH$3:AH928)</f>
        <v>-0.15580541914085713</v>
      </c>
      <c r="AK928" s="1">
        <v>42517</v>
      </c>
      <c r="AL928">
        <f>692</f>
        <v>692</v>
      </c>
      <c r="AM928">
        <f t="shared" si="59"/>
        <v>82.120000000009796</v>
      </c>
      <c r="AN928">
        <f t="shared" si="56"/>
        <v>145486.08000000002</v>
      </c>
      <c r="AO928">
        <f t="shared" si="57"/>
        <v>145568.20000000001</v>
      </c>
      <c r="AP928">
        <v>210.24</v>
      </c>
      <c r="AQ928">
        <f t="shared" si="58"/>
        <v>4.2967903776181754E-3</v>
      </c>
      <c r="AR928">
        <f>-(MAX($AO$2:AO928)-AO928)/MAX($AO$2:AO928)</f>
        <v>-1.526083835303727E-2</v>
      </c>
      <c r="AS928">
        <f>MIN($AR$3:AR928)</f>
        <v>-0.1434331555635168</v>
      </c>
    </row>
    <row r="929" spans="1:45" x14ac:dyDescent="0.2">
      <c r="A929" s="1">
        <v>42521</v>
      </c>
      <c r="B929">
        <v>677</v>
      </c>
      <c r="C929">
        <v>677</v>
      </c>
      <c r="D929">
        <v>74.673399999970499</v>
      </c>
      <c r="E929">
        <v>142061.679999999</v>
      </c>
      <c r="F929">
        <v>142136.353399999</v>
      </c>
      <c r="G929">
        <v>209.84</v>
      </c>
      <c r="H929">
        <v>1</v>
      </c>
      <c r="I929">
        <v>0</v>
      </c>
      <c r="J929">
        <f>-(MAX($F$2:F929)-F929)/MAX($F$2:F929)</f>
        <v>-3.3384345322592372E-2</v>
      </c>
      <c r="K929">
        <f>MIN($J$3:$J929)</f>
        <v>-0.14396489447497937</v>
      </c>
      <c r="M929" s="1">
        <v>42521</v>
      </c>
      <c r="N929">
        <v>603</v>
      </c>
      <c r="O929">
        <v>603</v>
      </c>
      <c r="P929">
        <v>195.90639999996301</v>
      </c>
      <c r="Q929">
        <v>126533.52</v>
      </c>
      <c r="R929">
        <v>126729.42639999901</v>
      </c>
      <c r="S929">
        <v>209.84</v>
      </c>
      <c r="T929">
        <v>1</v>
      </c>
      <c r="U929">
        <v>0</v>
      </c>
      <c r="V929">
        <f>-(MAX($R$2:R929)-R929)/MAX($R$2:R929)</f>
        <v>-7.4137591335262293E-2</v>
      </c>
      <c r="W929">
        <f>MIN($V$3:V929)</f>
        <v>-0.11790175664948957</v>
      </c>
      <c r="Y929" s="1">
        <v>42521</v>
      </c>
      <c r="Z929">
        <v>0</v>
      </c>
      <c r="AA929">
        <v>639</v>
      </c>
      <c r="AB929">
        <v>193.08479999998201</v>
      </c>
      <c r="AC929">
        <v>134087.76</v>
      </c>
      <c r="AD929">
        <v>134280.844799999</v>
      </c>
      <c r="AE929">
        <v>209.84</v>
      </c>
      <c r="AF929">
        <v>1</v>
      </c>
      <c r="AG929">
        <v>-1.89985695237E-3</v>
      </c>
      <c r="AH929">
        <f>-(MAX($AD$2:AD929)-AD929)/MAX($AD$2:AD929)</f>
        <v>-3.2440988890974944E-2</v>
      </c>
      <c r="AI929">
        <f>MIN($AH$3:AH929)</f>
        <v>-0.15580541914085713</v>
      </c>
      <c r="AK929" s="1">
        <v>42521</v>
      </c>
      <c r="AL929">
        <f>692</f>
        <v>692</v>
      </c>
      <c r="AM929">
        <f t="shared" si="59"/>
        <v>82.120000000009796</v>
      </c>
      <c r="AN929">
        <f t="shared" si="56"/>
        <v>145209.28</v>
      </c>
      <c r="AO929">
        <f t="shared" si="57"/>
        <v>145291.4</v>
      </c>
      <c r="AP929">
        <v>209.84</v>
      </c>
      <c r="AQ929">
        <f t="shared" si="58"/>
        <v>-1.9015142043387048E-3</v>
      </c>
      <c r="AR929">
        <f>-(MAX($AO$2:AO929)-AO929)/MAX($AO$2:AO929)</f>
        <v>-1.7133333856477556E-2</v>
      </c>
      <c r="AS929">
        <f>MIN($AR$3:AR929)</f>
        <v>-0.1434331555635168</v>
      </c>
    </row>
    <row r="930" spans="1:45" x14ac:dyDescent="0.2">
      <c r="A930" s="1">
        <v>42522</v>
      </c>
      <c r="B930">
        <v>0</v>
      </c>
      <c r="C930">
        <v>677</v>
      </c>
      <c r="D930">
        <v>74.673399999970499</v>
      </c>
      <c r="E930">
        <v>142352.79</v>
      </c>
      <c r="F930">
        <v>142427.46339999899</v>
      </c>
      <c r="G930">
        <v>210.27</v>
      </c>
      <c r="H930">
        <v>0</v>
      </c>
      <c r="I930">
        <v>2.0481037611899998E-3</v>
      </c>
      <c r="J930">
        <f>-(MAX($F$2:F930)-F930)/MAX($F$2:F930)</f>
        <v>-3.1404616164625046E-2</v>
      </c>
      <c r="K930">
        <f>MIN($J$3:$J930)</f>
        <v>-0.14396489447497937</v>
      </c>
      <c r="M930" s="1">
        <v>42522</v>
      </c>
      <c r="N930">
        <v>0</v>
      </c>
      <c r="O930">
        <v>603</v>
      </c>
      <c r="P930">
        <v>195.90639999996301</v>
      </c>
      <c r="Q930">
        <v>126792.81</v>
      </c>
      <c r="R930">
        <v>126988.716399999</v>
      </c>
      <c r="S930">
        <v>210.27</v>
      </c>
      <c r="T930">
        <v>0</v>
      </c>
      <c r="U930">
        <v>2.0460125747099999E-3</v>
      </c>
      <c r="V930">
        <f>-(MAX($R$2:R930)-R930)/MAX($R$2:R930)</f>
        <v>-7.2243265204684326E-2</v>
      </c>
      <c r="W930">
        <f>MIN($V$3:V930)</f>
        <v>-0.11790175664948957</v>
      </c>
      <c r="Y930" s="1">
        <v>42522</v>
      </c>
      <c r="Z930">
        <v>0</v>
      </c>
      <c r="AA930">
        <v>639</v>
      </c>
      <c r="AB930">
        <v>193.08479999998201</v>
      </c>
      <c r="AC930">
        <v>134362.53</v>
      </c>
      <c r="AD930">
        <v>134555.61479999899</v>
      </c>
      <c r="AE930">
        <v>210.27</v>
      </c>
      <c r="AF930">
        <v>0</v>
      </c>
      <c r="AG930">
        <v>2.04623377526E-3</v>
      </c>
      <c r="AH930">
        <f>-(MAX($AD$2:AD930)-AD930)/MAX($AD$2:AD930)</f>
        <v>-3.0461136962888033E-2</v>
      </c>
      <c r="AI930">
        <f>MIN($AH$3:AH930)</f>
        <v>-0.15580541914085713</v>
      </c>
      <c r="AK930" s="1">
        <v>42522</v>
      </c>
      <c r="AL930">
        <f>692</f>
        <v>692</v>
      </c>
      <c r="AM930">
        <f t="shared" si="59"/>
        <v>82.120000000009796</v>
      </c>
      <c r="AN930">
        <f t="shared" si="56"/>
        <v>145506.84</v>
      </c>
      <c r="AO930">
        <f t="shared" si="57"/>
        <v>145588.96</v>
      </c>
      <c r="AP930">
        <v>210.27</v>
      </c>
      <c r="AQ930">
        <f t="shared" si="58"/>
        <v>2.0480221128022559E-3</v>
      </c>
      <c r="AR930">
        <f>-(MAX($AO$2:AO930)-AO930)/MAX($AO$2:AO930)</f>
        <v>-1.5120401190279392E-2</v>
      </c>
      <c r="AS930">
        <f>MIN($AR$3:AR930)</f>
        <v>-0.1434331555635168</v>
      </c>
    </row>
    <row r="931" spans="1:45" x14ac:dyDescent="0.2">
      <c r="A931" s="1">
        <v>42523</v>
      </c>
      <c r="B931">
        <v>677</v>
      </c>
      <c r="C931">
        <v>0</v>
      </c>
      <c r="D931">
        <v>142860.74339999899</v>
      </c>
      <c r="E931">
        <v>0</v>
      </c>
      <c r="F931">
        <v>142860.74339999899</v>
      </c>
      <c r="G931">
        <v>210.91</v>
      </c>
      <c r="H931">
        <v>-1</v>
      </c>
      <c r="I931">
        <v>3.0421099249899998E-3</v>
      </c>
      <c r="J931">
        <f>-(MAX($F$2:F931)-F931)/MAX($F$2:F931)</f>
        <v>-2.8458042534161909E-2</v>
      </c>
      <c r="K931">
        <f>MIN($J$3:$J931)</f>
        <v>-0.14396489447497937</v>
      </c>
      <c r="M931" s="1">
        <v>42523</v>
      </c>
      <c r="N931">
        <v>0</v>
      </c>
      <c r="O931">
        <v>603</v>
      </c>
      <c r="P931">
        <v>195.90639999996301</v>
      </c>
      <c r="Q931">
        <v>127178.73</v>
      </c>
      <c r="R931">
        <v>127374.636399999</v>
      </c>
      <c r="S931">
        <v>210.91</v>
      </c>
      <c r="T931">
        <v>0</v>
      </c>
      <c r="U931">
        <v>3.0390101651599998E-3</v>
      </c>
      <c r="V931">
        <f>-(MAX($R$2:R931)-R931)/MAX($R$2:R931)</f>
        <v>-6.9423803056847325E-2</v>
      </c>
      <c r="W931">
        <f>MIN($V$3:V931)</f>
        <v>-0.11790175664948957</v>
      </c>
      <c r="Y931" s="1">
        <v>42523</v>
      </c>
      <c r="Z931">
        <v>0</v>
      </c>
      <c r="AA931">
        <v>639</v>
      </c>
      <c r="AB931">
        <v>193.08479999998201</v>
      </c>
      <c r="AC931">
        <v>134771.489999999</v>
      </c>
      <c r="AD931">
        <v>134964.57479999901</v>
      </c>
      <c r="AE931">
        <v>210.91</v>
      </c>
      <c r="AF931">
        <v>0</v>
      </c>
      <c r="AG931">
        <v>3.0393380507200002E-3</v>
      </c>
      <c r="AH931">
        <f>-(MAX($AD$2:AD931)-AD931)/MAX($AD$2:AD931)</f>
        <v>-2.7514380604804933E-2</v>
      </c>
      <c r="AI931">
        <f>MIN($AH$3:AH931)</f>
        <v>-0.15580541914085713</v>
      </c>
      <c r="AK931" s="1">
        <v>42523</v>
      </c>
      <c r="AL931">
        <f>692</f>
        <v>692</v>
      </c>
      <c r="AM931">
        <f t="shared" si="59"/>
        <v>82.120000000009796</v>
      </c>
      <c r="AN931">
        <f t="shared" si="56"/>
        <v>145949.72</v>
      </c>
      <c r="AO931">
        <f t="shared" si="57"/>
        <v>146031.84</v>
      </c>
      <c r="AP931">
        <v>210.91</v>
      </c>
      <c r="AQ931">
        <f t="shared" si="58"/>
        <v>3.0419888980593355E-3</v>
      </c>
      <c r="AR931">
        <f>-(MAX($AO$2:AO931)-AO931)/MAX($AO$2:AO931)</f>
        <v>-1.2124408384775088E-2</v>
      </c>
      <c r="AS931">
        <f>MIN($AR$3:AR931)</f>
        <v>-0.1434331555635168</v>
      </c>
    </row>
    <row r="932" spans="1:45" x14ac:dyDescent="0.2">
      <c r="A932" s="1">
        <v>42524</v>
      </c>
      <c r="B932">
        <v>0</v>
      </c>
      <c r="C932">
        <v>0</v>
      </c>
      <c r="D932">
        <v>142860.74339999899</v>
      </c>
      <c r="E932">
        <v>0</v>
      </c>
      <c r="F932">
        <v>142860.74339999899</v>
      </c>
      <c r="G932">
        <v>210.28</v>
      </c>
      <c r="H932">
        <v>-1</v>
      </c>
      <c r="I932">
        <v>0</v>
      </c>
      <c r="J932">
        <f>-(MAX($F$2:F932)-F932)/MAX($F$2:F932)</f>
        <v>-2.8458042534161909E-2</v>
      </c>
      <c r="K932">
        <f>MIN($J$3:$J932)</f>
        <v>-0.14396489447497937</v>
      </c>
      <c r="M932" s="1">
        <v>42524</v>
      </c>
      <c r="N932">
        <v>0</v>
      </c>
      <c r="O932">
        <v>603</v>
      </c>
      <c r="P932">
        <v>195.90639999996301</v>
      </c>
      <c r="Q932">
        <v>126798.84</v>
      </c>
      <c r="R932">
        <v>126994.746399999</v>
      </c>
      <c r="S932">
        <v>210.28</v>
      </c>
      <c r="T932">
        <v>0</v>
      </c>
      <c r="U932">
        <v>-2.9824618993E-3</v>
      </c>
      <c r="V932">
        <f>-(MAX($R$2:R932)-R932)/MAX($R$2:R932)</f>
        <v>-7.2199211108624387E-2</v>
      </c>
      <c r="W932">
        <f>MIN($V$3:V932)</f>
        <v>-0.11790175664948957</v>
      </c>
      <c r="Y932" s="1">
        <v>42524</v>
      </c>
      <c r="Z932">
        <v>0</v>
      </c>
      <c r="AA932">
        <v>639</v>
      </c>
      <c r="AB932">
        <v>193.08479999998201</v>
      </c>
      <c r="AC932">
        <v>134368.92000000001</v>
      </c>
      <c r="AD932">
        <v>134562.0048</v>
      </c>
      <c r="AE932">
        <v>210.28</v>
      </c>
      <c r="AF932">
        <v>0</v>
      </c>
      <c r="AG932">
        <v>-2.9827827087E-3</v>
      </c>
      <c r="AH932">
        <f>-(MAX($AD$2:AD932)-AD932)/MAX($AD$2:AD932)</f>
        <v>-3.0415093894785757E-2</v>
      </c>
      <c r="AI932">
        <f>MIN($AH$3:AH932)</f>
        <v>-0.15580541914085713</v>
      </c>
      <c r="AK932" s="1">
        <v>42524</v>
      </c>
      <c r="AL932">
        <f>692</f>
        <v>692</v>
      </c>
      <c r="AM932">
        <f t="shared" si="59"/>
        <v>82.120000000009796</v>
      </c>
      <c r="AN932">
        <f t="shared" si="56"/>
        <v>145513.76</v>
      </c>
      <c r="AO932">
        <f t="shared" si="57"/>
        <v>145595.88</v>
      </c>
      <c r="AP932">
        <v>210.28</v>
      </c>
      <c r="AQ932">
        <f t="shared" si="58"/>
        <v>-2.9853763398447345E-3</v>
      </c>
      <c r="AR932">
        <f>-(MAX($AO$2:AO932)-AO932)/MAX($AO$2:AO932)</f>
        <v>-1.50735888026933E-2</v>
      </c>
      <c r="AS932">
        <f>MIN($AR$3:AR932)</f>
        <v>-0.1434331555635168</v>
      </c>
    </row>
    <row r="933" spans="1:45" x14ac:dyDescent="0.2">
      <c r="A933" s="1">
        <v>42527</v>
      </c>
      <c r="B933">
        <v>0</v>
      </c>
      <c r="C933">
        <v>0</v>
      </c>
      <c r="D933">
        <v>142860.74339999899</v>
      </c>
      <c r="E933">
        <v>0</v>
      </c>
      <c r="F933">
        <v>142860.74339999899</v>
      </c>
      <c r="G933">
        <v>211.35</v>
      </c>
      <c r="H933">
        <v>-1</v>
      </c>
      <c r="I933">
        <v>0</v>
      </c>
      <c r="J933">
        <f>-(MAX($F$2:F933)-F933)/MAX($F$2:F933)</f>
        <v>-2.8458042534161909E-2</v>
      </c>
      <c r="K933">
        <f>MIN($J$3:$J933)</f>
        <v>-0.14396489447497937</v>
      </c>
      <c r="M933" s="1">
        <v>42527</v>
      </c>
      <c r="N933">
        <v>603</v>
      </c>
      <c r="O933">
        <v>0</v>
      </c>
      <c r="P933">
        <v>127639.95639999901</v>
      </c>
      <c r="Q933">
        <v>0</v>
      </c>
      <c r="R933">
        <v>127639.95639999901</v>
      </c>
      <c r="S933">
        <v>211.35</v>
      </c>
      <c r="T933">
        <v>-1</v>
      </c>
      <c r="U933">
        <v>5.0806038697700003E-3</v>
      </c>
      <c r="V933">
        <f>-(MAX($R$2:R933)-R933)/MAX($R$2:R933)</f>
        <v>-6.7485422830209307E-2</v>
      </c>
      <c r="W933">
        <f>MIN($V$3:V933)</f>
        <v>-0.11790175664948957</v>
      </c>
      <c r="Y933" s="1">
        <v>42527</v>
      </c>
      <c r="Z933">
        <v>0</v>
      </c>
      <c r="AA933">
        <v>639</v>
      </c>
      <c r="AB933">
        <v>193.08479999998201</v>
      </c>
      <c r="AC933">
        <v>135052.649999999</v>
      </c>
      <c r="AD933">
        <v>135245.73479999899</v>
      </c>
      <c r="AE933">
        <v>211.35</v>
      </c>
      <c r="AF933">
        <v>0</v>
      </c>
      <c r="AG933">
        <v>5.0811520013900003E-3</v>
      </c>
      <c r="AH933">
        <f>-(MAX($AD$2:AD933)-AD933)/MAX($AD$2:AD933)</f>
        <v>-2.5488485608623091E-2</v>
      </c>
      <c r="AI933">
        <f>MIN($AH$3:AH933)</f>
        <v>-0.15580541914085713</v>
      </c>
      <c r="AK933" s="1">
        <v>42527</v>
      </c>
      <c r="AL933">
        <f>692</f>
        <v>692</v>
      </c>
      <c r="AM933">
        <f t="shared" si="59"/>
        <v>82.120000000009796</v>
      </c>
      <c r="AN933">
        <f t="shared" si="56"/>
        <v>146254.19999999998</v>
      </c>
      <c r="AO933">
        <f t="shared" si="57"/>
        <v>146336.31999999998</v>
      </c>
      <c r="AP933">
        <v>211.35</v>
      </c>
      <c r="AQ933">
        <f t="shared" si="58"/>
        <v>5.0855834656857958E-3</v>
      </c>
      <c r="AR933">
        <f>-(MAX($AO$2:AO933)-AO933)/MAX($AO$2:AO933)</f>
        <v>-1.0064663330991028E-2</v>
      </c>
      <c r="AS933">
        <f>MIN($AR$3:AR933)</f>
        <v>-0.1434331555635168</v>
      </c>
    </row>
    <row r="934" spans="1:45" x14ac:dyDescent="0.2">
      <c r="A934" s="1">
        <v>42528</v>
      </c>
      <c r="B934">
        <v>0</v>
      </c>
      <c r="C934">
        <v>0</v>
      </c>
      <c r="D934">
        <v>142860.74339999899</v>
      </c>
      <c r="E934">
        <v>0</v>
      </c>
      <c r="F934">
        <v>142860.74339999899</v>
      </c>
      <c r="G934">
        <v>211.68</v>
      </c>
      <c r="H934">
        <v>-1</v>
      </c>
      <c r="I934">
        <v>0</v>
      </c>
      <c r="J934">
        <f>-(MAX($F$2:F934)-F934)/MAX($F$2:F934)</f>
        <v>-2.8458042534161909E-2</v>
      </c>
      <c r="K934">
        <f>MIN($J$3:$J934)</f>
        <v>-0.14396489447497937</v>
      </c>
      <c r="M934" s="1">
        <v>42528</v>
      </c>
      <c r="N934">
        <v>0</v>
      </c>
      <c r="O934">
        <v>0</v>
      </c>
      <c r="P934">
        <v>127639.95639999901</v>
      </c>
      <c r="Q934">
        <v>0</v>
      </c>
      <c r="R934">
        <v>127639.95639999901</v>
      </c>
      <c r="S934">
        <v>211.68</v>
      </c>
      <c r="T934">
        <v>-1</v>
      </c>
      <c r="U934">
        <v>0</v>
      </c>
      <c r="V934">
        <f>-(MAX($R$2:R934)-R934)/MAX($R$2:R934)</f>
        <v>-6.7485422830209307E-2</v>
      </c>
      <c r="W934">
        <f>MIN($V$3:V934)</f>
        <v>-0.11790175664948957</v>
      </c>
      <c r="Y934" s="1">
        <v>42528</v>
      </c>
      <c r="Z934">
        <v>0</v>
      </c>
      <c r="AA934">
        <v>639</v>
      </c>
      <c r="AB934">
        <v>193.08479999998201</v>
      </c>
      <c r="AC934">
        <v>135263.51999999999</v>
      </c>
      <c r="AD934">
        <v>135456.6048</v>
      </c>
      <c r="AE934">
        <v>211.68</v>
      </c>
      <c r="AF934">
        <v>0</v>
      </c>
      <c r="AG934">
        <v>1.5591619233799999E-3</v>
      </c>
      <c r="AH934">
        <f>-(MAX($AD$2:AD934)-AD934)/MAX($AD$2:AD934)</f>
        <v>-2.3969064361479261E-2</v>
      </c>
      <c r="AI934">
        <f>MIN($AH$3:AH934)</f>
        <v>-0.15580541914085713</v>
      </c>
      <c r="AK934" s="1">
        <v>42528</v>
      </c>
      <c r="AL934">
        <f>692</f>
        <v>692</v>
      </c>
      <c r="AM934">
        <f t="shared" si="59"/>
        <v>82.120000000009796</v>
      </c>
      <c r="AN934">
        <f t="shared" si="56"/>
        <v>146482.56</v>
      </c>
      <c r="AO934">
        <f t="shared" si="57"/>
        <v>146564.68</v>
      </c>
      <c r="AP934">
        <v>211.68</v>
      </c>
      <c r="AQ934">
        <f t="shared" si="58"/>
        <v>1.5605148468952558E-3</v>
      </c>
      <c r="AR934">
        <f>-(MAX($AO$2:AO934)-AO934)/MAX($AO$2:AO934)</f>
        <v>-8.5198545406527867E-3</v>
      </c>
      <c r="AS934">
        <f>MIN($AR$3:AR934)</f>
        <v>-0.1434331555635168</v>
      </c>
    </row>
    <row r="935" spans="1:45" x14ac:dyDescent="0.2">
      <c r="A935" s="1">
        <v>42529</v>
      </c>
      <c r="B935">
        <v>0</v>
      </c>
      <c r="C935">
        <v>0</v>
      </c>
      <c r="D935">
        <v>142860.74339999899</v>
      </c>
      <c r="E935">
        <v>0</v>
      </c>
      <c r="F935">
        <v>142860.74339999899</v>
      </c>
      <c r="G935">
        <v>212.37</v>
      </c>
      <c r="H935">
        <v>-1</v>
      </c>
      <c r="I935">
        <v>0</v>
      </c>
      <c r="J935">
        <f>-(MAX($F$2:F935)-F935)/MAX($F$2:F935)</f>
        <v>-2.8458042534161909E-2</v>
      </c>
      <c r="K935">
        <f>MIN($J$3:$J935)</f>
        <v>-0.14396489447497937</v>
      </c>
      <c r="M935" s="1">
        <v>42529</v>
      </c>
      <c r="N935">
        <v>0</v>
      </c>
      <c r="O935">
        <v>0</v>
      </c>
      <c r="P935">
        <v>127639.95639999901</v>
      </c>
      <c r="Q935">
        <v>0</v>
      </c>
      <c r="R935">
        <v>127639.95639999901</v>
      </c>
      <c r="S935">
        <v>212.37</v>
      </c>
      <c r="T935">
        <v>0</v>
      </c>
      <c r="U935">
        <v>0</v>
      </c>
      <c r="V935">
        <f>-(MAX($R$2:R935)-R935)/MAX($R$2:R935)</f>
        <v>-6.7485422830209307E-2</v>
      </c>
      <c r="W935">
        <f>MIN($V$3:V935)</f>
        <v>-0.11790175664948957</v>
      </c>
      <c r="Y935" s="1">
        <v>42529</v>
      </c>
      <c r="Z935">
        <v>0</v>
      </c>
      <c r="AA935">
        <v>639</v>
      </c>
      <c r="AB935">
        <v>193.08479999998201</v>
      </c>
      <c r="AC935">
        <v>135704.429999999</v>
      </c>
      <c r="AD935">
        <v>135897.51479999899</v>
      </c>
      <c r="AE935">
        <v>212.37</v>
      </c>
      <c r="AF935">
        <v>0</v>
      </c>
      <c r="AG935">
        <v>3.2549907821100002E-3</v>
      </c>
      <c r="AH935">
        <f>-(MAX($AD$2:AD935)-AD935)/MAX($AD$2:AD935)</f>
        <v>-2.0792092662928398E-2</v>
      </c>
      <c r="AI935">
        <f>MIN($AH$3:AH935)</f>
        <v>-0.15580541914085713</v>
      </c>
      <c r="AK935" s="1">
        <v>42529</v>
      </c>
      <c r="AL935">
        <f>692</f>
        <v>692</v>
      </c>
      <c r="AM935">
        <f t="shared" si="59"/>
        <v>82.120000000009796</v>
      </c>
      <c r="AN935">
        <f t="shared" si="56"/>
        <v>146960.04</v>
      </c>
      <c r="AO935">
        <f t="shared" si="57"/>
        <v>147042.16</v>
      </c>
      <c r="AP935">
        <v>212.37</v>
      </c>
      <c r="AQ935">
        <f t="shared" si="58"/>
        <v>3.2578108177223225E-3</v>
      </c>
      <c r="AR935">
        <f>-(MAX($AO$2:AO935)-AO935)/MAX($AO$2:AO935)</f>
        <v>-5.2897997972184236E-3</v>
      </c>
      <c r="AS935">
        <f>MIN($AR$3:AR935)</f>
        <v>-0.1434331555635168</v>
      </c>
    </row>
    <row r="936" spans="1:45" x14ac:dyDescent="0.2">
      <c r="A936" s="1">
        <v>42530</v>
      </c>
      <c r="B936">
        <v>0</v>
      </c>
      <c r="C936">
        <v>0</v>
      </c>
      <c r="D936">
        <v>142860.74339999899</v>
      </c>
      <c r="E936">
        <v>0</v>
      </c>
      <c r="F936">
        <v>142860.74339999899</v>
      </c>
      <c r="G936">
        <v>212.08</v>
      </c>
      <c r="H936">
        <v>0</v>
      </c>
      <c r="I936">
        <v>0</v>
      </c>
      <c r="J936">
        <f>-(MAX($F$2:F936)-F936)/MAX($F$2:F936)</f>
        <v>-2.8458042534161909E-2</v>
      </c>
      <c r="K936">
        <f>MIN($J$3:$J936)</f>
        <v>-0.14396489447497937</v>
      </c>
      <c r="M936" s="1">
        <v>42530</v>
      </c>
      <c r="N936">
        <v>0</v>
      </c>
      <c r="O936">
        <v>0</v>
      </c>
      <c r="P936">
        <v>127639.95639999901</v>
      </c>
      <c r="Q936">
        <v>0</v>
      </c>
      <c r="R936">
        <v>127639.95639999901</v>
      </c>
      <c r="S936">
        <v>212.08</v>
      </c>
      <c r="T936">
        <v>0</v>
      </c>
      <c r="U936">
        <v>0</v>
      </c>
      <c r="V936">
        <f>-(MAX($R$2:R936)-R936)/MAX($R$2:R936)</f>
        <v>-6.7485422830209307E-2</v>
      </c>
      <c r="W936">
        <f>MIN($V$3:V936)</f>
        <v>-0.11790175664948957</v>
      </c>
      <c r="Y936" s="1">
        <v>42530</v>
      </c>
      <c r="Z936">
        <v>0</v>
      </c>
      <c r="AA936">
        <v>639</v>
      </c>
      <c r="AB936">
        <v>193.08479999998201</v>
      </c>
      <c r="AC936">
        <v>135519.12</v>
      </c>
      <c r="AD936">
        <v>135712.20479999899</v>
      </c>
      <c r="AE936">
        <v>212.08</v>
      </c>
      <c r="AF936">
        <v>0</v>
      </c>
      <c r="AG936">
        <v>-1.36360109508E-3</v>
      </c>
      <c r="AH936">
        <f>-(MAX($AD$2:AD936)-AD936)/MAX($AD$2:AD936)</f>
        <v>-2.2127341637684716E-2</v>
      </c>
      <c r="AI936">
        <f>MIN($AH$3:AH936)</f>
        <v>-0.15580541914085713</v>
      </c>
      <c r="AK936" s="1">
        <v>42530</v>
      </c>
      <c r="AL936">
        <f>692</f>
        <v>692</v>
      </c>
      <c r="AM936">
        <f t="shared" si="59"/>
        <v>82.120000000009796</v>
      </c>
      <c r="AN936">
        <f t="shared" si="56"/>
        <v>146759.36000000002</v>
      </c>
      <c r="AO936">
        <f t="shared" si="57"/>
        <v>146841.48000000001</v>
      </c>
      <c r="AP936">
        <v>212.08</v>
      </c>
      <c r="AQ936">
        <f t="shared" si="58"/>
        <v>-1.3647786457978651E-3</v>
      </c>
      <c r="AR936">
        <f>-(MAX($AO$2:AO936)-AO936)/MAX($AO$2:AO936)</f>
        <v>-6.647359037212499E-3</v>
      </c>
      <c r="AS936">
        <f>MIN($AR$3:AR936)</f>
        <v>-0.1434331555635168</v>
      </c>
    </row>
    <row r="937" spans="1:45" x14ac:dyDescent="0.2">
      <c r="A937" s="1">
        <v>42531</v>
      </c>
      <c r="B937">
        <v>0</v>
      </c>
      <c r="C937">
        <v>0</v>
      </c>
      <c r="D937">
        <v>142860.74339999899</v>
      </c>
      <c r="E937">
        <v>0</v>
      </c>
      <c r="F937">
        <v>142860.74339999899</v>
      </c>
      <c r="G937">
        <v>210.07</v>
      </c>
      <c r="H937">
        <v>0</v>
      </c>
      <c r="I937">
        <v>0</v>
      </c>
      <c r="J937">
        <f>-(MAX($F$2:F937)-F937)/MAX($F$2:F937)</f>
        <v>-2.8458042534161909E-2</v>
      </c>
      <c r="K937">
        <f>MIN($J$3:$J937)</f>
        <v>-0.14396489447497937</v>
      </c>
      <c r="M937" s="1">
        <v>42531</v>
      </c>
      <c r="N937">
        <v>0</v>
      </c>
      <c r="O937">
        <v>0</v>
      </c>
      <c r="P937">
        <v>127639.95639999901</v>
      </c>
      <c r="Q937">
        <v>0</v>
      </c>
      <c r="R937">
        <v>127639.95639999901</v>
      </c>
      <c r="S937">
        <v>210.07</v>
      </c>
      <c r="T937">
        <v>0</v>
      </c>
      <c r="U937">
        <v>0</v>
      </c>
      <c r="V937">
        <f>-(MAX($R$2:R937)-R937)/MAX($R$2:R937)</f>
        <v>-6.7485422830209307E-2</v>
      </c>
      <c r="W937">
        <f>MIN($V$3:V937)</f>
        <v>-0.11790175664948957</v>
      </c>
      <c r="Y937" s="1">
        <v>42531</v>
      </c>
      <c r="Z937">
        <v>0</v>
      </c>
      <c r="AA937">
        <v>639</v>
      </c>
      <c r="AB937">
        <v>193.08479999998201</v>
      </c>
      <c r="AC937">
        <v>134234.72999999899</v>
      </c>
      <c r="AD937">
        <v>134427.814799999</v>
      </c>
      <c r="AE937">
        <v>210.07</v>
      </c>
      <c r="AF937">
        <v>0</v>
      </c>
      <c r="AG937">
        <v>-9.4640714288899992E-3</v>
      </c>
      <c r="AH937">
        <f>-(MAX($AD$2:AD937)-AD937)/MAX($AD$2:AD937)</f>
        <v>-3.1381998324788871E-2</v>
      </c>
      <c r="AI937">
        <f>MIN($AH$3:AH937)</f>
        <v>-0.15580541914085713</v>
      </c>
      <c r="AK937" s="1">
        <v>42531</v>
      </c>
      <c r="AL937">
        <f>692</f>
        <v>692</v>
      </c>
      <c r="AM937">
        <f t="shared" si="59"/>
        <v>82.120000000009796</v>
      </c>
      <c r="AN937">
        <f t="shared" si="56"/>
        <v>145368.44</v>
      </c>
      <c r="AO937">
        <f t="shared" si="57"/>
        <v>145450.56</v>
      </c>
      <c r="AP937">
        <v>210.07</v>
      </c>
      <c r="AQ937">
        <f t="shared" si="58"/>
        <v>-9.472255387238079E-3</v>
      </c>
      <c r="AR937">
        <f>-(MAX($AO$2:AO937)-AO937)/MAX($AO$2:AO937)</f>
        <v>-1.6056648941999437E-2</v>
      </c>
      <c r="AS937">
        <f>MIN($AR$3:AR937)</f>
        <v>-0.1434331555635168</v>
      </c>
    </row>
    <row r="938" spans="1:45" x14ac:dyDescent="0.2">
      <c r="A938" s="1">
        <v>42534</v>
      </c>
      <c r="B938">
        <v>0</v>
      </c>
      <c r="C938">
        <v>0</v>
      </c>
      <c r="D938">
        <v>142860.74339999899</v>
      </c>
      <c r="E938">
        <v>0</v>
      </c>
      <c r="F938">
        <v>142860.74339999899</v>
      </c>
      <c r="G938">
        <v>208.44919999999999</v>
      </c>
      <c r="H938">
        <v>0</v>
      </c>
      <c r="I938">
        <v>0</v>
      </c>
      <c r="J938">
        <f>-(MAX($F$2:F938)-F938)/MAX($F$2:F938)</f>
        <v>-2.8458042534161909E-2</v>
      </c>
      <c r="K938">
        <f>MIN($J$3:$J938)</f>
        <v>-0.14396489447497937</v>
      </c>
      <c r="M938" s="1">
        <v>42534</v>
      </c>
      <c r="N938">
        <v>0</v>
      </c>
      <c r="O938">
        <v>0</v>
      </c>
      <c r="P938">
        <v>127639.95639999901</v>
      </c>
      <c r="Q938">
        <v>0</v>
      </c>
      <c r="R938">
        <v>127639.95639999901</v>
      </c>
      <c r="S938">
        <v>208.44919999999999</v>
      </c>
      <c r="T938">
        <v>0</v>
      </c>
      <c r="U938">
        <v>0</v>
      </c>
      <c r="V938">
        <f>-(MAX($R$2:R938)-R938)/MAX($R$2:R938)</f>
        <v>-6.7485422830209307E-2</v>
      </c>
      <c r="W938">
        <f>MIN($V$3:V938)</f>
        <v>-0.11790175664948957</v>
      </c>
      <c r="Y938" s="1">
        <v>42534</v>
      </c>
      <c r="Z938">
        <v>0</v>
      </c>
      <c r="AA938">
        <v>639</v>
      </c>
      <c r="AB938">
        <v>193.08479999998201</v>
      </c>
      <c r="AC938">
        <v>133199.03879999899</v>
      </c>
      <c r="AD938">
        <v>133392.123599999</v>
      </c>
      <c r="AE938">
        <v>208.44919999999999</v>
      </c>
      <c r="AF938">
        <v>0</v>
      </c>
      <c r="AG938">
        <v>-7.7044412388999998E-3</v>
      </c>
      <c r="AH938">
        <f>-(MAX($AD$2:AD938)-AD938)/MAX($AD$2:AD938)</f>
        <v>-3.8844658801633951E-2</v>
      </c>
      <c r="AI938">
        <f>MIN($AH$3:AH938)</f>
        <v>-0.15580541914085713</v>
      </c>
      <c r="AK938" s="1">
        <v>42534</v>
      </c>
      <c r="AL938">
        <f>692</f>
        <v>692</v>
      </c>
      <c r="AM938">
        <f t="shared" si="59"/>
        <v>82.120000000009796</v>
      </c>
      <c r="AN938">
        <f t="shared" si="56"/>
        <v>144246.84639999998</v>
      </c>
      <c r="AO938">
        <f t="shared" si="57"/>
        <v>144328.96639999998</v>
      </c>
      <c r="AP938">
        <v>208.44919999999999</v>
      </c>
      <c r="AQ938">
        <f t="shared" si="58"/>
        <v>-7.7111672859837875E-3</v>
      </c>
      <c r="AR938">
        <f>-(MAX($AO$2:AO938)-AO938)/MAX($AO$2:AO938)</f>
        <v>-2.3644000721939153E-2</v>
      </c>
      <c r="AS938">
        <f>MIN($AR$3:AR938)</f>
        <v>-0.1434331555635168</v>
      </c>
    </row>
    <row r="939" spans="1:45" x14ac:dyDescent="0.2">
      <c r="A939" s="1">
        <v>42535</v>
      </c>
      <c r="B939">
        <v>0</v>
      </c>
      <c r="C939">
        <v>0</v>
      </c>
      <c r="D939">
        <v>142860.74339999899</v>
      </c>
      <c r="E939">
        <v>0</v>
      </c>
      <c r="F939">
        <v>142860.74339999899</v>
      </c>
      <c r="G939">
        <v>208.04</v>
      </c>
      <c r="H939">
        <v>0</v>
      </c>
      <c r="I939">
        <v>0</v>
      </c>
      <c r="J939">
        <f>-(MAX($F$2:F939)-F939)/MAX($F$2:F939)</f>
        <v>-2.8458042534161909E-2</v>
      </c>
      <c r="K939">
        <f>MIN($J$3:$J939)</f>
        <v>-0.14396489447497937</v>
      </c>
      <c r="M939" s="1">
        <v>42535</v>
      </c>
      <c r="N939">
        <v>0</v>
      </c>
      <c r="O939">
        <v>0</v>
      </c>
      <c r="P939">
        <v>127639.95639999901</v>
      </c>
      <c r="Q939">
        <v>0</v>
      </c>
      <c r="R939">
        <v>127639.95639999901</v>
      </c>
      <c r="S939">
        <v>208.04</v>
      </c>
      <c r="T939">
        <v>0</v>
      </c>
      <c r="U939">
        <v>0</v>
      </c>
      <c r="V939">
        <f>-(MAX($R$2:R939)-R939)/MAX($R$2:R939)</f>
        <v>-6.7485422830209307E-2</v>
      </c>
      <c r="W939">
        <f>MIN($V$3:V939)</f>
        <v>-0.11790175664948957</v>
      </c>
      <c r="Y939" s="1">
        <v>42535</v>
      </c>
      <c r="Z939">
        <v>0</v>
      </c>
      <c r="AA939">
        <v>639</v>
      </c>
      <c r="AB939">
        <v>193.08479999998201</v>
      </c>
      <c r="AC939">
        <v>132937.56</v>
      </c>
      <c r="AD939">
        <v>133130.64479999899</v>
      </c>
      <c r="AE939">
        <v>208.04</v>
      </c>
      <c r="AF939">
        <v>0</v>
      </c>
      <c r="AG939">
        <v>-1.9602266831299999E-3</v>
      </c>
      <c r="AH939">
        <f>-(MAX($AD$2:AD939)-AD939)/MAX($AD$2:AD939)</f>
        <v>-4.0728741148083322E-2</v>
      </c>
      <c r="AI939">
        <f>MIN($AH$3:AH939)</f>
        <v>-0.15580541914085713</v>
      </c>
      <c r="AK939" s="1">
        <v>42535</v>
      </c>
      <c r="AL939">
        <f>692</f>
        <v>692</v>
      </c>
      <c r="AM939">
        <f t="shared" si="59"/>
        <v>82.120000000009796</v>
      </c>
      <c r="AN939">
        <f t="shared" si="56"/>
        <v>143963.68</v>
      </c>
      <c r="AO939">
        <f t="shared" si="57"/>
        <v>144045.79999999999</v>
      </c>
      <c r="AP939">
        <v>208.04</v>
      </c>
      <c r="AQ939">
        <f t="shared" si="58"/>
        <v>-1.9619512774393939E-3</v>
      </c>
      <c r="AR939">
        <f>-(MAX($AO$2:AO939)-AO939)/MAX($AO$2:AO939)</f>
        <v>-2.555956362195836E-2</v>
      </c>
      <c r="AS939">
        <f>MIN($AR$3:AR939)</f>
        <v>-0.1434331555635168</v>
      </c>
    </row>
    <row r="940" spans="1:45" x14ac:dyDescent="0.2">
      <c r="A940" s="1">
        <v>42536</v>
      </c>
      <c r="B940">
        <v>0</v>
      </c>
      <c r="C940">
        <v>0</v>
      </c>
      <c r="D940">
        <v>142860.74339999899</v>
      </c>
      <c r="E940">
        <v>0</v>
      </c>
      <c r="F940">
        <v>142860.74339999899</v>
      </c>
      <c r="G940">
        <v>207.75</v>
      </c>
      <c r="H940">
        <v>-1</v>
      </c>
      <c r="I940">
        <v>0</v>
      </c>
      <c r="J940">
        <f>-(MAX($F$2:F940)-F940)/MAX($F$2:F940)</f>
        <v>-2.8458042534161909E-2</v>
      </c>
      <c r="K940">
        <f>MIN($J$3:$J940)</f>
        <v>-0.14396489447497937</v>
      </c>
      <c r="M940" s="1">
        <v>42536</v>
      </c>
      <c r="N940">
        <v>0</v>
      </c>
      <c r="O940">
        <v>0</v>
      </c>
      <c r="P940">
        <v>127639.95639999901</v>
      </c>
      <c r="Q940">
        <v>0</v>
      </c>
      <c r="R940">
        <v>127639.95639999901</v>
      </c>
      <c r="S940">
        <v>207.75</v>
      </c>
      <c r="T940">
        <v>-1</v>
      </c>
      <c r="U940">
        <v>0</v>
      </c>
      <c r="V940">
        <f>-(MAX($R$2:R940)-R940)/MAX($R$2:R940)</f>
        <v>-6.7485422830209307E-2</v>
      </c>
      <c r="W940">
        <f>MIN($V$3:V940)</f>
        <v>-0.11790175664948957</v>
      </c>
      <c r="Y940" s="1">
        <v>42536</v>
      </c>
      <c r="Z940">
        <v>0</v>
      </c>
      <c r="AA940">
        <v>639</v>
      </c>
      <c r="AB940">
        <v>193.08479999998201</v>
      </c>
      <c r="AC940">
        <v>132752.25</v>
      </c>
      <c r="AD940">
        <v>132945.33479999899</v>
      </c>
      <c r="AE940">
        <v>207.75</v>
      </c>
      <c r="AF940">
        <v>0</v>
      </c>
      <c r="AG940">
        <v>-1.3919409785699999E-3</v>
      </c>
      <c r="AH940">
        <f>-(MAX($AD$2:AD940)-AD940)/MAX($AD$2:AD940)</f>
        <v>-4.2063990122839644E-2</v>
      </c>
      <c r="AI940">
        <f>MIN($AH$3:AH940)</f>
        <v>-0.15580541914085713</v>
      </c>
      <c r="AK940" s="1">
        <v>42536</v>
      </c>
      <c r="AL940">
        <f>692</f>
        <v>692</v>
      </c>
      <c r="AM940">
        <f t="shared" si="59"/>
        <v>82.120000000009796</v>
      </c>
      <c r="AN940">
        <f t="shared" si="56"/>
        <v>143763</v>
      </c>
      <c r="AO940">
        <f t="shared" si="57"/>
        <v>143845.12</v>
      </c>
      <c r="AP940">
        <v>207.75</v>
      </c>
      <c r="AQ940">
        <f t="shared" si="58"/>
        <v>-1.393168006286841E-3</v>
      </c>
      <c r="AR940">
        <f>-(MAX($AO$2:AO940)-AO940)/MAX($AO$2:AO940)</f>
        <v>-2.6917122861952435E-2</v>
      </c>
      <c r="AS940">
        <f>MIN($AR$3:AR940)</f>
        <v>-0.1434331555635168</v>
      </c>
    </row>
    <row r="941" spans="1:45" x14ac:dyDescent="0.2">
      <c r="A941" s="1">
        <v>42537</v>
      </c>
      <c r="B941">
        <v>0</v>
      </c>
      <c r="C941">
        <v>0</v>
      </c>
      <c r="D941">
        <v>142860.74339999899</v>
      </c>
      <c r="E941">
        <v>0</v>
      </c>
      <c r="F941">
        <v>142860.74339999899</v>
      </c>
      <c r="G941">
        <v>208.37</v>
      </c>
      <c r="H941">
        <v>0</v>
      </c>
      <c r="I941">
        <v>0</v>
      </c>
      <c r="J941">
        <f>-(MAX($F$2:F941)-F941)/MAX($F$2:F941)</f>
        <v>-2.8458042534161909E-2</v>
      </c>
      <c r="K941">
        <f>MIN($J$3:$J941)</f>
        <v>-0.14396489447497937</v>
      </c>
      <c r="M941" s="1">
        <v>42537</v>
      </c>
      <c r="N941">
        <v>0</v>
      </c>
      <c r="O941">
        <v>0</v>
      </c>
      <c r="P941">
        <v>127639.95639999901</v>
      </c>
      <c r="Q941">
        <v>0</v>
      </c>
      <c r="R941">
        <v>127639.95639999901</v>
      </c>
      <c r="S941">
        <v>208.37</v>
      </c>
      <c r="T941">
        <v>0</v>
      </c>
      <c r="U941">
        <v>0</v>
      </c>
      <c r="V941">
        <f>-(MAX($R$2:R941)-R941)/MAX($R$2:R941)</f>
        <v>-6.7485422830209307E-2</v>
      </c>
      <c r="W941">
        <f>MIN($V$3:V941)</f>
        <v>-0.11790175664948957</v>
      </c>
      <c r="Y941" s="1">
        <v>42537</v>
      </c>
      <c r="Z941">
        <v>0</v>
      </c>
      <c r="AA941">
        <v>639</v>
      </c>
      <c r="AB941">
        <v>193.08479999998201</v>
      </c>
      <c r="AC941">
        <v>133148.429999999</v>
      </c>
      <c r="AD941">
        <v>133341.51479999899</v>
      </c>
      <c r="AE941">
        <v>208.37</v>
      </c>
      <c r="AF941">
        <v>0</v>
      </c>
      <c r="AG941">
        <v>2.9800218307499998E-3</v>
      </c>
      <c r="AH941">
        <f>-(MAX($AD$2:AD941)-AD941)/MAX($AD$2:AD941)</f>
        <v>-3.920931990094683E-2</v>
      </c>
      <c r="AI941">
        <f>MIN($AH$3:AH941)</f>
        <v>-0.15580541914085713</v>
      </c>
      <c r="AK941" s="1">
        <v>42537</v>
      </c>
      <c r="AL941">
        <f>692</f>
        <v>692</v>
      </c>
      <c r="AM941">
        <f t="shared" si="59"/>
        <v>82.120000000009796</v>
      </c>
      <c r="AN941">
        <f t="shared" si="56"/>
        <v>144192.04</v>
      </c>
      <c r="AO941">
        <f t="shared" si="57"/>
        <v>144274.16</v>
      </c>
      <c r="AP941">
        <v>208.37</v>
      </c>
      <c r="AQ941">
        <f t="shared" si="58"/>
        <v>2.9826524528604667E-3</v>
      </c>
      <c r="AR941">
        <f>-(MAX($AO$2:AO941)-AO941)/MAX($AO$2:AO941)</f>
        <v>-2.4014754831620116E-2</v>
      </c>
      <c r="AS941">
        <f>MIN($AR$3:AR941)</f>
        <v>-0.1434331555635168</v>
      </c>
    </row>
    <row r="942" spans="1:45" x14ac:dyDescent="0.2">
      <c r="A942" s="1">
        <v>42538</v>
      </c>
      <c r="B942">
        <v>0</v>
      </c>
      <c r="C942">
        <v>0</v>
      </c>
      <c r="D942">
        <v>142860.74339999899</v>
      </c>
      <c r="E942">
        <v>0</v>
      </c>
      <c r="F942">
        <v>142860.74339999899</v>
      </c>
      <c r="G942">
        <v>206.52</v>
      </c>
      <c r="H942">
        <v>-1</v>
      </c>
      <c r="I942">
        <v>0</v>
      </c>
      <c r="J942">
        <f>-(MAX($F$2:F942)-F942)/MAX($F$2:F942)</f>
        <v>-2.8458042534161909E-2</v>
      </c>
      <c r="K942">
        <f>MIN($J$3:$J942)</f>
        <v>-0.14396489447497937</v>
      </c>
      <c r="M942" s="1">
        <v>42538</v>
      </c>
      <c r="N942">
        <v>0</v>
      </c>
      <c r="O942">
        <v>0</v>
      </c>
      <c r="P942">
        <v>127639.95639999901</v>
      </c>
      <c r="Q942">
        <v>0</v>
      </c>
      <c r="R942">
        <v>127639.95639999901</v>
      </c>
      <c r="S942">
        <v>206.52</v>
      </c>
      <c r="T942">
        <v>-1</v>
      </c>
      <c r="U942">
        <v>0</v>
      </c>
      <c r="V942">
        <f>-(MAX($R$2:R942)-R942)/MAX($R$2:R942)</f>
        <v>-6.7485422830209307E-2</v>
      </c>
      <c r="W942">
        <f>MIN($V$3:V942)</f>
        <v>-0.11790175664948957</v>
      </c>
      <c r="Y942" s="1">
        <v>42538</v>
      </c>
      <c r="Z942">
        <v>0</v>
      </c>
      <c r="AA942">
        <v>639</v>
      </c>
      <c r="AB942">
        <v>193.08479999998201</v>
      </c>
      <c r="AC942">
        <v>131966.28</v>
      </c>
      <c r="AD942">
        <v>132159.36479999899</v>
      </c>
      <c r="AE942">
        <v>206.52</v>
      </c>
      <c r="AF942">
        <v>0</v>
      </c>
      <c r="AG942">
        <v>-8.8655809990800007E-3</v>
      </c>
      <c r="AH942">
        <f>-(MAX($AD$2:AD942)-AD942)/MAX($AD$2:AD942)</f>
        <v>-4.7727287498530321E-2</v>
      </c>
      <c r="AI942">
        <f>MIN($AH$3:AH942)</f>
        <v>-0.15580541914085713</v>
      </c>
      <c r="AK942" s="1">
        <v>42538</v>
      </c>
      <c r="AL942">
        <f>692</f>
        <v>692</v>
      </c>
      <c r="AM942">
        <f t="shared" si="59"/>
        <v>82.120000000009796</v>
      </c>
      <c r="AN942">
        <f t="shared" si="56"/>
        <v>142911.84</v>
      </c>
      <c r="AO942">
        <f t="shared" si="57"/>
        <v>142993.96</v>
      </c>
      <c r="AP942">
        <v>206.52</v>
      </c>
      <c r="AQ942">
        <f t="shared" si="58"/>
        <v>-8.8733838408763671E-3</v>
      </c>
      <c r="AR942">
        <f>-(MAX($AO$2:AO942)-AO942)/MAX($AO$2:AO942)</f>
        <v>-3.2675046535030977E-2</v>
      </c>
      <c r="AS942">
        <f>MIN($AR$3:AR942)</f>
        <v>-0.1434331555635168</v>
      </c>
    </row>
    <row r="943" spans="1:45" x14ac:dyDescent="0.2">
      <c r="A943" s="1">
        <v>42541</v>
      </c>
      <c r="B943">
        <v>687</v>
      </c>
      <c r="C943">
        <v>687</v>
      </c>
      <c r="D943">
        <v>67.793399999995003</v>
      </c>
      <c r="E943">
        <v>142792.94999999899</v>
      </c>
      <c r="F943">
        <v>142860.74339999899</v>
      </c>
      <c r="G943">
        <v>207.85</v>
      </c>
      <c r="H943">
        <v>1</v>
      </c>
      <c r="I943">
        <v>0</v>
      </c>
      <c r="J943">
        <f>-(MAX($F$2:F943)-F943)/MAX($F$2:F943)</f>
        <v>-2.8458042534161909E-2</v>
      </c>
      <c r="K943">
        <f>MIN($J$3:$J943)</f>
        <v>-0.14396489447497937</v>
      </c>
      <c r="M943" s="1">
        <v>42541</v>
      </c>
      <c r="N943">
        <v>614</v>
      </c>
      <c r="O943">
        <v>614</v>
      </c>
      <c r="P943">
        <v>20.0563999999722</v>
      </c>
      <c r="Q943">
        <v>127619.899999999</v>
      </c>
      <c r="R943">
        <v>127639.95639999901</v>
      </c>
      <c r="S943">
        <v>207.85</v>
      </c>
      <c r="T943">
        <v>1</v>
      </c>
      <c r="U943">
        <v>0</v>
      </c>
      <c r="V943">
        <f>-(MAX($R$2:R943)-R943)/MAX($R$2:R943)</f>
        <v>-6.7485422830209307E-2</v>
      </c>
      <c r="W943">
        <f>MIN($V$3:V943)</f>
        <v>-0.11790175664948957</v>
      </c>
      <c r="Y943" s="1">
        <v>42541</v>
      </c>
      <c r="Z943">
        <v>0</v>
      </c>
      <c r="AA943">
        <v>639</v>
      </c>
      <c r="AB943">
        <v>193.08479999998201</v>
      </c>
      <c r="AC943">
        <v>132816.149999999</v>
      </c>
      <c r="AD943">
        <v>133009.23479999899</v>
      </c>
      <c r="AE943">
        <v>207.85</v>
      </c>
      <c r="AF943">
        <v>0</v>
      </c>
      <c r="AG943">
        <v>6.4306453143600003E-3</v>
      </c>
      <c r="AH943">
        <f>-(MAX($AD$2:AD943)-AD943)/MAX($AD$2:AD943)</f>
        <v>-4.1603559441889225E-2</v>
      </c>
      <c r="AI943">
        <f>MIN($AH$3:AH943)</f>
        <v>-0.15580541914085713</v>
      </c>
      <c r="AK943" s="1">
        <v>42541</v>
      </c>
      <c r="AL943">
        <f>692</f>
        <v>692</v>
      </c>
      <c r="AM943">
        <f t="shared" si="59"/>
        <v>82.120000000009796</v>
      </c>
      <c r="AN943">
        <f t="shared" si="56"/>
        <v>143832.19999999998</v>
      </c>
      <c r="AO943">
        <f t="shared" si="57"/>
        <v>143914.31999999998</v>
      </c>
      <c r="AP943">
        <v>207.85</v>
      </c>
      <c r="AQ943">
        <f t="shared" si="58"/>
        <v>6.4363557733486511E-3</v>
      </c>
      <c r="AR943">
        <f>-(MAX($AO$2:AO943)-AO943)/MAX($AO$2:AO943)</f>
        <v>-2.6448998986092511E-2</v>
      </c>
      <c r="AS943">
        <f>MIN($AR$3:AR943)</f>
        <v>-0.1434331555635168</v>
      </c>
    </row>
    <row r="944" spans="1:45" x14ac:dyDescent="0.2">
      <c r="A944" s="1">
        <v>42542</v>
      </c>
      <c r="B944">
        <v>687</v>
      </c>
      <c r="C944">
        <v>0</v>
      </c>
      <c r="D944">
        <v>143266.073399999</v>
      </c>
      <c r="E944">
        <v>0</v>
      </c>
      <c r="F944">
        <v>143266.073399999</v>
      </c>
      <c r="G944">
        <v>208.44</v>
      </c>
      <c r="H944">
        <v>-1</v>
      </c>
      <c r="I944">
        <v>2.83723849081E-3</v>
      </c>
      <c r="J944">
        <f>-(MAX($F$2:F944)-F944)/MAX($F$2:F944)</f>
        <v>-2.5701546297004243E-2</v>
      </c>
      <c r="K944">
        <f>MIN($J$3:$J944)</f>
        <v>-0.14396489447497937</v>
      </c>
      <c r="M944" s="1">
        <v>42542</v>
      </c>
      <c r="N944">
        <v>0</v>
      </c>
      <c r="O944">
        <v>614</v>
      </c>
      <c r="P944">
        <v>20.0563999999722</v>
      </c>
      <c r="Q944">
        <v>127982.16</v>
      </c>
      <c r="R944">
        <v>128002.216399999</v>
      </c>
      <c r="S944">
        <v>208.44</v>
      </c>
      <c r="T944">
        <v>0</v>
      </c>
      <c r="U944">
        <v>2.8381394840399999E-3</v>
      </c>
      <c r="V944">
        <f>-(MAX($R$2:R944)-R944)/MAX($R$2:R944)</f>
        <v>-6.4838816389300766E-2</v>
      </c>
      <c r="W944">
        <f>MIN($V$3:V944)</f>
        <v>-0.11790175664948957</v>
      </c>
      <c r="Y944" s="1">
        <v>42542</v>
      </c>
      <c r="Z944">
        <v>0</v>
      </c>
      <c r="AA944">
        <v>639</v>
      </c>
      <c r="AB944">
        <v>193.08479999998201</v>
      </c>
      <c r="AC944">
        <v>133193.16</v>
      </c>
      <c r="AD944">
        <v>133386.244799999</v>
      </c>
      <c r="AE944">
        <v>208.44</v>
      </c>
      <c r="AF944">
        <v>0</v>
      </c>
      <c r="AG944">
        <v>2.83446484424E-3</v>
      </c>
      <c r="AH944">
        <f>-(MAX($AD$2:AD944)-AD944)/MAX($AD$2:AD944)</f>
        <v>-3.8887018424281439E-2</v>
      </c>
      <c r="AI944">
        <f>MIN($AH$3:AH944)</f>
        <v>-0.15580541914085713</v>
      </c>
      <c r="AK944" s="1">
        <v>42542</v>
      </c>
      <c r="AL944">
        <f>692</f>
        <v>692</v>
      </c>
      <c r="AM944">
        <f t="shared" si="59"/>
        <v>82.120000000009796</v>
      </c>
      <c r="AN944">
        <f t="shared" si="56"/>
        <v>144240.48000000001</v>
      </c>
      <c r="AO944">
        <f t="shared" si="57"/>
        <v>144322.6</v>
      </c>
      <c r="AP944">
        <v>208.44</v>
      </c>
      <c r="AQ944">
        <f t="shared" si="58"/>
        <v>2.8369657724125578E-3</v>
      </c>
      <c r="AR944">
        <f>-(MAX($AO$2:AO944)-AO944)/MAX($AO$2:AO944)</f>
        <v>-2.3687068118518072E-2</v>
      </c>
      <c r="AS944">
        <f>MIN($AR$3:AR944)</f>
        <v>-0.1434331555635168</v>
      </c>
    </row>
    <row r="945" spans="1:45" x14ac:dyDescent="0.2">
      <c r="A945" s="1">
        <v>42543</v>
      </c>
      <c r="B945">
        <v>0</v>
      </c>
      <c r="C945">
        <v>0</v>
      </c>
      <c r="D945">
        <v>143266.073399999</v>
      </c>
      <c r="E945">
        <v>0</v>
      </c>
      <c r="F945">
        <v>143266.073399999</v>
      </c>
      <c r="G945">
        <v>208.1</v>
      </c>
      <c r="H945">
        <v>-1</v>
      </c>
      <c r="I945">
        <v>0</v>
      </c>
      <c r="J945">
        <f>-(MAX($F$2:F945)-F945)/MAX($F$2:F945)</f>
        <v>-2.5701546297004243E-2</v>
      </c>
      <c r="K945">
        <f>MIN($J$3:$J945)</f>
        <v>-0.14396489447497937</v>
      </c>
      <c r="M945" s="1">
        <v>42543</v>
      </c>
      <c r="N945">
        <v>0</v>
      </c>
      <c r="O945">
        <v>614</v>
      </c>
      <c r="P945">
        <v>20.0563999999722</v>
      </c>
      <c r="Q945">
        <v>127773.399999999</v>
      </c>
      <c r="R945">
        <v>127793.45639999901</v>
      </c>
      <c r="S945">
        <v>208.1</v>
      </c>
      <c r="T945">
        <v>0</v>
      </c>
      <c r="U945">
        <v>-1.6309092597900001E-3</v>
      </c>
      <c r="V945">
        <f>-(MAX($R$2:R945)-R945)/MAX($R$2:R945)</f>
        <v>-6.6363979423044658E-2</v>
      </c>
      <c r="W945">
        <f>MIN($V$3:V945)</f>
        <v>-0.11790175664948957</v>
      </c>
      <c r="Y945" s="1">
        <v>42543</v>
      </c>
      <c r="Z945">
        <v>0</v>
      </c>
      <c r="AA945">
        <v>639</v>
      </c>
      <c r="AB945">
        <v>193.08479999998201</v>
      </c>
      <c r="AC945">
        <v>132975.899999999</v>
      </c>
      <c r="AD945">
        <v>133168.98479999899</v>
      </c>
      <c r="AE945">
        <v>208.1</v>
      </c>
      <c r="AF945">
        <v>0</v>
      </c>
      <c r="AG945">
        <v>-1.62880363208E-3</v>
      </c>
      <c r="AH945">
        <f>-(MAX($AD$2:AD945)-AD945)/MAX($AD$2:AD945)</f>
        <v>-4.0452482739513067E-2</v>
      </c>
      <c r="AI945">
        <f>MIN($AH$3:AH945)</f>
        <v>-0.15580541914085713</v>
      </c>
      <c r="AK945" s="1">
        <v>42543</v>
      </c>
      <c r="AL945">
        <f>692</f>
        <v>692</v>
      </c>
      <c r="AM945">
        <f t="shared" si="59"/>
        <v>82.120000000009796</v>
      </c>
      <c r="AN945">
        <f t="shared" si="56"/>
        <v>144005.19999999998</v>
      </c>
      <c r="AO945">
        <f t="shared" si="57"/>
        <v>144087.31999999998</v>
      </c>
      <c r="AP945">
        <v>208.1</v>
      </c>
      <c r="AQ945">
        <f t="shared" si="58"/>
        <v>-1.6302367058245067E-3</v>
      </c>
      <c r="AR945">
        <f>-(MAX($AO$2:AO945)-AO945)/MAX($AO$2:AO945)</f>
        <v>-2.5278689296442405E-2</v>
      </c>
      <c r="AS945">
        <f>MIN($AR$3:AR945)</f>
        <v>-0.1434331555635168</v>
      </c>
    </row>
    <row r="946" spans="1:45" x14ac:dyDescent="0.2">
      <c r="A946" s="1">
        <v>42544</v>
      </c>
      <c r="B946">
        <v>0</v>
      </c>
      <c r="C946">
        <v>0</v>
      </c>
      <c r="D946">
        <v>143266.073399999</v>
      </c>
      <c r="E946">
        <v>0</v>
      </c>
      <c r="F946">
        <v>143266.073399999</v>
      </c>
      <c r="G946">
        <v>210.81</v>
      </c>
      <c r="H946">
        <v>-1</v>
      </c>
      <c r="I946">
        <v>0</v>
      </c>
      <c r="J946">
        <f>-(MAX($F$2:F946)-F946)/MAX($F$2:F946)</f>
        <v>-2.5701546297004243E-2</v>
      </c>
      <c r="K946">
        <f>MIN($J$3:$J946)</f>
        <v>-0.14396489447497937</v>
      </c>
      <c r="M946" s="1">
        <v>42544</v>
      </c>
      <c r="N946">
        <v>0</v>
      </c>
      <c r="O946">
        <v>614</v>
      </c>
      <c r="P946">
        <v>20.0563999999722</v>
      </c>
      <c r="Q946">
        <v>129437.34</v>
      </c>
      <c r="R946">
        <v>129457.39639999899</v>
      </c>
      <c r="S946">
        <v>210.81</v>
      </c>
      <c r="T946">
        <v>0</v>
      </c>
      <c r="U946">
        <v>1.3020541480600001E-2</v>
      </c>
      <c r="V946">
        <f>-(MAX($R$2:R946)-R946)/MAX($R$2:R946)</f>
        <v>-5.4207532889379885E-2</v>
      </c>
      <c r="W946">
        <f>MIN($V$3:V946)</f>
        <v>-0.11790175664948957</v>
      </c>
      <c r="Y946" s="1">
        <v>42544</v>
      </c>
      <c r="Z946">
        <v>0</v>
      </c>
      <c r="AA946">
        <v>639</v>
      </c>
      <c r="AB946">
        <v>193.08479999998201</v>
      </c>
      <c r="AC946">
        <v>134707.59</v>
      </c>
      <c r="AD946">
        <v>134900.67479999899</v>
      </c>
      <c r="AE946">
        <v>210.81</v>
      </c>
      <c r="AF946">
        <v>0</v>
      </c>
      <c r="AG946">
        <v>1.3003703546999999E-2</v>
      </c>
      <c r="AH946">
        <f>-(MAX($AD$2:AD946)-AD946)/MAX($AD$2:AD946)</f>
        <v>-2.797481128575556E-2</v>
      </c>
      <c r="AI946">
        <f>MIN($AH$3:AH946)</f>
        <v>-0.15580541914085713</v>
      </c>
      <c r="AK946" s="1">
        <v>42544</v>
      </c>
      <c r="AL946">
        <f>692</f>
        <v>692</v>
      </c>
      <c r="AM946">
        <f t="shared" si="59"/>
        <v>82.120000000009796</v>
      </c>
      <c r="AN946">
        <f t="shared" si="56"/>
        <v>145880.51999999999</v>
      </c>
      <c r="AO946">
        <f t="shared" si="57"/>
        <v>145962.63999999998</v>
      </c>
      <c r="AP946">
        <v>210.81</v>
      </c>
      <c r="AQ946">
        <f t="shared" si="58"/>
        <v>1.3015163305140295E-2</v>
      </c>
      <c r="AR946">
        <f>-(MAX($AO$2:AO946)-AO946)/MAX($AO$2:AO946)</f>
        <v>-1.259253226063521E-2</v>
      </c>
      <c r="AS946">
        <f>MIN($AR$3:AR946)</f>
        <v>-0.1434331555635168</v>
      </c>
    </row>
    <row r="947" spans="1:45" x14ac:dyDescent="0.2">
      <c r="A947" s="1">
        <v>42545</v>
      </c>
      <c r="B947">
        <v>705</v>
      </c>
      <c r="C947">
        <v>705</v>
      </c>
      <c r="D947">
        <v>59.423399999999603</v>
      </c>
      <c r="E947">
        <v>143206.649999999</v>
      </c>
      <c r="F947">
        <v>143266.073399999</v>
      </c>
      <c r="G947">
        <v>203.13</v>
      </c>
      <c r="H947">
        <v>1</v>
      </c>
      <c r="I947">
        <v>0</v>
      </c>
      <c r="J947">
        <f>-(MAX($F$2:F947)-F947)/MAX($F$2:F947)</f>
        <v>-2.5701546297004243E-2</v>
      </c>
      <c r="K947">
        <f>MIN($J$3:$J947)</f>
        <v>-0.14396489447497937</v>
      </c>
      <c r="M947" s="1">
        <v>42545</v>
      </c>
      <c r="N947">
        <v>0</v>
      </c>
      <c r="O947">
        <v>614</v>
      </c>
      <c r="P947">
        <v>20.0563999999722</v>
      </c>
      <c r="Q947">
        <v>124721.819999999</v>
      </c>
      <c r="R947">
        <v>124741.876399999</v>
      </c>
      <c r="S947">
        <v>203.13</v>
      </c>
      <c r="T947">
        <v>0</v>
      </c>
      <c r="U947">
        <v>-3.6425265231099999E-2</v>
      </c>
      <c r="V947">
        <f>-(MAX($R$2:R947)-R947)/MAX($R$2:R947)</f>
        <v>-8.8658274357478001E-2</v>
      </c>
      <c r="W947">
        <f>MIN($V$3:V947)</f>
        <v>-0.11790175664948957</v>
      </c>
      <c r="Y947" s="1">
        <v>42545</v>
      </c>
      <c r="Z947">
        <v>0</v>
      </c>
      <c r="AA947">
        <v>639</v>
      </c>
      <c r="AB947">
        <v>193.08479999998201</v>
      </c>
      <c r="AC947">
        <v>129800.069999999</v>
      </c>
      <c r="AD947">
        <v>129993.154799999</v>
      </c>
      <c r="AE947">
        <v>203.13</v>
      </c>
      <c r="AF947">
        <v>0</v>
      </c>
      <c r="AG947">
        <v>-3.6378765393699997E-2</v>
      </c>
      <c r="AH947">
        <f>-(MAX($AD$2:AD947)-AD947)/MAX($AD$2:AD947)</f>
        <v>-6.3335887582750883E-2</v>
      </c>
      <c r="AI947">
        <f>MIN($AH$3:AH947)</f>
        <v>-0.15580541914085713</v>
      </c>
      <c r="AK947" s="1">
        <v>42545</v>
      </c>
      <c r="AL947">
        <f>692</f>
        <v>692</v>
      </c>
      <c r="AM947">
        <f t="shared" si="59"/>
        <v>82.120000000009796</v>
      </c>
      <c r="AN947">
        <f t="shared" si="56"/>
        <v>140565.96</v>
      </c>
      <c r="AO947">
        <f t="shared" si="57"/>
        <v>140648.07999999999</v>
      </c>
      <c r="AP947">
        <v>203.13</v>
      </c>
      <c r="AQ947">
        <f t="shared" si="58"/>
        <v>-3.6410412965947984E-2</v>
      </c>
      <c r="AR947">
        <f>-(MAX($AO$2:AO947)-AO947)/MAX($AO$2:AO947)</f>
        <v>-4.8544445926686448E-2</v>
      </c>
      <c r="AS947">
        <f>MIN($AR$3:AR947)</f>
        <v>-0.1434331555635168</v>
      </c>
    </row>
    <row r="948" spans="1:45" x14ac:dyDescent="0.2">
      <c r="A948" s="1">
        <v>42548</v>
      </c>
      <c r="B948">
        <v>0</v>
      </c>
      <c r="C948">
        <v>705</v>
      </c>
      <c r="D948">
        <v>59.423399999999603</v>
      </c>
      <c r="E948">
        <v>140718</v>
      </c>
      <c r="F948">
        <v>140777.4234</v>
      </c>
      <c r="G948">
        <v>199.6</v>
      </c>
      <c r="H948">
        <v>1</v>
      </c>
      <c r="I948">
        <v>-1.7370825771499999E-2</v>
      </c>
      <c r="J948">
        <f>-(MAX($F$2:F948)-F948)/MAX($F$2:F948)</f>
        <v>-4.2625914985725544E-2</v>
      </c>
      <c r="K948">
        <f>MIN($J$3:$J948)</f>
        <v>-0.14396489447497937</v>
      </c>
      <c r="M948" s="1">
        <v>42548</v>
      </c>
      <c r="N948">
        <v>0</v>
      </c>
      <c r="O948">
        <v>614</v>
      </c>
      <c r="P948">
        <v>20.0563999999722</v>
      </c>
      <c r="Q948">
        <v>122554.399999999</v>
      </c>
      <c r="R948">
        <v>122574.45639999901</v>
      </c>
      <c r="S948">
        <v>199.6</v>
      </c>
      <c r="T948">
        <v>0</v>
      </c>
      <c r="U948">
        <v>-1.7375239675300001E-2</v>
      </c>
      <c r="V948">
        <f>-(MAX($R$2:R948)-R948)/MAX($R$2:R948)</f>
        <v>-0.10449305526664292</v>
      </c>
      <c r="W948">
        <f>MIN($V$3:V948)</f>
        <v>-0.11790175664948957</v>
      </c>
      <c r="Y948" s="1">
        <v>42548</v>
      </c>
      <c r="Z948">
        <v>0</v>
      </c>
      <c r="AA948">
        <v>639</v>
      </c>
      <c r="AB948">
        <v>193.08479999998201</v>
      </c>
      <c r="AC948">
        <v>127544.399999999</v>
      </c>
      <c r="AD948">
        <v>127737.484799999</v>
      </c>
      <c r="AE948">
        <v>199.6</v>
      </c>
      <c r="AF948">
        <v>0</v>
      </c>
      <c r="AG948">
        <v>-1.7352221380200001E-2</v>
      </c>
      <c r="AH948">
        <f>-(MAX($AD$2:AD948)-AD948)/MAX($AD$2:AD948)</f>
        <v>-7.9589090620302144E-2</v>
      </c>
      <c r="AI948">
        <f>MIN($AH$3:AH948)</f>
        <v>-0.15580541914085713</v>
      </c>
      <c r="AK948" s="1">
        <v>42548</v>
      </c>
      <c r="AL948">
        <f>692</f>
        <v>692</v>
      </c>
      <c r="AM948">
        <f t="shared" si="59"/>
        <v>82.120000000009796</v>
      </c>
      <c r="AN948">
        <f t="shared" si="56"/>
        <v>138123.19999999998</v>
      </c>
      <c r="AO948">
        <f t="shared" si="57"/>
        <v>138205.31999999998</v>
      </c>
      <c r="AP948">
        <v>199.6</v>
      </c>
      <c r="AQ948">
        <f t="shared" si="58"/>
        <v>-1.7367887282926361E-2</v>
      </c>
      <c r="AR948">
        <f>-(MAX($AO$2:AO948)-AO948)/MAX($AO$2:AO948)</f>
        <v>-6.5069218744546006E-2</v>
      </c>
      <c r="AS948">
        <f>MIN($AR$3:AR948)</f>
        <v>-0.1434331555635168</v>
      </c>
    </row>
    <row r="949" spans="1:45" x14ac:dyDescent="0.2">
      <c r="A949" s="1">
        <v>42549</v>
      </c>
      <c r="B949">
        <v>0</v>
      </c>
      <c r="C949">
        <v>705</v>
      </c>
      <c r="D949">
        <v>59.423399999999603</v>
      </c>
      <c r="E949">
        <v>143255.7885</v>
      </c>
      <c r="F949">
        <v>143315.21189999901</v>
      </c>
      <c r="G949">
        <v>203.19970000000001</v>
      </c>
      <c r="H949">
        <v>0</v>
      </c>
      <c r="I949">
        <v>1.8026956586600001E-2</v>
      </c>
      <c r="J949">
        <f>-(MAX($F$2:F949)-F949)/MAX($F$2:F949)</f>
        <v>-2.5367373918079493E-2</v>
      </c>
      <c r="K949">
        <f>MIN($J$3:$J949)</f>
        <v>-0.14396489447497937</v>
      </c>
      <c r="M949" s="1">
        <v>42549</v>
      </c>
      <c r="N949">
        <v>0</v>
      </c>
      <c r="O949">
        <v>614</v>
      </c>
      <c r="P949">
        <v>20.0563999999722</v>
      </c>
      <c r="Q949">
        <v>124764.6158</v>
      </c>
      <c r="R949">
        <v>124784.672199999</v>
      </c>
      <c r="S949">
        <v>203.19970000000001</v>
      </c>
      <c r="T949">
        <v>0</v>
      </c>
      <c r="U949">
        <v>1.80316182092E-2</v>
      </c>
      <c r="V949">
        <f>-(MAX($R$2:R949)-R949)/MAX($R$2:R949)</f>
        <v>-8.8345615935560548E-2</v>
      </c>
      <c r="W949">
        <f>MIN($V$3:V949)</f>
        <v>-0.11790175664948957</v>
      </c>
      <c r="Y949" s="1">
        <v>42549</v>
      </c>
      <c r="Z949">
        <v>0</v>
      </c>
      <c r="AA949">
        <v>639</v>
      </c>
      <c r="AB949">
        <v>193.08479999998201</v>
      </c>
      <c r="AC949">
        <v>129844.60830000001</v>
      </c>
      <c r="AD949">
        <v>130037.693099999</v>
      </c>
      <c r="AE949">
        <v>203.19970000000001</v>
      </c>
      <c r="AF949">
        <v>0</v>
      </c>
      <c r="AG949">
        <v>1.8007308532800002E-2</v>
      </c>
      <c r="AH949">
        <f>-(MAX($AD$2:AD949)-AD949)/MAX($AD$2:AD949)</f>
        <v>-6.301496739812841E-2</v>
      </c>
      <c r="AI949">
        <f>MIN($AH$3:AH949)</f>
        <v>-0.15580541914085713</v>
      </c>
      <c r="AK949" s="1">
        <v>42549</v>
      </c>
      <c r="AL949">
        <f>692</f>
        <v>692</v>
      </c>
      <c r="AM949">
        <f t="shared" si="59"/>
        <v>82.120000000009796</v>
      </c>
      <c r="AN949">
        <f t="shared" si="56"/>
        <v>140614.1924</v>
      </c>
      <c r="AO949">
        <f t="shared" si="57"/>
        <v>140696.3124</v>
      </c>
      <c r="AP949">
        <v>203.19970000000001</v>
      </c>
      <c r="AQ949">
        <f t="shared" si="58"/>
        <v>1.8023853206229817E-2</v>
      </c>
      <c r="AR949">
        <f>-(MAX($AO$2:AO949)-AO949)/MAX($AO$2:AO949)</f>
        <v>-4.8218163585211943E-2</v>
      </c>
      <c r="AS949">
        <f>MIN($AR$3:AR949)</f>
        <v>-0.1434331555635168</v>
      </c>
    </row>
    <row r="950" spans="1:45" x14ac:dyDescent="0.2">
      <c r="A950" s="1">
        <v>42550</v>
      </c>
      <c r="B950">
        <v>0</v>
      </c>
      <c r="C950">
        <v>705</v>
      </c>
      <c r="D950">
        <v>59.423399999999603</v>
      </c>
      <c r="E950">
        <v>145695.299999999</v>
      </c>
      <c r="F950">
        <v>145754.723399999</v>
      </c>
      <c r="G950">
        <v>206.66</v>
      </c>
      <c r="H950">
        <v>1</v>
      </c>
      <c r="I950">
        <v>1.7021999742099999E-2</v>
      </c>
      <c r="J950">
        <f>-(MAX($F$2:F950)-F950)/MAX($F$2:F950)</f>
        <v>-8.7771776082762147E-3</v>
      </c>
      <c r="K950">
        <f>MIN($J$3:$J950)</f>
        <v>-0.14396489447497937</v>
      </c>
      <c r="M950" s="1">
        <v>42550</v>
      </c>
      <c r="N950">
        <v>0</v>
      </c>
      <c r="O950">
        <v>614</v>
      </c>
      <c r="P950">
        <v>20.0563999999722</v>
      </c>
      <c r="Q950">
        <v>126889.239999999</v>
      </c>
      <c r="R950">
        <v>126909.296399999</v>
      </c>
      <c r="S950">
        <v>206.66</v>
      </c>
      <c r="T950">
        <v>0</v>
      </c>
      <c r="U950">
        <v>1.70263235263E-2</v>
      </c>
      <c r="V950">
        <f>-(MAX($R$2:R950)-R950)/MAX($R$2:R950)</f>
        <v>-7.2823493448313098E-2</v>
      </c>
      <c r="W950">
        <f>MIN($V$3:V950)</f>
        <v>-0.11790175664948957</v>
      </c>
      <c r="Y950" s="1">
        <v>42550</v>
      </c>
      <c r="Z950">
        <v>0</v>
      </c>
      <c r="AA950">
        <v>639</v>
      </c>
      <c r="AB950">
        <v>193.08479999998201</v>
      </c>
      <c r="AC950">
        <v>132055.739999999</v>
      </c>
      <c r="AD950">
        <v>132248.82479999901</v>
      </c>
      <c r="AE950">
        <v>206.66</v>
      </c>
      <c r="AF950">
        <v>0</v>
      </c>
      <c r="AG950">
        <v>1.7003775192300001E-2</v>
      </c>
      <c r="AH950">
        <f>-(MAX($AD$2:AD950)-AD950)/MAX($AD$2:AD950)</f>
        <v>-4.7082684545199524E-2</v>
      </c>
      <c r="AI950">
        <f>MIN($AH$3:AH950)</f>
        <v>-0.15580541914085713</v>
      </c>
      <c r="AK950" s="1">
        <v>42550</v>
      </c>
      <c r="AL950">
        <f>692</f>
        <v>692</v>
      </c>
      <c r="AM950">
        <f t="shared" si="59"/>
        <v>82.120000000009796</v>
      </c>
      <c r="AN950">
        <f t="shared" si="56"/>
        <v>143008.72</v>
      </c>
      <c r="AO950">
        <f t="shared" si="57"/>
        <v>143090.84</v>
      </c>
      <c r="AP950">
        <v>206.66</v>
      </c>
      <c r="AQ950">
        <f t="shared" si="58"/>
        <v>1.7019121248838084E-2</v>
      </c>
      <c r="AR950">
        <f>-(MAX($AO$2:AO950)-AO950)/MAX($AO$2:AO950)</f>
        <v>-3.201967310882689E-2</v>
      </c>
      <c r="AS950">
        <f>MIN($AR$3:AR950)</f>
        <v>-0.1434331555635168</v>
      </c>
    </row>
    <row r="951" spans="1:45" x14ac:dyDescent="0.2">
      <c r="A951" s="1">
        <v>42551</v>
      </c>
      <c r="B951">
        <v>0</v>
      </c>
      <c r="C951">
        <v>705</v>
      </c>
      <c r="D951">
        <v>59.423399999999603</v>
      </c>
      <c r="E951">
        <v>147679.875</v>
      </c>
      <c r="F951">
        <v>147739.2984</v>
      </c>
      <c r="G951">
        <v>209.47499999999999</v>
      </c>
      <c r="H951">
        <v>0</v>
      </c>
      <c r="I951">
        <v>1.3615853769299999E-2</v>
      </c>
      <c r="J951">
        <f>-(MAX($F$2:F951)-F951)/MAX($F$2:F951)</f>
        <v>0</v>
      </c>
      <c r="K951">
        <f>MIN($J$3:$J951)</f>
        <v>-0.14396489447497937</v>
      </c>
      <c r="M951" s="1">
        <v>42551</v>
      </c>
      <c r="N951">
        <v>0</v>
      </c>
      <c r="O951">
        <v>614</v>
      </c>
      <c r="P951">
        <v>20.0563999999722</v>
      </c>
      <c r="Q951">
        <v>128617.649999999</v>
      </c>
      <c r="R951">
        <v>128637.70639999901</v>
      </c>
      <c r="S951">
        <v>209.47499999999999</v>
      </c>
      <c r="T951">
        <v>0</v>
      </c>
      <c r="U951">
        <v>1.3619254452000001E-2</v>
      </c>
      <c r="V951">
        <f>-(MAX($R$2:R951)-R951)/MAX($R$2:R951)</f>
        <v>-6.0196040683639054E-2</v>
      </c>
      <c r="W951">
        <f>MIN($V$3:V951)</f>
        <v>-0.11790175664948957</v>
      </c>
      <c r="Y951" s="1">
        <v>42551</v>
      </c>
      <c r="Z951">
        <v>0</v>
      </c>
      <c r="AA951">
        <v>639</v>
      </c>
      <c r="AB951">
        <v>193.08479999998201</v>
      </c>
      <c r="AC951">
        <v>133854.524999999</v>
      </c>
      <c r="AD951">
        <v>134047.60979999899</v>
      </c>
      <c r="AE951">
        <v>209.47499999999999</v>
      </c>
      <c r="AF951">
        <v>0</v>
      </c>
      <c r="AG951">
        <v>1.36015197316E-2</v>
      </c>
      <c r="AH951">
        <f>-(MAX($AD$2:AD951)-AD951)/MAX($AD$2:AD951)</f>
        <v>-3.4121560876444232E-2</v>
      </c>
      <c r="AI951">
        <f>MIN($AH$3:AH951)</f>
        <v>-0.15580541914085713</v>
      </c>
      <c r="AK951" s="1">
        <v>42551</v>
      </c>
      <c r="AL951">
        <f>692</f>
        <v>692</v>
      </c>
      <c r="AM951">
        <f t="shared" si="59"/>
        <v>82.120000000009796</v>
      </c>
      <c r="AN951">
        <f t="shared" si="56"/>
        <v>144956.69999999998</v>
      </c>
      <c r="AO951">
        <f t="shared" si="57"/>
        <v>145038.81999999998</v>
      </c>
      <c r="AP951">
        <v>209.47499999999999</v>
      </c>
      <c r="AQ951">
        <f t="shared" si="58"/>
        <v>1.3613589800716674E-2</v>
      </c>
      <c r="AR951">
        <f>-(MAX($AO$2:AO951)-AO951)/MAX($AO$2:AO951)</f>
        <v>-1.8841986003366822E-2</v>
      </c>
      <c r="AS951">
        <f>MIN($AR$3:AR951)</f>
        <v>-0.1434331555635168</v>
      </c>
    </row>
    <row r="952" spans="1:45" x14ac:dyDescent="0.2">
      <c r="A952" s="1">
        <v>42552</v>
      </c>
      <c r="B952">
        <v>0</v>
      </c>
      <c r="C952">
        <v>705</v>
      </c>
      <c r="D952">
        <v>59.423399999999603</v>
      </c>
      <c r="E952">
        <v>147994.16399999999</v>
      </c>
      <c r="F952">
        <v>148053.58739999999</v>
      </c>
      <c r="G952">
        <v>209.92080000000001</v>
      </c>
      <c r="H952">
        <v>0</v>
      </c>
      <c r="I952">
        <v>2.1273215955700002E-3</v>
      </c>
      <c r="J952">
        <f>-(MAX($F$2:F952)-F952)/MAX($F$2:F952)</f>
        <v>0</v>
      </c>
      <c r="K952">
        <f>MIN($J$3:$J952)</f>
        <v>-0.14396489447497937</v>
      </c>
      <c r="M952" s="1">
        <v>42552</v>
      </c>
      <c r="N952">
        <v>0</v>
      </c>
      <c r="O952">
        <v>614</v>
      </c>
      <c r="P952">
        <v>20.0563999999722</v>
      </c>
      <c r="Q952">
        <v>128891.37119999999</v>
      </c>
      <c r="R952">
        <v>128911.42759999901</v>
      </c>
      <c r="S952">
        <v>209.92080000000001</v>
      </c>
      <c r="T952">
        <v>0</v>
      </c>
      <c r="U952">
        <v>2.1278457744600002E-3</v>
      </c>
      <c r="V952">
        <f>-(MAX($R$2:R952)-R952)/MAX($R$2:R952)</f>
        <v>-5.819628279998304E-2</v>
      </c>
      <c r="W952">
        <f>MIN($V$3:V952)</f>
        <v>-0.11790175664948957</v>
      </c>
      <c r="Y952" s="1">
        <v>42552</v>
      </c>
      <c r="Z952">
        <v>0</v>
      </c>
      <c r="AA952">
        <v>639</v>
      </c>
      <c r="AB952">
        <v>193.08479999998201</v>
      </c>
      <c r="AC952">
        <v>134139.39120000001</v>
      </c>
      <c r="AD952">
        <v>134332.476</v>
      </c>
      <c r="AE952">
        <v>209.92080000000001</v>
      </c>
      <c r="AF952">
        <v>0</v>
      </c>
      <c r="AG952">
        <v>2.1251121181900001E-3</v>
      </c>
      <c r="AH952">
        <f>-(MAX($AD$2:AD952)-AD952)/MAX($AD$2:AD952)</f>
        <v>-3.2068960900759814E-2</v>
      </c>
      <c r="AI952">
        <f>MIN($AH$3:AH952)</f>
        <v>-0.15580541914085713</v>
      </c>
      <c r="AK952" s="1">
        <v>42552</v>
      </c>
      <c r="AL952">
        <f>692</f>
        <v>692</v>
      </c>
      <c r="AM952">
        <f t="shared" si="59"/>
        <v>82.120000000009796</v>
      </c>
      <c r="AN952">
        <f t="shared" si="56"/>
        <v>145265.1936</v>
      </c>
      <c r="AO952">
        <f t="shared" si="57"/>
        <v>145347.31359999999</v>
      </c>
      <c r="AP952">
        <v>209.92080000000001</v>
      </c>
      <c r="AQ952">
        <f t="shared" si="58"/>
        <v>2.1269726270526485E-3</v>
      </c>
      <c r="AR952">
        <f>-(MAX($AO$2:AO952)-AO952)/MAX($AO$2:AO952)</f>
        <v>-1.6755089764782644E-2</v>
      </c>
      <c r="AS952">
        <f>MIN($AR$3:AR952)</f>
        <v>-0.1434331555635168</v>
      </c>
    </row>
    <row r="953" spans="1:45" x14ac:dyDescent="0.2">
      <c r="A953" s="1">
        <v>42556</v>
      </c>
      <c r="B953">
        <v>0</v>
      </c>
      <c r="C953">
        <v>705</v>
      </c>
      <c r="D953">
        <v>59.423399999999603</v>
      </c>
      <c r="E953">
        <v>146929.049999999</v>
      </c>
      <c r="F953">
        <v>146988.473399999</v>
      </c>
      <c r="G953">
        <v>208.41</v>
      </c>
      <c r="H953">
        <v>1</v>
      </c>
      <c r="I953">
        <v>-7.19411139375E-3</v>
      </c>
      <c r="J953">
        <f>-(MAX($F$2:F953)-F953)/MAX($F$2:F953)</f>
        <v>-7.1941113937573596E-3</v>
      </c>
      <c r="K953">
        <f>MIN($J$3:$J953)</f>
        <v>-0.14396489447497937</v>
      </c>
      <c r="M953" s="1">
        <v>42556</v>
      </c>
      <c r="N953">
        <v>0</v>
      </c>
      <c r="O953">
        <v>614</v>
      </c>
      <c r="P953">
        <v>20.0563999999722</v>
      </c>
      <c r="Q953">
        <v>127963.739999999</v>
      </c>
      <c r="R953">
        <v>127983.796399999</v>
      </c>
      <c r="S953">
        <v>208.41</v>
      </c>
      <c r="T953">
        <v>1</v>
      </c>
      <c r="U953">
        <v>-7.1958802820700002E-3</v>
      </c>
      <c r="V953">
        <f>-(MAX($R$2:R953)-R953)/MAX($R$2:R953)</f>
        <v>-6.4973389598160514E-2</v>
      </c>
      <c r="W953">
        <f>MIN($V$3:V953)</f>
        <v>-0.11790175664948957</v>
      </c>
      <c r="Y953" s="1">
        <v>42556</v>
      </c>
      <c r="Z953">
        <v>0</v>
      </c>
      <c r="AA953">
        <v>639</v>
      </c>
      <c r="AB953">
        <v>193.08479999998201</v>
      </c>
      <c r="AC953">
        <v>133173.989999999</v>
      </c>
      <c r="AD953">
        <v>133367.07479999901</v>
      </c>
      <c r="AE953">
        <v>208.41</v>
      </c>
      <c r="AF953">
        <v>1</v>
      </c>
      <c r="AG953">
        <v>-7.18665529548E-3</v>
      </c>
      <c r="AH953">
        <f>-(MAX($AD$2:AD953)-AD953)/MAX($AD$2:AD953)</f>
        <v>-3.9025147628566459E-2</v>
      </c>
      <c r="AI953">
        <f>MIN($AH$3:AH953)</f>
        <v>-0.15580541914085713</v>
      </c>
      <c r="AK953" s="1">
        <v>42556</v>
      </c>
      <c r="AL953">
        <f>692</f>
        <v>692</v>
      </c>
      <c r="AM953">
        <f t="shared" si="59"/>
        <v>82.120000000009796</v>
      </c>
      <c r="AN953">
        <f t="shared" si="56"/>
        <v>144219.72</v>
      </c>
      <c r="AO953">
        <f t="shared" si="57"/>
        <v>144301.84</v>
      </c>
      <c r="AP953">
        <v>208.41</v>
      </c>
      <c r="AQ953">
        <f t="shared" si="58"/>
        <v>-7.1929337674390813E-3</v>
      </c>
      <c r="AR953">
        <f>-(MAX($AO$2:AO953)-AO953)/MAX($AO$2:AO953)</f>
        <v>-2.3827505281276147E-2</v>
      </c>
      <c r="AS953">
        <f>MIN($AR$3:AR953)</f>
        <v>-0.1434331555635168</v>
      </c>
    </row>
    <row r="954" spans="1:45" x14ac:dyDescent="0.2">
      <c r="A954" s="1">
        <v>42557</v>
      </c>
      <c r="B954">
        <v>0</v>
      </c>
      <c r="C954">
        <v>705</v>
      </c>
      <c r="D954">
        <v>59.423399999999603</v>
      </c>
      <c r="E954">
        <v>147810.299999999</v>
      </c>
      <c r="F954">
        <v>147869.723399999</v>
      </c>
      <c r="G954">
        <v>209.66</v>
      </c>
      <c r="H954">
        <v>1</v>
      </c>
      <c r="I954">
        <v>5.9953680694499996E-3</v>
      </c>
      <c r="J954">
        <f>-(MAX($F$2:F954)-F954)/MAX($F$2:F954)</f>
        <v>-1.2418746700425508E-3</v>
      </c>
      <c r="K954">
        <f>MIN($J$3:$J954)</f>
        <v>-0.14396489447497937</v>
      </c>
      <c r="M954" s="1">
        <v>42557</v>
      </c>
      <c r="N954">
        <v>0</v>
      </c>
      <c r="O954">
        <v>614</v>
      </c>
      <c r="P954">
        <v>20.0563999999722</v>
      </c>
      <c r="Q954">
        <v>128731.239999999</v>
      </c>
      <c r="R954">
        <v>128751.296399999</v>
      </c>
      <c r="S954">
        <v>209.66</v>
      </c>
      <c r="T954">
        <v>0</v>
      </c>
      <c r="U954">
        <v>5.9968528953600001E-3</v>
      </c>
      <c r="V954">
        <f>-(MAX($R$2:R954)-R954)/MAX($R$2:R954)</f>
        <v>-5.9366172562337234E-2</v>
      </c>
      <c r="W954">
        <f>MIN($V$3:V954)</f>
        <v>-0.11790175664948957</v>
      </c>
      <c r="Y954" s="1">
        <v>42557</v>
      </c>
      <c r="Z954">
        <v>0</v>
      </c>
      <c r="AA954">
        <v>639</v>
      </c>
      <c r="AB954">
        <v>193.08479999998201</v>
      </c>
      <c r="AC954">
        <v>133972.739999999</v>
      </c>
      <c r="AD954">
        <v>134165.82479999901</v>
      </c>
      <c r="AE954">
        <v>209.66</v>
      </c>
      <c r="AF954">
        <v>0</v>
      </c>
      <c r="AG954">
        <v>5.9891093899899998E-3</v>
      </c>
      <c r="AH954">
        <f>-(MAX($AD$2:AD954)-AD954)/MAX($AD$2:AD954)</f>
        <v>-3.3269764116685696E-2</v>
      </c>
      <c r="AI954">
        <f>MIN($AH$3:AH954)</f>
        <v>-0.15580541914085713</v>
      </c>
      <c r="AK954" s="1">
        <v>42557</v>
      </c>
      <c r="AL954">
        <f>692</f>
        <v>692</v>
      </c>
      <c r="AM954">
        <f t="shared" si="59"/>
        <v>82.120000000009796</v>
      </c>
      <c r="AN954">
        <f t="shared" si="56"/>
        <v>145084.72</v>
      </c>
      <c r="AO954">
        <f t="shared" si="57"/>
        <v>145166.84</v>
      </c>
      <c r="AP954">
        <v>209.66</v>
      </c>
      <c r="AQ954">
        <f t="shared" si="58"/>
        <v>5.9943795588469281E-3</v>
      </c>
      <c r="AR954">
        <f>-(MAX($AO$2:AO954)-AO954)/MAX($AO$2:AO954)</f>
        <v>-1.7975956833025619E-2</v>
      </c>
      <c r="AS954">
        <f>MIN($AR$3:AR954)</f>
        <v>-0.1434331555635168</v>
      </c>
    </row>
    <row r="955" spans="1:45" x14ac:dyDescent="0.2">
      <c r="A955" s="1">
        <v>42558</v>
      </c>
      <c r="B955">
        <v>705</v>
      </c>
      <c r="C955">
        <v>0</v>
      </c>
      <c r="D955">
        <v>147775.253399999</v>
      </c>
      <c r="E955">
        <v>0</v>
      </c>
      <c r="F955">
        <v>147775.253399999</v>
      </c>
      <c r="G955">
        <v>209.52600000000001</v>
      </c>
      <c r="H955">
        <v>-1</v>
      </c>
      <c r="I955">
        <v>-6.3887317719799996E-4</v>
      </c>
      <c r="J955">
        <f>-(MAX($F$2:F955)-F955)/MAX($F$2:F955)</f>
        <v>-1.879954446824786E-3</v>
      </c>
      <c r="K955">
        <f>MIN($J$3:$J955)</f>
        <v>-0.14396489447497937</v>
      </c>
      <c r="M955" s="1">
        <v>42558</v>
      </c>
      <c r="N955">
        <v>614</v>
      </c>
      <c r="O955">
        <v>0</v>
      </c>
      <c r="P955">
        <v>128669.020399999</v>
      </c>
      <c r="Q955">
        <v>0</v>
      </c>
      <c r="R955">
        <v>128669.020399999</v>
      </c>
      <c r="S955">
        <v>209.52600000000001</v>
      </c>
      <c r="T955">
        <v>-1</v>
      </c>
      <c r="U955">
        <v>-6.39030458725E-4</v>
      </c>
      <c r="V955">
        <f>-(MAX($R$2:R955)-R955)/MAX($R$2:R955)</f>
        <v>-5.9967266228577475E-2</v>
      </c>
      <c r="W955">
        <f>MIN($V$3:V955)</f>
        <v>-0.11790175664948957</v>
      </c>
      <c r="Y955" s="1">
        <v>42558</v>
      </c>
      <c r="Z955">
        <v>0</v>
      </c>
      <c r="AA955">
        <v>639</v>
      </c>
      <c r="AB955">
        <v>193.08479999998201</v>
      </c>
      <c r="AC955">
        <v>133887.114</v>
      </c>
      <c r="AD955">
        <v>134080.19879999899</v>
      </c>
      <c r="AE955">
        <v>209.52600000000001</v>
      </c>
      <c r="AF955">
        <v>0</v>
      </c>
      <c r="AG955">
        <v>-6.3821021581000003E-4</v>
      </c>
      <c r="AH955">
        <f>-(MAX($AD$2:AD955)-AD955)/MAX($AD$2:AD955)</f>
        <v>-3.3886741229159446E-2</v>
      </c>
      <c r="AI955">
        <f>MIN($AH$3:AH955)</f>
        <v>-0.15580541914085713</v>
      </c>
      <c r="AK955" s="1">
        <v>42558</v>
      </c>
      <c r="AL955">
        <f>692</f>
        <v>692</v>
      </c>
      <c r="AM955">
        <f t="shared" si="59"/>
        <v>82.120000000009796</v>
      </c>
      <c r="AN955">
        <f t="shared" si="56"/>
        <v>144991.992</v>
      </c>
      <c r="AO955">
        <f t="shared" si="57"/>
        <v>145074.11199999999</v>
      </c>
      <c r="AP955">
        <v>209.52600000000001</v>
      </c>
      <c r="AQ955">
        <f t="shared" si="58"/>
        <v>-6.3876846806063144E-4</v>
      </c>
      <c r="AR955">
        <f>-(MAX($AO$2:AO955)-AO955)/MAX($AO$2:AO955)</f>
        <v>-1.8603242826678093E-2</v>
      </c>
      <c r="AS955">
        <f>MIN($AR$3:AR955)</f>
        <v>-0.1434331555635168</v>
      </c>
    </row>
    <row r="956" spans="1:45" x14ac:dyDescent="0.2">
      <c r="A956" s="1">
        <v>42559</v>
      </c>
      <c r="B956">
        <v>0</v>
      </c>
      <c r="C956">
        <v>0</v>
      </c>
      <c r="D956">
        <v>147775.253399999</v>
      </c>
      <c r="E956">
        <v>0</v>
      </c>
      <c r="F956">
        <v>147775.253399999</v>
      </c>
      <c r="G956">
        <v>212.65</v>
      </c>
      <c r="H956">
        <v>-1</v>
      </c>
      <c r="I956">
        <v>0</v>
      </c>
      <c r="J956">
        <f>-(MAX($F$2:F956)-F956)/MAX($F$2:F956)</f>
        <v>-1.879954446824786E-3</v>
      </c>
      <c r="K956">
        <f>MIN($J$3:$J956)</f>
        <v>-0.14396489447497937</v>
      </c>
      <c r="M956" s="1">
        <v>42559</v>
      </c>
      <c r="N956">
        <v>0</v>
      </c>
      <c r="O956">
        <v>0</v>
      </c>
      <c r="P956">
        <v>128669.020399999</v>
      </c>
      <c r="Q956">
        <v>0</v>
      </c>
      <c r="R956">
        <v>128669.020399999</v>
      </c>
      <c r="S956">
        <v>212.65</v>
      </c>
      <c r="T956">
        <v>-1</v>
      </c>
      <c r="U956">
        <v>0</v>
      </c>
      <c r="V956">
        <f>-(MAX($R$2:R956)-R956)/MAX($R$2:R956)</f>
        <v>-5.9967266228577475E-2</v>
      </c>
      <c r="W956">
        <f>MIN($V$3:V956)</f>
        <v>-0.11790175664948957</v>
      </c>
      <c r="Y956" s="1">
        <v>42559</v>
      </c>
      <c r="Z956">
        <v>0</v>
      </c>
      <c r="AA956">
        <v>639</v>
      </c>
      <c r="AB956">
        <v>193.08479999998201</v>
      </c>
      <c r="AC956">
        <v>135883.35</v>
      </c>
      <c r="AD956">
        <v>136076.434799999</v>
      </c>
      <c r="AE956">
        <v>212.65</v>
      </c>
      <c r="AF956">
        <v>0</v>
      </c>
      <c r="AG956">
        <v>1.4888372913100001E-2</v>
      </c>
      <c r="AH956">
        <f>-(MAX($AD$2:AD956)-AD956)/MAX($AD$2:AD956)</f>
        <v>-1.9502886756267015E-2</v>
      </c>
      <c r="AI956">
        <f>MIN($AH$3:AH956)</f>
        <v>-0.15580541914085713</v>
      </c>
      <c r="AK956" s="1">
        <v>42559</v>
      </c>
      <c r="AL956">
        <f>692</f>
        <v>692</v>
      </c>
      <c r="AM956">
        <f t="shared" si="59"/>
        <v>82.120000000009796</v>
      </c>
      <c r="AN956">
        <f t="shared" si="56"/>
        <v>147153.80000000002</v>
      </c>
      <c r="AO956">
        <f t="shared" si="57"/>
        <v>147235.92000000001</v>
      </c>
      <c r="AP956">
        <v>212.65</v>
      </c>
      <c r="AQ956">
        <f t="shared" si="58"/>
        <v>1.4901404324984041E-2</v>
      </c>
      <c r="AR956">
        <f>-(MAX($AO$2:AO956)-AO956)/MAX($AO$2:AO956)</f>
        <v>-3.9790529448102416E-3</v>
      </c>
      <c r="AS956">
        <f>MIN($AR$3:AR956)</f>
        <v>-0.1434331555635168</v>
      </c>
    </row>
    <row r="957" spans="1:45" x14ac:dyDescent="0.2">
      <c r="A957" s="1">
        <v>42562</v>
      </c>
      <c r="B957">
        <v>0</v>
      </c>
      <c r="C957">
        <v>0</v>
      </c>
      <c r="D957">
        <v>147775.253399999</v>
      </c>
      <c r="E957">
        <v>0</v>
      </c>
      <c r="F957">
        <v>147775.253399999</v>
      </c>
      <c r="G957">
        <v>213.4</v>
      </c>
      <c r="H957">
        <v>-1</v>
      </c>
      <c r="I957">
        <v>0</v>
      </c>
      <c r="J957">
        <f>-(MAX($F$2:F957)-F957)/MAX($F$2:F957)</f>
        <v>-1.879954446824786E-3</v>
      </c>
      <c r="K957">
        <f>MIN($J$3:$J957)</f>
        <v>-0.14396489447497937</v>
      </c>
      <c r="M957" s="1">
        <v>42562</v>
      </c>
      <c r="N957">
        <v>0</v>
      </c>
      <c r="O957">
        <v>0</v>
      </c>
      <c r="P957">
        <v>128669.020399999</v>
      </c>
      <c r="Q957">
        <v>0</v>
      </c>
      <c r="R957">
        <v>128669.020399999</v>
      </c>
      <c r="S957">
        <v>213.4</v>
      </c>
      <c r="T957">
        <v>-1</v>
      </c>
      <c r="U957">
        <v>0</v>
      </c>
      <c r="V957">
        <f>-(MAX($R$2:R957)-R957)/MAX($R$2:R957)</f>
        <v>-5.9967266228577475E-2</v>
      </c>
      <c r="W957">
        <f>MIN($V$3:V957)</f>
        <v>-0.11790175664948957</v>
      </c>
      <c r="Y957" s="1">
        <v>42562</v>
      </c>
      <c r="Z957">
        <v>0</v>
      </c>
      <c r="AA957">
        <v>639</v>
      </c>
      <c r="AB957">
        <v>193.08479999998201</v>
      </c>
      <c r="AC957">
        <v>136362.6</v>
      </c>
      <c r="AD957">
        <v>136555.684799999</v>
      </c>
      <c r="AE957">
        <v>213.4</v>
      </c>
      <c r="AF957">
        <v>0</v>
      </c>
      <c r="AG957">
        <v>3.5219176685799998E-3</v>
      </c>
      <c r="AH957">
        <f>-(MAX($AD$2:AD957)-AD957)/MAX($AD$2:AD957)</f>
        <v>-1.6049656649138558E-2</v>
      </c>
      <c r="AI957">
        <f>MIN($AH$3:AH957)</f>
        <v>-0.15580541914085713</v>
      </c>
      <c r="AK957" s="1">
        <v>42562</v>
      </c>
      <c r="AL957">
        <f>692</f>
        <v>692</v>
      </c>
      <c r="AM957">
        <f t="shared" si="59"/>
        <v>82.120000000009796</v>
      </c>
      <c r="AN957">
        <f t="shared" si="56"/>
        <v>147672.80000000002</v>
      </c>
      <c r="AO957">
        <f t="shared" si="57"/>
        <v>147754.92000000001</v>
      </c>
      <c r="AP957">
        <v>213.4</v>
      </c>
      <c r="AQ957">
        <f t="shared" si="58"/>
        <v>3.5249550517292244E-3</v>
      </c>
      <c r="AR957">
        <f>-(MAX($AO$2:AO957)-AO957)/MAX($AO$2:AO957)</f>
        <v>-4.6812387585992422E-4</v>
      </c>
      <c r="AS957">
        <f>MIN($AR$3:AR957)</f>
        <v>-0.1434331555635168</v>
      </c>
    </row>
    <row r="958" spans="1:45" x14ac:dyDescent="0.2">
      <c r="A958" s="1">
        <v>42563</v>
      </c>
      <c r="B958">
        <v>0</v>
      </c>
      <c r="C958">
        <v>0</v>
      </c>
      <c r="D958">
        <v>147775.253399999</v>
      </c>
      <c r="E958">
        <v>0</v>
      </c>
      <c r="F958">
        <v>147775.253399999</v>
      </c>
      <c r="G958">
        <v>214.95</v>
      </c>
      <c r="H958">
        <v>-1</v>
      </c>
      <c r="I958">
        <v>0</v>
      </c>
      <c r="J958">
        <f>-(MAX($F$2:F958)-F958)/MAX($F$2:F958)</f>
        <v>-1.879954446824786E-3</v>
      </c>
      <c r="K958">
        <f>MIN($J$3:$J958)</f>
        <v>-0.14396489447497937</v>
      </c>
      <c r="M958" s="1">
        <v>42563</v>
      </c>
      <c r="N958">
        <v>0</v>
      </c>
      <c r="O958">
        <v>0</v>
      </c>
      <c r="P958">
        <v>128669.020399999</v>
      </c>
      <c r="Q958">
        <v>0</v>
      </c>
      <c r="R958">
        <v>128669.020399999</v>
      </c>
      <c r="S958">
        <v>214.95</v>
      </c>
      <c r="T958">
        <v>-1</v>
      </c>
      <c r="U958">
        <v>0</v>
      </c>
      <c r="V958">
        <f>-(MAX($R$2:R958)-R958)/MAX($R$2:R958)</f>
        <v>-5.9967266228577475E-2</v>
      </c>
      <c r="W958">
        <f>MIN($V$3:V958)</f>
        <v>-0.11790175664948957</v>
      </c>
      <c r="Y958" s="1">
        <v>42563</v>
      </c>
      <c r="Z958">
        <v>0</v>
      </c>
      <c r="AA958">
        <v>639</v>
      </c>
      <c r="AB958">
        <v>193.08479999998201</v>
      </c>
      <c r="AC958">
        <v>137353.049999999</v>
      </c>
      <c r="AD958">
        <v>137546.13479999901</v>
      </c>
      <c r="AE958">
        <v>214.95</v>
      </c>
      <c r="AF958">
        <v>0</v>
      </c>
      <c r="AG958">
        <v>7.2530850799099999E-3</v>
      </c>
      <c r="AH958">
        <f>-(MAX($AD$2:AD958)-AD958)/MAX($AD$2:AD958)</f>
        <v>-8.9129810944063286E-3</v>
      </c>
      <c r="AI958">
        <f>MIN($AH$3:AH958)</f>
        <v>-0.15580541914085713</v>
      </c>
      <c r="AK958" s="1">
        <v>42563</v>
      </c>
      <c r="AL958">
        <f>692</f>
        <v>692</v>
      </c>
      <c r="AM958">
        <f t="shared" si="59"/>
        <v>82.120000000009796</v>
      </c>
      <c r="AN958">
        <f t="shared" si="56"/>
        <v>148745.4</v>
      </c>
      <c r="AO958">
        <f t="shared" si="57"/>
        <v>148827.51999999999</v>
      </c>
      <c r="AP958">
        <v>214.95</v>
      </c>
      <c r="AQ958">
        <f t="shared" si="58"/>
        <v>7.2593183360660793E-3</v>
      </c>
      <c r="AR958">
        <f>-(MAX($AO$2:AO958)-AO958)/MAX($AO$2:AO958)</f>
        <v>0</v>
      </c>
      <c r="AS958">
        <f>MIN($AR$3:AR958)</f>
        <v>-0.1434331555635168</v>
      </c>
    </row>
    <row r="959" spans="1:45" x14ac:dyDescent="0.2">
      <c r="A959" s="1">
        <v>42564</v>
      </c>
      <c r="B959">
        <v>687</v>
      </c>
      <c r="C959">
        <v>687</v>
      </c>
      <c r="D959">
        <v>125.213400000007</v>
      </c>
      <c r="E959">
        <v>147650.03999999899</v>
      </c>
      <c r="F959">
        <v>147775.253399999</v>
      </c>
      <c r="G959">
        <v>214.92</v>
      </c>
      <c r="H959">
        <v>1</v>
      </c>
      <c r="I959">
        <v>0</v>
      </c>
      <c r="J959">
        <f>-(MAX($F$2:F959)-F959)/MAX($F$2:F959)</f>
        <v>-1.879954446824786E-3</v>
      </c>
      <c r="K959">
        <f>MIN($J$3:$J959)</f>
        <v>-0.14396489447497937</v>
      </c>
      <c r="M959" s="1">
        <v>42564</v>
      </c>
      <c r="N959">
        <v>0</v>
      </c>
      <c r="O959">
        <v>0</v>
      </c>
      <c r="P959">
        <v>128669.020399999</v>
      </c>
      <c r="Q959">
        <v>0</v>
      </c>
      <c r="R959">
        <v>128669.020399999</v>
      </c>
      <c r="S959">
        <v>214.92</v>
      </c>
      <c r="T959">
        <v>0</v>
      </c>
      <c r="U959">
        <v>0</v>
      </c>
      <c r="V959">
        <f>-(MAX($R$2:R959)-R959)/MAX($R$2:R959)</f>
        <v>-5.9967266228577475E-2</v>
      </c>
      <c r="W959">
        <f>MIN($V$3:V959)</f>
        <v>-0.11790175664948957</v>
      </c>
      <c r="Y959" s="1">
        <v>42564</v>
      </c>
      <c r="Z959">
        <v>0</v>
      </c>
      <c r="AA959">
        <v>639</v>
      </c>
      <c r="AB959">
        <v>193.08479999998201</v>
      </c>
      <c r="AC959">
        <v>137333.88</v>
      </c>
      <c r="AD959">
        <v>137526.964799999</v>
      </c>
      <c r="AE959">
        <v>214.92</v>
      </c>
      <c r="AF959">
        <v>0</v>
      </c>
      <c r="AG959">
        <v>-1.3937141910900001E-4</v>
      </c>
      <c r="AH959">
        <f>-(MAX($AD$2:AD959)-AD959)/MAX($AD$2:AD959)</f>
        <v>-9.0511102986915587E-3</v>
      </c>
      <c r="AI959">
        <f>MIN($AH$3:AH959)</f>
        <v>-0.15580541914085713</v>
      </c>
      <c r="AK959" s="1">
        <v>42564</v>
      </c>
      <c r="AL959">
        <f>692</f>
        <v>692</v>
      </c>
      <c r="AM959">
        <f t="shared" si="59"/>
        <v>82.120000000009796</v>
      </c>
      <c r="AN959">
        <f t="shared" si="56"/>
        <v>148724.63999999998</v>
      </c>
      <c r="AO959">
        <f t="shared" si="57"/>
        <v>148806.75999999998</v>
      </c>
      <c r="AP959">
        <v>214.92</v>
      </c>
      <c r="AQ959">
        <f t="shared" si="58"/>
        <v>-1.39490330820599E-4</v>
      </c>
      <c r="AR959">
        <f>-(MAX($AO$2:AO959)-AO959)/MAX($AO$2:AO959)</f>
        <v>-1.39490330820599E-4</v>
      </c>
      <c r="AS959">
        <f>MIN($AR$3:AR959)</f>
        <v>-0.1434331555635168</v>
      </c>
    </row>
    <row r="960" spans="1:45" x14ac:dyDescent="0.2">
      <c r="A960" s="1">
        <v>42565</v>
      </c>
      <c r="B960">
        <v>687</v>
      </c>
      <c r="C960">
        <v>0</v>
      </c>
      <c r="D960">
        <v>148599.65340000001</v>
      </c>
      <c r="E960">
        <v>0</v>
      </c>
      <c r="F960">
        <v>148599.65340000001</v>
      </c>
      <c r="G960">
        <v>216.12</v>
      </c>
      <c r="H960">
        <v>-1</v>
      </c>
      <c r="I960">
        <v>5.5787419140399998E-3</v>
      </c>
      <c r="J960">
        <f>-(MAX($F$2:F960)-F960)/MAX($F$2:F960)</f>
        <v>0</v>
      </c>
      <c r="K960">
        <f>MIN($J$3:$J960)</f>
        <v>-0.14396489447497937</v>
      </c>
      <c r="M960" s="1">
        <v>42565</v>
      </c>
      <c r="N960">
        <v>0</v>
      </c>
      <c r="O960">
        <v>0</v>
      </c>
      <c r="P960">
        <v>128669.020399999</v>
      </c>
      <c r="Q960">
        <v>0</v>
      </c>
      <c r="R960">
        <v>128669.020399999</v>
      </c>
      <c r="S960">
        <v>216.12</v>
      </c>
      <c r="T960">
        <v>-1</v>
      </c>
      <c r="U960">
        <v>0</v>
      </c>
      <c r="V960">
        <f>-(MAX($R$2:R960)-R960)/MAX($R$2:R960)</f>
        <v>-5.9967266228577475E-2</v>
      </c>
      <c r="W960">
        <f>MIN($V$3:V960)</f>
        <v>-0.11790175664948957</v>
      </c>
      <c r="Y960" s="1">
        <v>42565</v>
      </c>
      <c r="Z960">
        <v>0</v>
      </c>
      <c r="AA960">
        <v>639</v>
      </c>
      <c r="AB960">
        <v>193.08479999998201</v>
      </c>
      <c r="AC960">
        <v>138100.679999999</v>
      </c>
      <c r="AD960">
        <v>138293.76479999899</v>
      </c>
      <c r="AE960">
        <v>216.12</v>
      </c>
      <c r="AF960">
        <v>0</v>
      </c>
      <c r="AG960">
        <v>5.5756338483499996E-3</v>
      </c>
      <c r="AH960">
        <f>-(MAX($AD$2:AD960)-AD960)/MAX($AD$2:AD960)</f>
        <v>-3.5259421272861116E-3</v>
      </c>
      <c r="AI960">
        <f>MIN($AH$3:AH960)</f>
        <v>-0.15580541914085713</v>
      </c>
      <c r="AK960" s="1">
        <v>42565</v>
      </c>
      <c r="AL960">
        <f>692</f>
        <v>692</v>
      </c>
      <c r="AM960">
        <f t="shared" si="59"/>
        <v>82.120000000009796</v>
      </c>
      <c r="AN960">
        <f t="shared" si="56"/>
        <v>149555.04</v>
      </c>
      <c r="AO960">
        <f t="shared" si="57"/>
        <v>149637.16</v>
      </c>
      <c r="AP960">
        <v>216.12</v>
      </c>
      <c r="AQ960">
        <f t="shared" si="58"/>
        <v>5.5803916434980739E-3</v>
      </c>
      <c r="AR960">
        <f>-(MAX($AO$2:AO960)-AO960)/MAX($AO$2:AO960)</f>
        <v>0</v>
      </c>
      <c r="AS960">
        <f>MIN($AR$3:AR960)</f>
        <v>-0.1434331555635168</v>
      </c>
    </row>
    <row r="961" spans="1:45" x14ac:dyDescent="0.2">
      <c r="A961" s="1">
        <v>42566</v>
      </c>
      <c r="B961">
        <v>0</v>
      </c>
      <c r="C961">
        <v>0</v>
      </c>
      <c r="D961">
        <v>148599.65340000001</v>
      </c>
      <c r="E961">
        <v>0</v>
      </c>
      <c r="F961">
        <v>148599.65340000001</v>
      </c>
      <c r="G961">
        <v>215.83</v>
      </c>
      <c r="H961">
        <v>0</v>
      </c>
      <c r="I961">
        <v>0</v>
      </c>
      <c r="J961">
        <f>-(MAX($F$2:F961)-F961)/MAX($F$2:F961)</f>
        <v>0</v>
      </c>
      <c r="K961">
        <f>MIN($J$3:$J961)</f>
        <v>-0.14396489447497937</v>
      </c>
      <c r="M961" s="1">
        <v>42566</v>
      </c>
      <c r="N961">
        <v>0</v>
      </c>
      <c r="O961">
        <v>0</v>
      </c>
      <c r="P961">
        <v>128669.020399999</v>
      </c>
      <c r="Q961">
        <v>0</v>
      </c>
      <c r="R961">
        <v>128669.020399999</v>
      </c>
      <c r="S961">
        <v>215.83</v>
      </c>
      <c r="T961">
        <v>0</v>
      </c>
      <c r="U961">
        <v>0</v>
      </c>
      <c r="V961">
        <f>-(MAX($R$2:R961)-R961)/MAX($R$2:R961)</f>
        <v>-5.9967266228577475E-2</v>
      </c>
      <c r="W961">
        <f>MIN($V$3:V961)</f>
        <v>-0.11790175664948957</v>
      </c>
      <c r="Y961" s="1">
        <v>42566</v>
      </c>
      <c r="Z961">
        <v>0</v>
      </c>
      <c r="AA961">
        <v>639</v>
      </c>
      <c r="AB961">
        <v>193.08479999998201</v>
      </c>
      <c r="AC961">
        <v>137915.37</v>
      </c>
      <c r="AD961">
        <v>138108.45479999899</v>
      </c>
      <c r="AE961">
        <v>215.83</v>
      </c>
      <c r="AF961">
        <v>0</v>
      </c>
      <c r="AG961">
        <v>-1.33997364428E-3</v>
      </c>
      <c r="AH961">
        <f>-(MAX($AD$2:AD961)-AD961)/MAX($AD$2:AD961)</f>
        <v>-4.8611911020424317E-3</v>
      </c>
      <c r="AI961">
        <f>MIN($AH$3:AH961)</f>
        <v>-0.15580541914085713</v>
      </c>
      <c r="AK961" s="1">
        <v>42566</v>
      </c>
      <c r="AL961">
        <f>692</f>
        <v>692</v>
      </c>
      <c r="AM961">
        <f t="shared" si="59"/>
        <v>82.120000000009796</v>
      </c>
      <c r="AN961">
        <f t="shared" si="56"/>
        <v>149354.36000000002</v>
      </c>
      <c r="AO961">
        <f t="shared" si="57"/>
        <v>149436.48000000001</v>
      </c>
      <c r="AP961">
        <v>215.83</v>
      </c>
      <c r="AQ961">
        <f t="shared" si="58"/>
        <v>-1.3411107241008385E-3</v>
      </c>
      <c r="AR961">
        <f>-(MAX($AO$2:AO961)-AO961)/MAX($AO$2:AO961)</f>
        <v>-1.3411107241008385E-3</v>
      </c>
      <c r="AS961">
        <f>MIN($AR$3:AR961)</f>
        <v>-0.1434331555635168</v>
      </c>
    </row>
    <row r="962" spans="1:45" x14ac:dyDescent="0.2">
      <c r="A962" s="1">
        <v>42569</v>
      </c>
      <c r="B962">
        <v>0</v>
      </c>
      <c r="C962">
        <v>0</v>
      </c>
      <c r="D962">
        <v>148599.65340000001</v>
      </c>
      <c r="E962">
        <v>0</v>
      </c>
      <c r="F962">
        <v>148599.65340000001</v>
      </c>
      <c r="G962">
        <v>216.4092</v>
      </c>
      <c r="H962">
        <v>0</v>
      </c>
      <c r="I962">
        <v>0</v>
      </c>
      <c r="J962">
        <f>-(MAX($F$2:F962)-F962)/MAX($F$2:F962)</f>
        <v>0</v>
      </c>
      <c r="K962">
        <f>MIN($J$3:$J962)</f>
        <v>-0.14396489447497937</v>
      </c>
      <c r="M962" s="1">
        <v>42569</v>
      </c>
      <c r="N962">
        <v>0</v>
      </c>
      <c r="O962">
        <v>0</v>
      </c>
      <c r="P962">
        <v>128669.020399999</v>
      </c>
      <c r="Q962">
        <v>0</v>
      </c>
      <c r="R962">
        <v>128669.020399999</v>
      </c>
      <c r="S962">
        <v>216.4092</v>
      </c>
      <c r="T962">
        <v>0</v>
      </c>
      <c r="U962">
        <v>0</v>
      </c>
      <c r="V962">
        <f>-(MAX($R$2:R962)-R962)/MAX($R$2:R962)</f>
        <v>-5.9967266228577475E-2</v>
      </c>
      <c r="W962">
        <f>MIN($V$3:V962)</f>
        <v>-0.11790175664948957</v>
      </c>
      <c r="Y962" s="1">
        <v>42569</v>
      </c>
      <c r="Z962">
        <v>0</v>
      </c>
      <c r="AA962">
        <v>639</v>
      </c>
      <c r="AB962">
        <v>193.08479999998201</v>
      </c>
      <c r="AC962">
        <v>138285.47880000001</v>
      </c>
      <c r="AD962">
        <v>138478.563599999</v>
      </c>
      <c r="AE962">
        <v>216.4092</v>
      </c>
      <c r="AF962">
        <v>0</v>
      </c>
      <c r="AG962">
        <v>2.6798417268200001E-3</v>
      </c>
      <c r="AH962">
        <f>-(MAX($AD$2:AD962)-AD962)/MAX($AD$2:AD962)</f>
        <v>-2.1943765979772442E-3</v>
      </c>
      <c r="AI962">
        <f>MIN($AH$3:AH962)</f>
        <v>-0.15580541914085713</v>
      </c>
      <c r="AK962" s="1">
        <v>42569</v>
      </c>
      <c r="AL962">
        <f>692</f>
        <v>692</v>
      </c>
      <c r="AM962">
        <f t="shared" si="59"/>
        <v>82.120000000009796</v>
      </c>
      <c r="AN962">
        <f t="shared" si="56"/>
        <v>149755.16639999999</v>
      </c>
      <c r="AO962">
        <f t="shared" si="57"/>
        <v>149837.28639999998</v>
      </c>
      <c r="AP962">
        <v>216.4092</v>
      </c>
      <c r="AQ962">
        <f t="shared" si="58"/>
        <v>2.6821188507650351E-3</v>
      </c>
      <c r="AR962">
        <f>-(MAX($AO$2:AO962)-AO962)/MAX($AO$2:AO962)</f>
        <v>0</v>
      </c>
      <c r="AS962">
        <f>MIN($AR$3:AR962)</f>
        <v>-0.1434331555635168</v>
      </c>
    </row>
    <row r="963" spans="1:45" x14ac:dyDescent="0.2">
      <c r="A963" s="1">
        <v>42570</v>
      </c>
      <c r="B963">
        <v>0</v>
      </c>
      <c r="C963">
        <v>0</v>
      </c>
      <c r="D963">
        <v>148599.65340000001</v>
      </c>
      <c r="E963">
        <v>0</v>
      </c>
      <c r="F963">
        <v>148599.65340000001</v>
      </c>
      <c r="G963">
        <v>216.19</v>
      </c>
      <c r="H963">
        <v>0</v>
      </c>
      <c r="I963">
        <v>0</v>
      </c>
      <c r="J963">
        <f>-(MAX($F$2:F963)-F963)/MAX($F$2:F963)</f>
        <v>0</v>
      </c>
      <c r="K963">
        <f>MIN($J$3:$J963)</f>
        <v>-0.14396489447497937</v>
      </c>
      <c r="M963" s="1">
        <v>42570</v>
      </c>
      <c r="N963">
        <v>0</v>
      </c>
      <c r="O963">
        <v>0</v>
      </c>
      <c r="P963">
        <v>128669.020399999</v>
      </c>
      <c r="Q963">
        <v>0</v>
      </c>
      <c r="R963">
        <v>128669.020399999</v>
      </c>
      <c r="S963">
        <v>216.19</v>
      </c>
      <c r="T963">
        <v>0</v>
      </c>
      <c r="U963">
        <v>0</v>
      </c>
      <c r="V963">
        <f>-(MAX($R$2:R963)-R963)/MAX($R$2:R963)</f>
        <v>-5.9967266228577475E-2</v>
      </c>
      <c r="W963">
        <f>MIN($V$3:V963)</f>
        <v>-0.11790175664948957</v>
      </c>
      <c r="Y963" s="1">
        <v>42570</v>
      </c>
      <c r="Z963">
        <v>0</v>
      </c>
      <c r="AA963">
        <v>639</v>
      </c>
      <c r="AB963">
        <v>193.08479999998201</v>
      </c>
      <c r="AC963">
        <v>138145.41</v>
      </c>
      <c r="AD963">
        <v>138338.494799999</v>
      </c>
      <c r="AE963">
        <v>216.19</v>
      </c>
      <c r="AF963">
        <v>0</v>
      </c>
      <c r="AG963">
        <v>-1.01148362865E-3</v>
      </c>
      <c r="AH963">
        <f>-(MAX($AD$2:AD963)-AD963)/MAX($AD$2:AD963)</f>
        <v>-3.2036406506207133E-3</v>
      </c>
      <c r="AI963">
        <f>MIN($AH$3:AH963)</f>
        <v>-0.15580541914085713</v>
      </c>
      <c r="AK963" s="1">
        <v>42570</v>
      </c>
      <c r="AL963">
        <f>692</f>
        <v>692</v>
      </c>
      <c r="AM963">
        <f t="shared" si="59"/>
        <v>82.120000000009796</v>
      </c>
      <c r="AN963">
        <f t="shared" ref="AN963:AN1026" si="60">AL963*AP963</f>
        <v>149603.48000000001</v>
      </c>
      <c r="AO963">
        <f t="shared" ref="AO963:AO1026" si="61">AM963+AN963</f>
        <v>149685.6</v>
      </c>
      <c r="AP963">
        <v>216.19</v>
      </c>
      <c r="AQ963">
        <f t="shared" si="58"/>
        <v>-1.012340810784844E-3</v>
      </c>
      <c r="AR963">
        <f>-(MAX($AO$2:AO963)-AO963)/MAX($AO$2:AO963)</f>
        <v>-1.012340810784844E-3</v>
      </c>
      <c r="AS963">
        <f>MIN($AR$3:AR963)</f>
        <v>-0.1434331555635168</v>
      </c>
    </row>
    <row r="964" spans="1:45" x14ac:dyDescent="0.2">
      <c r="A964" s="1">
        <v>42571</v>
      </c>
      <c r="B964">
        <v>0</v>
      </c>
      <c r="C964">
        <v>0</v>
      </c>
      <c r="D964">
        <v>148599.65340000001</v>
      </c>
      <c r="E964">
        <v>0</v>
      </c>
      <c r="F964">
        <v>148599.65340000001</v>
      </c>
      <c r="G964">
        <v>217.08500000000001</v>
      </c>
      <c r="H964">
        <v>-1</v>
      </c>
      <c r="I964">
        <v>0</v>
      </c>
      <c r="J964">
        <f>-(MAX($F$2:F964)-F964)/MAX($F$2:F964)</f>
        <v>0</v>
      </c>
      <c r="K964">
        <f>MIN($J$3:$J964)</f>
        <v>-0.14396489447497937</v>
      </c>
      <c r="M964" s="1">
        <v>42571</v>
      </c>
      <c r="N964">
        <v>0</v>
      </c>
      <c r="O964">
        <v>0</v>
      </c>
      <c r="P964">
        <v>128669.020399999</v>
      </c>
      <c r="Q964">
        <v>0</v>
      </c>
      <c r="R964">
        <v>128669.020399999</v>
      </c>
      <c r="S964">
        <v>217.08500000000001</v>
      </c>
      <c r="T964">
        <v>0</v>
      </c>
      <c r="U964">
        <v>0</v>
      </c>
      <c r="V964">
        <f>-(MAX($R$2:R964)-R964)/MAX($R$2:R964)</f>
        <v>-5.9967266228577475E-2</v>
      </c>
      <c r="W964">
        <f>MIN($V$3:V964)</f>
        <v>-0.11790175664948957</v>
      </c>
      <c r="Y964" s="1">
        <v>42571</v>
      </c>
      <c r="Z964">
        <v>0</v>
      </c>
      <c r="AA964">
        <v>639</v>
      </c>
      <c r="AB964">
        <v>193.08479999998201</v>
      </c>
      <c r="AC964">
        <v>138717.315</v>
      </c>
      <c r="AD964">
        <v>138910.399799999</v>
      </c>
      <c r="AE964">
        <v>217.08500000000001</v>
      </c>
      <c r="AF964">
        <v>0</v>
      </c>
      <c r="AG964">
        <v>4.1340987613499997E-3</v>
      </c>
      <c r="AH964">
        <f>-(MAX($AD$2:AD964)-AD964)/MAX($AD$2:AD964)</f>
        <v>0</v>
      </c>
      <c r="AI964">
        <f>MIN($AH$3:AH964)</f>
        <v>-0.15580541914085713</v>
      </c>
      <c r="AK964" s="1">
        <v>42571</v>
      </c>
      <c r="AL964">
        <f>692</f>
        <v>692</v>
      </c>
      <c r="AM964">
        <f t="shared" si="59"/>
        <v>82.120000000009796</v>
      </c>
      <c r="AN964">
        <f t="shared" si="60"/>
        <v>150222.82</v>
      </c>
      <c r="AO964">
        <f t="shared" si="61"/>
        <v>150304.94</v>
      </c>
      <c r="AP964">
        <v>217.08500000000001</v>
      </c>
      <c r="AQ964">
        <f t="shared" ref="AQ964:AQ1027" si="62">(AO964-AO963)/AO963</f>
        <v>4.1376057549957811E-3</v>
      </c>
      <c r="AR964">
        <f>-(MAX($AO$2:AO964)-AO964)/MAX($AO$2:AO964)</f>
        <v>0</v>
      </c>
      <c r="AS964">
        <f>MIN($AR$3:AR964)</f>
        <v>-0.1434331555635168</v>
      </c>
    </row>
    <row r="965" spans="1:45" x14ac:dyDescent="0.2">
      <c r="A965" s="1">
        <v>42572</v>
      </c>
      <c r="B965">
        <v>687</v>
      </c>
      <c r="C965">
        <v>687</v>
      </c>
      <c r="D965">
        <v>25.598400000017101</v>
      </c>
      <c r="E965">
        <v>148574.054999999</v>
      </c>
      <c r="F965">
        <v>148599.65340000001</v>
      </c>
      <c r="G965">
        <v>216.26499999999999</v>
      </c>
      <c r="H965">
        <v>1</v>
      </c>
      <c r="I965">
        <v>0</v>
      </c>
      <c r="J965">
        <f>-(MAX($F$2:F965)-F965)/MAX($F$2:F965)</f>
        <v>0</v>
      </c>
      <c r="K965">
        <f>MIN($J$3:$J965)</f>
        <v>-0.14396489447497937</v>
      </c>
      <c r="M965" s="1">
        <v>42572</v>
      </c>
      <c r="N965">
        <v>594</v>
      </c>
      <c r="O965">
        <v>594</v>
      </c>
      <c r="P965">
        <v>207.61039999997499</v>
      </c>
      <c r="Q965">
        <v>128461.409999999</v>
      </c>
      <c r="R965">
        <v>128669.020399999</v>
      </c>
      <c r="S965">
        <v>216.26499999999999</v>
      </c>
      <c r="T965">
        <v>1</v>
      </c>
      <c r="U965">
        <v>0</v>
      </c>
      <c r="V965">
        <f>-(MAX($R$2:R965)-R965)/MAX($R$2:R965)</f>
        <v>-5.9967266228577475E-2</v>
      </c>
      <c r="W965">
        <f>MIN($V$3:V965)</f>
        <v>-0.11790175664948957</v>
      </c>
      <c r="Y965" s="1">
        <v>42572</v>
      </c>
      <c r="Z965">
        <v>0</v>
      </c>
      <c r="AA965">
        <v>639</v>
      </c>
      <c r="AB965">
        <v>193.08479999998201</v>
      </c>
      <c r="AC965">
        <v>138193.334999999</v>
      </c>
      <c r="AD965">
        <v>138386.41979999901</v>
      </c>
      <c r="AE965">
        <v>216.26499999999999</v>
      </c>
      <c r="AF965">
        <v>0</v>
      </c>
      <c r="AG965">
        <v>-3.7720717869500001E-3</v>
      </c>
      <c r="AH965">
        <f>-(MAX($AD$2:AD965)-AD965)/MAX($AD$2:AD965)</f>
        <v>-3.7720717869533134E-3</v>
      </c>
      <c r="AI965">
        <f>MIN($AH$3:AH965)</f>
        <v>-0.15580541914085713</v>
      </c>
      <c r="AK965" s="1">
        <v>42572</v>
      </c>
      <c r="AL965">
        <f>692</f>
        <v>692</v>
      </c>
      <c r="AM965">
        <f t="shared" ref="AM965:AM1028" si="63">82.1200000000098</f>
        <v>82.120000000009796</v>
      </c>
      <c r="AN965">
        <f t="shared" si="60"/>
        <v>149655.38</v>
      </c>
      <c r="AO965">
        <f t="shared" si="61"/>
        <v>149737.5</v>
      </c>
      <c r="AP965">
        <v>216.26499999999999</v>
      </c>
      <c r="AQ965">
        <f t="shared" si="62"/>
        <v>-3.7752584845182221E-3</v>
      </c>
      <c r="AR965">
        <f>-(MAX($AO$2:AO965)-AO965)/MAX($AO$2:AO965)</f>
        <v>-3.7752584845182221E-3</v>
      </c>
      <c r="AS965">
        <f>MIN($AR$3:AR965)</f>
        <v>-0.1434331555635168</v>
      </c>
    </row>
    <row r="966" spans="1:45" x14ac:dyDescent="0.2">
      <c r="A966" s="1">
        <v>42573</v>
      </c>
      <c r="B966">
        <v>687</v>
      </c>
      <c r="C966">
        <v>0</v>
      </c>
      <c r="D966">
        <v>149269.47839999999</v>
      </c>
      <c r="E966">
        <v>0</v>
      </c>
      <c r="F966">
        <v>149269.47839999999</v>
      </c>
      <c r="G966">
        <v>217.24</v>
      </c>
      <c r="H966">
        <v>-1</v>
      </c>
      <c r="I966">
        <v>4.50758117313E-3</v>
      </c>
      <c r="J966">
        <f>-(MAX($F$2:F966)-F966)/MAX($F$2:F966)</f>
        <v>0</v>
      </c>
      <c r="K966">
        <f>MIN($J$3:$J966)</f>
        <v>-0.14396489447497937</v>
      </c>
      <c r="M966" s="1">
        <v>42573</v>
      </c>
      <c r="N966">
        <v>594</v>
      </c>
      <c r="O966">
        <v>0</v>
      </c>
      <c r="P966">
        <v>129248.170399999</v>
      </c>
      <c r="Q966">
        <v>0</v>
      </c>
      <c r="R966">
        <v>129248.170399999</v>
      </c>
      <c r="S966">
        <v>217.24</v>
      </c>
      <c r="T966">
        <v>-1</v>
      </c>
      <c r="U966">
        <v>4.5010834635999999E-3</v>
      </c>
      <c r="V966">
        <f>-(MAX($R$2:R966)-R966)/MAX($R$2:R966)</f>
        <v>-5.5736100435356609E-2</v>
      </c>
      <c r="W966">
        <f>MIN($V$3:V966)</f>
        <v>-0.11790175664948957</v>
      </c>
      <c r="Y966" s="1">
        <v>42573</v>
      </c>
      <c r="Z966">
        <v>0</v>
      </c>
      <c r="AA966">
        <v>639</v>
      </c>
      <c r="AB966">
        <v>193.08479999998201</v>
      </c>
      <c r="AC966">
        <v>138816.35999999999</v>
      </c>
      <c r="AD966">
        <v>139009.4448</v>
      </c>
      <c r="AE966">
        <v>217.24</v>
      </c>
      <c r="AF966">
        <v>0</v>
      </c>
      <c r="AG966">
        <v>4.5020674781599997E-3</v>
      </c>
      <c r="AH966">
        <f>-(MAX($AD$2:AD966)-AD966)/MAX($AD$2:AD966)</f>
        <v>0</v>
      </c>
      <c r="AI966">
        <f>MIN($AH$3:AH966)</f>
        <v>-0.15580541914085713</v>
      </c>
      <c r="AK966" s="1">
        <v>42573</v>
      </c>
      <c r="AL966">
        <f>692</f>
        <v>692</v>
      </c>
      <c r="AM966">
        <f t="shared" si="63"/>
        <v>82.120000000009796</v>
      </c>
      <c r="AN966">
        <f t="shared" si="60"/>
        <v>150330.08000000002</v>
      </c>
      <c r="AO966">
        <f t="shared" si="61"/>
        <v>150412.20000000001</v>
      </c>
      <c r="AP966">
        <v>217.24</v>
      </c>
      <c r="AQ966">
        <f t="shared" si="62"/>
        <v>4.5058852992738065E-3</v>
      </c>
      <c r="AR966">
        <f>-(MAX($AO$2:AO966)-AO966)/MAX($AO$2:AO966)</f>
        <v>0</v>
      </c>
      <c r="AS966">
        <f>MIN($AR$3:AR966)</f>
        <v>-0.1434331555635168</v>
      </c>
    </row>
    <row r="967" spans="1:45" x14ac:dyDescent="0.2">
      <c r="A967" s="1">
        <v>42576</v>
      </c>
      <c r="B967">
        <v>688</v>
      </c>
      <c r="C967">
        <v>688</v>
      </c>
      <c r="D967">
        <v>214.27840000001001</v>
      </c>
      <c r="E967">
        <v>149055.20000000001</v>
      </c>
      <c r="F967">
        <v>149269.47839999999</v>
      </c>
      <c r="G967">
        <v>216.65</v>
      </c>
      <c r="H967">
        <v>1</v>
      </c>
      <c r="I967">
        <v>0</v>
      </c>
      <c r="J967">
        <f>-(MAX($F$2:F967)-F967)/MAX($F$2:F967)</f>
        <v>0</v>
      </c>
      <c r="K967">
        <f>MIN($J$3:$J967)</f>
        <v>-0.14396489447497937</v>
      </c>
      <c r="M967" s="1">
        <v>42576</v>
      </c>
      <c r="N967">
        <v>596</v>
      </c>
      <c r="O967">
        <v>596</v>
      </c>
      <c r="P967">
        <v>124.77039999997901</v>
      </c>
      <c r="Q967">
        <v>129123.4</v>
      </c>
      <c r="R967">
        <v>129248.170399999</v>
      </c>
      <c r="S967">
        <v>216.65</v>
      </c>
      <c r="T967">
        <v>1</v>
      </c>
      <c r="U967">
        <v>0</v>
      </c>
      <c r="V967">
        <f>-(MAX($R$2:R967)-R967)/MAX($R$2:R967)</f>
        <v>-5.5736100435356609E-2</v>
      </c>
      <c r="W967">
        <f>MIN($V$3:V967)</f>
        <v>-0.11790175664948957</v>
      </c>
      <c r="Y967" s="1">
        <v>42576</v>
      </c>
      <c r="Z967">
        <v>0</v>
      </c>
      <c r="AA967">
        <v>639</v>
      </c>
      <c r="AB967">
        <v>193.08479999998201</v>
      </c>
      <c r="AC967">
        <v>138439.35</v>
      </c>
      <c r="AD967">
        <v>138632.434799999</v>
      </c>
      <c r="AE967">
        <v>216.65</v>
      </c>
      <c r="AF967">
        <v>0</v>
      </c>
      <c r="AG967">
        <v>-2.7121178747400001E-3</v>
      </c>
      <c r="AH967">
        <f>-(MAX($AD$2:AD967)-AD967)/MAX($AD$2:AD967)</f>
        <v>-2.7121178747488879E-3</v>
      </c>
      <c r="AI967">
        <f>MIN($AH$3:AH967)</f>
        <v>-0.15580541914085713</v>
      </c>
      <c r="AK967" s="1">
        <v>42576</v>
      </c>
      <c r="AL967">
        <f>692</f>
        <v>692</v>
      </c>
      <c r="AM967">
        <f t="shared" si="63"/>
        <v>82.120000000009796</v>
      </c>
      <c r="AN967">
        <f t="shared" si="60"/>
        <v>149921.80000000002</v>
      </c>
      <c r="AO967">
        <f t="shared" si="61"/>
        <v>150003.92000000001</v>
      </c>
      <c r="AP967">
        <v>216.65</v>
      </c>
      <c r="AQ967">
        <f t="shared" si="62"/>
        <v>-2.7144074749255631E-3</v>
      </c>
      <c r="AR967">
        <f>-(MAX($AO$2:AO967)-AO967)/MAX($AO$2:AO967)</f>
        <v>-2.7144074749255631E-3</v>
      </c>
      <c r="AS967">
        <f>MIN($AR$3:AR967)</f>
        <v>-0.1434331555635168</v>
      </c>
    </row>
    <row r="968" spans="1:45" x14ac:dyDescent="0.2">
      <c r="A968" s="1">
        <v>42577</v>
      </c>
      <c r="B968">
        <v>0</v>
      </c>
      <c r="C968">
        <v>688</v>
      </c>
      <c r="D968">
        <v>214.27840000001001</v>
      </c>
      <c r="E968">
        <v>149124</v>
      </c>
      <c r="F968">
        <v>149338.27840000001</v>
      </c>
      <c r="G968">
        <v>216.75</v>
      </c>
      <c r="H968">
        <v>1</v>
      </c>
      <c r="I968">
        <v>4.6091137141700001E-4</v>
      </c>
      <c r="J968">
        <f>-(MAX($F$2:F968)-F968)/MAX($F$2:F968)</f>
        <v>0</v>
      </c>
      <c r="K968">
        <f>MIN($J$3:$J968)</f>
        <v>-0.14396489447497937</v>
      </c>
      <c r="M968" s="1">
        <v>42577</v>
      </c>
      <c r="N968">
        <v>0</v>
      </c>
      <c r="O968">
        <v>596</v>
      </c>
      <c r="P968">
        <v>124.77039999997901</v>
      </c>
      <c r="Q968">
        <v>129183</v>
      </c>
      <c r="R968">
        <v>129307.770399999</v>
      </c>
      <c r="S968">
        <v>216.75</v>
      </c>
      <c r="T968">
        <v>1</v>
      </c>
      <c r="U968">
        <v>4.6112838437499998E-4</v>
      </c>
      <c r="V968">
        <f>-(MAX($R$2:R968)-R968)/MAX($R$2:R968)</f>
        <v>-5.530067354892651E-2</v>
      </c>
      <c r="W968">
        <f>MIN($V$3:V968)</f>
        <v>-0.11790175664948957</v>
      </c>
      <c r="Y968" s="1">
        <v>42577</v>
      </c>
      <c r="Z968">
        <v>0</v>
      </c>
      <c r="AA968">
        <v>639</v>
      </c>
      <c r="AB968">
        <v>193.08479999998201</v>
      </c>
      <c r="AC968">
        <v>138503.25</v>
      </c>
      <c r="AD968">
        <v>138696.33479999899</v>
      </c>
      <c r="AE968">
        <v>216.75</v>
      </c>
      <c r="AF968">
        <v>0</v>
      </c>
      <c r="AG968">
        <v>4.60931095181E-4</v>
      </c>
      <c r="AH968">
        <f>-(MAX($AD$2:AD968)-AD968)/MAX($AD$2:AD968)</f>
        <v>-2.2524368790299973E-3</v>
      </c>
      <c r="AI968">
        <f>MIN($AH$3:AH968)</f>
        <v>-0.15580541914085713</v>
      </c>
      <c r="AK968" s="1">
        <v>42577</v>
      </c>
      <c r="AL968">
        <f>692</f>
        <v>692</v>
      </c>
      <c r="AM968">
        <f t="shared" si="63"/>
        <v>82.120000000009796</v>
      </c>
      <c r="AN968">
        <f t="shared" si="60"/>
        <v>149991</v>
      </c>
      <c r="AO968">
        <f t="shared" si="61"/>
        <v>150073.12</v>
      </c>
      <c r="AP968">
        <v>216.75</v>
      </c>
      <c r="AQ968">
        <f t="shared" si="62"/>
        <v>4.6132127747049899E-4</v>
      </c>
      <c r="AR968">
        <f>-(MAX($AO$2:AO968)-AO968)/MAX($AO$2:AO968)</f>
        <v>-2.2543384113789724E-3</v>
      </c>
      <c r="AS968">
        <f>MIN($AR$3:AR968)</f>
        <v>-0.1434331555635168</v>
      </c>
    </row>
    <row r="969" spans="1:45" x14ac:dyDescent="0.2">
      <c r="A969" s="1">
        <v>42578</v>
      </c>
      <c r="B969">
        <v>0</v>
      </c>
      <c r="C969">
        <v>688</v>
      </c>
      <c r="D969">
        <v>214.27840000001001</v>
      </c>
      <c r="E969">
        <v>148965.76000000001</v>
      </c>
      <c r="F969">
        <v>149180.03839999999</v>
      </c>
      <c r="G969">
        <v>216.52</v>
      </c>
      <c r="H969">
        <v>1</v>
      </c>
      <c r="I969">
        <v>-1.0596077689900001E-3</v>
      </c>
      <c r="J969">
        <f>-(MAX($F$2:F969)-F969)/MAX($F$2:F969)</f>
        <v>-1.0596077689885822E-3</v>
      </c>
      <c r="K969">
        <f>MIN($J$3:$J969)</f>
        <v>-0.14396489447497937</v>
      </c>
      <c r="M969" s="1">
        <v>42578</v>
      </c>
      <c r="N969">
        <v>0</v>
      </c>
      <c r="O969">
        <v>596</v>
      </c>
      <c r="P969">
        <v>124.77039999997901</v>
      </c>
      <c r="Q969">
        <v>129045.92</v>
      </c>
      <c r="R969">
        <v>129170.690399999</v>
      </c>
      <c r="S969">
        <v>216.52</v>
      </c>
      <c r="T969">
        <v>0</v>
      </c>
      <c r="U969">
        <v>-1.06010643889E-3</v>
      </c>
      <c r="V969">
        <f>-(MAX($R$2:R969)-R969)/MAX($R$2:R969)</f>
        <v>-5.6302155387715651E-2</v>
      </c>
      <c r="W969">
        <f>MIN($V$3:V969)</f>
        <v>-0.11790175664948957</v>
      </c>
      <c r="Y969" s="1">
        <v>42578</v>
      </c>
      <c r="Z969">
        <v>0</v>
      </c>
      <c r="AA969">
        <v>639</v>
      </c>
      <c r="AB969">
        <v>193.08479999998201</v>
      </c>
      <c r="AC969">
        <v>138356.28</v>
      </c>
      <c r="AD969">
        <v>138549.36479999899</v>
      </c>
      <c r="AE969">
        <v>216.52</v>
      </c>
      <c r="AF969">
        <v>0</v>
      </c>
      <c r="AG969">
        <v>-1.0596530918600001E-3</v>
      </c>
      <c r="AH969">
        <f>-(MAX($AD$2:AD969)-AD969)/MAX($AD$2:AD969)</f>
        <v>-3.3097031691835506E-3</v>
      </c>
      <c r="AI969">
        <f>MIN($AH$3:AH969)</f>
        <v>-0.15580541914085713</v>
      </c>
      <c r="AK969" s="1">
        <v>42578</v>
      </c>
      <c r="AL969">
        <f>692</f>
        <v>692</v>
      </c>
      <c r="AM969">
        <f t="shared" si="63"/>
        <v>82.120000000009796</v>
      </c>
      <c r="AN969">
        <f t="shared" si="60"/>
        <v>149831.84</v>
      </c>
      <c r="AO969">
        <f t="shared" si="61"/>
        <v>149913.96</v>
      </c>
      <c r="AP969">
        <v>216.52</v>
      </c>
      <c r="AQ969">
        <f t="shared" si="62"/>
        <v>-1.060549684047373E-3</v>
      </c>
      <c r="AR969">
        <f>-(MAX($AO$2:AO969)-AO969)/MAX($AO$2:AO969)</f>
        <v>-3.3124972575364216E-3</v>
      </c>
      <c r="AS969">
        <f>MIN($AR$3:AR969)</f>
        <v>-0.1434331555635168</v>
      </c>
    </row>
    <row r="970" spans="1:45" x14ac:dyDescent="0.2">
      <c r="A970" s="1">
        <v>42579</v>
      </c>
      <c r="B970">
        <v>688</v>
      </c>
      <c r="C970">
        <v>0</v>
      </c>
      <c r="D970">
        <v>149352.03839999999</v>
      </c>
      <c r="E970">
        <v>0</v>
      </c>
      <c r="F970">
        <v>149352.03839999999</v>
      </c>
      <c r="G970">
        <v>216.77</v>
      </c>
      <c r="H970">
        <v>-1</v>
      </c>
      <c r="I970">
        <v>1.1529692701799999E-3</v>
      </c>
      <c r="J970">
        <f>-(MAX($F$2:F970)-F970)/MAX($F$2:F970)</f>
        <v>0</v>
      </c>
      <c r="K970">
        <f>MIN($J$3:$J970)</f>
        <v>-0.14396489447497937</v>
      </c>
      <c r="M970" s="1">
        <v>42579</v>
      </c>
      <c r="N970">
        <v>596</v>
      </c>
      <c r="O970">
        <v>0</v>
      </c>
      <c r="P970">
        <v>129319.690399999</v>
      </c>
      <c r="Q970">
        <v>0</v>
      </c>
      <c r="R970">
        <v>129319.690399999</v>
      </c>
      <c r="S970">
        <v>216.77</v>
      </c>
      <c r="T970">
        <v>-1</v>
      </c>
      <c r="U970">
        <v>1.15351245347E-3</v>
      </c>
      <c r="V970">
        <f>-(MAX($R$2:R970)-R970)/MAX($R$2:R970)</f>
        <v>-5.5213588171640515E-2</v>
      </c>
      <c r="W970">
        <f>MIN($V$3:V970)</f>
        <v>-0.11790175664948957</v>
      </c>
      <c r="Y970" s="1">
        <v>42579</v>
      </c>
      <c r="Z970">
        <v>0</v>
      </c>
      <c r="AA970">
        <v>639</v>
      </c>
      <c r="AB970">
        <v>193.08479999998201</v>
      </c>
      <c r="AC970">
        <v>138516.03</v>
      </c>
      <c r="AD970">
        <v>138709.11479999899</v>
      </c>
      <c r="AE970">
        <v>216.77</v>
      </c>
      <c r="AF970">
        <v>0</v>
      </c>
      <c r="AG970">
        <v>1.1530186387399999E-3</v>
      </c>
      <c r="AH970">
        <f>-(MAX($AD$2:AD970)-AD970)/MAX($AD$2:AD970)</f>
        <v>-2.160500679886219E-3</v>
      </c>
      <c r="AI970">
        <f>MIN($AH$3:AH970)</f>
        <v>-0.15580541914085713</v>
      </c>
      <c r="AK970" s="1">
        <v>42579</v>
      </c>
      <c r="AL970">
        <f>692</f>
        <v>692</v>
      </c>
      <c r="AM970">
        <f t="shared" si="63"/>
        <v>82.120000000009796</v>
      </c>
      <c r="AN970">
        <f t="shared" si="60"/>
        <v>150004.84</v>
      </c>
      <c r="AO970">
        <f t="shared" si="61"/>
        <v>150086.96</v>
      </c>
      <c r="AP970">
        <v>216.77</v>
      </c>
      <c r="AQ970">
        <f t="shared" si="62"/>
        <v>1.1539952650173474E-3</v>
      </c>
      <c r="AR970">
        <f>-(MAX($AO$2:AO970)-AO970)/MAX($AO$2:AO970)</f>
        <v>-2.1623245986696544E-3</v>
      </c>
      <c r="AS970">
        <f>MIN($AR$3:AR970)</f>
        <v>-0.1434331555635168</v>
      </c>
    </row>
    <row r="971" spans="1:45" x14ac:dyDescent="0.2">
      <c r="A971" s="1">
        <v>42580</v>
      </c>
      <c r="B971">
        <v>0</v>
      </c>
      <c r="C971">
        <v>0</v>
      </c>
      <c r="D971">
        <v>149352.03839999999</v>
      </c>
      <c r="E971">
        <v>0</v>
      </c>
      <c r="F971">
        <v>149352.03839999999</v>
      </c>
      <c r="G971">
        <v>217.12</v>
      </c>
      <c r="H971">
        <v>-1</v>
      </c>
      <c r="I971">
        <v>0</v>
      </c>
      <c r="J971">
        <f>-(MAX($F$2:F971)-F971)/MAX($F$2:F971)</f>
        <v>0</v>
      </c>
      <c r="K971">
        <f>MIN($J$3:$J971)</f>
        <v>-0.14396489447497937</v>
      </c>
      <c r="M971" s="1">
        <v>42580</v>
      </c>
      <c r="N971">
        <v>0</v>
      </c>
      <c r="O971">
        <v>0</v>
      </c>
      <c r="P971">
        <v>129319.690399999</v>
      </c>
      <c r="Q971">
        <v>0</v>
      </c>
      <c r="R971">
        <v>129319.690399999</v>
      </c>
      <c r="S971">
        <v>217.12</v>
      </c>
      <c r="T971">
        <v>0</v>
      </c>
      <c r="U971">
        <v>0</v>
      </c>
      <c r="V971">
        <f>-(MAX($R$2:R971)-R971)/MAX($R$2:R971)</f>
        <v>-5.5213588171640515E-2</v>
      </c>
      <c r="W971">
        <f>MIN($V$3:V971)</f>
        <v>-0.11790175664948957</v>
      </c>
      <c r="Y971" s="1">
        <v>42580</v>
      </c>
      <c r="Z971">
        <v>0</v>
      </c>
      <c r="AA971">
        <v>639</v>
      </c>
      <c r="AB971">
        <v>193.08479999998201</v>
      </c>
      <c r="AC971">
        <v>138739.679999999</v>
      </c>
      <c r="AD971">
        <v>138932.76479999899</v>
      </c>
      <c r="AE971">
        <v>217.12</v>
      </c>
      <c r="AF971">
        <v>0</v>
      </c>
      <c r="AG971">
        <v>1.61236700503E-3</v>
      </c>
      <c r="AH971">
        <f>-(MAX($AD$2:AD971)-AD971)/MAX($AD$2:AD971)</f>
        <v>-5.5161719486999667E-4</v>
      </c>
      <c r="AI971">
        <f>MIN($AH$3:AH971)</f>
        <v>-0.15580541914085713</v>
      </c>
      <c r="AK971" s="1">
        <v>42580</v>
      </c>
      <c r="AL971">
        <f>692</f>
        <v>692</v>
      </c>
      <c r="AM971">
        <f t="shared" si="63"/>
        <v>82.120000000009796</v>
      </c>
      <c r="AN971">
        <f t="shared" si="60"/>
        <v>150247.04000000001</v>
      </c>
      <c r="AO971">
        <f t="shared" si="61"/>
        <v>150329.16</v>
      </c>
      <c r="AP971">
        <v>217.12</v>
      </c>
      <c r="AQ971">
        <f t="shared" si="62"/>
        <v>1.6137311329379425E-3</v>
      </c>
      <c r="AR971">
        <f>-(MAX($AO$2:AO971)-AO971)/MAX($AO$2:AO971)</f>
        <v>-5.5208287625610247E-4</v>
      </c>
      <c r="AS971">
        <f>MIN($AR$3:AR971)</f>
        <v>-0.1434331555635168</v>
      </c>
    </row>
    <row r="972" spans="1:45" x14ac:dyDescent="0.2">
      <c r="A972" s="1">
        <v>42583</v>
      </c>
      <c r="B972">
        <v>688</v>
      </c>
      <c r="C972">
        <v>688</v>
      </c>
      <c r="D972">
        <v>97.3184000000183</v>
      </c>
      <c r="E972">
        <v>149254.72</v>
      </c>
      <c r="F972">
        <v>149352.03839999999</v>
      </c>
      <c r="G972">
        <v>216.94</v>
      </c>
      <c r="H972">
        <v>1</v>
      </c>
      <c r="I972">
        <v>0</v>
      </c>
      <c r="J972">
        <f>-(MAX($F$2:F972)-F972)/MAX($F$2:F972)</f>
        <v>0</v>
      </c>
      <c r="K972">
        <f>MIN($J$3:$J972)</f>
        <v>-0.14396489447497937</v>
      </c>
      <c r="M972" s="1">
        <v>42583</v>
      </c>
      <c r="N972">
        <v>596</v>
      </c>
      <c r="O972">
        <v>596</v>
      </c>
      <c r="P972">
        <v>23.4503999999869</v>
      </c>
      <c r="Q972">
        <v>129296.24</v>
      </c>
      <c r="R972">
        <v>129319.690399999</v>
      </c>
      <c r="S972">
        <v>216.94</v>
      </c>
      <c r="T972">
        <v>1</v>
      </c>
      <c r="U972">
        <v>0</v>
      </c>
      <c r="V972">
        <f>-(MAX($R$2:R972)-R972)/MAX($R$2:R972)</f>
        <v>-5.5213588171640515E-2</v>
      </c>
      <c r="W972">
        <f>MIN($V$3:V972)</f>
        <v>-0.11790175664948957</v>
      </c>
      <c r="Y972" s="1">
        <v>42583</v>
      </c>
      <c r="Z972">
        <v>0</v>
      </c>
      <c r="AA972">
        <v>639</v>
      </c>
      <c r="AB972">
        <v>193.08479999998201</v>
      </c>
      <c r="AC972">
        <v>138624.66</v>
      </c>
      <c r="AD972">
        <v>138817.744799999</v>
      </c>
      <c r="AE972">
        <v>216.94</v>
      </c>
      <c r="AF972">
        <v>0</v>
      </c>
      <c r="AG972">
        <v>-8.27882466498E-4</v>
      </c>
      <c r="AH972">
        <f>-(MAX($AD$2:AD972)-AD972)/MAX($AD$2:AD972)</f>
        <v>-1.3790429871640001E-3</v>
      </c>
      <c r="AI972">
        <f>MIN($AH$3:AH972)</f>
        <v>-0.15580541914085713</v>
      </c>
      <c r="AK972" s="1">
        <v>42583</v>
      </c>
      <c r="AL972">
        <f>692</f>
        <v>692</v>
      </c>
      <c r="AM972">
        <f t="shared" si="63"/>
        <v>82.120000000009796</v>
      </c>
      <c r="AN972">
        <f t="shared" si="60"/>
        <v>150122.48000000001</v>
      </c>
      <c r="AO972">
        <f t="shared" si="61"/>
        <v>150204.6</v>
      </c>
      <c r="AP972">
        <v>216.94</v>
      </c>
      <c r="AQ972">
        <f t="shared" si="62"/>
        <v>-8.2858176018543359E-4</v>
      </c>
      <c r="AR972">
        <f>-(MAX($AO$2:AO972)-AO972)/MAX($AO$2:AO972)</f>
        <v>-1.3802071906401595E-3</v>
      </c>
      <c r="AS972">
        <f>MIN($AR$3:AR972)</f>
        <v>-0.1434331555635168</v>
      </c>
    </row>
    <row r="973" spans="1:45" x14ac:dyDescent="0.2">
      <c r="A973" s="1">
        <v>42584</v>
      </c>
      <c r="B973">
        <v>688</v>
      </c>
      <c r="C973">
        <v>0</v>
      </c>
      <c r="D973">
        <v>148395.16800000001</v>
      </c>
      <c r="E973">
        <v>0</v>
      </c>
      <c r="F973">
        <v>148395.16800000001</v>
      </c>
      <c r="G973">
        <v>215.54920000000001</v>
      </c>
      <c r="H973">
        <v>-1</v>
      </c>
      <c r="I973">
        <v>-6.4068117867699999E-3</v>
      </c>
      <c r="J973">
        <f>-(MAX($F$2:F973)-F973)/MAX($F$2:F973)</f>
        <v>-6.4068117867749526E-3</v>
      </c>
      <c r="K973">
        <f>MIN($J$3:$J973)</f>
        <v>-0.14396489447497937</v>
      </c>
      <c r="M973" s="1">
        <v>42584</v>
      </c>
      <c r="N973">
        <v>0</v>
      </c>
      <c r="O973">
        <v>596</v>
      </c>
      <c r="P973">
        <v>23.4503999999869</v>
      </c>
      <c r="Q973">
        <v>128467.3232</v>
      </c>
      <c r="R973">
        <v>128490.7736</v>
      </c>
      <c r="S973">
        <v>215.54920000000001</v>
      </c>
      <c r="T973">
        <v>0</v>
      </c>
      <c r="U973">
        <v>-6.4098266662699997E-3</v>
      </c>
      <c r="V973">
        <f>-(MAX($R$2:R973)-R973)/MAX($R$2:R973)</f>
        <v>-6.1269505308102427E-2</v>
      </c>
      <c r="W973">
        <f>MIN($V$3:V973)</f>
        <v>-0.11790175664948957</v>
      </c>
      <c r="Y973" s="1">
        <v>42584</v>
      </c>
      <c r="Z973">
        <v>0</v>
      </c>
      <c r="AA973">
        <v>639</v>
      </c>
      <c r="AB973">
        <v>193.08479999998201</v>
      </c>
      <c r="AC973">
        <v>137735.9388</v>
      </c>
      <c r="AD973">
        <v>137929.023599999</v>
      </c>
      <c r="AE973">
        <v>215.54920000000001</v>
      </c>
      <c r="AF973">
        <v>0</v>
      </c>
      <c r="AG973">
        <v>-6.4020720209799998E-3</v>
      </c>
      <c r="AH973">
        <f>-(MAX($AD$2:AD973)-AD973)/MAX($AD$2:AD973)</f>
        <v>-7.7722862756229149E-3</v>
      </c>
      <c r="AI973">
        <f>MIN($AH$3:AH973)</f>
        <v>-0.15580541914085713</v>
      </c>
      <c r="AK973" s="1">
        <v>42584</v>
      </c>
      <c r="AL973">
        <f>692</f>
        <v>692</v>
      </c>
      <c r="AM973">
        <f t="shared" si="63"/>
        <v>82.120000000009796</v>
      </c>
      <c r="AN973">
        <f t="shared" si="60"/>
        <v>149160.04640000002</v>
      </c>
      <c r="AO973">
        <f t="shared" si="61"/>
        <v>149242.16640000002</v>
      </c>
      <c r="AP973">
        <v>215.54920000000001</v>
      </c>
      <c r="AQ973">
        <f t="shared" si="62"/>
        <v>-6.4074841915626379E-3</v>
      </c>
      <c r="AR973">
        <f>-(MAX($AO$2:AO973)-AO973)/MAX($AO$2:AO973)</f>
        <v>-7.7788477264476895E-3</v>
      </c>
      <c r="AS973">
        <f>MIN($AR$3:AR973)</f>
        <v>-0.1434331555635168</v>
      </c>
    </row>
    <row r="974" spans="1:45" x14ac:dyDescent="0.2">
      <c r="A974" s="1">
        <v>42585</v>
      </c>
      <c r="B974">
        <v>0</v>
      </c>
      <c r="C974">
        <v>0</v>
      </c>
      <c r="D974">
        <v>148395.16800000001</v>
      </c>
      <c r="E974">
        <v>0</v>
      </c>
      <c r="F974">
        <v>148395.16800000001</v>
      </c>
      <c r="G974">
        <v>216.18</v>
      </c>
      <c r="H974">
        <v>-1</v>
      </c>
      <c r="I974">
        <v>0</v>
      </c>
      <c r="J974">
        <f>-(MAX($F$2:F974)-F974)/MAX($F$2:F974)</f>
        <v>-6.4068117867749526E-3</v>
      </c>
      <c r="K974">
        <f>MIN($J$3:$J974)</f>
        <v>-0.14396489447497937</v>
      </c>
      <c r="M974" s="1">
        <v>42585</v>
      </c>
      <c r="N974">
        <v>596</v>
      </c>
      <c r="O974">
        <v>0</v>
      </c>
      <c r="P974">
        <v>128866.730399999</v>
      </c>
      <c r="Q974">
        <v>0</v>
      </c>
      <c r="R974">
        <v>128866.730399999</v>
      </c>
      <c r="S974">
        <v>216.18</v>
      </c>
      <c r="T974">
        <v>-1</v>
      </c>
      <c r="U974">
        <v>2.9259439371899999E-3</v>
      </c>
      <c r="V974">
        <f>-(MAX($R$2:R974)-R974)/MAX($R$2:R974)</f>
        <v>-5.8522832508508975E-2</v>
      </c>
      <c r="W974">
        <f>MIN($V$3:V974)</f>
        <v>-0.11790175664948957</v>
      </c>
      <c r="Y974" s="1">
        <v>42585</v>
      </c>
      <c r="Z974">
        <v>0</v>
      </c>
      <c r="AA974">
        <v>639</v>
      </c>
      <c r="AB974">
        <v>193.08479999998201</v>
      </c>
      <c r="AC974">
        <v>138139.01999999999</v>
      </c>
      <c r="AD974">
        <v>138332.1048</v>
      </c>
      <c r="AE974">
        <v>216.18</v>
      </c>
      <c r="AF974">
        <v>0</v>
      </c>
      <c r="AG974">
        <v>2.9223813050999999E-3</v>
      </c>
      <c r="AH974">
        <f>-(MAX($AD$2:AD974)-AD974)/MAX($AD$2:AD974)</f>
        <v>-4.8726185546206606E-3</v>
      </c>
      <c r="AI974">
        <f>MIN($AH$3:AH974)</f>
        <v>-0.15580541914085713</v>
      </c>
      <c r="AK974" s="1">
        <v>42585</v>
      </c>
      <c r="AL974">
        <f>692</f>
        <v>692</v>
      </c>
      <c r="AM974">
        <f t="shared" si="63"/>
        <v>82.120000000009796</v>
      </c>
      <c r="AN974">
        <f t="shared" si="60"/>
        <v>149596.56</v>
      </c>
      <c r="AO974">
        <f t="shared" si="61"/>
        <v>149678.68</v>
      </c>
      <c r="AP974">
        <v>216.18</v>
      </c>
      <c r="AQ974">
        <f t="shared" si="62"/>
        <v>2.9248677537287247E-3</v>
      </c>
      <c r="AR974">
        <f>-(MAX($AO$2:AO974)-AO974)/MAX($AO$2:AO974)</f>
        <v>-4.8767320735952175E-3</v>
      </c>
      <c r="AS974">
        <f>MIN($AR$3:AR974)</f>
        <v>-0.1434331555635168</v>
      </c>
    </row>
    <row r="975" spans="1:45" x14ac:dyDescent="0.2">
      <c r="A975" s="1">
        <v>42586</v>
      </c>
      <c r="B975">
        <v>0</v>
      </c>
      <c r="C975">
        <v>0</v>
      </c>
      <c r="D975">
        <v>148395.16800000001</v>
      </c>
      <c r="E975">
        <v>0</v>
      </c>
      <c r="F975">
        <v>148395.16800000001</v>
      </c>
      <c r="G975">
        <v>216.40969999999999</v>
      </c>
      <c r="H975">
        <v>0</v>
      </c>
      <c r="I975">
        <v>0</v>
      </c>
      <c r="J975">
        <f>-(MAX($F$2:F975)-F975)/MAX($F$2:F975)</f>
        <v>-6.4068117867749526E-3</v>
      </c>
      <c r="K975">
        <f>MIN($J$3:$J975)</f>
        <v>-0.14396489447497937</v>
      </c>
      <c r="M975" s="1">
        <v>42586</v>
      </c>
      <c r="N975">
        <v>0</v>
      </c>
      <c r="O975">
        <v>0</v>
      </c>
      <c r="P975">
        <v>128866.730399999</v>
      </c>
      <c r="Q975">
        <v>0</v>
      </c>
      <c r="R975">
        <v>128866.730399999</v>
      </c>
      <c r="S975">
        <v>216.40969999999999</v>
      </c>
      <c r="T975">
        <v>0</v>
      </c>
      <c r="U975">
        <v>0</v>
      </c>
      <c r="V975">
        <f>-(MAX($R$2:R975)-R975)/MAX($R$2:R975)</f>
        <v>-5.8522832508508975E-2</v>
      </c>
      <c r="W975">
        <f>MIN($V$3:V975)</f>
        <v>-0.11790175664948957</v>
      </c>
      <c r="Y975" s="1">
        <v>42586</v>
      </c>
      <c r="Z975">
        <v>0</v>
      </c>
      <c r="AA975">
        <v>639</v>
      </c>
      <c r="AB975">
        <v>193.08479999998201</v>
      </c>
      <c r="AC975">
        <v>138285.79829999901</v>
      </c>
      <c r="AD975">
        <v>138478.88309999899</v>
      </c>
      <c r="AE975">
        <v>216.40969999999999</v>
      </c>
      <c r="AF975">
        <v>0</v>
      </c>
      <c r="AG975">
        <v>1.0610573750200001E-3</v>
      </c>
      <c r="AH975">
        <f>-(MAX($AD$2:AD975)-AD975)/MAX($AD$2:AD975)</f>
        <v>-3.8167313074615613E-3</v>
      </c>
      <c r="AI975">
        <f>MIN($AH$3:AH975)</f>
        <v>-0.15580541914085713</v>
      </c>
      <c r="AK975" s="1">
        <v>42586</v>
      </c>
      <c r="AL975">
        <f>692</f>
        <v>692</v>
      </c>
      <c r="AM975">
        <f t="shared" si="63"/>
        <v>82.120000000009796</v>
      </c>
      <c r="AN975">
        <f t="shared" si="60"/>
        <v>149755.51239999998</v>
      </c>
      <c r="AO975">
        <f t="shared" si="61"/>
        <v>149837.63239999997</v>
      </c>
      <c r="AP975">
        <v>216.40969999999999</v>
      </c>
      <c r="AQ975">
        <f t="shared" si="62"/>
        <v>1.0619575212714337E-3</v>
      </c>
      <c r="AR975">
        <f>-(MAX($AO$2:AO975)-AO975)/MAX($AO$2:AO975)</f>
        <v>-3.8199534346285637E-3</v>
      </c>
      <c r="AS975">
        <f>MIN($AR$3:AR975)</f>
        <v>-0.1434331555635168</v>
      </c>
    </row>
    <row r="976" spans="1:45" x14ac:dyDescent="0.2">
      <c r="A976" s="1">
        <v>42587</v>
      </c>
      <c r="B976">
        <v>0</v>
      </c>
      <c r="C976">
        <v>0</v>
      </c>
      <c r="D976">
        <v>148395.16800000001</v>
      </c>
      <c r="E976">
        <v>0</v>
      </c>
      <c r="F976">
        <v>148395.16800000001</v>
      </c>
      <c r="G976">
        <v>218.18</v>
      </c>
      <c r="H976">
        <v>-1</v>
      </c>
      <c r="I976">
        <v>0</v>
      </c>
      <c r="J976">
        <f>-(MAX($F$2:F976)-F976)/MAX($F$2:F976)</f>
        <v>-6.4068117867749526E-3</v>
      </c>
      <c r="K976">
        <f>MIN($J$3:$J976)</f>
        <v>-0.14396489447497937</v>
      </c>
      <c r="M976" s="1">
        <v>42587</v>
      </c>
      <c r="N976">
        <v>0</v>
      </c>
      <c r="O976">
        <v>0</v>
      </c>
      <c r="P976">
        <v>128866.730399999</v>
      </c>
      <c r="Q976">
        <v>0</v>
      </c>
      <c r="R976">
        <v>128866.730399999</v>
      </c>
      <c r="S976">
        <v>218.18</v>
      </c>
      <c r="T976">
        <v>-1</v>
      </c>
      <c r="U976">
        <v>0</v>
      </c>
      <c r="V976">
        <f>-(MAX($R$2:R976)-R976)/MAX($R$2:R976)</f>
        <v>-5.8522832508508975E-2</v>
      </c>
      <c r="W976">
        <f>MIN($V$3:V976)</f>
        <v>-0.11790175664948957</v>
      </c>
      <c r="Y976" s="1">
        <v>42587</v>
      </c>
      <c r="Z976">
        <v>639</v>
      </c>
      <c r="AA976">
        <v>0</v>
      </c>
      <c r="AB976">
        <v>139610.1048</v>
      </c>
      <c r="AC976">
        <v>0</v>
      </c>
      <c r="AD976">
        <v>139610.1048</v>
      </c>
      <c r="AE976">
        <v>218.18</v>
      </c>
      <c r="AF976">
        <v>-1</v>
      </c>
      <c r="AG976">
        <v>8.1689112063599995E-3</v>
      </c>
      <c r="AH976">
        <f>-(MAX($AD$2:AD976)-AD976)/MAX($AD$2:AD976)</f>
        <v>0</v>
      </c>
      <c r="AI976">
        <f>MIN($AH$3:AH976)</f>
        <v>-0.15580541914085713</v>
      </c>
      <c r="AK976" s="1">
        <v>42587</v>
      </c>
      <c r="AL976">
        <f>692</f>
        <v>692</v>
      </c>
      <c r="AM976">
        <f t="shared" si="63"/>
        <v>82.120000000009796</v>
      </c>
      <c r="AN976">
        <f t="shared" si="60"/>
        <v>150980.56</v>
      </c>
      <c r="AO976">
        <f t="shared" si="61"/>
        <v>151062.68</v>
      </c>
      <c r="AP976">
        <v>218.18</v>
      </c>
      <c r="AQ976">
        <f t="shared" si="62"/>
        <v>8.175833936895683E-3</v>
      </c>
      <c r="AR976">
        <f>-(MAX($AO$2:AO976)-AO976)/MAX($AO$2:AO976)</f>
        <v>0</v>
      </c>
      <c r="AS976">
        <f>MIN($AR$3:AR976)</f>
        <v>-0.1434331555635168</v>
      </c>
    </row>
    <row r="977" spans="1:45" x14ac:dyDescent="0.2">
      <c r="A977" s="1">
        <v>42590</v>
      </c>
      <c r="B977">
        <v>680</v>
      </c>
      <c r="C977">
        <v>680</v>
      </c>
      <c r="D977">
        <v>121.168000000034</v>
      </c>
      <c r="E977">
        <v>148274</v>
      </c>
      <c r="F977">
        <v>148395.16800000001</v>
      </c>
      <c r="G977">
        <v>218.05</v>
      </c>
      <c r="H977">
        <v>1</v>
      </c>
      <c r="I977">
        <v>0</v>
      </c>
      <c r="J977">
        <f>-(MAX($F$2:F977)-F977)/MAX($F$2:F977)</f>
        <v>-6.4068117867749526E-3</v>
      </c>
      <c r="K977">
        <f>MIN($J$3:$J977)</f>
        <v>-0.14396489447497937</v>
      </c>
      <c r="M977" s="1">
        <v>42590</v>
      </c>
      <c r="N977">
        <v>0</v>
      </c>
      <c r="O977">
        <v>0</v>
      </c>
      <c r="P977">
        <v>128866.730399999</v>
      </c>
      <c r="Q977">
        <v>0</v>
      </c>
      <c r="R977">
        <v>128866.730399999</v>
      </c>
      <c r="S977">
        <v>218.05</v>
      </c>
      <c r="T977">
        <v>0</v>
      </c>
      <c r="U977">
        <v>0</v>
      </c>
      <c r="V977">
        <f>-(MAX($R$2:R977)-R977)/MAX($R$2:R977)</f>
        <v>-5.8522832508508975E-2</v>
      </c>
      <c r="W977">
        <f>MIN($V$3:V977)</f>
        <v>-0.11790175664948957</v>
      </c>
      <c r="Y977" s="1">
        <v>42590</v>
      </c>
      <c r="Z977">
        <v>0</v>
      </c>
      <c r="AA977">
        <v>0</v>
      </c>
      <c r="AB977">
        <v>139610.1048</v>
      </c>
      <c r="AC977">
        <v>0</v>
      </c>
      <c r="AD977">
        <v>139610.1048</v>
      </c>
      <c r="AE977">
        <v>218.05</v>
      </c>
      <c r="AF977">
        <v>0</v>
      </c>
      <c r="AG977">
        <v>0</v>
      </c>
      <c r="AH977">
        <f>-(MAX($AD$2:AD977)-AD977)/MAX($AD$2:AD977)</f>
        <v>0</v>
      </c>
      <c r="AI977">
        <f>MIN($AH$3:AH977)</f>
        <v>-0.15580541914085713</v>
      </c>
      <c r="AK977" s="1">
        <v>42590</v>
      </c>
      <c r="AL977">
        <f>692</f>
        <v>692</v>
      </c>
      <c r="AM977">
        <f t="shared" si="63"/>
        <v>82.120000000009796</v>
      </c>
      <c r="AN977">
        <f t="shared" si="60"/>
        <v>150890.6</v>
      </c>
      <c r="AO977">
        <f t="shared" si="61"/>
        <v>150972.72</v>
      </c>
      <c r="AP977">
        <v>218.05</v>
      </c>
      <c r="AQ977">
        <f t="shared" si="62"/>
        <v>-5.9551439177427448E-4</v>
      </c>
      <c r="AR977">
        <f>-(MAX($AO$2:AO977)-AO977)/MAX($AO$2:AO977)</f>
        <v>-5.9551439177427448E-4</v>
      </c>
      <c r="AS977">
        <f>MIN($AR$3:AR977)</f>
        <v>-0.1434331555635168</v>
      </c>
    </row>
    <row r="978" spans="1:45" x14ac:dyDescent="0.2">
      <c r="A978" s="1">
        <v>42591</v>
      </c>
      <c r="B978">
        <v>0</v>
      </c>
      <c r="C978">
        <v>680</v>
      </c>
      <c r="D978">
        <v>121.168000000034</v>
      </c>
      <c r="E978">
        <v>148362.399999999</v>
      </c>
      <c r="F978">
        <v>148483.568</v>
      </c>
      <c r="G978">
        <v>218.18</v>
      </c>
      <c r="H978">
        <v>0</v>
      </c>
      <c r="I978">
        <v>5.9570672813299996E-4</v>
      </c>
      <c r="J978">
        <f>-(MAX($F$2:F978)-F978)/MAX($F$2:F978)</f>
        <v>-5.8149216395294353E-3</v>
      </c>
      <c r="K978">
        <f>MIN($J$3:$J978)</f>
        <v>-0.14396489447497937</v>
      </c>
      <c r="M978" s="1">
        <v>42591</v>
      </c>
      <c r="N978">
        <v>0</v>
      </c>
      <c r="O978">
        <v>0</v>
      </c>
      <c r="P978">
        <v>128866.730399999</v>
      </c>
      <c r="Q978">
        <v>0</v>
      </c>
      <c r="R978">
        <v>128866.730399999</v>
      </c>
      <c r="S978">
        <v>218.18</v>
      </c>
      <c r="T978">
        <v>0</v>
      </c>
      <c r="U978">
        <v>0</v>
      </c>
      <c r="V978">
        <f>-(MAX($R$2:R978)-R978)/MAX($R$2:R978)</f>
        <v>-5.8522832508508975E-2</v>
      </c>
      <c r="W978">
        <f>MIN($V$3:V978)</f>
        <v>-0.11790175664948957</v>
      </c>
      <c r="Y978" s="1">
        <v>42591</v>
      </c>
      <c r="Z978">
        <v>0</v>
      </c>
      <c r="AA978">
        <v>0</v>
      </c>
      <c r="AB978">
        <v>139610.1048</v>
      </c>
      <c r="AC978">
        <v>0</v>
      </c>
      <c r="AD978">
        <v>139610.1048</v>
      </c>
      <c r="AE978">
        <v>218.18</v>
      </c>
      <c r="AF978">
        <v>0</v>
      </c>
      <c r="AG978">
        <v>0</v>
      </c>
      <c r="AH978">
        <f>-(MAX($AD$2:AD978)-AD978)/MAX($AD$2:AD978)</f>
        <v>0</v>
      </c>
      <c r="AI978">
        <f>MIN($AH$3:AH978)</f>
        <v>-0.15580541914085713</v>
      </c>
      <c r="AK978" s="1">
        <v>42591</v>
      </c>
      <c r="AL978">
        <f>692</f>
        <v>692</v>
      </c>
      <c r="AM978">
        <f t="shared" si="63"/>
        <v>82.120000000009796</v>
      </c>
      <c r="AN978">
        <f t="shared" si="60"/>
        <v>150980.56</v>
      </c>
      <c r="AO978">
        <f t="shared" si="61"/>
        <v>151062.68</v>
      </c>
      <c r="AP978">
        <v>218.18</v>
      </c>
      <c r="AQ978">
        <f t="shared" si="62"/>
        <v>5.9586924048259744E-4</v>
      </c>
      <c r="AR978">
        <f>-(MAX($AO$2:AO978)-AO978)/MAX($AO$2:AO978)</f>
        <v>0</v>
      </c>
      <c r="AS978">
        <f>MIN($AR$3:AR978)</f>
        <v>-0.1434331555635168</v>
      </c>
    </row>
    <row r="979" spans="1:45" x14ac:dyDescent="0.2">
      <c r="A979" s="1">
        <v>42592</v>
      </c>
      <c r="B979">
        <v>0</v>
      </c>
      <c r="C979">
        <v>680</v>
      </c>
      <c r="D979">
        <v>121.168000000034</v>
      </c>
      <c r="E979">
        <v>147995.19999999899</v>
      </c>
      <c r="F979">
        <v>148116.36799999999</v>
      </c>
      <c r="G979">
        <v>217.64</v>
      </c>
      <c r="H979">
        <v>1</v>
      </c>
      <c r="I979">
        <v>-2.4730009181900001E-3</v>
      </c>
      <c r="J979">
        <f>-(MAX($F$2:F979)-F979)/MAX($F$2:F979)</f>
        <v>-8.2735422511649014E-3</v>
      </c>
      <c r="K979">
        <f>MIN($J$3:$J979)</f>
        <v>-0.14396489447497937</v>
      </c>
      <c r="M979" s="1">
        <v>42592</v>
      </c>
      <c r="N979">
        <v>592</v>
      </c>
      <c r="O979">
        <v>592</v>
      </c>
      <c r="P979">
        <v>23.850399999995702</v>
      </c>
      <c r="Q979">
        <v>128842.879999999</v>
      </c>
      <c r="R979">
        <v>128866.730399999</v>
      </c>
      <c r="S979">
        <v>217.64</v>
      </c>
      <c r="T979">
        <v>1</v>
      </c>
      <c r="U979">
        <v>0</v>
      </c>
      <c r="V979">
        <f>-(MAX($R$2:R979)-R979)/MAX($R$2:R979)</f>
        <v>-5.8522832508508975E-2</v>
      </c>
      <c r="W979">
        <f>MIN($V$3:V979)</f>
        <v>-0.11790175664948957</v>
      </c>
      <c r="Y979" s="1">
        <v>42592</v>
      </c>
      <c r="Z979">
        <v>0</v>
      </c>
      <c r="AA979">
        <v>0</v>
      </c>
      <c r="AB979">
        <v>139610.1048</v>
      </c>
      <c r="AC979">
        <v>0</v>
      </c>
      <c r="AD979">
        <v>139610.1048</v>
      </c>
      <c r="AE979">
        <v>217.64</v>
      </c>
      <c r="AF979">
        <v>0</v>
      </c>
      <c r="AG979">
        <v>0</v>
      </c>
      <c r="AH979">
        <f>-(MAX($AD$2:AD979)-AD979)/MAX($AD$2:AD979)</f>
        <v>0</v>
      </c>
      <c r="AI979">
        <f>MIN($AH$3:AH979)</f>
        <v>-0.15580541914085713</v>
      </c>
      <c r="AK979" s="1">
        <v>42592</v>
      </c>
      <c r="AL979">
        <f>692</f>
        <v>692</v>
      </c>
      <c r="AM979">
        <f t="shared" si="63"/>
        <v>82.120000000009796</v>
      </c>
      <c r="AN979">
        <f t="shared" si="60"/>
        <v>150606.88</v>
      </c>
      <c r="AO979">
        <f t="shared" si="61"/>
        <v>150689</v>
      </c>
      <c r="AP979">
        <v>217.64</v>
      </c>
      <c r="AQ979">
        <f t="shared" si="62"/>
        <v>-2.4736751658317796E-3</v>
      </c>
      <c r="AR979">
        <f>-(MAX($AO$2:AO979)-AO979)/MAX($AO$2:AO979)</f>
        <v>-2.4736751658317796E-3</v>
      </c>
      <c r="AS979">
        <f>MIN($AR$3:AR979)</f>
        <v>-0.1434331555635168</v>
      </c>
    </row>
    <row r="980" spans="1:45" x14ac:dyDescent="0.2">
      <c r="A980" s="1">
        <v>42593</v>
      </c>
      <c r="B980">
        <v>680</v>
      </c>
      <c r="C980">
        <v>0</v>
      </c>
      <c r="D980">
        <v>148803.16800000001</v>
      </c>
      <c r="E980">
        <v>0</v>
      </c>
      <c r="F980">
        <v>148803.16800000001</v>
      </c>
      <c r="G980">
        <v>218.65</v>
      </c>
      <c r="H980">
        <v>-1</v>
      </c>
      <c r="I980">
        <v>4.6368946880999996E-3</v>
      </c>
      <c r="J980">
        <f>-(MAX($F$2:F980)-F980)/MAX($F$2:F980)</f>
        <v>-3.6750111071800762E-3</v>
      </c>
      <c r="K980">
        <f>MIN($J$3:$J980)</f>
        <v>-0.14396489447497937</v>
      </c>
      <c r="M980" s="1">
        <v>42593</v>
      </c>
      <c r="N980">
        <v>592</v>
      </c>
      <c r="O980">
        <v>0</v>
      </c>
      <c r="P980">
        <v>129464.6504</v>
      </c>
      <c r="Q980">
        <v>0</v>
      </c>
      <c r="R980">
        <v>129464.6504</v>
      </c>
      <c r="S980">
        <v>218.65</v>
      </c>
      <c r="T980">
        <v>-1</v>
      </c>
      <c r="U980">
        <v>4.6398321595E-3</v>
      </c>
      <c r="V980">
        <f>-(MAX($R$2:R980)-R980)/MAX($R$2:R980)</f>
        <v>-5.4154536469336247E-2</v>
      </c>
      <c r="W980">
        <f>MIN($V$3:V980)</f>
        <v>-0.11790175664948957</v>
      </c>
      <c r="Y980" s="1">
        <v>42593</v>
      </c>
      <c r="Z980">
        <v>0</v>
      </c>
      <c r="AA980">
        <v>0</v>
      </c>
      <c r="AB980">
        <v>139610.1048</v>
      </c>
      <c r="AC980">
        <v>0</v>
      </c>
      <c r="AD980">
        <v>139610.1048</v>
      </c>
      <c r="AE980">
        <v>218.65</v>
      </c>
      <c r="AF980">
        <v>0</v>
      </c>
      <c r="AG980">
        <v>0</v>
      </c>
      <c r="AH980">
        <f>-(MAX($AD$2:AD980)-AD980)/MAX($AD$2:AD980)</f>
        <v>0</v>
      </c>
      <c r="AI980">
        <f>MIN($AH$3:AH980)</f>
        <v>-0.15580541914085713</v>
      </c>
      <c r="AK980" s="1">
        <v>42593</v>
      </c>
      <c r="AL980">
        <f>692</f>
        <v>692</v>
      </c>
      <c r="AM980">
        <f t="shared" si="63"/>
        <v>82.120000000009796</v>
      </c>
      <c r="AN980">
        <f t="shared" si="60"/>
        <v>151305.80000000002</v>
      </c>
      <c r="AO980">
        <f t="shared" si="61"/>
        <v>151387.92000000001</v>
      </c>
      <c r="AP980">
        <v>218.65</v>
      </c>
      <c r="AQ980">
        <f t="shared" si="62"/>
        <v>4.6381620423522141E-3</v>
      </c>
      <c r="AR980">
        <f>-(MAX($AO$2:AO980)-AO980)/MAX($AO$2:AO980)</f>
        <v>0</v>
      </c>
      <c r="AS980">
        <f>MIN($AR$3:AR980)</f>
        <v>-0.1434331555635168</v>
      </c>
    </row>
    <row r="981" spans="1:45" x14ac:dyDescent="0.2">
      <c r="A981" s="1">
        <v>42594</v>
      </c>
      <c r="B981">
        <v>0</v>
      </c>
      <c r="C981">
        <v>0</v>
      </c>
      <c r="D981">
        <v>148803.16800000001</v>
      </c>
      <c r="E981">
        <v>0</v>
      </c>
      <c r="F981">
        <v>148803.16800000001</v>
      </c>
      <c r="G981">
        <v>218.46</v>
      </c>
      <c r="H981">
        <v>-1</v>
      </c>
      <c r="I981">
        <v>0</v>
      </c>
      <c r="J981">
        <f>-(MAX($F$2:F981)-F981)/MAX($F$2:F981)</f>
        <v>-3.6750111071800762E-3</v>
      </c>
      <c r="K981">
        <f>MIN($J$3:$J981)</f>
        <v>-0.14396489447497937</v>
      </c>
      <c r="M981" s="1">
        <v>42594</v>
      </c>
      <c r="N981">
        <v>0</v>
      </c>
      <c r="O981">
        <v>0</v>
      </c>
      <c r="P981">
        <v>129464.6504</v>
      </c>
      <c r="Q981">
        <v>0</v>
      </c>
      <c r="R981">
        <v>129464.6504</v>
      </c>
      <c r="S981">
        <v>218.46</v>
      </c>
      <c r="T981">
        <v>-1</v>
      </c>
      <c r="U981">
        <v>0</v>
      </c>
      <c r="V981">
        <f>-(MAX($R$2:R981)-R981)/MAX($R$2:R981)</f>
        <v>-5.4154536469336247E-2</v>
      </c>
      <c r="W981">
        <f>MIN($V$3:V981)</f>
        <v>-0.11790175664948957</v>
      </c>
      <c r="Y981" s="1">
        <v>42594</v>
      </c>
      <c r="Z981">
        <v>0</v>
      </c>
      <c r="AA981">
        <v>0</v>
      </c>
      <c r="AB981">
        <v>139610.1048</v>
      </c>
      <c r="AC981">
        <v>0</v>
      </c>
      <c r="AD981">
        <v>139610.1048</v>
      </c>
      <c r="AE981">
        <v>218.46</v>
      </c>
      <c r="AF981">
        <v>0</v>
      </c>
      <c r="AG981">
        <v>0</v>
      </c>
      <c r="AH981">
        <f>-(MAX($AD$2:AD981)-AD981)/MAX($AD$2:AD981)</f>
        <v>0</v>
      </c>
      <c r="AI981">
        <f>MIN($AH$3:AH981)</f>
        <v>-0.15580541914085713</v>
      </c>
      <c r="AK981" s="1">
        <v>42594</v>
      </c>
      <c r="AL981">
        <f>692</f>
        <v>692</v>
      </c>
      <c r="AM981">
        <f t="shared" si="63"/>
        <v>82.120000000009796</v>
      </c>
      <c r="AN981">
        <f t="shared" si="60"/>
        <v>151174.32</v>
      </c>
      <c r="AO981">
        <f t="shared" si="61"/>
        <v>151256.44</v>
      </c>
      <c r="AP981">
        <v>218.46</v>
      </c>
      <c r="AQ981">
        <f t="shared" si="62"/>
        <v>-8.6849730150206483E-4</v>
      </c>
      <c r="AR981">
        <f>-(MAX($AO$2:AO981)-AO981)/MAX($AO$2:AO981)</f>
        <v>-8.6849730150206483E-4</v>
      </c>
      <c r="AS981">
        <f>MIN($AR$3:AR981)</f>
        <v>-0.1434331555635168</v>
      </c>
    </row>
    <row r="982" spans="1:45" x14ac:dyDescent="0.2">
      <c r="A982" s="1">
        <v>42597</v>
      </c>
      <c r="B982">
        <v>0</v>
      </c>
      <c r="C982">
        <v>0</v>
      </c>
      <c r="D982">
        <v>148803.16800000001</v>
      </c>
      <c r="E982">
        <v>0</v>
      </c>
      <c r="F982">
        <v>148803.16800000001</v>
      </c>
      <c r="G982">
        <v>219.09</v>
      </c>
      <c r="H982">
        <v>0</v>
      </c>
      <c r="I982">
        <v>0</v>
      </c>
      <c r="J982">
        <f>-(MAX($F$2:F982)-F982)/MAX($F$2:F982)</f>
        <v>-3.6750111071800762E-3</v>
      </c>
      <c r="K982">
        <f>MIN($J$3:$J982)</f>
        <v>-0.14396489447497937</v>
      </c>
      <c r="M982" s="1">
        <v>42597</v>
      </c>
      <c r="N982">
        <v>0</v>
      </c>
      <c r="O982">
        <v>0</v>
      </c>
      <c r="P982">
        <v>129464.6504</v>
      </c>
      <c r="Q982">
        <v>0</v>
      </c>
      <c r="R982">
        <v>129464.6504</v>
      </c>
      <c r="S982">
        <v>219.09</v>
      </c>
      <c r="T982">
        <v>0</v>
      </c>
      <c r="U982">
        <v>0</v>
      </c>
      <c r="V982">
        <f>-(MAX($R$2:R982)-R982)/MAX($R$2:R982)</f>
        <v>-5.4154536469336247E-2</v>
      </c>
      <c r="W982">
        <f>MIN($V$3:V982)</f>
        <v>-0.11790175664948957</v>
      </c>
      <c r="Y982" s="1">
        <v>42597</v>
      </c>
      <c r="Z982">
        <v>0</v>
      </c>
      <c r="AA982">
        <v>0</v>
      </c>
      <c r="AB982">
        <v>139610.1048</v>
      </c>
      <c r="AC982">
        <v>0</v>
      </c>
      <c r="AD982">
        <v>139610.1048</v>
      </c>
      <c r="AE982">
        <v>219.09</v>
      </c>
      <c r="AF982">
        <v>0</v>
      </c>
      <c r="AG982">
        <v>0</v>
      </c>
      <c r="AH982">
        <f>-(MAX($AD$2:AD982)-AD982)/MAX($AD$2:AD982)</f>
        <v>0</v>
      </c>
      <c r="AI982">
        <f>MIN($AH$3:AH982)</f>
        <v>-0.15580541914085713</v>
      </c>
      <c r="AK982" s="1">
        <v>42597</v>
      </c>
      <c r="AL982">
        <f>692</f>
        <v>692</v>
      </c>
      <c r="AM982">
        <f t="shared" si="63"/>
        <v>82.120000000009796</v>
      </c>
      <c r="AN982">
        <f t="shared" si="60"/>
        <v>151610.28</v>
      </c>
      <c r="AO982">
        <f t="shared" si="61"/>
        <v>151692.4</v>
      </c>
      <c r="AP982">
        <v>219.09</v>
      </c>
      <c r="AQ982">
        <f t="shared" si="62"/>
        <v>2.8822574430549326E-3</v>
      </c>
      <c r="AR982">
        <f>-(MAX($AO$2:AO982)-AO982)/MAX($AO$2:AO982)</f>
        <v>0</v>
      </c>
      <c r="AS982">
        <f>MIN($AR$3:AR982)</f>
        <v>-0.1434331555635168</v>
      </c>
    </row>
    <row r="983" spans="1:45" x14ac:dyDescent="0.2">
      <c r="A983" s="1">
        <v>42598</v>
      </c>
      <c r="B983">
        <v>682</v>
      </c>
      <c r="C983">
        <v>682</v>
      </c>
      <c r="D983">
        <v>154.44800000003301</v>
      </c>
      <c r="E983">
        <v>148648.72</v>
      </c>
      <c r="F983">
        <v>148803.16800000001</v>
      </c>
      <c r="G983">
        <v>217.96</v>
      </c>
      <c r="H983">
        <v>1</v>
      </c>
      <c r="I983">
        <v>0</v>
      </c>
      <c r="J983">
        <f>-(MAX($F$2:F983)-F983)/MAX($F$2:F983)</f>
        <v>-3.6750111071800762E-3</v>
      </c>
      <c r="K983">
        <f>MIN($J$3:$J983)</f>
        <v>-0.14396489447497937</v>
      </c>
      <c r="M983" s="1">
        <v>42598</v>
      </c>
      <c r="N983">
        <v>0</v>
      </c>
      <c r="O983">
        <v>0</v>
      </c>
      <c r="P983">
        <v>129464.6504</v>
      </c>
      <c r="Q983">
        <v>0</v>
      </c>
      <c r="R983">
        <v>129464.6504</v>
      </c>
      <c r="S983">
        <v>217.96</v>
      </c>
      <c r="T983">
        <v>0</v>
      </c>
      <c r="U983">
        <v>0</v>
      </c>
      <c r="V983">
        <f>-(MAX($R$2:R983)-R983)/MAX($R$2:R983)</f>
        <v>-5.4154536469336247E-2</v>
      </c>
      <c r="W983">
        <f>MIN($V$3:V983)</f>
        <v>-0.11790175664948957</v>
      </c>
      <c r="Y983" s="1">
        <v>42598</v>
      </c>
      <c r="Z983">
        <v>0</v>
      </c>
      <c r="AA983">
        <v>0</v>
      </c>
      <c r="AB983">
        <v>139610.1048</v>
      </c>
      <c r="AC983">
        <v>0</v>
      </c>
      <c r="AD983">
        <v>139610.1048</v>
      </c>
      <c r="AE983">
        <v>217.96</v>
      </c>
      <c r="AF983">
        <v>0</v>
      </c>
      <c r="AG983">
        <v>0</v>
      </c>
      <c r="AH983">
        <f>-(MAX($AD$2:AD983)-AD983)/MAX($AD$2:AD983)</f>
        <v>0</v>
      </c>
      <c r="AI983">
        <f>MIN($AH$3:AH983)</f>
        <v>-0.15580541914085713</v>
      </c>
      <c r="AK983" s="1">
        <v>42598</v>
      </c>
      <c r="AL983">
        <f>692</f>
        <v>692</v>
      </c>
      <c r="AM983">
        <f t="shared" si="63"/>
        <v>82.120000000009796</v>
      </c>
      <c r="AN983">
        <f t="shared" si="60"/>
        <v>150828.32</v>
      </c>
      <c r="AO983">
        <f t="shared" si="61"/>
        <v>150910.44</v>
      </c>
      <c r="AP983">
        <v>217.96</v>
      </c>
      <c r="AQ983">
        <f t="shared" si="62"/>
        <v>-5.1549055852500971E-3</v>
      </c>
      <c r="AR983">
        <f>-(MAX($AO$2:AO983)-AO983)/MAX($AO$2:AO983)</f>
        <v>-5.1549055852500971E-3</v>
      </c>
      <c r="AS983">
        <f>MIN($AR$3:AR983)</f>
        <v>-0.1434331555635168</v>
      </c>
    </row>
    <row r="984" spans="1:45" x14ac:dyDescent="0.2">
      <c r="A984" s="1">
        <v>42599</v>
      </c>
      <c r="B984">
        <v>0</v>
      </c>
      <c r="C984">
        <v>682</v>
      </c>
      <c r="D984">
        <v>154.44800000003301</v>
      </c>
      <c r="E984">
        <v>148928.34</v>
      </c>
      <c r="F984">
        <v>149082.788</v>
      </c>
      <c r="G984">
        <v>218.37</v>
      </c>
      <c r="H984">
        <v>0</v>
      </c>
      <c r="I984">
        <v>1.8791266594500001E-3</v>
      </c>
      <c r="J984">
        <f>-(MAX($F$2:F984)-F984)/MAX($F$2:F984)</f>
        <v>-1.8027902590714818E-3</v>
      </c>
      <c r="K984">
        <f>MIN($J$3:$J984)</f>
        <v>-0.14396489447497937</v>
      </c>
      <c r="M984" s="1">
        <v>42599</v>
      </c>
      <c r="N984">
        <v>0</v>
      </c>
      <c r="O984">
        <v>0</v>
      </c>
      <c r="P984">
        <v>129464.6504</v>
      </c>
      <c r="Q984">
        <v>0</v>
      </c>
      <c r="R984">
        <v>129464.6504</v>
      </c>
      <c r="S984">
        <v>218.37</v>
      </c>
      <c r="T984">
        <v>0</v>
      </c>
      <c r="U984">
        <v>0</v>
      </c>
      <c r="V984">
        <f>-(MAX($R$2:R984)-R984)/MAX($R$2:R984)</f>
        <v>-5.4154536469336247E-2</v>
      </c>
      <c r="W984">
        <f>MIN($V$3:V984)</f>
        <v>-0.11790175664948957</v>
      </c>
      <c r="Y984" s="1">
        <v>42599</v>
      </c>
      <c r="Z984">
        <v>0</v>
      </c>
      <c r="AA984">
        <v>0</v>
      </c>
      <c r="AB984">
        <v>139610.1048</v>
      </c>
      <c r="AC984">
        <v>0</v>
      </c>
      <c r="AD984">
        <v>139610.1048</v>
      </c>
      <c r="AE984">
        <v>218.37</v>
      </c>
      <c r="AF984">
        <v>0</v>
      </c>
      <c r="AG984">
        <v>0</v>
      </c>
      <c r="AH984">
        <f>-(MAX($AD$2:AD984)-AD984)/MAX($AD$2:AD984)</f>
        <v>0</v>
      </c>
      <c r="AI984">
        <f>MIN($AH$3:AH984)</f>
        <v>-0.15580541914085713</v>
      </c>
      <c r="AK984" s="1">
        <v>42599</v>
      </c>
      <c r="AL984">
        <f>692</f>
        <v>692</v>
      </c>
      <c r="AM984">
        <f t="shared" si="63"/>
        <v>82.120000000009796</v>
      </c>
      <c r="AN984">
        <f t="shared" si="60"/>
        <v>151112.04</v>
      </c>
      <c r="AO984">
        <f t="shared" si="61"/>
        <v>151194.16</v>
      </c>
      <c r="AP984">
        <v>218.37</v>
      </c>
      <c r="AQ984">
        <f t="shared" si="62"/>
        <v>1.8800554819136514E-3</v>
      </c>
      <c r="AR984">
        <f>-(MAX($AO$2:AO984)-AO984)/MAX($AO$2:AO984)</f>
        <v>-3.2845416118407428E-3</v>
      </c>
      <c r="AS984">
        <f>MIN($AR$3:AR984)</f>
        <v>-0.1434331555635168</v>
      </c>
    </row>
    <row r="985" spans="1:45" x14ac:dyDescent="0.2">
      <c r="A985" s="1">
        <v>42600</v>
      </c>
      <c r="B985">
        <v>0</v>
      </c>
      <c r="C985">
        <v>682</v>
      </c>
      <c r="D985">
        <v>154.44800000003301</v>
      </c>
      <c r="E985">
        <v>149262.51999999999</v>
      </c>
      <c r="F985">
        <v>149416.96799999999</v>
      </c>
      <c r="G985">
        <v>218.86</v>
      </c>
      <c r="H985">
        <v>1</v>
      </c>
      <c r="I985">
        <v>2.2415733196499998E-3</v>
      </c>
      <c r="J985">
        <f>-(MAX($F$2:F985)-F985)/MAX($F$2:F985)</f>
        <v>0</v>
      </c>
      <c r="K985">
        <f>MIN($J$3:$J985)</f>
        <v>-0.14396489447497937</v>
      </c>
      <c r="M985" s="1">
        <v>42600</v>
      </c>
      <c r="N985">
        <v>0</v>
      </c>
      <c r="O985">
        <v>0</v>
      </c>
      <c r="P985">
        <v>129464.6504</v>
      </c>
      <c r="Q985">
        <v>0</v>
      </c>
      <c r="R985">
        <v>129464.6504</v>
      </c>
      <c r="S985">
        <v>218.86</v>
      </c>
      <c r="T985">
        <v>0</v>
      </c>
      <c r="U985">
        <v>0</v>
      </c>
      <c r="V985">
        <f>-(MAX($R$2:R985)-R985)/MAX($R$2:R985)</f>
        <v>-5.4154536469336247E-2</v>
      </c>
      <c r="W985">
        <f>MIN($V$3:V985)</f>
        <v>-0.11790175664948957</v>
      </c>
      <c r="Y985" s="1">
        <v>42600</v>
      </c>
      <c r="Z985">
        <v>0</v>
      </c>
      <c r="AA985">
        <v>0</v>
      </c>
      <c r="AB985">
        <v>139610.1048</v>
      </c>
      <c r="AC985">
        <v>0</v>
      </c>
      <c r="AD985">
        <v>139610.1048</v>
      </c>
      <c r="AE985">
        <v>218.86</v>
      </c>
      <c r="AF985">
        <v>0</v>
      </c>
      <c r="AG985">
        <v>0</v>
      </c>
      <c r="AH985">
        <f>-(MAX($AD$2:AD985)-AD985)/MAX($AD$2:AD985)</f>
        <v>0</v>
      </c>
      <c r="AI985">
        <f>MIN($AH$3:AH985)</f>
        <v>-0.15580541914085713</v>
      </c>
      <c r="AK985" s="1">
        <v>42600</v>
      </c>
      <c r="AL985">
        <f>692</f>
        <v>692</v>
      </c>
      <c r="AM985">
        <f t="shared" si="63"/>
        <v>82.120000000009796</v>
      </c>
      <c r="AN985">
        <f t="shared" si="60"/>
        <v>151451.12</v>
      </c>
      <c r="AO985">
        <f t="shared" si="61"/>
        <v>151533.24</v>
      </c>
      <c r="AP985">
        <v>218.86</v>
      </c>
      <c r="AQ985">
        <f t="shared" si="62"/>
        <v>2.2426792145939182E-3</v>
      </c>
      <c r="AR985">
        <f>-(MAX($AO$2:AO985)-AO985)/MAX($AO$2:AO985)</f>
        <v>-1.0492285704491687E-3</v>
      </c>
      <c r="AS985">
        <f>MIN($AR$3:AR985)</f>
        <v>-0.1434331555635168</v>
      </c>
    </row>
    <row r="986" spans="1:45" x14ac:dyDescent="0.2">
      <c r="A986" s="1">
        <v>42601</v>
      </c>
      <c r="B986">
        <v>682</v>
      </c>
      <c r="C986">
        <v>0</v>
      </c>
      <c r="D986">
        <v>149198.728</v>
      </c>
      <c r="E986">
        <v>0</v>
      </c>
      <c r="F986">
        <v>149198.728</v>
      </c>
      <c r="G986">
        <v>218.54</v>
      </c>
      <c r="H986">
        <v>-1</v>
      </c>
      <c r="I986">
        <v>-1.4606105512699999E-3</v>
      </c>
      <c r="J986">
        <f>-(MAX($F$2:F986)-F986)/MAX($F$2:F986)</f>
        <v>-1.4606105512728026E-3</v>
      </c>
      <c r="K986">
        <f>MIN($J$3:$J986)</f>
        <v>-0.14396489447497937</v>
      </c>
      <c r="M986" s="1">
        <v>42601</v>
      </c>
      <c r="N986">
        <v>0</v>
      </c>
      <c r="O986">
        <v>0</v>
      </c>
      <c r="P986">
        <v>129464.6504</v>
      </c>
      <c r="Q986">
        <v>0</v>
      </c>
      <c r="R986">
        <v>129464.6504</v>
      </c>
      <c r="S986">
        <v>218.54</v>
      </c>
      <c r="T986">
        <v>0</v>
      </c>
      <c r="U986">
        <v>0</v>
      </c>
      <c r="V986">
        <f>-(MAX($R$2:R986)-R986)/MAX($R$2:R986)</f>
        <v>-5.4154536469336247E-2</v>
      </c>
      <c r="W986">
        <f>MIN($V$3:V986)</f>
        <v>-0.11790175664948957</v>
      </c>
      <c r="Y986" s="1">
        <v>42601</v>
      </c>
      <c r="Z986">
        <v>0</v>
      </c>
      <c r="AA986">
        <v>0</v>
      </c>
      <c r="AB986">
        <v>139610.1048</v>
      </c>
      <c r="AC986">
        <v>0</v>
      </c>
      <c r="AD986">
        <v>139610.1048</v>
      </c>
      <c r="AE986">
        <v>218.54</v>
      </c>
      <c r="AF986">
        <v>0</v>
      </c>
      <c r="AG986">
        <v>0</v>
      </c>
      <c r="AH986">
        <f>-(MAX($AD$2:AD986)-AD986)/MAX($AD$2:AD986)</f>
        <v>0</v>
      </c>
      <c r="AI986">
        <f>MIN($AH$3:AH986)</f>
        <v>-0.15580541914085713</v>
      </c>
      <c r="AK986" s="1">
        <v>42601</v>
      </c>
      <c r="AL986">
        <f>692</f>
        <v>692</v>
      </c>
      <c r="AM986">
        <f t="shared" si="63"/>
        <v>82.120000000009796</v>
      </c>
      <c r="AN986">
        <f t="shared" si="60"/>
        <v>151229.68</v>
      </c>
      <c r="AO986">
        <f t="shared" si="61"/>
        <v>151311.79999999999</v>
      </c>
      <c r="AP986">
        <v>218.54</v>
      </c>
      <c r="AQ986">
        <f t="shared" si="62"/>
        <v>-1.4613295406341363E-3</v>
      </c>
      <c r="AR986">
        <f>-(MAX($AO$2:AO986)-AO986)/MAX($AO$2:AO986)</f>
        <v>-2.5090248423784304E-3</v>
      </c>
      <c r="AS986">
        <f>MIN($AR$3:AR986)</f>
        <v>-0.1434331555635168</v>
      </c>
    </row>
    <row r="987" spans="1:45" x14ac:dyDescent="0.2">
      <c r="A987" s="1">
        <v>42604</v>
      </c>
      <c r="B987">
        <v>0</v>
      </c>
      <c r="C987">
        <v>0</v>
      </c>
      <c r="D987">
        <v>149198.728</v>
      </c>
      <c r="E987">
        <v>0</v>
      </c>
      <c r="F987">
        <v>149198.728</v>
      </c>
      <c r="G987">
        <v>218.53</v>
      </c>
      <c r="H987">
        <v>-1</v>
      </c>
      <c r="I987">
        <v>0</v>
      </c>
      <c r="J987">
        <f>-(MAX($F$2:F987)-F987)/MAX($F$2:F987)</f>
        <v>-1.4606105512728026E-3</v>
      </c>
      <c r="K987">
        <f>MIN($J$3:$J987)</f>
        <v>-0.14396489447497937</v>
      </c>
      <c r="M987" s="1">
        <v>42604</v>
      </c>
      <c r="N987">
        <v>0</v>
      </c>
      <c r="O987">
        <v>0</v>
      </c>
      <c r="P987">
        <v>129464.6504</v>
      </c>
      <c r="Q987">
        <v>0</v>
      </c>
      <c r="R987">
        <v>129464.6504</v>
      </c>
      <c r="S987">
        <v>218.53</v>
      </c>
      <c r="T987">
        <v>0</v>
      </c>
      <c r="U987">
        <v>0</v>
      </c>
      <c r="V987">
        <f>-(MAX($R$2:R987)-R987)/MAX($R$2:R987)</f>
        <v>-5.4154536469336247E-2</v>
      </c>
      <c r="W987">
        <f>MIN($V$3:V987)</f>
        <v>-0.11790175664948957</v>
      </c>
      <c r="Y987" s="1">
        <v>42604</v>
      </c>
      <c r="Z987">
        <v>0</v>
      </c>
      <c r="AA987">
        <v>0</v>
      </c>
      <c r="AB987">
        <v>139610.1048</v>
      </c>
      <c r="AC987">
        <v>0</v>
      </c>
      <c r="AD987">
        <v>139610.1048</v>
      </c>
      <c r="AE987">
        <v>218.53</v>
      </c>
      <c r="AF987">
        <v>0</v>
      </c>
      <c r="AG987">
        <v>0</v>
      </c>
      <c r="AH987">
        <f>-(MAX($AD$2:AD987)-AD987)/MAX($AD$2:AD987)</f>
        <v>0</v>
      </c>
      <c r="AI987">
        <f>MIN($AH$3:AH987)</f>
        <v>-0.15580541914085713</v>
      </c>
      <c r="AK987" s="1">
        <v>42604</v>
      </c>
      <c r="AL987">
        <f>692</f>
        <v>692</v>
      </c>
      <c r="AM987">
        <f t="shared" si="63"/>
        <v>82.120000000009796</v>
      </c>
      <c r="AN987">
        <f t="shared" si="60"/>
        <v>151222.76</v>
      </c>
      <c r="AO987">
        <f t="shared" si="61"/>
        <v>151304.88</v>
      </c>
      <c r="AP987">
        <v>218.53</v>
      </c>
      <c r="AQ987">
        <f t="shared" si="62"/>
        <v>-4.5733379683433162E-5</v>
      </c>
      <c r="AR987">
        <f>-(MAX($AO$2:AO987)-AO987)/MAX($AO$2:AO987)</f>
        <v>-2.5546434758761121E-3</v>
      </c>
      <c r="AS987">
        <f>MIN($AR$3:AR987)</f>
        <v>-0.1434331555635168</v>
      </c>
    </row>
    <row r="988" spans="1:45" x14ac:dyDescent="0.2">
      <c r="A988" s="1">
        <v>42605</v>
      </c>
      <c r="B988">
        <v>681</v>
      </c>
      <c r="C988">
        <v>681</v>
      </c>
      <c r="D988">
        <v>80.158000000024899</v>
      </c>
      <c r="E988">
        <v>149118.57</v>
      </c>
      <c r="F988">
        <v>149198.728</v>
      </c>
      <c r="G988">
        <v>218.97</v>
      </c>
      <c r="H988">
        <v>1</v>
      </c>
      <c r="I988">
        <v>0</v>
      </c>
      <c r="J988">
        <f>-(MAX($F$2:F988)-F988)/MAX($F$2:F988)</f>
        <v>-1.4606105512728026E-3</v>
      </c>
      <c r="K988">
        <f>MIN($J$3:$J988)</f>
        <v>-0.14396489447497937</v>
      </c>
      <c r="M988" s="1">
        <v>42605</v>
      </c>
      <c r="N988">
        <v>591</v>
      </c>
      <c r="O988">
        <v>591</v>
      </c>
      <c r="P988">
        <v>53.380399999994502</v>
      </c>
      <c r="Q988">
        <v>129411.27</v>
      </c>
      <c r="R988">
        <v>129464.6504</v>
      </c>
      <c r="S988">
        <v>218.97</v>
      </c>
      <c r="T988">
        <v>1</v>
      </c>
      <c r="U988">
        <v>0</v>
      </c>
      <c r="V988">
        <f>-(MAX($R$2:R988)-R988)/MAX($R$2:R988)</f>
        <v>-5.4154536469336247E-2</v>
      </c>
      <c r="W988">
        <f>MIN($V$3:V988)</f>
        <v>-0.11790175664948957</v>
      </c>
      <c r="Y988" s="1">
        <v>42605</v>
      </c>
      <c r="Z988">
        <v>0</v>
      </c>
      <c r="AA988">
        <v>0</v>
      </c>
      <c r="AB988">
        <v>139610.1048</v>
      </c>
      <c r="AC988">
        <v>0</v>
      </c>
      <c r="AD988">
        <v>139610.1048</v>
      </c>
      <c r="AE988">
        <v>218.97</v>
      </c>
      <c r="AF988">
        <v>0</v>
      </c>
      <c r="AG988">
        <v>0</v>
      </c>
      <c r="AH988">
        <f>-(MAX($AD$2:AD988)-AD988)/MAX($AD$2:AD988)</f>
        <v>0</v>
      </c>
      <c r="AI988">
        <f>MIN($AH$3:AH988)</f>
        <v>-0.15580541914085713</v>
      </c>
      <c r="AK988" s="1">
        <v>42605</v>
      </c>
      <c r="AL988">
        <f>692</f>
        <v>692</v>
      </c>
      <c r="AM988">
        <f t="shared" si="63"/>
        <v>82.120000000009796</v>
      </c>
      <c r="AN988">
        <f t="shared" si="60"/>
        <v>151527.24</v>
      </c>
      <c r="AO988">
        <f t="shared" si="61"/>
        <v>151609.35999999999</v>
      </c>
      <c r="AP988">
        <v>218.97</v>
      </c>
      <c r="AQ988">
        <f t="shared" si="62"/>
        <v>2.0123607381333725E-3</v>
      </c>
      <c r="AR988">
        <f>-(MAX($AO$2:AO988)-AO988)/MAX($AO$2:AO988)</f>
        <v>-5.4742360197352106E-4</v>
      </c>
      <c r="AS988">
        <f>MIN($AR$3:AR988)</f>
        <v>-0.1434331555635168</v>
      </c>
    </row>
    <row r="989" spans="1:45" x14ac:dyDescent="0.2">
      <c r="A989" s="1">
        <v>42606</v>
      </c>
      <c r="B989">
        <v>0</v>
      </c>
      <c r="C989">
        <v>681</v>
      </c>
      <c r="D989">
        <v>80.158000000024899</v>
      </c>
      <c r="E989">
        <v>148355.85</v>
      </c>
      <c r="F989">
        <v>148436.008</v>
      </c>
      <c r="G989">
        <v>217.85</v>
      </c>
      <c r="H989">
        <v>1</v>
      </c>
      <c r="I989">
        <v>-5.11210792628E-3</v>
      </c>
      <c r="J989">
        <f>-(MAX($F$2:F989)-F989)/MAX($F$2:F989)</f>
        <v>-6.5652516787784903E-3</v>
      </c>
      <c r="K989">
        <f>MIN($J$3:$J989)</f>
        <v>-0.14396489447497937</v>
      </c>
      <c r="M989" s="1">
        <v>42606</v>
      </c>
      <c r="N989">
        <v>0</v>
      </c>
      <c r="O989">
        <v>591</v>
      </c>
      <c r="P989">
        <v>53.380399999994502</v>
      </c>
      <c r="Q989">
        <v>128749.349999999</v>
      </c>
      <c r="R989">
        <v>128802.730399999</v>
      </c>
      <c r="S989">
        <v>217.85</v>
      </c>
      <c r="T989">
        <v>0</v>
      </c>
      <c r="U989">
        <v>-5.1127469773000001E-3</v>
      </c>
      <c r="V989">
        <f>-(MAX($R$2:R989)-R989)/MAX($R$2:R989)</f>
        <v>-5.8990405004004334E-2</v>
      </c>
      <c r="W989">
        <f>MIN($V$3:V989)</f>
        <v>-0.11790175664948957</v>
      </c>
      <c r="Y989" s="1">
        <v>42606</v>
      </c>
      <c r="Z989">
        <v>0</v>
      </c>
      <c r="AA989">
        <v>0</v>
      </c>
      <c r="AB989">
        <v>139610.1048</v>
      </c>
      <c r="AC989">
        <v>0</v>
      </c>
      <c r="AD989">
        <v>139610.1048</v>
      </c>
      <c r="AE989">
        <v>217.85</v>
      </c>
      <c r="AF989">
        <v>0</v>
      </c>
      <c r="AG989">
        <v>0</v>
      </c>
      <c r="AH989">
        <f>-(MAX($AD$2:AD989)-AD989)/MAX($AD$2:AD989)</f>
        <v>0</v>
      </c>
      <c r="AI989">
        <f>MIN($AH$3:AH989)</f>
        <v>-0.15580541914085713</v>
      </c>
      <c r="AK989" s="1">
        <v>42606</v>
      </c>
      <c r="AL989">
        <f>692</f>
        <v>692</v>
      </c>
      <c r="AM989">
        <f t="shared" si="63"/>
        <v>82.120000000009796</v>
      </c>
      <c r="AN989">
        <f t="shared" si="60"/>
        <v>150752.19999999998</v>
      </c>
      <c r="AO989">
        <f t="shared" si="61"/>
        <v>150834.31999999998</v>
      </c>
      <c r="AP989">
        <v>217.85</v>
      </c>
      <c r="AQ989">
        <f t="shared" si="62"/>
        <v>-5.1120854279709926E-3</v>
      </c>
      <c r="AR989">
        <f>-(MAX($AO$2:AO989)-AO989)/MAX($AO$2:AO989)</f>
        <v>-5.6567105537259372E-3</v>
      </c>
      <c r="AS989">
        <f>MIN($AR$3:AR989)</f>
        <v>-0.1434331555635168</v>
      </c>
    </row>
    <row r="990" spans="1:45" x14ac:dyDescent="0.2">
      <c r="A990" s="1">
        <v>42607</v>
      </c>
      <c r="B990">
        <v>681</v>
      </c>
      <c r="C990">
        <v>0</v>
      </c>
      <c r="D990">
        <v>148333.85800000001</v>
      </c>
      <c r="E990">
        <v>0</v>
      </c>
      <c r="F990">
        <v>148333.85800000001</v>
      </c>
      <c r="G990">
        <v>217.7</v>
      </c>
      <c r="H990">
        <v>-1</v>
      </c>
      <c r="I990">
        <v>-6.8817533815699998E-4</v>
      </c>
      <c r="J990">
        <f>-(MAX($F$2:F990)-F990)/MAX($F$2:F990)</f>
        <v>-7.2489089726408187E-3</v>
      </c>
      <c r="K990">
        <f>MIN($J$3:$J990)</f>
        <v>-0.14396489447497937</v>
      </c>
      <c r="M990" s="1">
        <v>42607</v>
      </c>
      <c r="N990">
        <v>591</v>
      </c>
      <c r="O990">
        <v>0</v>
      </c>
      <c r="P990">
        <v>128714.080399999</v>
      </c>
      <c r="Q990">
        <v>0</v>
      </c>
      <c r="R990">
        <v>128714.080399999</v>
      </c>
      <c r="S990">
        <v>217.7</v>
      </c>
      <c r="T990">
        <v>-1</v>
      </c>
      <c r="U990">
        <v>-6.8826180721999995E-4</v>
      </c>
      <c r="V990">
        <f>-(MAX($R$2:R990)-R990)/MAX($R$2:R990)</f>
        <v>-5.9638065968467789E-2</v>
      </c>
      <c r="W990">
        <f>MIN($V$3:V990)</f>
        <v>-0.11790175664948957</v>
      </c>
      <c r="Y990" s="1">
        <v>42607</v>
      </c>
      <c r="Z990">
        <v>0</v>
      </c>
      <c r="AA990">
        <v>0</v>
      </c>
      <c r="AB990">
        <v>139610.1048</v>
      </c>
      <c r="AC990">
        <v>0</v>
      </c>
      <c r="AD990">
        <v>139610.1048</v>
      </c>
      <c r="AE990">
        <v>217.7</v>
      </c>
      <c r="AF990">
        <v>0</v>
      </c>
      <c r="AG990">
        <v>0</v>
      </c>
      <c r="AH990">
        <f>-(MAX($AD$2:AD990)-AD990)/MAX($AD$2:AD990)</f>
        <v>0</v>
      </c>
      <c r="AI990">
        <f>MIN($AH$3:AH990)</f>
        <v>-0.15580541914085713</v>
      </c>
      <c r="AK990" s="1">
        <v>42607</v>
      </c>
      <c r="AL990">
        <f>692</f>
        <v>692</v>
      </c>
      <c r="AM990">
        <f t="shared" si="63"/>
        <v>82.120000000009796</v>
      </c>
      <c r="AN990">
        <f t="shared" si="60"/>
        <v>150648.4</v>
      </c>
      <c r="AO990">
        <f t="shared" si="61"/>
        <v>150730.51999999999</v>
      </c>
      <c r="AP990">
        <v>217.7</v>
      </c>
      <c r="AQ990">
        <f t="shared" si="62"/>
        <v>-6.8817229394469619E-4</v>
      </c>
      <c r="AR990">
        <f>-(MAX($AO$2:AO990)-AO990)/MAX($AO$2:AO990)</f>
        <v>-6.3409900561926949E-3</v>
      </c>
      <c r="AS990">
        <f>MIN($AR$3:AR990)</f>
        <v>-0.1434331555635168</v>
      </c>
    </row>
    <row r="991" spans="1:45" x14ac:dyDescent="0.2">
      <c r="A991" s="1">
        <v>42608</v>
      </c>
      <c r="B991">
        <v>0</v>
      </c>
      <c r="C991">
        <v>0</v>
      </c>
      <c r="D991">
        <v>148333.85800000001</v>
      </c>
      <c r="E991">
        <v>0</v>
      </c>
      <c r="F991">
        <v>148333.85800000001</v>
      </c>
      <c r="G991">
        <v>217.29</v>
      </c>
      <c r="H991">
        <v>0</v>
      </c>
      <c r="I991">
        <v>0</v>
      </c>
      <c r="J991">
        <f>-(MAX($F$2:F991)-F991)/MAX($F$2:F991)</f>
        <v>-7.2489089726408187E-3</v>
      </c>
      <c r="K991">
        <f>MIN($J$3:$J991)</f>
        <v>-0.14396489447497937</v>
      </c>
      <c r="M991" s="1">
        <v>42608</v>
      </c>
      <c r="N991">
        <v>0</v>
      </c>
      <c r="O991">
        <v>0</v>
      </c>
      <c r="P991">
        <v>128714.080399999</v>
      </c>
      <c r="Q991">
        <v>0</v>
      </c>
      <c r="R991">
        <v>128714.080399999</v>
      </c>
      <c r="S991">
        <v>217.29</v>
      </c>
      <c r="T991">
        <v>0</v>
      </c>
      <c r="U991">
        <v>0</v>
      </c>
      <c r="V991">
        <f>-(MAX($R$2:R991)-R991)/MAX($R$2:R991)</f>
        <v>-5.9638065968467789E-2</v>
      </c>
      <c r="W991">
        <f>MIN($V$3:V991)</f>
        <v>-0.11790175664948957</v>
      </c>
      <c r="Y991" s="1">
        <v>42608</v>
      </c>
      <c r="Z991">
        <v>0</v>
      </c>
      <c r="AA991">
        <v>0</v>
      </c>
      <c r="AB991">
        <v>139610.1048</v>
      </c>
      <c r="AC991">
        <v>0</v>
      </c>
      <c r="AD991">
        <v>139610.1048</v>
      </c>
      <c r="AE991">
        <v>217.29</v>
      </c>
      <c r="AF991">
        <v>0</v>
      </c>
      <c r="AG991">
        <v>0</v>
      </c>
      <c r="AH991">
        <f>-(MAX($AD$2:AD991)-AD991)/MAX($AD$2:AD991)</f>
        <v>0</v>
      </c>
      <c r="AI991">
        <f>MIN($AH$3:AH991)</f>
        <v>-0.15580541914085713</v>
      </c>
      <c r="AK991" s="1">
        <v>42608</v>
      </c>
      <c r="AL991">
        <f>692</f>
        <v>692</v>
      </c>
      <c r="AM991">
        <f t="shared" si="63"/>
        <v>82.120000000009796</v>
      </c>
      <c r="AN991">
        <f t="shared" si="60"/>
        <v>150364.68</v>
      </c>
      <c r="AO991">
        <f t="shared" si="61"/>
        <v>150446.79999999999</v>
      </c>
      <c r="AP991">
        <v>217.29</v>
      </c>
      <c r="AQ991">
        <f t="shared" si="62"/>
        <v>-1.8822996165607415E-3</v>
      </c>
      <c r="AR991">
        <f>-(MAX($AO$2:AO991)-AO991)/MAX($AO$2:AO991)</f>
        <v>-8.2113540296020488E-3</v>
      </c>
      <c r="AS991">
        <f>MIN($AR$3:AR991)</f>
        <v>-0.1434331555635168</v>
      </c>
    </row>
    <row r="992" spans="1:45" x14ac:dyDescent="0.2">
      <c r="A992" s="1">
        <v>42611</v>
      </c>
      <c r="B992">
        <v>679</v>
      </c>
      <c r="C992">
        <v>679</v>
      </c>
      <c r="D992">
        <v>66.874799999990501</v>
      </c>
      <c r="E992">
        <v>148266.98319999999</v>
      </c>
      <c r="F992">
        <v>148333.85800000001</v>
      </c>
      <c r="G992">
        <v>218.36080000000001</v>
      </c>
      <c r="H992">
        <v>1</v>
      </c>
      <c r="I992">
        <v>0</v>
      </c>
      <c r="J992">
        <f>-(MAX($F$2:F992)-F992)/MAX($F$2:F992)</f>
        <v>-7.2489089726408187E-3</v>
      </c>
      <c r="K992">
        <f>MIN($J$3:$J992)</f>
        <v>-0.14396489447497937</v>
      </c>
      <c r="M992" s="1">
        <v>42611</v>
      </c>
      <c r="N992">
        <v>0</v>
      </c>
      <c r="O992">
        <v>0</v>
      </c>
      <c r="P992">
        <v>128714.080399999</v>
      </c>
      <c r="Q992">
        <v>0</v>
      </c>
      <c r="R992">
        <v>128714.080399999</v>
      </c>
      <c r="S992">
        <v>218.36080000000001</v>
      </c>
      <c r="T992">
        <v>0</v>
      </c>
      <c r="U992">
        <v>0</v>
      </c>
      <c r="V992">
        <f>-(MAX($R$2:R992)-R992)/MAX($R$2:R992)</f>
        <v>-5.9638065968467789E-2</v>
      </c>
      <c r="W992">
        <f>MIN($V$3:V992)</f>
        <v>-0.11790175664948957</v>
      </c>
      <c r="Y992" s="1">
        <v>42611</v>
      </c>
      <c r="Z992">
        <v>0</v>
      </c>
      <c r="AA992">
        <v>0</v>
      </c>
      <c r="AB992">
        <v>139610.1048</v>
      </c>
      <c r="AC992">
        <v>0</v>
      </c>
      <c r="AD992">
        <v>139610.1048</v>
      </c>
      <c r="AE992">
        <v>218.36080000000001</v>
      </c>
      <c r="AF992">
        <v>0</v>
      </c>
      <c r="AG992">
        <v>0</v>
      </c>
      <c r="AH992">
        <f>-(MAX($AD$2:AD992)-AD992)/MAX($AD$2:AD992)</f>
        <v>0</v>
      </c>
      <c r="AI992">
        <f>MIN($AH$3:AH992)</f>
        <v>-0.15580541914085713</v>
      </c>
      <c r="AK992" s="1">
        <v>42611</v>
      </c>
      <c r="AL992">
        <f>692</f>
        <v>692</v>
      </c>
      <c r="AM992">
        <f t="shared" si="63"/>
        <v>82.120000000009796</v>
      </c>
      <c r="AN992">
        <f t="shared" si="60"/>
        <v>151105.67360000001</v>
      </c>
      <c r="AO992">
        <f t="shared" si="61"/>
        <v>151187.7936</v>
      </c>
      <c r="AP992">
        <v>218.36080000000001</v>
      </c>
      <c r="AQ992">
        <f t="shared" si="62"/>
        <v>4.9252865464736789E-3</v>
      </c>
      <c r="AR992">
        <f>-(MAX($AO$2:AO992)-AO992)/MAX($AO$2:AO992)</f>
        <v>-3.3265107546587018E-3</v>
      </c>
      <c r="AS992">
        <f>MIN($AR$3:AR992)</f>
        <v>-0.1434331555635168</v>
      </c>
    </row>
    <row r="993" spans="1:45" x14ac:dyDescent="0.2">
      <c r="A993" s="1">
        <v>42612</v>
      </c>
      <c r="B993">
        <v>0</v>
      </c>
      <c r="C993">
        <v>679</v>
      </c>
      <c r="D993">
        <v>66.874799999990501</v>
      </c>
      <c r="E993">
        <v>148022</v>
      </c>
      <c r="F993">
        <v>148088.874799999</v>
      </c>
      <c r="G993">
        <v>218</v>
      </c>
      <c r="H993">
        <v>0</v>
      </c>
      <c r="I993">
        <v>-1.65156629311E-3</v>
      </c>
      <c r="J993">
        <f>-(MAX($F$2:F993)-F993)/MAX($F$2:F993)</f>
        <v>-8.8885032120380909E-3</v>
      </c>
      <c r="K993">
        <f>MIN($J$3:$J993)</f>
        <v>-0.14396489447497937</v>
      </c>
      <c r="M993" s="1">
        <v>42612</v>
      </c>
      <c r="N993">
        <v>0</v>
      </c>
      <c r="O993">
        <v>0</v>
      </c>
      <c r="P993">
        <v>128714.080399999</v>
      </c>
      <c r="Q993">
        <v>0</v>
      </c>
      <c r="R993">
        <v>128714.080399999</v>
      </c>
      <c r="S993">
        <v>218</v>
      </c>
      <c r="T993">
        <v>0</v>
      </c>
      <c r="U993">
        <v>0</v>
      </c>
      <c r="V993">
        <f>-(MAX($R$2:R993)-R993)/MAX($R$2:R993)</f>
        <v>-5.9638065968467789E-2</v>
      </c>
      <c r="W993">
        <f>MIN($V$3:V993)</f>
        <v>-0.11790175664948957</v>
      </c>
      <c r="Y993" s="1">
        <v>42612</v>
      </c>
      <c r="Z993">
        <v>0</v>
      </c>
      <c r="AA993">
        <v>0</v>
      </c>
      <c r="AB993">
        <v>139610.1048</v>
      </c>
      <c r="AC993">
        <v>0</v>
      </c>
      <c r="AD993">
        <v>139610.1048</v>
      </c>
      <c r="AE993">
        <v>218</v>
      </c>
      <c r="AF993">
        <v>0</v>
      </c>
      <c r="AG993">
        <v>0</v>
      </c>
      <c r="AH993">
        <f>-(MAX($AD$2:AD993)-AD993)/MAX($AD$2:AD993)</f>
        <v>0</v>
      </c>
      <c r="AI993">
        <f>MIN($AH$3:AH993)</f>
        <v>-0.15580541914085713</v>
      </c>
      <c r="AK993" s="1">
        <v>42612</v>
      </c>
      <c r="AL993">
        <f>692</f>
        <v>692</v>
      </c>
      <c r="AM993">
        <f t="shared" si="63"/>
        <v>82.120000000009796</v>
      </c>
      <c r="AN993">
        <f t="shared" si="60"/>
        <v>150856</v>
      </c>
      <c r="AO993">
        <f t="shared" si="61"/>
        <v>150938.12</v>
      </c>
      <c r="AP993">
        <v>218</v>
      </c>
      <c r="AQ993">
        <f t="shared" si="62"/>
        <v>-1.6514137421740189E-3</v>
      </c>
      <c r="AR993">
        <f>-(MAX($AO$2:AO993)-AO993)/MAX($AO$2:AO993)</f>
        <v>-4.9724310512589878E-3</v>
      </c>
      <c r="AS993">
        <f>MIN($AR$3:AR993)</f>
        <v>-0.1434331555635168</v>
      </c>
    </row>
    <row r="994" spans="1:45" x14ac:dyDescent="0.2">
      <c r="A994" s="1">
        <v>42613</v>
      </c>
      <c r="B994">
        <v>0</v>
      </c>
      <c r="C994">
        <v>679</v>
      </c>
      <c r="D994">
        <v>66.874799999990501</v>
      </c>
      <c r="E994">
        <v>147601.019999999</v>
      </c>
      <c r="F994">
        <v>147667.89479999899</v>
      </c>
      <c r="G994">
        <v>217.38</v>
      </c>
      <c r="H994">
        <v>0</v>
      </c>
      <c r="I994">
        <v>-2.8427523712900001E-3</v>
      </c>
      <c r="J994">
        <f>-(MAX($F$2:F994)-F994)/MAX($F$2:F994)</f>
        <v>-1.170598776974917E-2</v>
      </c>
      <c r="K994">
        <f>MIN($J$3:$J994)</f>
        <v>-0.14396489447497937</v>
      </c>
      <c r="M994" s="1">
        <v>42613</v>
      </c>
      <c r="N994">
        <v>0</v>
      </c>
      <c r="O994">
        <v>0</v>
      </c>
      <c r="P994">
        <v>128714.080399999</v>
      </c>
      <c r="Q994">
        <v>0</v>
      </c>
      <c r="R994">
        <v>128714.080399999</v>
      </c>
      <c r="S994">
        <v>217.38</v>
      </c>
      <c r="T994">
        <v>0</v>
      </c>
      <c r="U994">
        <v>0</v>
      </c>
      <c r="V994">
        <f>-(MAX($R$2:R994)-R994)/MAX($R$2:R994)</f>
        <v>-5.9638065968467789E-2</v>
      </c>
      <c r="W994">
        <f>MIN($V$3:V994)</f>
        <v>-0.11790175664948957</v>
      </c>
      <c r="Y994" s="1">
        <v>42613</v>
      </c>
      <c r="Z994">
        <v>0</v>
      </c>
      <c r="AA994">
        <v>0</v>
      </c>
      <c r="AB994">
        <v>139610.1048</v>
      </c>
      <c r="AC994">
        <v>0</v>
      </c>
      <c r="AD994">
        <v>139610.1048</v>
      </c>
      <c r="AE994">
        <v>217.38</v>
      </c>
      <c r="AF994">
        <v>0</v>
      </c>
      <c r="AG994">
        <v>0</v>
      </c>
      <c r="AH994">
        <f>-(MAX($AD$2:AD994)-AD994)/MAX($AD$2:AD994)</f>
        <v>0</v>
      </c>
      <c r="AI994">
        <f>MIN($AH$3:AH994)</f>
        <v>-0.15580541914085713</v>
      </c>
      <c r="AK994" s="1">
        <v>42613</v>
      </c>
      <c r="AL994">
        <f>692</f>
        <v>692</v>
      </c>
      <c r="AM994">
        <f t="shared" si="63"/>
        <v>82.120000000009796</v>
      </c>
      <c r="AN994">
        <f t="shared" si="60"/>
        <v>150426.96</v>
      </c>
      <c r="AO994">
        <f t="shared" si="61"/>
        <v>150509.07999999999</v>
      </c>
      <c r="AP994">
        <v>217.38</v>
      </c>
      <c r="AQ994">
        <f t="shared" si="62"/>
        <v>-2.8424893592156053E-3</v>
      </c>
      <c r="AR994">
        <f>-(MAX($AO$2:AO994)-AO994)/MAX($AO$2:AO994)</f>
        <v>-7.8007863281219563E-3</v>
      </c>
      <c r="AS994">
        <f>MIN($AR$3:AR994)</f>
        <v>-0.1434331555635168</v>
      </c>
    </row>
    <row r="995" spans="1:45" x14ac:dyDescent="0.2">
      <c r="A995" s="1">
        <v>42614</v>
      </c>
      <c r="B995">
        <v>679</v>
      </c>
      <c r="C995">
        <v>0</v>
      </c>
      <c r="D995">
        <v>147674.684799999</v>
      </c>
      <c r="E995">
        <v>0</v>
      </c>
      <c r="F995">
        <v>147674.684799999</v>
      </c>
      <c r="G995">
        <v>217.39</v>
      </c>
      <c r="H995">
        <v>-1</v>
      </c>
      <c r="I995" s="2">
        <v>4.5981558883799997E-5</v>
      </c>
      <c r="J995">
        <f>-(MAX($F$2:F995)-F995)/MAX($F$2:F995)</f>
        <v>-1.1660544470431196E-2</v>
      </c>
      <c r="K995">
        <f>MIN($J$3:$J995)</f>
        <v>-0.14396489447497937</v>
      </c>
      <c r="M995" s="1">
        <v>42614</v>
      </c>
      <c r="N995">
        <v>0</v>
      </c>
      <c r="O995">
        <v>0</v>
      </c>
      <c r="P995">
        <v>128714.080399999</v>
      </c>
      <c r="Q995">
        <v>0</v>
      </c>
      <c r="R995">
        <v>128714.080399999</v>
      </c>
      <c r="S995">
        <v>217.39</v>
      </c>
      <c r="T995">
        <v>-1</v>
      </c>
      <c r="U995">
        <v>0</v>
      </c>
      <c r="V995">
        <f>-(MAX($R$2:R995)-R995)/MAX($R$2:R995)</f>
        <v>-5.9638065968467789E-2</v>
      </c>
      <c r="W995">
        <f>MIN($V$3:V995)</f>
        <v>-0.11790175664948957</v>
      </c>
      <c r="Y995" s="1">
        <v>42614</v>
      </c>
      <c r="Z995">
        <v>0</v>
      </c>
      <c r="AA995">
        <v>0</v>
      </c>
      <c r="AB995">
        <v>139610.1048</v>
      </c>
      <c r="AC995">
        <v>0</v>
      </c>
      <c r="AD995">
        <v>139610.1048</v>
      </c>
      <c r="AE995">
        <v>217.39</v>
      </c>
      <c r="AF995">
        <v>0</v>
      </c>
      <c r="AG995">
        <v>0</v>
      </c>
      <c r="AH995">
        <f>-(MAX($AD$2:AD995)-AD995)/MAX($AD$2:AD995)</f>
        <v>0</v>
      </c>
      <c r="AI995">
        <f>MIN($AH$3:AH995)</f>
        <v>-0.15580541914085713</v>
      </c>
      <c r="AK995" s="1">
        <v>42614</v>
      </c>
      <c r="AL995">
        <f>692</f>
        <v>692</v>
      </c>
      <c r="AM995">
        <f t="shared" si="63"/>
        <v>82.120000000009796</v>
      </c>
      <c r="AN995">
        <f t="shared" si="60"/>
        <v>150433.88</v>
      </c>
      <c r="AO995">
        <f t="shared" si="61"/>
        <v>150516</v>
      </c>
      <c r="AP995">
        <v>217.39</v>
      </c>
      <c r="AQ995">
        <f t="shared" si="62"/>
        <v>4.5977292532867827E-5</v>
      </c>
      <c r="AR995">
        <f>-(MAX($AO$2:AO995)-AO995)/MAX($AO$2:AO995)</f>
        <v>-7.7551676946240825E-3</v>
      </c>
      <c r="AS995">
        <f>MIN($AR$3:AR995)</f>
        <v>-0.1434331555635168</v>
      </c>
    </row>
    <row r="996" spans="1:45" x14ac:dyDescent="0.2">
      <c r="A996" s="1">
        <v>42615</v>
      </c>
      <c r="B996">
        <v>0</v>
      </c>
      <c r="C996">
        <v>0</v>
      </c>
      <c r="D996">
        <v>147674.684799999</v>
      </c>
      <c r="E996">
        <v>0</v>
      </c>
      <c r="F996">
        <v>147674.684799999</v>
      </c>
      <c r="G996">
        <v>218.37</v>
      </c>
      <c r="H996">
        <v>0</v>
      </c>
      <c r="I996">
        <v>0</v>
      </c>
      <c r="J996">
        <f>-(MAX($F$2:F996)-F996)/MAX($F$2:F996)</f>
        <v>-1.1660544470431196E-2</v>
      </c>
      <c r="K996">
        <f>MIN($J$3:$J996)</f>
        <v>-0.14396489447497937</v>
      </c>
      <c r="M996" s="1">
        <v>42615</v>
      </c>
      <c r="N996">
        <v>0</v>
      </c>
      <c r="O996">
        <v>0</v>
      </c>
      <c r="P996">
        <v>128714.080399999</v>
      </c>
      <c r="Q996">
        <v>0</v>
      </c>
      <c r="R996">
        <v>128714.080399999</v>
      </c>
      <c r="S996">
        <v>218.37</v>
      </c>
      <c r="T996">
        <v>0</v>
      </c>
      <c r="U996">
        <v>0</v>
      </c>
      <c r="V996">
        <f>-(MAX($R$2:R996)-R996)/MAX($R$2:R996)</f>
        <v>-5.9638065968467789E-2</v>
      </c>
      <c r="W996">
        <f>MIN($V$3:V996)</f>
        <v>-0.11790175664948957</v>
      </c>
      <c r="Y996" s="1">
        <v>42615</v>
      </c>
      <c r="Z996">
        <v>0</v>
      </c>
      <c r="AA996">
        <v>0</v>
      </c>
      <c r="AB996">
        <v>139610.1048</v>
      </c>
      <c r="AC996">
        <v>0</v>
      </c>
      <c r="AD996">
        <v>139610.1048</v>
      </c>
      <c r="AE996">
        <v>218.37</v>
      </c>
      <c r="AF996">
        <v>0</v>
      </c>
      <c r="AG996">
        <v>0</v>
      </c>
      <c r="AH996">
        <f>-(MAX($AD$2:AD996)-AD996)/MAX($AD$2:AD996)</f>
        <v>0</v>
      </c>
      <c r="AI996">
        <f>MIN($AH$3:AH996)</f>
        <v>-0.15580541914085713</v>
      </c>
      <c r="AK996" s="1">
        <v>42615</v>
      </c>
      <c r="AL996">
        <f>692</f>
        <v>692</v>
      </c>
      <c r="AM996">
        <f t="shared" si="63"/>
        <v>82.120000000009796</v>
      </c>
      <c r="AN996">
        <f t="shared" si="60"/>
        <v>151112.04</v>
      </c>
      <c r="AO996">
        <f t="shared" si="61"/>
        <v>151194.16</v>
      </c>
      <c r="AP996">
        <v>218.37</v>
      </c>
      <c r="AQ996">
        <f t="shared" si="62"/>
        <v>4.5055675144170951E-3</v>
      </c>
      <c r="AR996">
        <f>-(MAX($AO$2:AO996)-AO996)/MAX($AO$2:AO996)</f>
        <v>-3.2845416118407428E-3</v>
      </c>
      <c r="AS996">
        <f>MIN($AR$3:AR996)</f>
        <v>-0.1434331555635168</v>
      </c>
    </row>
    <row r="997" spans="1:45" x14ac:dyDescent="0.2">
      <c r="A997" s="1">
        <v>42619</v>
      </c>
      <c r="B997">
        <v>674</v>
      </c>
      <c r="C997">
        <v>674</v>
      </c>
      <c r="D997">
        <v>47.925599999987703</v>
      </c>
      <c r="E997">
        <v>147626.7592</v>
      </c>
      <c r="F997">
        <v>147674.684799999</v>
      </c>
      <c r="G997">
        <v>219.0308</v>
      </c>
      <c r="H997">
        <v>1</v>
      </c>
      <c r="I997">
        <v>0</v>
      </c>
      <c r="J997">
        <f>-(MAX($F$2:F997)-F997)/MAX($F$2:F997)</f>
        <v>-1.1660544470431196E-2</v>
      </c>
      <c r="K997">
        <f>MIN($J$3:$J997)</f>
        <v>-0.14396489447497937</v>
      </c>
      <c r="M997" s="1">
        <v>42619</v>
      </c>
      <c r="N997">
        <v>0</v>
      </c>
      <c r="O997">
        <v>0</v>
      </c>
      <c r="P997">
        <v>128714.080399999</v>
      </c>
      <c r="Q997">
        <v>0</v>
      </c>
      <c r="R997">
        <v>128714.080399999</v>
      </c>
      <c r="S997">
        <v>219.0308</v>
      </c>
      <c r="T997">
        <v>0</v>
      </c>
      <c r="U997">
        <v>0</v>
      </c>
      <c r="V997">
        <f>-(MAX($R$2:R997)-R997)/MAX($R$2:R997)</f>
        <v>-5.9638065968467789E-2</v>
      </c>
      <c r="W997">
        <f>MIN($V$3:V997)</f>
        <v>-0.11790175664948957</v>
      </c>
      <c r="Y997" s="1">
        <v>42619</v>
      </c>
      <c r="Z997">
        <v>0</v>
      </c>
      <c r="AA997">
        <v>0</v>
      </c>
      <c r="AB997">
        <v>139610.1048</v>
      </c>
      <c r="AC997">
        <v>0</v>
      </c>
      <c r="AD997">
        <v>139610.1048</v>
      </c>
      <c r="AE997">
        <v>219.0308</v>
      </c>
      <c r="AF997">
        <v>0</v>
      </c>
      <c r="AG997">
        <v>0</v>
      </c>
      <c r="AH997">
        <f>-(MAX($AD$2:AD997)-AD997)/MAX($AD$2:AD997)</f>
        <v>0</v>
      </c>
      <c r="AI997">
        <f>MIN($AH$3:AH997)</f>
        <v>-0.15580541914085713</v>
      </c>
      <c r="AK997" s="1">
        <v>42619</v>
      </c>
      <c r="AL997">
        <f>692</f>
        <v>692</v>
      </c>
      <c r="AM997">
        <f t="shared" si="63"/>
        <v>82.120000000009796</v>
      </c>
      <c r="AN997">
        <f t="shared" si="60"/>
        <v>151569.31359999999</v>
      </c>
      <c r="AO997">
        <f t="shared" si="61"/>
        <v>151651.43359999999</v>
      </c>
      <c r="AP997">
        <v>219.0308</v>
      </c>
      <c r="AQ997">
        <f t="shared" si="62"/>
        <v>3.0244131122523906E-3</v>
      </c>
      <c r="AR997">
        <f>-(MAX($AO$2:AO997)-AO997)/MAX($AO$2:AO997)</f>
        <v>-2.700623103069422E-4</v>
      </c>
      <c r="AS997">
        <f>MIN($AR$3:AR997)</f>
        <v>-0.1434331555635168</v>
      </c>
    </row>
    <row r="998" spans="1:45" x14ac:dyDescent="0.2">
      <c r="A998" s="1">
        <v>42620</v>
      </c>
      <c r="B998">
        <v>0</v>
      </c>
      <c r="C998">
        <v>674</v>
      </c>
      <c r="D998">
        <v>47.925599999987703</v>
      </c>
      <c r="E998">
        <v>147612.739999999</v>
      </c>
      <c r="F998">
        <v>147660.66559999899</v>
      </c>
      <c r="G998">
        <v>219.01</v>
      </c>
      <c r="H998">
        <v>0</v>
      </c>
      <c r="I998" s="2">
        <v>-9.4932994229800002E-5</v>
      </c>
      <c r="J998">
        <f>-(MAX($F$2:F998)-F998)/MAX($F$2:F998)</f>
        <v>-1.1754370494260095E-2</v>
      </c>
      <c r="K998">
        <f>MIN($J$3:$J998)</f>
        <v>-0.14396489447497937</v>
      </c>
      <c r="M998" s="1">
        <v>42620</v>
      </c>
      <c r="N998">
        <v>0</v>
      </c>
      <c r="O998">
        <v>0</v>
      </c>
      <c r="P998">
        <v>128714.080399999</v>
      </c>
      <c r="Q998">
        <v>0</v>
      </c>
      <c r="R998">
        <v>128714.080399999</v>
      </c>
      <c r="S998">
        <v>219.01</v>
      </c>
      <c r="T998">
        <v>0</v>
      </c>
      <c r="U998">
        <v>0</v>
      </c>
      <c r="V998">
        <f>-(MAX($R$2:R998)-R998)/MAX($R$2:R998)</f>
        <v>-5.9638065968467789E-2</v>
      </c>
      <c r="W998">
        <f>MIN($V$3:V998)</f>
        <v>-0.11790175664948957</v>
      </c>
      <c r="Y998" s="1">
        <v>42620</v>
      </c>
      <c r="Z998">
        <v>0</v>
      </c>
      <c r="AA998">
        <v>0</v>
      </c>
      <c r="AB998">
        <v>139610.1048</v>
      </c>
      <c r="AC998">
        <v>0</v>
      </c>
      <c r="AD998">
        <v>139610.1048</v>
      </c>
      <c r="AE998">
        <v>219.01</v>
      </c>
      <c r="AF998">
        <v>0</v>
      </c>
      <c r="AG998">
        <v>0</v>
      </c>
      <c r="AH998">
        <f>-(MAX($AD$2:AD998)-AD998)/MAX($AD$2:AD998)</f>
        <v>0</v>
      </c>
      <c r="AI998">
        <f>MIN($AH$3:AH998)</f>
        <v>-0.15580541914085713</v>
      </c>
      <c r="AK998" s="1">
        <v>42620</v>
      </c>
      <c r="AL998">
        <f>692</f>
        <v>692</v>
      </c>
      <c r="AM998">
        <f t="shared" si="63"/>
        <v>82.120000000009796</v>
      </c>
      <c r="AN998">
        <f t="shared" si="60"/>
        <v>151554.91999999998</v>
      </c>
      <c r="AO998">
        <f t="shared" si="61"/>
        <v>151637.03999999998</v>
      </c>
      <c r="AP998">
        <v>219.01</v>
      </c>
      <c r="AQ998">
        <f t="shared" si="62"/>
        <v>-9.4912389934771703E-5</v>
      </c>
      <c r="AR998">
        <f>-(MAX($AO$2:AO998)-AO998)/MAX($AO$2:AO998)</f>
        <v>-3.6494906798241136E-4</v>
      </c>
      <c r="AS998">
        <f>MIN($AR$3:AR998)</f>
        <v>-0.1434331555635168</v>
      </c>
    </row>
    <row r="999" spans="1:45" x14ac:dyDescent="0.2">
      <c r="A999" s="1">
        <v>42621</v>
      </c>
      <c r="B999">
        <v>0</v>
      </c>
      <c r="C999">
        <v>674</v>
      </c>
      <c r="D999">
        <v>47.925599999987703</v>
      </c>
      <c r="E999">
        <v>147275.739999999</v>
      </c>
      <c r="F999">
        <v>147323.66559999899</v>
      </c>
      <c r="G999">
        <v>218.51</v>
      </c>
      <c r="H999">
        <v>0</v>
      </c>
      <c r="I999">
        <v>-2.2822597922799999E-3</v>
      </c>
      <c r="J999">
        <f>-(MAX($F$2:F999)-F999)/MAX($F$2:F999)</f>
        <v>-1.4009803759376275E-2</v>
      </c>
      <c r="K999">
        <f>MIN($J$3:$J999)</f>
        <v>-0.14396489447497937</v>
      </c>
      <c r="M999" s="1">
        <v>42621</v>
      </c>
      <c r="N999">
        <v>0</v>
      </c>
      <c r="O999">
        <v>0</v>
      </c>
      <c r="P999">
        <v>128714.080399999</v>
      </c>
      <c r="Q999">
        <v>0</v>
      </c>
      <c r="R999">
        <v>128714.080399999</v>
      </c>
      <c r="S999">
        <v>218.51</v>
      </c>
      <c r="T999">
        <v>0</v>
      </c>
      <c r="U999">
        <v>0</v>
      </c>
      <c r="V999">
        <f>-(MAX($R$2:R999)-R999)/MAX($R$2:R999)</f>
        <v>-5.9638065968467789E-2</v>
      </c>
      <c r="W999">
        <f>MIN($V$3:V999)</f>
        <v>-0.11790175664948957</v>
      </c>
      <c r="Y999" s="1">
        <v>42621</v>
      </c>
      <c r="Z999">
        <v>0</v>
      </c>
      <c r="AA999">
        <v>0</v>
      </c>
      <c r="AB999">
        <v>139610.1048</v>
      </c>
      <c r="AC999">
        <v>0</v>
      </c>
      <c r="AD999">
        <v>139610.1048</v>
      </c>
      <c r="AE999">
        <v>218.51</v>
      </c>
      <c r="AF999">
        <v>0</v>
      </c>
      <c r="AG999">
        <v>0</v>
      </c>
      <c r="AH999">
        <f>-(MAX($AD$2:AD999)-AD999)/MAX($AD$2:AD999)</f>
        <v>0</v>
      </c>
      <c r="AI999">
        <f>MIN($AH$3:AH999)</f>
        <v>-0.15580541914085713</v>
      </c>
      <c r="AK999" s="1">
        <v>42621</v>
      </c>
      <c r="AL999">
        <f>692</f>
        <v>692</v>
      </c>
      <c r="AM999">
        <f t="shared" si="63"/>
        <v>82.120000000009796</v>
      </c>
      <c r="AN999">
        <f t="shared" si="60"/>
        <v>151208.91999999998</v>
      </c>
      <c r="AO999">
        <f t="shared" si="61"/>
        <v>151291.03999999998</v>
      </c>
      <c r="AP999">
        <v>218.51</v>
      </c>
      <c r="AQ999">
        <f t="shared" si="62"/>
        <v>-2.2817644026815616E-3</v>
      </c>
      <c r="AR999">
        <f>-(MAX($AO$2:AO999)-AO999)/MAX($AO$2:AO999)</f>
        <v>-2.6458807428718588E-3</v>
      </c>
      <c r="AS999">
        <f>MIN($AR$3:AR999)</f>
        <v>-0.1434331555635168</v>
      </c>
    </row>
    <row r="1000" spans="1:45" x14ac:dyDescent="0.2">
      <c r="A1000" s="1">
        <v>42622</v>
      </c>
      <c r="B1000">
        <v>0</v>
      </c>
      <c r="C1000">
        <v>674</v>
      </c>
      <c r="D1000">
        <v>47.925599999987703</v>
      </c>
      <c r="E1000">
        <v>143750.72</v>
      </c>
      <c r="F1000">
        <v>143798.645599999</v>
      </c>
      <c r="G1000">
        <v>213.28</v>
      </c>
      <c r="H1000">
        <v>0</v>
      </c>
      <c r="I1000">
        <v>-2.39270451604E-2</v>
      </c>
      <c r="J1000">
        <f>-(MAX($F$2:F1000)-F1000)/MAX($F$2:F1000)</f>
        <v>-3.7601635712491463E-2</v>
      </c>
      <c r="K1000">
        <f>MIN($J$3:$J1000)</f>
        <v>-0.14396489447497937</v>
      </c>
      <c r="M1000" s="1">
        <v>42622</v>
      </c>
      <c r="N1000">
        <v>0</v>
      </c>
      <c r="O1000">
        <v>0</v>
      </c>
      <c r="P1000">
        <v>128714.080399999</v>
      </c>
      <c r="Q1000">
        <v>0</v>
      </c>
      <c r="R1000">
        <v>128714.080399999</v>
      </c>
      <c r="S1000">
        <v>213.28</v>
      </c>
      <c r="T1000">
        <v>0</v>
      </c>
      <c r="U1000">
        <v>0</v>
      </c>
      <c r="V1000">
        <f>-(MAX($R$2:R1000)-R1000)/MAX($R$2:R1000)</f>
        <v>-5.9638065968467789E-2</v>
      </c>
      <c r="W1000">
        <f>MIN($V$3:V1000)</f>
        <v>-0.11790175664948957</v>
      </c>
      <c r="Y1000" s="1">
        <v>42622</v>
      </c>
      <c r="Z1000">
        <v>0</v>
      </c>
      <c r="AA1000">
        <v>0</v>
      </c>
      <c r="AB1000">
        <v>139610.1048</v>
      </c>
      <c r="AC1000">
        <v>0</v>
      </c>
      <c r="AD1000">
        <v>139610.1048</v>
      </c>
      <c r="AE1000">
        <v>213.28</v>
      </c>
      <c r="AF1000">
        <v>0</v>
      </c>
      <c r="AG1000">
        <v>0</v>
      </c>
      <c r="AH1000">
        <f>-(MAX($AD$2:AD1000)-AD1000)/MAX($AD$2:AD1000)</f>
        <v>0</v>
      </c>
      <c r="AI1000">
        <f>MIN($AH$3:AH1000)</f>
        <v>-0.15580541914085713</v>
      </c>
      <c r="AK1000" s="1">
        <v>42622</v>
      </c>
      <c r="AL1000">
        <f>692</f>
        <v>692</v>
      </c>
      <c r="AM1000">
        <f t="shared" si="63"/>
        <v>82.120000000009796</v>
      </c>
      <c r="AN1000">
        <f t="shared" si="60"/>
        <v>147589.76000000001</v>
      </c>
      <c r="AO1000">
        <f t="shared" si="61"/>
        <v>147671.88</v>
      </c>
      <c r="AP1000">
        <v>213.28</v>
      </c>
      <c r="AQ1000">
        <f t="shared" si="62"/>
        <v>-2.3921839654218617E-2</v>
      </c>
      <c r="AR1000">
        <f>-(MAX($AO$2:AO1000)-AO1000)/MAX($AO$2:AO1000)</f>
        <v>-2.650442606221531E-2</v>
      </c>
      <c r="AS1000">
        <f>MIN($AR$3:AR1000)</f>
        <v>-0.1434331555635168</v>
      </c>
    </row>
    <row r="1001" spans="1:45" x14ac:dyDescent="0.2">
      <c r="A1001" s="1">
        <v>42625</v>
      </c>
      <c r="B1001">
        <v>0</v>
      </c>
      <c r="C1001">
        <v>674</v>
      </c>
      <c r="D1001">
        <v>47.925599999987703</v>
      </c>
      <c r="E1001">
        <v>145813.16</v>
      </c>
      <c r="F1001">
        <v>145861.085599999</v>
      </c>
      <c r="G1001">
        <v>216.34</v>
      </c>
      <c r="H1001">
        <v>1</v>
      </c>
      <c r="I1001">
        <v>1.4342555115100001E-2</v>
      </c>
      <c r="J1001">
        <f>-(MAX($F$2:F1001)-F1001)/MAX($F$2:F1001)</f>
        <v>-2.3798384129980418E-2</v>
      </c>
      <c r="K1001">
        <f>MIN($J$3:$J1001)</f>
        <v>-0.14396489447497937</v>
      </c>
      <c r="M1001" s="1">
        <v>42625</v>
      </c>
      <c r="N1001">
        <v>0</v>
      </c>
      <c r="O1001">
        <v>0</v>
      </c>
      <c r="P1001">
        <v>128714.080399999</v>
      </c>
      <c r="Q1001">
        <v>0</v>
      </c>
      <c r="R1001">
        <v>128714.080399999</v>
      </c>
      <c r="S1001">
        <v>216.34</v>
      </c>
      <c r="T1001">
        <v>0</v>
      </c>
      <c r="U1001">
        <v>0</v>
      </c>
      <c r="V1001">
        <f>-(MAX($R$2:R1001)-R1001)/MAX($R$2:R1001)</f>
        <v>-5.9638065968467789E-2</v>
      </c>
      <c r="W1001">
        <f>MIN($V$3:V1001)</f>
        <v>-0.11790175664948957</v>
      </c>
      <c r="Y1001" s="1">
        <v>42625</v>
      </c>
      <c r="Z1001">
        <v>0</v>
      </c>
      <c r="AA1001">
        <v>0</v>
      </c>
      <c r="AB1001">
        <v>139610.1048</v>
      </c>
      <c r="AC1001">
        <v>0</v>
      </c>
      <c r="AD1001">
        <v>139610.1048</v>
      </c>
      <c r="AE1001">
        <v>216.34</v>
      </c>
      <c r="AF1001">
        <v>0</v>
      </c>
      <c r="AG1001">
        <v>0</v>
      </c>
      <c r="AH1001">
        <f>-(MAX($AD$2:AD1001)-AD1001)/MAX($AD$2:AD1001)</f>
        <v>0</v>
      </c>
      <c r="AI1001">
        <f>MIN($AH$3:AH1001)</f>
        <v>-0.15580541914085713</v>
      </c>
      <c r="AK1001" s="1">
        <v>42625</v>
      </c>
      <c r="AL1001">
        <f>692</f>
        <v>692</v>
      </c>
      <c r="AM1001">
        <f t="shared" si="63"/>
        <v>82.120000000009796</v>
      </c>
      <c r="AN1001">
        <f t="shared" si="60"/>
        <v>149707.28</v>
      </c>
      <c r="AO1001">
        <f t="shared" si="61"/>
        <v>149789.4</v>
      </c>
      <c r="AP1001">
        <v>216.34</v>
      </c>
      <c r="AQ1001">
        <f t="shared" si="62"/>
        <v>1.4339358312496525E-2</v>
      </c>
      <c r="AR1001">
        <f>-(MAX($AO$2:AO1001)-AO1001)/MAX($AO$2:AO1001)</f>
        <v>-1.254512421189196E-2</v>
      </c>
      <c r="AS1001">
        <f>MIN($AR$3:AR1001)</f>
        <v>-0.1434331555635168</v>
      </c>
    </row>
    <row r="1002" spans="1:45" x14ac:dyDescent="0.2">
      <c r="A1002" s="1">
        <v>42626</v>
      </c>
      <c r="B1002">
        <v>0</v>
      </c>
      <c r="C1002">
        <v>674</v>
      </c>
      <c r="D1002">
        <v>47.925599999987703</v>
      </c>
      <c r="E1002">
        <v>143717.019999999</v>
      </c>
      <c r="F1002">
        <v>143764.94559999899</v>
      </c>
      <c r="G1002">
        <v>213.23</v>
      </c>
      <c r="H1002">
        <v>1</v>
      </c>
      <c r="I1002">
        <v>-1.4370796647899999E-2</v>
      </c>
      <c r="J1002">
        <f>-(MAX($F$2:F1002)-F1002)/MAX($F$2:F1002)</f>
        <v>-3.7827179039003157E-2</v>
      </c>
      <c r="K1002">
        <f>MIN($J$3:$J1002)</f>
        <v>-0.14396489447497937</v>
      </c>
      <c r="M1002" s="1">
        <v>42626</v>
      </c>
      <c r="N1002">
        <v>603</v>
      </c>
      <c r="O1002">
        <v>603</v>
      </c>
      <c r="P1002">
        <v>136.39040000000301</v>
      </c>
      <c r="Q1002">
        <v>128577.689999999</v>
      </c>
      <c r="R1002">
        <v>128714.080399999</v>
      </c>
      <c r="S1002">
        <v>213.23</v>
      </c>
      <c r="T1002">
        <v>1</v>
      </c>
      <c r="U1002">
        <v>0</v>
      </c>
      <c r="V1002">
        <f>-(MAX($R$2:R1002)-R1002)/MAX($R$2:R1002)</f>
        <v>-5.9638065968467789E-2</v>
      </c>
      <c r="W1002">
        <f>MIN($V$3:V1002)</f>
        <v>-0.11790175664948957</v>
      </c>
      <c r="Y1002" s="1">
        <v>42626</v>
      </c>
      <c r="Z1002">
        <v>0</v>
      </c>
      <c r="AA1002">
        <v>0</v>
      </c>
      <c r="AB1002">
        <v>139610.1048</v>
      </c>
      <c r="AC1002">
        <v>0</v>
      </c>
      <c r="AD1002">
        <v>139610.1048</v>
      </c>
      <c r="AE1002">
        <v>213.23</v>
      </c>
      <c r="AF1002">
        <v>0</v>
      </c>
      <c r="AG1002">
        <v>0</v>
      </c>
      <c r="AH1002">
        <f>-(MAX($AD$2:AD1002)-AD1002)/MAX($AD$2:AD1002)</f>
        <v>0</v>
      </c>
      <c r="AI1002">
        <f>MIN($AH$3:AH1002)</f>
        <v>-0.15580541914085713</v>
      </c>
      <c r="AK1002" s="1">
        <v>42626</v>
      </c>
      <c r="AL1002">
        <f>692</f>
        <v>692</v>
      </c>
      <c r="AM1002">
        <f t="shared" si="63"/>
        <v>82.120000000009796</v>
      </c>
      <c r="AN1002">
        <f t="shared" si="60"/>
        <v>147555.16</v>
      </c>
      <c r="AO1002">
        <f t="shared" si="61"/>
        <v>147637.28</v>
      </c>
      <c r="AP1002">
        <v>213.23</v>
      </c>
      <c r="AQ1002">
        <f t="shared" si="62"/>
        <v>-1.4367638831586184E-2</v>
      </c>
      <c r="AR1002">
        <f>-(MAX($AO$2:AO1002)-AO1002)/MAX($AO$2:AO1002)</f>
        <v>-2.6732519229704294E-2</v>
      </c>
      <c r="AS1002">
        <f>MIN($AR$3:AR1002)</f>
        <v>-0.1434331555635168</v>
      </c>
    </row>
    <row r="1003" spans="1:45" x14ac:dyDescent="0.2">
      <c r="A1003" s="1">
        <v>42627</v>
      </c>
      <c r="B1003">
        <v>0</v>
      </c>
      <c r="C1003">
        <v>674</v>
      </c>
      <c r="D1003">
        <v>47.925599999987703</v>
      </c>
      <c r="E1003">
        <v>143663.1</v>
      </c>
      <c r="F1003">
        <v>143711.025599999</v>
      </c>
      <c r="G1003">
        <v>213.15</v>
      </c>
      <c r="H1003">
        <v>1</v>
      </c>
      <c r="I1003">
        <v>-3.7505665776099999E-4</v>
      </c>
      <c r="J1003">
        <f>-(MAX($F$2:F1003)-F1003)/MAX($F$2:F1003)</f>
        <v>-3.8188048361421638E-2</v>
      </c>
      <c r="K1003">
        <f>MIN($J$3:$J1003)</f>
        <v>-0.14396489447497937</v>
      </c>
      <c r="M1003" s="1">
        <v>42627</v>
      </c>
      <c r="N1003">
        <v>0</v>
      </c>
      <c r="O1003">
        <v>603</v>
      </c>
      <c r="P1003">
        <v>136.39040000000301</v>
      </c>
      <c r="Q1003">
        <v>128529.45</v>
      </c>
      <c r="R1003">
        <v>128665.8404</v>
      </c>
      <c r="S1003">
        <v>213.15</v>
      </c>
      <c r="T1003">
        <v>0</v>
      </c>
      <c r="U1003">
        <v>-3.7478417163100002E-4</v>
      </c>
      <c r="V1003">
        <f>-(MAX($R$2:R1003)-R1003)/MAX($R$2:R1003)</f>
        <v>-5.9990498736940123E-2</v>
      </c>
      <c r="W1003">
        <f>MIN($V$3:V1003)</f>
        <v>-0.11790175664948957</v>
      </c>
      <c r="Y1003" s="1">
        <v>42627</v>
      </c>
      <c r="Z1003">
        <v>0</v>
      </c>
      <c r="AA1003">
        <v>0</v>
      </c>
      <c r="AB1003">
        <v>139610.1048</v>
      </c>
      <c r="AC1003">
        <v>0</v>
      </c>
      <c r="AD1003">
        <v>139610.1048</v>
      </c>
      <c r="AE1003">
        <v>213.15</v>
      </c>
      <c r="AF1003">
        <v>0</v>
      </c>
      <c r="AG1003">
        <v>0</v>
      </c>
      <c r="AH1003">
        <f>-(MAX($AD$2:AD1003)-AD1003)/MAX($AD$2:AD1003)</f>
        <v>0</v>
      </c>
      <c r="AI1003">
        <f>MIN($AH$3:AH1003)</f>
        <v>-0.15580541914085713</v>
      </c>
      <c r="AK1003" s="1">
        <v>42627</v>
      </c>
      <c r="AL1003">
        <f>692</f>
        <v>692</v>
      </c>
      <c r="AM1003">
        <f t="shared" si="63"/>
        <v>82.120000000009796</v>
      </c>
      <c r="AN1003">
        <f t="shared" si="60"/>
        <v>147499.80000000002</v>
      </c>
      <c r="AO1003">
        <f t="shared" si="61"/>
        <v>147581.92000000001</v>
      </c>
      <c r="AP1003">
        <v>213.15</v>
      </c>
      <c r="AQ1003">
        <f t="shared" si="62"/>
        <v>-3.7497304203915185E-4</v>
      </c>
      <c r="AR1003">
        <f>-(MAX($AO$2:AO1003)-AO1003)/MAX($AO$2:AO1003)</f>
        <v>-2.7097468297686514E-2</v>
      </c>
      <c r="AS1003">
        <f>MIN($AR$3:AR1003)</f>
        <v>-0.1434331555635168</v>
      </c>
    </row>
    <row r="1004" spans="1:45" x14ac:dyDescent="0.2">
      <c r="A1004" s="1">
        <v>42628</v>
      </c>
      <c r="B1004">
        <v>674</v>
      </c>
      <c r="C1004">
        <v>0</v>
      </c>
      <c r="D1004">
        <v>145146.645599999</v>
      </c>
      <c r="E1004">
        <v>0</v>
      </c>
      <c r="F1004">
        <v>145146.645599999</v>
      </c>
      <c r="G1004">
        <v>215.28</v>
      </c>
      <c r="H1004">
        <v>-1</v>
      </c>
      <c r="I1004">
        <v>9.9896301902099999E-3</v>
      </c>
      <c r="J1004">
        <f>-(MAX($F$2:F1004)-F1004)/MAX($F$2:F1004)</f>
        <v>-2.8579902652026739E-2</v>
      </c>
      <c r="K1004">
        <f>MIN($J$3:$J1004)</f>
        <v>-0.14396489447497937</v>
      </c>
      <c r="M1004" s="1">
        <v>42628</v>
      </c>
      <c r="N1004">
        <v>0</v>
      </c>
      <c r="O1004">
        <v>603</v>
      </c>
      <c r="P1004">
        <v>136.39040000000301</v>
      </c>
      <c r="Q1004">
        <v>129813.84</v>
      </c>
      <c r="R1004">
        <v>129950.2304</v>
      </c>
      <c r="S1004">
        <v>215.28</v>
      </c>
      <c r="T1004">
        <v>0</v>
      </c>
      <c r="U1004">
        <v>9.9823698038800004E-3</v>
      </c>
      <c r="V1004">
        <f>-(MAX($R$2:R1004)-R1004)/MAX($R$2:R1004)</f>
        <v>-5.0606976276170022E-2</v>
      </c>
      <c r="W1004">
        <f>MIN($V$3:V1004)</f>
        <v>-0.11790175664948957</v>
      </c>
      <c r="Y1004" s="1">
        <v>42628</v>
      </c>
      <c r="Z1004">
        <v>0</v>
      </c>
      <c r="AA1004">
        <v>0</v>
      </c>
      <c r="AB1004">
        <v>139610.1048</v>
      </c>
      <c r="AC1004">
        <v>0</v>
      </c>
      <c r="AD1004">
        <v>139610.1048</v>
      </c>
      <c r="AE1004">
        <v>215.28</v>
      </c>
      <c r="AF1004">
        <v>0</v>
      </c>
      <c r="AG1004">
        <v>0</v>
      </c>
      <c r="AH1004">
        <f>-(MAX($AD$2:AD1004)-AD1004)/MAX($AD$2:AD1004)</f>
        <v>0</v>
      </c>
      <c r="AI1004">
        <f>MIN($AH$3:AH1004)</f>
        <v>-0.15580541914085713</v>
      </c>
      <c r="AK1004" s="1">
        <v>42628</v>
      </c>
      <c r="AL1004">
        <f>692</f>
        <v>692</v>
      </c>
      <c r="AM1004">
        <f t="shared" si="63"/>
        <v>82.120000000009796</v>
      </c>
      <c r="AN1004">
        <f t="shared" si="60"/>
        <v>148973.76000000001</v>
      </c>
      <c r="AO1004">
        <f t="shared" si="61"/>
        <v>149055.88</v>
      </c>
      <c r="AP1004">
        <v>215.28</v>
      </c>
      <c r="AQ1004">
        <f t="shared" si="62"/>
        <v>9.9874022508989694E-3</v>
      </c>
      <c r="AR1004">
        <f>-(MAX($AO$2:AO1004)-AO1004)/MAX($AO$2:AO1004)</f>
        <v>-1.7380699362657522E-2</v>
      </c>
      <c r="AS1004">
        <f>MIN($AR$3:AR1004)</f>
        <v>-0.1434331555635168</v>
      </c>
    </row>
    <row r="1005" spans="1:45" x14ac:dyDescent="0.2">
      <c r="A1005" s="1">
        <v>42629</v>
      </c>
      <c r="B1005">
        <v>680</v>
      </c>
      <c r="C1005">
        <v>680</v>
      </c>
      <c r="D1005">
        <v>55.045599999982997</v>
      </c>
      <c r="E1005">
        <v>145091.6</v>
      </c>
      <c r="F1005">
        <v>145146.645599999</v>
      </c>
      <c r="G1005">
        <v>213.37</v>
      </c>
      <c r="H1005">
        <v>1</v>
      </c>
      <c r="I1005">
        <v>0</v>
      </c>
      <c r="J1005">
        <f>-(MAX($F$2:F1005)-F1005)/MAX($F$2:F1005)</f>
        <v>-2.8579902652026739E-2</v>
      </c>
      <c r="K1005">
        <f>MIN($J$3:$J1005)</f>
        <v>-0.14396489447497937</v>
      </c>
      <c r="M1005" s="1">
        <v>42629</v>
      </c>
      <c r="N1005">
        <v>0</v>
      </c>
      <c r="O1005">
        <v>603</v>
      </c>
      <c r="P1005">
        <v>136.39040000000301</v>
      </c>
      <c r="Q1005">
        <v>128662.11</v>
      </c>
      <c r="R1005">
        <v>128798.5004</v>
      </c>
      <c r="S1005">
        <v>213.37</v>
      </c>
      <c r="T1005">
        <v>1</v>
      </c>
      <c r="U1005">
        <v>-8.8628546209900006E-3</v>
      </c>
      <c r="V1005">
        <f>-(MAX($R$2:R1005)-R1005)/MAX($R$2:R1005)</f>
        <v>-5.9021308623621122E-2</v>
      </c>
      <c r="W1005">
        <f>MIN($V$3:V1005)</f>
        <v>-0.11790175664948957</v>
      </c>
      <c r="Y1005" s="1">
        <v>42629</v>
      </c>
      <c r="Z1005">
        <v>0</v>
      </c>
      <c r="AA1005">
        <v>0</v>
      </c>
      <c r="AB1005">
        <v>139610.1048</v>
      </c>
      <c r="AC1005">
        <v>0</v>
      </c>
      <c r="AD1005">
        <v>139610.1048</v>
      </c>
      <c r="AE1005">
        <v>213.37</v>
      </c>
      <c r="AF1005">
        <v>0</v>
      </c>
      <c r="AG1005">
        <v>0</v>
      </c>
      <c r="AH1005">
        <f>-(MAX($AD$2:AD1005)-AD1005)/MAX($AD$2:AD1005)</f>
        <v>0</v>
      </c>
      <c r="AI1005">
        <f>MIN($AH$3:AH1005)</f>
        <v>-0.15580541914085713</v>
      </c>
      <c r="AK1005" s="1">
        <v>42629</v>
      </c>
      <c r="AL1005">
        <f>692</f>
        <v>692</v>
      </c>
      <c r="AM1005">
        <f t="shared" si="63"/>
        <v>82.120000000009796</v>
      </c>
      <c r="AN1005">
        <f t="shared" si="60"/>
        <v>147652.04</v>
      </c>
      <c r="AO1005">
        <f t="shared" si="61"/>
        <v>147734.16</v>
      </c>
      <c r="AP1005">
        <v>213.37</v>
      </c>
      <c r="AQ1005">
        <f t="shared" si="62"/>
        <v>-8.8672784998485212E-3</v>
      </c>
      <c r="AR1005">
        <f>-(MAX($AO$2:AO1005)-AO1005)/MAX($AO$2:AO1005)</f>
        <v>-2.6093858360735217E-2</v>
      </c>
      <c r="AS1005">
        <f>MIN($AR$3:AR1005)</f>
        <v>-0.1434331555635168</v>
      </c>
    </row>
    <row r="1006" spans="1:45" x14ac:dyDescent="0.2">
      <c r="A1006" s="1">
        <v>42632</v>
      </c>
      <c r="B1006">
        <v>0</v>
      </c>
      <c r="C1006">
        <v>680</v>
      </c>
      <c r="D1006">
        <v>55.045599999982997</v>
      </c>
      <c r="E1006">
        <v>145118.799999999</v>
      </c>
      <c r="F1006">
        <v>145173.84559999901</v>
      </c>
      <c r="G1006">
        <v>213.41</v>
      </c>
      <c r="H1006">
        <v>0</v>
      </c>
      <c r="I1006">
        <v>1.8739668345400001E-4</v>
      </c>
      <c r="J1006">
        <f>-(MAX($F$2:F1006)-F1006)/MAX($F$2:F1006)</f>
        <v>-2.8397861747542507E-2</v>
      </c>
      <c r="K1006">
        <f>MIN($J$3:$J1006)</f>
        <v>-0.14396489447497937</v>
      </c>
      <c r="M1006" s="1">
        <v>42632</v>
      </c>
      <c r="N1006">
        <v>0</v>
      </c>
      <c r="O1006">
        <v>603</v>
      </c>
      <c r="P1006">
        <v>136.39040000000301</v>
      </c>
      <c r="Q1006">
        <v>128686.23</v>
      </c>
      <c r="R1006">
        <v>128822.6204</v>
      </c>
      <c r="S1006">
        <v>213.41</v>
      </c>
      <c r="T1006">
        <v>0</v>
      </c>
      <c r="U1006">
        <v>1.8726926109399999E-4</v>
      </c>
      <c r="V1006">
        <f>-(MAX($R$2:R1006)-R1006)/MAX($R$2:R1006)</f>
        <v>-5.8845092239381336E-2</v>
      </c>
      <c r="W1006">
        <f>MIN($V$3:V1006)</f>
        <v>-0.11790175664948957</v>
      </c>
      <c r="Y1006" s="1">
        <v>42632</v>
      </c>
      <c r="Z1006">
        <v>0</v>
      </c>
      <c r="AA1006">
        <v>0</v>
      </c>
      <c r="AB1006">
        <v>139610.1048</v>
      </c>
      <c r="AC1006">
        <v>0</v>
      </c>
      <c r="AD1006">
        <v>139610.1048</v>
      </c>
      <c r="AE1006">
        <v>213.41</v>
      </c>
      <c r="AF1006">
        <v>0</v>
      </c>
      <c r="AG1006">
        <v>0</v>
      </c>
      <c r="AH1006">
        <f>-(MAX($AD$2:AD1006)-AD1006)/MAX($AD$2:AD1006)</f>
        <v>0</v>
      </c>
      <c r="AI1006">
        <f>MIN($AH$3:AH1006)</f>
        <v>-0.15580541914085713</v>
      </c>
      <c r="AK1006" s="1">
        <v>42632</v>
      </c>
      <c r="AL1006">
        <f>692</f>
        <v>692</v>
      </c>
      <c r="AM1006">
        <f t="shared" si="63"/>
        <v>82.120000000009796</v>
      </c>
      <c r="AN1006">
        <f t="shared" si="60"/>
        <v>147679.72</v>
      </c>
      <c r="AO1006">
        <f t="shared" si="61"/>
        <v>147761.84</v>
      </c>
      <c r="AP1006">
        <v>213.41</v>
      </c>
      <c r="AQ1006">
        <f t="shared" si="62"/>
        <v>1.8736357251425813E-4</v>
      </c>
      <c r="AR1006">
        <f>-(MAX($AO$2:AO1006)-AO1006)/MAX($AO$2:AO1006)</f>
        <v>-2.5911383826744107E-2</v>
      </c>
      <c r="AS1006">
        <f>MIN($AR$3:AR1006)</f>
        <v>-0.1434331555635168</v>
      </c>
    </row>
    <row r="1007" spans="1:45" x14ac:dyDescent="0.2">
      <c r="A1007" s="1">
        <v>42633</v>
      </c>
      <c r="B1007">
        <v>0</v>
      </c>
      <c r="C1007">
        <v>680</v>
      </c>
      <c r="D1007">
        <v>55.045599999982997</v>
      </c>
      <c r="E1007">
        <v>145125.6</v>
      </c>
      <c r="F1007">
        <v>145180.645599999</v>
      </c>
      <c r="G1007">
        <v>213.42</v>
      </c>
      <c r="H1007">
        <v>1</v>
      </c>
      <c r="I1007" s="2">
        <v>4.6840393129500001E-5</v>
      </c>
      <c r="J1007">
        <f>-(MAX($F$2:F1007)-F1007)/MAX($F$2:F1007)</f>
        <v>-2.8352351521421546E-2</v>
      </c>
      <c r="K1007">
        <f>MIN($J$3:$J1007)</f>
        <v>-0.14396489447497937</v>
      </c>
      <c r="M1007" s="1">
        <v>42633</v>
      </c>
      <c r="N1007">
        <v>0</v>
      </c>
      <c r="O1007">
        <v>603</v>
      </c>
      <c r="P1007">
        <v>136.39040000000301</v>
      </c>
      <c r="Q1007">
        <v>128692.25999999901</v>
      </c>
      <c r="R1007">
        <v>128828.6504</v>
      </c>
      <c r="S1007">
        <v>213.42</v>
      </c>
      <c r="T1007">
        <v>0</v>
      </c>
      <c r="U1007" s="2">
        <v>4.6808549471099998E-5</v>
      </c>
      <c r="V1007">
        <f>-(MAX($R$2:R1007)-R1007)/MAX($R$2:R1007)</f>
        <v>-5.8801038143321396E-2</v>
      </c>
      <c r="W1007">
        <f>MIN($V$3:V1007)</f>
        <v>-0.11790175664948957</v>
      </c>
      <c r="Y1007" s="1">
        <v>42633</v>
      </c>
      <c r="Z1007">
        <v>0</v>
      </c>
      <c r="AA1007">
        <v>0</v>
      </c>
      <c r="AB1007">
        <v>139610.1048</v>
      </c>
      <c r="AC1007">
        <v>0</v>
      </c>
      <c r="AD1007">
        <v>139610.1048</v>
      </c>
      <c r="AE1007">
        <v>213.42</v>
      </c>
      <c r="AF1007">
        <v>0</v>
      </c>
      <c r="AG1007">
        <v>0</v>
      </c>
      <c r="AH1007">
        <f>-(MAX($AD$2:AD1007)-AD1007)/MAX($AD$2:AD1007)</f>
        <v>0</v>
      </c>
      <c r="AI1007">
        <f>MIN($AH$3:AH1007)</f>
        <v>-0.15580541914085713</v>
      </c>
      <c r="AK1007" s="1">
        <v>42633</v>
      </c>
      <c r="AL1007">
        <f>692</f>
        <v>692</v>
      </c>
      <c r="AM1007">
        <f t="shared" si="63"/>
        <v>82.120000000009796</v>
      </c>
      <c r="AN1007">
        <f t="shared" si="60"/>
        <v>147686.63999999998</v>
      </c>
      <c r="AO1007">
        <f t="shared" si="61"/>
        <v>147768.75999999998</v>
      </c>
      <c r="AP1007">
        <v>213.42</v>
      </c>
      <c r="AQ1007">
        <f t="shared" si="62"/>
        <v>4.6832118495436318E-5</v>
      </c>
      <c r="AR1007">
        <f>-(MAX($AO$2:AO1007)-AO1007)/MAX($AO$2:AO1007)</f>
        <v>-2.5865765193246425E-2</v>
      </c>
      <c r="AS1007">
        <f>MIN($AR$3:AR1007)</f>
        <v>-0.1434331555635168</v>
      </c>
    </row>
    <row r="1008" spans="1:45" x14ac:dyDescent="0.2">
      <c r="A1008" s="1">
        <v>42634</v>
      </c>
      <c r="B1008">
        <v>0</v>
      </c>
      <c r="C1008">
        <v>680</v>
      </c>
      <c r="D1008">
        <v>55.045599999982997</v>
      </c>
      <c r="E1008">
        <v>146757.6</v>
      </c>
      <c r="F1008">
        <v>146812.645599999</v>
      </c>
      <c r="G1008">
        <v>215.82</v>
      </c>
      <c r="H1008">
        <v>1</v>
      </c>
      <c r="I1008">
        <v>1.1241167810300001E-2</v>
      </c>
      <c r="J1008">
        <f>-(MAX($F$2:F1008)-F1008)/MAX($F$2:F1008)</f>
        <v>-1.7429897252372262E-2</v>
      </c>
      <c r="K1008">
        <f>MIN($J$3:$J1008)</f>
        <v>-0.14396489447497937</v>
      </c>
      <c r="M1008" s="1">
        <v>42634</v>
      </c>
      <c r="N1008">
        <v>0</v>
      </c>
      <c r="O1008">
        <v>603</v>
      </c>
      <c r="P1008">
        <v>136.39040000000301</v>
      </c>
      <c r="Q1008">
        <v>130139.459999999</v>
      </c>
      <c r="R1008">
        <v>130275.8504</v>
      </c>
      <c r="S1008">
        <v>215.82</v>
      </c>
      <c r="T1008">
        <v>1</v>
      </c>
      <c r="U1008">
        <v>1.1233526048E-2</v>
      </c>
      <c r="V1008">
        <f>-(MAX($R$2:R1008)-R1008)/MAX($R$2:R1008)</f>
        <v>-4.8228055088932562E-2</v>
      </c>
      <c r="W1008">
        <f>MIN($V$3:V1008)</f>
        <v>-0.11790175664948957</v>
      </c>
      <c r="Y1008" s="1">
        <v>42634</v>
      </c>
      <c r="Z1008">
        <v>0</v>
      </c>
      <c r="AA1008">
        <v>0</v>
      </c>
      <c r="AB1008">
        <v>139610.1048</v>
      </c>
      <c r="AC1008">
        <v>0</v>
      </c>
      <c r="AD1008">
        <v>139610.1048</v>
      </c>
      <c r="AE1008">
        <v>215.82</v>
      </c>
      <c r="AF1008">
        <v>0</v>
      </c>
      <c r="AG1008">
        <v>0</v>
      </c>
      <c r="AH1008">
        <f>-(MAX($AD$2:AD1008)-AD1008)/MAX($AD$2:AD1008)</f>
        <v>0</v>
      </c>
      <c r="AI1008">
        <f>MIN($AH$3:AH1008)</f>
        <v>-0.15580541914085713</v>
      </c>
      <c r="AK1008" s="1">
        <v>42634</v>
      </c>
      <c r="AL1008">
        <f>692</f>
        <v>692</v>
      </c>
      <c r="AM1008">
        <f t="shared" si="63"/>
        <v>82.120000000009796</v>
      </c>
      <c r="AN1008">
        <f t="shared" si="60"/>
        <v>149347.44</v>
      </c>
      <c r="AO1008">
        <f t="shared" si="61"/>
        <v>149429.56</v>
      </c>
      <c r="AP1008">
        <v>215.82</v>
      </c>
      <c r="AQ1008">
        <f t="shared" si="62"/>
        <v>1.1239182084224147E-2</v>
      </c>
      <c r="AR1008">
        <f>-(MAX($AO$2:AO1008)-AO1008)/MAX($AO$2:AO1008)</f>
        <v>-1.4917293153776963E-2</v>
      </c>
      <c r="AS1008">
        <f>MIN($AR$3:AR1008)</f>
        <v>-0.1434331555635168</v>
      </c>
    </row>
    <row r="1009" spans="1:45" x14ac:dyDescent="0.2">
      <c r="A1009" s="1">
        <v>42635</v>
      </c>
      <c r="B1009">
        <v>0</v>
      </c>
      <c r="C1009">
        <v>680</v>
      </c>
      <c r="D1009">
        <v>55.045599999982997</v>
      </c>
      <c r="E1009">
        <v>147682.399999999</v>
      </c>
      <c r="F1009">
        <v>147737.44559999899</v>
      </c>
      <c r="G1009">
        <v>217.18</v>
      </c>
      <c r="H1009">
        <v>1</v>
      </c>
      <c r="I1009">
        <v>6.2991848980099999E-3</v>
      </c>
      <c r="J1009">
        <f>-(MAX($F$2:F1009)-F1009)/MAX($F$2:F1009)</f>
        <v>-1.124050649991108E-2</v>
      </c>
      <c r="K1009">
        <f>MIN($J$3:$J1009)</f>
        <v>-0.14396489447497937</v>
      </c>
      <c r="M1009" s="1">
        <v>42635</v>
      </c>
      <c r="N1009">
        <v>0</v>
      </c>
      <c r="O1009">
        <v>603</v>
      </c>
      <c r="P1009">
        <v>136.39040000000301</v>
      </c>
      <c r="Q1009">
        <v>130959.54</v>
      </c>
      <c r="R1009">
        <v>131095.93040000001</v>
      </c>
      <c r="S1009">
        <v>217.18</v>
      </c>
      <c r="T1009">
        <v>0</v>
      </c>
      <c r="U1009">
        <v>6.2949502726899996E-3</v>
      </c>
      <c r="V1009">
        <f>-(MAX($R$2:R1009)-R1009)/MAX($R$2:R1009)</f>
        <v>-4.2236698024778765E-2</v>
      </c>
      <c r="W1009">
        <f>MIN($V$3:V1009)</f>
        <v>-0.11790175664948957</v>
      </c>
      <c r="Y1009" s="1">
        <v>42635</v>
      </c>
      <c r="Z1009">
        <v>0</v>
      </c>
      <c r="AA1009">
        <v>0</v>
      </c>
      <c r="AB1009">
        <v>139610.1048</v>
      </c>
      <c r="AC1009">
        <v>0</v>
      </c>
      <c r="AD1009">
        <v>139610.1048</v>
      </c>
      <c r="AE1009">
        <v>217.18</v>
      </c>
      <c r="AF1009">
        <v>0</v>
      </c>
      <c r="AG1009">
        <v>0</v>
      </c>
      <c r="AH1009">
        <f>-(MAX($AD$2:AD1009)-AD1009)/MAX($AD$2:AD1009)</f>
        <v>0</v>
      </c>
      <c r="AI1009">
        <f>MIN($AH$3:AH1009)</f>
        <v>-0.15580541914085713</v>
      </c>
      <c r="AK1009" s="1">
        <v>42635</v>
      </c>
      <c r="AL1009">
        <f>692</f>
        <v>692</v>
      </c>
      <c r="AM1009">
        <f t="shared" si="63"/>
        <v>82.120000000009796</v>
      </c>
      <c r="AN1009">
        <f t="shared" si="60"/>
        <v>150288.56</v>
      </c>
      <c r="AO1009">
        <f t="shared" si="61"/>
        <v>150370.68</v>
      </c>
      <c r="AP1009">
        <v>217.18</v>
      </c>
      <c r="AQ1009">
        <f t="shared" si="62"/>
        <v>6.2980845289245004E-3</v>
      </c>
      <c r="AR1009">
        <f>-(MAX($AO$2:AO1009)-AO1009)/MAX($AO$2:AO1009)</f>
        <v>-8.7131589980776972E-3</v>
      </c>
      <c r="AS1009">
        <f>MIN($AR$3:AR1009)</f>
        <v>-0.1434331555635168</v>
      </c>
    </row>
    <row r="1010" spans="1:45" x14ac:dyDescent="0.2">
      <c r="A1010" s="1">
        <v>42636</v>
      </c>
      <c r="B1010">
        <v>0</v>
      </c>
      <c r="C1010">
        <v>680</v>
      </c>
      <c r="D1010">
        <v>55.045599999982997</v>
      </c>
      <c r="E1010">
        <v>146873.20000000001</v>
      </c>
      <c r="F1010">
        <v>146928.24559999901</v>
      </c>
      <c r="G1010">
        <v>215.99</v>
      </c>
      <c r="H1010">
        <v>1</v>
      </c>
      <c r="I1010">
        <v>-5.47728435884E-3</v>
      </c>
      <c r="J1010">
        <f>-(MAX($F$2:F1010)-F1010)/MAX($F$2:F1010)</f>
        <v>-1.6656223408314564E-2</v>
      </c>
      <c r="K1010">
        <f>MIN($J$3:$J1010)</f>
        <v>-0.14396489447497937</v>
      </c>
      <c r="M1010" s="1">
        <v>42636</v>
      </c>
      <c r="N1010">
        <v>0</v>
      </c>
      <c r="O1010">
        <v>603</v>
      </c>
      <c r="P1010">
        <v>136.39040000000301</v>
      </c>
      <c r="Q1010">
        <v>130241.97</v>
      </c>
      <c r="R1010">
        <v>130378.36040000001</v>
      </c>
      <c r="S1010">
        <v>215.99</v>
      </c>
      <c r="T1010">
        <v>0</v>
      </c>
      <c r="U1010">
        <v>-5.4736252895899997E-3</v>
      </c>
      <c r="V1010">
        <f>-(MAX($R$2:R1010)-R1010)/MAX($R$2:R1010)</f>
        <v>-4.7479135455913285E-2</v>
      </c>
      <c r="W1010">
        <f>MIN($V$3:V1010)</f>
        <v>-0.11790175664948957</v>
      </c>
      <c r="Y1010" s="1">
        <v>42636</v>
      </c>
      <c r="Z1010">
        <v>0</v>
      </c>
      <c r="AA1010">
        <v>0</v>
      </c>
      <c r="AB1010">
        <v>139610.1048</v>
      </c>
      <c r="AC1010">
        <v>0</v>
      </c>
      <c r="AD1010">
        <v>139610.1048</v>
      </c>
      <c r="AE1010">
        <v>215.99</v>
      </c>
      <c r="AF1010">
        <v>0</v>
      </c>
      <c r="AG1010">
        <v>0</v>
      </c>
      <c r="AH1010">
        <f>-(MAX($AD$2:AD1010)-AD1010)/MAX($AD$2:AD1010)</f>
        <v>0</v>
      </c>
      <c r="AI1010">
        <f>MIN($AH$3:AH1010)</f>
        <v>-0.15580541914085713</v>
      </c>
      <c r="AK1010" s="1">
        <v>42636</v>
      </c>
      <c r="AL1010">
        <f>692</f>
        <v>692</v>
      </c>
      <c r="AM1010">
        <f t="shared" si="63"/>
        <v>82.120000000009796</v>
      </c>
      <c r="AN1010">
        <f t="shared" si="60"/>
        <v>149465.08000000002</v>
      </c>
      <c r="AO1010">
        <f t="shared" si="61"/>
        <v>149547.20000000001</v>
      </c>
      <c r="AP1010">
        <v>215.99</v>
      </c>
      <c r="AQ1010">
        <f t="shared" si="62"/>
        <v>-5.4763335511948301E-3</v>
      </c>
      <c r="AR1010">
        <f>-(MAX($AO$2:AO1010)-AO1010)/MAX($AO$2:AO1010)</f>
        <v>-1.4141776384314459E-2</v>
      </c>
      <c r="AS1010">
        <f>MIN($AR$3:AR1010)</f>
        <v>-0.1434331555635168</v>
      </c>
    </row>
    <row r="1011" spans="1:45" x14ac:dyDescent="0.2">
      <c r="A1011" s="1">
        <v>42639</v>
      </c>
      <c r="B1011">
        <v>0</v>
      </c>
      <c r="C1011">
        <v>680</v>
      </c>
      <c r="D1011">
        <v>55.045599999982997</v>
      </c>
      <c r="E1011">
        <v>145683.20000000001</v>
      </c>
      <c r="F1011">
        <v>145738.24559999901</v>
      </c>
      <c r="G1011">
        <v>214.24</v>
      </c>
      <c r="H1011">
        <v>1</v>
      </c>
      <c r="I1011">
        <v>-8.09919151447E-3</v>
      </c>
      <c r="J1011">
        <f>-(MAX($F$2:F1011)-F1011)/MAX($F$2:F1011)</f>
        <v>-2.4620512979496335E-2</v>
      </c>
      <c r="K1011">
        <f>MIN($J$3:$J1011)</f>
        <v>-0.14396489447497937</v>
      </c>
      <c r="M1011" s="1">
        <v>42639</v>
      </c>
      <c r="N1011">
        <v>0</v>
      </c>
      <c r="O1011">
        <v>603</v>
      </c>
      <c r="P1011">
        <v>136.39040000000301</v>
      </c>
      <c r="Q1011">
        <v>129186.72</v>
      </c>
      <c r="R1011">
        <v>129323.11040000001</v>
      </c>
      <c r="S1011">
        <v>214.24</v>
      </c>
      <c r="T1011">
        <v>1</v>
      </c>
      <c r="U1011">
        <v>-8.0937511160799995E-3</v>
      </c>
      <c r="V1011">
        <f>-(MAX($R$2:R1011)-R1011)/MAX($R$2:R1011)</f>
        <v>-5.5188602266405158E-2</v>
      </c>
      <c r="W1011">
        <f>MIN($V$3:V1011)</f>
        <v>-0.11790175664948957</v>
      </c>
      <c r="Y1011" s="1">
        <v>42639</v>
      </c>
      <c r="Z1011">
        <v>651</v>
      </c>
      <c r="AA1011">
        <v>651</v>
      </c>
      <c r="AB1011">
        <v>139.86479999998099</v>
      </c>
      <c r="AC1011">
        <v>139470.24</v>
      </c>
      <c r="AD1011">
        <v>139610.1048</v>
      </c>
      <c r="AE1011">
        <v>214.24</v>
      </c>
      <c r="AF1011">
        <v>1</v>
      </c>
      <c r="AG1011">
        <v>0</v>
      </c>
      <c r="AH1011">
        <f>-(MAX($AD$2:AD1011)-AD1011)/MAX($AD$2:AD1011)</f>
        <v>0</v>
      </c>
      <c r="AI1011">
        <f>MIN($AH$3:AH1011)</f>
        <v>-0.15580541914085713</v>
      </c>
      <c r="AK1011" s="1">
        <v>42639</v>
      </c>
      <c r="AL1011">
        <f>692</f>
        <v>692</v>
      </c>
      <c r="AM1011">
        <f t="shared" si="63"/>
        <v>82.120000000009796</v>
      </c>
      <c r="AN1011">
        <f t="shared" si="60"/>
        <v>148254.08000000002</v>
      </c>
      <c r="AO1011">
        <f t="shared" si="61"/>
        <v>148336.20000000001</v>
      </c>
      <c r="AP1011">
        <v>214.24</v>
      </c>
      <c r="AQ1011">
        <f t="shared" si="62"/>
        <v>-8.0977778253287242E-3</v>
      </c>
      <c r="AR1011">
        <f>-(MAX($AO$2:AO1011)-AO1011)/MAX($AO$2:AO1011)</f>
        <v>-2.2125037246427524E-2</v>
      </c>
      <c r="AS1011">
        <f>MIN($AR$3:AR1011)</f>
        <v>-0.1434331555635168</v>
      </c>
    </row>
    <row r="1012" spans="1:45" x14ac:dyDescent="0.2">
      <c r="A1012" s="1">
        <v>42640</v>
      </c>
      <c r="B1012">
        <v>0</v>
      </c>
      <c r="C1012">
        <v>680</v>
      </c>
      <c r="D1012">
        <v>55.045599999982997</v>
      </c>
      <c r="E1012">
        <v>146587.6</v>
      </c>
      <c r="F1012">
        <v>146642.645599999</v>
      </c>
      <c r="G1012">
        <v>215.57</v>
      </c>
      <c r="H1012">
        <v>0</v>
      </c>
      <c r="I1012">
        <v>6.2056462686000003E-3</v>
      </c>
      <c r="J1012">
        <f>-(MAX($F$2:F1012)-F1012)/MAX($F$2:F1012)</f>
        <v>-1.8567652905398229E-2</v>
      </c>
      <c r="K1012">
        <f>MIN($J$3:$J1012)</f>
        <v>-0.14396489447497937</v>
      </c>
      <c r="M1012" s="1">
        <v>42640</v>
      </c>
      <c r="N1012">
        <v>0</v>
      </c>
      <c r="O1012">
        <v>603</v>
      </c>
      <c r="P1012">
        <v>136.39040000000301</v>
      </c>
      <c r="Q1012">
        <v>129988.709999999</v>
      </c>
      <c r="R1012">
        <v>130125.1004</v>
      </c>
      <c r="S1012">
        <v>215.57</v>
      </c>
      <c r="T1012">
        <v>0</v>
      </c>
      <c r="U1012">
        <v>6.2014437908199998E-3</v>
      </c>
      <c r="V1012">
        <f>-(MAX($R$2:R1012)-R1012)/MAX($R$2:R1012)</f>
        <v>-4.9329407490431403E-2</v>
      </c>
      <c r="W1012">
        <f>MIN($V$3:V1012)</f>
        <v>-0.11790175664948957</v>
      </c>
      <c r="Y1012" s="1">
        <v>42640</v>
      </c>
      <c r="Z1012">
        <v>0</v>
      </c>
      <c r="AA1012">
        <v>651</v>
      </c>
      <c r="AB1012">
        <v>139.86479999998099</v>
      </c>
      <c r="AC1012">
        <v>140336.07</v>
      </c>
      <c r="AD1012">
        <v>140475.934799999</v>
      </c>
      <c r="AE1012">
        <v>215.57</v>
      </c>
      <c r="AF1012">
        <v>0</v>
      </c>
      <c r="AG1012">
        <v>6.2017717216100001E-3</v>
      </c>
      <c r="AH1012">
        <f>-(MAX($AD$2:AD1012)-AD1012)/MAX($AD$2:AD1012)</f>
        <v>0</v>
      </c>
      <c r="AI1012">
        <f>MIN($AH$3:AH1012)</f>
        <v>-0.15580541914085713</v>
      </c>
      <c r="AK1012" s="1">
        <v>42640</v>
      </c>
      <c r="AL1012">
        <f>692</f>
        <v>692</v>
      </c>
      <c r="AM1012">
        <f t="shared" si="63"/>
        <v>82.120000000009796</v>
      </c>
      <c r="AN1012">
        <f t="shared" si="60"/>
        <v>149174.44</v>
      </c>
      <c r="AO1012">
        <f t="shared" si="61"/>
        <v>149256.56</v>
      </c>
      <c r="AP1012">
        <v>215.57</v>
      </c>
      <c r="AQ1012">
        <f t="shared" si="62"/>
        <v>6.2045542490638556E-3</v>
      </c>
      <c r="AR1012">
        <f>-(MAX($AO$2:AO1012)-AO1012)/MAX($AO$2:AO1012)</f>
        <v>-1.6057758991221686E-2</v>
      </c>
      <c r="AS1012">
        <f>MIN($AR$3:AR1012)</f>
        <v>-0.1434331555635168</v>
      </c>
    </row>
    <row r="1013" spans="1:45" x14ac:dyDescent="0.2">
      <c r="A1013" s="1">
        <v>42641</v>
      </c>
      <c r="B1013">
        <v>0</v>
      </c>
      <c r="C1013">
        <v>680</v>
      </c>
      <c r="D1013">
        <v>55.045599999982997</v>
      </c>
      <c r="E1013">
        <v>147315.19999999899</v>
      </c>
      <c r="F1013">
        <v>147370.24559999901</v>
      </c>
      <c r="G1013">
        <v>216.64</v>
      </c>
      <c r="H1013">
        <v>0</v>
      </c>
      <c r="I1013">
        <v>4.96172172169E-3</v>
      </c>
      <c r="J1013">
        <f>-(MAX($F$2:F1013)-F1013)/MAX($F$2:F1013)</f>
        <v>-1.3698058710447051E-2</v>
      </c>
      <c r="K1013">
        <f>MIN($J$3:$J1013)</f>
        <v>-0.14396489447497937</v>
      </c>
      <c r="M1013" s="1">
        <v>42641</v>
      </c>
      <c r="N1013">
        <v>0</v>
      </c>
      <c r="O1013">
        <v>603</v>
      </c>
      <c r="P1013">
        <v>136.39040000000301</v>
      </c>
      <c r="Q1013">
        <v>130633.92</v>
      </c>
      <c r="R1013">
        <v>130770.3104</v>
      </c>
      <c r="S1013">
        <v>216.64</v>
      </c>
      <c r="T1013">
        <v>0</v>
      </c>
      <c r="U1013">
        <v>4.9583823414299996E-3</v>
      </c>
      <c r="V1013">
        <f>-(MAX($R$2:R1013)-R1013)/MAX($R$2:R1013)</f>
        <v>-4.461561921201633E-2</v>
      </c>
      <c r="W1013">
        <f>MIN($V$3:V1013)</f>
        <v>-0.11790175664948957</v>
      </c>
      <c r="Y1013" s="1">
        <v>42641</v>
      </c>
      <c r="Z1013">
        <v>0</v>
      </c>
      <c r="AA1013">
        <v>651</v>
      </c>
      <c r="AB1013">
        <v>139.86479999998099</v>
      </c>
      <c r="AC1013">
        <v>141032.639999999</v>
      </c>
      <c r="AD1013">
        <v>141172.50479999901</v>
      </c>
      <c r="AE1013">
        <v>216.64</v>
      </c>
      <c r="AF1013">
        <v>0</v>
      </c>
      <c r="AG1013">
        <v>4.9586429233700003E-3</v>
      </c>
      <c r="AH1013">
        <f>-(MAX($AD$2:AD1013)-AD1013)/MAX($AD$2:AD1013)</f>
        <v>0</v>
      </c>
      <c r="AI1013">
        <f>MIN($AH$3:AH1013)</f>
        <v>-0.15580541914085713</v>
      </c>
      <c r="AK1013" s="1">
        <v>42641</v>
      </c>
      <c r="AL1013">
        <f>692</f>
        <v>692</v>
      </c>
      <c r="AM1013">
        <f t="shared" si="63"/>
        <v>82.120000000009796</v>
      </c>
      <c r="AN1013">
        <f t="shared" si="60"/>
        <v>149914.88</v>
      </c>
      <c r="AO1013">
        <f t="shared" si="61"/>
        <v>149997</v>
      </c>
      <c r="AP1013">
        <v>216.64</v>
      </c>
      <c r="AQ1013">
        <f t="shared" si="62"/>
        <v>4.9608539818953509E-3</v>
      </c>
      <c r="AR1013">
        <f>-(MAX($AO$2:AO1013)-AO1013)/MAX($AO$2:AO1013)</f>
        <v>-1.1176565206958254E-2</v>
      </c>
      <c r="AS1013">
        <f>MIN($AR$3:AR1013)</f>
        <v>-0.1434331555635168</v>
      </c>
    </row>
    <row r="1014" spans="1:45" x14ac:dyDescent="0.2">
      <c r="A1014" s="1">
        <v>42642</v>
      </c>
      <c r="B1014">
        <v>0</v>
      </c>
      <c r="C1014">
        <v>680</v>
      </c>
      <c r="D1014">
        <v>55.045599999982997</v>
      </c>
      <c r="E1014">
        <v>145982.399999999</v>
      </c>
      <c r="F1014">
        <v>146037.44559999899</v>
      </c>
      <c r="G1014">
        <v>214.68</v>
      </c>
      <c r="H1014">
        <v>1</v>
      </c>
      <c r="I1014">
        <v>-9.0438880289099993E-3</v>
      </c>
      <c r="J1014">
        <f>-(MAX($F$2:F1014)-F1014)/MAX($F$2:F1014)</f>
        <v>-2.2618063030170749E-2</v>
      </c>
      <c r="K1014">
        <f>MIN($J$3:$J1014)</f>
        <v>-0.14396489447497937</v>
      </c>
      <c r="M1014" s="1">
        <v>42642</v>
      </c>
      <c r="N1014">
        <v>0</v>
      </c>
      <c r="O1014">
        <v>603</v>
      </c>
      <c r="P1014">
        <v>136.39040000000301</v>
      </c>
      <c r="Q1014">
        <v>129452.04</v>
      </c>
      <c r="R1014">
        <v>129588.4304</v>
      </c>
      <c r="S1014">
        <v>214.68</v>
      </c>
      <c r="T1014">
        <v>1</v>
      </c>
      <c r="U1014">
        <v>-9.0378312660200008E-3</v>
      </c>
      <c r="V1014">
        <f>-(MAX($R$2:R1014)-R1014)/MAX($R$2:R1014)</f>
        <v>-5.3250222039767259E-2</v>
      </c>
      <c r="W1014">
        <f>MIN($V$3:V1014)</f>
        <v>-0.11790175664948957</v>
      </c>
      <c r="Y1014" s="1">
        <v>42642</v>
      </c>
      <c r="Z1014">
        <v>0</v>
      </c>
      <c r="AA1014">
        <v>651</v>
      </c>
      <c r="AB1014">
        <v>139.86479999998099</v>
      </c>
      <c r="AC1014">
        <v>139756.679999999</v>
      </c>
      <c r="AD1014">
        <v>139896.54479999901</v>
      </c>
      <c r="AE1014">
        <v>214.68</v>
      </c>
      <c r="AF1014">
        <v>1</v>
      </c>
      <c r="AG1014">
        <v>-9.0383038949899998E-3</v>
      </c>
      <c r="AH1014">
        <f>-(MAX($AD$2:AD1014)-AD1014)/MAX($AD$2:AD1014)</f>
        <v>-9.03830389499472E-3</v>
      </c>
      <c r="AI1014">
        <f>MIN($AH$3:AH1014)</f>
        <v>-0.15580541914085713</v>
      </c>
      <c r="AK1014" s="1">
        <v>42642</v>
      </c>
      <c r="AL1014">
        <f>692</f>
        <v>692</v>
      </c>
      <c r="AM1014">
        <f t="shared" si="63"/>
        <v>82.120000000009796</v>
      </c>
      <c r="AN1014">
        <f t="shared" si="60"/>
        <v>148558.56</v>
      </c>
      <c r="AO1014">
        <f t="shared" si="61"/>
        <v>148640.68</v>
      </c>
      <c r="AP1014">
        <v>214.68</v>
      </c>
      <c r="AQ1014">
        <f t="shared" si="62"/>
        <v>-9.0423141796169716E-3</v>
      </c>
      <c r="AR1014">
        <f>-(MAX($AO$2:AO1014)-AO1014)/MAX($AO$2:AO1014)</f>
        <v>-2.0117817372524934E-2</v>
      </c>
      <c r="AS1014">
        <f>MIN($AR$3:AR1014)</f>
        <v>-0.1434331555635168</v>
      </c>
    </row>
    <row r="1015" spans="1:45" x14ac:dyDescent="0.2">
      <c r="A1015" s="1">
        <v>42643</v>
      </c>
      <c r="B1015">
        <v>0</v>
      </c>
      <c r="C1015">
        <v>680</v>
      </c>
      <c r="D1015">
        <v>55.045599999982997</v>
      </c>
      <c r="E1015">
        <v>147084</v>
      </c>
      <c r="F1015">
        <v>147139.04559999899</v>
      </c>
      <c r="G1015">
        <v>216.3</v>
      </c>
      <c r="H1015">
        <v>0</v>
      </c>
      <c r="I1015">
        <v>7.5432708061600002E-3</v>
      </c>
      <c r="J1015">
        <f>-(MAX($F$2:F1015)-F1015)/MAX($F$2:F1015)</f>
        <v>-1.5245406398562445E-2</v>
      </c>
      <c r="K1015">
        <f>MIN($J$3:$J1015)</f>
        <v>-0.14396489447497937</v>
      </c>
      <c r="M1015" s="1">
        <v>42643</v>
      </c>
      <c r="N1015">
        <v>0</v>
      </c>
      <c r="O1015">
        <v>603</v>
      </c>
      <c r="P1015">
        <v>136.39040000000301</v>
      </c>
      <c r="Q1015">
        <v>130428.9</v>
      </c>
      <c r="R1015">
        <v>130565.2904</v>
      </c>
      <c r="S1015">
        <v>216.3</v>
      </c>
      <c r="T1015">
        <v>0</v>
      </c>
      <c r="U1015">
        <v>7.5381729447999996E-3</v>
      </c>
      <c r="V1015">
        <f>-(MAX($R$2:R1015)-R1015)/MAX($R$2:R1015)</f>
        <v>-4.6113458478054779E-2</v>
      </c>
      <c r="W1015">
        <f>MIN($V$3:V1015)</f>
        <v>-0.11790175664948957</v>
      </c>
      <c r="Y1015" s="1">
        <v>42643</v>
      </c>
      <c r="Z1015">
        <v>0</v>
      </c>
      <c r="AA1015">
        <v>651</v>
      </c>
      <c r="AB1015">
        <v>139.86479999998099</v>
      </c>
      <c r="AC1015">
        <v>140811.29999999999</v>
      </c>
      <c r="AD1015">
        <v>140951.1648</v>
      </c>
      <c r="AE1015">
        <v>216.3</v>
      </c>
      <c r="AF1015">
        <v>0</v>
      </c>
      <c r="AG1015">
        <v>7.5385707453199998E-3</v>
      </c>
      <c r="AH1015">
        <f>-(MAX($AD$2:AD1015)-AD1015)/MAX($AD$2:AD1015)</f>
        <v>-1.567869043002264E-3</v>
      </c>
      <c r="AI1015">
        <f>MIN($AH$3:AH1015)</f>
        <v>-0.15580541914085713</v>
      </c>
      <c r="AK1015" s="1">
        <v>42643</v>
      </c>
      <c r="AL1015">
        <f>692</f>
        <v>692</v>
      </c>
      <c r="AM1015">
        <f t="shared" si="63"/>
        <v>82.120000000009796</v>
      </c>
      <c r="AN1015">
        <f t="shared" si="60"/>
        <v>149679.6</v>
      </c>
      <c r="AO1015">
        <f t="shared" si="61"/>
        <v>149761.72</v>
      </c>
      <c r="AP1015">
        <v>216.3</v>
      </c>
      <c r="AQ1015">
        <f t="shared" si="62"/>
        <v>7.5419461213444942E-3</v>
      </c>
      <c r="AR1015">
        <f>-(MAX($AO$2:AO1015)-AO1015)/MAX($AO$2:AO1015)</f>
        <v>-1.272759874588307E-2</v>
      </c>
      <c r="AS1015">
        <f>MIN($AR$3:AR1015)</f>
        <v>-0.1434331555635168</v>
      </c>
    </row>
    <row r="1016" spans="1:45" x14ac:dyDescent="0.2">
      <c r="A1016" s="1">
        <v>42646</v>
      </c>
      <c r="B1016">
        <v>0</v>
      </c>
      <c r="C1016">
        <v>680</v>
      </c>
      <c r="D1016">
        <v>55.045599999982997</v>
      </c>
      <c r="E1016">
        <v>146730.399999999</v>
      </c>
      <c r="F1016">
        <v>146785.44559999899</v>
      </c>
      <c r="G1016">
        <v>215.78</v>
      </c>
      <c r="H1016">
        <v>0</v>
      </c>
      <c r="I1016">
        <v>-2.4031690470600001E-3</v>
      </c>
      <c r="J1016">
        <f>-(MAX($F$2:F1016)-F1016)/MAX($F$2:F1016)</f>
        <v>-1.7611938156856494E-2</v>
      </c>
      <c r="K1016">
        <f>MIN($J$3:$J1016)</f>
        <v>-0.14396489447497937</v>
      </c>
      <c r="M1016" s="1">
        <v>42646</v>
      </c>
      <c r="N1016">
        <v>0</v>
      </c>
      <c r="O1016">
        <v>603</v>
      </c>
      <c r="P1016">
        <v>136.39040000000301</v>
      </c>
      <c r="Q1016">
        <v>130115.34</v>
      </c>
      <c r="R1016">
        <v>130251.7304</v>
      </c>
      <c r="S1016">
        <v>215.78</v>
      </c>
      <c r="T1016">
        <v>0</v>
      </c>
      <c r="U1016">
        <v>-2.40155709867E-3</v>
      </c>
      <c r="V1016">
        <f>-(MAX($R$2:R1016)-R1016)/MAX($R$2:R1016)</f>
        <v>-4.8404271473172347E-2</v>
      </c>
      <c r="W1016">
        <f>MIN($V$3:V1016)</f>
        <v>-0.11790175664948957</v>
      </c>
      <c r="Y1016" s="1">
        <v>42646</v>
      </c>
      <c r="Z1016">
        <v>0</v>
      </c>
      <c r="AA1016">
        <v>651</v>
      </c>
      <c r="AB1016">
        <v>139.86479999998099</v>
      </c>
      <c r="AC1016">
        <v>140472.78</v>
      </c>
      <c r="AD1016">
        <v>140612.64479999899</v>
      </c>
      <c r="AE1016">
        <v>215.78</v>
      </c>
      <c r="AF1016">
        <v>0</v>
      </c>
      <c r="AG1016">
        <v>-2.40168288414E-3</v>
      </c>
      <c r="AH1016">
        <f>-(MAX($AD$2:AD1016)-AD1016)/MAX($AD$2:AD1016)</f>
        <v>-3.9657864029059792E-3</v>
      </c>
      <c r="AI1016">
        <f>MIN($AH$3:AH1016)</f>
        <v>-0.15580541914085713</v>
      </c>
      <c r="AK1016" s="1">
        <v>42646</v>
      </c>
      <c r="AL1016">
        <f>692</f>
        <v>692</v>
      </c>
      <c r="AM1016">
        <f t="shared" si="63"/>
        <v>82.120000000009796</v>
      </c>
      <c r="AN1016">
        <f t="shared" si="60"/>
        <v>149319.76</v>
      </c>
      <c r="AO1016">
        <f t="shared" si="61"/>
        <v>149401.88</v>
      </c>
      <c r="AP1016">
        <v>215.78</v>
      </c>
      <c r="AQ1016">
        <f t="shared" si="62"/>
        <v>-2.4027501820892317E-3</v>
      </c>
      <c r="AR1016">
        <f>-(MAX($AO$2:AO1016)-AO1016)/MAX($AO$2:AO1016)</f>
        <v>-1.5099767687768073E-2</v>
      </c>
      <c r="AS1016">
        <f>MIN($AR$3:AR1016)</f>
        <v>-0.1434331555635168</v>
      </c>
    </row>
    <row r="1017" spans="1:45" x14ac:dyDescent="0.2">
      <c r="A1017" s="1">
        <v>42647</v>
      </c>
      <c r="B1017">
        <v>0</v>
      </c>
      <c r="C1017">
        <v>680</v>
      </c>
      <c r="D1017">
        <v>55.045599999982997</v>
      </c>
      <c r="E1017">
        <v>145982.399999999</v>
      </c>
      <c r="F1017">
        <v>146037.44559999899</v>
      </c>
      <c r="G1017">
        <v>214.68</v>
      </c>
      <c r="H1017">
        <v>0</v>
      </c>
      <c r="I1017">
        <v>-5.0958730747600002E-3</v>
      </c>
      <c r="J1017">
        <f>-(MAX($F$2:F1017)-F1017)/MAX($F$2:F1017)</f>
        <v>-2.2618063030170749E-2</v>
      </c>
      <c r="K1017">
        <f>MIN($J$3:$J1017)</f>
        <v>-0.14396489447497937</v>
      </c>
      <c r="M1017" s="1">
        <v>42647</v>
      </c>
      <c r="N1017">
        <v>0</v>
      </c>
      <c r="O1017">
        <v>603</v>
      </c>
      <c r="P1017">
        <v>136.39040000000301</v>
      </c>
      <c r="Q1017">
        <v>129452.04</v>
      </c>
      <c r="R1017">
        <v>129588.4304</v>
      </c>
      <c r="S1017">
        <v>214.68</v>
      </c>
      <c r="T1017">
        <v>0</v>
      </c>
      <c r="U1017">
        <v>-5.0924467411100002E-3</v>
      </c>
      <c r="V1017">
        <f>-(MAX($R$2:R1017)-R1017)/MAX($R$2:R1017)</f>
        <v>-5.3250222039767259E-2</v>
      </c>
      <c r="W1017">
        <f>MIN($V$3:V1017)</f>
        <v>-0.11790175664948957</v>
      </c>
      <c r="Y1017" s="1">
        <v>42647</v>
      </c>
      <c r="Z1017">
        <v>0</v>
      </c>
      <c r="AA1017">
        <v>651</v>
      </c>
      <c r="AB1017">
        <v>139.86479999998099</v>
      </c>
      <c r="AC1017">
        <v>139756.679999999</v>
      </c>
      <c r="AD1017">
        <v>139896.54479999901</v>
      </c>
      <c r="AE1017">
        <v>214.68</v>
      </c>
      <c r="AF1017">
        <v>0</v>
      </c>
      <c r="AG1017">
        <v>-5.0927141084499998E-3</v>
      </c>
      <c r="AH1017">
        <f>-(MAX($AD$2:AD1017)-AD1017)/MAX($AD$2:AD1017)</f>
        <v>-9.03830389499472E-3</v>
      </c>
      <c r="AI1017">
        <f>MIN($AH$3:AH1017)</f>
        <v>-0.15580541914085713</v>
      </c>
      <c r="AK1017" s="1">
        <v>42647</v>
      </c>
      <c r="AL1017">
        <f>692</f>
        <v>692</v>
      </c>
      <c r="AM1017">
        <f t="shared" si="63"/>
        <v>82.120000000009796</v>
      </c>
      <c r="AN1017">
        <f t="shared" si="60"/>
        <v>148558.56</v>
      </c>
      <c r="AO1017">
        <f t="shared" si="61"/>
        <v>148640.68</v>
      </c>
      <c r="AP1017">
        <v>214.68</v>
      </c>
      <c r="AQ1017">
        <f t="shared" si="62"/>
        <v>-5.0949827405117765E-3</v>
      </c>
      <c r="AR1017">
        <f>-(MAX($AO$2:AO1017)-AO1017)/MAX($AO$2:AO1017)</f>
        <v>-2.0117817372524934E-2</v>
      </c>
      <c r="AS1017">
        <f>MIN($AR$3:AR1017)</f>
        <v>-0.1434331555635168</v>
      </c>
    </row>
    <row r="1018" spans="1:45" x14ac:dyDescent="0.2">
      <c r="A1018" s="1">
        <v>42648</v>
      </c>
      <c r="B1018">
        <v>0</v>
      </c>
      <c r="C1018">
        <v>680</v>
      </c>
      <c r="D1018">
        <v>55.045599999982997</v>
      </c>
      <c r="E1018">
        <v>146628.399999999</v>
      </c>
      <c r="F1018">
        <v>146683.44559999899</v>
      </c>
      <c r="G1018">
        <v>215.63</v>
      </c>
      <c r="H1018">
        <v>0</v>
      </c>
      <c r="I1018">
        <v>4.4235230036099998E-3</v>
      </c>
      <c r="J1018">
        <f>-(MAX($F$2:F1018)-F1018)/MAX($F$2:F1018)</f>
        <v>-1.8294591548672075E-2</v>
      </c>
      <c r="K1018">
        <f>MIN($J$3:$J1018)</f>
        <v>-0.14396489447497937</v>
      </c>
      <c r="M1018" s="1">
        <v>42648</v>
      </c>
      <c r="N1018">
        <v>0</v>
      </c>
      <c r="O1018">
        <v>603</v>
      </c>
      <c r="P1018">
        <v>136.39040000000301</v>
      </c>
      <c r="Q1018">
        <v>130024.89</v>
      </c>
      <c r="R1018">
        <v>130161.2804</v>
      </c>
      <c r="S1018">
        <v>215.63</v>
      </c>
      <c r="T1018">
        <v>0</v>
      </c>
      <c r="U1018">
        <v>4.4205335170099998E-3</v>
      </c>
      <c r="V1018">
        <f>-(MAX($R$2:R1018)-R1018)/MAX($R$2:R1018)</f>
        <v>-4.9065082914071627E-2</v>
      </c>
      <c r="W1018">
        <f>MIN($V$3:V1018)</f>
        <v>-0.11790175664948957</v>
      </c>
      <c r="Y1018" s="1">
        <v>42648</v>
      </c>
      <c r="Z1018">
        <v>0</v>
      </c>
      <c r="AA1018">
        <v>651</v>
      </c>
      <c r="AB1018">
        <v>139.86479999998099</v>
      </c>
      <c r="AC1018">
        <v>140375.13</v>
      </c>
      <c r="AD1018">
        <v>140514.994799999</v>
      </c>
      <c r="AE1018">
        <v>215.63</v>
      </c>
      <c r="AF1018">
        <v>0</v>
      </c>
      <c r="AG1018">
        <v>4.4207667950900004E-3</v>
      </c>
      <c r="AH1018">
        <f>-(MAX($AD$2:AD1018)-AD1018)/MAX($AD$2:AD1018)</f>
        <v>-4.657493333645334E-3</v>
      </c>
      <c r="AI1018">
        <f>MIN($AH$3:AH1018)</f>
        <v>-0.15580541914085713</v>
      </c>
      <c r="AK1018" s="1">
        <v>42648</v>
      </c>
      <c r="AL1018">
        <f>692</f>
        <v>692</v>
      </c>
      <c r="AM1018">
        <f t="shared" si="63"/>
        <v>82.120000000009796</v>
      </c>
      <c r="AN1018">
        <f t="shared" si="60"/>
        <v>149215.96</v>
      </c>
      <c r="AO1018">
        <f t="shared" si="61"/>
        <v>149298.07999999999</v>
      </c>
      <c r="AP1018">
        <v>215.63</v>
      </c>
      <c r="AQ1018">
        <f t="shared" si="62"/>
        <v>4.4227461822698485E-3</v>
      </c>
      <c r="AR1018">
        <f>-(MAX($AO$2:AO1018)-AO1018)/MAX($AO$2:AO1018)</f>
        <v>-1.5784047190235021E-2</v>
      </c>
      <c r="AS1018">
        <f>MIN($AR$3:AR1018)</f>
        <v>-0.1434331555635168</v>
      </c>
    </row>
    <row r="1019" spans="1:45" x14ac:dyDescent="0.2">
      <c r="A1019" s="1">
        <v>42649</v>
      </c>
      <c r="B1019">
        <v>0</v>
      </c>
      <c r="C1019">
        <v>680</v>
      </c>
      <c r="D1019">
        <v>55.045599999982997</v>
      </c>
      <c r="E1019">
        <v>146730.399999999</v>
      </c>
      <c r="F1019">
        <v>146785.44559999899</v>
      </c>
      <c r="G1019">
        <v>215.78</v>
      </c>
      <c r="H1019">
        <v>1</v>
      </c>
      <c r="I1019">
        <v>6.9537499329100003E-4</v>
      </c>
      <c r="J1019">
        <f>-(MAX($F$2:F1019)-F1019)/MAX($F$2:F1019)</f>
        <v>-1.7611938156856494E-2</v>
      </c>
      <c r="K1019">
        <f>MIN($J$3:$J1019)</f>
        <v>-0.14396489447497937</v>
      </c>
      <c r="M1019" s="1">
        <v>42649</v>
      </c>
      <c r="N1019">
        <v>0</v>
      </c>
      <c r="O1019">
        <v>603</v>
      </c>
      <c r="P1019">
        <v>136.39040000000301</v>
      </c>
      <c r="Q1019">
        <v>130115.34</v>
      </c>
      <c r="R1019">
        <v>130251.7304</v>
      </c>
      <c r="S1019">
        <v>215.78</v>
      </c>
      <c r="T1019">
        <v>0</v>
      </c>
      <c r="U1019">
        <v>6.94907116172E-4</v>
      </c>
      <c r="V1019">
        <f>-(MAX($R$2:R1019)-R1019)/MAX($R$2:R1019)</f>
        <v>-4.8404271473172347E-2</v>
      </c>
      <c r="W1019">
        <f>MIN($V$3:V1019)</f>
        <v>-0.11790175664948957</v>
      </c>
      <c r="Y1019" s="1">
        <v>42649</v>
      </c>
      <c r="Z1019">
        <v>0</v>
      </c>
      <c r="AA1019">
        <v>651</v>
      </c>
      <c r="AB1019">
        <v>139.86479999998099</v>
      </c>
      <c r="AC1019">
        <v>140472.78</v>
      </c>
      <c r="AD1019">
        <v>140612.64479999899</v>
      </c>
      <c r="AE1019">
        <v>215.78</v>
      </c>
      <c r="AF1019">
        <v>0</v>
      </c>
      <c r="AG1019">
        <v>6.9494362604499997E-4</v>
      </c>
      <c r="AH1019">
        <f>-(MAX($AD$2:AD1019)-AD1019)/MAX($AD$2:AD1019)</f>
        <v>-3.9657864029059792E-3</v>
      </c>
      <c r="AI1019">
        <f>MIN($AH$3:AH1019)</f>
        <v>-0.15580541914085713</v>
      </c>
      <c r="AK1019" s="1">
        <v>42649</v>
      </c>
      <c r="AL1019">
        <f>692</f>
        <v>692</v>
      </c>
      <c r="AM1019">
        <f t="shared" si="63"/>
        <v>82.120000000009796</v>
      </c>
      <c r="AN1019">
        <f t="shared" si="60"/>
        <v>149319.76</v>
      </c>
      <c r="AO1019">
        <f t="shared" si="61"/>
        <v>149401.88</v>
      </c>
      <c r="AP1019">
        <v>215.78</v>
      </c>
      <c r="AQ1019">
        <f t="shared" si="62"/>
        <v>6.9525341518134368E-4</v>
      </c>
      <c r="AR1019">
        <f>-(MAX($AO$2:AO1019)-AO1019)/MAX($AO$2:AO1019)</f>
        <v>-1.5099767687768073E-2</v>
      </c>
      <c r="AS1019">
        <f>MIN($AR$3:AR1019)</f>
        <v>-0.1434331555635168</v>
      </c>
    </row>
    <row r="1020" spans="1:45" x14ac:dyDescent="0.2">
      <c r="A1020" s="1">
        <v>42650</v>
      </c>
      <c r="B1020">
        <v>0</v>
      </c>
      <c r="C1020">
        <v>680</v>
      </c>
      <c r="D1020">
        <v>55.045599999982997</v>
      </c>
      <c r="E1020">
        <v>146227.19999999899</v>
      </c>
      <c r="F1020">
        <v>146282.24559999901</v>
      </c>
      <c r="G1020">
        <v>215.04</v>
      </c>
      <c r="H1020">
        <v>1</v>
      </c>
      <c r="I1020">
        <v>-3.4281327957500001E-3</v>
      </c>
      <c r="J1020">
        <f>-(MAX($F$2:F1020)-F1020)/MAX($F$2:F1020)</f>
        <v>-2.0979694889813241E-2</v>
      </c>
      <c r="K1020">
        <f>MIN($J$3:$J1020)</f>
        <v>-0.14396489447497937</v>
      </c>
      <c r="M1020" s="1">
        <v>42650</v>
      </c>
      <c r="N1020">
        <v>0</v>
      </c>
      <c r="O1020">
        <v>603</v>
      </c>
      <c r="P1020">
        <v>136.39040000000301</v>
      </c>
      <c r="Q1020">
        <v>129669.12</v>
      </c>
      <c r="R1020">
        <v>129805.5104</v>
      </c>
      <c r="S1020">
        <v>215.04</v>
      </c>
      <c r="T1020">
        <v>1</v>
      </c>
      <c r="U1020">
        <v>-3.4258278076599999E-3</v>
      </c>
      <c r="V1020">
        <f>-(MAX($R$2:R1020)-R1020)/MAX($R$2:R1020)</f>
        <v>-5.1664274581608917E-2</v>
      </c>
      <c r="W1020">
        <f>MIN($V$3:V1020)</f>
        <v>-0.11790175664948957</v>
      </c>
      <c r="Y1020" s="1">
        <v>42650</v>
      </c>
      <c r="Z1020">
        <v>0</v>
      </c>
      <c r="AA1020">
        <v>651</v>
      </c>
      <c r="AB1020">
        <v>139.86479999998099</v>
      </c>
      <c r="AC1020">
        <v>139991.04000000001</v>
      </c>
      <c r="AD1020">
        <v>140130.904799999</v>
      </c>
      <c r="AE1020">
        <v>215.04</v>
      </c>
      <c r="AF1020">
        <v>0</v>
      </c>
      <c r="AG1020">
        <v>-3.4260076729599998E-3</v>
      </c>
      <c r="AH1020">
        <f>-(MAX($AD$2:AD1020)-AD1020)/MAX($AD$2:AD1020)</f>
        <v>-7.378207261220268E-3</v>
      </c>
      <c r="AI1020">
        <f>MIN($AH$3:AH1020)</f>
        <v>-0.15580541914085713</v>
      </c>
      <c r="AK1020" s="1">
        <v>42650</v>
      </c>
      <c r="AL1020">
        <f>692</f>
        <v>692</v>
      </c>
      <c r="AM1020">
        <f t="shared" si="63"/>
        <v>82.120000000009796</v>
      </c>
      <c r="AN1020">
        <f t="shared" si="60"/>
        <v>148807.67999999999</v>
      </c>
      <c r="AO1020">
        <f t="shared" si="61"/>
        <v>148889.79999999999</v>
      </c>
      <c r="AP1020">
        <v>215.04</v>
      </c>
      <c r="AQ1020">
        <f t="shared" si="62"/>
        <v>-3.4275338436170703E-3</v>
      </c>
      <c r="AR1020">
        <f>-(MAX($AO$2:AO1020)-AO1020)/MAX($AO$2:AO1020)</f>
        <v>-1.8475546566604561E-2</v>
      </c>
      <c r="AS1020">
        <f>MIN($AR$3:AR1020)</f>
        <v>-0.1434331555635168</v>
      </c>
    </row>
    <row r="1021" spans="1:45" x14ac:dyDescent="0.2">
      <c r="A1021" s="1">
        <v>42654</v>
      </c>
      <c r="B1021">
        <v>0</v>
      </c>
      <c r="C1021">
        <v>680</v>
      </c>
      <c r="D1021">
        <v>55.045599999982997</v>
      </c>
      <c r="E1021">
        <v>145132.399999999</v>
      </c>
      <c r="F1021">
        <v>145187.44559999899</v>
      </c>
      <c r="G1021">
        <v>213.43</v>
      </c>
      <c r="H1021">
        <v>1</v>
      </c>
      <c r="I1021">
        <v>-7.4841618373399999E-3</v>
      </c>
      <c r="J1021">
        <f>-(MAX($F$2:F1021)-F1021)/MAX($F$2:F1021)</f>
        <v>-2.8306841295300585E-2</v>
      </c>
      <c r="K1021">
        <f>MIN($J$3:$J1021)</f>
        <v>-0.14396489447497937</v>
      </c>
      <c r="M1021" s="1">
        <v>42654</v>
      </c>
      <c r="N1021">
        <v>0</v>
      </c>
      <c r="O1021">
        <v>603</v>
      </c>
      <c r="P1021">
        <v>136.39040000000301</v>
      </c>
      <c r="Q1021">
        <v>128698.29</v>
      </c>
      <c r="R1021">
        <v>128834.6804</v>
      </c>
      <c r="S1021">
        <v>213.43</v>
      </c>
      <c r="T1021">
        <v>0</v>
      </c>
      <c r="U1021">
        <v>-7.4791123813499998E-3</v>
      </c>
      <c r="V1021">
        <f>-(MAX($R$2:R1021)-R1021)/MAX($R$2:R1021)</f>
        <v>-5.875698404726145E-2</v>
      </c>
      <c r="W1021">
        <f>MIN($V$3:V1021)</f>
        <v>-0.11790175664948957</v>
      </c>
      <c r="Y1021" s="1">
        <v>42654</v>
      </c>
      <c r="Z1021">
        <v>0</v>
      </c>
      <c r="AA1021">
        <v>651</v>
      </c>
      <c r="AB1021">
        <v>139.86479999998099</v>
      </c>
      <c r="AC1021">
        <v>138942.929999999</v>
      </c>
      <c r="AD1021">
        <v>139082.79479999901</v>
      </c>
      <c r="AE1021">
        <v>213.43</v>
      </c>
      <c r="AF1021">
        <v>0</v>
      </c>
      <c r="AG1021">
        <v>-7.4795064050699996E-3</v>
      </c>
      <c r="AH1021">
        <f>-(MAX($AD$2:AD1021)-AD1021)/MAX($AD$2:AD1021)</f>
        <v>-1.4802528317823022E-2</v>
      </c>
      <c r="AI1021">
        <f>MIN($AH$3:AH1021)</f>
        <v>-0.15580541914085713</v>
      </c>
      <c r="AK1021" s="1">
        <v>42654</v>
      </c>
      <c r="AL1021">
        <f>692</f>
        <v>692</v>
      </c>
      <c r="AM1021">
        <f t="shared" si="63"/>
        <v>82.120000000009796</v>
      </c>
      <c r="AN1021">
        <f t="shared" si="60"/>
        <v>147693.56</v>
      </c>
      <c r="AO1021">
        <f t="shared" si="61"/>
        <v>147775.67999999999</v>
      </c>
      <c r="AP1021">
        <v>213.43</v>
      </c>
      <c r="AQ1021">
        <f t="shared" si="62"/>
        <v>-7.4828497318150432E-3</v>
      </c>
      <c r="AR1021">
        <f>-(MAX($AO$2:AO1021)-AO1021)/MAX($AO$2:AO1021)</f>
        <v>-2.5820146559748552E-2</v>
      </c>
      <c r="AS1021">
        <f>MIN($AR$3:AR1021)</f>
        <v>-0.1434331555635168</v>
      </c>
    </row>
    <row r="1022" spans="1:45" x14ac:dyDescent="0.2">
      <c r="A1022" s="1">
        <v>42655</v>
      </c>
      <c r="B1022">
        <v>0</v>
      </c>
      <c r="C1022">
        <v>680</v>
      </c>
      <c r="D1022">
        <v>55.045599999982997</v>
      </c>
      <c r="E1022">
        <v>145322.79999999999</v>
      </c>
      <c r="F1022">
        <v>145377.8456</v>
      </c>
      <c r="G1022">
        <v>213.71</v>
      </c>
      <c r="H1022">
        <v>1</v>
      </c>
      <c r="I1022">
        <v>1.3114081538700001E-3</v>
      </c>
      <c r="J1022">
        <f>-(MAX($F$2:F1022)-F1022)/MAX($F$2:F1022)</f>
        <v>-2.7032554963904724E-2</v>
      </c>
      <c r="K1022">
        <f>MIN($J$3:$J1022)</f>
        <v>-0.14396489447497937</v>
      </c>
      <c r="M1022" s="1">
        <v>42655</v>
      </c>
      <c r="N1022">
        <v>0</v>
      </c>
      <c r="O1022">
        <v>603</v>
      </c>
      <c r="P1022">
        <v>136.39040000000301</v>
      </c>
      <c r="Q1022">
        <v>128867.13</v>
      </c>
      <c r="R1022">
        <v>129003.52039999999</v>
      </c>
      <c r="S1022">
        <v>213.71</v>
      </c>
      <c r="T1022">
        <v>0</v>
      </c>
      <c r="U1022">
        <v>1.3105166984200001E-3</v>
      </c>
      <c r="V1022">
        <f>-(MAX($R$2:R1022)-R1022)/MAX($R$2:R1022)</f>
        <v>-5.7523469357582777E-2</v>
      </c>
      <c r="W1022">
        <f>MIN($V$3:V1022)</f>
        <v>-0.11790175664948957</v>
      </c>
      <c r="Y1022" s="1">
        <v>42655</v>
      </c>
      <c r="Z1022">
        <v>0</v>
      </c>
      <c r="AA1022">
        <v>651</v>
      </c>
      <c r="AB1022">
        <v>139.86479999998099</v>
      </c>
      <c r="AC1022">
        <v>139125.209999999</v>
      </c>
      <c r="AD1022">
        <v>139265.07479999901</v>
      </c>
      <c r="AE1022">
        <v>213.71</v>
      </c>
      <c r="AF1022">
        <v>0</v>
      </c>
      <c r="AG1022">
        <v>1.31058626095E-3</v>
      </c>
      <c r="AH1022">
        <f>-(MAX($AD$2:AD1022)-AD1022)/MAX($AD$2:AD1022)</f>
        <v>-1.3511342047109491E-2</v>
      </c>
      <c r="AI1022">
        <f>MIN($AH$3:AH1022)</f>
        <v>-0.15580541914085713</v>
      </c>
      <c r="AK1022" s="1">
        <v>42655</v>
      </c>
      <c r="AL1022">
        <f>692</f>
        <v>692</v>
      </c>
      <c r="AM1022">
        <f t="shared" si="63"/>
        <v>82.120000000009796</v>
      </c>
      <c r="AN1022">
        <f t="shared" si="60"/>
        <v>147887.32</v>
      </c>
      <c r="AO1022">
        <f t="shared" si="61"/>
        <v>147969.44</v>
      </c>
      <c r="AP1022">
        <v>213.71</v>
      </c>
      <c r="AQ1022">
        <f t="shared" si="62"/>
        <v>1.31117650752823E-3</v>
      </c>
      <c r="AR1022">
        <f>-(MAX($AO$2:AO1022)-AO1022)/MAX($AO$2:AO1022)</f>
        <v>-2.4542824821810399E-2</v>
      </c>
      <c r="AS1022">
        <f>MIN($AR$3:AR1022)</f>
        <v>-0.1434331555635168</v>
      </c>
    </row>
    <row r="1023" spans="1:45" x14ac:dyDescent="0.2">
      <c r="A1023" s="1">
        <v>42656</v>
      </c>
      <c r="B1023">
        <v>0</v>
      </c>
      <c r="C1023">
        <v>680</v>
      </c>
      <c r="D1023">
        <v>55.045599999982997</v>
      </c>
      <c r="E1023">
        <v>144846.799999999</v>
      </c>
      <c r="F1023">
        <v>144901.84559999901</v>
      </c>
      <c r="G1023">
        <v>213.01</v>
      </c>
      <c r="H1023">
        <v>1</v>
      </c>
      <c r="I1023">
        <v>-3.2742265373100002E-3</v>
      </c>
      <c r="J1023">
        <f>-(MAX($F$2:F1023)-F1023)/MAX($F$2:F1023)</f>
        <v>-3.0218270792384053E-2</v>
      </c>
      <c r="K1023">
        <f>MIN($J$3:$J1023)</f>
        <v>-0.14396489447497937</v>
      </c>
      <c r="M1023" s="1">
        <v>42656</v>
      </c>
      <c r="N1023">
        <v>0</v>
      </c>
      <c r="O1023">
        <v>603</v>
      </c>
      <c r="P1023">
        <v>136.39040000000301</v>
      </c>
      <c r="Q1023">
        <v>128445.03</v>
      </c>
      <c r="R1023">
        <v>128581.4204</v>
      </c>
      <c r="S1023">
        <v>213.01</v>
      </c>
      <c r="T1023">
        <v>1</v>
      </c>
      <c r="U1023">
        <v>-3.2720037305300001E-3</v>
      </c>
      <c r="V1023">
        <f>-(MAX($R$2:R1023)-R1023)/MAX($R$2:R1023)</f>
        <v>-6.0607256081779456E-2</v>
      </c>
      <c r="W1023">
        <f>MIN($V$3:V1023)</f>
        <v>-0.11790175664948957</v>
      </c>
      <c r="Y1023" s="1">
        <v>42656</v>
      </c>
      <c r="Z1023">
        <v>0</v>
      </c>
      <c r="AA1023">
        <v>651</v>
      </c>
      <c r="AB1023">
        <v>139.86479999998099</v>
      </c>
      <c r="AC1023">
        <v>138669.50999999899</v>
      </c>
      <c r="AD1023">
        <v>138809.374799999</v>
      </c>
      <c r="AE1023">
        <v>213.01</v>
      </c>
      <c r="AF1023">
        <v>0</v>
      </c>
      <c r="AG1023">
        <v>-3.27217718193E-3</v>
      </c>
      <c r="AH1023">
        <f>-(MAX($AD$2:AD1023)-AD1023)/MAX($AD$2:AD1023)</f>
        <v>-1.6739307723893423E-2</v>
      </c>
      <c r="AI1023">
        <f>MIN($AH$3:AH1023)</f>
        <v>-0.15580541914085713</v>
      </c>
      <c r="AK1023" s="1">
        <v>42656</v>
      </c>
      <c r="AL1023">
        <f>692</f>
        <v>692</v>
      </c>
      <c r="AM1023">
        <f t="shared" si="63"/>
        <v>82.120000000009796</v>
      </c>
      <c r="AN1023">
        <f t="shared" si="60"/>
        <v>147402.91999999998</v>
      </c>
      <c r="AO1023">
        <f t="shared" si="61"/>
        <v>147485.03999999998</v>
      </c>
      <c r="AP1023">
        <v>213.01</v>
      </c>
      <c r="AQ1023">
        <f t="shared" si="62"/>
        <v>-3.273648937240171E-3</v>
      </c>
      <c r="AR1023">
        <f>-(MAX($AO$2:AO1023)-AO1023)/MAX($AO$2:AO1023)</f>
        <v>-2.7736129166655781E-2</v>
      </c>
      <c r="AS1023">
        <f>MIN($AR$3:AR1023)</f>
        <v>-0.1434331555635168</v>
      </c>
    </row>
    <row r="1024" spans="1:45" x14ac:dyDescent="0.2">
      <c r="A1024" s="1">
        <v>42657</v>
      </c>
      <c r="B1024">
        <v>0</v>
      </c>
      <c r="C1024">
        <v>680</v>
      </c>
      <c r="D1024">
        <v>55.045599999982997</v>
      </c>
      <c r="E1024">
        <v>144921.60000000001</v>
      </c>
      <c r="F1024">
        <v>144976.645599999</v>
      </c>
      <c r="G1024">
        <v>213.12</v>
      </c>
      <c r="H1024">
        <v>0</v>
      </c>
      <c r="I1024">
        <v>5.1621150641899998E-4</v>
      </c>
      <c r="J1024">
        <f>-(MAX($F$2:F1024)-F1024)/MAX($F$2:F1024)</f>
        <v>-2.9717658305052706E-2</v>
      </c>
      <c r="K1024">
        <f>MIN($J$3:$J1024)</f>
        <v>-0.14396489447497937</v>
      </c>
      <c r="M1024" s="1">
        <v>42657</v>
      </c>
      <c r="N1024">
        <v>0</v>
      </c>
      <c r="O1024">
        <v>603</v>
      </c>
      <c r="P1024">
        <v>136.39040000000301</v>
      </c>
      <c r="Q1024">
        <v>128511.36</v>
      </c>
      <c r="R1024">
        <v>128647.7504</v>
      </c>
      <c r="S1024">
        <v>213.12</v>
      </c>
      <c r="T1024">
        <v>0</v>
      </c>
      <c r="U1024">
        <v>5.1585991034800002E-4</v>
      </c>
      <c r="V1024">
        <f>-(MAX($R$2:R1024)-R1024)/MAX($R$2:R1024)</f>
        <v>-6.0122661025119956E-2</v>
      </c>
      <c r="W1024">
        <f>MIN($V$3:V1024)</f>
        <v>-0.11790175664948957</v>
      </c>
      <c r="Y1024" s="1">
        <v>42657</v>
      </c>
      <c r="Z1024">
        <v>0</v>
      </c>
      <c r="AA1024">
        <v>651</v>
      </c>
      <c r="AB1024">
        <v>139.86479999998099</v>
      </c>
      <c r="AC1024">
        <v>138741.12</v>
      </c>
      <c r="AD1024">
        <v>138880.98479999899</v>
      </c>
      <c r="AE1024">
        <v>213.12</v>
      </c>
      <c r="AF1024">
        <v>0</v>
      </c>
      <c r="AG1024">
        <v>5.1588734624899999E-4</v>
      </c>
      <c r="AH1024">
        <f>-(MAX($AD$2:AD1024)-AD1024)/MAX($AD$2:AD1024)</f>
        <v>-1.623205597468463E-2</v>
      </c>
      <c r="AI1024">
        <f>MIN($AH$3:AH1024)</f>
        <v>-0.15580541914085713</v>
      </c>
      <c r="AK1024" s="1">
        <v>42657</v>
      </c>
      <c r="AL1024">
        <f>692</f>
        <v>692</v>
      </c>
      <c r="AM1024">
        <f t="shared" si="63"/>
        <v>82.120000000009796</v>
      </c>
      <c r="AN1024">
        <f t="shared" si="60"/>
        <v>147479.04000000001</v>
      </c>
      <c r="AO1024">
        <f t="shared" si="61"/>
        <v>147561.16</v>
      </c>
      <c r="AP1024">
        <v>213.12</v>
      </c>
      <c r="AQ1024">
        <f t="shared" si="62"/>
        <v>5.1612014343979879E-4</v>
      </c>
      <c r="AR1024">
        <f>-(MAX($AO$2:AO1024)-AO1024)/MAX($AO$2:AO1024)</f>
        <v>-2.7234324198179942E-2</v>
      </c>
      <c r="AS1024">
        <f>MIN($AR$3:AR1024)</f>
        <v>-0.1434331555635168</v>
      </c>
    </row>
    <row r="1025" spans="1:45" x14ac:dyDescent="0.2">
      <c r="A1025" s="1">
        <v>42660</v>
      </c>
      <c r="B1025">
        <v>0</v>
      </c>
      <c r="C1025">
        <v>680</v>
      </c>
      <c r="D1025">
        <v>55.045599999982997</v>
      </c>
      <c r="E1025">
        <v>144418.399999999</v>
      </c>
      <c r="F1025">
        <v>144473.44559999899</v>
      </c>
      <c r="G1025">
        <v>212.38</v>
      </c>
      <c r="H1025">
        <v>0</v>
      </c>
      <c r="I1025">
        <v>-3.4709038681199999E-3</v>
      </c>
      <c r="J1025">
        <f>-(MAX($F$2:F1025)-F1025)/MAX($F$2:F1025)</f>
        <v>-3.3085415038009644E-2</v>
      </c>
      <c r="K1025">
        <f>MIN($J$3:$J1025)</f>
        <v>-0.14396489447497937</v>
      </c>
      <c r="M1025" s="1">
        <v>42660</v>
      </c>
      <c r="N1025">
        <v>0</v>
      </c>
      <c r="O1025">
        <v>603</v>
      </c>
      <c r="P1025">
        <v>136.39040000000301</v>
      </c>
      <c r="Q1025">
        <v>128065.14</v>
      </c>
      <c r="R1025">
        <v>128201.5304</v>
      </c>
      <c r="S1025">
        <v>212.38</v>
      </c>
      <c r="T1025">
        <v>0</v>
      </c>
      <c r="U1025">
        <v>-3.4685410247199998E-3</v>
      </c>
      <c r="V1025">
        <f>-(MAX($R$2:R1025)-R1025)/MAX($R$2:R1025)</f>
        <v>-6.3382664133556532E-2</v>
      </c>
      <c r="W1025">
        <f>MIN($V$3:V1025)</f>
        <v>-0.11790175664948957</v>
      </c>
      <c r="Y1025" s="1">
        <v>42660</v>
      </c>
      <c r="Z1025">
        <v>0</v>
      </c>
      <c r="AA1025">
        <v>651</v>
      </c>
      <c r="AB1025">
        <v>139.86479999998099</v>
      </c>
      <c r="AC1025">
        <v>138259.38</v>
      </c>
      <c r="AD1025">
        <v>138399.244799999</v>
      </c>
      <c r="AE1025">
        <v>212.38</v>
      </c>
      <c r="AF1025">
        <v>0</v>
      </c>
      <c r="AG1025">
        <v>-3.4687254032200001E-3</v>
      </c>
      <c r="AH1025">
        <f>-(MAX($AD$2:AD1025)-AD1025)/MAX($AD$2:AD1025)</f>
        <v>-1.9644476832998921E-2</v>
      </c>
      <c r="AI1025">
        <f>MIN($AH$3:AH1025)</f>
        <v>-0.15580541914085713</v>
      </c>
      <c r="AK1025" s="1">
        <v>42660</v>
      </c>
      <c r="AL1025">
        <f>692</f>
        <v>692</v>
      </c>
      <c r="AM1025">
        <f t="shared" si="63"/>
        <v>82.120000000009796</v>
      </c>
      <c r="AN1025">
        <f t="shared" si="60"/>
        <v>146966.96</v>
      </c>
      <c r="AO1025">
        <f t="shared" si="61"/>
        <v>147049.07999999999</v>
      </c>
      <c r="AP1025">
        <v>212.38</v>
      </c>
      <c r="AQ1025">
        <f t="shared" si="62"/>
        <v>-3.4702898784477994E-3</v>
      </c>
      <c r="AR1025">
        <f>-(MAX($AO$2:AO1025)-AO1025)/MAX($AO$2:AO1025)</f>
        <v>-3.0610103077016431E-2</v>
      </c>
      <c r="AS1025">
        <f>MIN($AR$3:AR1025)</f>
        <v>-0.1434331555635168</v>
      </c>
    </row>
    <row r="1026" spans="1:45" x14ac:dyDescent="0.2">
      <c r="A1026" s="1">
        <v>42661</v>
      </c>
      <c r="B1026">
        <v>0</v>
      </c>
      <c r="C1026">
        <v>680</v>
      </c>
      <c r="D1026">
        <v>55.045599999982997</v>
      </c>
      <c r="E1026">
        <v>145322.79999999999</v>
      </c>
      <c r="F1026">
        <v>145377.8456</v>
      </c>
      <c r="G1026">
        <v>213.71</v>
      </c>
      <c r="H1026">
        <v>1</v>
      </c>
      <c r="I1026">
        <v>6.2599739089999997E-3</v>
      </c>
      <c r="J1026">
        <f>-(MAX($F$2:F1026)-F1026)/MAX($F$2:F1026)</f>
        <v>-2.7032554963904724E-2</v>
      </c>
      <c r="K1026">
        <f>MIN($J$3:$J1026)</f>
        <v>-0.14396489447497937</v>
      </c>
      <c r="M1026" s="1">
        <v>42661</v>
      </c>
      <c r="N1026">
        <v>0</v>
      </c>
      <c r="O1026">
        <v>603</v>
      </c>
      <c r="P1026">
        <v>136.39040000000301</v>
      </c>
      <c r="Q1026">
        <v>128867.13</v>
      </c>
      <c r="R1026">
        <v>129003.52039999999</v>
      </c>
      <c r="S1026">
        <v>213.71</v>
      </c>
      <c r="T1026">
        <v>1</v>
      </c>
      <c r="U1026">
        <v>6.2556975528899996E-3</v>
      </c>
      <c r="V1026">
        <f>-(MAX($R$2:R1026)-R1026)/MAX($R$2:R1026)</f>
        <v>-5.7523469357582777E-2</v>
      </c>
      <c r="W1026">
        <f>MIN($V$3:V1026)</f>
        <v>-0.11790175664948957</v>
      </c>
      <c r="Y1026" s="1">
        <v>42661</v>
      </c>
      <c r="Z1026">
        <v>0</v>
      </c>
      <c r="AA1026">
        <v>651</v>
      </c>
      <c r="AB1026">
        <v>139.86479999998099</v>
      </c>
      <c r="AC1026">
        <v>139125.209999999</v>
      </c>
      <c r="AD1026">
        <v>139265.07479999901</v>
      </c>
      <c r="AE1026">
        <v>213.71</v>
      </c>
      <c r="AF1026">
        <v>0</v>
      </c>
      <c r="AG1026">
        <v>6.2560312467799997E-3</v>
      </c>
      <c r="AH1026">
        <f>-(MAX($AD$2:AD1026)-AD1026)/MAX($AD$2:AD1026)</f>
        <v>-1.3511342047109491E-2</v>
      </c>
      <c r="AI1026">
        <f>MIN($AH$3:AH1026)</f>
        <v>-0.15580541914085713</v>
      </c>
      <c r="AK1026" s="1">
        <v>42661</v>
      </c>
      <c r="AL1026">
        <f>692</f>
        <v>692</v>
      </c>
      <c r="AM1026">
        <f t="shared" si="63"/>
        <v>82.120000000009796</v>
      </c>
      <c r="AN1026">
        <f t="shared" si="60"/>
        <v>147887.32</v>
      </c>
      <c r="AO1026">
        <f t="shared" si="61"/>
        <v>147969.44</v>
      </c>
      <c r="AP1026">
        <v>213.71</v>
      </c>
      <c r="AQ1026">
        <f t="shared" si="62"/>
        <v>6.2588626872063071E-3</v>
      </c>
      <c r="AR1026">
        <f>-(MAX($AO$2:AO1026)-AO1026)/MAX($AO$2:AO1026)</f>
        <v>-2.4542824821810399E-2</v>
      </c>
      <c r="AS1026">
        <f>MIN($AR$3:AR1026)</f>
        <v>-0.1434331555635168</v>
      </c>
    </row>
    <row r="1027" spans="1:45" x14ac:dyDescent="0.2">
      <c r="A1027" s="1">
        <v>42662</v>
      </c>
      <c r="B1027">
        <v>0</v>
      </c>
      <c r="C1027">
        <v>680</v>
      </c>
      <c r="D1027">
        <v>55.045599999982997</v>
      </c>
      <c r="E1027">
        <v>145710.399999999</v>
      </c>
      <c r="F1027">
        <v>145765.44559999899</v>
      </c>
      <c r="G1027">
        <v>214.28</v>
      </c>
      <c r="H1027">
        <v>1</v>
      </c>
      <c r="I1027">
        <v>2.6661558946600001E-3</v>
      </c>
      <c r="J1027">
        <f>-(MAX($F$2:F1027)-F1027)/MAX($F$2:F1027)</f>
        <v>-2.4438472075012298E-2</v>
      </c>
      <c r="K1027">
        <f>MIN($J$3:$J1027)</f>
        <v>-0.14396489447497937</v>
      </c>
      <c r="M1027" s="1">
        <v>42662</v>
      </c>
      <c r="N1027">
        <v>0</v>
      </c>
      <c r="O1027">
        <v>603</v>
      </c>
      <c r="P1027">
        <v>136.39040000000301</v>
      </c>
      <c r="Q1027">
        <v>129210.84</v>
      </c>
      <c r="R1027">
        <v>129347.2304</v>
      </c>
      <c r="S1027">
        <v>214.28</v>
      </c>
      <c r="T1027">
        <v>0</v>
      </c>
      <c r="U1027">
        <v>2.6643458948600002E-3</v>
      </c>
      <c r="V1027">
        <f>-(MAX($R$2:R1027)-R1027)/MAX($R$2:R1027)</f>
        <v>-5.5012385882165372E-2</v>
      </c>
      <c r="W1027">
        <f>MIN($V$3:V1027)</f>
        <v>-0.11790175664948957</v>
      </c>
      <c r="Y1027" s="1">
        <v>42662</v>
      </c>
      <c r="Z1027">
        <v>0</v>
      </c>
      <c r="AA1027">
        <v>651</v>
      </c>
      <c r="AB1027">
        <v>139.86479999998099</v>
      </c>
      <c r="AC1027">
        <v>139496.28</v>
      </c>
      <c r="AD1027">
        <v>139636.14479999899</v>
      </c>
      <c r="AE1027">
        <v>214.28</v>
      </c>
      <c r="AF1027">
        <v>0</v>
      </c>
      <c r="AG1027">
        <v>2.66448713386E-3</v>
      </c>
      <c r="AH1027">
        <f>-(MAX($AD$2:AD1027)-AD1027)/MAX($AD$2:AD1027)</f>
        <v>-1.0882855710299942E-2</v>
      </c>
      <c r="AI1027">
        <f>MIN($AH$3:AH1027)</f>
        <v>-0.15580541914085713</v>
      </c>
      <c r="AK1027" s="1">
        <v>42662</v>
      </c>
      <c r="AL1027">
        <f>692</f>
        <v>692</v>
      </c>
      <c r="AM1027">
        <f t="shared" si="63"/>
        <v>82.120000000009796</v>
      </c>
      <c r="AN1027">
        <f t="shared" ref="AN1027:AN1090" si="64">AL1027*AP1027</f>
        <v>148281.76</v>
      </c>
      <c r="AO1027">
        <f t="shared" ref="AO1027:AO1090" si="65">AM1027+AN1027</f>
        <v>148363.88</v>
      </c>
      <c r="AP1027">
        <v>214.28</v>
      </c>
      <c r="AQ1027">
        <f t="shared" si="62"/>
        <v>2.6656855631811698E-3</v>
      </c>
      <c r="AR1027">
        <f>-(MAX($AO$2:AO1027)-AO1027)/MAX($AO$2:AO1027)</f>
        <v>-2.1942562712436414E-2</v>
      </c>
      <c r="AS1027">
        <f>MIN($AR$3:AR1027)</f>
        <v>-0.1434331555635168</v>
      </c>
    </row>
    <row r="1028" spans="1:45" x14ac:dyDescent="0.2">
      <c r="A1028" s="1">
        <v>42663</v>
      </c>
      <c r="B1028">
        <v>0</v>
      </c>
      <c r="C1028">
        <v>680</v>
      </c>
      <c r="D1028">
        <v>55.045599999982997</v>
      </c>
      <c r="E1028">
        <v>145438.399999999</v>
      </c>
      <c r="F1028">
        <v>145493.44559999899</v>
      </c>
      <c r="G1028">
        <v>213.88</v>
      </c>
      <c r="H1028">
        <v>1</v>
      </c>
      <c r="I1028">
        <v>-1.86601151515E-3</v>
      </c>
      <c r="J1028">
        <f>-(MAX($F$2:F1028)-F1028)/MAX($F$2:F1028)</f>
        <v>-2.6258881119853843E-2</v>
      </c>
      <c r="K1028">
        <f>MIN($J$3:$J1028)</f>
        <v>-0.14396489447497937</v>
      </c>
      <c r="M1028" s="1">
        <v>42663</v>
      </c>
      <c r="N1028">
        <v>0</v>
      </c>
      <c r="O1028">
        <v>603</v>
      </c>
      <c r="P1028">
        <v>136.39040000000301</v>
      </c>
      <c r="Q1028">
        <v>128969.64</v>
      </c>
      <c r="R1028">
        <v>129106.0304</v>
      </c>
      <c r="S1028">
        <v>213.88</v>
      </c>
      <c r="T1028">
        <v>1</v>
      </c>
      <c r="U1028">
        <v>-1.8647480835400001E-3</v>
      </c>
      <c r="V1028">
        <f>-(MAX($R$2:R1028)-R1028)/MAX($R$2:R1028)</f>
        <v>-5.6774549724563493E-2</v>
      </c>
      <c r="W1028">
        <f>MIN($V$3:V1028)</f>
        <v>-0.11790175664948957</v>
      </c>
      <c r="Y1028" s="1">
        <v>42663</v>
      </c>
      <c r="Z1028">
        <v>0</v>
      </c>
      <c r="AA1028">
        <v>651</v>
      </c>
      <c r="AB1028">
        <v>139.86479999998099</v>
      </c>
      <c r="AC1028">
        <v>139235.88</v>
      </c>
      <c r="AD1028">
        <v>139375.744799999</v>
      </c>
      <c r="AE1028">
        <v>213.88</v>
      </c>
      <c r="AF1028">
        <v>1</v>
      </c>
      <c r="AG1028">
        <v>-1.86484667256E-3</v>
      </c>
      <c r="AH1028">
        <f>-(MAX($AD$2:AD1028)-AD1028)/MAX($AD$2:AD1028)</f>
        <v>-1.2727407525604957E-2</v>
      </c>
      <c r="AI1028">
        <f>MIN($AH$3:AH1028)</f>
        <v>-0.15580541914085713</v>
      </c>
      <c r="AK1028" s="1">
        <v>42663</v>
      </c>
      <c r="AL1028">
        <f>692</f>
        <v>692</v>
      </c>
      <c r="AM1028">
        <f t="shared" si="63"/>
        <v>82.120000000009796</v>
      </c>
      <c r="AN1028">
        <f t="shared" si="64"/>
        <v>148004.96</v>
      </c>
      <c r="AO1028">
        <f t="shared" si="65"/>
        <v>148087.07999999999</v>
      </c>
      <c r="AP1028">
        <v>213.88</v>
      </c>
      <c r="AQ1028">
        <f t="shared" ref="AQ1028:AQ1091" si="66">(AO1028-AO1027)/AO1027</f>
        <v>-1.8656832107654332E-3</v>
      </c>
      <c r="AR1028">
        <f>-(MAX($AO$2:AO1028)-AO1028)/MAX($AO$2:AO1028)</f>
        <v>-2.3767308052348089E-2</v>
      </c>
      <c r="AS1028">
        <f>MIN($AR$3:AR1028)</f>
        <v>-0.1434331555635168</v>
      </c>
    </row>
    <row r="1029" spans="1:45" x14ac:dyDescent="0.2">
      <c r="A1029" s="1">
        <v>42664</v>
      </c>
      <c r="B1029">
        <v>0</v>
      </c>
      <c r="C1029">
        <v>680</v>
      </c>
      <c r="D1029">
        <v>55.045599999982997</v>
      </c>
      <c r="E1029">
        <v>145506.399999999</v>
      </c>
      <c r="F1029">
        <v>145561.44559999899</v>
      </c>
      <c r="G1029">
        <v>213.98</v>
      </c>
      <c r="H1029">
        <v>0</v>
      </c>
      <c r="I1029">
        <v>4.6737500592899998E-4</v>
      </c>
      <c r="J1029">
        <f>-(MAX($F$2:F1029)-F1029)/MAX($F$2:F1029)</f>
        <v>-2.5803778858643458E-2</v>
      </c>
      <c r="K1029">
        <f>MIN($J$3:$J1029)</f>
        <v>-0.14396489447497937</v>
      </c>
      <c r="M1029" s="1">
        <v>42664</v>
      </c>
      <c r="N1029">
        <v>0</v>
      </c>
      <c r="O1029">
        <v>603</v>
      </c>
      <c r="P1029">
        <v>136.39040000000301</v>
      </c>
      <c r="Q1029">
        <v>129029.939999999</v>
      </c>
      <c r="R1029">
        <v>129166.330399999</v>
      </c>
      <c r="S1029">
        <v>213.98</v>
      </c>
      <c r="T1029">
        <v>0</v>
      </c>
      <c r="U1029">
        <v>4.67057966333E-4</v>
      </c>
      <c r="V1029">
        <f>-(MAX($R$2:R1029)-R1029)/MAX($R$2:R1029)</f>
        <v>-5.6334008763971273E-2</v>
      </c>
      <c r="W1029">
        <f>MIN($V$3:V1029)</f>
        <v>-0.11790175664948957</v>
      </c>
      <c r="Y1029" s="1">
        <v>42664</v>
      </c>
      <c r="Z1029">
        <v>0</v>
      </c>
      <c r="AA1029">
        <v>651</v>
      </c>
      <c r="AB1029">
        <v>139.86479999998099</v>
      </c>
      <c r="AC1029">
        <v>139300.97999999899</v>
      </c>
      <c r="AD1029">
        <v>139440.844799999</v>
      </c>
      <c r="AE1029">
        <v>213.98</v>
      </c>
      <c r="AF1029">
        <v>0</v>
      </c>
      <c r="AG1029">
        <v>4.6708270577099998E-4</v>
      </c>
      <c r="AH1029">
        <f>-(MAX($AD$2:AD1029)-AD1029)/MAX($AD$2:AD1029)</f>
        <v>-1.2266269571778652E-2</v>
      </c>
      <c r="AI1029">
        <f>MIN($AH$3:AH1029)</f>
        <v>-0.15580541914085713</v>
      </c>
      <c r="AK1029" s="1">
        <v>42664</v>
      </c>
      <c r="AL1029">
        <f>692</f>
        <v>692</v>
      </c>
      <c r="AM1029">
        <f t="shared" ref="AM1029:AM1092" si="67">82.1200000000098</f>
        <v>82.120000000009796</v>
      </c>
      <c r="AN1029">
        <f t="shared" si="64"/>
        <v>148074.16</v>
      </c>
      <c r="AO1029">
        <f t="shared" si="65"/>
        <v>148156.28</v>
      </c>
      <c r="AP1029">
        <v>213.98</v>
      </c>
      <c r="AQ1029">
        <f t="shared" si="66"/>
        <v>4.6729262269207852E-4</v>
      </c>
      <c r="AR1029">
        <f>-(MAX($AO$2:AO1029)-AO1029)/MAX($AO$2:AO1029)</f>
        <v>-2.3311121717370122E-2</v>
      </c>
      <c r="AS1029">
        <f>MIN($AR$3:AR1029)</f>
        <v>-0.1434331555635168</v>
      </c>
    </row>
    <row r="1030" spans="1:45" x14ac:dyDescent="0.2">
      <c r="A1030" s="1">
        <v>42667</v>
      </c>
      <c r="B1030">
        <v>680</v>
      </c>
      <c r="C1030">
        <v>0</v>
      </c>
      <c r="D1030">
        <v>146180.24559999901</v>
      </c>
      <c r="E1030">
        <v>0</v>
      </c>
      <c r="F1030">
        <v>146180.24559999901</v>
      </c>
      <c r="G1030">
        <v>214.89</v>
      </c>
      <c r="H1030">
        <v>-1</v>
      </c>
      <c r="I1030">
        <v>4.25112568407E-3</v>
      </c>
      <c r="J1030">
        <f>-(MAX($F$2:F1030)-F1030)/MAX($F$2:F1030)</f>
        <v>-2.1662348281628819E-2</v>
      </c>
      <c r="K1030">
        <f>MIN($J$3:$J1030)</f>
        <v>-0.14396489447497937</v>
      </c>
      <c r="M1030" s="1">
        <v>42667</v>
      </c>
      <c r="N1030">
        <v>603</v>
      </c>
      <c r="O1030">
        <v>0</v>
      </c>
      <c r="P1030">
        <v>129715.0604</v>
      </c>
      <c r="Q1030">
        <v>0</v>
      </c>
      <c r="R1030">
        <v>129715.0604</v>
      </c>
      <c r="S1030">
        <v>214.89</v>
      </c>
      <c r="T1030">
        <v>-1</v>
      </c>
      <c r="U1030">
        <v>4.2482433177500004E-3</v>
      </c>
      <c r="V1030">
        <f>-(MAX($R$2:R1030)-R1030)/MAX($R$2:R1030)</f>
        <v>-5.2325086022508197E-2</v>
      </c>
      <c r="W1030">
        <f>MIN($V$3:V1030)</f>
        <v>-0.11790175664948957</v>
      </c>
      <c r="Y1030" s="1">
        <v>42667</v>
      </c>
      <c r="Z1030">
        <v>0</v>
      </c>
      <c r="AA1030">
        <v>651</v>
      </c>
      <c r="AB1030">
        <v>139.86479999998099</v>
      </c>
      <c r="AC1030">
        <v>139893.389999999</v>
      </c>
      <c r="AD1030">
        <v>140033.25479999901</v>
      </c>
      <c r="AE1030">
        <v>214.89</v>
      </c>
      <c r="AF1030">
        <v>0</v>
      </c>
      <c r="AG1030">
        <v>4.2484682364699999E-3</v>
      </c>
      <c r="AH1030">
        <f>-(MAX($AD$2:AD1030)-AD1030)/MAX($AD$2:AD1030)</f>
        <v>-8.0699141919596228E-3</v>
      </c>
      <c r="AI1030">
        <f>MIN($AH$3:AH1030)</f>
        <v>-0.15580541914085713</v>
      </c>
      <c r="AK1030" s="1">
        <v>42667</v>
      </c>
      <c r="AL1030">
        <f>692</f>
        <v>692</v>
      </c>
      <c r="AM1030">
        <f t="shared" si="67"/>
        <v>82.120000000009796</v>
      </c>
      <c r="AN1030">
        <f t="shared" si="64"/>
        <v>148703.88</v>
      </c>
      <c r="AO1030">
        <f t="shared" si="65"/>
        <v>148786</v>
      </c>
      <c r="AP1030">
        <v>214.89</v>
      </c>
      <c r="AQ1030">
        <f t="shared" si="66"/>
        <v>4.2503766968231193E-3</v>
      </c>
      <c r="AR1030">
        <f>-(MAX($AO$2:AO1030)-AO1030)/MAX($AO$2:AO1030)</f>
        <v>-1.9159826069071319E-2</v>
      </c>
      <c r="AS1030">
        <f>MIN($AR$3:AR1030)</f>
        <v>-0.1434331555635168</v>
      </c>
    </row>
    <row r="1031" spans="1:45" x14ac:dyDescent="0.2">
      <c r="A1031" s="1">
        <v>42668</v>
      </c>
      <c r="B1031">
        <v>0</v>
      </c>
      <c r="C1031">
        <v>0</v>
      </c>
      <c r="D1031">
        <v>146180.24559999901</v>
      </c>
      <c r="E1031">
        <v>0</v>
      </c>
      <c r="F1031">
        <v>146180.24559999901</v>
      </c>
      <c r="G1031">
        <v>214.17</v>
      </c>
      <c r="H1031">
        <v>-1</v>
      </c>
      <c r="I1031">
        <v>0</v>
      </c>
      <c r="J1031">
        <f>-(MAX($F$2:F1031)-F1031)/MAX($F$2:F1031)</f>
        <v>-2.1662348281628819E-2</v>
      </c>
      <c r="K1031">
        <f>MIN($J$3:$J1031)</f>
        <v>-0.14396489447497937</v>
      </c>
      <c r="M1031" s="1">
        <v>42668</v>
      </c>
      <c r="N1031">
        <v>0</v>
      </c>
      <c r="O1031">
        <v>0</v>
      </c>
      <c r="P1031">
        <v>129715.0604</v>
      </c>
      <c r="Q1031">
        <v>0</v>
      </c>
      <c r="R1031">
        <v>129715.0604</v>
      </c>
      <c r="S1031">
        <v>214.17</v>
      </c>
      <c r="T1031">
        <v>0</v>
      </c>
      <c r="U1031">
        <v>0</v>
      </c>
      <c r="V1031">
        <f>-(MAX($R$2:R1031)-R1031)/MAX($R$2:R1031)</f>
        <v>-5.2325086022508197E-2</v>
      </c>
      <c r="W1031">
        <f>MIN($V$3:V1031)</f>
        <v>-0.11790175664948957</v>
      </c>
      <c r="Y1031" s="1">
        <v>42668</v>
      </c>
      <c r="Z1031">
        <v>0</v>
      </c>
      <c r="AA1031">
        <v>651</v>
      </c>
      <c r="AB1031">
        <v>139.86479999998099</v>
      </c>
      <c r="AC1031">
        <v>139424.66999999899</v>
      </c>
      <c r="AD1031">
        <v>139564.534799999</v>
      </c>
      <c r="AE1031">
        <v>214.17</v>
      </c>
      <c r="AF1031">
        <v>0</v>
      </c>
      <c r="AG1031">
        <v>-3.3472049240700001E-3</v>
      </c>
      <c r="AH1031">
        <f>-(MAX($AD$2:AD1031)-AD1031)/MAX($AD$2:AD1031)</f>
        <v>-1.1390107459508733E-2</v>
      </c>
      <c r="AI1031">
        <f>MIN($AH$3:AH1031)</f>
        <v>-0.15580541914085713</v>
      </c>
      <c r="AK1031" s="1">
        <v>42668</v>
      </c>
      <c r="AL1031">
        <f>692</f>
        <v>692</v>
      </c>
      <c r="AM1031">
        <f t="shared" si="67"/>
        <v>82.120000000009796</v>
      </c>
      <c r="AN1031">
        <f t="shared" si="64"/>
        <v>148205.63999999998</v>
      </c>
      <c r="AO1031">
        <f t="shared" si="65"/>
        <v>148287.75999999998</v>
      </c>
      <c r="AP1031">
        <v>214.17</v>
      </c>
      <c r="AQ1031">
        <f t="shared" si="66"/>
        <v>-3.3487021628380346E-3</v>
      </c>
      <c r="AR1031">
        <f>-(MAX($AO$2:AO1031)-AO1031)/MAX($AO$2:AO1031)</f>
        <v>-2.2444367680912253E-2</v>
      </c>
      <c r="AS1031">
        <f>MIN($AR$3:AR1031)</f>
        <v>-0.1434331555635168</v>
      </c>
    </row>
    <row r="1032" spans="1:45" x14ac:dyDescent="0.2">
      <c r="A1032" s="1">
        <v>42669</v>
      </c>
      <c r="B1032">
        <v>0</v>
      </c>
      <c r="C1032">
        <v>0</v>
      </c>
      <c r="D1032">
        <v>146180.24559999901</v>
      </c>
      <c r="E1032">
        <v>0</v>
      </c>
      <c r="F1032">
        <v>146180.24559999901</v>
      </c>
      <c r="G1032">
        <v>213.74</v>
      </c>
      <c r="H1032">
        <v>-1</v>
      </c>
      <c r="I1032">
        <v>0</v>
      </c>
      <c r="J1032">
        <f>-(MAX($F$2:F1032)-F1032)/MAX($F$2:F1032)</f>
        <v>-2.1662348281628819E-2</v>
      </c>
      <c r="K1032">
        <f>MIN($J$3:$J1032)</f>
        <v>-0.14396489447497937</v>
      </c>
      <c r="M1032" s="1">
        <v>42669</v>
      </c>
      <c r="N1032">
        <v>0</v>
      </c>
      <c r="O1032">
        <v>0</v>
      </c>
      <c r="P1032">
        <v>129715.0604</v>
      </c>
      <c r="Q1032">
        <v>0</v>
      </c>
      <c r="R1032">
        <v>129715.0604</v>
      </c>
      <c r="S1032">
        <v>213.74</v>
      </c>
      <c r="T1032">
        <v>0</v>
      </c>
      <c r="U1032">
        <v>0</v>
      </c>
      <c r="V1032">
        <f>-(MAX($R$2:R1032)-R1032)/MAX($R$2:R1032)</f>
        <v>-5.2325086022508197E-2</v>
      </c>
      <c r="W1032">
        <f>MIN($V$3:V1032)</f>
        <v>-0.11790175664948957</v>
      </c>
      <c r="Y1032" s="1">
        <v>42669</v>
      </c>
      <c r="Z1032">
        <v>0</v>
      </c>
      <c r="AA1032">
        <v>651</v>
      </c>
      <c r="AB1032">
        <v>139.86479999998099</v>
      </c>
      <c r="AC1032">
        <v>139144.74</v>
      </c>
      <c r="AD1032">
        <v>139284.6048</v>
      </c>
      <c r="AE1032">
        <v>213.74</v>
      </c>
      <c r="AF1032">
        <v>0</v>
      </c>
      <c r="AG1032">
        <v>-2.0057387817100001E-3</v>
      </c>
      <c r="AH1032">
        <f>-(MAX($AD$2:AD1032)-AD1032)/MAX($AD$2:AD1032)</f>
        <v>-1.337300066095461E-2</v>
      </c>
      <c r="AI1032">
        <f>MIN($AH$3:AH1032)</f>
        <v>-0.15580541914085713</v>
      </c>
      <c r="AK1032" s="1">
        <v>42669</v>
      </c>
      <c r="AL1032">
        <f>692</f>
        <v>692</v>
      </c>
      <c r="AM1032">
        <f t="shared" si="67"/>
        <v>82.120000000009796</v>
      </c>
      <c r="AN1032">
        <f t="shared" si="64"/>
        <v>147908.08000000002</v>
      </c>
      <c r="AO1032">
        <f t="shared" si="65"/>
        <v>147990.20000000001</v>
      </c>
      <c r="AP1032">
        <v>213.74</v>
      </c>
      <c r="AQ1032">
        <f t="shared" si="66"/>
        <v>-2.006638983554466E-3</v>
      </c>
      <c r="AR1032">
        <f>-(MAX($AO$2:AO1032)-AO1032)/MAX($AO$2:AO1032)</f>
        <v>-2.4405968921316971E-2</v>
      </c>
      <c r="AS1032">
        <f>MIN($AR$3:AR1032)</f>
        <v>-0.1434331555635168</v>
      </c>
    </row>
    <row r="1033" spans="1:45" x14ac:dyDescent="0.2">
      <c r="A1033" s="1">
        <v>42670</v>
      </c>
      <c r="B1033">
        <v>0</v>
      </c>
      <c r="C1033">
        <v>0</v>
      </c>
      <c r="D1033">
        <v>146180.24559999901</v>
      </c>
      <c r="E1033">
        <v>0</v>
      </c>
      <c r="F1033">
        <v>146180.24559999901</v>
      </c>
      <c r="G1033">
        <v>213.17</v>
      </c>
      <c r="H1033">
        <v>-1</v>
      </c>
      <c r="I1033">
        <v>0</v>
      </c>
      <c r="J1033">
        <f>-(MAX($F$2:F1033)-F1033)/MAX($F$2:F1033)</f>
        <v>-2.1662348281628819E-2</v>
      </c>
      <c r="K1033">
        <f>MIN($J$3:$J1033)</f>
        <v>-0.14396489447497937</v>
      </c>
      <c r="M1033" s="1">
        <v>42670</v>
      </c>
      <c r="N1033">
        <v>0</v>
      </c>
      <c r="O1033">
        <v>0</v>
      </c>
      <c r="P1033">
        <v>129715.0604</v>
      </c>
      <c r="Q1033">
        <v>0</v>
      </c>
      <c r="R1033">
        <v>129715.0604</v>
      </c>
      <c r="S1033">
        <v>213.17</v>
      </c>
      <c r="T1033">
        <v>0</v>
      </c>
      <c r="U1033">
        <v>0</v>
      </c>
      <c r="V1033">
        <f>-(MAX($R$2:R1033)-R1033)/MAX($R$2:R1033)</f>
        <v>-5.2325086022508197E-2</v>
      </c>
      <c r="W1033">
        <f>MIN($V$3:V1033)</f>
        <v>-0.11790175664948957</v>
      </c>
      <c r="Y1033" s="1">
        <v>42670</v>
      </c>
      <c r="Z1033">
        <v>0</v>
      </c>
      <c r="AA1033">
        <v>651</v>
      </c>
      <c r="AB1033">
        <v>139.86479999998099</v>
      </c>
      <c r="AC1033">
        <v>138773.66999999899</v>
      </c>
      <c r="AD1033">
        <v>138913.534799999</v>
      </c>
      <c r="AE1033">
        <v>213.17</v>
      </c>
      <c r="AF1033">
        <v>0</v>
      </c>
      <c r="AG1033">
        <v>-2.6641135287900001E-3</v>
      </c>
      <c r="AH1033">
        <f>-(MAX($AD$2:AD1033)-AD1033)/MAX($AD$2:AD1033)</f>
        <v>-1.6001486997771375E-2</v>
      </c>
      <c r="AI1033">
        <f>MIN($AH$3:AH1033)</f>
        <v>-0.15580541914085713</v>
      </c>
      <c r="AK1033" s="1">
        <v>42670</v>
      </c>
      <c r="AL1033">
        <f>692</f>
        <v>692</v>
      </c>
      <c r="AM1033">
        <f t="shared" si="67"/>
        <v>82.120000000009796</v>
      </c>
      <c r="AN1033">
        <f t="shared" si="64"/>
        <v>147513.63999999998</v>
      </c>
      <c r="AO1033">
        <f t="shared" si="65"/>
        <v>147595.75999999998</v>
      </c>
      <c r="AP1033">
        <v>213.17</v>
      </c>
      <c r="AQ1033">
        <f t="shared" si="66"/>
        <v>-2.6653116219859923E-3</v>
      </c>
      <c r="AR1033">
        <f>-(MAX($AO$2:AO1033)-AO1033)/MAX($AO$2:AO1033)</f>
        <v>-2.700623103069115E-2</v>
      </c>
      <c r="AS1033">
        <f>MIN($AR$3:AR1033)</f>
        <v>-0.1434331555635168</v>
      </c>
    </row>
    <row r="1034" spans="1:45" x14ac:dyDescent="0.2">
      <c r="A1034" s="1">
        <v>42671</v>
      </c>
      <c r="B1034">
        <v>687</v>
      </c>
      <c r="C1034">
        <v>687</v>
      </c>
      <c r="D1034">
        <v>165.265599999984</v>
      </c>
      <c r="E1034">
        <v>146014.97999999899</v>
      </c>
      <c r="F1034">
        <v>146180.24559999901</v>
      </c>
      <c r="G1034">
        <v>212.54</v>
      </c>
      <c r="H1034">
        <v>1</v>
      </c>
      <c r="I1034">
        <v>0</v>
      </c>
      <c r="J1034">
        <f>-(MAX($F$2:F1034)-F1034)/MAX($F$2:F1034)</f>
        <v>-2.1662348281628819E-2</v>
      </c>
      <c r="K1034">
        <f>MIN($J$3:$J1034)</f>
        <v>-0.14396489447497937</v>
      </c>
      <c r="M1034" s="1">
        <v>42671</v>
      </c>
      <c r="N1034">
        <v>0</v>
      </c>
      <c r="O1034">
        <v>0</v>
      </c>
      <c r="P1034">
        <v>129715.0604</v>
      </c>
      <c r="Q1034">
        <v>0</v>
      </c>
      <c r="R1034">
        <v>129715.0604</v>
      </c>
      <c r="S1034">
        <v>212.54</v>
      </c>
      <c r="T1034">
        <v>0</v>
      </c>
      <c r="U1034">
        <v>0</v>
      </c>
      <c r="V1034">
        <f>-(MAX($R$2:R1034)-R1034)/MAX($R$2:R1034)</f>
        <v>-5.2325086022508197E-2</v>
      </c>
      <c r="W1034">
        <f>MIN($V$3:V1034)</f>
        <v>-0.11790175664948957</v>
      </c>
      <c r="Y1034" s="1">
        <v>42671</v>
      </c>
      <c r="Z1034">
        <v>0</v>
      </c>
      <c r="AA1034">
        <v>651</v>
      </c>
      <c r="AB1034">
        <v>139.86479999998099</v>
      </c>
      <c r="AC1034">
        <v>138363.54</v>
      </c>
      <c r="AD1034">
        <v>138503.404799999</v>
      </c>
      <c r="AE1034">
        <v>212.54</v>
      </c>
      <c r="AF1034">
        <v>0</v>
      </c>
      <c r="AG1034">
        <v>-2.9524120928200001E-3</v>
      </c>
      <c r="AH1034">
        <f>-(MAX($AD$2:AD1034)-AD1034)/MAX($AD$2:AD1034)</f>
        <v>-1.8906656106876873E-2</v>
      </c>
      <c r="AI1034">
        <f>MIN($AH$3:AH1034)</f>
        <v>-0.15580541914085713</v>
      </c>
      <c r="AK1034" s="1">
        <v>42671</v>
      </c>
      <c r="AL1034">
        <f>692</f>
        <v>692</v>
      </c>
      <c r="AM1034">
        <f t="shared" si="67"/>
        <v>82.120000000009796</v>
      </c>
      <c r="AN1034">
        <f t="shared" si="64"/>
        <v>147077.68</v>
      </c>
      <c r="AO1034">
        <f t="shared" si="65"/>
        <v>147159.79999999999</v>
      </c>
      <c r="AP1034">
        <v>212.54</v>
      </c>
      <c r="AQ1034">
        <f t="shared" si="66"/>
        <v>-2.9537433866663374E-3</v>
      </c>
      <c r="AR1034">
        <f>-(MAX($AO$2:AO1034)-AO1034)/MAX($AO$2:AO1034)</f>
        <v>-2.9880204941051799E-2</v>
      </c>
      <c r="AS1034">
        <f>MIN($AR$3:AR1034)</f>
        <v>-0.1434331555635168</v>
      </c>
    </row>
    <row r="1035" spans="1:45" x14ac:dyDescent="0.2">
      <c r="A1035" s="1">
        <v>42674</v>
      </c>
      <c r="B1035">
        <v>0</v>
      </c>
      <c r="C1035">
        <v>687</v>
      </c>
      <c r="D1035">
        <v>165.265599999984</v>
      </c>
      <c r="E1035">
        <v>146021.85</v>
      </c>
      <c r="F1035">
        <v>146187.115599999</v>
      </c>
      <c r="G1035">
        <v>212.55</v>
      </c>
      <c r="H1035">
        <v>1</v>
      </c>
      <c r="I1035" s="2">
        <v>4.6996774234700001E-5</v>
      </c>
      <c r="J1035">
        <f>-(MAX($F$2:F1035)-F1035)/MAX($F$2:F1035)</f>
        <v>-2.1616369567885978E-2</v>
      </c>
      <c r="K1035">
        <f>MIN($J$3:$J1035)</f>
        <v>-0.14396489447497937</v>
      </c>
      <c r="M1035" s="1">
        <v>42674</v>
      </c>
      <c r="N1035">
        <v>0</v>
      </c>
      <c r="O1035">
        <v>0</v>
      </c>
      <c r="P1035">
        <v>129715.0604</v>
      </c>
      <c r="Q1035">
        <v>0</v>
      </c>
      <c r="R1035">
        <v>129715.0604</v>
      </c>
      <c r="S1035">
        <v>212.55</v>
      </c>
      <c r="T1035">
        <v>0</v>
      </c>
      <c r="U1035">
        <v>0</v>
      </c>
      <c r="V1035">
        <f>-(MAX($R$2:R1035)-R1035)/MAX($R$2:R1035)</f>
        <v>-5.2325086022508197E-2</v>
      </c>
      <c r="W1035">
        <f>MIN($V$3:V1035)</f>
        <v>-0.11790175664948957</v>
      </c>
      <c r="Y1035" s="1">
        <v>42674</v>
      </c>
      <c r="Z1035">
        <v>0</v>
      </c>
      <c r="AA1035">
        <v>651</v>
      </c>
      <c r="AB1035">
        <v>139.86479999998099</v>
      </c>
      <c r="AC1035">
        <v>138370.04999999999</v>
      </c>
      <c r="AD1035">
        <v>138509.9148</v>
      </c>
      <c r="AE1035">
        <v>212.55</v>
      </c>
      <c r="AF1035">
        <v>0</v>
      </c>
      <c r="AG1035" s="2">
        <v>4.70024546286E-5</v>
      </c>
      <c r="AH1035">
        <f>-(MAX($AD$2:AD1035)-AD1035)/MAX($AD$2:AD1035)</f>
        <v>-1.886054231148717E-2</v>
      </c>
      <c r="AI1035">
        <f>MIN($AH$3:AH1035)</f>
        <v>-0.15580541914085713</v>
      </c>
      <c r="AK1035" s="1">
        <v>42674</v>
      </c>
      <c r="AL1035">
        <f>692</f>
        <v>692</v>
      </c>
      <c r="AM1035">
        <f t="shared" si="67"/>
        <v>82.120000000009796</v>
      </c>
      <c r="AN1035">
        <f t="shared" si="64"/>
        <v>147084.6</v>
      </c>
      <c r="AO1035">
        <f t="shared" si="65"/>
        <v>147166.72</v>
      </c>
      <c r="AP1035">
        <v>212.55</v>
      </c>
      <c r="AQ1035">
        <f t="shared" si="66"/>
        <v>4.7023711638727466E-5</v>
      </c>
      <c r="AR1035">
        <f>-(MAX($AO$2:AO1035)-AO1035)/MAX($AO$2:AO1035)</f>
        <v>-2.9834586307553927E-2</v>
      </c>
      <c r="AS1035">
        <f>MIN($AR$3:AR1035)</f>
        <v>-0.1434331555635168</v>
      </c>
    </row>
    <row r="1036" spans="1:45" x14ac:dyDescent="0.2">
      <c r="A1036" s="1">
        <v>42675</v>
      </c>
      <c r="B1036">
        <v>0</v>
      </c>
      <c r="C1036">
        <v>687</v>
      </c>
      <c r="D1036">
        <v>165.265599999984</v>
      </c>
      <c r="E1036">
        <v>144963.87</v>
      </c>
      <c r="F1036">
        <v>145129.13559999899</v>
      </c>
      <c r="G1036">
        <v>211.01</v>
      </c>
      <c r="H1036">
        <v>1</v>
      </c>
      <c r="I1036">
        <v>-7.2371631087800002E-3</v>
      </c>
      <c r="J1036">
        <f>-(MAX($F$2:F1036)-F1036)/MAX($F$2:F1036)</f>
        <v>-2.8697091484288475E-2</v>
      </c>
      <c r="K1036">
        <f>MIN($J$3:$J1036)</f>
        <v>-0.14396489447497937</v>
      </c>
      <c r="M1036" s="1">
        <v>42675</v>
      </c>
      <c r="N1036">
        <v>614</v>
      </c>
      <c r="O1036">
        <v>614</v>
      </c>
      <c r="P1036">
        <v>154.92040000000199</v>
      </c>
      <c r="Q1036">
        <v>129560.14</v>
      </c>
      <c r="R1036">
        <v>129715.0604</v>
      </c>
      <c r="S1036">
        <v>211.01</v>
      </c>
      <c r="T1036">
        <v>1</v>
      </c>
      <c r="U1036">
        <v>0</v>
      </c>
      <c r="V1036">
        <f>-(MAX($R$2:R1036)-R1036)/MAX($R$2:R1036)</f>
        <v>-5.2325086022508197E-2</v>
      </c>
      <c r="W1036">
        <f>MIN($V$3:V1036)</f>
        <v>-0.11790175664948957</v>
      </c>
      <c r="Y1036" s="1">
        <v>42675</v>
      </c>
      <c r="Z1036">
        <v>0</v>
      </c>
      <c r="AA1036">
        <v>651</v>
      </c>
      <c r="AB1036">
        <v>139.86479999998099</v>
      </c>
      <c r="AC1036">
        <v>137367.50999999899</v>
      </c>
      <c r="AD1036">
        <v>137507.374799999</v>
      </c>
      <c r="AE1036">
        <v>211.01</v>
      </c>
      <c r="AF1036">
        <v>0</v>
      </c>
      <c r="AG1036">
        <v>-7.2380378072399998E-3</v>
      </c>
      <c r="AH1036">
        <f>-(MAX($AD$2:AD1036)-AD1036)/MAX($AD$2:AD1036)</f>
        <v>-2.5962066800418706E-2</v>
      </c>
      <c r="AI1036">
        <f>MIN($AH$3:AH1036)</f>
        <v>-0.15580541914085713</v>
      </c>
      <c r="AK1036" s="1">
        <v>42675</v>
      </c>
      <c r="AL1036">
        <f>692</f>
        <v>692</v>
      </c>
      <c r="AM1036">
        <f t="shared" si="67"/>
        <v>82.120000000009796</v>
      </c>
      <c r="AN1036">
        <f t="shared" si="64"/>
        <v>146018.91999999998</v>
      </c>
      <c r="AO1036">
        <f t="shared" si="65"/>
        <v>146101.03999999998</v>
      </c>
      <c r="AP1036">
        <v>211.01</v>
      </c>
      <c r="AQ1036">
        <f t="shared" si="66"/>
        <v>-7.2413110790267125E-3</v>
      </c>
      <c r="AR1036">
        <f>-(MAX($AO$2:AO1036)-AO1036)/MAX($AO$2:AO1036)</f>
        <v>-3.685985586621357E-2</v>
      </c>
      <c r="AS1036">
        <f>MIN($AR$3:AR1036)</f>
        <v>-0.1434331555635168</v>
      </c>
    </row>
    <row r="1037" spans="1:45" x14ac:dyDescent="0.2">
      <c r="A1037" s="1">
        <v>42676</v>
      </c>
      <c r="B1037">
        <v>0</v>
      </c>
      <c r="C1037">
        <v>687</v>
      </c>
      <c r="D1037">
        <v>165.265599999984</v>
      </c>
      <c r="E1037">
        <v>144091.38</v>
      </c>
      <c r="F1037">
        <v>144256.645599999</v>
      </c>
      <c r="G1037">
        <v>209.74</v>
      </c>
      <c r="H1037">
        <v>0</v>
      </c>
      <c r="I1037">
        <v>-6.0118183464199998E-3</v>
      </c>
      <c r="J1037">
        <f>-(MAX($F$2:F1037)-F1037)/MAX($F$2:F1037)</f>
        <v>-3.4536388129633271E-2</v>
      </c>
      <c r="K1037">
        <f>MIN($J$3:$J1037)</f>
        <v>-0.14396489447497937</v>
      </c>
      <c r="M1037" s="1">
        <v>42676</v>
      </c>
      <c r="N1037">
        <v>0</v>
      </c>
      <c r="O1037">
        <v>614</v>
      </c>
      <c r="P1037">
        <v>154.92040000000199</v>
      </c>
      <c r="Q1037">
        <v>128780.36</v>
      </c>
      <c r="R1037">
        <v>128935.2804</v>
      </c>
      <c r="S1037">
        <v>209.74</v>
      </c>
      <c r="T1037">
        <v>0</v>
      </c>
      <c r="U1037">
        <v>-6.0114839217200004E-3</v>
      </c>
      <c r="V1037">
        <f>-(MAX($R$2:R1037)-R1037)/MAX($R$2:R1037)</f>
        <v>-5.8022018530904634E-2</v>
      </c>
      <c r="W1037">
        <f>MIN($V$3:V1037)</f>
        <v>-0.11790175664948957</v>
      </c>
      <c r="Y1037" s="1">
        <v>42676</v>
      </c>
      <c r="Z1037">
        <v>0</v>
      </c>
      <c r="AA1037">
        <v>651</v>
      </c>
      <c r="AB1037">
        <v>139.86479999998099</v>
      </c>
      <c r="AC1037">
        <v>136540.74</v>
      </c>
      <c r="AD1037">
        <v>136680.6048</v>
      </c>
      <c r="AE1037">
        <v>209.74</v>
      </c>
      <c r="AF1037">
        <v>0</v>
      </c>
      <c r="AG1037">
        <v>-6.0125502446900002E-3</v>
      </c>
      <c r="AH1037">
        <f>-(MAX($AD$2:AD1037)-AD1037)/MAX($AD$2:AD1037)</f>
        <v>-3.181851881400518E-2</v>
      </c>
      <c r="AI1037">
        <f>MIN($AH$3:AH1037)</f>
        <v>-0.15580541914085713</v>
      </c>
      <c r="AK1037" s="1">
        <v>42676</v>
      </c>
      <c r="AL1037">
        <f>692</f>
        <v>692</v>
      </c>
      <c r="AM1037">
        <f t="shared" si="67"/>
        <v>82.120000000009796</v>
      </c>
      <c r="AN1037">
        <f t="shared" si="64"/>
        <v>145140.08000000002</v>
      </c>
      <c r="AO1037">
        <f t="shared" si="65"/>
        <v>145222.20000000001</v>
      </c>
      <c r="AP1037">
        <v>209.74</v>
      </c>
      <c r="AQ1037">
        <f t="shared" si="66"/>
        <v>-6.0152891451010033E-3</v>
      </c>
      <c r="AR1037">
        <f>-(MAX($AO$2:AO1037)-AO1037)/MAX($AO$2:AO1037)</f>
        <v>-4.2653422320432552E-2</v>
      </c>
      <c r="AS1037">
        <f>MIN($AR$3:AR1037)</f>
        <v>-0.1434331555635168</v>
      </c>
    </row>
    <row r="1038" spans="1:45" x14ac:dyDescent="0.2">
      <c r="A1038" s="1">
        <v>42677</v>
      </c>
      <c r="B1038">
        <v>0</v>
      </c>
      <c r="C1038">
        <v>687</v>
      </c>
      <c r="D1038">
        <v>165.265599999984</v>
      </c>
      <c r="E1038">
        <v>143431.85999999999</v>
      </c>
      <c r="F1038">
        <v>143597.1256</v>
      </c>
      <c r="G1038">
        <v>208.78</v>
      </c>
      <c r="H1038">
        <v>1</v>
      </c>
      <c r="I1038">
        <v>-4.5718517663900001E-3</v>
      </c>
      <c r="J1038">
        <f>-(MAX($F$2:F1038)-F1038)/MAX($F$2:F1038)</f>
        <v>-3.8950344648942377E-2</v>
      </c>
      <c r="K1038">
        <f>MIN($J$3:$J1038)</f>
        <v>-0.14396489447497937</v>
      </c>
      <c r="M1038" s="1">
        <v>42677</v>
      </c>
      <c r="N1038">
        <v>0</v>
      </c>
      <c r="O1038">
        <v>614</v>
      </c>
      <c r="P1038">
        <v>154.92040000000199</v>
      </c>
      <c r="Q1038">
        <v>128190.92</v>
      </c>
      <c r="R1038">
        <v>128345.8404</v>
      </c>
      <c r="S1038">
        <v>208.78</v>
      </c>
      <c r="T1038">
        <v>1</v>
      </c>
      <c r="U1038">
        <v>-4.5715959058799998E-3</v>
      </c>
      <c r="V1038">
        <f>-(MAX($R$2:R1038)-R1038)/MAX($R$2:R1038)</f>
        <v>-6.2328361214416927E-2</v>
      </c>
      <c r="W1038">
        <f>MIN($V$3:V1038)</f>
        <v>-0.11790175664948957</v>
      </c>
      <c r="Y1038" s="1">
        <v>42677</v>
      </c>
      <c r="Z1038">
        <v>0</v>
      </c>
      <c r="AA1038">
        <v>651</v>
      </c>
      <c r="AB1038">
        <v>139.86479999998099</v>
      </c>
      <c r="AC1038">
        <v>135915.78</v>
      </c>
      <c r="AD1038">
        <v>136055.64479999899</v>
      </c>
      <c r="AE1038">
        <v>208.78</v>
      </c>
      <c r="AF1038">
        <v>0</v>
      </c>
      <c r="AG1038">
        <v>-4.5724117252400002E-3</v>
      </c>
      <c r="AH1038">
        <f>-(MAX($AD$2:AD1038)-AD1038)/MAX($AD$2:AD1038)</f>
        <v>-3.6245443170744469E-2</v>
      </c>
      <c r="AI1038">
        <f>MIN($AH$3:AH1038)</f>
        <v>-0.15580541914085713</v>
      </c>
      <c r="AK1038" s="1">
        <v>42677</v>
      </c>
      <c r="AL1038">
        <f>692</f>
        <v>692</v>
      </c>
      <c r="AM1038">
        <f t="shared" si="67"/>
        <v>82.120000000009796</v>
      </c>
      <c r="AN1038">
        <f t="shared" si="64"/>
        <v>144475.76</v>
      </c>
      <c r="AO1038">
        <f t="shared" si="65"/>
        <v>144557.88</v>
      </c>
      <c r="AP1038">
        <v>208.78</v>
      </c>
      <c r="AQ1038">
        <f t="shared" si="66"/>
        <v>-4.5745072034441489E-3</v>
      </c>
      <c r="AR1038">
        <f>-(MAX($AO$2:AO1038)-AO1038)/MAX($AO$2:AO1038)</f>
        <v>-4.7032811136220334E-2</v>
      </c>
      <c r="AS1038">
        <f>MIN($AR$3:AR1038)</f>
        <v>-0.1434331555635168</v>
      </c>
    </row>
    <row r="1039" spans="1:45" x14ac:dyDescent="0.2">
      <c r="A1039" s="1">
        <v>42678</v>
      </c>
      <c r="B1039">
        <v>0</v>
      </c>
      <c r="C1039">
        <v>687</v>
      </c>
      <c r="D1039">
        <v>165.265599999984</v>
      </c>
      <c r="E1039">
        <v>143273.85</v>
      </c>
      <c r="F1039">
        <v>143439.115599999</v>
      </c>
      <c r="G1039">
        <v>208.55</v>
      </c>
      <c r="H1039">
        <v>0</v>
      </c>
      <c r="I1039">
        <v>-1.10037021521E-3</v>
      </c>
      <c r="J1039">
        <f>-(MAX($F$2:F1039)-F1039)/MAX($F$2:F1039)</f>
        <v>-4.0007855065035139E-2</v>
      </c>
      <c r="K1039">
        <f>MIN($J$3:$J1039)</f>
        <v>-0.14396489447497937</v>
      </c>
      <c r="M1039" s="1">
        <v>42678</v>
      </c>
      <c r="N1039">
        <v>0</v>
      </c>
      <c r="O1039">
        <v>614</v>
      </c>
      <c r="P1039">
        <v>154.92040000000199</v>
      </c>
      <c r="Q1039">
        <v>128049.7</v>
      </c>
      <c r="R1039">
        <v>128204.6204</v>
      </c>
      <c r="S1039">
        <v>208.55</v>
      </c>
      <c r="T1039">
        <v>0</v>
      </c>
      <c r="U1039">
        <v>-1.1003083509400001E-3</v>
      </c>
      <c r="V1039">
        <f>-(MAX($R$2:R1039)-R1039)/MAX($R$2:R1039)</f>
        <v>-6.3360089149008411E-2</v>
      </c>
      <c r="W1039">
        <f>MIN($V$3:V1039)</f>
        <v>-0.11790175664948957</v>
      </c>
      <c r="Y1039" s="1">
        <v>42678</v>
      </c>
      <c r="Z1039">
        <v>0</v>
      </c>
      <c r="AA1039">
        <v>651</v>
      </c>
      <c r="AB1039">
        <v>139.86479999998099</v>
      </c>
      <c r="AC1039">
        <v>135766.04999999999</v>
      </c>
      <c r="AD1039">
        <v>135905.9148</v>
      </c>
      <c r="AE1039">
        <v>208.55</v>
      </c>
      <c r="AF1039">
        <v>0</v>
      </c>
      <c r="AG1039">
        <v>-1.10050560725E-3</v>
      </c>
      <c r="AH1039">
        <f>-(MAX($AD$2:AD1039)-AD1039)/MAX($AD$2:AD1039)</f>
        <v>-3.7306060464537737E-2</v>
      </c>
      <c r="AI1039">
        <f>MIN($AH$3:AH1039)</f>
        <v>-0.15580541914085713</v>
      </c>
      <c r="AK1039" s="1">
        <v>42678</v>
      </c>
      <c r="AL1039">
        <f>692</f>
        <v>692</v>
      </c>
      <c r="AM1039">
        <f t="shared" si="67"/>
        <v>82.120000000009796</v>
      </c>
      <c r="AN1039">
        <f t="shared" si="64"/>
        <v>144316.6</v>
      </c>
      <c r="AO1039">
        <f t="shared" si="65"/>
        <v>144398.72</v>
      </c>
      <c r="AP1039">
        <v>208.55</v>
      </c>
      <c r="AQ1039">
        <f t="shared" si="66"/>
        <v>-1.1010122727311959E-3</v>
      </c>
      <c r="AR1039">
        <f>-(MAX($AO$2:AO1039)-AO1039)/MAX($AO$2:AO1039)</f>
        <v>-4.8082039706669508E-2</v>
      </c>
      <c r="AS1039">
        <f>MIN($AR$3:AR1039)</f>
        <v>-0.1434331555635168</v>
      </c>
    </row>
    <row r="1040" spans="1:45" x14ac:dyDescent="0.2">
      <c r="A1040" s="1">
        <v>42681</v>
      </c>
      <c r="B1040">
        <v>0</v>
      </c>
      <c r="C1040">
        <v>687</v>
      </c>
      <c r="D1040">
        <v>165.265599999984</v>
      </c>
      <c r="E1040">
        <v>146434.04999999999</v>
      </c>
      <c r="F1040">
        <v>146599.3156</v>
      </c>
      <c r="G1040">
        <v>213.15</v>
      </c>
      <c r="H1040">
        <v>0</v>
      </c>
      <c r="I1040">
        <v>2.20316472726E-2</v>
      </c>
      <c r="J1040">
        <f>-(MAX($F$2:F1040)-F1040)/MAX($F$2:F1040)</f>
        <v>-1.8857646743306904E-2</v>
      </c>
      <c r="K1040">
        <f>MIN($J$3:$J1040)</f>
        <v>-0.14396489447497937</v>
      </c>
      <c r="M1040" s="1">
        <v>42681</v>
      </c>
      <c r="N1040">
        <v>0</v>
      </c>
      <c r="O1040">
        <v>614</v>
      </c>
      <c r="P1040">
        <v>154.92040000000199</v>
      </c>
      <c r="Q1040">
        <v>130874.1</v>
      </c>
      <c r="R1040">
        <v>131029.02039999999</v>
      </c>
      <c r="S1040">
        <v>213.15</v>
      </c>
      <c r="T1040">
        <v>0</v>
      </c>
      <c r="U1040">
        <v>2.2030407259799999E-2</v>
      </c>
      <c r="V1040">
        <f>-(MAX($R$2:R1040)-R1040)/MAX($R$2:R1040)</f>
        <v>-4.2725530457178813E-2</v>
      </c>
      <c r="W1040">
        <f>MIN($V$3:V1040)</f>
        <v>-0.11790175664948957</v>
      </c>
      <c r="Y1040" s="1">
        <v>42681</v>
      </c>
      <c r="Z1040">
        <v>0</v>
      </c>
      <c r="AA1040">
        <v>651</v>
      </c>
      <c r="AB1040">
        <v>139.86479999998099</v>
      </c>
      <c r="AC1040">
        <v>138760.649999999</v>
      </c>
      <c r="AD1040">
        <v>138900.51479999899</v>
      </c>
      <c r="AE1040">
        <v>213.15</v>
      </c>
      <c r="AF1040">
        <v>0</v>
      </c>
      <c r="AG1040">
        <v>2.2034361082900002E-2</v>
      </c>
      <c r="AH1040">
        <f>-(MAX($AD$2:AD1040)-AD1040)/MAX($AD$2:AD1040)</f>
        <v>-1.609371458853676E-2</v>
      </c>
      <c r="AI1040">
        <f>MIN($AH$3:AH1040)</f>
        <v>-0.15580541914085713</v>
      </c>
      <c r="AK1040" s="1">
        <v>42681</v>
      </c>
      <c r="AL1040">
        <f>692</f>
        <v>692</v>
      </c>
      <c r="AM1040">
        <f t="shared" si="67"/>
        <v>82.120000000009796</v>
      </c>
      <c r="AN1040">
        <f t="shared" si="64"/>
        <v>147499.80000000002</v>
      </c>
      <c r="AO1040">
        <f t="shared" si="65"/>
        <v>147581.92000000001</v>
      </c>
      <c r="AP1040">
        <v>213.15</v>
      </c>
      <c r="AQ1040">
        <f t="shared" si="66"/>
        <v>2.2044516738098589E-2</v>
      </c>
      <c r="AR1040">
        <f>-(MAX($AO$2:AO1040)-AO1040)/MAX($AO$2:AO1040)</f>
        <v>-2.7097468297686514E-2</v>
      </c>
      <c r="AS1040">
        <f>MIN($AR$3:AR1040)</f>
        <v>-0.1434331555635168</v>
      </c>
    </row>
    <row r="1041" spans="1:45" x14ac:dyDescent="0.2">
      <c r="A1041" s="1">
        <v>42682</v>
      </c>
      <c r="B1041">
        <v>0</v>
      </c>
      <c r="C1041">
        <v>687</v>
      </c>
      <c r="D1041">
        <v>165.265599999984</v>
      </c>
      <c r="E1041">
        <v>147093.57</v>
      </c>
      <c r="F1041">
        <v>147258.835599999</v>
      </c>
      <c r="G1041">
        <v>214.11</v>
      </c>
      <c r="H1041">
        <v>1</v>
      </c>
      <c r="I1041">
        <v>4.4987931717200003E-3</v>
      </c>
      <c r="J1041">
        <f>-(MAX($F$2:F1041)-F1041)/MAX($F$2:F1041)</f>
        <v>-1.4443690223997798E-2</v>
      </c>
      <c r="K1041">
        <f>MIN($J$3:$J1041)</f>
        <v>-0.14396489447497937</v>
      </c>
      <c r="M1041" s="1">
        <v>42682</v>
      </c>
      <c r="N1041">
        <v>0</v>
      </c>
      <c r="O1041">
        <v>614</v>
      </c>
      <c r="P1041">
        <v>154.92040000000199</v>
      </c>
      <c r="Q1041">
        <v>131463.54</v>
      </c>
      <c r="R1041">
        <v>131618.46040000001</v>
      </c>
      <c r="S1041">
        <v>214.11</v>
      </c>
      <c r="T1041">
        <v>1</v>
      </c>
      <c r="U1041">
        <v>4.4985454230000001E-3</v>
      </c>
      <c r="V1041">
        <f>-(MAX($R$2:R1041)-R1041)/MAX($R$2:R1041)</f>
        <v>-3.8419187773666416E-2</v>
      </c>
      <c r="W1041">
        <f>MIN($V$3:V1041)</f>
        <v>-0.11790175664948957</v>
      </c>
      <c r="Y1041" s="1">
        <v>42682</v>
      </c>
      <c r="Z1041">
        <v>0</v>
      </c>
      <c r="AA1041">
        <v>651</v>
      </c>
      <c r="AB1041">
        <v>139.86479999998099</v>
      </c>
      <c r="AC1041">
        <v>139385.60999999999</v>
      </c>
      <c r="AD1041">
        <v>139525.4748</v>
      </c>
      <c r="AE1041">
        <v>214.11</v>
      </c>
      <c r="AF1041">
        <v>0</v>
      </c>
      <c r="AG1041">
        <v>4.4993353761100001E-3</v>
      </c>
      <c r="AH1041">
        <f>-(MAX($AD$2:AD1041)-AD1041)/MAX($AD$2:AD1041)</f>
        <v>-1.1666790231797466E-2</v>
      </c>
      <c r="AI1041">
        <f>MIN($AH$3:AH1041)</f>
        <v>-0.15580541914085713</v>
      </c>
      <c r="AK1041" s="1">
        <v>42682</v>
      </c>
      <c r="AL1041">
        <f>692</f>
        <v>692</v>
      </c>
      <c r="AM1041">
        <f t="shared" si="67"/>
        <v>82.120000000009796</v>
      </c>
      <c r="AN1041">
        <f t="shared" si="64"/>
        <v>148164.12</v>
      </c>
      <c r="AO1041">
        <f t="shared" si="65"/>
        <v>148246.24</v>
      </c>
      <c r="AP1041">
        <v>214.11</v>
      </c>
      <c r="AQ1041">
        <f t="shared" si="66"/>
        <v>4.5013643947712416E-3</v>
      </c>
      <c r="AR1041">
        <f>-(MAX($AO$2:AO1041)-AO1041)/MAX($AO$2:AO1041)</f>
        <v>-2.2718079481898919E-2</v>
      </c>
      <c r="AS1041">
        <f>MIN($AR$3:AR1041)</f>
        <v>-0.1434331555635168</v>
      </c>
    </row>
    <row r="1042" spans="1:45" x14ac:dyDescent="0.2">
      <c r="A1042" s="1">
        <v>42683</v>
      </c>
      <c r="B1042">
        <v>0</v>
      </c>
      <c r="C1042">
        <v>687</v>
      </c>
      <c r="D1042">
        <v>165.265599999984</v>
      </c>
      <c r="E1042">
        <v>148652.5104</v>
      </c>
      <c r="F1042">
        <v>148817.77599999899</v>
      </c>
      <c r="G1042">
        <v>216.3792</v>
      </c>
      <c r="H1042">
        <v>0</v>
      </c>
      <c r="I1042">
        <v>1.0586396352E-2</v>
      </c>
      <c r="J1042">
        <f>-(MAX($F$2:F1042)-F1042)/MAX($F$2:F1042)</f>
        <v>-4.0102005014651318E-3</v>
      </c>
      <c r="K1042">
        <f>MIN($J$3:$J1042)</f>
        <v>-0.14396489447497937</v>
      </c>
      <c r="M1042" s="1">
        <v>42683</v>
      </c>
      <c r="N1042">
        <v>0</v>
      </c>
      <c r="O1042">
        <v>614</v>
      </c>
      <c r="P1042">
        <v>154.92040000000199</v>
      </c>
      <c r="Q1042">
        <v>132856.828799999</v>
      </c>
      <c r="R1042">
        <v>133011.749199999</v>
      </c>
      <c r="S1042">
        <v>216.3792</v>
      </c>
      <c r="T1042">
        <v>0</v>
      </c>
      <c r="U1042">
        <v>1.0585815969599999E-2</v>
      </c>
      <c r="V1042">
        <f>-(MAX($R$2:R1042)-R1042)/MAX($R$2:R1042)</f>
        <v>-2.8240070255521648E-2</v>
      </c>
      <c r="W1042">
        <f>MIN($V$3:V1042)</f>
        <v>-0.11790175664948957</v>
      </c>
      <c r="Y1042" s="1">
        <v>42683</v>
      </c>
      <c r="Z1042">
        <v>0</v>
      </c>
      <c r="AA1042">
        <v>651</v>
      </c>
      <c r="AB1042">
        <v>139.86479999998099</v>
      </c>
      <c r="AC1042">
        <v>140862.85920000001</v>
      </c>
      <c r="AD1042">
        <v>141002.723999999</v>
      </c>
      <c r="AE1042">
        <v>216.3792</v>
      </c>
      <c r="AF1042">
        <v>0</v>
      </c>
      <c r="AG1042">
        <v>1.0587666532699999E-2</v>
      </c>
      <c r="AH1042">
        <f>-(MAX($AD$2:AD1042)-AD1042)/MAX($AD$2:AD1042)</f>
        <v>-1.2026477835789518E-3</v>
      </c>
      <c r="AI1042">
        <f>MIN($AH$3:AH1042)</f>
        <v>-0.15580541914085713</v>
      </c>
      <c r="AK1042" s="1">
        <v>42683</v>
      </c>
      <c r="AL1042">
        <f>692</f>
        <v>692</v>
      </c>
      <c r="AM1042">
        <f t="shared" si="67"/>
        <v>82.120000000009796</v>
      </c>
      <c r="AN1042">
        <f t="shared" si="64"/>
        <v>149734.40640000001</v>
      </c>
      <c r="AO1042">
        <f t="shared" si="65"/>
        <v>149816.5264</v>
      </c>
      <c r="AP1042">
        <v>216.3792</v>
      </c>
      <c r="AQ1042">
        <f t="shared" si="66"/>
        <v>1.0592419747037172E-2</v>
      </c>
      <c r="AR1042">
        <f>-(MAX($AO$2:AO1042)-AO1042)/MAX($AO$2:AO1042)</f>
        <v>-1.2366299168580574E-2</v>
      </c>
      <c r="AS1042">
        <f>MIN($AR$3:AR1042)</f>
        <v>-0.1434331555635168</v>
      </c>
    </row>
    <row r="1043" spans="1:45" x14ac:dyDescent="0.2">
      <c r="A1043" s="1">
        <v>42684</v>
      </c>
      <c r="B1043">
        <v>687</v>
      </c>
      <c r="C1043">
        <v>0</v>
      </c>
      <c r="D1043">
        <v>149189.305599999</v>
      </c>
      <c r="E1043">
        <v>0</v>
      </c>
      <c r="F1043">
        <v>149189.305599999</v>
      </c>
      <c r="G1043">
        <v>216.92</v>
      </c>
      <c r="H1043">
        <v>-1</v>
      </c>
      <c r="I1043">
        <v>2.49654046705E-3</v>
      </c>
      <c r="J1043">
        <f>-(MAX($F$2:F1043)-F1043)/MAX($F$2:F1043)</f>
        <v>-1.5236716622505056E-3</v>
      </c>
      <c r="K1043">
        <f>MIN($J$3:$J1043)</f>
        <v>-0.14396489447497937</v>
      </c>
      <c r="M1043" s="1">
        <v>42684</v>
      </c>
      <c r="N1043">
        <v>614</v>
      </c>
      <c r="O1043">
        <v>0</v>
      </c>
      <c r="P1043">
        <v>133343.80040000001</v>
      </c>
      <c r="Q1043">
        <v>0</v>
      </c>
      <c r="R1043">
        <v>133343.80040000001</v>
      </c>
      <c r="S1043">
        <v>216.92</v>
      </c>
      <c r="T1043">
        <v>-1</v>
      </c>
      <c r="U1043">
        <v>2.49640503186E-3</v>
      </c>
      <c r="V1043">
        <f>-(MAX($R$2:R1043)-R1043)/MAX($R$2:R1043)</f>
        <v>-2.5814163877135719E-2</v>
      </c>
      <c r="W1043">
        <f>MIN($V$3:V1043)</f>
        <v>-0.11790175664948957</v>
      </c>
      <c r="Y1043" s="1">
        <v>42684</v>
      </c>
      <c r="Z1043">
        <v>0</v>
      </c>
      <c r="AA1043">
        <v>651</v>
      </c>
      <c r="AB1043">
        <v>139.86479999998099</v>
      </c>
      <c r="AC1043">
        <v>141214.91999999899</v>
      </c>
      <c r="AD1043">
        <v>141354.784799999</v>
      </c>
      <c r="AE1043">
        <v>216.92</v>
      </c>
      <c r="AF1043">
        <v>0</v>
      </c>
      <c r="AG1043">
        <v>2.4968368696199998E-3</v>
      </c>
      <c r="AH1043">
        <f>-(MAX($AD$2:AD1043)-AD1043)/MAX($AD$2:AD1043)</f>
        <v>0</v>
      </c>
      <c r="AI1043">
        <f>MIN($AH$3:AH1043)</f>
        <v>-0.15580541914085713</v>
      </c>
      <c r="AK1043" s="1">
        <v>42684</v>
      </c>
      <c r="AL1043">
        <f>692</f>
        <v>692</v>
      </c>
      <c r="AM1043">
        <f t="shared" si="67"/>
        <v>82.120000000009796</v>
      </c>
      <c r="AN1043">
        <f t="shared" si="64"/>
        <v>150108.63999999998</v>
      </c>
      <c r="AO1043">
        <f t="shared" si="65"/>
        <v>150190.75999999998</v>
      </c>
      <c r="AP1043">
        <v>216.92</v>
      </c>
      <c r="AQ1043">
        <f t="shared" si="66"/>
        <v>2.4979460476930249E-3</v>
      </c>
      <c r="AR1043">
        <f>-(MAX($AO$2:AO1043)-AO1043)/MAX($AO$2:AO1043)</f>
        <v>-9.8992434690202934E-3</v>
      </c>
      <c r="AS1043">
        <f>MIN($AR$3:AR1043)</f>
        <v>-0.1434331555635168</v>
      </c>
    </row>
    <row r="1044" spans="1:45" x14ac:dyDescent="0.2">
      <c r="A1044" s="1">
        <v>42688</v>
      </c>
      <c r="B1044">
        <v>0</v>
      </c>
      <c r="C1044">
        <v>0</v>
      </c>
      <c r="D1044">
        <v>149189.305599999</v>
      </c>
      <c r="E1044">
        <v>0</v>
      </c>
      <c r="F1044">
        <v>149189.305599999</v>
      </c>
      <c r="G1044">
        <v>216.59</v>
      </c>
      <c r="H1044">
        <v>-1</v>
      </c>
      <c r="I1044">
        <v>0</v>
      </c>
      <c r="J1044">
        <f>-(MAX($F$2:F1044)-F1044)/MAX($F$2:F1044)</f>
        <v>-1.5236716622505056E-3</v>
      </c>
      <c r="K1044">
        <f>MIN($J$3:$J1044)</f>
        <v>-0.14396489447497937</v>
      </c>
      <c r="M1044" s="1">
        <v>42688</v>
      </c>
      <c r="N1044">
        <v>0</v>
      </c>
      <c r="O1044">
        <v>0</v>
      </c>
      <c r="P1044">
        <v>133343.80040000001</v>
      </c>
      <c r="Q1044">
        <v>0</v>
      </c>
      <c r="R1044">
        <v>133343.80040000001</v>
      </c>
      <c r="S1044">
        <v>216.59</v>
      </c>
      <c r="T1044">
        <v>-1</v>
      </c>
      <c r="U1044">
        <v>0</v>
      </c>
      <c r="V1044">
        <f>-(MAX($R$2:R1044)-R1044)/MAX($R$2:R1044)</f>
        <v>-2.5814163877135719E-2</v>
      </c>
      <c r="W1044">
        <f>MIN($V$3:V1044)</f>
        <v>-0.11790175664948957</v>
      </c>
      <c r="Y1044" s="1">
        <v>42688</v>
      </c>
      <c r="Z1044">
        <v>0</v>
      </c>
      <c r="AA1044">
        <v>651</v>
      </c>
      <c r="AB1044">
        <v>139.86479999998099</v>
      </c>
      <c r="AC1044">
        <v>141000.09</v>
      </c>
      <c r="AD1044">
        <v>141139.95479999899</v>
      </c>
      <c r="AE1044">
        <v>216.59</v>
      </c>
      <c r="AF1044">
        <v>0</v>
      </c>
      <c r="AG1044">
        <v>-1.51979291188E-3</v>
      </c>
      <c r="AH1044">
        <f>-(MAX($AD$2:AD1044)-AD1044)/MAX($AD$2:AD1044)</f>
        <v>-1.5197929118846341E-3</v>
      </c>
      <c r="AI1044">
        <f>MIN($AH$3:AH1044)</f>
        <v>-0.15580541914085713</v>
      </c>
      <c r="AK1044" s="1">
        <v>42688</v>
      </c>
      <c r="AL1044">
        <f>692</f>
        <v>692</v>
      </c>
      <c r="AM1044">
        <f t="shared" si="67"/>
        <v>82.120000000009796</v>
      </c>
      <c r="AN1044">
        <f t="shared" si="64"/>
        <v>149880.28</v>
      </c>
      <c r="AO1044">
        <f t="shared" si="65"/>
        <v>149962.4</v>
      </c>
      <c r="AP1044">
        <v>216.59</v>
      </c>
      <c r="AQ1044">
        <f t="shared" si="66"/>
        <v>-1.5204663722321271E-3</v>
      </c>
      <c r="AR1044">
        <f>-(MAX($AO$2:AO1044)-AO1044)/MAX($AO$2:AO1044)</f>
        <v>-1.1404658374447237E-2</v>
      </c>
      <c r="AS1044">
        <f>MIN($AR$3:AR1044)</f>
        <v>-0.1434331555635168</v>
      </c>
    </row>
    <row r="1045" spans="1:45" x14ac:dyDescent="0.2">
      <c r="A1045" s="1">
        <v>42689</v>
      </c>
      <c r="B1045">
        <v>0</v>
      </c>
      <c r="C1045">
        <v>0</v>
      </c>
      <c r="D1045">
        <v>149189.305599999</v>
      </c>
      <c r="E1045">
        <v>0</v>
      </c>
      <c r="F1045">
        <v>149189.305599999</v>
      </c>
      <c r="G1045">
        <v>218.28</v>
      </c>
      <c r="H1045">
        <v>-1</v>
      </c>
      <c r="I1045">
        <v>0</v>
      </c>
      <c r="J1045">
        <f>-(MAX($F$2:F1045)-F1045)/MAX($F$2:F1045)</f>
        <v>-1.5236716622505056E-3</v>
      </c>
      <c r="K1045">
        <f>MIN($J$3:$J1045)</f>
        <v>-0.14396489447497937</v>
      </c>
      <c r="M1045" s="1">
        <v>42689</v>
      </c>
      <c r="N1045">
        <v>0</v>
      </c>
      <c r="O1045">
        <v>0</v>
      </c>
      <c r="P1045">
        <v>133343.80040000001</v>
      </c>
      <c r="Q1045">
        <v>0</v>
      </c>
      <c r="R1045">
        <v>133343.80040000001</v>
      </c>
      <c r="S1045">
        <v>218.28</v>
      </c>
      <c r="T1045">
        <v>-1</v>
      </c>
      <c r="U1045">
        <v>0</v>
      </c>
      <c r="V1045">
        <f>-(MAX($R$2:R1045)-R1045)/MAX($R$2:R1045)</f>
        <v>-2.5814163877135719E-2</v>
      </c>
      <c r="W1045">
        <f>MIN($V$3:V1045)</f>
        <v>-0.11790175664948957</v>
      </c>
      <c r="Y1045" s="1">
        <v>42689</v>
      </c>
      <c r="Z1045">
        <v>651</v>
      </c>
      <c r="AA1045">
        <v>0</v>
      </c>
      <c r="AB1045">
        <v>142240.14479999899</v>
      </c>
      <c r="AC1045">
        <v>0</v>
      </c>
      <c r="AD1045">
        <v>142240.14479999899</v>
      </c>
      <c r="AE1045">
        <v>218.28</v>
      </c>
      <c r="AF1045">
        <v>-1</v>
      </c>
      <c r="AG1045">
        <v>7.7950287114600001E-3</v>
      </c>
      <c r="AH1045">
        <f>-(MAX($AD$2:AD1045)-AD1045)/MAX($AD$2:AD1045)</f>
        <v>0</v>
      </c>
      <c r="AI1045">
        <f>MIN($AH$3:AH1045)</f>
        <v>-0.15580541914085713</v>
      </c>
      <c r="AK1045" s="1">
        <v>42689</v>
      </c>
      <c r="AL1045">
        <f>692</f>
        <v>692</v>
      </c>
      <c r="AM1045">
        <f t="shared" si="67"/>
        <v>82.120000000009796</v>
      </c>
      <c r="AN1045">
        <f t="shared" si="64"/>
        <v>151049.76</v>
      </c>
      <c r="AO1045">
        <f t="shared" si="65"/>
        <v>151131.88</v>
      </c>
      <c r="AP1045">
        <v>218.28</v>
      </c>
      <c r="AQ1045">
        <f t="shared" si="66"/>
        <v>7.7984881543640971E-3</v>
      </c>
      <c r="AR1045">
        <f>-(MAX($AO$2:AO1045)-AO1045)/MAX($AO$2:AO1045)</f>
        <v>-3.6951093133208357E-3</v>
      </c>
      <c r="AS1045">
        <f>MIN($AR$3:AR1045)</f>
        <v>-0.1434331555635168</v>
      </c>
    </row>
    <row r="1046" spans="1:45" x14ac:dyDescent="0.2">
      <c r="A1046" s="1">
        <v>42690</v>
      </c>
      <c r="B1046">
        <v>0</v>
      </c>
      <c r="C1046">
        <v>0</v>
      </c>
      <c r="D1046">
        <v>149189.305599999</v>
      </c>
      <c r="E1046">
        <v>0</v>
      </c>
      <c r="F1046">
        <v>149189.305599999</v>
      </c>
      <c r="G1046">
        <v>217.87</v>
      </c>
      <c r="H1046">
        <v>-1</v>
      </c>
      <c r="I1046">
        <v>0</v>
      </c>
      <c r="J1046">
        <f>-(MAX($F$2:F1046)-F1046)/MAX($F$2:F1046)</f>
        <v>-1.5236716622505056E-3</v>
      </c>
      <c r="K1046">
        <f>MIN($J$3:$J1046)</f>
        <v>-0.14396489447497937</v>
      </c>
      <c r="M1046" s="1">
        <v>42690</v>
      </c>
      <c r="N1046">
        <v>0</v>
      </c>
      <c r="O1046">
        <v>0</v>
      </c>
      <c r="P1046">
        <v>133343.80040000001</v>
      </c>
      <c r="Q1046">
        <v>0</v>
      </c>
      <c r="R1046">
        <v>133343.80040000001</v>
      </c>
      <c r="S1046">
        <v>217.87</v>
      </c>
      <c r="T1046">
        <v>-1</v>
      </c>
      <c r="U1046">
        <v>0</v>
      </c>
      <c r="V1046">
        <f>-(MAX($R$2:R1046)-R1046)/MAX($R$2:R1046)</f>
        <v>-2.5814163877135719E-2</v>
      </c>
      <c r="W1046">
        <f>MIN($V$3:V1046)</f>
        <v>-0.11790175664948957</v>
      </c>
      <c r="Y1046" s="1">
        <v>42690</v>
      </c>
      <c r="Z1046">
        <v>0</v>
      </c>
      <c r="AA1046">
        <v>0</v>
      </c>
      <c r="AB1046">
        <v>142240.14479999899</v>
      </c>
      <c r="AC1046">
        <v>0</v>
      </c>
      <c r="AD1046">
        <v>142240.14479999899</v>
      </c>
      <c r="AE1046">
        <v>217.87</v>
      </c>
      <c r="AF1046">
        <v>0</v>
      </c>
      <c r="AG1046">
        <v>0</v>
      </c>
      <c r="AH1046">
        <f>-(MAX($AD$2:AD1046)-AD1046)/MAX($AD$2:AD1046)</f>
        <v>0</v>
      </c>
      <c r="AI1046">
        <f>MIN($AH$3:AH1046)</f>
        <v>-0.15580541914085713</v>
      </c>
      <c r="AK1046" s="1">
        <v>42690</v>
      </c>
      <c r="AL1046">
        <f>692</f>
        <v>692</v>
      </c>
      <c r="AM1046">
        <f t="shared" si="67"/>
        <v>82.120000000009796</v>
      </c>
      <c r="AN1046">
        <f t="shared" si="64"/>
        <v>150766.04</v>
      </c>
      <c r="AO1046">
        <f t="shared" si="65"/>
        <v>150848.16</v>
      </c>
      <c r="AP1046">
        <v>217.87</v>
      </c>
      <c r="AQ1046">
        <f t="shared" si="66"/>
        <v>-1.8773008050981775E-3</v>
      </c>
      <c r="AR1046">
        <f>-(MAX($AO$2:AO1046)-AO1046)/MAX($AO$2:AO1046)</f>
        <v>-5.5654732867301904E-3</v>
      </c>
      <c r="AS1046">
        <f>MIN($AR$3:AR1046)</f>
        <v>-0.1434331555635168</v>
      </c>
    </row>
    <row r="1047" spans="1:45" x14ac:dyDescent="0.2">
      <c r="A1047" s="1">
        <v>42691</v>
      </c>
      <c r="B1047">
        <v>0</v>
      </c>
      <c r="C1047">
        <v>0</v>
      </c>
      <c r="D1047">
        <v>149189.305599999</v>
      </c>
      <c r="E1047">
        <v>0</v>
      </c>
      <c r="F1047">
        <v>149189.305599999</v>
      </c>
      <c r="G1047">
        <v>218.99</v>
      </c>
      <c r="H1047">
        <v>-1</v>
      </c>
      <c r="I1047">
        <v>0</v>
      </c>
      <c r="J1047">
        <f>-(MAX($F$2:F1047)-F1047)/MAX($F$2:F1047)</f>
        <v>-1.5236716622505056E-3</v>
      </c>
      <c r="K1047">
        <f>MIN($J$3:$J1047)</f>
        <v>-0.14396489447497937</v>
      </c>
      <c r="M1047" s="1">
        <v>42691</v>
      </c>
      <c r="N1047">
        <v>0</v>
      </c>
      <c r="O1047">
        <v>0</v>
      </c>
      <c r="P1047">
        <v>133343.80040000001</v>
      </c>
      <c r="Q1047">
        <v>0</v>
      </c>
      <c r="R1047">
        <v>133343.80040000001</v>
      </c>
      <c r="S1047">
        <v>218.99</v>
      </c>
      <c r="T1047">
        <v>-1</v>
      </c>
      <c r="U1047">
        <v>0</v>
      </c>
      <c r="V1047">
        <f>-(MAX($R$2:R1047)-R1047)/MAX($R$2:R1047)</f>
        <v>-2.5814163877135719E-2</v>
      </c>
      <c r="W1047">
        <f>MIN($V$3:V1047)</f>
        <v>-0.11790175664948957</v>
      </c>
      <c r="Y1047" s="1">
        <v>42691</v>
      </c>
      <c r="Z1047">
        <v>0</v>
      </c>
      <c r="AA1047">
        <v>0</v>
      </c>
      <c r="AB1047">
        <v>142240.14479999899</v>
      </c>
      <c r="AC1047">
        <v>0</v>
      </c>
      <c r="AD1047">
        <v>142240.14479999899</v>
      </c>
      <c r="AE1047">
        <v>218.99</v>
      </c>
      <c r="AF1047">
        <v>0</v>
      </c>
      <c r="AG1047">
        <v>0</v>
      </c>
      <c r="AH1047">
        <f>-(MAX($AD$2:AD1047)-AD1047)/MAX($AD$2:AD1047)</f>
        <v>0</v>
      </c>
      <c r="AI1047">
        <f>MIN($AH$3:AH1047)</f>
        <v>-0.15580541914085713</v>
      </c>
      <c r="AK1047" s="1">
        <v>42691</v>
      </c>
      <c r="AL1047">
        <f>692</f>
        <v>692</v>
      </c>
      <c r="AM1047">
        <f t="shared" si="67"/>
        <v>82.120000000009796</v>
      </c>
      <c r="AN1047">
        <f t="shared" si="64"/>
        <v>151541.08000000002</v>
      </c>
      <c r="AO1047">
        <f t="shared" si="65"/>
        <v>151623.20000000001</v>
      </c>
      <c r="AP1047">
        <v>218.99</v>
      </c>
      <c r="AQ1047">
        <f t="shared" si="66"/>
        <v>5.1378816950767457E-3</v>
      </c>
      <c r="AR1047">
        <f>-(MAX($AO$2:AO1047)-AO1047)/MAX($AO$2:AO1047)</f>
        <v>-4.5618633497777439E-4</v>
      </c>
      <c r="AS1047">
        <f>MIN($AR$3:AR1047)</f>
        <v>-0.1434331555635168</v>
      </c>
    </row>
    <row r="1048" spans="1:45" x14ac:dyDescent="0.2">
      <c r="A1048" s="1">
        <v>42692</v>
      </c>
      <c r="B1048">
        <v>0</v>
      </c>
      <c r="C1048">
        <v>0</v>
      </c>
      <c r="D1048">
        <v>149189.305599999</v>
      </c>
      <c r="E1048">
        <v>0</v>
      </c>
      <c r="F1048">
        <v>149189.305599999</v>
      </c>
      <c r="G1048">
        <v>218.5</v>
      </c>
      <c r="H1048">
        <v>-1</v>
      </c>
      <c r="I1048">
        <v>0</v>
      </c>
      <c r="J1048">
        <f>-(MAX($F$2:F1048)-F1048)/MAX($F$2:F1048)</f>
        <v>-1.5236716622505056E-3</v>
      </c>
      <c r="K1048">
        <f>MIN($J$3:$J1048)</f>
        <v>-0.14396489447497937</v>
      </c>
      <c r="M1048" s="1">
        <v>42692</v>
      </c>
      <c r="N1048">
        <v>0</v>
      </c>
      <c r="O1048">
        <v>0</v>
      </c>
      <c r="P1048">
        <v>133343.80040000001</v>
      </c>
      <c r="Q1048">
        <v>0</v>
      </c>
      <c r="R1048">
        <v>133343.80040000001</v>
      </c>
      <c r="S1048">
        <v>218.5</v>
      </c>
      <c r="T1048">
        <v>-1</v>
      </c>
      <c r="U1048">
        <v>0</v>
      </c>
      <c r="V1048">
        <f>-(MAX($R$2:R1048)-R1048)/MAX($R$2:R1048)</f>
        <v>-2.5814163877135719E-2</v>
      </c>
      <c r="W1048">
        <f>MIN($V$3:V1048)</f>
        <v>-0.11790175664948957</v>
      </c>
      <c r="Y1048" s="1">
        <v>42692</v>
      </c>
      <c r="Z1048">
        <v>0</v>
      </c>
      <c r="AA1048">
        <v>0</v>
      </c>
      <c r="AB1048">
        <v>142240.14479999899</v>
      </c>
      <c r="AC1048">
        <v>0</v>
      </c>
      <c r="AD1048">
        <v>142240.14479999899</v>
      </c>
      <c r="AE1048">
        <v>218.5</v>
      </c>
      <c r="AF1048">
        <v>0</v>
      </c>
      <c r="AG1048">
        <v>0</v>
      </c>
      <c r="AH1048">
        <f>-(MAX($AD$2:AD1048)-AD1048)/MAX($AD$2:AD1048)</f>
        <v>0</v>
      </c>
      <c r="AI1048">
        <f>MIN($AH$3:AH1048)</f>
        <v>-0.15580541914085713</v>
      </c>
      <c r="AK1048" s="1">
        <v>42692</v>
      </c>
      <c r="AL1048">
        <f>692</f>
        <v>692</v>
      </c>
      <c r="AM1048">
        <f t="shared" si="67"/>
        <v>82.120000000009796</v>
      </c>
      <c r="AN1048">
        <f t="shared" si="64"/>
        <v>151202</v>
      </c>
      <c r="AO1048">
        <f t="shared" si="65"/>
        <v>151284.12</v>
      </c>
      <c r="AP1048">
        <v>218.5</v>
      </c>
      <c r="AQ1048">
        <f t="shared" si="66"/>
        <v>-2.2363332260499466E-3</v>
      </c>
      <c r="AR1048">
        <f>-(MAX($AO$2:AO1048)-AO1048)/MAX($AO$2:AO1048)</f>
        <v>-2.6914993763695401E-3</v>
      </c>
      <c r="AS1048">
        <f>MIN($AR$3:AR1048)</f>
        <v>-0.1434331555635168</v>
      </c>
    </row>
    <row r="1049" spans="1:45" x14ac:dyDescent="0.2">
      <c r="A1049" s="1">
        <v>42695</v>
      </c>
      <c r="B1049">
        <v>0</v>
      </c>
      <c r="C1049">
        <v>0</v>
      </c>
      <c r="D1049">
        <v>149189.305599999</v>
      </c>
      <c r="E1049">
        <v>0</v>
      </c>
      <c r="F1049">
        <v>149189.305599999</v>
      </c>
      <c r="G1049">
        <v>220.15</v>
      </c>
      <c r="H1049">
        <v>-1</v>
      </c>
      <c r="I1049">
        <v>0</v>
      </c>
      <c r="J1049">
        <f>-(MAX($F$2:F1049)-F1049)/MAX($F$2:F1049)</f>
        <v>-1.5236716622505056E-3</v>
      </c>
      <c r="K1049">
        <f>MIN($J$3:$J1049)</f>
        <v>-0.14396489447497937</v>
      </c>
      <c r="M1049" s="1">
        <v>42695</v>
      </c>
      <c r="N1049">
        <v>0</v>
      </c>
      <c r="O1049">
        <v>0</v>
      </c>
      <c r="P1049">
        <v>133343.80040000001</v>
      </c>
      <c r="Q1049">
        <v>0</v>
      </c>
      <c r="R1049">
        <v>133343.80040000001</v>
      </c>
      <c r="S1049">
        <v>220.15</v>
      </c>
      <c r="T1049">
        <v>-1</v>
      </c>
      <c r="U1049">
        <v>0</v>
      </c>
      <c r="V1049">
        <f>-(MAX($R$2:R1049)-R1049)/MAX($R$2:R1049)</f>
        <v>-2.5814163877135719E-2</v>
      </c>
      <c r="W1049">
        <f>MIN($V$3:V1049)</f>
        <v>-0.11790175664948957</v>
      </c>
      <c r="Y1049" s="1">
        <v>42695</v>
      </c>
      <c r="Z1049">
        <v>0</v>
      </c>
      <c r="AA1049">
        <v>0</v>
      </c>
      <c r="AB1049">
        <v>142240.14479999899</v>
      </c>
      <c r="AC1049">
        <v>0</v>
      </c>
      <c r="AD1049">
        <v>142240.14479999899</v>
      </c>
      <c r="AE1049">
        <v>220.15</v>
      </c>
      <c r="AF1049">
        <v>0</v>
      </c>
      <c r="AG1049">
        <v>0</v>
      </c>
      <c r="AH1049">
        <f>-(MAX($AD$2:AD1049)-AD1049)/MAX($AD$2:AD1049)</f>
        <v>0</v>
      </c>
      <c r="AI1049">
        <f>MIN($AH$3:AH1049)</f>
        <v>-0.15580541914085713</v>
      </c>
      <c r="AK1049" s="1">
        <v>42695</v>
      </c>
      <c r="AL1049">
        <f>692</f>
        <v>692</v>
      </c>
      <c r="AM1049">
        <f t="shared" si="67"/>
        <v>82.120000000009796</v>
      </c>
      <c r="AN1049">
        <f t="shared" si="64"/>
        <v>152343.80000000002</v>
      </c>
      <c r="AO1049">
        <f t="shared" si="65"/>
        <v>152425.92000000001</v>
      </c>
      <c r="AP1049">
        <v>220.15</v>
      </c>
      <c r="AQ1049">
        <f t="shared" si="66"/>
        <v>7.5473883180866407E-3</v>
      </c>
      <c r="AR1049">
        <f>-(MAX($AO$2:AO1049)-AO1049)/MAX($AO$2:AO1049)</f>
        <v>0</v>
      </c>
      <c r="AS1049">
        <f>MIN($AR$3:AR1049)</f>
        <v>-0.1434331555635168</v>
      </c>
    </row>
    <row r="1050" spans="1:45" x14ac:dyDescent="0.2">
      <c r="A1050" s="1">
        <v>42696</v>
      </c>
      <c r="B1050">
        <v>0</v>
      </c>
      <c r="C1050">
        <v>0</v>
      </c>
      <c r="D1050">
        <v>149189.305599999</v>
      </c>
      <c r="E1050">
        <v>0</v>
      </c>
      <c r="F1050">
        <v>149189.305599999</v>
      </c>
      <c r="G1050">
        <v>220.58</v>
      </c>
      <c r="H1050">
        <v>-1</v>
      </c>
      <c r="I1050">
        <v>0</v>
      </c>
      <c r="J1050">
        <f>-(MAX($F$2:F1050)-F1050)/MAX($F$2:F1050)</f>
        <v>-1.5236716622505056E-3</v>
      </c>
      <c r="K1050">
        <f>MIN($J$3:$J1050)</f>
        <v>-0.14396489447497937</v>
      </c>
      <c r="M1050" s="1">
        <v>42696</v>
      </c>
      <c r="N1050">
        <v>0</v>
      </c>
      <c r="O1050">
        <v>0</v>
      </c>
      <c r="P1050">
        <v>133343.80040000001</v>
      </c>
      <c r="Q1050">
        <v>0</v>
      </c>
      <c r="R1050">
        <v>133343.80040000001</v>
      </c>
      <c r="S1050">
        <v>220.58</v>
      </c>
      <c r="T1050">
        <v>-1</v>
      </c>
      <c r="U1050">
        <v>0</v>
      </c>
      <c r="V1050">
        <f>-(MAX($R$2:R1050)-R1050)/MAX($R$2:R1050)</f>
        <v>-2.5814163877135719E-2</v>
      </c>
      <c r="W1050">
        <f>MIN($V$3:V1050)</f>
        <v>-0.11790175664948957</v>
      </c>
      <c r="Y1050" s="1">
        <v>42696</v>
      </c>
      <c r="Z1050">
        <v>0</v>
      </c>
      <c r="AA1050">
        <v>0</v>
      </c>
      <c r="AB1050">
        <v>142240.14479999899</v>
      </c>
      <c r="AC1050">
        <v>0</v>
      </c>
      <c r="AD1050">
        <v>142240.14479999899</v>
      </c>
      <c r="AE1050">
        <v>220.58</v>
      </c>
      <c r="AF1050">
        <v>0</v>
      </c>
      <c r="AG1050">
        <v>0</v>
      </c>
      <c r="AH1050">
        <f>-(MAX($AD$2:AD1050)-AD1050)/MAX($AD$2:AD1050)</f>
        <v>0</v>
      </c>
      <c r="AI1050">
        <f>MIN($AH$3:AH1050)</f>
        <v>-0.15580541914085713</v>
      </c>
      <c r="AK1050" s="1">
        <v>42696</v>
      </c>
      <c r="AL1050">
        <f>692</f>
        <v>692</v>
      </c>
      <c r="AM1050">
        <f t="shared" si="67"/>
        <v>82.120000000009796</v>
      </c>
      <c r="AN1050">
        <f t="shared" si="64"/>
        <v>152641.36000000002</v>
      </c>
      <c r="AO1050">
        <f t="shared" si="65"/>
        <v>152723.48000000001</v>
      </c>
      <c r="AP1050">
        <v>220.58</v>
      </c>
      <c r="AQ1050">
        <f t="shared" si="66"/>
        <v>1.9521614171657789E-3</v>
      </c>
      <c r="AR1050">
        <f>-(MAX($AO$2:AO1050)-AO1050)/MAX($AO$2:AO1050)</f>
        <v>0</v>
      </c>
      <c r="AS1050">
        <f>MIN($AR$3:AR1050)</f>
        <v>-0.1434331555635168</v>
      </c>
    </row>
    <row r="1051" spans="1:45" x14ac:dyDescent="0.2">
      <c r="A1051" s="1">
        <v>42697</v>
      </c>
      <c r="B1051">
        <v>0</v>
      </c>
      <c r="C1051">
        <v>0</v>
      </c>
      <c r="D1051">
        <v>149189.305599999</v>
      </c>
      <c r="E1051">
        <v>0</v>
      </c>
      <c r="F1051">
        <v>149189.305599999</v>
      </c>
      <c r="G1051">
        <v>220.7</v>
      </c>
      <c r="H1051">
        <v>-1</v>
      </c>
      <c r="I1051">
        <v>0</v>
      </c>
      <c r="J1051">
        <f>-(MAX($F$2:F1051)-F1051)/MAX($F$2:F1051)</f>
        <v>-1.5236716622505056E-3</v>
      </c>
      <c r="K1051">
        <f>MIN($J$3:$J1051)</f>
        <v>-0.14396489447497937</v>
      </c>
      <c r="M1051" s="1">
        <v>42697</v>
      </c>
      <c r="N1051">
        <v>0</v>
      </c>
      <c r="O1051">
        <v>0</v>
      </c>
      <c r="P1051">
        <v>133343.80040000001</v>
      </c>
      <c r="Q1051">
        <v>0</v>
      </c>
      <c r="R1051">
        <v>133343.80040000001</v>
      </c>
      <c r="S1051">
        <v>220.7</v>
      </c>
      <c r="T1051">
        <v>-1</v>
      </c>
      <c r="U1051">
        <v>0</v>
      </c>
      <c r="V1051">
        <f>-(MAX($R$2:R1051)-R1051)/MAX($R$2:R1051)</f>
        <v>-2.5814163877135719E-2</v>
      </c>
      <c r="W1051">
        <f>MIN($V$3:V1051)</f>
        <v>-0.11790175664948957</v>
      </c>
      <c r="Y1051" s="1">
        <v>42697</v>
      </c>
      <c r="Z1051">
        <v>0</v>
      </c>
      <c r="AA1051">
        <v>0</v>
      </c>
      <c r="AB1051">
        <v>142240.14479999899</v>
      </c>
      <c r="AC1051">
        <v>0</v>
      </c>
      <c r="AD1051">
        <v>142240.14479999899</v>
      </c>
      <c r="AE1051">
        <v>220.7</v>
      </c>
      <c r="AF1051">
        <v>0</v>
      </c>
      <c r="AG1051">
        <v>0</v>
      </c>
      <c r="AH1051">
        <f>-(MAX($AD$2:AD1051)-AD1051)/MAX($AD$2:AD1051)</f>
        <v>0</v>
      </c>
      <c r="AI1051">
        <f>MIN($AH$3:AH1051)</f>
        <v>-0.15580541914085713</v>
      </c>
      <c r="AK1051" s="1">
        <v>42697</v>
      </c>
      <c r="AL1051">
        <f>692</f>
        <v>692</v>
      </c>
      <c r="AM1051">
        <f t="shared" si="67"/>
        <v>82.120000000009796</v>
      </c>
      <c r="AN1051">
        <f t="shared" si="64"/>
        <v>152724.4</v>
      </c>
      <c r="AO1051">
        <f t="shared" si="65"/>
        <v>152806.51999999999</v>
      </c>
      <c r="AP1051">
        <v>220.7</v>
      </c>
      <c r="AQ1051">
        <f t="shared" si="66"/>
        <v>5.4372778828755766E-4</v>
      </c>
      <c r="AR1051">
        <f>-(MAX($AO$2:AO1051)-AO1051)/MAX($AO$2:AO1051)</f>
        <v>0</v>
      </c>
      <c r="AS1051">
        <f>MIN($AR$3:AR1051)</f>
        <v>-0.1434331555635168</v>
      </c>
    </row>
    <row r="1052" spans="1:45" x14ac:dyDescent="0.2">
      <c r="A1052" s="1">
        <v>42699</v>
      </c>
      <c r="B1052">
        <v>0</v>
      </c>
      <c r="C1052">
        <v>0</v>
      </c>
      <c r="D1052">
        <v>149189.305599999</v>
      </c>
      <c r="E1052">
        <v>0</v>
      </c>
      <c r="F1052">
        <v>149189.305599999</v>
      </c>
      <c r="G1052">
        <v>221.52</v>
      </c>
      <c r="H1052">
        <v>-1</v>
      </c>
      <c r="I1052">
        <v>0</v>
      </c>
      <c r="J1052">
        <f>-(MAX($F$2:F1052)-F1052)/MAX($F$2:F1052)</f>
        <v>-1.5236716622505056E-3</v>
      </c>
      <c r="K1052">
        <f>MIN($J$3:$J1052)</f>
        <v>-0.14396489447497937</v>
      </c>
      <c r="M1052" s="1">
        <v>42699</v>
      </c>
      <c r="N1052">
        <v>0</v>
      </c>
      <c r="O1052">
        <v>0</v>
      </c>
      <c r="P1052">
        <v>133343.80040000001</v>
      </c>
      <c r="Q1052">
        <v>0</v>
      </c>
      <c r="R1052">
        <v>133343.80040000001</v>
      </c>
      <c r="S1052">
        <v>221.52</v>
      </c>
      <c r="T1052">
        <v>-1</v>
      </c>
      <c r="U1052">
        <v>0</v>
      </c>
      <c r="V1052">
        <f>-(MAX($R$2:R1052)-R1052)/MAX($R$2:R1052)</f>
        <v>-2.5814163877135719E-2</v>
      </c>
      <c r="W1052">
        <f>MIN($V$3:V1052)</f>
        <v>-0.11790175664948957</v>
      </c>
      <c r="Y1052" s="1">
        <v>42699</v>
      </c>
      <c r="Z1052">
        <v>0</v>
      </c>
      <c r="AA1052">
        <v>0</v>
      </c>
      <c r="AB1052">
        <v>142240.14479999899</v>
      </c>
      <c r="AC1052">
        <v>0</v>
      </c>
      <c r="AD1052">
        <v>142240.14479999899</v>
      </c>
      <c r="AE1052">
        <v>221.52</v>
      </c>
      <c r="AF1052">
        <v>0</v>
      </c>
      <c r="AG1052">
        <v>0</v>
      </c>
      <c r="AH1052">
        <f>-(MAX($AD$2:AD1052)-AD1052)/MAX($AD$2:AD1052)</f>
        <v>0</v>
      </c>
      <c r="AI1052">
        <f>MIN($AH$3:AH1052)</f>
        <v>-0.15580541914085713</v>
      </c>
      <c r="AK1052" s="1">
        <v>42699</v>
      </c>
      <c r="AL1052">
        <f>692</f>
        <v>692</v>
      </c>
      <c r="AM1052">
        <f t="shared" si="67"/>
        <v>82.120000000009796</v>
      </c>
      <c r="AN1052">
        <f t="shared" si="64"/>
        <v>153291.84</v>
      </c>
      <c r="AO1052">
        <f t="shared" si="65"/>
        <v>153373.96</v>
      </c>
      <c r="AP1052">
        <v>221.52</v>
      </c>
      <c r="AQ1052">
        <f t="shared" si="66"/>
        <v>3.7134541117748274E-3</v>
      </c>
      <c r="AR1052">
        <f>-(MAX($AO$2:AO1052)-AO1052)/MAX($AO$2:AO1052)</f>
        <v>0</v>
      </c>
      <c r="AS1052">
        <f>MIN($AR$3:AR1052)</f>
        <v>-0.1434331555635168</v>
      </c>
    </row>
    <row r="1053" spans="1:45" x14ac:dyDescent="0.2">
      <c r="A1053" s="1">
        <v>42702</v>
      </c>
      <c r="B1053">
        <v>0</v>
      </c>
      <c r="C1053">
        <v>0</v>
      </c>
      <c r="D1053">
        <v>149189.305599999</v>
      </c>
      <c r="E1053">
        <v>0</v>
      </c>
      <c r="F1053">
        <v>149189.305599999</v>
      </c>
      <c r="G1053">
        <v>220.48</v>
      </c>
      <c r="H1053">
        <v>0</v>
      </c>
      <c r="I1053">
        <v>0</v>
      </c>
      <c r="J1053">
        <f>-(MAX($F$2:F1053)-F1053)/MAX($F$2:F1053)</f>
        <v>-1.5236716622505056E-3</v>
      </c>
      <c r="K1053">
        <f>MIN($J$3:$J1053)</f>
        <v>-0.14396489447497937</v>
      </c>
      <c r="M1053" s="1">
        <v>42702</v>
      </c>
      <c r="N1053">
        <v>0</v>
      </c>
      <c r="O1053">
        <v>0</v>
      </c>
      <c r="P1053">
        <v>133343.80040000001</v>
      </c>
      <c r="Q1053">
        <v>0</v>
      </c>
      <c r="R1053">
        <v>133343.80040000001</v>
      </c>
      <c r="S1053">
        <v>220.48</v>
      </c>
      <c r="T1053">
        <v>0</v>
      </c>
      <c r="U1053">
        <v>0</v>
      </c>
      <c r="V1053">
        <f>-(MAX($R$2:R1053)-R1053)/MAX($R$2:R1053)</f>
        <v>-2.5814163877135719E-2</v>
      </c>
      <c r="W1053">
        <f>MIN($V$3:V1053)</f>
        <v>-0.11790175664948957</v>
      </c>
      <c r="Y1053" s="1">
        <v>42702</v>
      </c>
      <c r="Z1053">
        <v>0</v>
      </c>
      <c r="AA1053">
        <v>0</v>
      </c>
      <c r="AB1053">
        <v>142240.14479999899</v>
      </c>
      <c r="AC1053">
        <v>0</v>
      </c>
      <c r="AD1053">
        <v>142240.14479999899</v>
      </c>
      <c r="AE1053">
        <v>220.48</v>
      </c>
      <c r="AF1053">
        <v>0</v>
      </c>
      <c r="AG1053">
        <v>0</v>
      </c>
      <c r="AH1053">
        <f>-(MAX($AD$2:AD1053)-AD1053)/MAX($AD$2:AD1053)</f>
        <v>0</v>
      </c>
      <c r="AI1053">
        <f>MIN($AH$3:AH1053)</f>
        <v>-0.15580541914085713</v>
      </c>
      <c r="AK1053" s="1">
        <v>42702</v>
      </c>
      <c r="AL1053">
        <f>692</f>
        <v>692</v>
      </c>
      <c r="AM1053">
        <f t="shared" si="67"/>
        <v>82.120000000009796</v>
      </c>
      <c r="AN1053">
        <f t="shared" si="64"/>
        <v>152572.16</v>
      </c>
      <c r="AO1053">
        <f t="shared" si="65"/>
        <v>152654.28</v>
      </c>
      <c r="AP1053">
        <v>220.48</v>
      </c>
      <c r="AQ1053">
        <f t="shared" si="66"/>
        <v>-4.6923219560868938E-3</v>
      </c>
      <c r="AR1053">
        <f>-(MAX($AO$2:AO1053)-AO1053)/MAX($AO$2:AO1053)</f>
        <v>-4.6923219560868938E-3</v>
      </c>
      <c r="AS1053">
        <f>MIN($AR$3:AR1053)</f>
        <v>-0.1434331555635168</v>
      </c>
    </row>
    <row r="1054" spans="1:45" x14ac:dyDescent="0.2">
      <c r="A1054" s="1">
        <v>42703</v>
      </c>
      <c r="B1054">
        <v>0</v>
      </c>
      <c r="C1054">
        <v>0</v>
      </c>
      <c r="D1054">
        <v>149189.305599999</v>
      </c>
      <c r="E1054">
        <v>0</v>
      </c>
      <c r="F1054">
        <v>149189.305599999</v>
      </c>
      <c r="G1054">
        <v>220.91</v>
      </c>
      <c r="H1054">
        <v>0</v>
      </c>
      <c r="I1054">
        <v>0</v>
      </c>
      <c r="J1054">
        <f>-(MAX($F$2:F1054)-F1054)/MAX($F$2:F1054)</f>
        <v>-1.5236716622505056E-3</v>
      </c>
      <c r="K1054">
        <f>MIN($J$3:$J1054)</f>
        <v>-0.14396489447497937</v>
      </c>
      <c r="M1054" s="1">
        <v>42703</v>
      </c>
      <c r="N1054">
        <v>0</v>
      </c>
      <c r="O1054">
        <v>0</v>
      </c>
      <c r="P1054">
        <v>133343.80040000001</v>
      </c>
      <c r="Q1054">
        <v>0</v>
      </c>
      <c r="R1054">
        <v>133343.80040000001</v>
      </c>
      <c r="S1054">
        <v>220.91</v>
      </c>
      <c r="T1054">
        <v>0</v>
      </c>
      <c r="U1054">
        <v>0</v>
      </c>
      <c r="V1054">
        <f>-(MAX($R$2:R1054)-R1054)/MAX($R$2:R1054)</f>
        <v>-2.5814163877135719E-2</v>
      </c>
      <c r="W1054">
        <f>MIN($V$3:V1054)</f>
        <v>-0.11790175664948957</v>
      </c>
      <c r="Y1054" s="1">
        <v>42703</v>
      </c>
      <c r="Z1054">
        <v>0</v>
      </c>
      <c r="AA1054">
        <v>0</v>
      </c>
      <c r="AB1054">
        <v>142240.14479999899</v>
      </c>
      <c r="AC1054">
        <v>0</v>
      </c>
      <c r="AD1054">
        <v>142240.14479999899</v>
      </c>
      <c r="AE1054">
        <v>220.91</v>
      </c>
      <c r="AF1054">
        <v>0</v>
      </c>
      <c r="AG1054">
        <v>0</v>
      </c>
      <c r="AH1054">
        <f>-(MAX($AD$2:AD1054)-AD1054)/MAX($AD$2:AD1054)</f>
        <v>0</v>
      </c>
      <c r="AI1054">
        <f>MIN($AH$3:AH1054)</f>
        <v>-0.15580541914085713</v>
      </c>
      <c r="AK1054" s="1">
        <v>42703</v>
      </c>
      <c r="AL1054">
        <f>692</f>
        <v>692</v>
      </c>
      <c r="AM1054">
        <f t="shared" si="67"/>
        <v>82.120000000009796</v>
      </c>
      <c r="AN1054">
        <f t="shared" si="64"/>
        <v>152869.72</v>
      </c>
      <c r="AO1054">
        <f t="shared" si="65"/>
        <v>152951.84</v>
      </c>
      <c r="AP1054">
        <v>220.91</v>
      </c>
      <c r="AQ1054">
        <f t="shared" si="66"/>
        <v>1.9492411218342367E-3</v>
      </c>
      <c r="AR1054">
        <f>-(MAX($AO$2:AO1054)-AO1054)/MAX($AO$2:AO1054)</f>
        <v>-2.7522273011663478E-3</v>
      </c>
      <c r="AS1054">
        <f>MIN($AR$3:AR1054)</f>
        <v>-0.1434331555635168</v>
      </c>
    </row>
    <row r="1055" spans="1:45" x14ac:dyDescent="0.2">
      <c r="A1055" s="1">
        <v>42704</v>
      </c>
      <c r="B1055">
        <v>0</v>
      </c>
      <c r="C1055">
        <v>0</v>
      </c>
      <c r="D1055">
        <v>149189.305599999</v>
      </c>
      <c r="E1055">
        <v>0</v>
      </c>
      <c r="F1055">
        <v>149189.305599999</v>
      </c>
      <c r="G1055">
        <v>220.38</v>
      </c>
      <c r="H1055">
        <v>-1</v>
      </c>
      <c r="I1055">
        <v>0</v>
      </c>
      <c r="J1055">
        <f>-(MAX($F$2:F1055)-F1055)/MAX($F$2:F1055)</f>
        <v>-1.5236716622505056E-3</v>
      </c>
      <c r="K1055">
        <f>MIN($J$3:$J1055)</f>
        <v>-0.14396489447497937</v>
      </c>
      <c r="M1055" s="1">
        <v>42704</v>
      </c>
      <c r="N1055">
        <v>0</v>
      </c>
      <c r="O1055">
        <v>0</v>
      </c>
      <c r="P1055">
        <v>133343.80040000001</v>
      </c>
      <c r="Q1055">
        <v>0</v>
      </c>
      <c r="R1055">
        <v>133343.80040000001</v>
      </c>
      <c r="S1055">
        <v>220.38</v>
      </c>
      <c r="T1055">
        <v>-1</v>
      </c>
      <c r="U1055">
        <v>0</v>
      </c>
      <c r="V1055">
        <f>-(MAX($R$2:R1055)-R1055)/MAX($R$2:R1055)</f>
        <v>-2.5814163877135719E-2</v>
      </c>
      <c r="W1055">
        <f>MIN($V$3:V1055)</f>
        <v>-0.11790175664948957</v>
      </c>
      <c r="Y1055" s="1">
        <v>42704</v>
      </c>
      <c r="Z1055">
        <v>0</v>
      </c>
      <c r="AA1055">
        <v>0</v>
      </c>
      <c r="AB1055">
        <v>142240.14479999899</v>
      </c>
      <c r="AC1055">
        <v>0</v>
      </c>
      <c r="AD1055">
        <v>142240.14479999899</v>
      </c>
      <c r="AE1055">
        <v>220.38</v>
      </c>
      <c r="AF1055">
        <v>0</v>
      </c>
      <c r="AG1055">
        <v>0</v>
      </c>
      <c r="AH1055">
        <f>-(MAX($AD$2:AD1055)-AD1055)/MAX($AD$2:AD1055)</f>
        <v>0</v>
      </c>
      <c r="AI1055">
        <f>MIN($AH$3:AH1055)</f>
        <v>-0.15580541914085713</v>
      </c>
      <c r="AK1055" s="1">
        <v>42704</v>
      </c>
      <c r="AL1055">
        <f>692</f>
        <v>692</v>
      </c>
      <c r="AM1055">
        <f t="shared" si="67"/>
        <v>82.120000000009796</v>
      </c>
      <c r="AN1055">
        <f t="shared" si="64"/>
        <v>152502.96</v>
      </c>
      <c r="AO1055">
        <f t="shared" si="65"/>
        <v>152585.07999999999</v>
      </c>
      <c r="AP1055">
        <v>220.38</v>
      </c>
      <c r="AQ1055">
        <f t="shared" si="66"/>
        <v>-2.3978789663465921E-3</v>
      </c>
      <c r="AR1055">
        <f>-(MAX($AO$2:AO1055)-AO1055)/MAX($AO$2:AO1055)</f>
        <v>-5.1435067595568679E-3</v>
      </c>
      <c r="AS1055">
        <f>MIN($AR$3:AR1055)</f>
        <v>-0.1434331555635168</v>
      </c>
    </row>
    <row r="1056" spans="1:45" x14ac:dyDescent="0.2">
      <c r="A1056" s="1">
        <v>42705</v>
      </c>
      <c r="B1056">
        <v>0</v>
      </c>
      <c r="C1056">
        <v>0</v>
      </c>
      <c r="D1056">
        <v>149189.305599999</v>
      </c>
      <c r="E1056">
        <v>0</v>
      </c>
      <c r="F1056">
        <v>149189.305599999</v>
      </c>
      <c r="G1056">
        <v>219.57</v>
      </c>
      <c r="H1056">
        <v>0</v>
      </c>
      <c r="I1056">
        <v>0</v>
      </c>
      <c r="J1056">
        <f>-(MAX($F$2:F1056)-F1056)/MAX($F$2:F1056)</f>
        <v>-1.5236716622505056E-3</v>
      </c>
      <c r="K1056">
        <f>MIN($J$3:$J1056)</f>
        <v>-0.14396489447497937</v>
      </c>
      <c r="M1056" s="1">
        <v>42705</v>
      </c>
      <c r="N1056">
        <v>0</v>
      </c>
      <c r="O1056">
        <v>0</v>
      </c>
      <c r="P1056">
        <v>133343.80040000001</v>
      </c>
      <c r="Q1056">
        <v>0</v>
      </c>
      <c r="R1056">
        <v>133343.80040000001</v>
      </c>
      <c r="S1056">
        <v>219.57</v>
      </c>
      <c r="T1056">
        <v>0</v>
      </c>
      <c r="U1056">
        <v>0</v>
      </c>
      <c r="V1056">
        <f>-(MAX($R$2:R1056)-R1056)/MAX($R$2:R1056)</f>
        <v>-2.5814163877135719E-2</v>
      </c>
      <c r="W1056">
        <f>MIN($V$3:V1056)</f>
        <v>-0.11790175664948957</v>
      </c>
      <c r="Y1056" s="1">
        <v>42705</v>
      </c>
      <c r="Z1056">
        <v>0</v>
      </c>
      <c r="AA1056">
        <v>0</v>
      </c>
      <c r="AB1056">
        <v>142240.14479999899</v>
      </c>
      <c r="AC1056">
        <v>0</v>
      </c>
      <c r="AD1056">
        <v>142240.14479999899</v>
      </c>
      <c r="AE1056">
        <v>219.57</v>
      </c>
      <c r="AF1056">
        <v>0</v>
      </c>
      <c r="AG1056">
        <v>0</v>
      </c>
      <c r="AH1056">
        <f>-(MAX($AD$2:AD1056)-AD1056)/MAX($AD$2:AD1056)</f>
        <v>0</v>
      </c>
      <c r="AI1056">
        <f>MIN($AH$3:AH1056)</f>
        <v>-0.15580541914085713</v>
      </c>
      <c r="AK1056" s="1">
        <v>42705</v>
      </c>
      <c r="AL1056">
        <f>692</f>
        <v>692</v>
      </c>
      <c r="AM1056">
        <f t="shared" si="67"/>
        <v>82.120000000009796</v>
      </c>
      <c r="AN1056">
        <f t="shared" si="64"/>
        <v>151942.44</v>
      </c>
      <c r="AO1056">
        <f t="shared" si="65"/>
        <v>152024.56</v>
      </c>
      <c r="AP1056">
        <v>219.57</v>
      </c>
      <c r="AQ1056">
        <f t="shared" si="66"/>
        <v>-3.6734915366560712E-3</v>
      </c>
      <c r="AR1056">
        <f>-(MAX($AO$2:AO1056)-AO1056)/MAX($AO$2:AO1056)</f>
        <v>-8.7981036676629733E-3</v>
      </c>
      <c r="AS1056">
        <f>MIN($AR$3:AR1056)</f>
        <v>-0.1434331555635168</v>
      </c>
    </row>
    <row r="1057" spans="1:45" x14ac:dyDescent="0.2">
      <c r="A1057" s="1">
        <v>42706</v>
      </c>
      <c r="B1057">
        <v>0</v>
      </c>
      <c r="C1057">
        <v>0</v>
      </c>
      <c r="D1057">
        <v>149189.305599999</v>
      </c>
      <c r="E1057">
        <v>0</v>
      </c>
      <c r="F1057">
        <v>149189.305599999</v>
      </c>
      <c r="G1057">
        <v>219.68</v>
      </c>
      <c r="H1057">
        <v>-1</v>
      </c>
      <c r="I1057">
        <v>0</v>
      </c>
      <c r="J1057">
        <f>-(MAX($F$2:F1057)-F1057)/MAX($F$2:F1057)</f>
        <v>-1.5236716622505056E-3</v>
      </c>
      <c r="K1057">
        <f>MIN($J$3:$J1057)</f>
        <v>-0.14396489447497937</v>
      </c>
      <c r="M1057" s="1">
        <v>42706</v>
      </c>
      <c r="N1057">
        <v>0</v>
      </c>
      <c r="O1057">
        <v>0</v>
      </c>
      <c r="P1057">
        <v>133343.80040000001</v>
      </c>
      <c r="Q1057">
        <v>0</v>
      </c>
      <c r="R1057">
        <v>133343.80040000001</v>
      </c>
      <c r="S1057">
        <v>219.68</v>
      </c>
      <c r="T1057">
        <v>0</v>
      </c>
      <c r="U1057">
        <v>0</v>
      </c>
      <c r="V1057">
        <f>-(MAX($R$2:R1057)-R1057)/MAX($R$2:R1057)</f>
        <v>-2.5814163877135719E-2</v>
      </c>
      <c r="W1057">
        <f>MIN($V$3:V1057)</f>
        <v>-0.11790175664948957</v>
      </c>
      <c r="Y1057" s="1">
        <v>42706</v>
      </c>
      <c r="Z1057">
        <v>0</v>
      </c>
      <c r="AA1057">
        <v>0</v>
      </c>
      <c r="AB1057">
        <v>142240.14479999899</v>
      </c>
      <c r="AC1057">
        <v>0</v>
      </c>
      <c r="AD1057">
        <v>142240.14479999899</v>
      </c>
      <c r="AE1057">
        <v>219.68</v>
      </c>
      <c r="AF1057">
        <v>0</v>
      </c>
      <c r="AG1057">
        <v>0</v>
      </c>
      <c r="AH1057">
        <f>-(MAX($AD$2:AD1057)-AD1057)/MAX($AD$2:AD1057)</f>
        <v>0</v>
      </c>
      <c r="AI1057">
        <f>MIN($AH$3:AH1057)</f>
        <v>-0.15580541914085713</v>
      </c>
      <c r="AK1057" s="1">
        <v>42706</v>
      </c>
      <c r="AL1057">
        <f>692</f>
        <v>692</v>
      </c>
      <c r="AM1057">
        <f t="shared" si="67"/>
        <v>82.120000000009796</v>
      </c>
      <c r="AN1057">
        <f t="shared" si="64"/>
        <v>152018.56</v>
      </c>
      <c r="AO1057">
        <f t="shared" si="65"/>
        <v>152100.68</v>
      </c>
      <c r="AP1057">
        <v>219.68</v>
      </c>
      <c r="AQ1057">
        <f t="shared" si="66"/>
        <v>5.0070856972054612E-4</v>
      </c>
      <c r="AR1057">
        <f>-(MAX($AO$2:AO1057)-AO1057)/MAX($AO$2:AO1057)</f>
        <v>-8.3018003838461162E-3</v>
      </c>
      <c r="AS1057">
        <f>MIN($AR$3:AR1057)</f>
        <v>-0.1434331555635168</v>
      </c>
    </row>
    <row r="1058" spans="1:45" x14ac:dyDescent="0.2">
      <c r="A1058" s="1">
        <v>42709</v>
      </c>
      <c r="B1058">
        <v>0</v>
      </c>
      <c r="C1058">
        <v>0</v>
      </c>
      <c r="D1058">
        <v>149189.305599999</v>
      </c>
      <c r="E1058">
        <v>0</v>
      </c>
      <c r="F1058">
        <v>149189.305599999</v>
      </c>
      <c r="G1058">
        <v>221</v>
      </c>
      <c r="H1058">
        <v>0</v>
      </c>
      <c r="I1058">
        <v>0</v>
      </c>
      <c r="J1058">
        <f>-(MAX($F$2:F1058)-F1058)/MAX($F$2:F1058)</f>
        <v>-1.5236716622505056E-3</v>
      </c>
      <c r="K1058">
        <f>MIN($J$3:$J1058)</f>
        <v>-0.14396489447497937</v>
      </c>
      <c r="M1058" s="1">
        <v>42709</v>
      </c>
      <c r="N1058">
        <v>0</v>
      </c>
      <c r="O1058">
        <v>0</v>
      </c>
      <c r="P1058">
        <v>133343.80040000001</v>
      </c>
      <c r="Q1058">
        <v>0</v>
      </c>
      <c r="R1058">
        <v>133343.80040000001</v>
      </c>
      <c r="S1058">
        <v>221</v>
      </c>
      <c r="T1058">
        <v>0</v>
      </c>
      <c r="U1058">
        <v>0</v>
      </c>
      <c r="V1058">
        <f>-(MAX($R$2:R1058)-R1058)/MAX($R$2:R1058)</f>
        <v>-2.5814163877135719E-2</v>
      </c>
      <c r="W1058">
        <f>MIN($V$3:V1058)</f>
        <v>-0.11790175664948957</v>
      </c>
      <c r="Y1058" s="1">
        <v>42709</v>
      </c>
      <c r="Z1058">
        <v>0</v>
      </c>
      <c r="AA1058">
        <v>0</v>
      </c>
      <c r="AB1058">
        <v>142240.14479999899</v>
      </c>
      <c r="AC1058">
        <v>0</v>
      </c>
      <c r="AD1058">
        <v>142240.14479999899</v>
      </c>
      <c r="AE1058">
        <v>221</v>
      </c>
      <c r="AF1058">
        <v>0</v>
      </c>
      <c r="AG1058">
        <v>0</v>
      </c>
      <c r="AH1058">
        <f>-(MAX($AD$2:AD1058)-AD1058)/MAX($AD$2:AD1058)</f>
        <v>0</v>
      </c>
      <c r="AI1058">
        <f>MIN($AH$3:AH1058)</f>
        <v>-0.15580541914085713</v>
      </c>
      <c r="AK1058" s="1">
        <v>42709</v>
      </c>
      <c r="AL1058">
        <f>692</f>
        <v>692</v>
      </c>
      <c r="AM1058">
        <f t="shared" si="67"/>
        <v>82.120000000009796</v>
      </c>
      <c r="AN1058">
        <f t="shared" si="64"/>
        <v>152932</v>
      </c>
      <c r="AO1058">
        <f t="shared" si="65"/>
        <v>153014.12</v>
      </c>
      <c r="AP1058">
        <v>221</v>
      </c>
      <c r="AQ1058">
        <f t="shared" si="66"/>
        <v>6.0054958334177224E-3</v>
      </c>
      <c r="AR1058">
        <f>-(MAX($AO$2:AO1058)-AO1058)/MAX($AO$2:AO1058)</f>
        <v>-2.3461609780434469E-3</v>
      </c>
      <c r="AS1058">
        <f>MIN($AR$3:AR1058)</f>
        <v>-0.1434331555635168</v>
      </c>
    </row>
    <row r="1059" spans="1:45" x14ac:dyDescent="0.2">
      <c r="A1059" s="1">
        <v>42710</v>
      </c>
      <c r="B1059">
        <v>0</v>
      </c>
      <c r="C1059">
        <v>0</v>
      </c>
      <c r="D1059">
        <v>149189.305599999</v>
      </c>
      <c r="E1059">
        <v>0</v>
      </c>
      <c r="F1059">
        <v>149189.305599999</v>
      </c>
      <c r="G1059">
        <v>221.7</v>
      </c>
      <c r="H1059">
        <v>0</v>
      </c>
      <c r="I1059">
        <v>0</v>
      </c>
      <c r="J1059">
        <f>-(MAX($F$2:F1059)-F1059)/MAX($F$2:F1059)</f>
        <v>-1.5236716622505056E-3</v>
      </c>
      <c r="K1059">
        <f>MIN($J$3:$J1059)</f>
        <v>-0.14396489447497937</v>
      </c>
      <c r="M1059" s="1">
        <v>42710</v>
      </c>
      <c r="N1059">
        <v>0</v>
      </c>
      <c r="O1059">
        <v>0</v>
      </c>
      <c r="P1059">
        <v>133343.80040000001</v>
      </c>
      <c r="Q1059">
        <v>0</v>
      </c>
      <c r="R1059">
        <v>133343.80040000001</v>
      </c>
      <c r="S1059">
        <v>221.7</v>
      </c>
      <c r="T1059">
        <v>0</v>
      </c>
      <c r="U1059">
        <v>0</v>
      </c>
      <c r="V1059">
        <f>-(MAX($R$2:R1059)-R1059)/MAX($R$2:R1059)</f>
        <v>-2.5814163877135719E-2</v>
      </c>
      <c r="W1059">
        <f>MIN($V$3:V1059)</f>
        <v>-0.11790175664948957</v>
      </c>
      <c r="Y1059" s="1">
        <v>42710</v>
      </c>
      <c r="Z1059">
        <v>0</v>
      </c>
      <c r="AA1059">
        <v>0</v>
      </c>
      <c r="AB1059">
        <v>142240.14479999899</v>
      </c>
      <c r="AC1059">
        <v>0</v>
      </c>
      <c r="AD1059">
        <v>142240.14479999899</v>
      </c>
      <c r="AE1059">
        <v>221.7</v>
      </c>
      <c r="AF1059">
        <v>0</v>
      </c>
      <c r="AG1059">
        <v>0</v>
      </c>
      <c r="AH1059">
        <f>-(MAX($AD$2:AD1059)-AD1059)/MAX($AD$2:AD1059)</f>
        <v>0</v>
      </c>
      <c r="AI1059">
        <f>MIN($AH$3:AH1059)</f>
        <v>-0.15580541914085713</v>
      </c>
      <c r="AK1059" s="1">
        <v>42710</v>
      </c>
      <c r="AL1059">
        <f>692</f>
        <v>692</v>
      </c>
      <c r="AM1059">
        <f t="shared" si="67"/>
        <v>82.120000000009796</v>
      </c>
      <c r="AN1059">
        <f t="shared" si="64"/>
        <v>153416.4</v>
      </c>
      <c r="AO1059">
        <f t="shared" si="65"/>
        <v>153498.51999999999</v>
      </c>
      <c r="AP1059">
        <v>221.7</v>
      </c>
      <c r="AQ1059">
        <f t="shared" si="66"/>
        <v>3.1657209151677908E-3</v>
      </c>
      <c r="AR1059">
        <f>-(MAX($AO$2:AO1059)-AO1059)/MAX($AO$2:AO1059)</f>
        <v>0</v>
      </c>
      <c r="AS1059">
        <f>MIN($AR$3:AR1059)</f>
        <v>-0.1434331555635168</v>
      </c>
    </row>
    <row r="1060" spans="1:45" x14ac:dyDescent="0.2">
      <c r="A1060" s="1">
        <v>42711</v>
      </c>
      <c r="B1060">
        <v>0</v>
      </c>
      <c r="C1060">
        <v>0</v>
      </c>
      <c r="D1060">
        <v>149189.305599999</v>
      </c>
      <c r="E1060">
        <v>0</v>
      </c>
      <c r="F1060">
        <v>149189.305599999</v>
      </c>
      <c r="G1060">
        <v>224.6</v>
      </c>
      <c r="H1060">
        <v>-1</v>
      </c>
      <c r="I1060">
        <v>0</v>
      </c>
      <c r="J1060">
        <f>-(MAX($F$2:F1060)-F1060)/MAX($F$2:F1060)</f>
        <v>-1.5236716622505056E-3</v>
      </c>
      <c r="K1060">
        <f>MIN($J$3:$J1060)</f>
        <v>-0.14396489447497937</v>
      </c>
      <c r="M1060" s="1">
        <v>42711</v>
      </c>
      <c r="N1060">
        <v>0</v>
      </c>
      <c r="O1060">
        <v>0</v>
      </c>
      <c r="P1060">
        <v>133343.80040000001</v>
      </c>
      <c r="Q1060">
        <v>0</v>
      </c>
      <c r="R1060">
        <v>133343.80040000001</v>
      </c>
      <c r="S1060">
        <v>224.6</v>
      </c>
      <c r="T1060">
        <v>0</v>
      </c>
      <c r="U1060">
        <v>0</v>
      </c>
      <c r="V1060">
        <f>-(MAX($R$2:R1060)-R1060)/MAX($R$2:R1060)</f>
        <v>-2.5814163877135719E-2</v>
      </c>
      <c r="W1060">
        <f>MIN($V$3:V1060)</f>
        <v>-0.11790175664948957</v>
      </c>
      <c r="Y1060" s="1">
        <v>42711</v>
      </c>
      <c r="Z1060">
        <v>0</v>
      </c>
      <c r="AA1060">
        <v>0</v>
      </c>
      <c r="AB1060">
        <v>142240.14479999899</v>
      </c>
      <c r="AC1060">
        <v>0</v>
      </c>
      <c r="AD1060">
        <v>142240.14479999899</v>
      </c>
      <c r="AE1060">
        <v>224.6</v>
      </c>
      <c r="AF1060">
        <v>0</v>
      </c>
      <c r="AG1060">
        <v>0</v>
      </c>
      <c r="AH1060">
        <f>-(MAX($AD$2:AD1060)-AD1060)/MAX($AD$2:AD1060)</f>
        <v>0</v>
      </c>
      <c r="AI1060">
        <f>MIN($AH$3:AH1060)</f>
        <v>-0.15580541914085713</v>
      </c>
      <c r="AK1060" s="1">
        <v>42711</v>
      </c>
      <c r="AL1060">
        <f>692</f>
        <v>692</v>
      </c>
      <c r="AM1060">
        <f t="shared" si="67"/>
        <v>82.120000000009796</v>
      </c>
      <c r="AN1060">
        <f t="shared" si="64"/>
        <v>155423.19999999998</v>
      </c>
      <c r="AO1060">
        <f t="shared" si="65"/>
        <v>155505.31999999998</v>
      </c>
      <c r="AP1060">
        <v>224.6</v>
      </c>
      <c r="AQ1060">
        <f t="shared" si="66"/>
        <v>1.3073741688193401E-2</v>
      </c>
      <c r="AR1060">
        <f>-(MAX($AO$2:AO1060)-AO1060)/MAX($AO$2:AO1060)</f>
        <v>0</v>
      </c>
      <c r="AS1060">
        <f>MIN($AR$3:AR1060)</f>
        <v>-0.1434331555635168</v>
      </c>
    </row>
    <row r="1061" spans="1:45" x14ac:dyDescent="0.2">
      <c r="A1061" s="1">
        <v>42712</v>
      </c>
      <c r="B1061">
        <v>0</v>
      </c>
      <c r="C1061">
        <v>0</v>
      </c>
      <c r="D1061">
        <v>149189.305599999</v>
      </c>
      <c r="E1061">
        <v>0</v>
      </c>
      <c r="F1061">
        <v>149189.305599999</v>
      </c>
      <c r="G1061">
        <v>225.15</v>
      </c>
      <c r="H1061">
        <v>-1</v>
      </c>
      <c r="I1061">
        <v>0</v>
      </c>
      <c r="J1061">
        <f>-(MAX($F$2:F1061)-F1061)/MAX($F$2:F1061)</f>
        <v>-1.5236716622505056E-3</v>
      </c>
      <c r="K1061">
        <f>MIN($J$3:$J1061)</f>
        <v>-0.14396489447497937</v>
      </c>
      <c r="M1061" s="1">
        <v>42712</v>
      </c>
      <c r="N1061">
        <v>0</v>
      </c>
      <c r="O1061">
        <v>0</v>
      </c>
      <c r="P1061">
        <v>133343.80040000001</v>
      </c>
      <c r="Q1061">
        <v>0</v>
      </c>
      <c r="R1061">
        <v>133343.80040000001</v>
      </c>
      <c r="S1061">
        <v>225.15</v>
      </c>
      <c r="T1061">
        <v>-1</v>
      </c>
      <c r="U1061">
        <v>0</v>
      </c>
      <c r="V1061">
        <f>-(MAX($R$2:R1061)-R1061)/MAX($R$2:R1061)</f>
        <v>-2.5814163877135719E-2</v>
      </c>
      <c r="W1061">
        <f>MIN($V$3:V1061)</f>
        <v>-0.11790175664948957</v>
      </c>
      <c r="Y1061" s="1">
        <v>42712</v>
      </c>
      <c r="Z1061">
        <v>0</v>
      </c>
      <c r="AA1061">
        <v>0</v>
      </c>
      <c r="AB1061">
        <v>142240.14479999899</v>
      </c>
      <c r="AC1061">
        <v>0</v>
      </c>
      <c r="AD1061">
        <v>142240.14479999899</v>
      </c>
      <c r="AE1061">
        <v>225.15</v>
      </c>
      <c r="AF1061">
        <v>0</v>
      </c>
      <c r="AG1061">
        <v>0</v>
      </c>
      <c r="AH1061">
        <f>-(MAX($AD$2:AD1061)-AD1061)/MAX($AD$2:AD1061)</f>
        <v>0</v>
      </c>
      <c r="AI1061">
        <f>MIN($AH$3:AH1061)</f>
        <v>-0.15580541914085713</v>
      </c>
      <c r="AK1061" s="1">
        <v>42712</v>
      </c>
      <c r="AL1061">
        <f>692</f>
        <v>692</v>
      </c>
      <c r="AM1061">
        <f t="shared" si="67"/>
        <v>82.120000000009796</v>
      </c>
      <c r="AN1061">
        <f t="shared" si="64"/>
        <v>155803.80000000002</v>
      </c>
      <c r="AO1061">
        <f t="shared" si="65"/>
        <v>155885.92000000001</v>
      </c>
      <c r="AP1061">
        <v>225.15</v>
      </c>
      <c r="AQ1061">
        <f t="shared" si="66"/>
        <v>2.4475046898719283E-3</v>
      </c>
      <c r="AR1061">
        <f>-(MAX($AO$2:AO1061)-AO1061)/MAX($AO$2:AO1061)</f>
        <v>0</v>
      </c>
      <c r="AS1061">
        <f>MIN($AR$3:AR1061)</f>
        <v>-0.1434331555635168</v>
      </c>
    </row>
    <row r="1062" spans="1:45" x14ac:dyDescent="0.2">
      <c r="A1062" s="1">
        <v>42713</v>
      </c>
      <c r="B1062">
        <v>0</v>
      </c>
      <c r="C1062">
        <v>0</v>
      </c>
      <c r="D1062">
        <v>149189.305599999</v>
      </c>
      <c r="E1062">
        <v>0</v>
      </c>
      <c r="F1062">
        <v>149189.305599999</v>
      </c>
      <c r="G1062">
        <v>226.51</v>
      </c>
      <c r="H1062">
        <v>-1</v>
      </c>
      <c r="I1062">
        <v>0</v>
      </c>
      <c r="J1062">
        <f>-(MAX($F$2:F1062)-F1062)/MAX($F$2:F1062)</f>
        <v>-1.5236716622505056E-3</v>
      </c>
      <c r="K1062">
        <f>MIN($J$3:$J1062)</f>
        <v>-0.14396489447497937</v>
      </c>
      <c r="M1062" s="1">
        <v>42713</v>
      </c>
      <c r="N1062">
        <v>0</v>
      </c>
      <c r="O1062">
        <v>0</v>
      </c>
      <c r="P1062">
        <v>133343.80040000001</v>
      </c>
      <c r="Q1062">
        <v>0</v>
      </c>
      <c r="R1062">
        <v>133343.80040000001</v>
      </c>
      <c r="S1062">
        <v>226.51</v>
      </c>
      <c r="T1062">
        <v>-1</v>
      </c>
      <c r="U1062">
        <v>0</v>
      </c>
      <c r="V1062">
        <f>-(MAX($R$2:R1062)-R1062)/MAX($R$2:R1062)</f>
        <v>-2.5814163877135719E-2</v>
      </c>
      <c r="W1062">
        <f>MIN($V$3:V1062)</f>
        <v>-0.11790175664948957</v>
      </c>
      <c r="Y1062" s="1">
        <v>42713</v>
      </c>
      <c r="Z1062">
        <v>0</v>
      </c>
      <c r="AA1062">
        <v>0</v>
      </c>
      <c r="AB1062">
        <v>142240.14479999899</v>
      </c>
      <c r="AC1062">
        <v>0</v>
      </c>
      <c r="AD1062">
        <v>142240.14479999899</v>
      </c>
      <c r="AE1062">
        <v>226.51</v>
      </c>
      <c r="AF1062">
        <v>0</v>
      </c>
      <c r="AG1062">
        <v>0</v>
      </c>
      <c r="AH1062">
        <f>-(MAX($AD$2:AD1062)-AD1062)/MAX($AD$2:AD1062)</f>
        <v>0</v>
      </c>
      <c r="AI1062">
        <f>MIN($AH$3:AH1062)</f>
        <v>-0.15580541914085713</v>
      </c>
      <c r="AK1062" s="1">
        <v>42713</v>
      </c>
      <c r="AL1062">
        <f>692</f>
        <v>692</v>
      </c>
      <c r="AM1062">
        <f t="shared" si="67"/>
        <v>82.120000000009796</v>
      </c>
      <c r="AN1062">
        <f t="shared" si="64"/>
        <v>156744.91999999998</v>
      </c>
      <c r="AO1062">
        <f t="shared" si="65"/>
        <v>156827.03999999998</v>
      </c>
      <c r="AP1062">
        <v>226.51</v>
      </c>
      <c r="AQ1062">
        <f t="shared" si="66"/>
        <v>6.0372354347330804E-3</v>
      </c>
      <c r="AR1062">
        <f>-(MAX($AO$2:AO1062)-AO1062)/MAX($AO$2:AO1062)</f>
        <v>0</v>
      </c>
      <c r="AS1062">
        <f>MIN($AR$3:AR1062)</f>
        <v>-0.1434331555635168</v>
      </c>
    </row>
    <row r="1063" spans="1:45" x14ac:dyDescent="0.2">
      <c r="A1063" s="1">
        <v>42716</v>
      </c>
      <c r="B1063">
        <v>0</v>
      </c>
      <c r="C1063">
        <v>0</v>
      </c>
      <c r="D1063">
        <v>149189.305599999</v>
      </c>
      <c r="E1063">
        <v>0</v>
      </c>
      <c r="F1063">
        <v>149189.305599999</v>
      </c>
      <c r="G1063">
        <v>226.25</v>
      </c>
      <c r="H1063">
        <v>-1</v>
      </c>
      <c r="I1063">
        <v>0</v>
      </c>
      <c r="J1063">
        <f>-(MAX($F$2:F1063)-F1063)/MAX($F$2:F1063)</f>
        <v>-1.5236716622505056E-3</v>
      </c>
      <c r="K1063">
        <f>MIN($J$3:$J1063)</f>
        <v>-0.14396489447497937</v>
      </c>
      <c r="M1063" s="1">
        <v>42716</v>
      </c>
      <c r="N1063">
        <v>0</v>
      </c>
      <c r="O1063">
        <v>0</v>
      </c>
      <c r="P1063">
        <v>133343.80040000001</v>
      </c>
      <c r="Q1063">
        <v>0</v>
      </c>
      <c r="R1063">
        <v>133343.80040000001</v>
      </c>
      <c r="S1063">
        <v>226.25</v>
      </c>
      <c r="T1063">
        <v>0</v>
      </c>
      <c r="U1063">
        <v>0</v>
      </c>
      <c r="V1063">
        <f>-(MAX($R$2:R1063)-R1063)/MAX($R$2:R1063)</f>
        <v>-2.5814163877135719E-2</v>
      </c>
      <c r="W1063">
        <f>MIN($V$3:V1063)</f>
        <v>-0.11790175664948957</v>
      </c>
      <c r="Y1063" s="1">
        <v>42716</v>
      </c>
      <c r="Z1063">
        <v>0</v>
      </c>
      <c r="AA1063">
        <v>0</v>
      </c>
      <c r="AB1063">
        <v>142240.14479999899</v>
      </c>
      <c r="AC1063">
        <v>0</v>
      </c>
      <c r="AD1063">
        <v>142240.14479999899</v>
      </c>
      <c r="AE1063">
        <v>226.25</v>
      </c>
      <c r="AF1063">
        <v>0</v>
      </c>
      <c r="AG1063">
        <v>0</v>
      </c>
      <c r="AH1063">
        <f>-(MAX($AD$2:AD1063)-AD1063)/MAX($AD$2:AD1063)</f>
        <v>0</v>
      </c>
      <c r="AI1063">
        <f>MIN($AH$3:AH1063)</f>
        <v>-0.15580541914085713</v>
      </c>
      <c r="AK1063" s="1">
        <v>42716</v>
      </c>
      <c r="AL1063">
        <f>692</f>
        <v>692</v>
      </c>
      <c r="AM1063">
        <f t="shared" si="67"/>
        <v>82.120000000009796</v>
      </c>
      <c r="AN1063">
        <f t="shared" si="64"/>
        <v>156565</v>
      </c>
      <c r="AO1063">
        <f t="shared" si="65"/>
        <v>156647.12</v>
      </c>
      <c r="AP1063">
        <v>226.25</v>
      </c>
      <c r="AQ1063">
        <f t="shared" si="66"/>
        <v>-1.1472511373037694E-3</v>
      </c>
      <c r="AR1063">
        <f>-(MAX($AO$2:AO1063)-AO1063)/MAX($AO$2:AO1063)</f>
        <v>-1.1472511373037694E-3</v>
      </c>
      <c r="AS1063">
        <f>MIN($AR$3:AR1063)</f>
        <v>-0.1434331555635168</v>
      </c>
    </row>
    <row r="1064" spans="1:45" x14ac:dyDescent="0.2">
      <c r="A1064" s="1">
        <v>42717</v>
      </c>
      <c r="B1064">
        <v>0</v>
      </c>
      <c r="C1064">
        <v>0</v>
      </c>
      <c r="D1064">
        <v>149189.305599999</v>
      </c>
      <c r="E1064">
        <v>0</v>
      </c>
      <c r="F1064">
        <v>149189.305599999</v>
      </c>
      <c r="G1064">
        <v>227.76</v>
      </c>
      <c r="H1064">
        <v>-1</v>
      </c>
      <c r="I1064">
        <v>0</v>
      </c>
      <c r="J1064">
        <f>-(MAX($F$2:F1064)-F1064)/MAX($F$2:F1064)</f>
        <v>-1.5236716622505056E-3</v>
      </c>
      <c r="K1064">
        <f>MIN($J$3:$J1064)</f>
        <v>-0.14396489447497937</v>
      </c>
      <c r="M1064" s="1">
        <v>42717</v>
      </c>
      <c r="N1064">
        <v>0</v>
      </c>
      <c r="O1064">
        <v>0</v>
      </c>
      <c r="P1064">
        <v>133343.80040000001</v>
      </c>
      <c r="Q1064">
        <v>0</v>
      </c>
      <c r="R1064">
        <v>133343.80040000001</v>
      </c>
      <c r="S1064">
        <v>227.76</v>
      </c>
      <c r="T1064">
        <v>-1</v>
      </c>
      <c r="U1064">
        <v>0</v>
      </c>
      <c r="V1064">
        <f>-(MAX($R$2:R1064)-R1064)/MAX($R$2:R1064)</f>
        <v>-2.5814163877135719E-2</v>
      </c>
      <c r="W1064">
        <f>MIN($V$3:V1064)</f>
        <v>-0.11790175664948957</v>
      </c>
      <c r="Y1064" s="1">
        <v>42717</v>
      </c>
      <c r="Z1064">
        <v>0</v>
      </c>
      <c r="AA1064">
        <v>0</v>
      </c>
      <c r="AB1064">
        <v>142240.14479999899</v>
      </c>
      <c r="AC1064">
        <v>0</v>
      </c>
      <c r="AD1064">
        <v>142240.14479999899</v>
      </c>
      <c r="AE1064">
        <v>227.76</v>
      </c>
      <c r="AF1064">
        <v>0</v>
      </c>
      <c r="AG1064">
        <v>0</v>
      </c>
      <c r="AH1064">
        <f>-(MAX($AD$2:AD1064)-AD1064)/MAX($AD$2:AD1064)</f>
        <v>0</v>
      </c>
      <c r="AI1064">
        <f>MIN($AH$3:AH1064)</f>
        <v>-0.15580541914085713</v>
      </c>
      <c r="AK1064" s="1">
        <v>42717</v>
      </c>
      <c r="AL1064">
        <f>692</f>
        <v>692</v>
      </c>
      <c r="AM1064">
        <f t="shared" si="67"/>
        <v>82.120000000009796</v>
      </c>
      <c r="AN1064">
        <f t="shared" si="64"/>
        <v>157609.91999999998</v>
      </c>
      <c r="AO1064">
        <f t="shared" si="65"/>
        <v>157692.03999999998</v>
      </c>
      <c r="AP1064">
        <v>227.76</v>
      </c>
      <c r="AQ1064">
        <f t="shared" si="66"/>
        <v>6.6705343832684809E-3</v>
      </c>
      <c r="AR1064">
        <f>-(MAX($AO$2:AO1064)-AO1064)/MAX($AO$2:AO1064)</f>
        <v>0</v>
      </c>
      <c r="AS1064">
        <f>MIN($AR$3:AR1064)</f>
        <v>-0.1434331555635168</v>
      </c>
    </row>
    <row r="1065" spans="1:45" x14ac:dyDescent="0.2">
      <c r="A1065" s="1">
        <v>42718</v>
      </c>
      <c r="B1065">
        <v>0</v>
      </c>
      <c r="C1065">
        <v>0</v>
      </c>
      <c r="D1065">
        <v>149189.305599999</v>
      </c>
      <c r="E1065">
        <v>0</v>
      </c>
      <c r="F1065">
        <v>149189.305599999</v>
      </c>
      <c r="G1065">
        <v>225.88</v>
      </c>
      <c r="H1065">
        <v>0</v>
      </c>
      <c r="I1065">
        <v>0</v>
      </c>
      <c r="J1065">
        <f>-(MAX($F$2:F1065)-F1065)/MAX($F$2:F1065)</f>
        <v>-1.5236716622505056E-3</v>
      </c>
      <c r="K1065">
        <f>MIN($J$3:$J1065)</f>
        <v>-0.14396489447497937</v>
      </c>
      <c r="M1065" s="1">
        <v>42718</v>
      </c>
      <c r="N1065">
        <v>0</v>
      </c>
      <c r="O1065">
        <v>0</v>
      </c>
      <c r="P1065">
        <v>133343.80040000001</v>
      </c>
      <c r="Q1065">
        <v>0</v>
      </c>
      <c r="R1065">
        <v>133343.80040000001</v>
      </c>
      <c r="S1065">
        <v>225.88</v>
      </c>
      <c r="T1065">
        <v>0</v>
      </c>
      <c r="U1065">
        <v>0</v>
      </c>
      <c r="V1065">
        <f>-(MAX($R$2:R1065)-R1065)/MAX($R$2:R1065)</f>
        <v>-2.5814163877135719E-2</v>
      </c>
      <c r="W1065">
        <f>MIN($V$3:V1065)</f>
        <v>-0.11790175664948957</v>
      </c>
      <c r="Y1065" s="1">
        <v>42718</v>
      </c>
      <c r="Z1065">
        <v>0</v>
      </c>
      <c r="AA1065">
        <v>0</v>
      </c>
      <c r="AB1065">
        <v>142240.14479999899</v>
      </c>
      <c r="AC1065">
        <v>0</v>
      </c>
      <c r="AD1065">
        <v>142240.14479999899</v>
      </c>
      <c r="AE1065">
        <v>225.88</v>
      </c>
      <c r="AF1065">
        <v>0</v>
      </c>
      <c r="AG1065">
        <v>0</v>
      </c>
      <c r="AH1065">
        <f>-(MAX($AD$2:AD1065)-AD1065)/MAX($AD$2:AD1065)</f>
        <v>0</v>
      </c>
      <c r="AI1065">
        <f>MIN($AH$3:AH1065)</f>
        <v>-0.15580541914085713</v>
      </c>
      <c r="AK1065" s="1">
        <v>42718</v>
      </c>
      <c r="AL1065">
        <f>692</f>
        <v>692</v>
      </c>
      <c r="AM1065">
        <f t="shared" si="67"/>
        <v>82.120000000009796</v>
      </c>
      <c r="AN1065">
        <f t="shared" si="64"/>
        <v>156308.96</v>
      </c>
      <c r="AO1065">
        <f t="shared" si="65"/>
        <v>156391.07999999999</v>
      </c>
      <c r="AP1065">
        <v>225.88</v>
      </c>
      <c r="AQ1065">
        <f t="shared" si="66"/>
        <v>-8.2500042487876502E-3</v>
      </c>
      <c r="AR1065">
        <f>-(MAX($AO$2:AO1065)-AO1065)/MAX($AO$2:AO1065)</f>
        <v>-8.2500042487876502E-3</v>
      </c>
      <c r="AS1065">
        <f>MIN($AR$3:AR1065)</f>
        <v>-0.1434331555635168</v>
      </c>
    </row>
    <row r="1066" spans="1:45" x14ac:dyDescent="0.2">
      <c r="A1066" s="1">
        <v>42719</v>
      </c>
      <c r="B1066">
        <v>0</v>
      </c>
      <c r="C1066">
        <v>0</v>
      </c>
      <c r="D1066">
        <v>149189.305599999</v>
      </c>
      <c r="E1066">
        <v>0</v>
      </c>
      <c r="F1066">
        <v>149189.305599999</v>
      </c>
      <c r="G1066">
        <v>226.81</v>
      </c>
      <c r="H1066">
        <v>-1</v>
      </c>
      <c r="I1066">
        <v>0</v>
      </c>
      <c r="J1066">
        <f>-(MAX($F$2:F1066)-F1066)/MAX($F$2:F1066)</f>
        <v>-1.5236716622505056E-3</v>
      </c>
      <c r="K1066">
        <f>MIN($J$3:$J1066)</f>
        <v>-0.14396489447497937</v>
      </c>
      <c r="M1066" s="1">
        <v>42719</v>
      </c>
      <c r="N1066">
        <v>0</v>
      </c>
      <c r="O1066">
        <v>0</v>
      </c>
      <c r="P1066">
        <v>133343.80040000001</v>
      </c>
      <c r="Q1066">
        <v>0</v>
      </c>
      <c r="R1066">
        <v>133343.80040000001</v>
      </c>
      <c r="S1066">
        <v>226.81</v>
      </c>
      <c r="T1066">
        <v>-1</v>
      </c>
      <c r="U1066">
        <v>0</v>
      </c>
      <c r="V1066">
        <f>-(MAX($R$2:R1066)-R1066)/MAX($R$2:R1066)</f>
        <v>-2.5814163877135719E-2</v>
      </c>
      <c r="W1066">
        <f>MIN($V$3:V1066)</f>
        <v>-0.11790175664948957</v>
      </c>
      <c r="Y1066" s="1">
        <v>42719</v>
      </c>
      <c r="Z1066">
        <v>0</v>
      </c>
      <c r="AA1066">
        <v>0</v>
      </c>
      <c r="AB1066">
        <v>142240.14479999899</v>
      </c>
      <c r="AC1066">
        <v>0</v>
      </c>
      <c r="AD1066">
        <v>142240.14479999899</v>
      </c>
      <c r="AE1066">
        <v>226.81</v>
      </c>
      <c r="AF1066">
        <v>-1</v>
      </c>
      <c r="AG1066">
        <v>0</v>
      </c>
      <c r="AH1066">
        <f>-(MAX($AD$2:AD1066)-AD1066)/MAX($AD$2:AD1066)</f>
        <v>0</v>
      </c>
      <c r="AI1066">
        <f>MIN($AH$3:AH1066)</f>
        <v>-0.15580541914085713</v>
      </c>
      <c r="AK1066" s="1">
        <v>42719</v>
      </c>
      <c r="AL1066">
        <f>692</f>
        <v>692</v>
      </c>
      <c r="AM1066">
        <f t="shared" si="67"/>
        <v>82.120000000009796</v>
      </c>
      <c r="AN1066">
        <f t="shared" si="64"/>
        <v>156952.51999999999</v>
      </c>
      <c r="AO1066">
        <f t="shared" si="65"/>
        <v>157034.63999999998</v>
      </c>
      <c r="AP1066">
        <v>226.81</v>
      </c>
      <c r="AQ1066">
        <f t="shared" si="66"/>
        <v>4.115068455310864E-3</v>
      </c>
      <c r="AR1066">
        <f>-(MAX($AO$2:AO1066)-AO1066)/MAX($AO$2:AO1066)</f>
        <v>-4.1688851257171526E-3</v>
      </c>
      <c r="AS1066">
        <f>MIN($AR$3:AR1066)</f>
        <v>-0.1434331555635168</v>
      </c>
    </row>
    <row r="1067" spans="1:45" x14ac:dyDescent="0.2">
      <c r="A1067" s="1">
        <v>42720</v>
      </c>
      <c r="B1067">
        <v>0</v>
      </c>
      <c r="C1067">
        <v>0</v>
      </c>
      <c r="D1067">
        <v>149189.305599999</v>
      </c>
      <c r="E1067">
        <v>0</v>
      </c>
      <c r="F1067">
        <v>149189.305599999</v>
      </c>
      <c r="G1067">
        <v>225.04</v>
      </c>
      <c r="H1067">
        <v>0</v>
      </c>
      <c r="I1067">
        <v>0</v>
      </c>
      <c r="J1067">
        <f>-(MAX($F$2:F1067)-F1067)/MAX($F$2:F1067)</f>
        <v>-1.5236716622505056E-3</v>
      </c>
      <c r="K1067">
        <f>MIN($J$3:$J1067)</f>
        <v>-0.14396489447497937</v>
      </c>
      <c r="M1067" s="1">
        <v>42720</v>
      </c>
      <c r="N1067">
        <v>0</v>
      </c>
      <c r="O1067">
        <v>0</v>
      </c>
      <c r="P1067">
        <v>133343.80040000001</v>
      </c>
      <c r="Q1067">
        <v>0</v>
      </c>
      <c r="R1067">
        <v>133343.80040000001</v>
      </c>
      <c r="S1067">
        <v>225.04</v>
      </c>
      <c r="T1067">
        <v>0</v>
      </c>
      <c r="U1067">
        <v>0</v>
      </c>
      <c r="V1067">
        <f>-(MAX($R$2:R1067)-R1067)/MAX($R$2:R1067)</f>
        <v>-2.5814163877135719E-2</v>
      </c>
      <c r="W1067">
        <f>MIN($V$3:V1067)</f>
        <v>-0.11790175664948957</v>
      </c>
      <c r="Y1067" s="1">
        <v>42720</v>
      </c>
      <c r="Z1067">
        <v>0</v>
      </c>
      <c r="AA1067">
        <v>0</v>
      </c>
      <c r="AB1067">
        <v>142240.14479999899</v>
      </c>
      <c r="AC1067">
        <v>0</v>
      </c>
      <c r="AD1067">
        <v>142240.14479999899</v>
      </c>
      <c r="AE1067">
        <v>225.04</v>
      </c>
      <c r="AF1067">
        <v>0</v>
      </c>
      <c r="AG1067">
        <v>0</v>
      </c>
      <c r="AH1067">
        <f>-(MAX($AD$2:AD1067)-AD1067)/MAX($AD$2:AD1067)</f>
        <v>0</v>
      </c>
      <c r="AI1067">
        <f>MIN($AH$3:AH1067)</f>
        <v>-0.15580541914085713</v>
      </c>
      <c r="AK1067" s="1">
        <v>42720</v>
      </c>
      <c r="AL1067">
        <f>692</f>
        <v>692</v>
      </c>
      <c r="AM1067">
        <f t="shared" si="67"/>
        <v>82.120000000009796</v>
      </c>
      <c r="AN1067">
        <f t="shared" si="64"/>
        <v>155727.67999999999</v>
      </c>
      <c r="AO1067">
        <f t="shared" si="65"/>
        <v>155809.79999999999</v>
      </c>
      <c r="AP1067">
        <v>225.04</v>
      </c>
      <c r="AQ1067">
        <f t="shared" si="66"/>
        <v>-7.7998077366878841E-3</v>
      </c>
      <c r="AR1067">
        <f>-(MAX($AO$2:AO1067)-AO1067)/MAX($AO$2:AO1067)</f>
        <v>-1.1936176359948104E-2</v>
      </c>
      <c r="AS1067">
        <f>MIN($AR$3:AR1067)</f>
        <v>-0.1434331555635168</v>
      </c>
    </row>
    <row r="1068" spans="1:45" x14ac:dyDescent="0.2">
      <c r="A1068" s="1">
        <v>42723</v>
      </c>
      <c r="B1068">
        <v>0</v>
      </c>
      <c r="C1068">
        <v>0</v>
      </c>
      <c r="D1068">
        <v>149189.305599999</v>
      </c>
      <c r="E1068">
        <v>0</v>
      </c>
      <c r="F1068">
        <v>149189.305599999</v>
      </c>
      <c r="G1068">
        <v>225.53</v>
      </c>
      <c r="H1068">
        <v>0</v>
      </c>
      <c r="I1068">
        <v>0</v>
      </c>
      <c r="J1068">
        <f>-(MAX($F$2:F1068)-F1068)/MAX($F$2:F1068)</f>
        <v>-1.5236716622505056E-3</v>
      </c>
      <c r="K1068">
        <f>MIN($J$3:$J1068)</f>
        <v>-0.14396489447497937</v>
      </c>
      <c r="M1068" s="1">
        <v>42723</v>
      </c>
      <c r="N1068">
        <v>0</v>
      </c>
      <c r="O1068">
        <v>0</v>
      </c>
      <c r="P1068">
        <v>133343.80040000001</v>
      </c>
      <c r="Q1068">
        <v>0</v>
      </c>
      <c r="R1068">
        <v>133343.80040000001</v>
      </c>
      <c r="S1068">
        <v>225.53</v>
      </c>
      <c r="T1068">
        <v>0</v>
      </c>
      <c r="U1068">
        <v>0</v>
      </c>
      <c r="V1068">
        <f>-(MAX($R$2:R1068)-R1068)/MAX($R$2:R1068)</f>
        <v>-2.5814163877135719E-2</v>
      </c>
      <c r="W1068">
        <f>MIN($V$3:V1068)</f>
        <v>-0.11790175664948957</v>
      </c>
      <c r="Y1068" s="1">
        <v>42723</v>
      </c>
      <c r="Z1068">
        <v>0</v>
      </c>
      <c r="AA1068">
        <v>0</v>
      </c>
      <c r="AB1068">
        <v>142240.14479999899</v>
      </c>
      <c r="AC1068">
        <v>0</v>
      </c>
      <c r="AD1068">
        <v>142240.14479999899</v>
      </c>
      <c r="AE1068">
        <v>225.53</v>
      </c>
      <c r="AF1068">
        <v>0</v>
      </c>
      <c r="AG1068">
        <v>0</v>
      </c>
      <c r="AH1068">
        <f>-(MAX($AD$2:AD1068)-AD1068)/MAX($AD$2:AD1068)</f>
        <v>0</v>
      </c>
      <c r="AI1068">
        <f>MIN($AH$3:AH1068)</f>
        <v>-0.15580541914085713</v>
      </c>
      <c r="AK1068" s="1">
        <v>42723</v>
      </c>
      <c r="AL1068">
        <f>692</f>
        <v>692</v>
      </c>
      <c r="AM1068">
        <f t="shared" si="67"/>
        <v>82.120000000009796</v>
      </c>
      <c r="AN1068">
        <f t="shared" si="64"/>
        <v>156066.76</v>
      </c>
      <c r="AO1068">
        <f t="shared" si="65"/>
        <v>156148.88</v>
      </c>
      <c r="AP1068">
        <v>225.53</v>
      </c>
      <c r="AQ1068">
        <f t="shared" si="66"/>
        <v>2.1762430861217738E-3</v>
      </c>
      <c r="AR1068">
        <f>-(MAX($AO$2:AO1068)-AO1068)/MAX($AO$2:AO1068)</f>
        <v>-9.7859092951043981E-3</v>
      </c>
      <c r="AS1068">
        <f>MIN($AR$3:AR1068)</f>
        <v>-0.1434331555635168</v>
      </c>
    </row>
    <row r="1069" spans="1:45" x14ac:dyDescent="0.2">
      <c r="A1069" s="1">
        <v>42724</v>
      </c>
      <c r="B1069">
        <v>0</v>
      </c>
      <c r="C1069">
        <v>0</v>
      </c>
      <c r="D1069">
        <v>149189.305599999</v>
      </c>
      <c r="E1069">
        <v>0</v>
      </c>
      <c r="F1069">
        <v>149189.305599999</v>
      </c>
      <c r="G1069">
        <v>226.4</v>
      </c>
      <c r="H1069">
        <v>0</v>
      </c>
      <c r="I1069">
        <v>0</v>
      </c>
      <c r="J1069">
        <f>-(MAX($F$2:F1069)-F1069)/MAX($F$2:F1069)</f>
        <v>-1.5236716622505056E-3</v>
      </c>
      <c r="K1069">
        <f>MIN($J$3:$J1069)</f>
        <v>-0.14396489447497937</v>
      </c>
      <c r="M1069" s="1">
        <v>42724</v>
      </c>
      <c r="N1069">
        <v>0</v>
      </c>
      <c r="O1069">
        <v>0</v>
      </c>
      <c r="P1069">
        <v>133343.80040000001</v>
      </c>
      <c r="Q1069">
        <v>0</v>
      </c>
      <c r="R1069">
        <v>133343.80040000001</v>
      </c>
      <c r="S1069">
        <v>226.4</v>
      </c>
      <c r="T1069">
        <v>0</v>
      </c>
      <c r="U1069">
        <v>0</v>
      </c>
      <c r="V1069">
        <f>-(MAX($R$2:R1069)-R1069)/MAX($R$2:R1069)</f>
        <v>-2.5814163877135719E-2</v>
      </c>
      <c r="W1069">
        <f>MIN($V$3:V1069)</f>
        <v>-0.11790175664948957</v>
      </c>
      <c r="Y1069" s="1">
        <v>42724</v>
      </c>
      <c r="Z1069">
        <v>0</v>
      </c>
      <c r="AA1069">
        <v>0</v>
      </c>
      <c r="AB1069">
        <v>142240.14479999899</v>
      </c>
      <c r="AC1069">
        <v>0</v>
      </c>
      <c r="AD1069">
        <v>142240.14479999899</v>
      </c>
      <c r="AE1069">
        <v>226.4</v>
      </c>
      <c r="AF1069">
        <v>0</v>
      </c>
      <c r="AG1069">
        <v>0</v>
      </c>
      <c r="AH1069">
        <f>-(MAX($AD$2:AD1069)-AD1069)/MAX($AD$2:AD1069)</f>
        <v>0</v>
      </c>
      <c r="AI1069">
        <f>MIN($AH$3:AH1069)</f>
        <v>-0.15580541914085713</v>
      </c>
      <c r="AK1069" s="1">
        <v>42724</v>
      </c>
      <c r="AL1069">
        <f>692</f>
        <v>692</v>
      </c>
      <c r="AM1069">
        <f t="shared" si="67"/>
        <v>82.120000000009796</v>
      </c>
      <c r="AN1069">
        <f t="shared" si="64"/>
        <v>156668.80000000002</v>
      </c>
      <c r="AO1069">
        <f t="shared" si="65"/>
        <v>156750.92000000001</v>
      </c>
      <c r="AP1069">
        <v>226.4</v>
      </c>
      <c r="AQ1069">
        <f t="shared" si="66"/>
        <v>3.8555511893521629E-3</v>
      </c>
      <c r="AR1069">
        <f>-(MAX($AO$2:AO1069)-AO1069)/MAX($AO$2:AO1069)</f>
        <v>-5.9680881799738681E-3</v>
      </c>
      <c r="AS1069">
        <f>MIN($AR$3:AR1069)</f>
        <v>-0.1434331555635168</v>
      </c>
    </row>
    <row r="1070" spans="1:45" x14ac:dyDescent="0.2">
      <c r="A1070" s="1">
        <v>42725</v>
      </c>
      <c r="B1070">
        <v>0</v>
      </c>
      <c r="C1070">
        <v>0</v>
      </c>
      <c r="D1070">
        <v>149189.305599999</v>
      </c>
      <c r="E1070">
        <v>0</v>
      </c>
      <c r="F1070">
        <v>149189.305599999</v>
      </c>
      <c r="G1070">
        <v>225.77</v>
      </c>
      <c r="H1070">
        <v>-1</v>
      </c>
      <c r="I1070">
        <v>0</v>
      </c>
      <c r="J1070">
        <f>-(MAX($F$2:F1070)-F1070)/MAX($F$2:F1070)</f>
        <v>-1.5236716622505056E-3</v>
      </c>
      <c r="K1070">
        <f>MIN($J$3:$J1070)</f>
        <v>-0.14396489447497937</v>
      </c>
      <c r="M1070" s="1">
        <v>42725</v>
      </c>
      <c r="N1070">
        <v>0</v>
      </c>
      <c r="O1070">
        <v>0</v>
      </c>
      <c r="P1070">
        <v>133343.80040000001</v>
      </c>
      <c r="Q1070">
        <v>0</v>
      </c>
      <c r="R1070">
        <v>133343.80040000001</v>
      </c>
      <c r="S1070">
        <v>225.77</v>
      </c>
      <c r="T1070">
        <v>0</v>
      </c>
      <c r="U1070">
        <v>0</v>
      </c>
      <c r="V1070">
        <f>-(MAX($R$2:R1070)-R1070)/MAX($R$2:R1070)</f>
        <v>-2.5814163877135719E-2</v>
      </c>
      <c r="W1070">
        <f>MIN($V$3:V1070)</f>
        <v>-0.11790175664948957</v>
      </c>
      <c r="Y1070" s="1">
        <v>42725</v>
      </c>
      <c r="Z1070">
        <v>0</v>
      </c>
      <c r="AA1070">
        <v>0</v>
      </c>
      <c r="AB1070">
        <v>142240.14479999899</v>
      </c>
      <c r="AC1070">
        <v>0</v>
      </c>
      <c r="AD1070">
        <v>142240.14479999899</v>
      </c>
      <c r="AE1070">
        <v>225.77</v>
      </c>
      <c r="AF1070">
        <v>0</v>
      </c>
      <c r="AG1070">
        <v>0</v>
      </c>
      <c r="AH1070">
        <f>-(MAX($AD$2:AD1070)-AD1070)/MAX($AD$2:AD1070)</f>
        <v>0</v>
      </c>
      <c r="AI1070">
        <f>MIN($AH$3:AH1070)</f>
        <v>-0.15580541914085713</v>
      </c>
      <c r="AK1070" s="1">
        <v>42725</v>
      </c>
      <c r="AL1070">
        <f>692</f>
        <v>692</v>
      </c>
      <c r="AM1070">
        <f t="shared" si="67"/>
        <v>82.120000000009796</v>
      </c>
      <c r="AN1070">
        <f t="shared" si="64"/>
        <v>156232.84</v>
      </c>
      <c r="AO1070">
        <f t="shared" si="65"/>
        <v>156314.96</v>
      </c>
      <c r="AP1070">
        <v>225.77</v>
      </c>
      <c r="AQ1070">
        <f t="shared" si="66"/>
        <v>-2.7812276955058442E-3</v>
      </c>
      <c r="AR1070">
        <f>-(MAX($AO$2:AO1070)-AO1070)/MAX($AO$2:AO1070)</f>
        <v>-8.7327172633443473E-3</v>
      </c>
      <c r="AS1070">
        <f>MIN($AR$3:AR1070)</f>
        <v>-0.1434331555635168</v>
      </c>
    </row>
    <row r="1071" spans="1:45" x14ac:dyDescent="0.2">
      <c r="A1071" s="1">
        <v>42726</v>
      </c>
      <c r="B1071">
        <v>661</v>
      </c>
      <c r="C1071">
        <v>661</v>
      </c>
      <c r="D1071">
        <v>213.12559999997001</v>
      </c>
      <c r="E1071">
        <v>148976.179999999</v>
      </c>
      <c r="F1071">
        <v>149189.305599999</v>
      </c>
      <c r="G1071">
        <v>225.38</v>
      </c>
      <c r="H1071">
        <v>1</v>
      </c>
      <c r="I1071">
        <v>0</v>
      </c>
      <c r="J1071">
        <f>-(MAX($F$2:F1071)-F1071)/MAX($F$2:F1071)</f>
        <v>-1.5236716622505056E-3</v>
      </c>
      <c r="K1071">
        <f>MIN($J$3:$J1071)</f>
        <v>-0.14396489447497937</v>
      </c>
      <c r="M1071" s="1">
        <v>42726</v>
      </c>
      <c r="N1071">
        <v>591</v>
      </c>
      <c r="O1071">
        <v>591</v>
      </c>
      <c r="P1071">
        <v>144.22040000001999</v>
      </c>
      <c r="Q1071">
        <v>133199.579999999</v>
      </c>
      <c r="R1071">
        <v>133343.80040000001</v>
      </c>
      <c r="S1071">
        <v>225.38</v>
      </c>
      <c r="T1071">
        <v>1</v>
      </c>
      <c r="U1071">
        <v>0</v>
      </c>
      <c r="V1071">
        <f>-(MAX($R$2:R1071)-R1071)/MAX($R$2:R1071)</f>
        <v>-2.5814163877135719E-2</v>
      </c>
      <c r="W1071">
        <f>MIN($V$3:V1071)</f>
        <v>-0.11790175664948957</v>
      </c>
      <c r="Y1071" s="1">
        <v>42726</v>
      </c>
      <c r="Z1071">
        <v>631</v>
      </c>
      <c r="AA1071">
        <v>631</v>
      </c>
      <c r="AB1071">
        <v>25.364799999981098</v>
      </c>
      <c r="AC1071">
        <v>142214.78</v>
      </c>
      <c r="AD1071">
        <v>142240.14479999899</v>
      </c>
      <c r="AE1071">
        <v>225.38</v>
      </c>
      <c r="AF1071">
        <v>1</v>
      </c>
      <c r="AG1071">
        <v>0</v>
      </c>
      <c r="AH1071">
        <f>-(MAX($AD$2:AD1071)-AD1071)/MAX($AD$2:AD1071)</f>
        <v>0</v>
      </c>
      <c r="AI1071">
        <f>MIN($AH$3:AH1071)</f>
        <v>-0.15580541914085713</v>
      </c>
      <c r="AK1071" s="1">
        <v>42726</v>
      </c>
      <c r="AL1071">
        <f>692</f>
        <v>692</v>
      </c>
      <c r="AM1071">
        <f t="shared" si="67"/>
        <v>82.120000000009796</v>
      </c>
      <c r="AN1071">
        <f t="shared" si="64"/>
        <v>155962.96</v>
      </c>
      <c r="AO1071">
        <f t="shared" si="65"/>
        <v>156045.07999999999</v>
      </c>
      <c r="AP1071">
        <v>225.38</v>
      </c>
      <c r="AQ1071">
        <f t="shared" si="66"/>
        <v>-1.7265142120754448E-3</v>
      </c>
      <c r="AR1071">
        <f>-(MAX($AO$2:AO1071)-AO1071)/MAX($AO$2:AO1071)</f>
        <v>-1.0444154314954591E-2</v>
      </c>
      <c r="AS1071">
        <f>MIN($AR$3:AR1071)</f>
        <v>-0.1434331555635168</v>
      </c>
    </row>
    <row r="1072" spans="1:45" x14ac:dyDescent="0.2">
      <c r="A1072" s="1">
        <v>42727</v>
      </c>
      <c r="B1072">
        <v>0</v>
      </c>
      <c r="C1072">
        <v>661</v>
      </c>
      <c r="D1072">
        <v>213.12559999997001</v>
      </c>
      <c r="E1072">
        <v>149194.31</v>
      </c>
      <c r="F1072">
        <v>149407.43559999901</v>
      </c>
      <c r="G1072">
        <v>225.71</v>
      </c>
      <c r="H1072">
        <v>1</v>
      </c>
      <c r="I1072">
        <v>1.46210212001E-3</v>
      </c>
      <c r="J1072">
        <f>-(MAX($F$2:F1072)-F1072)/MAX($F$2:F1072)</f>
        <v>-6.3797305811920532E-5</v>
      </c>
      <c r="K1072">
        <f>MIN($J$3:$J1072)</f>
        <v>-0.14396489447497937</v>
      </c>
      <c r="M1072" s="1">
        <v>42727</v>
      </c>
      <c r="N1072">
        <v>0</v>
      </c>
      <c r="O1072">
        <v>591</v>
      </c>
      <c r="P1072">
        <v>144.22040000001999</v>
      </c>
      <c r="Q1072">
        <v>133394.60999999999</v>
      </c>
      <c r="R1072">
        <v>133538.83040000001</v>
      </c>
      <c r="S1072">
        <v>225.71</v>
      </c>
      <c r="T1072">
        <v>0</v>
      </c>
      <c r="U1072">
        <v>1.46261018071E-3</v>
      </c>
      <c r="V1072">
        <f>-(MAX($R$2:R1072)-R1072)/MAX($R$2:R1072)</f>
        <v>-2.4389309755316037E-2</v>
      </c>
      <c r="W1072">
        <f>MIN($V$3:V1072)</f>
        <v>-0.11790175664948957</v>
      </c>
      <c r="Y1072" s="1">
        <v>42727</v>
      </c>
      <c r="Z1072">
        <v>0</v>
      </c>
      <c r="AA1072">
        <v>631</v>
      </c>
      <c r="AB1072">
        <v>25.364799999981098</v>
      </c>
      <c r="AC1072">
        <v>142423.01</v>
      </c>
      <c r="AD1072">
        <v>142448.374799999</v>
      </c>
      <c r="AE1072">
        <v>225.71</v>
      </c>
      <c r="AF1072">
        <v>0</v>
      </c>
      <c r="AG1072">
        <v>1.4639327054500001E-3</v>
      </c>
      <c r="AH1072">
        <f>-(MAX($AD$2:AD1072)-AD1072)/MAX($AD$2:AD1072)</f>
        <v>0</v>
      </c>
      <c r="AI1072">
        <f>MIN($AH$3:AH1072)</f>
        <v>-0.15580541914085713</v>
      </c>
      <c r="AK1072" s="1">
        <v>42727</v>
      </c>
      <c r="AL1072">
        <f>692</f>
        <v>692</v>
      </c>
      <c r="AM1072">
        <f t="shared" si="67"/>
        <v>82.120000000009796</v>
      </c>
      <c r="AN1072">
        <f t="shared" si="64"/>
        <v>156191.32</v>
      </c>
      <c r="AO1072">
        <f t="shared" si="65"/>
        <v>156273.44</v>
      </c>
      <c r="AP1072">
        <v>225.71</v>
      </c>
      <c r="AQ1072">
        <f t="shared" si="66"/>
        <v>1.4634232620471927E-3</v>
      </c>
      <c r="AR1072">
        <f>-(MAX($AO$2:AO1072)-AO1072)/MAX($AO$2:AO1072)</f>
        <v>-8.996015271284314E-3</v>
      </c>
      <c r="AS1072">
        <f>MIN($AR$3:AR1072)</f>
        <v>-0.1434331555635168</v>
      </c>
    </row>
    <row r="1073" spans="1:45" x14ac:dyDescent="0.2">
      <c r="A1073" s="1">
        <v>42731</v>
      </c>
      <c r="B1073">
        <v>0</v>
      </c>
      <c r="C1073">
        <v>661</v>
      </c>
      <c r="D1073">
        <v>213.12559999997001</v>
      </c>
      <c r="E1073">
        <v>149564.47</v>
      </c>
      <c r="F1073">
        <v>149777.59559999901</v>
      </c>
      <c r="G1073">
        <v>226.27</v>
      </c>
      <c r="H1073">
        <v>1</v>
      </c>
      <c r="I1073">
        <v>2.4775206034000001E-3</v>
      </c>
      <c r="J1073">
        <f>-(MAX($F$2:F1073)-F1073)/MAX($F$2:F1073)</f>
        <v>0</v>
      </c>
      <c r="K1073">
        <f>MIN($J$3:$J1073)</f>
        <v>-0.14396489447497937</v>
      </c>
      <c r="M1073" s="1">
        <v>42731</v>
      </c>
      <c r="N1073">
        <v>0</v>
      </c>
      <c r="O1073">
        <v>591</v>
      </c>
      <c r="P1073">
        <v>144.22040000001999</v>
      </c>
      <c r="Q1073">
        <v>133725.57</v>
      </c>
      <c r="R1073">
        <v>133869.7904</v>
      </c>
      <c r="S1073">
        <v>226.27</v>
      </c>
      <c r="T1073">
        <v>1</v>
      </c>
      <c r="U1073">
        <v>2.4783802509599998E-3</v>
      </c>
      <c r="V1073">
        <f>-(MAX($R$2:R1073)-R1073)/MAX($R$2:R1073)</f>
        <v>-2.1971375487985712E-2</v>
      </c>
      <c r="W1073">
        <f>MIN($V$3:V1073)</f>
        <v>-0.11790175664948957</v>
      </c>
      <c r="Y1073" s="1">
        <v>42731</v>
      </c>
      <c r="Z1073">
        <v>0</v>
      </c>
      <c r="AA1073">
        <v>631</v>
      </c>
      <c r="AB1073">
        <v>25.364799999981098</v>
      </c>
      <c r="AC1073">
        <v>142776.37</v>
      </c>
      <c r="AD1073">
        <v>142801.73479999899</v>
      </c>
      <c r="AE1073">
        <v>226.27</v>
      </c>
      <c r="AF1073">
        <v>1</v>
      </c>
      <c r="AG1073">
        <v>2.4806179817499999E-3</v>
      </c>
      <c r="AH1073">
        <f>-(MAX($AD$2:AD1073)-AD1073)/MAX($AD$2:AD1073)</f>
        <v>0</v>
      </c>
      <c r="AI1073">
        <f>MIN($AH$3:AH1073)</f>
        <v>-0.15580541914085713</v>
      </c>
      <c r="AK1073" s="1">
        <v>42731</v>
      </c>
      <c r="AL1073">
        <f>692</f>
        <v>692</v>
      </c>
      <c r="AM1073">
        <f t="shared" si="67"/>
        <v>82.120000000009796</v>
      </c>
      <c r="AN1073">
        <f t="shared" si="64"/>
        <v>156578.84</v>
      </c>
      <c r="AO1073">
        <f t="shared" si="65"/>
        <v>156660.96</v>
      </c>
      <c r="AP1073">
        <v>226.27</v>
      </c>
      <c r="AQ1073">
        <f t="shared" si="66"/>
        <v>2.4797559969242985E-3</v>
      </c>
      <c r="AR1073">
        <f>-(MAX($AO$2:AO1073)-AO1073)/MAX($AO$2:AO1073)</f>
        <v>-6.5385671971774058E-3</v>
      </c>
      <c r="AS1073">
        <f>MIN($AR$3:AR1073)</f>
        <v>-0.1434331555635168</v>
      </c>
    </row>
    <row r="1074" spans="1:45" x14ac:dyDescent="0.2">
      <c r="A1074" s="1">
        <v>42732</v>
      </c>
      <c r="B1074">
        <v>0</v>
      </c>
      <c r="C1074">
        <v>661</v>
      </c>
      <c r="D1074">
        <v>213.12559999997001</v>
      </c>
      <c r="E1074">
        <v>148328.399999999</v>
      </c>
      <c r="F1074">
        <v>148541.525599999</v>
      </c>
      <c r="G1074">
        <v>224.4</v>
      </c>
      <c r="H1074">
        <v>0</v>
      </c>
      <c r="I1074">
        <v>-8.2527029162699998E-3</v>
      </c>
      <c r="J1074">
        <f>-(MAX($F$2:F1074)-F1074)/MAX($F$2:F1074)</f>
        <v>-8.2527029162699096E-3</v>
      </c>
      <c r="K1074">
        <f>MIN($J$3:$J1074)</f>
        <v>-0.14396489447497937</v>
      </c>
      <c r="M1074" s="1">
        <v>42732</v>
      </c>
      <c r="N1074">
        <v>0</v>
      </c>
      <c r="O1074">
        <v>591</v>
      </c>
      <c r="P1074">
        <v>144.22040000001999</v>
      </c>
      <c r="Q1074">
        <v>132620.399999999</v>
      </c>
      <c r="R1074">
        <v>132764.62040000001</v>
      </c>
      <c r="S1074">
        <v>224.4</v>
      </c>
      <c r="T1074">
        <v>0</v>
      </c>
      <c r="U1074">
        <v>-8.2555593513500003E-3</v>
      </c>
      <c r="V1074">
        <f>-(MAX($R$2:R1074)-R1074)/MAX($R$2:R1074)</f>
        <v>-3.0045548844963844E-2</v>
      </c>
      <c r="W1074">
        <f>MIN($V$3:V1074)</f>
        <v>-0.11790175664948957</v>
      </c>
      <c r="Y1074" s="1">
        <v>42732</v>
      </c>
      <c r="Z1074">
        <v>0</v>
      </c>
      <c r="AA1074">
        <v>631</v>
      </c>
      <c r="AB1074">
        <v>25.364799999981098</v>
      </c>
      <c r="AC1074">
        <v>141596.399999999</v>
      </c>
      <c r="AD1074">
        <v>141621.76479999899</v>
      </c>
      <c r="AE1074">
        <v>224.4</v>
      </c>
      <c r="AF1074">
        <v>0</v>
      </c>
      <c r="AG1074">
        <v>-8.2629948554399993E-3</v>
      </c>
      <c r="AH1074">
        <f>-(MAX($AD$2:AD1074)-AD1074)/MAX($AD$2:AD1074)</f>
        <v>-8.2629948554379159E-3</v>
      </c>
      <c r="AI1074">
        <f>MIN($AH$3:AH1074)</f>
        <v>-0.15580541914085713</v>
      </c>
      <c r="AK1074" s="1">
        <v>42732</v>
      </c>
      <c r="AL1074">
        <f>692</f>
        <v>692</v>
      </c>
      <c r="AM1074">
        <f t="shared" si="67"/>
        <v>82.120000000009796</v>
      </c>
      <c r="AN1074">
        <f t="shared" si="64"/>
        <v>155284.80000000002</v>
      </c>
      <c r="AO1074">
        <f t="shared" si="65"/>
        <v>155366.92000000001</v>
      </c>
      <c r="AP1074">
        <v>224.4</v>
      </c>
      <c r="AQ1074">
        <f t="shared" si="66"/>
        <v>-8.2601306668871367E-3</v>
      </c>
      <c r="AR1074">
        <f>-(MAX($AO$2:AO1074)-AO1074)/MAX($AO$2:AO1074)</f>
        <v>-1.4744688444641635E-2</v>
      </c>
      <c r="AS1074">
        <f>MIN($AR$3:AR1074)</f>
        <v>-0.1434331555635168</v>
      </c>
    </row>
    <row r="1075" spans="1:45" x14ac:dyDescent="0.2">
      <c r="A1075" s="1">
        <v>42733</v>
      </c>
      <c r="B1075">
        <v>0</v>
      </c>
      <c r="C1075">
        <v>661</v>
      </c>
      <c r="D1075">
        <v>213.12559999997001</v>
      </c>
      <c r="E1075">
        <v>148295.35</v>
      </c>
      <c r="F1075">
        <v>148508.47559999899</v>
      </c>
      <c r="G1075">
        <v>224.35</v>
      </c>
      <c r="H1075">
        <v>1</v>
      </c>
      <c r="I1075">
        <v>-2.2249670498899999E-4</v>
      </c>
      <c r="J1075">
        <f>-(MAX($F$2:F1075)-F1075)/MAX($F$2:F1075)</f>
        <v>-8.4733634220526422E-3</v>
      </c>
      <c r="K1075">
        <f>MIN($J$3:$J1075)</f>
        <v>-0.14396489447497937</v>
      </c>
      <c r="M1075" s="1">
        <v>42733</v>
      </c>
      <c r="N1075">
        <v>0</v>
      </c>
      <c r="O1075">
        <v>591</v>
      </c>
      <c r="P1075">
        <v>144.22040000001999</v>
      </c>
      <c r="Q1075">
        <v>132590.85</v>
      </c>
      <c r="R1075">
        <v>132735.0704</v>
      </c>
      <c r="S1075">
        <v>224.35</v>
      </c>
      <c r="T1075">
        <v>1</v>
      </c>
      <c r="U1075">
        <v>-2.2257435686499999E-4</v>
      </c>
      <c r="V1075">
        <f>-(MAX($R$2:R1075)-R1075)/MAX($R$2:R1075)</f>
        <v>-3.026143583311847E-2</v>
      </c>
      <c r="W1075">
        <f>MIN($V$3:V1075)</f>
        <v>-0.11790175664948957</v>
      </c>
      <c r="Y1075" s="1">
        <v>42733</v>
      </c>
      <c r="Z1075">
        <v>0</v>
      </c>
      <c r="AA1075">
        <v>631</v>
      </c>
      <c r="AB1075">
        <v>25.364799999981098</v>
      </c>
      <c r="AC1075">
        <v>141564.85</v>
      </c>
      <c r="AD1075">
        <v>141590.214799999</v>
      </c>
      <c r="AE1075">
        <v>224.35</v>
      </c>
      <c r="AF1075">
        <v>0</v>
      </c>
      <c r="AG1075">
        <v>-2.2277649233200001E-4</v>
      </c>
      <c r="AH1075">
        <f>-(MAX($AD$2:AD1075)-AD1075)/MAX($AD$2:AD1075)</f>
        <v>-8.4839305467597024E-3</v>
      </c>
      <c r="AI1075">
        <f>MIN($AH$3:AH1075)</f>
        <v>-0.15580541914085713</v>
      </c>
      <c r="AK1075" s="1">
        <v>42733</v>
      </c>
      <c r="AL1075">
        <f>692</f>
        <v>692</v>
      </c>
      <c r="AM1075">
        <f t="shared" si="67"/>
        <v>82.120000000009796</v>
      </c>
      <c r="AN1075">
        <f t="shared" si="64"/>
        <v>155250.19999999998</v>
      </c>
      <c r="AO1075">
        <f t="shared" si="65"/>
        <v>155332.31999999998</v>
      </c>
      <c r="AP1075">
        <v>224.35</v>
      </c>
      <c r="AQ1075">
        <f t="shared" si="66"/>
        <v>-2.2269862851136471E-4</v>
      </c>
      <c r="AR1075">
        <f>-(MAX($AO$2:AO1075)-AO1075)/MAX($AO$2:AO1075)</f>
        <v>-1.4964103451258551E-2</v>
      </c>
      <c r="AS1075">
        <f>MIN($AR$3:AR1075)</f>
        <v>-0.1434331555635168</v>
      </c>
    </row>
    <row r="1076" spans="1:45" x14ac:dyDescent="0.2">
      <c r="A1076" s="1">
        <v>42734</v>
      </c>
      <c r="B1076">
        <v>0</v>
      </c>
      <c r="C1076">
        <v>661</v>
      </c>
      <c r="D1076">
        <v>213.12559999997001</v>
      </c>
      <c r="E1076">
        <v>147753.329999999</v>
      </c>
      <c r="F1076">
        <v>147966.455599999</v>
      </c>
      <c r="G1076">
        <v>223.53</v>
      </c>
      <c r="H1076">
        <v>1</v>
      </c>
      <c r="I1076">
        <v>-3.6497580209499999E-3</v>
      </c>
      <c r="J1076">
        <f>-(MAX($F$2:F1076)-F1076)/MAX($F$2:F1076)</f>
        <v>-1.2092195716887485E-2</v>
      </c>
      <c r="K1076">
        <f>MIN($J$3:$J1076)</f>
        <v>-0.14396489447497937</v>
      </c>
      <c r="M1076" s="1">
        <v>42734</v>
      </c>
      <c r="N1076">
        <v>0</v>
      </c>
      <c r="O1076">
        <v>591</v>
      </c>
      <c r="P1076">
        <v>144.22040000001999</v>
      </c>
      <c r="Q1076">
        <v>132106.23000000001</v>
      </c>
      <c r="R1076">
        <v>132250.4504</v>
      </c>
      <c r="S1076">
        <v>223.53</v>
      </c>
      <c r="T1076">
        <v>1</v>
      </c>
      <c r="U1076">
        <v>-3.6510320787100001E-3</v>
      </c>
      <c r="V1076">
        <f>-(MAX($R$2:R1076)-R1076)/MAX($R$2:R1076)</f>
        <v>-3.3801982438852213E-2</v>
      </c>
      <c r="W1076">
        <f>MIN($V$3:V1076)</f>
        <v>-0.11790175664948957</v>
      </c>
      <c r="Y1076" s="1">
        <v>42734</v>
      </c>
      <c r="Z1076">
        <v>0</v>
      </c>
      <c r="AA1076">
        <v>631</v>
      </c>
      <c r="AB1076">
        <v>25.364799999981098</v>
      </c>
      <c r="AC1076">
        <v>141047.429999999</v>
      </c>
      <c r="AD1076">
        <v>141072.79479999901</v>
      </c>
      <c r="AE1076">
        <v>223.53</v>
      </c>
      <c r="AF1076">
        <v>0</v>
      </c>
      <c r="AG1076">
        <v>-3.6543485772E-3</v>
      </c>
      <c r="AH1076">
        <f>-(MAX($AD$2:AD1076)-AD1076)/MAX($AD$2:AD1076)</f>
        <v>-1.2107275884438244E-2</v>
      </c>
      <c r="AI1076">
        <f>MIN($AH$3:AH1076)</f>
        <v>-0.15580541914085713</v>
      </c>
      <c r="AK1076" s="1">
        <v>42734</v>
      </c>
      <c r="AL1076">
        <f>692</f>
        <v>692</v>
      </c>
      <c r="AM1076">
        <f t="shared" si="67"/>
        <v>82.120000000009796</v>
      </c>
      <c r="AN1076">
        <f t="shared" si="64"/>
        <v>154682.76</v>
      </c>
      <c r="AO1076">
        <f t="shared" si="65"/>
        <v>154764.88</v>
      </c>
      <c r="AP1076">
        <v>223.53</v>
      </c>
      <c r="AQ1076">
        <f t="shared" si="66"/>
        <v>-3.6530710414933178E-3</v>
      </c>
      <c r="AR1076">
        <f>-(MAX($AO$2:AO1076)-AO1076)/MAX($AO$2:AO1076)</f>
        <v>-1.8562509559772167E-2</v>
      </c>
      <c r="AS1076">
        <f>MIN($AR$3:AR1076)</f>
        <v>-0.1434331555635168</v>
      </c>
    </row>
    <row r="1077" spans="1:45" x14ac:dyDescent="0.2">
      <c r="A1077" s="1">
        <v>42738</v>
      </c>
      <c r="B1077">
        <v>0</v>
      </c>
      <c r="C1077">
        <v>661</v>
      </c>
      <c r="D1077">
        <v>213.12559999997001</v>
      </c>
      <c r="E1077">
        <v>148883.64000000001</v>
      </c>
      <c r="F1077">
        <v>149096.76559999899</v>
      </c>
      <c r="G1077">
        <v>225.24</v>
      </c>
      <c r="H1077">
        <v>0</v>
      </c>
      <c r="I1077">
        <v>7.6389611105900004E-3</v>
      </c>
      <c r="J1077">
        <f>-(MAX($F$2:F1077)-F1077)/MAX($F$2:F1077)</f>
        <v>-4.545606419122012E-3</v>
      </c>
      <c r="K1077">
        <f>MIN($J$3:$J1077)</f>
        <v>-0.14396489447497937</v>
      </c>
      <c r="M1077" s="1">
        <v>42738</v>
      </c>
      <c r="N1077">
        <v>0</v>
      </c>
      <c r="O1077">
        <v>591</v>
      </c>
      <c r="P1077">
        <v>144.22040000001999</v>
      </c>
      <c r="Q1077">
        <v>133116.84</v>
      </c>
      <c r="R1077">
        <v>133261.06039999999</v>
      </c>
      <c r="S1077">
        <v>225.24</v>
      </c>
      <c r="T1077">
        <v>0</v>
      </c>
      <c r="U1077">
        <v>7.6416374911600004E-3</v>
      </c>
      <c r="V1077">
        <f>-(MAX($R$2:R1077)-R1077)/MAX($R$2:R1077)</f>
        <v>-2.6418647443968459E-2</v>
      </c>
      <c r="W1077">
        <f>MIN($V$3:V1077)</f>
        <v>-0.11790175664948957</v>
      </c>
      <c r="Y1077" s="1">
        <v>42738</v>
      </c>
      <c r="Z1077">
        <v>0</v>
      </c>
      <c r="AA1077">
        <v>631</v>
      </c>
      <c r="AB1077">
        <v>25.364799999981098</v>
      </c>
      <c r="AC1077">
        <v>142126.44</v>
      </c>
      <c r="AD1077">
        <v>142151.80479999899</v>
      </c>
      <c r="AE1077">
        <v>225.24</v>
      </c>
      <c r="AF1077">
        <v>0</v>
      </c>
      <c r="AG1077">
        <v>7.6486044068899998E-3</v>
      </c>
      <c r="AH1077">
        <f>-(MAX($AD$2:AD1077)-AD1077)/MAX($AD$2:AD1077)</f>
        <v>-4.5512752412304562E-3</v>
      </c>
      <c r="AI1077">
        <f>MIN($AH$3:AH1077)</f>
        <v>-0.15580541914085713</v>
      </c>
      <c r="AK1077" s="1">
        <v>42738</v>
      </c>
      <c r="AL1077">
        <f>692</f>
        <v>692</v>
      </c>
      <c r="AM1077">
        <f t="shared" si="67"/>
        <v>82.120000000009796</v>
      </c>
      <c r="AN1077">
        <f t="shared" si="64"/>
        <v>155866.08000000002</v>
      </c>
      <c r="AO1077">
        <f t="shared" si="65"/>
        <v>155948.20000000001</v>
      </c>
      <c r="AP1077">
        <v>225.24</v>
      </c>
      <c r="AQ1077">
        <f t="shared" si="66"/>
        <v>7.6459207024229718E-3</v>
      </c>
      <c r="AR1077">
        <f>-(MAX($AO$2:AO1077)-AO1077)/MAX($AO$2:AO1077)</f>
        <v>-1.1058516333481181E-2</v>
      </c>
      <c r="AS1077">
        <f>MIN($AR$3:AR1077)</f>
        <v>-0.1434331555635168</v>
      </c>
    </row>
    <row r="1078" spans="1:45" x14ac:dyDescent="0.2">
      <c r="A1078" s="1">
        <v>42739</v>
      </c>
      <c r="B1078">
        <v>661</v>
      </c>
      <c r="C1078">
        <v>0</v>
      </c>
      <c r="D1078">
        <v>149982.50559999901</v>
      </c>
      <c r="E1078">
        <v>0</v>
      </c>
      <c r="F1078">
        <v>149982.50559999901</v>
      </c>
      <c r="G1078">
        <v>226.58</v>
      </c>
      <c r="H1078">
        <v>-1</v>
      </c>
      <c r="I1078">
        <v>5.9407056647800003E-3</v>
      </c>
      <c r="J1078">
        <f>-(MAX($F$2:F1078)-F1078)/MAX($F$2:F1078)</f>
        <v>0</v>
      </c>
      <c r="K1078">
        <f>MIN($J$3:$J1078)</f>
        <v>-0.14396489447497937</v>
      </c>
      <c r="M1078" s="1">
        <v>42739</v>
      </c>
      <c r="N1078">
        <v>0</v>
      </c>
      <c r="O1078">
        <v>591</v>
      </c>
      <c r="P1078">
        <v>144.22040000001999</v>
      </c>
      <c r="Q1078">
        <v>133908.78</v>
      </c>
      <c r="R1078">
        <v>134053.00039999999</v>
      </c>
      <c r="S1078">
        <v>226.58</v>
      </c>
      <c r="T1078">
        <v>0</v>
      </c>
      <c r="U1078">
        <v>5.9427712613299996E-3</v>
      </c>
      <c r="V1078">
        <f>-(MAX($R$2:R1078)-R1078)/MAX($R$2:R1078)</f>
        <v>-2.0632876161427879E-2</v>
      </c>
      <c r="W1078">
        <f>MIN($V$3:V1078)</f>
        <v>-0.11790175664948957</v>
      </c>
      <c r="Y1078" s="1">
        <v>42739</v>
      </c>
      <c r="Z1078">
        <v>0</v>
      </c>
      <c r="AA1078">
        <v>631</v>
      </c>
      <c r="AB1078">
        <v>25.364799999981098</v>
      </c>
      <c r="AC1078">
        <v>142971.98000000001</v>
      </c>
      <c r="AD1078">
        <v>142997.344799999</v>
      </c>
      <c r="AE1078">
        <v>226.58</v>
      </c>
      <c r="AF1078">
        <v>0</v>
      </c>
      <c r="AG1078">
        <v>5.948148187E-3</v>
      </c>
      <c r="AH1078">
        <f>-(MAX($AD$2:AD1078)-AD1078)/MAX($AD$2:AD1078)</f>
        <v>0</v>
      </c>
      <c r="AI1078">
        <f>MIN($AH$3:AH1078)</f>
        <v>-0.15580541914085713</v>
      </c>
      <c r="AK1078" s="1">
        <v>42739</v>
      </c>
      <c r="AL1078">
        <f>692</f>
        <v>692</v>
      </c>
      <c r="AM1078">
        <f t="shared" si="67"/>
        <v>82.120000000009796</v>
      </c>
      <c r="AN1078">
        <f t="shared" si="64"/>
        <v>156793.36000000002</v>
      </c>
      <c r="AO1078">
        <f t="shared" si="65"/>
        <v>156875.48000000001</v>
      </c>
      <c r="AP1078">
        <v>226.58</v>
      </c>
      <c r="AQ1078">
        <f t="shared" si="66"/>
        <v>5.9460769665824857E-3</v>
      </c>
      <c r="AR1078">
        <f>-(MAX($AO$2:AO1078)-AO1078)/MAX($AO$2:AO1078)</f>
        <v>-5.1781941561537832E-3</v>
      </c>
      <c r="AS1078">
        <f>MIN($AR$3:AR1078)</f>
        <v>-0.1434331555635168</v>
      </c>
    </row>
    <row r="1079" spans="1:45" x14ac:dyDescent="0.2">
      <c r="A1079" s="1">
        <v>42740</v>
      </c>
      <c r="B1079">
        <v>662</v>
      </c>
      <c r="C1079">
        <v>662</v>
      </c>
      <c r="D1079">
        <v>105.705599999957</v>
      </c>
      <c r="E1079">
        <v>149876.79999999999</v>
      </c>
      <c r="F1079">
        <v>149982.50559999901</v>
      </c>
      <c r="G1079">
        <v>226.4</v>
      </c>
      <c r="H1079">
        <v>1</v>
      </c>
      <c r="I1079">
        <v>0</v>
      </c>
      <c r="J1079">
        <f>-(MAX($F$2:F1079)-F1079)/MAX($F$2:F1079)</f>
        <v>0</v>
      </c>
      <c r="K1079">
        <f>MIN($J$3:$J1079)</f>
        <v>-0.14396489447497937</v>
      </c>
      <c r="M1079" s="1">
        <v>42740</v>
      </c>
      <c r="N1079">
        <v>0</v>
      </c>
      <c r="O1079">
        <v>591</v>
      </c>
      <c r="P1079">
        <v>144.22040000001999</v>
      </c>
      <c r="Q1079">
        <v>133802.399999999</v>
      </c>
      <c r="R1079">
        <v>133946.62040000001</v>
      </c>
      <c r="S1079">
        <v>226.4</v>
      </c>
      <c r="T1079">
        <v>1</v>
      </c>
      <c r="U1079">
        <v>-7.9356672124099997E-4</v>
      </c>
      <c r="V1079">
        <f>-(MAX($R$2:R1079)-R1079)/MAX($R$2:R1079)</f>
        <v>-2.1410069318783895E-2</v>
      </c>
      <c r="W1079">
        <f>MIN($V$3:V1079)</f>
        <v>-0.11790175664948957</v>
      </c>
      <c r="Y1079" s="1">
        <v>42740</v>
      </c>
      <c r="Z1079">
        <v>0</v>
      </c>
      <c r="AA1079">
        <v>631</v>
      </c>
      <c r="AB1079">
        <v>25.364799999981098</v>
      </c>
      <c r="AC1079">
        <v>142858.399999999</v>
      </c>
      <c r="AD1079">
        <v>142883.76479999899</v>
      </c>
      <c r="AE1079">
        <v>226.4</v>
      </c>
      <c r="AF1079">
        <v>1</v>
      </c>
      <c r="AG1079">
        <v>-7.94280482333E-4</v>
      </c>
      <c r="AH1079">
        <f>-(MAX($AD$2:AD1079)-AD1079)/MAX($AD$2:AD1079)</f>
        <v>-7.9428048233254388E-4</v>
      </c>
      <c r="AI1079">
        <f>MIN($AH$3:AH1079)</f>
        <v>-0.15580541914085713</v>
      </c>
      <c r="AK1079" s="1">
        <v>42740</v>
      </c>
      <c r="AL1079">
        <f>692</f>
        <v>692</v>
      </c>
      <c r="AM1079">
        <f t="shared" si="67"/>
        <v>82.120000000009796</v>
      </c>
      <c r="AN1079">
        <f t="shared" si="64"/>
        <v>156668.80000000002</v>
      </c>
      <c r="AO1079">
        <f t="shared" si="65"/>
        <v>156750.92000000001</v>
      </c>
      <c r="AP1079">
        <v>226.4</v>
      </c>
      <c r="AQ1079">
        <f t="shared" si="66"/>
        <v>-7.9400553866032899E-4</v>
      </c>
      <c r="AR1079">
        <f>-(MAX($AO$2:AO1079)-AO1079)/MAX($AO$2:AO1079)</f>
        <v>-5.9680881799738681E-3</v>
      </c>
      <c r="AS1079">
        <f>MIN($AR$3:AR1079)</f>
        <v>-0.1434331555635168</v>
      </c>
    </row>
    <row r="1080" spans="1:45" x14ac:dyDescent="0.2">
      <c r="A1080" s="1">
        <v>42741</v>
      </c>
      <c r="B1080">
        <v>0</v>
      </c>
      <c r="C1080">
        <v>662</v>
      </c>
      <c r="D1080">
        <v>105.705599999957</v>
      </c>
      <c r="E1080">
        <v>150413.01999999999</v>
      </c>
      <c r="F1080">
        <v>150518.72559999899</v>
      </c>
      <c r="G1080">
        <v>227.21</v>
      </c>
      <c r="H1080">
        <v>0</v>
      </c>
      <c r="I1080">
        <v>3.5752169751699999E-3</v>
      </c>
      <c r="J1080">
        <f>-(MAX($F$2:F1080)-F1080)/MAX($F$2:F1080)</f>
        <v>0</v>
      </c>
      <c r="K1080">
        <f>MIN($J$3:$J1080)</f>
        <v>-0.14396489447497937</v>
      </c>
      <c r="M1080" s="1">
        <v>42741</v>
      </c>
      <c r="N1080">
        <v>0</v>
      </c>
      <c r="O1080">
        <v>591</v>
      </c>
      <c r="P1080">
        <v>144.22040000001999</v>
      </c>
      <c r="Q1080">
        <v>134281.10999999999</v>
      </c>
      <c r="R1080">
        <v>134425.33040000001</v>
      </c>
      <c r="S1080">
        <v>227.21</v>
      </c>
      <c r="T1080">
        <v>0</v>
      </c>
      <c r="U1080">
        <v>3.5738863628700002E-3</v>
      </c>
      <c r="V1080">
        <f>-(MAX($R$2:R1080)-R1080)/MAX($R$2:R1080)</f>
        <v>-1.7912700110681076E-2</v>
      </c>
      <c r="W1080">
        <f>MIN($V$3:V1080)</f>
        <v>-0.11790175664948957</v>
      </c>
      <c r="Y1080" s="1">
        <v>42741</v>
      </c>
      <c r="Z1080">
        <v>0</v>
      </c>
      <c r="AA1080">
        <v>631</v>
      </c>
      <c r="AB1080">
        <v>25.364799999981098</v>
      </c>
      <c r="AC1080">
        <v>143369.51</v>
      </c>
      <c r="AD1080">
        <v>143394.874799999</v>
      </c>
      <c r="AE1080">
        <v>227.21</v>
      </c>
      <c r="AF1080">
        <v>0</v>
      </c>
      <c r="AG1080">
        <v>3.57710339391E-3</v>
      </c>
      <c r="AH1080">
        <f>-(MAX($AD$2:AD1080)-AD1080)/MAX($AD$2:AD1080)</f>
        <v>0</v>
      </c>
      <c r="AI1080">
        <f>MIN($AH$3:AH1080)</f>
        <v>-0.15580541914085713</v>
      </c>
      <c r="AK1080" s="1">
        <v>42741</v>
      </c>
      <c r="AL1080">
        <f>692</f>
        <v>692</v>
      </c>
      <c r="AM1080">
        <f t="shared" si="67"/>
        <v>82.120000000009796</v>
      </c>
      <c r="AN1080">
        <f t="shared" si="64"/>
        <v>157229.32</v>
      </c>
      <c r="AO1080">
        <f t="shared" si="65"/>
        <v>157311.44</v>
      </c>
      <c r="AP1080">
        <v>227.21</v>
      </c>
      <c r="AQ1080">
        <f t="shared" si="66"/>
        <v>3.5758641799358464E-3</v>
      </c>
      <c r="AR1080">
        <f>-(MAX($AO$2:AO1080)-AO1080)/MAX($AO$2:AO1080)</f>
        <v>-2.4135650727834883E-3</v>
      </c>
      <c r="AS1080">
        <f>MIN($AR$3:AR1080)</f>
        <v>-0.1434331555635168</v>
      </c>
    </row>
    <row r="1081" spans="1:45" x14ac:dyDescent="0.2">
      <c r="A1081" s="1">
        <v>42744</v>
      </c>
      <c r="B1081">
        <v>0</v>
      </c>
      <c r="C1081">
        <v>662</v>
      </c>
      <c r="D1081">
        <v>105.705599999957</v>
      </c>
      <c r="E1081">
        <v>149916.51999999999</v>
      </c>
      <c r="F1081">
        <v>150022.22559999899</v>
      </c>
      <c r="G1081">
        <v>226.46</v>
      </c>
      <c r="H1081">
        <v>1</v>
      </c>
      <c r="I1081">
        <v>-3.29859290278E-3</v>
      </c>
      <c r="J1081">
        <f>-(MAX($F$2:F1081)-F1081)/MAX($F$2:F1081)</f>
        <v>-3.2985929027823453E-3</v>
      </c>
      <c r="K1081">
        <f>MIN($J$3:$J1081)</f>
        <v>-0.14396489447497937</v>
      </c>
      <c r="M1081" s="1">
        <v>42744</v>
      </c>
      <c r="N1081">
        <v>0</v>
      </c>
      <c r="O1081">
        <v>591</v>
      </c>
      <c r="P1081">
        <v>144.22040000001999</v>
      </c>
      <c r="Q1081">
        <v>133837.85999999999</v>
      </c>
      <c r="R1081">
        <v>133982.08040000001</v>
      </c>
      <c r="S1081">
        <v>226.46</v>
      </c>
      <c r="T1081">
        <v>1</v>
      </c>
      <c r="U1081">
        <v>-3.2973696153899999E-3</v>
      </c>
      <c r="V1081">
        <f>-(MAX($R$2:R1081)-R1081)/MAX($R$2:R1081)</f>
        <v>-2.1151004932998558E-2</v>
      </c>
      <c r="W1081">
        <f>MIN($V$3:V1081)</f>
        <v>-0.11790175664948957</v>
      </c>
      <c r="Y1081" s="1">
        <v>42744</v>
      </c>
      <c r="Z1081">
        <v>0</v>
      </c>
      <c r="AA1081">
        <v>631</v>
      </c>
      <c r="AB1081">
        <v>25.364799999981098</v>
      </c>
      <c r="AC1081">
        <v>142896.26</v>
      </c>
      <c r="AD1081">
        <v>142921.624799999</v>
      </c>
      <c r="AE1081">
        <v>226.46</v>
      </c>
      <c r="AF1081">
        <v>0</v>
      </c>
      <c r="AG1081">
        <v>-3.3003271606499998E-3</v>
      </c>
      <c r="AH1081">
        <f>-(MAX($AD$2:AD1081)-AD1081)/MAX($AD$2:AD1081)</f>
        <v>-3.3003271606469112E-3</v>
      </c>
      <c r="AI1081">
        <f>MIN($AH$3:AH1081)</f>
        <v>-0.15580541914085713</v>
      </c>
      <c r="AK1081" s="1">
        <v>42744</v>
      </c>
      <c r="AL1081">
        <f>692</f>
        <v>692</v>
      </c>
      <c r="AM1081">
        <f t="shared" si="67"/>
        <v>82.120000000009796</v>
      </c>
      <c r="AN1081">
        <f t="shared" si="64"/>
        <v>156710.32</v>
      </c>
      <c r="AO1081">
        <f t="shared" si="65"/>
        <v>156792.44</v>
      </c>
      <c r="AP1081">
        <v>226.46</v>
      </c>
      <c r="AQ1081">
        <f t="shared" si="66"/>
        <v>-3.2991879039439218E-3</v>
      </c>
      <c r="AR1081">
        <f>-(MAX($AO$2:AO1081)-AO1081)/MAX($AO$2:AO1081)</f>
        <v>-5.7047901720339014E-3</v>
      </c>
      <c r="AS1081">
        <f>MIN($AR$3:AR1081)</f>
        <v>-0.1434331555635168</v>
      </c>
    </row>
    <row r="1082" spans="1:45" x14ac:dyDescent="0.2">
      <c r="A1082" s="1">
        <v>42745</v>
      </c>
      <c r="B1082">
        <v>0</v>
      </c>
      <c r="C1082">
        <v>662</v>
      </c>
      <c r="D1082">
        <v>105.705599999957</v>
      </c>
      <c r="E1082">
        <v>149916.51999999999</v>
      </c>
      <c r="F1082">
        <v>150022.22559999899</v>
      </c>
      <c r="G1082">
        <v>226.46</v>
      </c>
      <c r="H1082">
        <v>0</v>
      </c>
      <c r="I1082">
        <v>0</v>
      </c>
      <c r="J1082">
        <f>-(MAX($F$2:F1082)-F1082)/MAX($F$2:F1082)</f>
        <v>-3.2985929027823453E-3</v>
      </c>
      <c r="K1082">
        <f>MIN($J$3:$J1082)</f>
        <v>-0.14396489447497937</v>
      </c>
      <c r="M1082" s="1">
        <v>42745</v>
      </c>
      <c r="N1082">
        <v>0</v>
      </c>
      <c r="O1082">
        <v>591</v>
      </c>
      <c r="P1082">
        <v>144.22040000001999</v>
      </c>
      <c r="Q1082">
        <v>133837.85999999999</v>
      </c>
      <c r="R1082">
        <v>133982.08040000001</v>
      </c>
      <c r="S1082">
        <v>226.46</v>
      </c>
      <c r="T1082">
        <v>0</v>
      </c>
      <c r="U1082">
        <v>0</v>
      </c>
      <c r="V1082">
        <f>-(MAX($R$2:R1082)-R1082)/MAX($R$2:R1082)</f>
        <v>-2.1151004932998558E-2</v>
      </c>
      <c r="W1082">
        <f>MIN($V$3:V1082)</f>
        <v>-0.11790175664948957</v>
      </c>
      <c r="Y1082" s="1">
        <v>42745</v>
      </c>
      <c r="Z1082">
        <v>0</v>
      </c>
      <c r="AA1082">
        <v>631</v>
      </c>
      <c r="AB1082">
        <v>25.364799999981098</v>
      </c>
      <c r="AC1082">
        <v>142896.26</v>
      </c>
      <c r="AD1082">
        <v>142921.624799999</v>
      </c>
      <c r="AE1082">
        <v>226.46</v>
      </c>
      <c r="AF1082">
        <v>0</v>
      </c>
      <c r="AG1082">
        <v>0</v>
      </c>
      <c r="AH1082">
        <f>-(MAX($AD$2:AD1082)-AD1082)/MAX($AD$2:AD1082)</f>
        <v>-3.3003271606469112E-3</v>
      </c>
      <c r="AI1082">
        <f>MIN($AH$3:AH1082)</f>
        <v>-0.15580541914085713</v>
      </c>
      <c r="AK1082" s="1">
        <v>42745</v>
      </c>
      <c r="AL1082">
        <f>692</f>
        <v>692</v>
      </c>
      <c r="AM1082">
        <f t="shared" si="67"/>
        <v>82.120000000009796</v>
      </c>
      <c r="AN1082">
        <f t="shared" si="64"/>
        <v>156710.32</v>
      </c>
      <c r="AO1082">
        <f t="shared" si="65"/>
        <v>156792.44</v>
      </c>
      <c r="AP1082">
        <v>226.46</v>
      </c>
      <c r="AQ1082">
        <f t="shared" si="66"/>
        <v>0</v>
      </c>
      <c r="AR1082">
        <f>-(MAX($AO$2:AO1082)-AO1082)/MAX($AO$2:AO1082)</f>
        <v>-5.7047901720339014E-3</v>
      </c>
      <c r="AS1082">
        <f>MIN($AR$3:AR1082)</f>
        <v>-0.1434331555635168</v>
      </c>
    </row>
    <row r="1083" spans="1:45" x14ac:dyDescent="0.2">
      <c r="A1083" s="1">
        <v>42746</v>
      </c>
      <c r="B1083">
        <v>0</v>
      </c>
      <c r="C1083">
        <v>662</v>
      </c>
      <c r="D1083">
        <v>105.705599999957</v>
      </c>
      <c r="E1083">
        <v>150340.19999999899</v>
      </c>
      <c r="F1083">
        <v>150445.90559999901</v>
      </c>
      <c r="G1083">
        <v>227.1</v>
      </c>
      <c r="H1083">
        <v>1</v>
      </c>
      <c r="I1083">
        <v>2.8241148823499999E-3</v>
      </c>
      <c r="J1083">
        <f>-(MAX($F$2:F1083)-F1083)/MAX($F$2:F1083)</f>
        <v>-4.837936257412637E-4</v>
      </c>
      <c r="K1083">
        <f>MIN($J$3:$J1083)</f>
        <v>-0.14396489447497937</v>
      </c>
      <c r="M1083" s="1">
        <v>42746</v>
      </c>
      <c r="N1083">
        <v>0</v>
      </c>
      <c r="O1083">
        <v>591</v>
      </c>
      <c r="P1083">
        <v>144.22040000001999</v>
      </c>
      <c r="Q1083">
        <v>134216.1</v>
      </c>
      <c r="R1083">
        <v>134360.3204</v>
      </c>
      <c r="S1083">
        <v>227.1</v>
      </c>
      <c r="T1083">
        <v>0</v>
      </c>
      <c r="U1083">
        <v>2.8230640908900001E-3</v>
      </c>
      <c r="V1083">
        <f>-(MAX($R$2:R1083)-R1083)/MAX($R$2:R1083)</f>
        <v>-1.8387651484621043E-2</v>
      </c>
      <c r="W1083">
        <f>MIN($V$3:V1083)</f>
        <v>-0.11790175664948957</v>
      </c>
      <c r="Y1083" s="1">
        <v>42746</v>
      </c>
      <c r="Z1083">
        <v>0</v>
      </c>
      <c r="AA1083">
        <v>631</v>
      </c>
      <c r="AB1083">
        <v>25.364799999981098</v>
      </c>
      <c r="AC1083">
        <v>143300.1</v>
      </c>
      <c r="AD1083">
        <v>143325.464799999</v>
      </c>
      <c r="AE1083">
        <v>227.1</v>
      </c>
      <c r="AF1083">
        <v>0</v>
      </c>
      <c r="AG1083">
        <v>2.8256045966799999E-3</v>
      </c>
      <c r="AH1083">
        <f>-(MAX($AD$2:AD1083)-AD1083)/MAX($AD$2:AD1083)</f>
        <v>-4.8404798356157131E-4</v>
      </c>
      <c r="AI1083">
        <f>MIN($AH$3:AH1083)</f>
        <v>-0.15580541914085713</v>
      </c>
      <c r="AK1083" s="1">
        <v>42746</v>
      </c>
      <c r="AL1083">
        <f>692</f>
        <v>692</v>
      </c>
      <c r="AM1083">
        <f t="shared" si="67"/>
        <v>82.120000000009796</v>
      </c>
      <c r="AN1083">
        <f t="shared" si="64"/>
        <v>157153.19999999998</v>
      </c>
      <c r="AO1083">
        <f t="shared" si="65"/>
        <v>157235.31999999998</v>
      </c>
      <c r="AP1083">
        <v>227.1</v>
      </c>
      <c r="AQ1083">
        <f t="shared" si="66"/>
        <v>2.8246259832424036E-3</v>
      </c>
      <c r="AR1083">
        <f>-(MAX($AO$2:AO1083)-AO1083)/MAX($AO$2:AO1083)</f>
        <v>-2.8962780873403706E-3</v>
      </c>
      <c r="AS1083">
        <f>MIN($AR$3:AR1083)</f>
        <v>-0.1434331555635168</v>
      </c>
    </row>
    <row r="1084" spans="1:45" x14ac:dyDescent="0.2">
      <c r="A1084" s="1">
        <v>42747</v>
      </c>
      <c r="B1084">
        <v>0</v>
      </c>
      <c r="C1084">
        <v>662</v>
      </c>
      <c r="D1084">
        <v>105.705599999957</v>
      </c>
      <c r="E1084">
        <v>149962.85999999999</v>
      </c>
      <c r="F1084">
        <v>150068.56559999901</v>
      </c>
      <c r="G1084">
        <v>226.53</v>
      </c>
      <c r="H1084">
        <v>0</v>
      </c>
      <c r="I1084">
        <v>-2.5081440302100002E-3</v>
      </c>
      <c r="J1084">
        <f>-(MAX($F$2:F1084)-F1084)/MAX($F$2:F1084)</f>
        <v>-2.9907242318558233E-3</v>
      </c>
      <c r="K1084">
        <f>MIN($J$3:$J1084)</f>
        <v>-0.14396489447497937</v>
      </c>
      <c r="M1084" s="1">
        <v>42747</v>
      </c>
      <c r="N1084">
        <v>0</v>
      </c>
      <c r="O1084">
        <v>591</v>
      </c>
      <c r="P1084">
        <v>144.22040000001999</v>
      </c>
      <c r="Q1084">
        <v>133879.23000000001</v>
      </c>
      <c r="R1084">
        <v>134023.4504</v>
      </c>
      <c r="S1084">
        <v>226.53</v>
      </c>
      <c r="T1084">
        <v>0</v>
      </c>
      <c r="U1084">
        <v>-2.50721343174E-3</v>
      </c>
      <c r="V1084">
        <f>-(MAX($R$2:R1084)-R1084)/MAX($R$2:R1084)</f>
        <v>-2.0848763149582294E-2</v>
      </c>
      <c r="W1084">
        <f>MIN($V$3:V1084)</f>
        <v>-0.11790175664948957</v>
      </c>
      <c r="Y1084" s="1">
        <v>42747</v>
      </c>
      <c r="Z1084">
        <v>0</v>
      </c>
      <c r="AA1084">
        <v>631</v>
      </c>
      <c r="AB1084">
        <v>25.364799999981098</v>
      </c>
      <c r="AC1084">
        <v>142940.429999999</v>
      </c>
      <c r="AD1084">
        <v>142965.79479999901</v>
      </c>
      <c r="AE1084">
        <v>226.53</v>
      </c>
      <c r="AF1084">
        <v>0</v>
      </c>
      <c r="AG1084">
        <v>-2.50946334276E-3</v>
      </c>
      <c r="AH1084">
        <f>-(MAX($AD$2:AD1084)-AD1084)/MAX($AD$2:AD1084)</f>
        <v>-2.9922966256531102E-3</v>
      </c>
      <c r="AI1084">
        <f>MIN($AH$3:AH1084)</f>
        <v>-0.15580541914085713</v>
      </c>
      <c r="AK1084" s="1">
        <v>42747</v>
      </c>
      <c r="AL1084">
        <f>692</f>
        <v>692</v>
      </c>
      <c r="AM1084">
        <f t="shared" si="67"/>
        <v>82.120000000009796</v>
      </c>
      <c r="AN1084">
        <f t="shared" si="64"/>
        <v>156758.76</v>
      </c>
      <c r="AO1084">
        <f t="shared" si="65"/>
        <v>156840.88</v>
      </c>
      <c r="AP1084">
        <v>226.53</v>
      </c>
      <c r="AQ1084">
        <f t="shared" si="66"/>
        <v>-2.5085966689925221E-3</v>
      </c>
      <c r="AR1084">
        <f>-(MAX($AO$2:AO1084)-AO1084)/MAX($AO$2:AO1084)</f>
        <v>-5.3976091627705143E-3</v>
      </c>
      <c r="AS1084">
        <f>MIN($AR$3:AR1084)</f>
        <v>-0.1434331555635168</v>
      </c>
    </row>
    <row r="1085" spans="1:45" x14ac:dyDescent="0.2">
      <c r="A1085" s="1">
        <v>42748</v>
      </c>
      <c r="B1085">
        <v>0</v>
      </c>
      <c r="C1085">
        <v>662</v>
      </c>
      <c r="D1085">
        <v>105.705599999957</v>
      </c>
      <c r="E1085">
        <v>150307.1</v>
      </c>
      <c r="F1085">
        <v>150412.805599999</v>
      </c>
      <c r="G1085">
        <v>227.05</v>
      </c>
      <c r="H1085">
        <v>0</v>
      </c>
      <c r="I1085">
        <v>2.2938847894199998E-3</v>
      </c>
      <c r="J1085">
        <f>-(MAX($F$2:F1085)-F1085)/MAX($F$2:F1085)</f>
        <v>-7.0369981926012546E-4</v>
      </c>
      <c r="K1085">
        <f>MIN($J$3:$J1085)</f>
        <v>-0.14396489447497937</v>
      </c>
      <c r="M1085" s="1">
        <v>42748</v>
      </c>
      <c r="N1085">
        <v>0</v>
      </c>
      <c r="O1085">
        <v>591</v>
      </c>
      <c r="P1085">
        <v>144.22040000001999</v>
      </c>
      <c r="Q1085">
        <v>134186.54999999999</v>
      </c>
      <c r="R1085">
        <v>134330.77040000001</v>
      </c>
      <c r="S1085">
        <v>227.05</v>
      </c>
      <c r="T1085">
        <v>0</v>
      </c>
      <c r="U1085">
        <v>2.2930315484600001E-3</v>
      </c>
      <c r="V1085">
        <f>-(MAX($R$2:R1085)-R1085)/MAX($R$2:R1085)</f>
        <v>-1.8603538472775454E-2</v>
      </c>
      <c r="W1085">
        <f>MIN($V$3:V1085)</f>
        <v>-0.11790175664948957</v>
      </c>
      <c r="Y1085" s="1">
        <v>42748</v>
      </c>
      <c r="Z1085">
        <v>0</v>
      </c>
      <c r="AA1085">
        <v>631</v>
      </c>
      <c r="AB1085">
        <v>25.364799999981098</v>
      </c>
      <c r="AC1085">
        <v>143268.54999999999</v>
      </c>
      <c r="AD1085">
        <v>143293.9148</v>
      </c>
      <c r="AE1085">
        <v>227.05</v>
      </c>
      <c r="AF1085">
        <v>0</v>
      </c>
      <c r="AG1085">
        <v>2.2950944347099999E-3</v>
      </c>
      <c r="AH1085">
        <f>-(MAX($AD$2:AD1085)-AD1085)/MAX($AD$2:AD1085)</f>
        <v>-7.0406979426438341E-4</v>
      </c>
      <c r="AI1085">
        <f>MIN($AH$3:AH1085)</f>
        <v>-0.15580541914085713</v>
      </c>
      <c r="AK1085" s="1">
        <v>42748</v>
      </c>
      <c r="AL1085">
        <f>692</f>
        <v>692</v>
      </c>
      <c r="AM1085">
        <f t="shared" si="67"/>
        <v>82.120000000009796</v>
      </c>
      <c r="AN1085">
        <f t="shared" si="64"/>
        <v>157118.6</v>
      </c>
      <c r="AO1085">
        <f t="shared" si="65"/>
        <v>157200.72</v>
      </c>
      <c r="AP1085">
        <v>227.05</v>
      </c>
      <c r="AQ1085">
        <f t="shared" si="66"/>
        <v>2.2942998024494412E-3</v>
      </c>
      <c r="AR1085">
        <f>-(MAX($AO$2:AO1085)-AO1085)/MAX($AO$2:AO1085)</f>
        <v>-3.115693093956917E-3</v>
      </c>
      <c r="AS1085">
        <f>MIN($AR$3:AR1085)</f>
        <v>-0.1434331555635168</v>
      </c>
    </row>
    <row r="1086" spans="1:45" x14ac:dyDescent="0.2">
      <c r="A1086" s="1">
        <v>42752</v>
      </c>
      <c r="B1086">
        <v>0</v>
      </c>
      <c r="C1086">
        <v>662</v>
      </c>
      <c r="D1086">
        <v>105.705599999957</v>
      </c>
      <c r="E1086">
        <v>149777.5</v>
      </c>
      <c r="F1086">
        <v>149883.205599999</v>
      </c>
      <c r="G1086">
        <v>226.25</v>
      </c>
      <c r="H1086">
        <v>1</v>
      </c>
      <c r="I1086">
        <v>-3.5209768070399998E-3</v>
      </c>
      <c r="J1086">
        <f>-(MAX($F$2:F1086)-F1086)/MAX($F$2:F1086)</f>
        <v>-4.2221989155613324E-3</v>
      </c>
      <c r="K1086">
        <f>MIN($J$3:$J1086)</f>
        <v>-0.14396489447497937</v>
      </c>
      <c r="M1086" s="1">
        <v>42752</v>
      </c>
      <c r="N1086">
        <v>0</v>
      </c>
      <c r="O1086">
        <v>591</v>
      </c>
      <c r="P1086">
        <v>144.22040000001999</v>
      </c>
      <c r="Q1086">
        <v>133713.75</v>
      </c>
      <c r="R1086">
        <v>133857.97039999999</v>
      </c>
      <c r="S1086">
        <v>226.25</v>
      </c>
      <c r="T1086">
        <v>1</v>
      </c>
      <c r="U1086">
        <v>-3.51967012913E-3</v>
      </c>
      <c r="V1086">
        <f>-(MAX($R$2:R1086)-R1086)/MAX($R$2:R1086)</f>
        <v>-2.2057730283247562E-2</v>
      </c>
      <c r="W1086">
        <f>MIN($V$3:V1086)</f>
        <v>-0.11790175664948957</v>
      </c>
      <c r="Y1086" s="1">
        <v>42752</v>
      </c>
      <c r="Z1086">
        <v>0</v>
      </c>
      <c r="AA1086">
        <v>631</v>
      </c>
      <c r="AB1086">
        <v>25.364799999981098</v>
      </c>
      <c r="AC1086">
        <v>142763.75</v>
      </c>
      <c r="AD1086">
        <v>142789.11479999899</v>
      </c>
      <c r="AE1086">
        <v>226.25</v>
      </c>
      <c r="AF1086">
        <v>0</v>
      </c>
      <c r="AG1086">
        <v>-3.52282928905E-3</v>
      </c>
      <c r="AH1086">
        <f>-(MAX($AD$2:AD1086)-AD1086)/MAX($AD$2:AD1086)</f>
        <v>-4.224418765628111E-3</v>
      </c>
      <c r="AI1086">
        <f>MIN($AH$3:AH1086)</f>
        <v>-0.15580541914085713</v>
      </c>
      <c r="AK1086" s="1">
        <v>42752</v>
      </c>
      <c r="AL1086">
        <f>692</f>
        <v>692</v>
      </c>
      <c r="AM1086">
        <f t="shared" si="67"/>
        <v>82.120000000009796</v>
      </c>
      <c r="AN1086">
        <f t="shared" si="64"/>
        <v>156565</v>
      </c>
      <c r="AO1086">
        <f t="shared" si="65"/>
        <v>156647.12</v>
      </c>
      <c r="AP1086">
        <v>226.25</v>
      </c>
      <c r="AQ1086">
        <f t="shared" si="66"/>
        <v>-3.5216123692054708E-3</v>
      </c>
      <c r="AR1086">
        <f>-(MAX($AO$2:AO1086)-AO1086)/MAX($AO$2:AO1086)</f>
        <v>-6.6263331998240608E-3</v>
      </c>
      <c r="AS1086">
        <f>MIN($AR$3:AR1086)</f>
        <v>-0.1434331555635168</v>
      </c>
    </row>
    <row r="1087" spans="1:45" x14ac:dyDescent="0.2">
      <c r="A1087" s="1">
        <v>42753</v>
      </c>
      <c r="B1087">
        <v>0</v>
      </c>
      <c r="C1087">
        <v>662</v>
      </c>
      <c r="D1087">
        <v>105.705599999957</v>
      </c>
      <c r="E1087">
        <v>150108.5</v>
      </c>
      <c r="F1087">
        <v>150214.205599999</v>
      </c>
      <c r="G1087">
        <v>226.75</v>
      </c>
      <c r="H1087">
        <v>1</v>
      </c>
      <c r="I1087">
        <v>2.2083861809299998E-3</v>
      </c>
      <c r="J1087">
        <f>-(MAX($F$2:F1087)-F1087)/MAX($F$2:F1087)</f>
        <v>-2.0231369803731022E-3</v>
      </c>
      <c r="K1087">
        <f>MIN($J$3:$J1087)</f>
        <v>-0.14396489447497937</v>
      </c>
      <c r="M1087" s="1">
        <v>42753</v>
      </c>
      <c r="N1087">
        <v>0</v>
      </c>
      <c r="O1087">
        <v>591</v>
      </c>
      <c r="P1087">
        <v>144.22040000001999</v>
      </c>
      <c r="Q1087">
        <v>134009.25</v>
      </c>
      <c r="R1087">
        <v>134153.47039999999</v>
      </c>
      <c r="S1087">
        <v>226.75</v>
      </c>
      <c r="T1087">
        <v>1</v>
      </c>
      <c r="U1087">
        <v>2.2075637268099998E-3</v>
      </c>
      <c r="V1087">
        <f>-(MAX($R$2:R1087)-R1087)/MAX($R$2:R1087)</f>
        <v>-1.9898860401702575E-2</v>
      </c>
      <c r="W1087">
        <f>MIN($V$3:V1087)</f>
        <v>-0.11790175664948957</v>
      </c>
      <c r="Y1087" s="1">
        <v>42753</v>
      </c>
      <c r="Z1087">
        <v>0</v>
      </c>
      <c r="AA1087">
        <v>631</v>
      </c>
      <c r="AB1087">
        <v>25.364799999981098</v>
      </c>
      <c r="AC1087">
        <v>143079.25</v>
      </c>
      <c r="AD1087">
        <v>143104.61479999899</v>
      </c>
      <c r="AE1087">
        <v>226.75</v>
      </c>
      <c r="AF1087">
        <v>1</v>
      </c>
      <c r="AG1087">
        <v>2.2095521807900002E-3</v>
      </c>
      <c r="AH1087">
        <f>-(MAX($AD$2:AD1087)-AD1087)/MAX($AD$2:AD1087)</f>
        <v>-2.0242006585301704E-3</v>
      </c>
      <c r="AI1087">
        <f>MIN($AH$3:AH1087)</f>
        <v>-0.15580541914085713</v>
      </c>
      <c r="AK1087" s="1">
        <v>42753</v>
      </c>
      <c r="AL1087">
        <f>692</f>
        <v>692</v>
      </c>
      <c r="AM1087">
        <f t="shared" si="67"/>
        <v>82.120000000009796</v>
      </c>
      <c r="AN1087">
        <f t="shared" si="64"/>
        <v>156911</v>
      </c>
      <c r="AO1087">
        <f t="shared" si="65"/>
        <v>156993.12</v>
      </c>
      <c r="AP1087">
        <v>226.75</v>
      </c>
      <c r="AQ1087">
        <f t="shared" si="66"/>
        <v>2.2087862196253595E-3</v>
      </c>
      <c r="AR1087">
        <f>-(MAX($AO$2:AO1087)-AO1087)/MAX($AO$2:AO1087)</f>
        <v>-4.4321831336571194E-3</v>
      </c>
      <c r="AS1087">
        <f>MIN($AR$3:AR1087)</f>
        <v>-0.1434331555635168</v>
      </c>
    </row>
    <row r="1088" spans="1:45" x14ac:dyDescent="0.2">
      <c r="A1088" s="1">
        <v>42754</v>
      </c>
      <c r="B1088">
        <v>0</v>
      </c>
      <c r="C1088">
        <v>662</v>
      </c>
      <c r="D1088">
        <v>105.705599999957</v>
      </c>
      <c r="E1088">
        <v>149552.41999999899</v>
      </c>
      <c r="F1088">
        <v>149658.12559999901</v>
      </c>
      <c r="G1088">
        <v>225.91</v>
      </c>
      <c r="H1088">
        <v>1</v>
      </c>
      <c r="I1088">
        <v>-3.7019135292799999E-3</v>
      </c>
      <c r="J1088">
        <f>-(MAX($F$2:F1088)-F1088)/MAX($F$2:F1088)</f>
        <v>-5.7175610314892438E-3</v>
      </c>
      <c r="K1088">
        <f>MIN($J$3:$J1088)</f>
        <v>-0.14396489447497937</v>
      </c>
      <c r="M1088" s="1">
        <v>42754</v>
      </c>
      <c r="N1088">
        <v>0</v>
      </c>
      <c r="O1088">
        <v>591</v>
      </c>
      <c r="P1088">
        <v>144.22040000001999</v>
      </c>
      <c r="Q1088">
        <v>133512.81</v>
      </c>
      <c r="R1088">
        <v>133657.03039999999</v>
      </c>
      <c r="S1088">
        <v>225.91</v>
      </c>
      <c r="T1088">
        <v>0</v>
      </c>
      <c r="U1088">
        <v>-3.7005378878400001E-3</v>
      </c>
      <c r="V1088">
        <f>-(MAX($R$2:R1088)-R1088)/MAX($R$2:R1088)</f>
        <v>-2.3525761802698171E-2</v>
      </c>
      <c r="W1088">
        <f>MIN($V$3:V1088)</f>
        <v>-0.11790175664948957</v>
      </c>
      <c r="Y1088" s="1">
        <v>42754</v>
      </c>
      <c r="Z1088">
        <v>0</v>
      </c>
      <c r="AA1088">
        <v>631</v>
      </c>
      <c r="AB1088">
        <v>25.364799999981098</v>
      </c>
      <c r="AC1088">
        <v>142549.209999999</v>
      </c>
      <c r="AD1088">
        <v>142574.57479999901</v>
      </c>
      <c r="AE1088">
        <v>225.91</v>
      </c>
      <c r="AF1088">
        <v>0</v>
      </c>
      <c r="AG1088">
        <v>-3.7038637834300001E-3</v>
      </c>
      <c r="AH1088">
        <f>-(MAX($AD$2:AD1088)-AD1088)/MAX($AD$2:AD1088)</f>
        <v>-5.7205670784545642E-3</v>
      </c>
      <c r="AI1088">
        <f>MIN($AH$3:AH1088)</f>
        <v>-0.15580541914085713</v>
      </c>
      <c r="AK1088" s="1">
        <v>42754</v>
      </c>
      <c r="AL1088">
        <f>692</f>
        <v>692</v>
      </c>
      <c r="AM1088">
        <f t="shared" si="67"/>
        <v>82.120000000009796</v>
      </c>
      <c r="AN1088">
        <f t="shared" si="64"/>
        <v>156329.72</v>
      </c>
      <c r="AO1088">
        <f t="shared" si="65"/>
        <v>156411.84</v>
      </c>
      <c r="AP1088">
        <v>225.91</v>
      </c>
      <c r="AQ1088">
        <f t="shared" si="66"/>
        <v>-3.7025826354683497E-3</v>
      </c>
      <c r="AR1088">
        <f>-(MAX($AO$2:AO1088)-AO1088)/MAX($AO$2:AO1088)</f>
        <v>-8.1183552448175749E-3</v>
      </c>
      <c r="AS1088">
        <f>MIN($AR$3:AR1088)</f>
        <v>-0.1434331555635168</v>
      </c>
    </row>
    <row r="1089" spans="1:45" x14ac:dyDescent="0.2">
      <c r="A1089" s="1">
        <v>42755</v>
      </c>
      <c r="B1089">
        <v>0</v>
      </c>
      <c r="C1089">
        <v>662</v>
      </c>
      <c r="D1089">
        <v>105.705599999957</v>
      </c>
      <c r="E1089">
        <v>150101.88</v>
      </c>
      <c r="F1089">
        <v>150207.585599999</v>
      </c>
      <c r="G1089">
        <v>226.74</v>
      </c>
      <c r="H1089">
        <v>0</v>
      </c>
      <c r="I1089">
        <v>3.6714344630300001E-3</v>
      </c>
      <c r="J1089">
        <f>-(MAX($F$2:F1089)-F1089)/MAX($F$2:F1089)</f>
        <v>-2.0671182190768358E-3</v>
      </c>
      <c r="K1089">
        <f>MIN($J$3:$J1089)</f>
        <v>-0.14396489447497937</v>
      </c>
      <c r="M1089" s="1">
        <v>42755</v>
      </c>
      <c r="N1089">
        <v>0</v>
      </c>
      <c r="O1089">
        <v>591</v>
      </c>
      <c r="P1089">
        <v>144.22040000001999</v>
      </c>
      <c r="Q1089">
        <v>134003.34</v>
      </c>
      <c r="R1089">
        <v>134147.56039999999</v>
      </c>
      <c r="S1089">
        <v>226.74</v>
      </c>
      <c r="T1089">
        <v>0</v>
      </c>
      <c r="U1089">
        <v>3.6700650802400001E-3</v>
      </c>
      <c r="V1089">
        <f>-(MAX($R$2:R1089)-R1089)/MAX($R$2:R1089)</f>
        <v>-1.9942037799333501E-2</v>
      </c>
      <c r="W1089">
        <f>MIN($V$3:V1089)</f>
        <v>-0.11790175664948957</v>
      </c>
      <c r="Y1089" s="1">
        <v>42755</v>
      </c>
      <c r="Z1089">
        <v>0</v>
      </c>
      <c r="AA1089">
        <v>631</v>
      </c>
      <c r="AB1089">
        <v>25.364799999981098</v>
      </c>
      <c r="AC1089">
        <v>143072.94</v>
      </c>
      <c r="AD1089">
        <v>143098.30479999899</v>
      </c>
      <c r="AE1089">
        <v>226.74</v>
      </c>
      <c r="AF1089">
        <v>0</v>
      </c>
      <c r="AG1089">
        <v>3.6733758507400001E-3</v>
      </c>
      <c r="AH1089">
        <f>-(MAX($AD$2:AD1089)-AD1089)/MAX($AD$2:AD1089)</f>
        <v>-2.0682050206721129E-3</v>
      </c>
      <c r="AI1089">
        <f>MIN($AH$3:AH1089)</f>
        <v>-0.15580541914085713</v>
      </c>
      <c r="AK1089" s="1">
        <v>42755</v>
      </c>
      <c r="AL1089">
        <f>692</f>
        <v>692</v>
      </c>
      <c r="AM1089">
        <f t="shared" si="67"/>
        <v>82.120000000009796</v>
      </c>
      <c r="AN1089">
        <f t="shared" si="64"/>
        <v>156904.08000000002</v>
      </c>
      <c r="AO1089">
        <f t="shared" si="65"/>
        <v>156986.20000000001</v>
      </c>
      <c r="AP1089">
        <v>226.74</v>
      </c>
      <c r="AQ1089">
        <f t="shared" si="66"/>
        <v>3.672100526405259E-3</v>
      </c>
      <c r="AR1089">
        <f>-(MAX($AO$2:AO1089)-AO1089)/MAX($AO$2:AO1089)</f>
        <v>-4.4760661349803549E-3</v>
      </c>
      <c r="AS1089">
        <f>MIN($AR$3:AR1089)</f>
        <v>-0.1434331555635168</v>
      </c>
    </row>
    <row r="1090" spans="1:45" x14ac:dyDescent="0.2">
      <c r="A1090" s="1">
        <v>42758</v>
      </c>
      <c r="B1090">
        <v>0</v>
      </c>
      <c r="C1090">
        <v>662</v>
      </c>
      <c r="D1090">
        <v>105.705599999957</v>
      </c>
      <c r="E1090">
        <v>149711.29999999999</v>
      </c>
      <c r="F1090">
        <v>149817.00559999901</v>
      </c>
      <c r="G1090">
        <v>226.15</v>
      </c>
      <c r="H1090">
        <v>1</v>
      </c>
      <c r="I1090">
        <v>-2.6002681451800002E-3</v>
      </c>
      <c r="J1090">
        <f>-(MAX($F$2:F1090)-F1090)/MAX($F$2:F1090)</f>
        <v>-4.6620113025988624E-3</v>
      </c>
      <c r="K1090">
        <f>MIN($J$3:$J1090)</f>
        <v>-0.14396489447497937</v>
      </c>
      <c r="M1090" s="1">
        <v>42758</v>
      </c>
      <c r="N1090">
        <v>0</v>
      </c>
      <c r="O1090">
        <v>591</v>
      </c>
      <c r="P1090">
        <v>144.22040000001999</v>
      </c>
      <c r="Q1090">
        <v>133654.649999999</v>
      </c>
      <c r="R1090">
        <v>133798.87040000001</v>
      </c>
      <c r="S1090">
        <v>226.15</v>
      </c>
      <c r="T1090">
        <v>0</v>
      </c>
      <c r="U1090">
        <v>-2.5993018356800001E-3</v>
      </c>
      <c r="V1090">
        <f>-(MAX($R$2:R1090)-R1090)/MAX($R$2:R1090)</f>
        <v>-2.2489504259556387E-2</v>
      </c>
      <c r="W1090">
        <f>MIN($V$3:V1090)</f>
        <v>-0.11790175664948957</v>
      </c>
      <c r="Y1090" s="1">
        <v>42758</v>
      </c>
      <c r="Z1090">
        <v>0</v>
      </c>
      <c r="AA1090">
        <v>631</v>
      </c>
      <c r="AB1090">
        <v>25.364799999981098</v>
      </c>
      <c r="AC1090">
        <v>142700.649999999</v>
      </c>
      <c r="AD1090">
        <v>142726.01479999899</v>
      </c>
      <c r="AE1090">
        <v>226.15</v>
      </c>
      <c r="AF1090">
        <v>0</v>
      </c>
      <c r="AG1090">
        <v>-2.6016380873299999E-3</v>
      </c>
      <c r="AH1090">
        <f>-(MAX($AD$2:AD1090)-AD1090)/MAX($AD$2:AD1090)</f>
        <v>-4.6644623870477396E-3</v>
      </c>
      <c r="AI1090">
        <f>MIN($AH$3:AH1090)</f>
        <v>-0.15580541914085713</v>
      </c>
      <c r="AK1090" s="1">
        <v>42758</v>
      </c>
      <c r="AL1090">
        <f>692</f>
        <v>692</v>
      </c>
      <c r="AM1090">
        <f t="shared" si="67"/>
        <v>82.120000000009796</v>
      </c>
      <c r="AN1090">
        <f t="shared" si="64"/>
        <v>156495.80000000002</v>
      </c>
      <c r="AO1090">
        <f t="shared" si="65"/>
        <v>156577.92000000001</v>
      </c>
      <c r="AP1090">
        <v>226.15</v>
      </c>
      <c r="AQ1090">
        <f t="shared" si="66"/>
        <v>-2.600738154054298E-3</v>
      </c>
      <c r="AR1090">
        <f>-(MAX($AO$2:AO1090)-AO1090)/MAX($AO$2:AO1090)</f>
        <v>-7.0651632130573384E-3</v>
      </c>
      <c r="AS1090">
        <f>MIN($AR$3:AR1090)</f>
        <v>-0.1434331555635168</v>
      </c>
    </row>
    <row r="1091" spans="1:45" x14ac:dyDescent="0.2">
      <c r="A1091" s="1">
        <v>42759</v>
      </c>
      <c r="B1091">
        <v>0</v>
      </c>
      <c r="C1091">
        <v>662</v>
      </c>
      <c r="D1091">
        <v>105.705599999957</v>
      </c>
      <c r="E1091">
        <v>150671.19999999899</v>
      </c>
      <c r="F1091">
        <v>150776.90559999901</v>
      </c>
      <c r="G1091">
        <v>227.6</v>
      </c>
      <c r="H1091">
        <v>0</v>
      </c>
      <c r="I1091">
        <v>6.4071498169099997E-3</v>
      </c>
      <c r="J1091">
        <f>-(MAX($F$2:F1091)-F1091)/MAX($F$2:F1091)</f>
        <v>0</v>
      </c>
      <c r="K1091">
        <f>MIN($J$3:$J1091)</f>
        <v>-0.14396489447497937</v>
      </c>
      <c r="M1091" s="1">
        <v>42759</v>
      </c>
      <c r="N1091">
        <v>0</v>
      </c>
      <c r="O1091">
        <v>591</v>
      </c>
      <c r="P1091">
        <v>144.22040000001999</v>
      </c>
      <c r="Q1091">
        <v>134511.6</v>
      </c>
      <c r="R1091">
        <v>134655.8204</v>
      </c>
      <c r="S1091">
        <v>227.6</v>
      </c>
      <c r="T1091">
        <v>0</v>
      </c>
      <c r="U1091">
        <v>6.4047625920800001E-3</v>
      </c>
      <c r="V1091">
        <f>-(MAX($R$2:R1091)-R1091)/MAX($R$2:R1091)</f>
        <v>-1.6228781603076056E-2</v>
      </c>
      <c r="W1091">
        <f>MIN($V$3:V1091)</f>
        <v>-0.11790175664948957</v>
      </c>
      <c r="Y1091" s="1">
        <v>42759</v>
      </c>
      <c r="Z1091">
        <v>0</v>
      </c>
      <c r="AA1091">
        <v>631</v>
      </c>
      <c r="AB1091">
        <v>25.364799999981098</v>
      </c>
      <c r="AC1091">
        <v>143615.6</v>
      </c>
      <c r="AD1091">
        <v>143640.964799999</v>
      </c>
      <c r="AE1091">
        <v>227.6</v>
      </c>
      <c r="AF1091">
        <v>0</v>
      </c>
      <c r="AG1091">
        <v>6.4105342062700001E-3</v>
      </c>
      <c r="AH1091">
        <f>-(MAX($AD$2:AD1091)-AD1091)/MAX($AD$2:AD1091)</f>
        <v>0</v>
      </c>
      <c r="AI1091">
        <f>MIN($AH$3:AH1091)</f>
        <v>-0.15580541914085713</v>
      </c>
      <c r="AK1091" s="1">
        <v>42759</v>
      </c>
      <c r="AL1091">
        <f>692</f>
        <v>692</v>
      </c>
      <c r="AM1091">
        <f t="shared" si="67"/>
        <v>82.120000000009796</v>
      </c>
      <c r="AN1091">
        <f t="shared" ref="AN1091:AN1154" si="68">AL1091*AP1091</f>
        <v>157499.19999999998</v>
      </c>
      <c r="AO1091">
        <f t="shared" ref="AO1091:AO1154" si="69">AM1091+AN1091</f>
        <v>157581.31999999998</v>
      </c>
      <c r="AP1091">
        <v>227.6</v>
      </c>
      <c r="AQ1091">
        <f t="shared" si="66"/>
        <v>6.4083109546988811E-3</v>
      </c>
      <c r="AR1091">
        <f>-(MAX($AO$2:AO1091)-AO1091)/MAX($AO$2:AO1091)</f>
        <v>-7.0212802117342878E-4</v>
      </c>
      <c r="AS1091">
        <f>MIN($AR$3:AR1091)</f>
        <v>-0.1434331555635168</v>
      </c>
    </row>
    <row r="1092" spans="1:45" x14ac:dyDescent="0.2">
      <c r="A1092" s="1">
        <v>42760</v>
      </c>
      <c r="B1092">
        <v>662</v>
      </c>
      <c r="C1092">
        <v>0</v>
      </c>
      <c r="D1092">
        <v>152081.04559999899</v>
      </c>
      <c r="E1092">
        <v>0</v>
      </c>
      <c r="F1092">
        <v>152081.04559999899</v>
      </c>
      <c r="G1092">
        <v>229.57</v>
      </c>
      <c r="H1092">
        <v>-1</v>
      </c>
      <c r="I1092">
        <v>8.6494678665200008E-3</v>
      </c>
      <c r="J1092">
        <f>-(MAX($F$2:F1092)-F1092)/MAX($F$2:F1092)</f>
        <v>0</v>
      </c>
      <c r="K1092">
        <f>MIN($J$3:$J1092)</f>
        <v>-0.14396489447497937</v>
      </c>
      <c r="M1092" s="1">
        <v>42760</v>
      </c>
      <c r="N1092">
        <v>591</v>
      </c>
      <c r="O1092">
        <v>0</v>
      </c>
      <c r="P1092">
        <v>135820.09039999999</v>
      </c>
      <c r="Q1092">
        <v>0</v>
      </c>
      <c r="R1092">
        <v>135820.09039999999</v>
      </c>
      <c r="S1092">
        <v>229.57</v>
      </c>
      <c r="T1092">
        <v>-1</v>
      </c>
      <c r="U1092">
        <v>8.6462656908700003E-3</v>
      </c>
      <c r="V1092">
        <f>-(MAX($R$2:R1092)-R1092)/MAX($R$2:R1092)</f>
        <v>-7.7228342697888827E-3</v>
      </c>
      <c r="W1092">
        <f>MIN($V$3:V1092)</f>
        <v>-0.11790175664948957</v>
      </c>
      <c r="Y1092" s="1">
        <v>42760</v>
      </c>
      <c r="Z1092">
        <v>0</v>
      </c>
      <c r="AA1092">
        <v>631</v>
      </c>
      <c r="AB1092">
        <v>25.364799999981098</v>
      </c>
      <c r="AC1092">
        <v>144858.66999999899</v>
      </c>
      <c r="AD1092">
        <v>144884.034799999</v>
      </c>
      <c r="AE1092">
        <v>229.57</v>
      </c>
      <c r="AF1092">
        <v>0</v>
      </c>
      <c r="AG1092">
        <v>8.6540075926899995E-3</v>
      </c>
      <c r="AH1092">
        <f>-(MAX($AD$2:AD1092)-AD1092)/MAX($AD$2:AD1092)</f>
        <v>0</v>
      </c>
      <c r="AI1092">
        <f>MIN($AH$3:AH1092)</f>
        <v>-0.15580541914085713</v>
      </c>
      <c r="AK1092" s="1">
        <v>42760</v>
      </c>
      <c r="AL1092">
        <f>692</f>
        <v>692</v>
      </c>
      <c r="AM1092">
        <f t="shared" si="67"/>
        <v>82.120000000009796</v>
      </c>
      <c r="AN1092">
        <f t="shared" si="68"/>
        <v>158862.44</v>
      </c>
      <c r="AO1092">
        <f t="shared" si="69"/>
        <v>158944.56</v>
      </c>
      <c r="AP1092">
        <v>229.57</v>
      </c>
      <c r="AQ1092">
        <f t="shared" ref="AQ1092:AQ1155" si="70">(AO1092-AO1091)/AO1091</f>
        <v>8.6510253880346978E-3</v>
      </c>
      <c r="AR1092">
        <f>-(MAX($AO$2:AO1092)-AO1092)/MAX($AO$2:AO1092)</f>
        <v>0</v>
      </c>
      <c r="AS1092">
        <f>MIN($AR$3:AR1092)</f>
        <v>-0.1434331555635168</v>
      </c>
    </row>
    <row r="1093" spans="1:45" x14ac:dyDescent="0.2">
      <c r="A1093" s="1">
        <v>42761</v>
      </c>
      <c r="B1093">
        <v>663</v>
      </c>
      <c r="C1093">
        <v>663</v>
      </c>
      <c r="D1093">
        <v>35.255599999945801</v>
      </c>
      <c r="E1093">
        <v>152045.79</v>
      </c>
      <c r="F1093">
        <v>152081.04559999899</v>
      </c>
      <c r="G1093">
        <v>229.33</v>
      </c>
      <c r="H1093">
        <v>1</v>
      </c>
      <c r="I1093">
        <v>0</v>
      </c>
      <c r="J1093">
        <f>-(MAX($F$2:F1093)-F1093)/MAX($F$2:F1093)</f>
        <v>0</v>
      </c>
      <c r="K1093">
        <f>MIN($J$3:$J1093)</f>
        <v>-0.14396489447497937</v>
      </c>
      <c r="M1093" s="1">
        <v>42761</v>
      </c>
      <c r="N1093">
        <v>0</v>
      </c>
      <c r="O1093">
        <v>0</v>
      </c>
      <c r="P1093">
        <v>135820.09039999999</v>
      </c>
      <c r="Q1093">
        <v>0</v>
      </c>
      <c r="R1093">
        <v>135820.09039999999</v>
      </c>
      <c r="S1093">
        <v>229.33</v>
      </c>
      <c r="T1093">
        <v>0</v>
      </c>
      <c r="U1093">
        <v>0</v>
      </c>
      <c r="V1093">
        <f>-(MAX($R$2:R1093)-R1093)/MAX($R$2:R1093)</f>
        <v>-7.7228342697888827E-3</v>
      </c>
      <c r="W1093">
        <f>MIN($V$3:V1093)</f>
        <v>-0.11790175664948957</v>
      </c>
      <c r="Y1093" s="1">
        <v>42761</v>
      </c>
      <c r="Z1093">
        <v>0</v>
      </c>
      <c r="AA1093">
        <v>631</v>
      </c>
      <c r="AB1093">
        <v>25.364799999981098</v>
      </c>
      <c r="AC1093">
        <v>144707.23000000001</v>
      </c>
      <c r="AD1093">
        <v>144732.594799999</v>
      </c>
      <c r="AE1093">
        <v>229.33</v>
      </c>
      <c r="AF1093">
        <v>0</v>
      </c>
      <c r="AG1093">
        <v>-1.04524974204E-3</v>
      </c>
      <c r="AH1093">
        <f>-(MAX($AD$2:AD1093)-AD1093)/MAX($AD$2:AD1093)</f>
        <v>-1.0452497420371631E-3</v>
      </c>
      <c r="AI1093">
        <f>MIN($AH$3:AH1093)</f>
        <v>-0.15580541914085713</v>
      </c>
      <c r="AK1093" s="1">
        <v>42761</v>
      </c>
      <c r="AL1093">
        <f>692</f>
        <v>692</v>
      </c>
      <c r="AM1093">
        <f t="shared" ref="AM1093:AM1156" si="71">82.1200000000098</f>
        <v>82.120000000009796</v>
      </c>
      <c r="AN1093">
        <f t="shared" si="68"/>
        <v>158696.36000000002</v>
      </c>
      <c r="AO1093">
        <f t="shared" si="69"/>
        <v>158778.48000000001</v>
      </c>
      <c r="AP1093">
        <v>229.33</v>
      </c>
      <c r="AQ1093">
        <f t="shared" si="70"/>
        <v>-1.0448926342618281E-3</v>
      </c>
      <c r="AR1093">
        <f>-(MAX($AO$2:AO1093)-AO1093)/MAX($AO$2:AO1093)</f>
        <v>-1.0448926342618281E-3</v>
      </c>
      <c r="AS1093">
        <f>MIN($AR$3:AR1093)</f>
        <v>-0.1434331555635168</v>
      </c>
    </row>
    <row r="1094" spans="1:45" x14ac:dyDescent="0.2">
      <c r="A1094" s="1">
        <v>42762</v>
      </c>
      <c r="B1094">
        <v>0</v>
      </c>
      <c r="C1094">
        <v>663</v>
      </c>
      <c r="D1094">
        <v>35.255599999945801</v>
      </c>
      <c r="E1094">
        <v>151807.109999999</v>
      </c>
      <c r="F1094">
        <v>151842.365599999</v>
      </c>
      <c r="G1094">
        <v>228.97</v>
      </c>
      <c r="H1094">
        <v>0</v>
      </c>
      <c r="I1094">
        <v>-1.5694263480300001E-3</v>
      </c>
      <c r="J1094">
        <f>-(MAX($F$2:F1094)-F1094)/MAX($F$2:F1094)</f>
        <v>-1.5694263480260724E-3</v>
      </c>
      <c r="K1094">
        <f>MIN($J$3:$J1094)</f>
        <v>-0.14396489447497937</v>
      </c>
      <c r="M1094" s="1">
        <v>42762</v>
      </c>
      <c r="N1094">
        <v>0</v>
      </c>
      <c r="O1094">
        <v>0</v>
      </c>
      <c r="P1094">
        <v>135820.09039999999</v>
      </c>
      <c r="Q1094">
        <v>0</v>
      </c>
      <c r="R1094">
        <v>135820.09039999999</v>
      </c>
      <c r="S1094">
        <v>228.97</v>
      </c>
      <c r="T1094">
        <v>0</v>
      </c>
      <c r="U1094">
        <v>0</v>
      </c>
      <c r="V1094">
        <f>-(MAX($R$2:R1094)-R1094)/MAX($R$2:R1094)</f>
        <v>-7.7228342697888827E-3</v>
      </c>
      <c r="W1094">
        <f>MIN($V$3:V1094)</f>
        <v>-0.11790175664948957</v>
      </c>
      <c r="Y1094" s="1">
        <v>42762</v>
      </c>
      <c r="Z1094">
        <v>0</v>
      </c>
      <c r="AA1094">
        <v>631</v>
      </c>
      <c r="AB1094">
        <v>25.364799999981098</v>
      </c>
      <c r="AC1094">
        <v>144480.07</v>
      </c>
      <c r="AD1094">
        <v>144505.434799999</v>
      </c>
      <c r="AE1094">
        <v>228.97</v>
      </c>
      <c r="AF1094">
        <v>0</v>
      </c>
      <c r="AG1094">
        <v>-1.5695151483599999E-3</v>
      </c>
      <c r="AH1094">
        <f>-(MAX($AD$2:AD1094)-AD1094)/MAX($AD$2:AD1094)</f>
        <v>-2.6131243550929079E-3</v>
      </c>
      <c r="AI1094">
        <f>MIN($AH$3:AH1094)</f>
        <v>-0.15580541914085713</v>
      </c>
      <c r="AK1094" s="1">
        <v>42762</v>
      </c>
      <c r="AL1094">
        <f>692</f>
        <v>692</v>
      </c>
      <c r="AM1094">
        <f t="shared" si="71"/>
        <v>82.120000000009796</v>
      </c>
      <c r="AN1094">
        <f t="shared" si="68"/>
        <v>158447.24</v>
      </c>
      <c r="AO1094">
        <f t="shared" si="69"/>
        <v>158529.35999999999</v>
      </c>
      <c r="AP1094">
        <v>228.97</v>
      </c>
      <c r="AQ1094">
        <f t="shared" si="70"/>
        <v>-1.5689783653302666E-3</v>
      </c>
      <c r="AR1094">
        <f>-(MAX($AO$2:AO1094)-AO1094)/MAX($AO$2:AO1094)</f>
        <v>-2.6122315856548449E-3</v>
      </c>
      <c r="AS1094">
        <f>MIN($AR$3:AR1094)</f>
        <v>-0.1434331555635168</v>
      </c>
    </row>
    <row r="1095" spans="1:45" x14ac:dyDescent="0.2">
      <c r="A1095" s="1">
        <v>42765</v>
      </c>
      <c r="B1095">
        <v>0</v>
      </c>
      <c r="C1095">
        <v>663</v>
      </c>
      <c r="D1095">
        <v>35.255599999945801</v>
      </c>
      <c r="E1095">
        <v>150865.649999999</v>
      </c>
      <c r="F1095">
        <v>150900.90559999901</v>
      </c>
      <c r="G1095">
        <v>227.55</v>
      </c>
      <c r="H1095">
        <v>0</v>
      </c>
      <c r="I1095">
        <v>-6.2002458686699997E-3</v>
      </c>
      <c r="J1095">
        <f>-(MAX($F$2:F1095)-F1095)/MAX($F$2:F1095)</f>
        <v>-7.7599413874623749E-3</v>
      </c>
      <c r="K1095">
        <f>MIN($J$3:$J1095)</f>
        <v>-0.14396489447497937</v>
      </c>
      <c r="M1095" s="1">
        <v>42765</v>
      </c>
      <c r="N1095">
        <v>0</v>
      </c>
      <c r="O1095">
        <v>0</v>
      </c>
      <c r="P1095">
        <v>135820.09039999999</v>
      </c>
      <c r="Q1095">
        <v>0</v>
      </c>
      <c r="R1095">
        <v>135820.09039999999</v>
      </c>
      <c r="S1095">
        <v>227.55</v>
      </c>
      <c r="T1095">
        <v>0</v>
      </c>
      <c r="U1095">
        <v>0</v>
      </c>
      <c r="V1095">
        <f>-(MAX($R$2:R1095)-R1095)/MAX($R$2:R1095)</f>
        <v>-7.7228342697888827E-3</v>
      </c>
      <c r="W1095">
        <f>MIN($V$3:V1095)</f>
        <v>-0.11790175664948957</v>
      </c>
      <c r="Y1095" s="1">
        <v>42765</v>
      </c>
      <c r="Z1095">
        <v>0</v>
      </c>
      <c r="AA1095">
        <v>631</v>
      </c>
      <c r="AB1095">
        <v>25.364799999981098</v>
      </c>
      <c r="AC1095">
        <v>143584.04999999999</v>
      </c>
      <c r="AD1095">
        <v>143609.4148</v>
      </c>
      <c r="AE1095">
        <v>227.55</v>
      </c>
      <c r="AF1095">
        <v>0</v>
      </c>
      <c r="AG1095">
        <v>-6.2005972387100001E-3</v>
      </c>
      <c r="AH1095">
        <f>-(MAX($AD$2:AD1095)-AD1095)/MAX($AD$2:AD1095)</f>
        <v>-8.7975186621391255E-3</v>
      </c>
      <c r="AI1095">
        <f>MIN($AH$3:AH1095)</f>
        <v>-0.15580541914085713</v>
      </c>
      <c r="AK1095" s="1">
        <v>42765</v>
      </c>
      <c r="AL1095">
        <f>692</f>
        <v>692</v>
      </c>
      <c r="AM1095">
        <f t="shared" si="71"/>
        <v>82.120000000009796</v>
      </c>
      <c r="AN1095">
        <f t="shared" si="68"/>
        <v>157464.6</v>
      </c>
      <c r="AO1095">
        <f t="shared" si="69"/>
        <v>157546.72</v>
      </c>
      <c r="AP1095">
        <v>227.55</v>
      </c>
      <c r="AQ1095">
        <f t="shared" si="70"/>
        <v>-6.1984732670338476E-3</v>
      </c>
      <c r="AR1095">
        <f>-(MAX($AO$2:AO1095)-AO1095)/MAX($AO$2:AO1095)</f>
        <v>-8.7945130050377102E-3</v>
      </c>
      <c r="AS1095">
        <f>MIN($AR$3:AR1095)</f>
        <v>-0.1434331555635168</v>
      </c>
    </row>
    <row r="1096" spans="1:45" x14ac:dyDescent="0.2">
      <c r="A1096" s="1">
        <v>42766</v>
      </c>
      <c r="B1096">
        <v>663</v>
      </c>
      <c r="C1096">
        <v>0</v>
      </c>
      <c r="D1096">
        <v>150887.645599999</v>
      </c>
      <c r="E1096">
        <v>0</v>
      </c>
      <c r="F1096">
        <v>150887.645599999</v>
      </c>
      <c r="G1096">
        <v>227.53</v>
      </c>
      <c r="H1096">
        <v>-1</v>
      </c>
      <c r="I1096" s="2">
        <v>-8.7872236069400005E-5</v>
      </c>
      <c r="J1096">
        <f>-(MAX($F$2:F1096)-F1096)/MAX($F$2:F1096)</f>
        <v>-7.8471317401305543E-3</v>
      </c>
      <c r="K1096">
        <f>MIN($J$3:$J1096)</f>
        <v>-0.14396489447497937</v>
      </c>
      <c r="M1096" s="1">
        <v>42766</v>
      </c>
      <c r="N1096">
        <v>0</v>
      </c>
      <c r="O1096">
        <v>0</v>
      </c>
      <c r="P1096">
        <v>135820.09039999999</v>
      </c>
      <c r="Q1096">
        <v>0</v>
      </c>
      <c r="R1096">
        <v>135820.09039999999</v>
      </c>
      <c r="S1096">
        <v>227.53</v>
      </c>
      <c r="T1096">
        <v>0</v>
      </c>
      <c r="U1096">
        <v>0</v>
      </c>
      <c r="V1096">
        <f>-(MAX($R$2:R1096)-R1096)/MAX($R$2:R1096)</f>
        <v>-7.7228342697888827E-3</v>
      </c>
      <c r="W1096">
        <f>MIN($V$3:V1096)</f>
        <v>-0.11790175664948957</v>
      </c>
      <c r="Y1096" s="1">
        <v>42766</v>
      </c>
      <c r="Z1096">
        <v>0</v>
      </c>
      <c r="AA1096">
        <v>631</v>
      </c>
      <c r="AB1096">
        <v>25.364799999981098</v>
      </c>
      <c r="AC1096">
        <v>143571.429999999</v>
      </c>
      <c r="AD1096">
        <v>143596.79479999901</v>
      </c>
      <c r="AE1096">
        <v>227.53</v>
      </c>
      <c r="AF1096">
        <v>0</v>
      </c>
      <c r="AG1096" s="2">
        <v>-8.7877246889399996E-5</v>
      </c>
      <c r="AH1096">
        <f>-(MAX($AD$2:AD1096)-AD1096)/MAX($AD$2:AD1096)</f>
        <v>-8.8846228073156865E-3</v>
      </c>
      <c r="AI1096">
        <f>MIN($AH$3:AH1096)</f>
        <v>-0.15580541914085713</v>
      </c>
      <c r="AK1096" s="1">
        <v>42766</v>
      </c>
      <c r="AL1096">
        <f>692</f>
        <v>692</v>
      </c>
      <c r="AM1096">
        <f t="shared" si="71"/>
        <v>82.120000000009796</v>
      </c>
      <c r="AN1096">
        <f t="shared" si="68"/>
        <v>157450.76</v>
      </c>
      <c r="AO1096">
        <f t="shared" si="69"/>
        <v>157532.88</v>
      </c>
      <c r="AP1096">
        <v>227.53</v>
      </c>
      <c r="AQ1096">
        <f t="shared" si="70"/>
        <v>-8.7846957397757995E-5</v>
      </c>
      <c r="AR1096">
        <f>-(MAX($AO$2:AO1096)-AO1096)/MAX($AO$2:AO1096)</f>
        <v>-8.8815873912261797E-3</v>
      </c>
      <c r="AS1096">
        <f>MIN($AR$3:AR1096)</f>
        <v>-0.1434331555635168</v>
      </c>
    </row>
    <row r="1097" spans="1:45" x14ac:dyDescent="0.2">
      <c r="A1097" s="1">
        <v>42767</v>
      </c>
      <c r="B1097">
        <v>0</v>
      </c>
      <c r="C1097">
        <v>0</v>
      </c>
      <c r="D1097">
        <v>150887.645599999</v>
      </c>
      <c r="E1097">
        <v>0</v>
      </c>
      <c r="F1097">
        <v>150887.645599999</v>
      </c>
      <c r="G1097">
        <v>227.62</v>
      </c>
      <c r="H1097">
        <v>-1</v>
      </c>
      <c r="I1097">
        <v>0</v>
      </c>
      <c r="J1097">
        <f>-(MAX($F$2:F1097)-F1097)/MAX($F$2:F1097)</f>
        <v>-7.8471317401305543E-3</v>
      </c>
      <c r="K1097">
        <f>MIN($J$3:$J1097)</f>
        <v>-0.14396489447497937</v>
      </c>
      <c r="M1097" s="1">
        <v>42767</v>
      </c>
      <c r="N1097">
        <v>0</v>
      </c>
      <c r="O1097">
        <v>0</v>
      </c>
      <c r="P1097">
        <v>135820.09039999999</v>
      </c>
      <c r="Q1097">
        <v>0</v>
      </c>
      <c r="R1097">
        <v>135820.09039999999</v>
      </c>
      <c r="S1097">
        <v>227.62</v>
      </c>
      <c r="T1097">
        <v>0</v>
      </c>
      <c r="U1097">
        <v>0</v>
      </c>
      <c r="V1097">
        <f>-(MAX($R$2:R1097)-R1097)/MAX($R$2:R1097)</f>
        <v>-7.7228342697888827E-3</v>
      </c>
      <c r="W1097">
        <f>MIN($V$3:V1097)</f>
        <v>-0.11790175664948957</v>
      </c>
      <c r="Y1097" s="1">
        <v>42767</v>
      </c>
      <c r="Z1097">
        <v>0</v>
      </c>
      <c r="AA1097">
        <v>631</v>
      </c>
      <c r="AB1097">
        <v>25.364799999981098</v>
      </c>
      <c r="AC1097">
        <v>143628.22</v>
      </c>
      <c r="AD1097">
        <v>143653.58479999899</v>
      </c>
      <c r="AE1097">
        <v>227.62</v>
      </c>
      <c r="AF1097">
        <v>0</v>
      </c>
      <c r="AG1097">
        <v>3.9548236490300002E-4</v>
      </c>
      <c r="AH1097">
        <f>-(MAX($AD$2:AD1097)-AD1097)/MAX($AD$2:AD1097)</f>
        <v>-8.4926541540519002E-3</v>
      </c>
      <c r="AI1097">
        <f>MIN($AH$3:AH1097)</f>
        <v>-0.15580541914085713</v>
      </c>
      <c r="AK1097" s="1">
        <v>42767</v>
      </c>
      <c r="AL1097">
        <f>692</f>
        <v>692</v>
      </c>
      <c r="AM1097">
        <f t="shared" si="71"/>
        <v>82.120000000009796</v>
      </c>
      <c r="AN1097">
        <f t="shared" si="68"/>
        <v>157513.04</v>
      </c>
      <c r="AO1097">
        <f t="shared" si="69"/>
        <v>157595.16</v>
      </c>
      <c r="AP1097">
        <v>227.62</v>
      </c>
      <c r="AQ1097">
        <f t="shared" si="70"/>
        <v>3.9534603823658169E-4</v>
      </c>
      <c r="AR1097">
        <f>-(MAX($AO$2:AO1097)-AO1097)/MAX($AO$2:AO1097)</f>
        <v>-8.4897526533779712E-3</v>
      </c>
      <c r="AS1097">
        <f>MIN($AR$3:AR1097)</f>
        <v>-0.1434331555635168</v>
      </c>
    </row>
    <row r="1098" spans="1:45" x14ac:dyDescent="0.2">
      <c r="A1098" s="1">
        <v>42768</v>
      </c>
      <c r="B1098">
        <v>662</v>
      </c>
      <c r="C1098">
        <v>662</v>
      </c>
      <c r="D1098">
        <v>103.90559999993999</v>
      </c>
      <c r="E1098">
        <v>150783.74</v>
      </c>
      <c r="F1098">
        <v>150887.645599999</v>
      </c>
      <c r="G1098">
        <v>227.77</v>
      </c>
      <c r="H1098">
        <v>1</v>
      </c>
      <c r="I1098">
        <v>0</v>
      </c>
      <c r="J1098">
        <f>-(MAX($F$2:F1098)-F1098)/MAX($F$2:F1098)</f>
        <v>-7.8471317401305543E-3</v>
      </c>
      <c r="K1098">
        <f>MIN($J$3:$J1098)</f>
        <v>-0.14396489447497937</v>
      </c>
      <c r="M1098" s="1">
        <v>42768</v>
      </c>
      <c r="N1098">
        <v>0</v>
      </c>
      <c r="O1098">
        <v>0</v>
      </c>
      <c r="P1098">
        <v>135820.09039999999</v>
      </c>
      <c r="Q1098">
        <v>0</v>
      </c>
      <c r="R1098">
        <v>135820.09039999999</v>
      </c>
      <c r="S1098">
        <v>227.77</v>
      </c>
      <c r="T1098">
        <v>0</v>
      </c>
      <c r="U1098">
        <v>0</v>
      </c>
      <c r="V1098">
        <f>-(MAX($R$2:R1098)-R1098)/MAX($R$2:R1098)</f>
        <v>-7.7228342697888827E-3</v>
      </c>
      <c r="W1098">
        <f>MIN($V$3:V1098)</f>
        <v>-0.11790175664948957</v>
      </c>
      <c r="Y1098" s="1">
        <v>42768</v>
      </c>
      <c r="Z1098">
        <v>0</v>
      </c>
      <c r="AA1098">
        <v>631</v>
      </c>
      <c r="AB1098">
        <v>25.364799999981098</v>
      </c>
      <c r="AC1098">
        <v>143722.87</v>
      </c>
      <c r="AD1098">
        <v>143748.23479999899</v>
      </c>
      <c r="AE1098">
        <v>227.77</v>
      </c>
      <c r="AF1098">
        <v>0</v>
      </c>
      <c r="AG1098">
        <v>6.5887670072299999E-4</v>
      </c>
      <c r="AH1098">
        <f>-(MAX($AD$2:AD1098)-AD1098)/MAX($AD$2:AD1098)</f>
        <v>-7.8393730652787236E-3</v>
      </c>
      <c r="AI1098">
        <f>MIN($AH$3:AH1098)</f>
        <v>-0.15580541914085713</v>
      </c>
      <c r="AK1098" s="1">
        <v>42768</v>
      </c>
      <c r="AL1098">
        <f>692</f>
        <v>692</v>
      </c>
      <c r="AM1098">
        <f t="shared" si="71"/>
        <v>82.120000000009796</v>
      </c>
      <c r="AN1098">
        <f t="shared" si="68"/>
        <v>157616.84</v>
      </c>
      <c r="AO1098">
        <f t="shared" si="69"/>
        <v>157698.96</v>
      </c>
      <c r="AP1098">
        <v>227.77</v>
      </c>
      <c r="AQ1098">
        <f t="shared" si="70"/>
        <v>6.5864966919027435E-4</v>
      </c>
      <c r="AR1098">
        <f>-(MAX($AO$2:AO1098)-AO1098)/MAX($AO$2:AO1098)</f>
        <v>-7.8366947569643523E-3</v>
      </c>
      <c r="AS1098">
        <f>MIN($AR$3:AR1098)</f>
        <v>-0.1434331555635168</v>
      </c>
    </row>
    <row r="1099" spans="1:45" x14ac:dyDescent="0.2">
      <c r="A1099" s="1">
        <v>42769</v>
      </c>
      <c r="B1099">
        <v>662</v>
      </c>
      <c r="C1099">
        <v>0</v>
      </c>
      <c r="D1099">
        <v>151926.985599999</v>
      </c>
      <c r="E1099">
        <v>0</v>
      </c>
      <c r="F1099">
        <v>151926.985599999</v>
      </c>
      <c r="G1099">
        <v>229.34</v>
      </c>
      <c r="H1099">
        <v>-1</v>
      </c>
      <c r="I1099">
        <v>6.8881716317300001E-3</v>
      </c>
      <c r="J1099">
        <f>-(MAX($F$2:F1099)-F1099)/MAX($F$2:F1099)</f>
        <v>-1.0130124986463052E-3</v>
      </c>
      <c r="K1099">
        <f>MIN($J$3:$J1099)</f>
        <v>-0.14396489447497937</v>
      </c>
      <c r="M1099" s="1">
        <v>42769</v>
      </c>
      <c r="N1099">
        <v>0</v>
      </c>
      <c r="O1099">
        <v>0</v>
      </c>
      <c r="P1099">
        <v>135820.09039999999</v>
      </c>
      <c r="Q1099">
        <v>0</v>
      </c>
      <c r="R1099">
        <v>135820.09039999999</v>
      </c>
      <c r="S1099">
        <v>229.34</v>
      </c>
      <c r="T1099">
        <v>-1</v>
      </c>
      <c r="U1099">
        <v>0</v>
      </c>
      <c r="V1099">
        <f>-(MAX($R$2:R1099)-R1099)/MAX($R$2:R1099)</f>
        <v>-7.7228342697888827E-3</v>
      </c>
      <c r="W1099">
        <f>MIN($V$3:V1099)</f>
        <v>-0.11790175664948957</v>
      </c>
      <c r="Y1099" s="1">
        <v>42769</v>
      </c>
      <c r="Z1099">
        <v>0</v>
      </c>
      <c r="AA1099">
        <v>631</v>
      </c>
      <c r="AB1099">
        <v>25.364799999981098</v>
      </c>
      <c r="AC1099">
        <v>144713.54</v>
      </c>
      <c r="AD1099">
        <v>144738.904799999</v>
      </c>
      <c r="AE1099">
        <v>229.34</v>
      </c>
      <c r="AF1099">
        <v>0</v>
      </c>
      <c r="AG1099">
        <v>6.8917020190099997E-3</v>
      </c>
      <c r="AH1099">
        <f>-(MAX($AD$2:AD1099)-AD1099)/MAX($AD$2:AD1099)</f>
        <v>-1.001697669452298E-3</v>
      </c>
      <c r="AI1099">
        <f>MIN($AH$3:AH1099)</f>
        <v>-0.15580541914085713</v>
      </c>
      <c r="AK1099" s="1">
        <v>42769</v>
      </c>
      <c r="AL1099">
        <f>692</f>
        <v>692</v>
      </c>
      <c r="AM1099">
        <f t="shared" si="71"/>
        <v>82.120000000009796</v>
      </c>
      <c r="AN1099">
        <f t="shared" si="68"/>
        <v>158703.28</v>
      </c>
      <c r="AO1099">
        <f t="shared" si="69"/>
        <v>158785.4</v>
      </c>
      <c r="AP1099">
        <v>229.34</v>
      </c>
      <c r="AQ1099">
        <f t="shared" si="70"/>
        <v>6.8893288833357076E-3</v>
      </c>
      <c r="AR1099">
        <f>-(MAX($AO$2:AO1099)-AO1099)/MAX($AO$2:AO1099)</f>
        <v>-1.0013554411676844E-3</v>
      </c>
      <c r="AS1099">
        <f>MIN($AR$3:AR1099)</f>
        <v>-0.1434331555635168</v>
      </c>
    </row>
    <row r="1100" spans="1:45" x14ac:dyDescent="0.2">
      <c r="A1100" s="1">
        <v>42772</v>
      </c>
      <c r="B1100">
        <v>663</v>
      </c>
      <c r="C1100">
        <v>663</v>
      </c>
      <c r="D1100">
        <v>146.39559999995899</v>
      </c>
      <c r="E1100">
        <v>151780.59</v>
      </c>
      <c r="F1100">
        <v>151926.985599999</v>
      </c>
      <c r="G1100">
        <v>228.93</v>
      </c>
      <c r="H1100">
        <v>1</v>
      </c>
      <c r="I1100">
        <v>0</v>
      </c>
      <c r="J1100">
        <f>-(MAX($F$2:F1100)-F1100)/MAX($F$2:F1100)</f>
        <v>-1.0130124986463052E-3</v>
      </c>
      <c r="K1100">
        <f>MIN($J$3:$J1100)</f>
        <v>-0.14396489447497937</v>
      </c>
      <c r="M1100" s="1">
        <v>42772</v>
      </c>
      <c r="N1100">
        <v>593</v>
      </c>
      <c r="O1100">
        <v>593</v>
      </c>
      <c r="P1100">
        <v>64.600400000024806</v>
      </c>
      <c r="Q1100">
        <v>135755.489999999</v>
      </c>
      <c r="R1100">
        <v>135820.09039999999</v>
      </c>
      <c r="S1100">
        <v>228.93</v>
      </c>
      <c r="T1100">
        <v>1</v>
      </c>
      <c r="U1100">
        <v>0</v>
      </c>
      <c r="V1100">
        <f>-(MAX($R$2:R1100)-R1100)/MAX($R$2:R1100)</f>
        <v>-7.7228342697888827E-3</v>
      </c>
      <c r="W1100">
        <f>MIN($V$3:V1100)</f>
        <v>-0.11790175664948957</v>
      </c>
      <c r="Y1100" s="1">
        <v>42772</v>
      </c>
      <c r="Z1100">
        <v>0</v>
      </c>
      <c r="AA1100">
        <v>631</v>
      </c>
      <c r="AB1100">
        <v>25.364799999981098</v>
      </c>
      <c r="AC1100">
        <v>144454.82999999999</v>
      </c>
      <c r="AD1100">
        <v>144480.1948</v>
      </c>
      <c r="AE1100">
        <v>228.93</v>
      </c>
      <c r="AF1100">
        <v>1</v>
      </c>
      <c r="AG1100">
        <v>-1.7874254358700001E-3</v>
      </c>
      <c r="AH1100">
        <f>-(MAX($AD$2:AD1100)-AD1100)/MAX($AD$2:AD1100)</f>
        <v>-2.7873326454255381E-3</v>
      </c>
      <c r="AI1100">
        <f>MIN($AH$3:AH1100)</f>
        <v>-0.15580541914085713</v>
      </c>
      <c r="AK1100" s="1">
        <v>42772</v>
      </c>
      <c r="AL1100">
        <f>692</f>
        <v>692</v>
      </c>
      <c r="AM1100">
        <f t="shared" si="71"/>
        <v>82.120000000009796</v>
      </c>
      <c r="AN1100">
        <f t="shared" si="68"/>
        <v>158419.56</v>
      </c>
      <c r="AO1100">
        <f t="shared" si="69"/>
        <v>158501.68</v>
      </c>
      <c r="AP1100">
        <v>228.93</v>
      </c>
      <c r="AQ1100">
        <f t="shared" si="70"/>
        <v>-1.7868141529385018E-3</v>
      </c>
      <c r="AR1100">
        <f>-(MAX($AO$2:AO1100)-AO1100)/MAX($AO$2:AO1100)</f>
        <v>-2.7863803580317858E-3</v>
      </c>
      <c r="AS1100">
        <f>MIN($AR$3:AR1100)</f>
        <v>-0.1434331555635168</v>
      </c>
    </row>
    <row r="1101" spans="1:45" x14ac:dyDescent="0.2">
      <c r="A1101" s="1">
        <v>42773</v>
      </c>
      <c r="B1101">
        <v>0</v>
      </c>
      <c r="C1101">
        <v>663</v>
      </c>
      <c r="D1101">
        <v>146.39559999995899</v>
      </c>
      <c r="E1101">
        <v>151787.22</v>
      </c>
      <c r="F1101">
        <v>151933.615599999</v>
      </c>
      <c r="G1101">
        <v>228.94</v>
      </c>
      <c r="H1101">
        <v>0</v>
      </c>
      <c r="I1101" s="2">
        <v>4.3639383575000003E-5</v>
      </c>
      <c r="J1101">
        <f>-(MAX($F$2:F1101)-F1101)/MAX($F$2:F1101)</f>
        <v>-9.6941732231221585E-4</v>
      </c>
      <c r="K1101">
        <f>MIN($J$3:$J1101)</f>
        <v>-0.14396489447497937</v>
      </c>
      <c r="M1101" s="1">
        <v>42773</v>
      </c>
      <c r="N1101">
        <v>0</v>
      </c>
      <c r="O1101">
        <v>593</v>
      </c>
      <c r="P1101">
        <v>64.600400000024806</v>
      </c>
      <c r="Q1101">
        <v>135761.42000000001</v>
      </c>
      <c r="R1101">
        <v>135826.02040000001</v>
      </c>
      <c r="S1101">
        <v>228.94</v>
      </c>
      <c r="T1101">
        <v>0</v>
      </c>
      <c r="U1101" s="2">
        <v>4.3660698373599997E-5</v>
      </c>
      <c r="V1101">
        <f>-(MAX($R$2:R1101)-R1101)/MAX($R$2:R1101)</f>
        <v>-7.6795107557529789E-3</v>
      </c>
      <c r="W1101">
        <f>MIN($V$3:V1101)</f>
        <v>-0.11790175664948957</v>
      </c>
      <c r="Y1101" s="1">
        <v>42773</v>
      </c>
      <c r="Z1101">
        <v>0</v>
      </c>
      <c r="AA1101">
        <v>631</v>
      </c>
      <c r="AB1101">
        <v>25.364799999981098</v>
      </c>
      <c r="AC1101">
        <v>144461.139999999</v>
      </c>
      <c r="AD1101">
        <v>144486.50479999901</v>
      </c>
      <c r="AE1101">
        <v>228.94</v>
      </c>
      <c r="AF1101">
        <v>0</v>
      </c>
      <c r="AG1101" s="2">
        <v>4.3673806009899997E-5</v>
      </c>
      <c r="AH1101">
        <f>-(MAX($AD$2:AD1101)-AD1101)/MAX($AD$2:AD1101)</f>
        <v>-2.7437805728475029E-3</v>
      </c>
      <c r="AI1101">
        <f>MIN($AH$3:AH1101)</f>
        <v>-0.15580541914085713</v>
      </c>
      <c r="AK1101" s="1">
        <v>42773</v>
      </c>
      <c r="AL1101">
        <f>692</f>
        <v>692</v>
      </c>
      <c r="AM1101">
        <f t="shared" si="71"/>
        <v>82.120000000009796</v>
      </c>
      <c r="AN1101">
        <f t="shared" si="68"/>
        <v>158426.48000000001</v>
      </c>
      <c r="AO1101">
        <f t="shared" si="69"/>
        <v>158508.6</v>
      </c>
      <c r="AP1101">
        <v>228.94</v>
      </c>
      <c r="AQ1101">
        <f t="shared" si="70"/>
        <v>4.3658843237578343E-5</v>
      </c>
      <c r="AR1101">
        <f>-(MAX($AO$2:AO1101)-AO1101)/MAX($AO$2:AO1101)</f>
        <v>-2.7428431649374591E-3</v>
      </c>
      <c r="AS1101">
        <f>MIN($AR$3:AR1101)</f>
        <v>-0.1434331555635168</v>
      </c>
    </row>
    <row r="1102" spans="1:45" x14ac:dyDescent="0.2">
      <c r="A1102" s="1">
        <v>42774</v>
      </c>
      <c r="B1102">
        <v>0</v>
      </c>
      <c r="C1102">
        <v>663</v>
      </c>
      <c r="D1102">
        <v>146.39559999995899</v>
      </c>
      <c r="E1102">
        <v>151986.12</v>
      </c>
      <c r="F1102">
        <v>152132.51559999899</v>
      </c>
      <c r="G1102">
        <v>229.24</v>
      </c>
      <c r="H1102">
        <v>1</v>
      </c>
      <c r="I1102">
        <v>1.3091243778700001E-3</v>
      </c>
      <c r="J1102">
        <f>-(MAX($F$2:F1102)-F1102)/MAX($F$2:F1102)</f>
        <v>0</v>
      </c>
      <c r="K1102">
        <f>MIN($J$3:$J1102)</f>
        <v>-0.14396489447497937</v>
      </c>
      <c r="M1102" s="1">
        <v>42774</v>
      </c>
      <c r="N1102">
        <v>0</v>
      </c>
      <c r="O1102">
        <v>593</v>
      </c>
      <c r="P1102">
        <v>64.600400000024806</v>
      </c>
      <c r="Q1102">
        <v>135939.32</v>
      </c>
      <c r="R1102">
        <v>136003.9204</v>
      </c>
      <c r="S1102">
        <v>229.24</v>
      </c>
      <c r="T1102">
        <v>1</v>
      </c>
      <c r="U1102">
        <v>1.309763766E-3</v>
      </c>
      <c r="V1102">
        <f>-(MAX($R$2:R1102)-R1102)/MAX($R$2:R1102)</f>
        <v>-6.3798053346807602E-3</v>
      </c>
      <c r="W1102">
        <f>MIN($V$3:V1102)</f>
        <v>-0.11790175664948957</v>
      </c>
      <c r="Y1102" s="1">
        <v>42774</v>
      </c>
      <c r="Z1102">
        <v>0</v>
      </c>
      <c r="AA1102">
        <v>631</v>
      </c>
      <c r="AB1102">
        <v>25.364799999981098</v>
      </c>
      <c r="AC1102">
        <v>144650.44</v>
      </c>
      <c r="AD1102">
        <v>144675.80479999899</v>
      </c>
      <c r="AE1102">
        <v>229.24</v>
      </c>
      <c r="AF1102">
        <v>0</v>
      </c>
      <c r="AG1102">
        <v>1.31015696076E-3</v>
      </c>
      <c r="AH1102">
        <f>-(MAX($AD$2:AD1102)-AD1102)/MAX($AD$2:AD1102)</f>
        <v>-1.4372183953011495E-3</v>
      </c>
      <c r="AI1102">
        <f>MIN($AH$3:AH1102)</f>
        <v>-0.15580541914085713</v>
      </c>
      <c r="AK1102" s="1">
        <v>42774</v>
      </c>
      <c r="AL1102">
        <f>692</f>
        <v>692</v>
      </c>
      <c r="AM1102">
        <f t="shared" si="71"/>
        <v>82.120000000009796</v>
      </c>
      <c r="AN1102">
        <f t="shared" si="68"/>
        <v>158634.08000000002</v>
      </c>
      <c r="AO1102">
        <f t="shared" si="69"/>
        <v>158716.20000000001</v>
      </c>
      <c r="AP1102">
        <v>229.24</v>
      </c>
      <c r="AQ1102">
        <f t="shared" si="70"/>
        <v>1.3097081167836055E-3</v>
      </c>
      <c r="AR1102">
        <f>-(MAX($AO$2:AO1102)-AO1102)/MAX($AO$2:AO1102)</f>
        <v>-1.4367273721100366E-3</v>
      </c>
      <c r="AS1102">
        <f>MIN($AR$3:AR1102)</f>
        <v>-0.1434331555635168</v>
      </c>
    </row>
    <row r="1103" spans="1:45" x14ac:dyDescent="0.2">
      <c r="A1103" s="1">
        <v>42775</v>
      </c>
      <c r="B1103">
        <v>663</v>
      </c>
      <c r="C1103">
        <v>0</v>
      </c>
      <c r="D1103">
        <v>153034.19559999899</v>
      </c>
      <c r="E1103">
        <v>0</v>
      </c>
      <c r="F1103">
        <v>153034.19559999899</v>
      </c>
      <c r="G1103">
        <v>230.6</v>
      </c>
      <c r="H1103">
        <v>-1</v>
      </c>
      <c r="I1103">
        <v>5.9269380805500003E-3</v>
      </c>
      <c r="J1103">
        <f>-(MAX($F$2:F1103)-F1103)/MAX($F$2:F1103)</f>
        <v>0</v>
      </c>
      <c r="K1103">
        <f>MIN($J$3:$J1103)</f>
        <v>-0.14396489447497937</v>
      </c>
      <c r="M1103" s="1">
        <v>42775</v>
      </c>
      <c r="N1103">
        <v>0</v>
      </c>
      <c r="O1103">
        <v>593</v>
      </c>
      <c r="P1103">
        <v>64.600400000024806</v>
      </c>
      <c r="Q1103">
        <v>136745.799999999</v>
      </c>
      <c r="R1103">
        <v>136810.40040000001</v>
      </c>
      <c r="S1103">
        <v>230.6</v>
      </c>
      <c r="T1103">
        <v>0</v>
      </c>
      <c r="U1103">
        <v>5.9298290639599998E-3</v>
      </c>
      <c r="V1103">
        <f>-(MAX($R$2:R1103)-R1103)/MAX($R$2:R1103)</f>
        <v>-4.8780742581976626E-4</v>
      </c>
      <c r="W1103">
        <f>MIN($V$3:V1103)</f>
        <v>-0.11790175664948957</v>
      </c>
      <c r="Y1103" s="1">
        <v>42775</v>
      </c>
      <c r="Z1103">
        <v>0</v>
      </c>
      <c r="AA1103">
        <v>631</v>
      </c>
      <c r="AB1103">
        <v>25.364799999981098</v>
      </c>
      <c r="AC1103">
        <v>145508.6</v>
      </c>
      <c r="AD1103">
        <v>145533.964799999</v>
      </c>
      <c r="AE1103">
        <v>230.6</v>
      </c>
      <c r="AF1103">
        <v>0</v>
      </c>
      <c r="AG1103">
        <v>5.9316068860700002E-3</v>
      </c>
      <c r="AH1103">
        <f>-(MAX($AD$2:AD1103)-AD1103)/MAX($AD$2:AD1103)</f>
        <v>0</v>
      </c>
      <c r="AI1103">
        <f>MIN($AH$3:AH1103)</f>
        <v>-0.15580541914085713</v>
      </c>
      <c r="AK1103" s="1">
        <v>42775</v>
      </c>
      <c r="AL1103">
        <f>692</f>
        <v>692</v>
      </c>
      <c r="AM1103">
        <f t="shared" si="71"/>
        <v>82.120000000009796</v>
      </c>
      <c r="AN1103">
        <f t="shared" si="68"/>
        <v>159575.19999999998</v>
      </c>
      <c r="AO1103">
        <f t="shared" si="69"/>
        <v>159657.31999999998</v>
      </c>
      <c r="AP1103">
        <v>230.6</v>
      </c>
      <c r="AQ1103">
        <f t="shared" si="70"/>
        <v>5.9295774470404794E-3</v>
      </c>
      <c r="AR1103">
        <f>-(MAX($AO$2:AO1103)-AO1103)/MAX($AO$2:AO1103)</f>
        <v>0</v>
      </c>
      <c r="AS1103">
        <f>MIN($AR$3:AR1103)</f>
        <v>-0.1434331555635168</v>
      </c>
    </row>
    <row r="1104" spans="1:45" x14ac:dyDescent="0.2">
      <c r="A1104" s="1">
        <v>42776</v>
      </c>
      <c r="B1104">
        <v>0</v>
      </c>
      <c r="C1104">
        <v>0</v>
      </c>
      <c r="D1104">
        <v>153034.19559999899</v>
      </c>
      <c r="E1104">
        <v>0</v>
      </c>
      <c r="F1104">
        <v>153034.19559999899</v>
      </c>
      <c r="G1104">
        <v>231.51</v>
      </c>
      <c r="H1104">
        <v>-1</v>
      </c>
      <c r="I1104">
        <v>0</v>
      </c>
      <c r="J1104">
        <f>-(MAX($F$2:F1104)-F1104)/MAX($F$2:F1104)</f>
        <v>0</v>
      </c>
      <c r="K1104">
        <f>MIN($J$3:$J1104)</f>
        <v>-0.14396489447497937</v>
      </c>
      <c r="M1104" s="1">
        <v>42776</v>
      </c>
      <c r="N1104">
        <v>0</v>
      </c>
      <c r="O1104">
        <v>593</v>
      </c>
      <c r="P1104">
        <v>64.600400000024806</v>
      </c>
      <c r="Q1104">
        <v>137285.429999999</v>
      </c>
      <c r="R1104">
        <v>137350.03039999999</v>
      </c>
      <c r="S1104">
        <v>231.51</v>
      </c>
      <c r="T1104">
        <v>0</v>
      </c>
      <c r="U1104">
        <v>3.9443638672399996E-3</v>
      </c>
      <c r="V1104">
        <f>-(MAX($R$2:R1104)-R1104)/MAX($R$2:R1104)</f>
        <v>0</v>
      </c>
      <c r="W1104">
        <f>MIN($V$3:V1104)</f>
        <v>-0.11790175664948957</v>
      </c>
      <c r="Y1104" s="1">
        <v>42776</v>
      </c>
      <c r="Z1104">
        <v>0</v>
      </c>
      <c r="AA1104">
        <v>631</v>
      </c>
      <c r="AB1104">
        <v>25.364799999981098</v>
      </c>
      <c r="AC1104">
        <v>146082.81</v>
      </c>
      <c r="AD1104">
        <v>146108.17479999899</v>
      </c>
      <c r="AE1104">
        <v>231.51</v>
      </c>
      <c r="AF1104">
        <v>0</v>
      </c>
      <c r="AG1104">
        <v>3.9455394538899999E-3</v>
      </c>
      <c r="AH1104">
        <f>-(MAX($AD$2:AD1104)-AD1104)/MAX($AD$2:AD1104)</f>
        <v>0</v>
      </c>
      <c r="AI1104">
        <f>MIN($AH$3:AH1104)</f>
        <v>-0.15580541914085713</v>
      </c>
      <c r="AK1104" s="1">
        <v>42776</v>
      </c>
      <c r="AL1104">
        <f>692</f>
        <v>692</v>
      </c>
      <c r="AM1104">
        <f t="shared" si="71"/>
        <v>82.120000000009796</v>
      </c>
      <c r="AN1104">
        <f t="shared" si="68"/>
        <v>160204.91999999998</v>
      </c>
      <c r="AO1104">
        <f t="shared" si="69"/>
        <v>160287.03999999998</v>
      </c>
      <c r="AP1104">
        <v>231.51</v>
      </c>
      <c r="AQ1104">
        <f t="shared" si="70"/>
        <v>3.9441974849634279E-3</v>
      </c>
      <c r="AR1104">
        <f>-(MAX($AO$2:AO1104)-AO1104)/MAX($AO$2:AO1104)</f>
        <v>0</v>
      </c>
      <c r="AS1104">
        <f>MIN($AR$3:AR1104)</f>
        <v>-0.1434331555635168</v>
      </c>
    </row>
    <row r="1105" spans="1:45" x14ac:dyDescent="0.2">
      <c r="A1105" s="1">
        <v>42779</v>
      </c>
      <c r="B1105">
        <v>0</v>
      </c>
      <c r="C1105">
        <v>0</v>
      </c>
      <c r="D1105">
        <v>153034.19559999899</v>
      </c>
      <c r="E1105">
        <v>0</v>
      </c>
      <c r="F1105">
        <v>153034.19559999899</v>
      </c>
      <c r="G1105">
        <v>232.77</v>
      </c>
      <c r="H1105">
        <v>-1</v>
      </c>
      <c r="I1105">
        <v>0</v>
      </c>
      <c r="J1105">
        <f>-(MAX($F$2:F1105)-F1105)/MAX($F$2:F1105)</f>
        <v>0</v>
      </c>
      <c r="K1105">
        <f>MIN($J$3:$J1105)</f>
        <v>-0.14396489447497937</v>
      </c>
      <c r="M1105" s="1">
        <v>42779</v>
      </c>
      <c r="N1105">
        <v>593</v>
      </c>
      <c r="O1105">
        <v>0</v>
      </c>
      <c r="P1105">
        <v>138097.21040000001</v>
      </c>
      <c r="Q1105">
        <v>0</v>
      </c>
      <c r="R1105">
        <v>138097.21040000001</v>
      </c>
      <c r="S1105">
        <v>232.77</v>
      </c>
      <c r="T1105">
        <v>-1</v>
      </c>
      <c r="U1105">
        <v>5.4399696732799997E-3</v>
      </c>
      <c r="V1105">
        <f>-(MAX($R$2:R1105)-R1105)/MAX($R$2:R1105)</f>
        <v>0</v>
      </c>
      <c r="W1105">
        <f>MIN($V$3:V1105)</f>
        <v>-0.11790175664948957</v>
      </c>
      <c r="Y1105" s="1">
        <v>42779</v>
      </c>
      <c r="Z1105">
        <v>0</v>
      </c>
      <c r="AA1105">
        <v>631</v>
      </c>
      <c r="AB1105">
        <v>25.364799999981098</v>
      </c>
      <c r="AC1105">
        <v>146877.87</v>
      </c>
      <c r="AD1105">
        <v>146903.23479999899</v>
      </c>
      <c r="AE1105">
        <v>232.77</v>
      </c>
      <c r="AF1105">
        <v>0</v>
      </c>
      <c r="AG1105">
        <v>5.4415846415700004E-3</v>
      </c>
      <c r="AH1105">
        <f>-(MAX($AD$2:AD1105)-AD1105)/MAX($AD$2:AD1105)</f>
        <v>0</v>
      </c>
      <c r="AI1105">
        <f>MIN($AH$3:AH1105)</f>
        <v>-0.15580541914085713</v>
      </c>
      <c r="AK1105" s="1">
        <v>42779</v>
      </c>
      <c r="AL1105">
        <f>692</f>
        <v>692</v>
      </c>
      <c r="AM1105">
        <f t="shared" si="71"/>
        <v>82.120000000009796</v>
      </c>
      <c r="AN1105">
        <f t="shared" si="68"/>
        <v>161076.84</v>
      </c>
      <c r="AO1105">
        <f t="shared" si="69"/>
        <v>161158.96</v>
      </c>
      <c r="AP1105">
        <v>232.77</v>
      </c>
      <c r="AQ1105">
        <f t="shared" si="70"/>
        <v>5.4397411044586818E-3</v>
      </c>
      <c r="AR1105">
        <f>-(MAX($AO$2:AO1105)-AO1105)/MAX($AO$2:AO1105)</f>
        <v>0</v>
      </c>
      <c r="AS1105">
        <f>MIN($AR$3:AR1105)</f>
        <v>-0.1434331555635168</v>
      </c>
    </row>
    <row r="1106" spans="1:45" x14ac:dyDescent="0.2">
      <c r="A1106" s="1">
        <v>42780</v>
      </c>
      <c r="B1106">
        <v>0</v>
      </c>
      <c r="C1106">
        <v>0</v>
      </c>
      <c r="D1106">
        <v>153034.19559999899</v>
      </c>
      <c r="E1106">
        <v>0</v>
      </c>
      <c r="F1106">
        <v>153034.19559999899</v>
      </c>
      <c r="G1106">
        <v>233.7</v>
      </c>
      <c r="H1106">
        <v>0</v>
      </c>
      <c r="I1106">
        <v>0</v>
      </c>
      <c r="J1106">
        <f>-(MAX($F$2:F1106)-F1106)/MAX($F$2:F1106)</f>
        <v>0</v>
      </c>
      <c r="K1106">
        <f>MIN($J$3:$J1106)</f>
        <v>-0.14396489447497937</v>
      </c>
      <c r="M1106" s="1">
        <v>42780</v>
      </c>
      <c r="N1106">
        <v>0</v>
      </c>
      <c r="O1106">
        <v>0</v>
      </c>
      <c r="P1106">
        <v>138097.21040000001</v>
      </c>
      <c r="Q1106">
        <v>0</v>
      </c>
      <c r="R1106">
        <v>138097.21040000001</v>
      </c>
      <c r="S1106">
        <v>233.7</v>
      </c>
      <c r="T1106">
        <v>0</v>
      </c>
      <c r="U1106">
        <v>0</v>
      </c>
      <c r="V1106">
        <f>-(MAX($R$2:R1106)-R1106)/MAX($R$2:R1106)</f>
        <v>0</v>
      </c>
      <c r="W1106">
        <f>MIN($V$3:V1106)</f>
        <v>-0.11790175664948957</v>
      </c>
      <c r="Y1106" s="1">
        <v>42780</v>
      </c>
      <c r="Z1106">
        <v>0</v>
      </c>
      <c r="AA1106">
        <v>631</v>
      </c>
      <c r="AB1106">
        <v>25.364799999981098</v>
      </c>
      <c r="AC1106">
        <v>147464.69999999899</v>
      </c>
      <c r="AD1106">
        <v>147490.064799999</v>
      </c>
      <c r="AE1106">
        <v>233.7</v>
      </c>
      <c r="AF1106">
        <v>0</v>
      </c>
      <c r="AG1106">
        <v>3.9946703746800002E-3</v>
      </c>
      <c r="AH1106">
        <f>-(MAX($AD$2:AD1106)-AD1106)/MAX($AD$2:AD1106)</f>
        <v>0</v>
      </c>
      <c r="AI1106">
        <f>MIN($AH$3:AH1106)</f>
        <v>-0.15580541914085713</v>
      </c>
      <c r="AK1106" s="1">
        <v>42780</v>
      </c>
      <c r="AL1106">
        <f>692</f>
        <v>692</v>
      </c>
      <c r="AM1106">
        <f t="shared" si="71"/>
        <v>82.120000000009796</v>
      </c>
      <c r="AN1106">
        <f t="shared" si="68"/>
        <v>161720.4</v>
      </c>
      <c r="AO1106">
        <f t="shared" si="69"/>
        <v>161802.51999999999</v>
      </c>
      <c r="AP1106">
        <v>233.7</v>
      </c>
      <c r="AQ1106">
        <f t="shared" si="70"/>
        <v>3.9933243550342949E-3</v>
      </c>
      <c r="AR1106">
        <f>-(MAX($AO$2:AO1106)-AO1106)/MAX($AO$2:AO1106)</f>
        <v>0</v>
      </c>
      <c r="AS1106">
        <f>MIN($AR$3:AR1106)</f>
        <v>-0.1434331555635168</v>
      </c>
    </row>
    <row r="1107" spans="1:45" x14ac:dyDescent="0.2">
      <c r="A1107" s="1">
        <v>42781</v>
      </c>
      <c r="B1107">
        <v>0</v>
      </c>
      <c r="C1107">
        <v>0</v>
      </c>
      <c r="D1107">
        <v>153034.19559999899</v>
      </c>
      <c r="E1107">
        <v>0</v>
      </c>
      <c r="F1107">
        <v>153034.19559999899</v>
      </c>
      <c r="G1107">
        <v>234.92</v>
      </c>
      <c r="H1107">
        <v>0</v>
      </c>
      <c r="I1107">
        <v>0</v>
      </c>
      <c r="J1107">
        <f>-(MAX($F$2:F1107)-F1107)/MAX($F$2:F1107)</f>
        <v>0</v>
      </c>
      <c r="K1107">
        <f>MIN($J$3:$J1107)</f>
        <v>-0.14396489447497937</v>
      </c>
      <c r="M1107" s="1">
        <v>42781</v>
      </c>
      <c r="N1107">
        <v>0</v>
      </c>
      <c r="O1107">
        <v>0</v>
      </c>
      <c r="P1107">
        <v>138097.21040000001</v>
      </c>
      <c r="Q1107">
        <v>0</v>
      </c>
      <c r="R1107">
        <v>138097.21040000001</v>
      </c>
      <c r="S1107">
        <v>234.92</v>
      </c>
      <c r="T1107">
        <v>0</v>
      </c>
      <c r="U1107">
        <v>0</v>
      </c>
      <c r="V1107">
        <f>-(MAX($R$2:R1107)-R1107)/MAX($R$2:R1107)</f>
        <v>0</v>
      </c>
      <c r="W1107">
        <f>MIN($V$3:V1107)</f>
        <v>-0.11790175664948957</v>
      </c>
      <c r="Y1107" s="1">
        <v>42781</v>
      </c>
      <c r="Z1107">
        <v>0</v>
      </c>
      <c r="AA1107">
        <v>631</v>
      </c>
      <c r="AB1107">
        <v>25.364799999981098</v>
      </c>
      <c r="AC1107">
        <v>148234.519999999</v>
      </c>
      <c r="AD1107">
        <v>148259.88479999901</v>
      </c>
      <c r="AE1107">
        <v>234.92</v>
      </c>
      <c r="AF1107">
        <v>0</v>
      </c>
      <c r="AG1107">
        <v>5.2194702134299997E-3</v>
      </c>
      <c r="AH1107">
        <f>-(MAX($AD$2:AD1107)-AD1107)/MAX($AD$2:AD1107)</f>
        <v>0</v>
      </c>
      <c r="AI1107">
        <f>MIN($AH$3:AH1107)</f>
        <v>-0.15580541914085713</v>
      </c>
      <c r="AK1107" s="1">
        <v>42781</v>
      </c>
      <c r="AL1107">
        <f>692</f>
        <v>692</v>
      </c>
      <c r="AM1107">
        <f t="shared" si="71"/>
        <v>82.120000000009796</v>
      </c>
      <c r="AN1107">
        <f t="shared" si="68"/>
        <v>162564.63999999998</v>
      </c>
      <c r="AO1107">
        <f t="shared" si="69"/>
        <v>162646.75999999998</v>
      </c>
      <c r="AP1107">
        <v>234.92</v>
      </c>
      <c r="AQ1107">
        <f t="shared" si="70"/>
        <v>5.2177184879443825E-3</v>
      </c>
      <c r="AR1107">
        <f>-(MAX($AO$2:AO1107)-AO1107)/MAX($AO$2:AO1107)</f>
        <v>0</v>
      </c>
      <c r="AS1107">
        <f>MIN($AR$3:AR1107)</f>
        <v>-0.1434331555635168</v>
      </c>
    </row>
    <row r="1108" spans="1:45" x14ac:dyDescent="0.2">
      <c r="A1108" s="1">
        <v>42782</v>
      </c>
      <c r="B1108">
        <v>0</v>
      </c>
      <c r="C1108">
        <v>0</v>
      </c>
      <c r="D1108">
        <v>153034.19559999899</v>
      </c>
      <c r="E1108">
        <v>0</v>
      </c>
      <c r="F1108">
        <v>153034.19559999899</v>
      </c>
      <c r="G1108">
        <v>234.72</v>
      </c>
      <c r="H1108">
        <v>0</v>
      </c>
      <c r="I1108">
        <v>0</v>
      </c>
      <c r="J1108">
        <f>-(MAX($F$2:F1108)-F1108)/MAX($F$2:F1108)</f>
        <v>0</v>
      </c>
      <c r="K1108">
        <f>MIN($J$3:$J1108)</f>
        <v>-0.14396489447497937</v>
      </c>
      <c r="M1108" s="1">
        <v>42782</v>
      </c>
      <c r="N1108">
        <v>0</v>
      </c>
      <c r="O1108">
        <v>0</v>
      </c>
      <c r="P1108">
        <v>138097.21040000001</v>
      </c>
      <c r="Q1108">
        <v>0</v>
      </c>
      <c r="R1108">
        <v>138097.21040000001</v>
      </c>
      <c r="S1108">
        <v>234.72</v>
      </c>
      <c r="T1108">
        <v>0</v>
      </c>
      <c r="U1108">
        <v>0</v>
      </c>
      <c r="V1108">
        <f>-(MAX($R$2:R1108)-R1108)/MAX($R$2:R1108)</f>
        <v>0</v>
      </c>
      <c r="W1108">
        <f>MIN($V$3:V1108)</f>
        <v>-0.11790175664948957</v>
      </c>
      <c r="Y1108" s="1">
        <v>42782</v>
      </c>
      <c r="Z1108">
        <v>0</v>
      </c>
      <c r="AA1108">
        <v>631</v>
      </c>
      <c r="AB1108">
        <v>25.364799999981098</v>
      </c>
      <c r="AC1108">
        <v>148108.32</v>
      </c>
      <c r="AD1108">
        <v>148133.684799999</v>
      </c>
      <c r="AE1108">
        <v>234.72</v>
      </c>
      <c r="AF1108">
        <v>0</v>
      </c>
      <c r="AG1108">
        <v>-8.5120799985900005E-4</v>
      </c>
      <c r="AH1108">
        <f>-(MAX($AD$2:AD1108)-AD1108)/MAX($AD$2:AD1108)</f>
        <v>-8.5120799985953098E-4</v>
      </c>
      <c r="AI1108">
        <f>MIN($AH$3:AH1108)</f>
        <v>-0.15580541914085713</v>
      </c>
      <c r="AK1108" s="1">
        <v>42782</v>
      </c>
      <c r="AL1108">
        <f>692</f>
        <v>692</v>
      </c>
      <c r="AM1108">
        <f t="shared" si="71"/>
        <v>82.120000000009796</v>
      </c>
      <c r="AN1108">
        <f t="shared" si="68"/>
        <v>162426.23999999999</v>
      </c>
      <c r="AO1108">
        <f t="shared" si="69"/>
        <v>162508.35999999999</v>
      </c>
      <c r="AP1108">
        <v>234.72</v>
      </c>
      <c r="AQ1108">
        <f t="shared" si="70"/>
        <v>-8.5092380567552777E-4</v>
      </c>
      <c r="AR1108">
        <f>-(MAX($AO$2:AO1108)-AO1108)/MAX($AO$2:AO1108)</f>
        <v>-8.5092380567552777E-4</v>
      </c>
      <c r="AS1108">
        <f>MIN($AR$3:AR1108)</f>
        <v>-0.1434331555635168</v>
      </c>
    </row>
    <row r="1109" spans="1:45" x14ac:dyDescent="0.2">
      <c r="A1109" s="1">
        <v>42783</v>
      </c>
      <c r="B1109">
        <v>0</v>
      </c>
      <c r="C1109">
        <v>0</v>
      </c>
      <c r="D1109">
        <v>153034.19559999899</v>
      </c>
      <c r="E1109">
        <v>0</v>
      </c>
      <c r="F1109">
        <v>153034.19559999899</v>
      </c>
      <c r="G1109">
        <v>235.09</v>
      </c>
      <c r="H1109">
        <v>0</v>
      </c>
      <c r="I1109">
        <v>0</v>
      </c>
      <c r="J1109">
        <f>-(MAX($F$2:F1109)-F1109)/MAX($F$2:F1109)</f>
        <v>0</v>
      </c>
      <c r="K1109">
        <f>MIN($J$3:$J1109)</f>
        <v>-0.14396489447497937</v>
      </c>
      <c r="M1109" s="1">
        <v>42783</v>
      </c>
      <c r="N1109">
        <v>0</v>
      </c>
      <c r="O1109">
        <v>0</v>
      </c>
      <c r="P1109">
        <v>138097.21040000001</v>
      </c>
      <c r="Q1109">
        <v>0</v>
      </c>
      <c r="R1109">
        <v>138097.21040000001</v>
      </c>
      <c r="S1109">
        <v>235.09</v>
      </c>
      <c r="T1109">
        <v>0</v>
      </c>
      <c r="U1109">
        <v>0</v>
      </c>
      <c r="V1109">
        <f>-(MAX($R$2:R1109)-R1109)/MAX($R$2:R1109)</f>
        <v>0</v>
      </c>
      <c r="W1109">
        <f>MIN($V$3:V1109)</f>
        <v>-0.11790175664948957</v>
      </c>
      <c r="Y1109" s="1">
        <v>42783</v>
      </c>
      <c r="Z1109">
        <v>0</v>
      </c>
      <c r="AA1109">
        <v>631</v>
      </c>
      <c r="AB1109">
        <v>25.364799999981098</v>
      </c>
      <c r="AC1109">
        <v>148341.79</v>
      </c>
      <c r="AD1109">
        <v>148367.154799999</v>
      </c>
      <c r="AE1109">
        <v>235.09</v>
      </c>
      <c r="AF1109">
        <v>0</v>
      </c>
      <c r="AG1109">
        <v>1.57607636855E-3</v>
      </c>
      <c r="AH1109">
        <f>-(MAX($AD$2:AD1109)-AD1109)/MAX($AD$2:AD1109)</f>
        <v>0</v>
      </c>
      <c r="AI1109">
        <f>MIN($AH$3:AH1109)</f>
        <v>-0.15580541914085713</v>
      </c>
      <c r="AK1109" s="1">
        <v>42783</v>
      </c>
      <c r="AL1109">
        <f>692</f>
        <v>692</v>
      </c>
      <c r="AM1109">
        <f t="shared" si="71"/>
        <v>82.120000000009796</v>
      </c>
      <c r="AN1109">
        <f t="shared" si="68"/>
        <v>162682.28</v>
      </c>
      <c r="AO1109">
        <f t="shared" si="69"/>
        <v>162764.4</v>
      </c>
      <c r="AP1109">
        <v>235.09</v>
      </c>
      <c r="AQ1109">
        <f t="shared" si="70"/>
        <v>1.5755497132578791E-3</v>
      </c>
      <c r="AR1109">
        <f>-(MAX($AO$2:AO1109)-AO1109)/MAX($AO$2:AO1109)</f>
        <v>0</v>
      </c>
      <c r="AS1109">
        <f>MIN($AR$3:AR1109)</f>
        <v>-0.1434331555635168</v>
      </c>
    </row>
    <row r="1110" spans="1:45" x14ac:dyDescent="0.2">
      <c r="A1110" s="1">
        <v>42787</v>
      </c>
      <c r="B1110">
        <v>0</v>
      </c>
      <c r="C1110">
        <v>0</v>
      </c>
      <c r="D1110">
        <v>153034.19559999899</v>
      </c>
      <c r="E1110">
        <v>0</v>
      </c>
      <c r="F1110">
        <v>153034.19559999899</v>
      </c>
      <c r="G1110">
        <v>236.49</v>
      </c>
      <c r="H1110">
        <v>0</v>
      </c>
      <c r="I1110">
        <v>0</v>
      </c>
      <c r="J1110">
        <f>-(MAX($F$2:F1110)-F1110)/MAX($F$2:F1110)</f>
        <v>0</v>
      </c>
      <c r="K1110">
        <f>MIN($J$3:$J1110)</f>
        <v>-0.14396489447497937</v>
      </c>
      <c r="M1110" s="1">
        <v>42787</v>
      </c>
      <c r="N1110">
        <v>0</v>
      </c>
      <c r="O1110">
        <v>0</v>
      </c>
      <c r="P1110">
        <v>138097.21040000001</v>
      </c>
      <c r="Q1110">
        <v>0</v>
      </c>
      <c r="R1110">
        <v>138097.21040000001</v>
      </c>
      <c r="S1110">
        <v>236.49</v>
      </c>
      <c r="T1110">
        <v>0</v>
      </c>
      <c r="U1110">
        <v>0</v>
      </c>
      <c r="V1110">
        <f>-(MAX($R$2:R1110)-R1110)/MAX($R$2:R1110)</f>
        <v>0</v>
      </c>
      <c r="W1110">
        <f>MIN($V$3:V1110)</f>
        <v>-0.11790175664948957</v>
      </c>
      <c r="Y1110" s="1">
        <v>42787</v>
      </c>
      <c r="Z1110">
        <v>0</v>
      </c>
      <c r="AA1110">
        <v>631</v>
      </c>
      <c r="AB1110">
        <v>25.364799999981098</v>
      </c>
      <c r="AC1110">
        <v>149225.19</v>
      </c>
      <c r="AD1110">
        <v>149250.55479999899</v>
      </c>
      <c r="AE1110">
        <v>236.49</v>
      </c>
      <c r="AF1110">
        <v>0</v>
      </c>
      <c r="AG1110">
        <v>5.95414801336E-3</v>
      </c>
      <c r="AH1110">
        <f>-(MAX($AD$2:AD1110)-AD1110)/MAX($AD$2:AD1110)</f>
        <v>0</v>
      </c>
      <c r="AI1110">
        <f>MIN($AH$3:AH1110)</f>
        <v>-0.15580541914085713</v>
      </c>
      <c r="AK1110" s="1">
        <v>42787</v>
      </c>
      <c r="AL1110">
        <f>692</f>
        <v>692</v>
      </c>
      <c r="AM1110">
        <f t="shared" si="71"/>
        <v>82.120000000009796</v>
      </c>
      <c r="AN1110">
        <f t="shared" si="68"/>
        <v>163651.08000000002</v>
      </c>
      <c r="AO1110">
        <f t="shared" si="69"/>
        <v>163733.20000000001</v>
      </c>
      <c r="AP1110">
        <v>236.49</v>
      </c>
      <c r="AQ1110">
        <f t="shared" si="70"/>
        <v>5.9521615291797071E-3</v>
      </c>
      <c r="AR1110">
        <f>-(MAX($AO$2:AO1110)-AO1110)/MAX($AO$2:AO1110)</f>
        <v>0</v>
      </c>
      <c r="AS1110">
        <f>MIN($AR$3:AR1110)</f>
        <v>-0.1434331555635168</v>
      </c>
    </row>
    <row r="1111" spans="1:45" x14ac:dyDescent="0.2">
      <c r="A1111" s="1">
        <v>42788</v>
      </c>
      <c r="B1111">
        <v>647</v>
      </c>
      <c r="C1111">
        <v>647</v>
      </c>
      <c r="D1111">
        <v>161.035599999944</v>
      </c>
      <c r="E1111">
        <v>152873.16</v>
      </c>
      <c r="F1111">
        <v>153034.19559999899</v>
      </c>
      <c r="G1111">
        <v>236.28</v>
      </c>
      <c r="H1111">
        <v>1</v>
      </c>
      <c r="I1111">
        <v>0</v>
      </c>
      <c r="J1111">
        <f>-(MAX($F$2:F1111)-F1111)/MAX($F$2:F1111)</f>
        <v>0</v>
      </c>
      <c r="K1111">
        <f>MIN($J$3:$J1111)</f>
        <v>-0.14396489447497937</v>
      </c>
      <c r="M1111" s="1">
        <v>42788</v>
      </c>
      <c r="N1111">
        <v>0</v>
      </c>
      <c r="O1111">
        <v>0</v>
      </c>
      <c r="P1111">
        <v>138097.21040000001</v>
      </c>
      <c r="Q1111">
        <v>0</v>
      </c>
      <c r="R1111">
        <v>138097.21040000001</v>
      </c>
      <c r="S1111">
        <v>236.28</v>
      </c>
      <c r="T1111">
        <v>0</v>
      </c>
      <c r="U1111">
        <v>0</v>
      </c>
      <c r="V1111">
        <f>-(MAX($R$2:R1111)-R1111)/MAX($R$2:R1111)</f>
        <v>0</v>
      </c>
      <c r="W1111">
        <f>MIN($V$3:V1111)</f>
        <v>-0.11790175664948957</v>
      </c>
      <c r="Y1111" s="1">
        <v>42788</v>
      </c>
      <c r="Z1111">
        <v>0</v>
      </c>
      <c r="AA1111">
        <v>631</v>
      </c>
      <c r="AB1111">
        <v>25.364799999981098</v>
      </c>
      <c r="AC1111">
        <v>149092.679999999</v>
      </c>
      <c r="AD1111">
        <v>149118.04479999901</v>
      </c>
      <c r="AE1111">
        <v>236.28</v>
      </c>
      <c r="AF1111">
        <v>0</v>
      </c>
      <c r="AG1111">
        <v>-8.8783589566900003E-4</v>
      </c>
      <c r="AH1111">
        <f>-(MAX($AD$2:AD1111)-AD1111)/MAX($AD$2:AD1111)</f>
        <v>-8.8783589566918716E-4</v>
      </c>
      <c r="AI1111">
        <f>MIN($AH$3:AH1111)</f>
        <v>-0.15580541914085713</v>
      </c>
      <c r="AK1111" s="1">
        <v>42788</v>
      </c>
      <c r="AL1111">
        <f>692</f>
        <v>692</v>
      </c>
      <c r="AM1111">
        <f t="shared" si="71"/>
        <v>82.120000000009796</v>
      </c>
      <c r="AN1111">
        <f t="shared" si="68"/>
        <v>163505.76</v>
      </c>
      <c r="AO1111">
        <f t="shared" si="69"/>
        <v>163587.88</v>
      </c>
      <c r="AP1111">
        <v>236.28</v>
      </c>
      <c r="AQ1111">
        <f t="shared" si="70"/>
        <v>-8.8754143936603557E-4</v>
      </c>
      <c r="AR1111">
        <f>-(MAX($AO$2:AO1111)-AO1111)/MAX($AO$2:AO1111)</f>
        <v>-8.8754143936603557E-4</v>
      </c>
      <c r="AS1111">
        <f>MIN($AR$3:AR1111)</f>
        <v>-0.1434331555635168</v>
      </c>
    </row>
    <row r="1112" spans="1:45" x14ac:dyDescent="0.2">
      <c r="A1112" s="1">
        <v>42789</v>
      </c>
      <c r="B1112">
        <v>0</v>
      </c>
      <c r="C1112">
        <v>647</v>
      </c>
      <c r="D1112">
        <v>161.035599999944</v>
      </c>
      <c r="E1112">
        <v>152976.679999999</v>
      </c>
      <c r="F1112">
        <v>153137.71559999901</v>
      </c>
      <c r="G1112">
        <v>236.44</v>
      </c>
      <c r="H1112">
        <v>0</v>
      </c>
      <c r="I1112">
        <v>6.7645012014499995E-4</v>
      </c>
      <c r="J1112">
        <f>-(MAX($F$2:F1112)-F1112)/MAX($F$2:F1112)</f>
        <v>0</v>
      </c>
      <c r="K1112">
        <f>MIN($J$3:$J1112)</f>
        <v>-0.14396489447497937</v>
      </c>
      <c r="M1112" s="1">
        <v>42789</v>
      </c>
      <c r="N1112">
        <v>0</v>
      </c>
      <c r="O1112">
        <v>0</v>
      </c>
      <c r="P1112">
        <v>138097.21040000001</v>
      </c>
      <c r="Q1112">
        <v>0</v>
      </c>
      <c r="R1112">
        <v>138097.21040000001</v>
      </c>
      <c r="S1112">
        <v>236.44</v>
      </c>
      <c r="T1112">
        <v>0</v>
      </c>
      <c r="U1112">
        <v>0</v>
      </c>
      <c r="V1112">
        <f>-(MAX($R$2:R1112)-R1112)/MAX($R$2:R1112)</f>
        <v>0</v>
      </c>
      <c r="W1112">
        <f>MIN($V$3:V1112)</f>
        <v>-0.11790175664948957</v>
      </c>
      <c r="Y1112" s="1">
        <v>42789</v>
      </c>
      <c r="Z1112">
        <v>0</v>
      </c>
      <c r="AA1112">
        <v>631</v>
      </c>
      <c r="AB1112">
        <v>25.364799999981098</v>
      </c>
      <c r="AC1112">
        <v>149193.639999999</v>
      </c>
      <c r="AD1112">
        <v>149219.00479999901</v>
      </c>
      <c r="AE1112">
        <v>236.44</v>
      </c>
      <c r="AF1112">
        <v>0</v>
      </c>
      <c r="AG1112">
        <v>6.77047503777E-4</v>
      </c>
      <c r="AH1112">
        <f>-(MAX($AD$2:AD1112)-AD1112)/MAX($AD$2:AD1112)</f>
        <v>-2.1138949896880766E-4</v>
      </c>
      <c r="AI1112">
        <f>MIN($AH$3:AH1112)</f>
        <v>-0.15580541914085713</v>
      </c>
      <c r="AK1112" s="1">
        <v>42789</v>
      </c>
      <c r="AL1112">
        <f>692</f>
        <v>692</v>
      </c>
      <c r="AM1112">
        <f t="shared" si="71"/>
        <v>82.120000000009796</v>
      </c>
      <c r="AN1112">
        <f t="shared" si="68"/>
        <v>163616.48000000001</v>
      </c>
      <c r="AO1112">
        <f t="shared" si="69"/>
        <v>163698.6</v>
      </c>
      <c r="AP1112">
        <v>236.44</v>
      </c>
      <c r="AQ1112">
        <f t="shared" si="70"/>
        <v>6.7682275728495999E-4</v>
      </c>
      <c r="AR1112">
        <f>-(MAX($AO$2:AO1112)-AO1112)/MAX($AO$2:AO1112)</f>
        <v>-2.1131939032527196E-4</v>
      </c>
      <c r="AS1112">
        <f>MIN($AR$3:AR1112)</f>
        <v>-0.1434331555635168</v>
      </c>
    </row>
    <row r="1113" spans="1:45" x14ac:dyDescent="0.2">
      <c r="A1113" s="1">
        <v>42790</v>
      </c>
      <c r="B1113">
        <v>0</v>
      </c>
      <c r="C1113">
        <v>647</v>
      </c>
      <c r="D1113">
        <v>161.035599999944</v>
      </c>
      <c r="E1113">
        <v>153170.78</v>
      </c>
      <c r="F1113">
        <v>153331.81559999901</v>
      </c>
      <c r="G1113">
        <v>236.74</v>
      </c>
      <c r="H1113">
        <v>0</v>
      </c>
      <c r="I1113">
        <v>1.2674865838199999E-3</v>
      </c>
      <c r="J1113">
        <f>-(MAX($F$2:F1113)-F1113)/MAX($F$2:F1113)</f>
        <v>0</v>
      </c>
      <c r="K1113">
        <f>MIN($J$3:$J1113)</f>
        <v>-0.14396489447497937</v>
      </c>
      <c r="M1113" s="1">
        <v>42790</v>
      </c>
      <c r="N1113">
        <v>0</v>
      </c>
      <c r="O1113">
        <v>0</v>
      </c>
      <c r="P1113">
        <v>138097.21040000001</v>
      </c>
      <c r="Q1113">
        <v>0</v>
      </c>
      <c r="R1113">
        <v>138097.21040000001</v>
      </c>
      <c r="S1113">
        <v>236.74</v>
      </c>
      <c r="T1113">
        <v>0</v>
      </c>
      <c r="U1113">
        <v>0</v>
      </c>
      <c r="V1113">
        <f>-(MAX($R$2:R1113)-R1113)/MAX($R$2:R1113)</f>
        <v>0</v>
      </c>
      <c r="W1113">
        <f>MIN($V$3:V1113)</f>
        <v>-0.11790175664948957</v>
      </c>
      <c r="Y1113" s="1">
        <v>42790</v>
      </c>
      <c r="Z1113">
        <v>0</v>
      </c>
      <c r="AA1113">
        <v>631</v>
      </c>
      <c r="AB1113">
        <v>25.364799999981098</v>
      </c>
      <c r="AC1113">
        <v>149382.94</v>
      </c>
      <c r="AD1113">
        <v>149408.30479999899</v>
      </c>
      <c r="AE1113">
        <v>236.74</v>
      </c>
      <c r="AF1113">
        <v>0</v>
      </c>
      <c r="AG1113">
        <v>1.2686051636200001E-3</v>
      </c>
      <c r="AH1113">
        <f>-(MAX($AD$2:AD1113)-AD1113)/MAX($AD$2:AD1113)</f>
        <v>0</v>
      </c>
      <c r="AI1113">
        <f>MIN($AH$3:AH1113)</f>
        <v>-0.15580541914085713</v>
      </c>
      <c r="AK1113" s="1">
        <v>42790</v>
      </c>
      <c r="AL1113">
        <f>692</f>
        <v>692</v>
      </c>
      <c r="AM1113">
        <f t="shared" si="71"/>
        <v>82.120000000009796</v>
      </c>
      <c r="AN1113">
        <f t="shared" si="68"/>
        <v>163824.08000000002</v>
      </c>
      <c r="AO1113">
        <f t="shared" si="69"/>
        <v>163906.20000000001</v>
      </c>
      <c r="AP1113">
        <v>236.74</v>
      </c>
      <c r="AQ1113">
        <f t="shared" si="70"/>
        <v>1.2681843338917121E-3</v>
      </c>
      <c r="AR1113">
        <f>-(MAX($AO$2:AO1113)-AO1113)/MAX($AO$2:AO1113)</f>
        <v>0</v>
      </c>
      <c r="AS1113">
        <f>MIN($AR$3:AR1113)</f>
        <v>-0.1434331555635168</v>
      </c>
    </row>
    <row r="1114" spans="1:45" x14ac:dyDescent="0.2">
      <c r="A1114" s="1">
        <v>42793</v>
      </c>
      <c r="B1114">
        <v>0</v>
      </c>
      <c r="C1114">
        <v>647</v>
      </c>
      <c r="D1114">
        <v>161.035599999944</v>
      </c>
      <c r="E1114">
        <v>153410.17000000001</v>
      </c>
      <c r="F1114">
        <v>153571.205599999</v>
      </c>
      <c r="G1114">
        <v>237.11</v>
      </c>
      <c r="H1114">
        <v>0</v>
      </c>
      <c r="I1114">
        <v>1.56125458414E-3</v>
      </c>
      <c r="J1114">
        <f>-(MAX($F$2:F1114)-F1114)/MAX($F$2:F1114)</f>
        <v>0</v>
      </c>
      <c r="K1114">
        <f>MIN($J$3:$J1114)</f>
        <v>-0.14396489447497937</v>
      </c>
      <c r="M1114" s="1">
        <v>42793</v>
      </c>
      <c r="N1114">
        <v>0</v>
      </c>
      <c r="O1114">
        <v>0</v>
      </c>
      <c r="P1114">
        <v>138097.21040000001</v>
      </c>
      <c r="Q1114">
        <v>0</v>
      </c>
      <c r="R1114">
        <v>138097.21040000001</v>
      </c>
      <c r="S1114">
        <v>237.11</v>
      </c>
      <c r="T1114">
        <v>0</v>
      </c>
      <c r="U1114">
        <v>0</v>
      </c>
      <c r="V1114">
        <f>-(MAX($R$2:R1114)-R1114)/MAX($R$2:R1114)</f>
        <v>0</v>
      </c>
      <c r="W1114">
        <f>MIN($V$3:V1114)</f>
        <v>-0.11790175664948957</v>
      </c>
      <c r="Y1114" s="1">
        <v>42793</v>
      </c>
      <c r="Z1114">
        <v>0</v>
      </c>
      <c r="AA1114">
        <v>631</v>
      </c>
      <c r="AB1114">
        <v>25.364799999981098</v>
      </c>
      <c r="AC1114">
        <v>149616.41</v>
      </c>
      <c r="AD1114">
        <v>149641.774799999</v>
      </c>
      <c r="AE1114">
        <v>237.11</v>
      </c>
      <c r="AF1114">
        <v>0</v>
      </c>
      <c r="AG1114">
        <v>1.5626306737900001E-3</v>
      </c>
      <c r="AH1114">
        <f>-(MAX($AD$2:AD1114)-AD1114)/MAX($AD$2:AD1114)</f>
        <v>0</v>
      </c>
      <c r="AI1114">
        <f>MIN($AH$3:AH1114)</f>
        <v>-0.15580541914085713</v>
      </c>
      <c r="AK1114" s="1">
        <v>42793</v>
      </c>
      <c r="AL1114">
        <f>692</f>
        <v>692</v>
      </c>
      <c r="AM1114">
        <f t="shared" si="71"/>
        <v>82.120000000009796</v>
      </c>
      <c r="AN1114">
        <f t="shared" si="68"/>
        <v>164080.12</v>
      </c>
      <c r="AO1114">
        <f t="shared" si="69"/>
        <v>164162.23999999999</v>
      </c>
      <c r="AP1114">
        <v>237.11</v>
      </c>
      <c r="AQ1114">
        <f t="shared" si="70"/>
        <v>1.5621129646101186E-3</v>
      </c>
      <c r="AR1114">
        <f>-(MAX($AO$2:AO1114)-AO1114)/MAX($AO$2:AO1114)</f>
        <v>0</v>
      </c>
      <c r="AS1114">
        <f>MIN($AR$3:AR1114)</f>
        <v>-0.1434331555635168</v>
      </c>
    </row>
    <row r="1115" spans="1:45" x14ac:dyDescent="0.2">
      <c r="A1115" s="1">
        <v>42794</v>
      </c>
      <c r="B1115">
        <v>0</v>
      </c>
      <c r="C1115">
        <v>647</v>
      </c>
      <c r="D1115">
        <v>161.035599999944</v>
      </c>
      <c r="E1115">
        <v>152996.09</v>
      </c>
      <c r="F1115">
        <v>153157.12559999901</v>
      </c>
      <c r="G1115">
        <v>236.47</v>
      </c>
      <c r="H1115">
        <v>0</v>
      </c>
      <c r="I1115">
        <v>-2.6963387985499999E-3</v>
      </c>
      <c r="J1115">
        <f>-(MAX($F$2:F1115)-F1115)/MAX($F$2:F1115)</f>
        <v>-2.6963387985539777E-3</v>
      </c>
      <c r="K1115">
        <f>MIN($J$3:$J1115)</f>
        <v>-0.14396489447497937</v>
      </c>
      <c r="M1115" s="1">
        <v>42794</v>
      </c>
      <c r="N1115">
        <v>0</v>
      </c>
      <c r="O1115">
        <v>0</v>
      </c>
      <c r="P1115">
        <v>138097.21040000001</v>
      </c>
      <c r="Q1115">
        <v>0</v>
      </c>
      <c r="R1115">
        <v>138097.21040000001</v>
      </c>
      <c r="S1115">
        <v>236.47</v>
      </c>
      <c r="T1115">
        <v>0</v>
      </c>
      <c r="U1115">
        <v>0</v>
      </c>
      <c r="V1115">
        <f>-(MAX($R$2:R1115)-R1115)/MAX($R$2:R1115)</f>
        <v>0</v>
      </c>
      <c r="W1115">
        <f>MIN($V$3:V1115)</f>
        <v>-0.11790175664948957</v>
      </c>
      <c r="Y1115" s="1">
        <v>42794</v>
      </c>
      <c r="Z1115">
        <v>0</v>
      </c>
      <c r="AA1115">
        <v>631</v>
      </c>
      <c r="AB1115">
        <v>25.364799999981098</v>
      </c>
      <c r="AC1115">
        <v>149212.57</v>
      </c>
      <c r="AD1115">
        <v>149237.934799999</v>
      </c>
      <c r="AE1115">
        <v>236.47</v>
      </c>
      <c r="AF1115">
        <v>0</v>
      </c>
      <c r="AG1115">
        <v>-2.6987116434499998E-3</v>
      </c>
      <c r="AH1115">
        <f>-(MAX($AD$2:AD1115)-AD1115)/MAX($AD$2:AD1115)</f>
        <v>-2.6987116434547876E-3</v>
      </c>
      <c r="AI1115">
        <f>MIN($AH$3:AH1115)</f>
        <v>-0.15580541914085713</v>
      </c>
      <c r="AK1115" s="1">
        <v>42794</v>
      </c>
      <c r="AL1115">
        <f>692</f>
        <v>692</v>
      </c>
      <c r="AM1115">
        <f t="shared" si="71"/>
        <v>82.120000000009796</v>
      </c>
      <c r="AN1115">
        <f t="shared" si="68"/>
        <v>163637.24</v>
      </c>
      <c r="AO1115">
        <f t="shared" si="69"/>
        <v>163719.35999999999</v>
      </c>
      <c r="AP1115">
        <v>236.47</v>
      </c>
      <c r="AQ1115">
        <f t="shared" si="70"/>
        <v>-2.6978189381431728E-3</v>
      </c>
      <c r="AR1115">
        <f>-(MAX($AO$2:AO1115)-AO1115)/MAX($AO$2:AO1115)</f>
        <v>-2.6978189381431728E-3</v>
      </c>
      <c r="AS1115">
        <f>MIN($AR$3:AR1115)</f>
        <v>-0.1434331555635168</v>
      </c>
    </row>
    <row r="1116" spans="1:45" x14ac:dyDescent="0.2">
      <c r="A1116" s="1">
        <v>42795</v>
      </c>
      <c r="B1116">
        <v>647</v>
      </c>
      <c r="C1116">
        <v>0</v>
      </c>
      <c r="D1116">
        <v>155298.69559999899</v>
      </c>
      <c r="E1116">
        <v>0</v>
      </c>
      <c r="F1116">
        <v>155298.69559999899</v>
      </c>
      <c r="G1116">
        <v>239.78</v>
      </c>
      <c r="H1116">
        <v>-1</v>
      </c>
      <c r="I1116">
        <v>1.39828296699E-2</v>
      </c>
      <c r="J1116">
        <f>-(MAX($F$2:F1116)-F1116)/MAX($F$2:F1116)</f>
        <v>0</v>
      </c>
      <c r="K1116">
        <f>MIN($J$3:$J1116)</f>
        <v>-0.14396489447497937</v>
      </c>
      <c r="M1116" s="1">
        <v>42795</v>
      </c>
      <c r="N1116">
        <v>0</v>
      </c>
      <c r="O1116">
        <v>0</v>
      </c>
      <c r="P1116">
        <v>138097.21040000001</v>
      </c>
      <c r="Q1116">
        <v>0</v>
      </c>
      <c r="R1116">
        <v>138097.21040000001</v>
      </c>
      <c r="S1116">
        <v>239.78</v>
      </c>
      <c r="T1116">
        <v>0</v>
      </c>
      <c r="U1116">
        <v>0</v>
      </c>
      <c r="V1116">
        <f>-(MAX($R$2:R1116)-R1116)/MAX($R$2:R1116)</f>
        <v>0</v>
      </c>
      <c r="W1116">
        <f>MIN($V$3:V1116)</f>
        <v>-0.11790175664948957</v>
      </c>
      <c r="Y1116" s="1">
        <v>42795</v>
      </c>
      <c r="Z1116">
        <v>0</v>
      </c>
      <c r="AA1116">
        <v>631</v>
      </c>
      <c r="AB1116">
        <v>25.364799999981098</v>
      </c>
      <c r="AC1116">
        <v>151301.179999999</v>
      </c>
      <c r="AD1116">
        <v>151326.54479999901</v>
      </c>
      <c r="AE1116">
        <v>239.78</v>
      </c>
      <c r="AF1116">
        <v>0</v>
      </c>
      <c r="AG1116">
        <v>1.3995168204399999E-2</v>
      </c>
      <c r="AH1116">
        <f>-(MAX($AD$2:AD1116)-AD1116)/MAX($AD$2:AD1116)</f>
        <v>0</v>
      </c>
      <c r="AI1116">
        <f>MIN($AH$3:AH1116)</f>
        <v>-0.15580541914085713</v>
      </c>
      <c r="AK1116" s="1">
        <v>42795</v>
      </c>
      <c r="AL1116">
        <f>692</f>
        <v>692</v>
      </c>
      <c r="AM1116">
        <f t="shared" si="71"/>
        <v>82.120000000009796</v>
      </c>
      <c r="AN1116">
        <f t="shared" si="68"/>
        <v>165927.76</v>
      </c>
      <c r="AO1116">
        <f t="shared" si="69"/>
        <v>166009.88</v>
      </c>
      <c r="AP1116">
        <v>239.78</v>
      </c>
      <c r="AQ1116">
        <f t="shared" si="70"/>
        <v>1.3990526227319841E-2</v>
      </c>
      <c r="AR1116">
        <f>-(MAX($AO$2:AO1116)-AO1116)/MAX($AO$2:AO1116)</f>
        <v>0</v>
      </c>
      <c r="AS1116">
        <f>MIN($AR$3:AR1116)</f>
        <v>-0.1434331555635168</v>
      </c>
    </row>
    <row r="1117" spans="1:45" x14ac:dyDescent="0.2">
      <c r="A1117" s="1">
        <v>42796</v>
      </c>
      <c r="B1117">
        <v>0</v>
      </c>
      <c r="C1117">
        <v>0</v>
      </c>
      <c r="D1117">
        <v>155298.69559999899</v>
      </c>
      <c r="E1117">
        <v>0</v>
      </c>
      <c r="F1117">
        <v>155298.69559999899</v>
      </c>
      <c r="G1117">
        <v>238.27</v>
      </c>
      <c r="H1117">
        <v>-1</v>
      </c>
      <c r="I1117">
        <v>0</v>
      </c>
      <c r="J1117">
        <f>-(MAX($F$2:F1117)-F1117)/MAX($F$2:F1117)</f>
        <v>0</v>
      </c>
      <c r="K1117">
        <f>MIN($J$3:$J1117)</f>
        <v>-0.14396489447497937</v>
      </c>
      <c r="M1117" s="1">
        <v>42796</v>
      </c>
      <c r="N1117">
        <v>0</v>
      </c>
      <c r="O1117">
        <v>0</v>
      </c>
      <c r="P1117">
        <v>138097.21040000001</v>
      </c>
      <c r="Q1117">
        <v>0</v>
      </c>
      <c r="R1117">
        <v>138097.21040000001</v>
      </c>
      <c r="S1117">
        <v>238.27</v>
      </c>
      <c r="T1117">
        <v>0</v>
      </c>
      <c r="U1117">
        <v>0</v>
      </c>
      <c r="V1117">
        <f>-(MAX($R$2:R1117)-R1117)/MAX($R$2:R1117)</f>
        <v>0</v>
      </c>
      <c r="W1117">
        <f>MIN($V$3:V1117)</f>
        <v>-0.11790175664948957</v>
      </c>
      <c r="Y1117" s="1">
        <v>42796</v>
      </c>
      <c r="Z1117">
        <v>0</v>
      </c>
      <c r="AA1117">
        <v>631</v>
      </c>
      <c r="AB1117">
        <v>25.364799999981098</v>
      </c>
      <c r="AC1117">
        <v>150348.37</v>
      </c>
      <c r="AD1117">
        <v>150373.73479999899</v>
      </c>
      <c r="AE1117">
        <v>238.27</v>
      </c>
      <c r="AF1117">
        <v>0</v>
      </c>
      <c r="AG1117">
        <v>-6.2963837657099998E-3</v>
      </c>
      <c r="AH1117">
        <f>-(MAX($AD$2:AD1117)-AD1117)/MAX($AD$2:AD1117)</f>
        <v>-6.2963837657121543E-3</v>
      </c>
      <c r="AI1117">
        <f>MIN($AH$3:AH1117)</f>
        <v>-0.15580541914085713</v>
      </c>
      <c r="AK1117" s="1">
        <v>42796</v>
      </c>
      <c r="AL1117">
        <f>692</f>
        <v>692</v>
      </c>
      <c r="AM1117">
        <f t="shared" si="71"/>
        <v>82.120000000009796</v>
      </c>
      <c r="AN1117">
        <f t="shared" si="68"/>
        <v>164882.84</v>
      </c>
      <c r="AO1117">
        <f t="shared" si="69"/>
        <v>164964.96</v>
      </c>
      <c r="AP1117">
        <v>238.27</v>
      </c>
      <c r="AQ1117">
        <f t="shared" si="70"/>
        <v>-6.2943241691398892E-3</v>
      </c>
      <c r="AR1117">
        <f>-(MAX($AO$2:AO1117)-AO1117)/MAX($AO$2:AO1117)</f>
        <v>-6.2943241691398892E-3</v>
      </c>
      <c r="AS1117">
        <f>MIN($AR$3:AR1117)</f>
        <v>-0.1434331555635168</v>
      </c>
    </row>
    <row r="1118" spans="1:45" x14ac:dyDescent="0.2">
      <c r="A1118" s="1">
        <v>42797</v>
      </c>
      <c r="B1118">
        <v>0</v>
      </c>
      <c r="C1118">
        <v>0</v>
      </c>
      <c r="D1118">
        <v>155298.69559999899</v>
      </c>
      <c r="E1118">
        <v>0</v>
      </c>
      <c r="F1118">
        <v>155298.69559999899</v>
      </c>
      <c r="G1118">
        <v>238.42</v>
      </c>
      <c r="H1118">
        <v>0</v>
      </c>
      <c r="I1118">
        <v>0</v>
      </c>
      <c r="J1118">
        <f>-(MAX($F$2:F1118)-F1118)/MAX($F$2:F1118)</f>
        <v>0</v>
      </c>
      <c r="K1118">
        <f>MIN($J$3:$J1118)</f>
        <v>-0.14396489447497937</v>
      </c>
      <c r="M1118" s="1">
        <v>42797</v>
      </c>
      <c r="N1118">
        <v>0</v>
      </c>
      <c r="O1118">
        <v>0</v>
      </c>
      <c r="P1118">
        <v>138097.21040000001</v>
      </c>
      <c r="Q1118">
        <v>0</v>
      </c>
      <c r="R1118">
        <v>138097.21040000001</v>
      </c>
      <c r="S1118">
        <v>238.42</v>
      </c>
      <c r="T1118">
        <v>0</v>
      </c>
      <c r="U1118">
        <v>0</v>
      </c>
      <c r="V1118">
        <f>-(MAX($R$2:R1118)-R1118)/MAX($R$2:R1118)</f>
        <v>0</v>
      </c>
      <c r="W1118">
        <f>MIN($V$3:V1118)</f>
        <v>-0.11790175664948957</v>
      </c>
      <c r="Y1118" s="1">
        <v>42797</v>
      </c>
      <c r="Z1118">
        <v>0</v>
      </c>
      <c r="AA1118">
        <v>631</v>
      </c>
      <c r="AB1118">
        <v>25.364799999981098</v>
      </c>
      <c r="AC1118">
        <v>150443.019999999</v>
      </c>
      <c r="AD1118">
        <v>150468.38479999901</v>
      </c>
      <c r="AE1118">
        <v>238.42</v>
      </c>
      <c r="AF1118">
        <v>0</v>
      </c>
      <c r="AG1118">
        <v>6.2943172972200001E-4</v>
      </c>
      <c r="AH1118">
        <f>-(MAX($AD$2:AD1118)-AD1118)/MAX($AD$2:AD1118)</f>
        <v>-5.6709151797141215E-3</v>
      </c>
      <c r="AI1118">
        <f>MIN($AH$3:AH1118)</f>
        <v>-0.15580541914085713</v>
      </c>
      <c r="AK1118" s="1">
        <v>42797</v>
      </c>
      <c r="AL1118">
        <f>692</f>
        <v>692</v>
      </c>
      <c r="AM1118">
        <f t="shared" si="71"/>
        <v>82.120000000009796</v>
      </c>
      <c r="AN1118">
        <f t="shared" si="68"/>
        <v>164986.63999999998</v>
      </c>
      <c r="AO1118">
        <f t="shared" si="69"/>
        <v>165068.75999999998</v>
      </c>
      <c r="AP1118">
        <v>238.42</v>
      </c>
      <c r="AQ1118">
        <f t="shared" si="70"/>
        <v>6.2922453350086204E-4</v>
      </c>
      <c r="AR1118">
        <f>-(MAX($AO$2:AO1118)-AO1118)/MAX($AO$2:AO1118)</f>
        <v>-5.6690601788280575E-3</v>
      </c>
      <c r="AS1118">
        <f>MIN($AR$3:AR1118)</f>
        <v>-0.1434331555635168</v>
      </c>
    </row>
    <row r="1119" spans="1:45" x14ac:dyDescent="0.2">
      <c r="A1119" s="1">
        <v>42800</v>
      </c>
      <c r="B1119">
        <v>0</v>
      </c>
      <c r="C1119">
        <v>0</v>
      </c>
      <c r="D1119">
        <v>155298.69559999899</v>
      </c>
      <c r="E1119">
        <v>0</v>
      </c>
      <c r="F1119">
        <v>155298.69559999899</v>
      </c>
      <c r="G1119">
        <v>237.71</v>
      </c>
      <c r="H1119">
        <v>0</v>
      </c>
      <c r="I1119">
        <v>0</v>
      </c>
      <c r="J1119">
        <f>-(MAX($F$2:F1119)-F1119)/MAX($F$2:F1119)</f>
        <v>0</v>
      </c>
      <c r="K1119">
        <f>MIN($J$3:$J1119)</f>
        <v>-0.14396489447497937</v>
      </c>
      <c r="M1119" s="1">
        <v>42800</v>
      </c>
      <c r="N1119">
        <v>0</v>
      </c>
      <c r="O1119">
        <v>0</v>
      </c>
      <c r="P1119">
        <v>138097.21040000001</v>
      </c>
      <c r="Q1119">
        <v>0</v>
      </c>
      <c r="R1119">
        <v>138097.21040000001</v>
      </c>
      <c r="S1119">
        <v>237.71</v>
      </c>
      <c r="T1119">
        <v>0</v>
      </c>
      <c r="U1119">
        <v>0</v>
      </c>
      <c r="V1119">
        <f>-(MAX($R$2:R1119)-R1119)/MAX($R$2:R1119)</f>
        <v>0</v>
      </c>
      <c r="W1119">
        <f>MIN($V$3:V1119)</f>
        <v>-0.11790175664948957</v>
      </c>
      <c r="Y1119" s="1">
        <v>42800</v>
      </c>
      <c r="Z1119">
        <v>0</v>
      </c>
      <c r="AA1119">
        <v>631</v>
      </c>
      <c r="AB1119">
        <v>25.364799999981098</v>
      </c>
      <c r="AC1119">
        <v>149995.01</v>
      </c>
      <c r="AD1119">
        <v>150020.374799999</v>
      </c>
      <c r="AE1119">
        <v>237.71</v>
      </c>
      <c r="AF1119">
        <v>0</v>
      </c>
      <c r="AG1119">
        <v>-2.9774360946000001E-3</v>
      </c>
      <c r="AH1119">
        <f>-(MAX($AD$2:AD1119)-AD1119)/MAX($AD$2:AD1119)</f>
        <v>-8.6314664867708085E-3</v>
      </c>
      <c r="AI1119">
        <f>MIN($AH$3:AH1119)</f>
        <v>-0.15580541914085713</v>
      </c>
      <c r="AK1119" s="1">
        <v>42800</v>
      </c>
      <c r="AL1119">
        <f>692</f>
        <v>692</v>
      </c>
      <c r="AM1119">
        <f t="shared" si="71"/>
        <v>82.120000000009796</v>
      </c>
      <c r="AN1119">
        <f t="shared" si="68"/>
        <v>164495.32</v>
      </c>
      <c r="AO1119">
        <f t="shared" si="69"/>
        <v>164577.44</v>
      </c>
      <c r="AP1119">
        <v>237.71</v>
      </c>
      <c r="AQ1119">
        <f t="shared" si="70"/>
        <v>-2.9764565990559205E-3</v>
      </c>
      <c r="AR1119">
        <f>-(MAX($AO$2:AO1119)-AO1119)/MAX($AO$2:AO1119)</f>
        <v>-8.6286430663042608E-3</v>
      </c>
      <c r="AS1119">
        <f>MIN($AR$3:AR1119)</f>
        <v>-0.1434331555635168</v>
      </c>
    </row>
    <row r="1120" spans="1:45" x14ac:dyDescent="0.2">
      <c r="A1120" s="1">
        <v>42801</v>
      </c>
      <c r="B1120">
        <v>0</v>
      </c>
      <c r="C1120">
        <v>0</v>
      </c>
      <c r="D1120">
        <v>155298.69559999899</v>
      </c>
      <c r="E1120">
        <v>0</v>
      </c>
      <c r="F1120">
        <v>155298.69559999899</v>
      </c>
      <c r="G1120">
        <v>237</v>
      </c>
      <c r="H1120">
        <v>0</v>
      </c>
      <c r="I1120">
        <v>0</v>
      </c>
      <c r="J1120">
        <f>-(MAX($F$2:F1120)-F1120)/MAX($F$2:F1120)</f>
        <v>0</v>
      </c>
      <c r="K1120">
        <f>MIN($J$3:$J1120)</f>
        <v>-0.14396489447497937</v>
      </c>
      <c r="M1120" s="1">
        <v>42801</v>
      </c>
      <c r="N1120">
        <v>0</v>
      </c>
      <c r="O1120">
        <v>0</v>
      </c>
      <c r="P1120">
        <v>138097.21040000001</v>
      </c>
      <c r="Q1120">
        <v>0</v>
      </c>
      <c r="R1120">
        <v>138097.21040000001</v>
      </c>
      <c r="S1120">
        <v>237</v>
      </c>
      <c r="T1120">
        <v>0</v>
      </c>
      <c r="U1120">
        <v>0</v>
      </c>
      <c r="V1120">
        <f>-(MAX($R$2:R1120)-R1120)/MAX($R$2:R1120)</f>
        <v>0</v>
      </c>
      <c r="W1120">
        <f>MIN($V$3:V1120)</f>
        <v>-0.11790175664948957</v>
      </c>
      <c r="Y1120" s="1">
        <v>42801</v>
      </c>
      <c r="Z1120">
        <v>0</v>
      </c>
      <c r="AA1120">
        <v>631</v>
      </c>
      <c r="AB1120">
        <v>25.364799999981098</v>
      </c>
      <c r="AC1120">
        <v>149547</v>
      </c>
      <c r="AD1120">
        <v>149572.36479999899</v>
      </c>
      <c r="AE1120">
        <v>237</v>
      </c>
      <c r="AF1120">
        <v>0</v>
      </c>
      <c r="AG1120">
        <v>-2.9863276944700002E-3</v>
      </c>
      <c r="AH1120">
        <f>-(MAX($AD$2:AD1120)-AD1120)/MAX($AD$2:AD1120)</f>
        <v>-1.1592017793827495E-2</v>
      </c>
      <c r="AI1120">
        <f>MIN($AH$3:AH1120)</f>
        <v>-0.15580541914085713</v>
      </c>
      <c r="AK1120" s="1">
        <v>42801</v>
      </c>
      <c r="AL1120">
        <f>692</f>
        <v>692</v>
      </c>
      <c r="AM1120">
        <f t="shared" si="71"/>
        <v>82.120000000009796</v>
      </c>
      <c r="AN1120">
        <f t="shared" si="68"/>
        <v>164004</v>
      </c>
      <c r="AO1120">
        <f t="shared" si="69"/>
        <v>164086.12</v>
      </c>
      <c r="AP1120">
        <v>237</v>
      </c>
      <c r="AQ1120">
        <f t="shared" si="70"/>
        <v>-2.9853423409673097E-3</v>
      </c>
      <c r="AR1120">
        <f>-(MAX($AO$2:AO1120)-AO1120)/MAX($AO$2:AO1120)</f>
        <v>-1.1588225953780638E-2</v>
      </c>
      <c r="AS1120">
        <f>MIN($AR$3:AR1120)</f>
        <v>-0.1434331555635168</v>
      </c>
    </row>
    <row r="1121" spans="1:45" x14ac:dyDescent="0.2">
      <c r="A1121" s="1">
        <v>42802</v>
      </c>
      <c r="B1121">
        <v>0</v>
      </c>
      <c r="C1121">
        <v>0</v>
      </c>
      <c r="D1121">
        <v>155298.69559999899</v>
      </c>
      <c r="E1121">
        <v>0</v>
      </c>
      <c r="F1121">
        <v>155298.69559999899</v>
      </c>
      <c r="G1121">
        <v>236.56</v>
      </c>
      <c r="H1121">
        <v>0</v>
      </c>
      <c r="I1121">
        <v>0</v>
      </c>
      <c r="J1121">
        <f>-(MAX($F$2:F1121)-F1121)/MAX($F$2:F1121)</f>
        <v>0</v>
      </c>
      <c r="K1121">
        <f>MIN($J$3:$J1121)</f>
        <v>-0.14396489447497937</v>
      </c>
      <c r="M1121" s="1">
        <v>42802</v>
      </c>
      <c r="N1121">
        <v>0</v>
      </c>
      <c r="O1121">
        <v>0</v>
      </c>
      <c r="P1121">
        <v>138097.21040000001</v>
      </c>
      <c r="Q1121">
        <v>0</v>
      </c>
      <c r="R1121">
        <v>138097.21040000001</v>
      </c>
      <c r="S1121">
        <v>236.56</v>
      </c>
      <c r="T1121">
        <v>0</v>
      </c>
      <c r="U1121">
        <v>0</v>
      </c>
      <c r="V1121">
        <f>-(MAX($R$2:R1121)-R1121)/MAX($R$2:R1121)</f>
        <v>0</v>
      </c>
      <c r="W1121">
        <f>MIN($V$3:V1121)</f>
        <v>-0.11790175664948957</v>
      </c>
      <c r="Y1121" s="1">
        <v>42802</v>
      </c>
      <c r="Z1121">
        <v>0</v>
      </c>
      <c r="AA1121">
        <v>631</v>
      </c>
      <c r="AB1121">
        <v>25.364799999981098</v>
      </c>
      <c r="AC1121">
        <v>149269.35999999999</v>
      </c>
      <c r="AD1121">
        <v>149294.7248</v>
      </c>
      <c r="AE1121">
        <v>236.56</v>
      </c>
      <c r="AF1121">
        <v>0</v>
      </c>
      <c r="AG1121">
        <v>-1.8562252483700001E-3</v>
      </c>
      <c r="AH1121">
        <f>-(MAX($AD$2:AD1121)-AD1121)/MAX($AD$2:AD1121)</f>
        <v>-1.34267256460813E-2</v>
      </c>
      <c r="AI1121">
        <f>MIN($AH$3:AH1121)</f>
        <v>-0.15580541914085713</v>
      </c>
      <c r="AK1121" s="1">
        <v>42802</v>
      </c>
      <c r="AL1121">
        <f>692</f>
        <v>692</v>
      </c>
      <c r="AM1121">
        <f t="shared" si="71"/>
        <v>82.120000000009796</v>
      </c>
      <c r="AN1121">
        <f t="shared" si="68"/>
        <v>163699.51999999999</v>
      </c>
      <c r="AO1121">
        <f t="shared" si="69"/>
        <v>163781.63999999998</v>
      </c>
      <c r="AP1121">
        <v>236.56</v>
      </c>
      <c r="AQ1121">
        <f t="shared" si="70"/>
        <v>-1.8556109438142025E-3</v>
      </c>
      <c r="AR1121">
        <f>-(MAX($AO$2:AO1121)-AO1121)/MAX($AO$2:AO1121)</f>
        <v>-1.3422333658695614E-2</v>
      </c>
      <c r="AS1121">
        <f>MIN($AR$3:AR1121)</f>
        <v>-0.1434331555635168</v>
      </c>
    </row>
    <row r="1122" spans="1:45" x14ac:dyDescent="0.2">
      <c r="A1122" s="1">
        <v>42803</v>
      </c>
      <c r="B1122">
        <v>655</v>
      </c>
      <c r="C1122">
        <v>655</v>
      </c>
      <c r="D1122">
        <v>155.39559999993</v>
      </c>
      <c r="E1122">
        <v>155143.29999999999</v>
      </c>
      <c r="F1122">
        <v>155298.69559999899</v>
      </c>
      <c r="G1122">
        <v>236.86</v>
      </c>
      <c r="H1122">
        <v>1</v>
      </c>
      <c r="I1122">
        <v>0</v>
      </c>
      <c r="J1122">
        <f>-(MAX($F$2:F1122)-F1122)/MAX($F$2:F1122)</f>
        <v>0</v>
      </c>
      <c r="K1122">
        <f>MIN($J$3:$J1122)</f>
        <v>-0.14396489447497937</v>
      </c>
      <c r="M1122" s="1">
        <v>42803</v>
      </c>
      <c r="N1122">
        <v>0</v>
      </c>
      <c r="O1122">
        <v>0</v>
      </c>
      <c r="P1122">
        <v>138097.21040000001</v>
      </c>
      <c r="Q1122">
        <v>0</v>
      </c>
      <c r="R1122">
        <v>138097.21040000001</v>
      </c>
      <c r="S1122">
        <v>236.86</v>
      </c>
      <c r="T1122">
        <v>0</v>
      </c>
      <c r="U1122">
        <v>0</v>
      </c>
      <c r="V1122">
        <f>-(MAX($R$2:R1122)-R1122)/MAX($R$2:R1122)</f>
        <v>0</v>
      </c>
      <c r="W1122">
        <f>MIN($V$3:V1122)</f>
        <v>-0.11790175664948957</v>
      </c>
      <c r="Y1122" s="1">
        <v>42803</v>
      </c>
      <c r="Z1122">
        <v>0</v>
      </c>
      <c r="AA1122">
        <v>631</v>
      </c>
      <c r="AB1122">
        <v>25.364799999981098</v>
      </c>
      <c r="AC1122">
        <v>149458.66</v>
      </c>
      <c r="AD1122">
        <v>149484.024799999</v>
      </c>
      <c r="AE1122">
        <v>236.86</v>
      </c>
      <c r="AF1122">
        <v>0</v>
      </c>
      <c r="AG1122">
        <v>1.2679617465E-3</v>
      </c>
      <c r="AH1122">
        <f>-(MAX($AD$2:AD1122)-AD1122)/MAX($AD$2:AD1122)</f>
        <v>-1.2175788474092158E-2</v>
      </c>
      <c r="AI1122">
        <f>MIN($AH$3:AH1122)</f>
        <v>-0.15580541914085713</v>
      </c>
      <c r="AK1122" s="1">
        <v>42803</v>
      </c>
      <c r="AL1122">
        <f>692</f>
        <v>692</v>
      </c>
      <c r="AM1122">
        <f t="shared" si="71"/>
        <v>82.120000000009796</v>
      </c>
      <c r="AN1122">
        <f t="shared" si="68"/>
        <v>163907.12</v>
      </c>
      <c r="AO1122">
        <f t="shared" si="69"/>
        <v>163989.24</v>
      </c>
      <c r="AP1122">
        <v>236.86</v>
      </c>
      <c r="AQ1122">
        <f t="shared" si="70"/>
        <v>1.2675413434619768E-3</v>
      </c>
      <c r="AR1122">
        <f>-(MAX($AO$2:AO1122)-AO1122)/MAX($AO$2:AO1122)</f>
        <v>-1.2171805678071775E-2</v>
      </c>
      <c r="AS1122">
        <f>MIN($AR$3:AR1122)</f>
        <v>-0.1434331555635168</v>
      </c>
    </row>
    <row r="1123" spans="1:45" x14ac:dyDescent="0.2">
      <c r="A1123" s="1">
        <v>42804</v>
      </c>
      <c r="B1123">
        <v>655</v>
      </c>
      <c r="C1123">
        <v>0</v>
      </c>
      <c r="D1123">
        <v>155842.34559999901</v>
      </c>
      <c r="E1123">
        <v>0</v>
      </c>
      <c r="F1123">
        <v>155842.34559999901</v>
      </c>
      <c r="G1123">
        <v>237.69</v>
      </c>
      <c r="H1123">
        <v>-1</v>
      </c>
      <c r="I1123">
        <v>3.5006733179499998E-3</v>
      </c>
      <c r="J1123">
        <f>-(MAX($F$2:F1123)-F1123)/MAX($F$2:F1123)</f>
        <v>0</v>
      </c>
      <c r="K1123">
        <f>MIN($J$3:$J1123)</f>
        <v>-0.14396489447497937</v>
      </c>
      <c r="M1123" s="1">
        <v>42804</v>
      </c>
      <c r="N1123">
        <v>0</v>
      </c>
      <c r="O1123">
        <v>0</v>
      </c>
      <c r="P1123">
        <v>138097.21040000001</v>
      </c>
      <c r="Q1123">
        <v>0</v>
      </c>
      <c r="R1123">
        <v>138097.21040000001</v>
      </c>
      <c r="S1123">
        <v>237.69</v>
      </c>
      <c r="T1123">
        <v>0</v>
      </c>
      <c r="U1123">
        <v>0</v>
      </c>
      <c r="V1123">
        <f>-(MAX($R$2:R1123)-R1123)/MAX($R$2:R1123)</f>
        <v>0</v>
      </c>
      <c r="W1123">
        <f>MIN($V$3:V1123)</f>
        <v>-0.11790175664948957</v>
      </c>
      <c r="Y1123" s="1">
        <v>42804</v>
      </c>
      <c r="Z1123">
        <v>0</v>
      </c>
      <c r="AA1123">
        <v>631</v>
      </c>
      <c r="AB1123">
        <v>25.364799999981098</v>
      </c>
      <c r="AC1123">
        <v>149982.389999999</v>
      </c>
      <c r="AD1123">
        <v>150007.75479999901</v>
      </c>
      <c r="AE1123">
        <v>237.69</v>
      </c>
      <c r="AF1123">
        <v>0</v>
      </c>
      <c r="AG1123">
        <v>3.5035850867700001E-3</v>
      </c>
      <c r="AH1123">
        <f>-(MAX($AD$2:AD1123)-AD1123)/MAX($AD$2:AD1123)</f>
        <v>-8.714862298237161E-3</v>
      </c>
      <c r="AI1123">
        <f>MIN($AH$3:AH1123)</f>
        <v>-0.15580541914085713</v>
      </c>
      <c r="AK1123" s="1">
        <v>42804</v>
      </c>
      <c r="AL1123">
        <f>692</f>
        <v>692</v>
      </c>
      <c r="AM1123">
        <f t="shared" si="71"/>
        <v>82.120000000009796</v>
      </c>
      <c r="AN1123">
        <f t="shared" si="68"/>
        <v>164481.48000000001</v>
      </c>
      <c r="AO1123">
        <f t="shared" si="69"/>
        <v>164563.6</v>
      </c>
      <c r="AP1123">
        <v>237.69</v>
      </c>
      <c r="AQ1123">
        <f t="shared" si="70"/>
        <v>3.5024249151957478E-3</v>
      </c>
      <c r="AR1123">
        <f>-(MAX($AO$2:AO1123)-AO1123)/MAX($AO$2:AO1123)</f>
        <v>-8.7120115983458264E-3</v>
      </c>
      <c r="AS1123">
        <f>MIN($AR$3:AR1123)</f>
        <v>-0.1434331555635168</v>
      </c>
    </row>
    <row r="1124" spans="1:45" x14ac:dyDescent="0.2">
      <c r="A1124" s="1">
        <v>42807</v>
      </c>
      <c r="B1124">
        <v>0</v>
      </c>
      <c r="C1124">
        <v>0</v>
      </c>
      <c r="D1124">
        <v>155842.34559999901</v>
      </c>
      <c r="E1124">
        <v>0</v>
      </c>
      <c r="F1124">
        <v>155842.34559999901</v>
      </c>
      <c r="G1124">
        <v>237.81</v>
      </c>
      <c r="H1124">
        <v>-1</v>
      </c>
      <c r="I1124">
        <v>0</v>
      </c>
      <c r="J1124">
        <f>-(MAX($F$2:F1124)-F1124)/MAX($F$2:F1124)</f>
        <v>0</v>
      </c>
      <c r="K1124">
        <f>MIN($J$3:$J1124)</f>
        <v>-0.14396489447497937</v>
      </c>
      <c r="M1124" s="1">
        <v>42807</v>
      </c>
      <c r="N1124">
        <v>0</v>
      </c>
      <c r="O1124">
        <v>0</v>
      </c>
      <c r="P1124">
        <v>138097.21040000001</v>
      </c>
      <c r="Q1124">
        <v>0</v>
      </c>
      <c r="R1124">
        <v>138097.21040000001</v>
      </c>
      <c r="S1124">
        <v>237.81</v>
      </c>
      <c r="T1124">
        <v>0</v>
      </c>
      <c r="U1124">
        <v>0</v>
      </c>
      <c r="V1124">
        <f>-(MAX($R$2:R1124)-R1124)/MAX($R$2:R1124)</f>
        <v>0</v>
      </c>
      <c r="W1124">
        <f>MIN($V$3:V1124)</f>
        <v>-0.11790175664948957</v>
      </c>
      <c r="Y1124" s="1">
        <v>42807</v>
      </c>
      <c r="Z1124">
        <v>0</v>
      </c>
      <c r="AA1124">
        <v>631</v>
      </c>
      <c r="AB1124">
        <v>25.364799999981098</v>
      </c>
      <c r="AC1124">
        <v>150058.10999999999</v>
      </c>
      <c r="AD1124">
        <v>150083.4748</v>
      </c>
      <c r="AE1124">
        <v>237.81</v>
      </c>
      <c r="AF1124">
        <v>0</v>
      </c>
      <c r="AG1124">
        <v>5.0477390386200003E-4</v>
      </c>
      <c r="AH1124">
        <f>-(MAX($AD$2:AD1124)-AD1124)/MAX($AD$2:AD1124)</f>
        <v>-8.2144874294323121E-3</v>
      </c>
      <c r="AI1124">
        <f>MIN($AH$3:AH1124)</f>
        <v>-0.15580541914085713</v>
      </c>
      <c r="AK1124" s="1">
        <v>42807</v>
      </c>
      <c r="AL1124">
        <f>692</f>
        <v>692</v>
      </c>
      <c r="AM1124">
        <f t="shared" si="71"/>
        <v>82.120000000009796</v>
      </c>
      <c r="AN1124">
        <f t="shared" si="68"/>
        <v>164564.51999999999</v>
      </c>
      <c r="AO1124">
        <f t="shared" si="69"/>
        <v>164646.63999999998</v>
      </c>
      <c r="AP1124">
        <v>237.81</v>
      </c>
      <c r="AQ1124">
        <f t="shared" si="70"/>
        <v>5.046073372239003E-4</v>
      </c>
      <c r="AR1124">
        <f>-(MAX($AO$2:AO1124)-AO1124)/MAX($AO$2:AO1124)</f>
        <v>-8.2118004060964308E-3</v>
      </c>
      <c r="AS1124">
        <f>MIN($AR$3:AR1124)</f>
        <v>-0.1434331555635168</v>
      </c>
    </row>
    <row r="1125" spans="1:45" x14ac:dyDescent="0.2">
      <c r="A1125" s="1">
        <v>42808</v>
      </c>
      <c r="B1125">
        <v>0</v>
      </c>
      <c r="C1125">
        <v>0</v>
      </c>
      <c r="D1125">
        <v>155842.34559999901</v>
      </c>
      <c r="E1125">
        <v>0</v>
      </c>
      <c r="F1125">
        <v>155842.34559999901</v>
      </c>
      <c r="G1125">
        <v>236.9</v>
      </c>
      <c r="H1125">
        <v>0</v>
      </c>
      <c r="I1125">
        <v>0</v>
      </c>
      <c r="J1125">
        <f>-(MAX($F$2:F1125)-F1125)/MAX($F$2:F1125)</f>
        <v>0</v>
      </c>
      <c r="K1125">
        <f>MIN($J$3:$J1125)</f>
        <v>-0.14396489447497937</v>
      </c>
      <c r="M1125" s="1">
        <v>42808</v>
      </c>
      <c r="N1125">
        <v>0</v>
      </c>
      <c r="O1125">
        <v>0</v>
      </c>
      <c r="P1125">
        <v>138097.21040000001</v>
      </c>
      <c r="Q1125">
        <v>0</v>
      </c>
      <c r="R1125">
        <v>138097.21040000001</v>
      </c>
      <c r="S1125">
        <v>236.9</v>
      </c>
      <c r="T1125">
        <v>0</v>
      </c>
      <c r="U1125">
        <v>0</v>
      </c>
      <c r="V1125">
        <f>-(MAX($R$2:R1125)-R1125)/MAX($R$2:R1125)</f>
        <v>0</v>
      </c>
      <c r="W1125">
        <f>MIN($V$3:V1125)</f>
        <v>-0.11790175664948957</v>
      </c>
      <c r="Y1125" s="1">
        <v>42808</v>
      </c>
      <c r="Z1125">
        <v>0</v>
      </c>
      <c r="AA1125">
        <v>631</v>
      </c>
      <c r="AB1125">
        <v>25.364799999981098</v>
      </c>
      <c r="AC1125">
        <v>149483.899999999</v>
      </c>
      <c r="AD1125">
        <v>149509.26479999899</v>
      </c>
      <c r="AE1125">
        <v>236.9</v>
      </c>
      <c r="AF1125">
        <v>0</v>
      </c>
      <c r="AG1125">
        <v>-3.8259375375299999E-3</v>
      </c>
      <c r="AH1125">
        <f>-(MAX($AD$2:AD1125)-AD1125)/MAX($AD$2:AD1125)</f>
        <v>-1.2008996851159453E-2</v>
      </c>
      <c r="AI1125">
        <f>MIN($AH$3:AH1125)</f>
        <v>-0.15580541914085713</v>
      </c>
      <c r="AK1125" s="1">
        <v>42808</v>
      </c>
      <c r="AL1125">
        <f>692</f>
        <v>692</v>
      </c>
      <c r="AM1125">
        <f t="shared" si="71"/>
        <v>82.120000000009796</v>
      </c>
      <c r="AN1125">
        <f t="shared" si="68"/>
        <v>163934.80000000002</v>
      </c>
      <c r="AO1125">
        <f t="shared" si="69"/>
        <v>164016.92000000001</v>
      </c>
      <c r="AP1125">
        <v>236.9</v>
      </c>
      <c r="AQ1125">
        <f t="shared" si="70"/>
        <v>-3.8246756812041357E-3</v>
      </c>
      <c r="AR1125">
        <f>-(MAX($AO$2:AO1125)-AO1125)/MAX($AO$2:AO1125)</f>
        <v>-1.2005068613988467E-2</v>
      </c>
      <c r="AS1125">
        <f>MIN($AR$3:AR1125)</f>
        <v>-0.1434331555635168</v>
      </c>
    </row>
    <row r="1126" spans="1:45" x14ac:dyDescent="0.2">
      <c r="A1126" s="1">
        <v>42809</v>
      </c>
      <c r="B1126">
        <v>0</v>
      </c>
      <c r="C1126">
        <v>0</v>
      </c>
      <c r="D1126">
        <v>155842.34559999901</v>
      </c>
      <c r="E1126">
        <v>0</v>
      </c>
      <c r="F1126">
        <v>155842.34559999901</v>
      </c>
      <c r="G1126">
        <v>238.95</v>
      </c>
      <c r="H1126">
        <v>-1</v>
      </c>
      <c r="I1126">
        <v>0</v>
      </c>
      <c r="J1126">
        <f>-(MAX($F$2:F1126)-F1126)/MAX($F$2:F1126)</f>
        <v>0</v>
      </c>
      <c r="K1126">
        <f>MIN($J$3:$J1126)</f>
        <v>-0.14396489447497937</v>
      </c>
      <c r="M1126" s="1">
        <v>42809</v>
      </c>
      <c r="N1126">
        <v>0</v>
      </c>
      <c r="O1126">
        <v>0</v>
      </c>
      <c r="P1126">
        <v>138097.21040000001</v>
      </c>
      <c r="Q1126">
        <v>0</v>
      </c>
      <c r="R1126">
        <v>138097.21040000001</v>
      </c>
      <c r="S1126">
        <v>238.95</v>
      </c>
      <c r="T1126">
        <v>-1</v>
      </c>
      <c r="U1126">
        <v>0</v>
      </c>
      <c r="V1126">
        <f>-(MAX($R$2:R1126)-R1126)/MAX($R$2:R1126)</f>
        <v>0</v>
      </c>
      <c r="W1126">
        <f>MIN($V$3:V1126)</f>
        <v>-0.11790175664948957</v>
      </c>
      <c r="Y1126" s="1">
        <v>42809</v>
      </c>
      <c r="Z1126">
        <v>0</v>
      </c>
      <c r="AA1126">
        <v>631</v>
      </c>
      <c r="AB1126">
        <v>25.364799999981098</v>
      </c>
      <c r="AC1126">
        <v>150777.44999999899</v>
      </c>
      <c r="AD1126">
        <v>150802.814799999</v>
      </c>
      <c r="AE1126">
        <v>238.95</v>
      </c>
      <c r="AF1126">
        <v>0</v>
      </c>
      <c r="AG1126">
        <v>8.6519721819900003E-3</v>
      </c>
      <c r="AH1126">
        <f>-(MAX($AD$2:AD1126)-AD1126)/MAX($AD$2:AD1126)</f>
        <v>-3.4609261758549973E-3</v>
      </c>
      <c r="AI1126">
        <f>MIN($AH$3:AH1126)</f>
        <v>-0.15580541914085713</v>
      </c>
      <c r="AK1126" s="1">
        <v>42809</v>
      </c>
      <c r="AL1126">
        <f>692</f>
        <v>692</v>
      </c>
      <c r="AM1126">
        <f t="shared" si="71"/>
        <v>82.120000000009796</v>
      </c>
      <c r="AN1126">
        <f t="shared" si="68"/>
        <v>165353.4</v>
      </c>
      <c r="AO1126">
        <f t="shared" si="69"/>
        <v>165435.51999999999</v>
      </c>
      <c r="AP1126">
        <v>238.95</v>
      </c>
      <c r="AQ1126">
        <f t="shared" si="70"/>
        <v>8.6491076652334201E-3</v>
      </c>
      <c r="AR1126">
        <f>-(MAX($AO$2:AO1126)-AO1126)/MAX($AO$2:AO1126)</f>
        <v>-3.4597940797259485E-3</v>
      </c>
      <c r="AS1126">
        <f>MIN($AR$3:AR1126)</f>
        <v>-0.1434331555635168</v>
      </c>
    </row>
    <row r="1127" spans="1:45" x14ac:dyDescent="0.2">
      <c r="A1127" s="1">
        <v>42810</v>
      </c>
      <c r="B1127">
        <v>0</v>
      </c>
      <c r="C1127">
        <v>0</v>
      </c>
      <c r="D1127">
        <v>155842.34559999901</v>
      </c>
      <c r="E1127">
        <v>0</v>
      </c>
      <c r="F1127">
        <v>155842.34559999901</v>
      </c>
      <c r="G1127">
        <v>238.48</v>
      </c>
      <c r="H1127">
        <v>-1</v>
      </c>
      <c r="I1127">
        <v>0</v>
      </c>
      <c r="J1127">
        <f>-(MAX($F$2:F1127)-F1127)/MAX($F$2:F1127)</f>
        <v>0</v>
      </c>
      <c r="K1127">
        <f>MIN($J$3:$J1127)</f>
        <v>-0.14396489447497937</v>
      </c>
      <c r="M1127" s="1">
        <v>42810</v>
      </c>
      <c r="N1127">
        <v>0</v>
      </c>
      <c r="O1127">
        <v>0</v>
      </c>
      <c r="P1127">
        <v>138097.21040000001</v>
      </c>
      <c r="Q1127">
        <v>0</v>
      </c>
      <c r="R1127">
        <v>138097.21040000001</v>
      </c>
      <c r="S1127">
        <v>238.48</v>
      </c>
      <c r="T1127">
        <v>-1</v>
      </c>
      <c r="U1127">
        <v>0</v>
      </c>
      <c r="V1127">
        <f>-(MAX($R$2:R1127)-R1127)/MAX($R$2:R1127)</f>
        <v>0</v>
      </c>
      <c r="W1127">
        <f>MIN($V$3:V1127)</f>
        <v>-0.11790175664948957</v>
      </c>
      <c r="Y1127" s="1">
        <v>42810</v>
      </c>
      <c r="Z1127">
        <v>0</v>
      </c>
      <c r="AA1127">
        <v>631</v>
      </c>
      <c r="AB1127">
        <v>25.364799999981098</v>
      </c>
      <c r="AC1127">
        <v>150480.88</v>
      </c>
      <c r="AD1127">
        <v>150506.244799999</v>
      </c>
      <c r="AE1127">
        <v>238.48</v>
      </c>
      <c r="AF1127">
        <v>0</v>
      </c>
      <c r="AG1127">
        <v>-1.9666078540599998E-3</v>
      </c>
      <c r="AH1127">
        <f>-(MAX($AD$2:AD1127)-AD1127)/MAX($AD$2:AD1127)</f>
        <v>-5.4207277453150625E-3</v>
      </c>
      <c r="AI1127">
        <f>MIN($AH$3:AH1127)</f>
        <v>-0.15580541914085713</v>
      </c>
      <c r="AK1127" s="1">
        <v>42810</v>
      </c>
      <c r="AL1127">
        <f>692</f>
        <v>692</v>
      </c>
      <c r="AM1127">
        <f t="shared" si="71"/>
        <v>82.120000000009796</v>
      </c>
      <c r="AN1127">
        <f t="shared" si="68"/>
        <v>165028.16</v>
      </c>
      <c r="AO1127">
        <f t="shared" si="69"/>
        <v>165110.28</v>
      </c>
      <c r="AP1127">
        <v>238.48</v>
      </c>
      <c r="AQ1127">
        <f t="shared" si="70"/>
        <v>-1.965962327799923E-3</v>
      </c>
      <c r="AR1127">
        <f>-(MAX($AO$2:AO1127)-AO1127)/MAX($AO$2:AO1127)</f>
        <v>-5.4189545827031844E-3</v>
      </c>
      <c r="AS1127">
        <f>MIN($AR$3:AR1127)</f>
        <v>-0.1434331555635168</v>
      </c>
    </row>
    <row r="1128" spans="1:45" x14ac:dyDescent="0.2">
      <c r="A1128" s="1">
        <v>42811</v>
      </c>
      <c r="B1128">
        <v>657</v>
      </c>
      <c r="C1128">
        <v>657</v>
      </c>
      <c r="D1128">
        <v>113.63559999995</v>
      </c>
      <c r="E1128">
        <v>155728.709999999</v>
      </c>
      <c r="F1128">
        <v>155842.34559999901</v>
      </c>
      <c r="G1128">
        <v>237.03</v>
      </c>
      <c r="H1128">
        <v>1</v>
      </c>
      <c r="I1128">
        <v>0</v>
      </c>
      <c r="J1128">
        <f>-(MAX($F$2:F1128)-F1128)/MAX($F$2:F1128)</f>
        <v>0</v>
      </c>
      <c r="K1128">
        <f>MIN($J$3:$J1128)</f>
        <v>-0.14396489447497937</v>
      </c>
      <c r="M1128" s="1">
        <v>42811</v>
      </c>
      <c r="N1128">
        <v>0</v>
      </c>
      <c r="O1128">
        <v>0</v>
      </c>
      <c r="P1128">
        <v>138097.21040000001</v>
      </c>
      <c r="Q1128">
        <v>0</v>
      </c>
      <c r="R1128">
        <v>138097.21040000001</v>
      </c>
      <c r="S1128">
        <v>237.03</v>
      </c>
      <c r="T1128">
        <v>0</v>
      </c>
      <c r="U1128">
        <v>0</v>
      </c>
      <c r="V1128">
        <f>-(MAX($R$2:R1128)-R1128)/MAX($R$2:R1128)</f>
        <v>0</v>
      </c>
      <c r="W1128">
        <f>MIN($V$3:V1128)</f>
        <v>-0.11790175664948957</v>
      </c>
      <c r="Y1128" s="1">
        <v>42811</v>
      </c>
      <c r="Z1128">
        <v>0</v>
      </c>
      <c r="AA1128">
        <v>631</v>
      </c>
      <c r="AB1128">
        <v>25.364799999981098</v>
      </c>
      <c r="AC1128">
        <v>149565.929999999</v>
      </c>
      <c r="AD1128">
        <v>149591.29479999901</v>
      </c>
      <c r="AE1128">
        <v>237.03</v>
      </c>
      <c r="AF1128">
        <v>0</v>
      </c>
      <c r="AG1128">
        <v>-6.0791497470099997E-3</v>
      </c>
      <c r="AH1128">
        <f>-(MAX($AD$2:AD1128)-AD1128)/MAX($AD$2:AD1128)</f>
        <v>-1.1466924076627773E-2</v>
      </c>
      <c r="AI1128">
        <f>MIN($AH$3:AH1128)</f>
        <v>-0.15580541914085713</v>
      </c>
      <c r="AK1128" s="1">
        <v>42811</v>
      </c>
      <c r="AL1128">
        <f>692</f>
        <v>692</v>
      </c>
      <c r="AM1128">
        <f t="shared" si="71"/>
        <v>82.120000000009796</v>
      </c>
      <c r="AN1128">
        <f t="shared" si="68"/>
        <v>164024.76</v>
      </c>
      <c r="AO1128">
        <f t="shared" si="69"/>
        <v>164106.88</v>
      </c>
      <c r="AP1128">
        <v>237.03</v>
      </c>
      <c r="AQ1128">
        <f t="shared" si="70"/>
        <v>-6.077150374888797E-3</v>
      </c>
      <c r="AR1128">
        <f>-(MAX($AO$2:AO1128)-AO1128)/MAX($AO$2:AO1128)</f>
        <v>-1.1463173155718202E-2</v>
      </c>
      <c r="AS1128">
        <f>MIN($AR$3:AR1128)</f>
        <v>-0.1434331555635168</v>
      </c>
    </row>
    <row r="1129" spans="1:45" x14ac:dyDescent="0.2">
      <c r="A1129" s="1">
        <v>42814</v>
      </c>
      <c r="B1129">
        <v>0</v>
      </c>
      <c r="C1129">
        <v>657</v>
      </c>
      <c r="D1129">
        <v>113.63559999995</v>
      </c>
      <c r="E1129">
        <v>155557.89000000001</v>
      </c>
      <c r="F1129">
        <v>155671.525599999</v>
      </c>
      <c r="G1129">
        <v>236.77</v>
      </c>
      <c r="H1129">
        <v>0</v>
      </c>
      <c r="I1129">
        <v>-1.0961077321E-3</v>
      </c>
      <c r="J1129">
        <f>-(MAX($F$2:F1129)-F1129)/MAX($F$2:F1129)</f>
        <v>-1.0961077320951725E-3</v>
      </c>
      <c r="K1129">
        <f>MIN($J$3:$J1129)</f>
        <v>-0.14396489447497937</v>
      </c>
      <c r="M1129" s="1">
        <v>42814</v>
      </c>
      <c r="N1129">
        <v>0</v>
      </c>
      <c r="O1129">
        <v>0</v>
      </c>
      <c r="P1129">
        <v>138097.21040000001</v>
      </c>
      <c r="Q1129">
        <v>0</v>
      </c>
      <c r="R1129">
        <v>138097.21040000001</v>
      </c>
      <c r="S1129">
        <v>236.77</v>
      </c>
      <c r="T1129">
        <v>0</v>
      </c>
      <c r="U1129">
        <v>0</v>
      </c>
      <c r="V1129">
        <f>-(MAX($R$2:R1129)-R1129)/MAX($R$2:R1129)</f>
        <v>0</v>
      </c>
      <c r="W1129">
        <f>MIN($V$3:V1129)</f>
        <v>-0.11790175664948957</v>
      </c>
      <c r="Y1129" s="1">
        <v>42814</v>
      </c>
      <c r="Z1129">
        <v>0</v>
      </c>
      <c r="AA1129">
        <v>631</v>
      </c>
      <c r="AB1129">
        <v>25.364799999981098</v>
      </c>
      <c r="AC1129">
        <v>149401.87</v>
      </c>
      <c r="AD1129">
        <v>149427.23479999899</v>
      </c>
      <c r="AE1129">
        <v>236.77</v>
      </c>
      <c r="AF1129">
        <v>0</v>
      </c>
      <c r="AG1129">
        <v>-1.09672157206E-3</v>
      </c>
      <c r="AH1129">
        <f>-(MAX($AD$2:AD1129)-AD1129)/MAX($AD$2:AD1129)</f>
        <v>-1.255106962569094E-2</v>
      </c>
      <c r="AI1129">
        <f>MIN($AH$3:AH1129)</f>
        <v>-0.15580541914085713</v>
      </c>
      <c r="AK1129" s="1">
        <v>42814</v>
      </c>
      <c r="AL1129">
        <f>692</f>
        <v>692</v>
      </c>
      <c r="AM1129">
        <f t="shared" si="71"/>
        <v>82.120000000009796</v>
      </c>
      <c r="AN1129">
        <f t="shared" si="68"/>
        <v>163844.84</v>
      </c>
      <c r="AO1129">
        <f t="shared" si="69"/>
        <v>163926.96</v>
      </c>
      <c r="AP1129">
        <v>236.77</v>
      </c>
      <c r="AQ1129">
        <f t="shared" si="70"/>
        <v>-1.0963586657671684E-3</v>
      </c>
      <c r="AR1129">
        <f>-(MAX($AO$2:AO1129)-AO1129)/MAX($AO$2:AO1129)</f>
        <v>-1.2546964072258908E-2</v>
      </c>
      <c r="AS1129">
        <f>MIN($AR$3:AR1129)</f>
        <v>-0.1434331555635168</v>
      </c>
    </row>
    <row r="1130" spans="1:45" x14ac:dyDescent="0.2">
      <c r="A1130" s="1">
        <v>42815</v>
      </c>
      <c r="B1130">
        <v>0</v>
      </c>
      <c r="C1130">
        <v>657</v>
      </c>
      <c r="D1130">
        <v>113.63559999995</v>
      </c>
      <c r="E1130">
        <v>153560.609999999</v>
      </c>
      <c r="F1130">
        <v>153674.24559999901</v>
      </c>
      <c r="G1130">
        <v>233.73</v>
      </c>
      <c r="H1130">
        <v>0</v>
      </c>
      <c r="I1130">
        <v>-1.2830092030699999E-2</v>
      </c>
      <c r="J1130">
        <f>-(MAX($F$2:F1130)-F1130)/MAX($F$2:F1130)</f>
        <v>-1.3912136599668964E-2</v>
      </c>
      <c r="K1130">
        <f>MIN($J$3:$J1130)</f>
        <v>-0.14396489447497937</v>
      </c>
      <c r="M1130" s="1">
        <v>42815</v>
      </c>
      <c r="N1130">
        <v>0</v>
      </c>
      <c r="O1130">
        <v>0</v>
      </c>
      <c r="P1130">
        <v>138097.21040000001</v>
      </c>
      <c r="Q1130">
        <v>0</v>
      </c>
      <c r="R1130">
        <v>138097.21040000001</v>
      </c>
      <c r="S1130">
        <v>233.73</v>
      </c>
      <c r="T1130">
        <v>0</v>
      </c>
      <c r="U1130">
        <v>0</v>
      </c>
      <c r="V1130">
        <f>-(MAX($R$2:R1130)-R1130)/MAX($R$2:R1130)</f>
        <v>0</v>
      </c>
      <c r="W1130">
        <f>MIN($V$3:V1130)</f>
        <v>-0.11790175664948957</v>
      </c>
      <c r="Y1130" s="1">
        <v>42815</v>
      </c>
      <c r="Z1130">
        <v>0</v>
      </c>
      <c r="AA1130">
        <v>631</v>
      </c>
      <c r="AB1130">
        <v>25.364799999981098</v>
      </c>
      <c r="AC1130">
        <v>147483.63</v>
      </c>
      <c r="AD1130">
        <v>147508.994799999</v>
      </c>
      <c r="AE1130">
        <v>233.73</v>
      </c>
      <c r="AF1130">
        <v>0</v>
      </c>
      <c r="AG1130">
        <v>-1.2837285000699999E-2</v>
      </c>
      <c r="AH1130">
        <f>-(MAX($AD$2:AD1130)-AD1130)/MAX($AD$2:AD1130)</f>
        <v>-2.5227232968581217E-2</v>
      </c>
      <c r="AI1130">
        <f>MIN($AH$3:AH1130)</f>
        <v>-0.15580541914085713</v>
      </c>
      <c r="AK1130" s="1">
        <v>42815</v>
      </c>
      <c r="AL1130">
        <f>692</f>
        <v>692</v>
      </c>
      <c r="AM1130">
        <f t="shared" si="71"/>
        <v>82.120000000009796</v>
      </c>
      <c r="AN1130">
        <f t="shared" si="68"/>
        <v>161741.16</v>
      </c>
      <c r="AO1130">
        <f t="shared" si="69"/>
        <v>161823.28</v>
      </c>
      <c r="AP1130">
        <v>233.73</v>
      </c>
      <c r="AQ1130">
        <f t="shared" si="70"/>
        <v>-1.2833032467630665E-2</v>
      </c>
      <c r="AR1130">
        <f>-(MAX($AO$2:AO1130)-AO1130)/MAX($AO$2:AO1130)</f>
        <v>-2.5218980942580078E-2</v>
      </c>
      <c r="AS1130">
        <f>MIN($AR$3:AR1130)</f>
        <v>-0.1434331555635168</v>
      </c>
    </row>
    <row r="1131" spans="1:45" x14ac:dyDescent="0.2">
      <c r="A1131" s="1">
        <v>42816</v>
      </c>
      <c r="B1131">
        <v>657</v>
      </c>
      <c r="C1131">
        <v>0</v>
      </c>
      <c r="D1131">
        <v>154035.59559999901</v>
      </c>
      <c r="E1131">
        <v>0</v>
      </c>
      <c r="F1131">
        <v>154035.59559999901</v>
      </c>
      <c r="G1131">
        <v>234.28</v>
      </c>
      <c r="H1131">
        <v>-1</v>
      </c>
      <c r="I1131">
        <v>2.3514024655800002E-3</v>
      </c>
      <c r="J1131">
        <f>-(MAX($F$2:F1131)-F1131)/MAX($F$2:F1131)</f>
        <v>-1.1593447166390772E-2</v>
      </c>
      <c r="K1131">
        <f>MIN($J$3:$J1131)</f>
        <v>-0.14396489447497937</v>
      </c>
      <c r="M1131" s="1">
        <v>42816</v>
      </c>
      <c r="N1131">
        <v>0</v>
      </c>
      <c r="O1131">
        <v>0</v>
      </c>
      <c r="P1131">
        <v>138097.21040000001</v>
      </c>
      <c r="Q1131">
        <v>0</v>
      </c>
      <c r="R1131">
        <v>138097.21040000001</v>
      </c>
      <c r="S1131">
        <v>234.28</v>
      </c>
      <c r="T1131">
        <v>0</v>
      </c>
      <c r="U1131">
        <v>0</v>
      </c>
      <c r="V1131">
        <f>-(MAX($R$2:R1131)-R1131)/MAX($R$2:R1131)</f>
        <v>0</v>
      </c>
      <c r="W1131">
        <f>MIN($V$3:V1131)</f>
        <v>-0.11790175664948957</v>
      </c>
      <c r="Y1131" s="1">
        <v>42816</v>
      </c>
      <c r="Z1131">
        <v>0</v>
      </c>
      <c r="AA1131">
        <v>631</v>
      </c>
      <c r="AB1131">
        <v>25.364799999981098</v>
      </c>
      <c r="AC1131">
        <v>147830.679999999</v>
      </c>
      <c r="AD1131">
        <v>147856.04479999901</v>
      </c>
      <c r="AE1131">
        <v>234.28</v>
      </c>
      <c r="AF1131">
        <v>0</v>
      </c>
      <c r="AG1131">
        <v>2.3527378819899998E-3</v>
      </c>
      <c r="AH1131">
        <f>-(MAX($AD$2:AD1131)-AD1131)/MAX($AD$2:AD1131)</f>
        <v>-2.2933848153255547E-2</v>
      </c>
      <c r="AI1131">
        <f>MIN($AH$3:AH1131)</f>
        <v>-0.15580541914085713</v>
      </c>
      <c r="AK1131" s="1">
        <v>42816</v>
      </c>
      <c r="AL1131">
        <f>692</f>
        <v>692</v>
      </c>
      <c r="AM1131">
        <f t="shared" si="71"/>
        <v>82.120000000009796</v>
      </c>
      <c r="AN1131">
        <f t="shared" si="68"/>
        <v>162121.76</v>
      </c>
      <c r="AO1131">
        <f t="shared" si="69"/>
        <v>162203.88</v>
      </c>
      <c r="AP1131">
        <v>234.28</v>
      </c>
      <c r="AQ1131">
        <f t="shared" si="70"/>
        <v>2.3519483723232269E-3</v>
      </c>
      <c r="AR1131">
        <f>-(MAX($AO$2:AO1131)-AO1131)/MAX($AO$2:AO1131)</f>
        <v>-2.2926346311436405E-2</v>
      </c>
      <c r="AS1131">
        <f>MIN($AR$3:AR1131)</f>
        <v>-0.1434331555635168</v>
      </c>
    </row>
    <row r="1132" spans="1:45" x14ac:dyDescent="0.2">
      <c r="A1132" s="1">
        <v>42817</v>
      </c>
      <c r="B1132">
        <v>0</v>
      </c>
      <c r="C1132">
        <v>0</v>
      </c>
      <c r="D1132">
        <v>154035.59559999901</v>
      </c>
      <c r="E1132">
        <v>0</v>
      </c>
      <c r="F1132">
        <v>154035.59559999901</v>
      </c>
      <c r="G1132">
        <v>234.03</v>
      </c>
      <c r="H1132">
        <v>-1</v>
      </c>
      <c r="I1132">
        <v>0</v>
      </c>
      <c r="J1132">
        <f>-(MAX($F$2:F1132)-F1132)/MAX($F$2:F1132)</f>
        <v>-1.1593447166390772E-2</v>
      </c>
      <c r="K1132">
        <f>MIN($J$3:$J1132)</f>
        <v>-0.14396489447497937</v>
      </c>
      <c r="M1132" s="1">
        <v>42817</v>
      </c>
      <c r="N1132">
        <v>0</v>
      </c>
      <c r="O1132">
        <v>0</v>
      </c>
      <c r="P1132">
        <v>138097.21040000001</v>
      </c>
      <c r="Q1132">
        <v>0</v>
      </c>
      <c r="R1132">
        <v>138097.21040000001</v>
      </c>
      <c r="S1132">
        <v>234.03</v>
      </c>
      <c r="T1132">
        <v>0</v>
      </c>
      <c r="U1132">
        <v>0</v>
      </c>
      <c r="V1132">
        <f>-(MAX($R$2:R1132)-R1132)/MAX($R$2:R1132)</f>
        <v>0</v>
      </c>
      <c r="W1132">
        <f>MIN($V$3:V1132)</f>
        <v>-0.11790175664948957</v>
      </c>
      <c r="Y1132" s="1">
        <v>42817</v>
      </c>
      <c r="Z1132">
        <v>0</v>
      </c>
      <c r="AA1132">
        <v>631</v>
      </c>
      <c r="AB1132">
        <v>25.364799999981098</v>
      </c>
      <c r="AC1132">
        <v>147672.929999999</v>
      </c>
      <c r="AD1132">
        <v>147698.29479999901</v>
      </c>
      <c r="AE1132">
        <v>234.03</v>
      </c>
      <c r="AF1132">
        <v>0</v>
      </c>
      <c r="AG1132">
        <v>-1.06691613598E-3</v>
      </c>
      <c r="AH1132">
        <f>-(MAX($AD$2:AD1132)-AD1132)/MAX($AD$2:AD1132)</f>
        <v>-2.3976295796585344E-2</v>
      </c>
      <c r="AI1132">
        <f>MIN($AH$3:AH1132)</f>
        <v>-0.15580541914085713</v>
      </c>
      <c r="AK1132" s="1">
        <v>42817</v>
      </c>
      <c r="AL1132">
        <f>692</f>
        <v>692</v>
      </c>
      <c r="AM1132">
        <f t="shared" si="71"/>
        <v>82.120000000009796</v>
      </c>
      <c r="AN1132">
        <f t="shared" si="68"/>
        <v>161948.76</v>
      </c>
      <c r="AO1132">
        <f t="shared" si="69"/>
        <v>162030.88</v>
      </c>
      <c r="AP1132">
        <v>234.03</v>
      </c>
      <c r="AQ1132">
        <f t="shared" si="70"/>
        <v>-1.0665589503777591E-3</v>
      </c>
      <c r="AR1132">
        <f>-(MAX($AO$2:AO1132)-AO1132)/MAX($AO$2:AO1132)</f>
        <v>-2.3968452961956238E-2</v>
      </c>
      <c r="AS1132">
        <f>MIN($AR$3:AR1132)</f>
        <v>-0.1434331555635168</v>
      </c>
    </row>
    <row r="1133" spans="1:45" x14ac:dyDescent="0.2">
      <c r="A1133" s="1">
        <v>42818</v>
      </c>
      <c r="B1133">
        <v>658</v>
      </c>
      <c r="C1133">
        <v>658</v>
      </c>
      <c r="D1133">
        <v>155.71559999993701</v>
      </c>
      <c r="E1133">
        <v>153879.88</v>
      </c>
      <c r="F1133">
        <v>154035.59559999901</v>
      </c>
      <c r="G1133">
        <v>233.86</v>
      </c>
      <c r="H1133">
        <v>1</v>
      </c>
      <c r="I1133">
        <v>0</v>
      </c>
      <c r="J1133">
        <f>-(MAX($F$2:F1133)-F1133)/MAX($F$2:F1133)</f>
        <v>-1.1593447166390772E-2</v>
      </c>
      <c r="K1133">
        <f>MIN($J$3:$J1133)</f>
        <v>-0.14396489447497937</v>
      </c>
      <c r="M1133" s="1">
        <v>42818</v>
      </c>
      <c r="N1133">
        <v>590</v>
      </c>
      <c r="O1133">
        <v>590</v>
      </c>
      <c r="P1133">
        <v>119.81040000004499</v>
      </c>
      <c r="Q1133">
        <v>137977.399999999</v>
      </c>
      <c r="R1133">
        <v>138097.21040000001</v>
      </c>
      <c r="S1133">
        <v>233.86</v>
      </c>
      <c r="T1133">
        <v>1</v>
      </c>
      <c r="U1133">
        <v>0</v>
      </c>
      <c r="V1133">
        <f>-(MAX($R$2:R1133)-R1133)/MAX($R$2:R1133)</f>
        <v>0</v>
      </c>
      <c r="W1133">
        <f>MIN($V$3:V1133)</f>
        <v>-0.11790175664948957</v>
      </c>
      <c r="Y1133" s="1">
        <v>42818</v>
      </c>
      <c r="Z1133">
        <v>0</v>
      </c>
      <c r="AA1133">
        <v>631</v>
      </c>
      <c r="AB1133">
        <v>25.364799999981098</v>
      </c>
      <c r="AC1133">
        <v>147565.66</v>
      </c>
      <c r="AD1133">
        <v>147591.024799999</v>
      </c>
      <c r="AE1133">
        <v>233.86</v>
      </c>
      <c r="AF1133">
        <v>0</v>
      </c>
      <c r="AG1133">
        <v>-7.2627785002699996E-4</v>
      </c>
      <c r="AH1133">
        <f>-(MAX($AD$2:AD1133)-AD1133)/MAX($AD$2:AD1133)</f>
        <v>-2.4685160194049729E-2</v>
      </c>
      <c r="AI1133">
        <f>MIN($AH$3:AH1133)</f>
        <v>-0.15580541914085713</v>
      </c>
      <c r="AK1133" s="1">
        <v>42818</v>
      </c>
      <c r="AL1133">
        <f>692</f>
        <v>692</v>
      </c>
      <c r="AM1133">
        <f t="shared" si="71"/>
        <v>82.120000000009796</v>
      </c>
      <c r="AN1133">
        <f t="shared" si="68"/>
        <v>161831.12</v>
      </c>
      <c r="AO1133">
        <f t="shared" si="69"/>
        <v>161913.24</v>
      </c>
      <c r="AP1133">
        <v>233.86</v>
      </c>
      <c r="AQ1133">
        <f t="shared" si="70"/>
        <v>-7.2603444479233813E-4</v>
      </c>
      <c r="AR1133">
        <f>-(MAX($AO$2:AO1133)-AO1133)/MAX($AO$2:AO1133)</f>
        <v>-2.4677085484309812E-2</v>
      </c>
      <c r="AS1133">
        <f>MIN($AR$3:AR1133)</f>
        <v>-0.1434331555635168</v>
      </c>
    </row>
    <row r="1134" spans="1:45" x14ac:dyDescent="0.2">
      <c r="A1134" s="1">
        <v>42821</v>
      </c>
      <c r="B1134">
        <v>0</v>
      </c>
      <c r="C1134">
        <v>658</v>
      </c>
      <c r="D1134">
        <v>155.71559999993701</v>
      </c>
      <c r="E1134">
        <v>153721.959999999</v>
      </c>
      <c r="F1134">
        <v>153877.675599999</v>
      </c>
      <c r="G1134">
        <v>233.62</v>
      </c>
      <c r="H1134">
        <v>1</v>
      </c>
      <c r="I1134">
        <v>-1.0252175763999999E-3</v>
      </c>
      <c r="J1134">
        <f>-(MAX($F$2:F1134)-F1134)/MAX($F$2:F1134)</f>
        <v>-1.2606778936982487E-2</v>
      </c>
      <c r="K1134">
        <f>MIN($J$3:$J1134)</f>
        <v>-0.14396489447497937</v>
      </c>
      <c r="M1134" s="1">
        <v>42821</v>
      </c>
      <c r="N1134">
        <v>0</v>
      </c>
      <c r="O1134">
        <v>590</v>
      </c>
      <c r="P1134">
        <v>119.81040000004499</v>
      </c>
      <c r="Q1134">
        <v>137835.799999999</v>
      </c>
      <c r="R1134">
        <v>137955.61040000001</v>
      </c>
      <c r="S1134">
        <v>233.62</v>
      </c>
      <c r="T1134">
        <v>1</v>
      </c>
      <c r="U1134">
        <v>-1.0253646658699999E-3</v>
      </c>
      <c r="V1134">
        <f>-(MAX($R$2:R1134)-R1134)/MAX($R$2:R1134)</f>
        <v>-1.0253646658745673E-3</v>
      </c>
      <c r="W1134">
        <f>MIN($V$3:V1134)</f>
        <v>-0.11790175664948957</v>
      </c>
      <c r="Y1134" s="1">
        <v>42821</v>
      </c>
      <c r="Z1134">
        <v>0</v>
      </c>
      <c r="AA1134">
        <v>631</v>
      </c>
      <c r="AB1134">
        <v>25.364799999981098</v>
      </c>
      <c r="AC1134">
        <v>147414.22</v>
      </c>
      <c r="AD1134">
        <v>147439.58479999899</v>
      </c>
      <c r="AE1134">
        <v>233.62</v>
      </c>
      <c r="AF1134">
        <v>0</v>
      </c>
      <c r="AG1134">
        <v>-1.02607865353E-3</v>
      </c>
      <c r="AH1134">
        <f>-(MAX($AD$2:AD1134)-AD1134)/MAX($AD$2:AD1134)</f>
        <v>-2.568590993164635E-2</v>
      </c>
      <c r="AI1134">
        <f>MIN($AH$3:AH1134)</f>
        <v>-0.15580541914085713</v>
      </c>
      <c r="AK1134" s="1">
        <v>42821</v>
      </c>
      <c r="AL1134">
        <f>692</f>
        <v>692</v>
      </c>
      <c r="AM1134">
        <f t="shared" si="71"/>
        <v>82.120000000009796</v>
      </c>
      <c r="AN1134">
        <f t="shared" si="68"/>
        <v>161665.04</v>
      </c>
      <c r="AO1134">
        <f t="shared" si="69"/>
        <v>161747.16</v>
      </c>
      <c r="AP1134">
        <v>233.62</v>
      </c>
      <c r="AQ1134">
        <f t="shared" si="70"/>
        <v>-1.0257345230074279E-3</v>
      </c>
      <c r="AR1134">
        <f>-(MAX($AO$2:AO1134)-AO1134)/MAX($AO$2:AO1134)</f>
        <v>-2.5677507868808777E-2</v>
      </c>
      <c r="AS1134">
        <f>MIN($AR$3:AR1134)</f>
        <v>-0.1434331555635168</v>
      </c>
    </row>
    <row r="1135" spans="1:45" x14ac:dyDescent="0.2">
      <c r="A1135" s="1">
        <v>42822</v>
      </c>
      <c r="B1135">
        <v>658</v>
      </c>
      <c r="C1135">
        <v>0</v>
      </c>
      <c r="D1135">
        <v>154996.275599999</v>
      </c>
      <c r="E1135">
        <v>0</v>
      </c>
      <c r="F1135">
        <v>154996.275599999</v>
      </c>
      <c r="G1135">
        <v>235.32</v>
      </c>
      <c r="H1135">
        <v>-1</v>
      </c>
      <c r="I1135">
        <v>7.2694105602899997E-3</v>
      </c>
      <c r="J1135">
        <f>-(MAX($F$2:F1135)-F1135)/MAX($F$2:F1135)</f>
        <v>-5.4290122286250568E-3</v>
      </c>
      <c r="K1135">
        <f>MIN($J$3:$J1135)</f>
        <v>-0.14396489447497937</v>
      </c>
      <c r="M1135" s="1">
        <v>42822</v>
      </c>
      <c r="N1135">
        <v>0</v>
      </c>
      <c r="O1135">
        <v>590</v>
      </c>
      <c r="P1135">
        <v>119.81040000004499</v>
      </c>
      <c r="Q1135">
        <v>138838.799999999</v>
      </c>
      <c r="R1135">
        <v>138958.61040000001</v>
      </c>
      <c r="S1135">
        <v>235.32</v>
      </c>
      <c r="T1135">
        <v>0</v>
      </c>
      <c r="U1135">
        <v>7.2704545838499996E-3</v>
      </c>
      <c r="V1135">
        <f>-(MAX($R$2:R1135)-R1135)/MAX($R$2:R1135)</f>
        <v>0</v>
      </c>
      <c r="W1135">
        <f>MIN($V$3:V1135)</f>
        <v>-0.11790175664948957</v>
      </c>
      <c r="Y1135" s="1">
        <v>42822</v>
      </c>
      <c r="Z1135">
        <v>0</v>
      </c>
      <c r="AA1135">
        <v>631</v>
      </c>
      <c r="AB1135">
        <v>25.364799999981098</v>
      </c>
      <c r="AC1135">
        <v>148486.91999999899</v>
      </c>
      <c r="AD1135">
        <v>148512.284799999</v>
      </c>
      <c r="AE1135">
        <v>235.32</v>
      </c>
      <c r="AF1135">
        <v>0</v>
      </c>
      <c r="AG1135">
        <v>7.2755223873899998E-3</v>
      </c>
      <c r="AH1135">
        <f>-(MAX($AD$2:AD1135)-AD1135)/MAX($AD$2:AD1135)</f>
        <v>-1.8597265957003648E-2</v>
      </c>
      <c r="AI1135">
        <f>MIN($AH$3:AH1135)</f>
        <v>-0.15580541914085713</v>
      </c>
      <c r="AK1135" s="1">
        <v>42822</v>
      </c>
      <c r="AL1135">
        <f>692</f>
        <v>692</v>
      </c>
      <c r="AM1135">
        <f t="shared" si="71"/>
        <v>82.120000000009796</v>
      </c>
      <c r="AN1135">
        <f t="shared" si="68"/>
        <v>162841.44</v>
      </c>
      <c r="AO1135">
        <f t="shared" si="69"/>
        <v>162923.56</v>
      </c>
      <c r="AP1135">
        <v>235.32</v>
      </c>
      <c r="AQ1135">
        <f t="shared" si="70"/>
        <v>7.2730797869959146E-3</v>
      </c>
      <c r="AR1135">
        <f>-(MAX($AO$2:AO1135)-AO1135)/MAX($AO$2:AO1135)</f>
        <v>-1.8591182645273926E-2</v>
      </c>
      <c r="AS1135">
        <f>MIN($AR$3:AR1135)</f>
        <v>-0.1434331555635168</v>
      </c>
    </row>
    <row r="1136" spans="1:45" x14ac:dyDescent="0.2">
      <c r="A1136" s="1">
        <v>42823</v>
      </c>
      <c r="B1136">
        <v>0</v>
      </c>
      <c r="C1136">
        <v>0</v>
      </c>
      <c r="D1136">
        <v>154996.275599999</v>
      </c>
      <c r="E1136">
        <v>0</v>
      </c>
      <c r="F1136">
        <v>154996.275599999</v>
      </c>
      <c r="G1136">
        <v>235.54</v>
      </c>
      <c r="H1136">
        <v>-1</v>
      </c>
      <c r="I1136">
        <v>0</v>
      </c>
      <c r="J1136">
        <f>-(MAX($F$2:F1136)-F1136)/MAX($F$2:F1136)</f>
        <v>-5.4290122286250568E-3</v>
      </c>
      <c r="K1136">
        <f>MIN($J$3:$J1136)</f>
        <v>-0.14396489447497937</v>
      </c>
      <c r="M1136" s="1">
        <v>42823</v>
      </c>
      <c r="N1136">
        <v>590</v>
      </c>
      <c r="O1136">
        <v>0</v>
      </c>
      <c r="P1136">
        <v>139088.41039999999</v>
      </c>
      <c r="Q1136">
        <v>0</v>
      </c>
      <c r="R1136">
        <v>139088.41039999999</v>
      </c>
      <c r="S1136">
        <v>235.54</v>
      </c>
      <c r="T1136">
        <v>-1</v>
      </c>
      <c r="U1136">
        <v>9.3409109105499998E-4</v>
      </c>
      <c r="V1136">
        <f>-(MAX($R$2:R1136)-R1136)/MAX($R$2:R1136)</f>
        <v>0</v>
      </c>
      <c r="W1136">
        <f>MIN($V$3:V1136)</f>
        <v>-0.11790175664948957</v>
      </c>
      <c r="Y1136" s="1">
        <v>42823</v>
      </c>
      <c r="Z1136">
        <v>0</v>
      </c>
      <c r="AA1136">
        <v>631</v>
      </c>
      <c r="AB1136">
        <v>25.364799999981098</v>
      </c>
      <c r="AC1136">
        <v>148625.739999999</v>
      </c>
      <c r="AD1136">
        <v>148651.10479999901</v>
      </c>
      <c r="AE1136">
        <v>235.54</v>
      </c>
      <c r="AF1136">
        <v>0</v>
      </c>
      <c r="AG1136">
        <v>9.3473748779100002E-4</v>
      </c>
      <c r="AH1136">
        <f>-(MAX($AD$2:AD1136)-AD1136)/MAX($AD$2:AD1136)</f>
        <v>-1.7679912030873383E-2</v>
      </c>
      <c r="AI1136">
        <f>MIN($AH$3:AH1136)</f>
        <v>-0.15580541914085713</v>
      </c>
      <c r="AK1136" s="1">
        <v>42823</v>
      </c>
      <c r="AL1136">
        <f>692</f>
        <v>692</v>
      </c>
      <c r="AM1136">
        <f t="shared" si="71"/>
        <v>82.120000000009796</v>
      </c>
      <c r="AN1136">
        <f t="shared" si="68"/>
        <v>162993.68</v>
      </c>
      <c r="AO1136">
        <f t="shared" si="69"/>
        <v>163075.79999999999</v>
      </c>
      <c r="AP1136">
        <v>235.54</v>
      </c>
      <c r="AQ1136">
        <f t="shared" si="70"/>
        <v>9.3442593569641305E-4</v>
      </c>
      <c r="AR1136">
        <f>-(MAX($AO$2:AO1136)-AO1136)/MAX($AO$2:AO1136)</f>
        <v>-1.7674128792816525E-2</v>
      </c>
      <c r="AS1136">
        <f>MIN($AR$3:AR1136)</f>
        <v>-0.1434331555635168</v>
      </c>
    </row>
    <row r="1137" spans="1:45" x14ac:dyDescent="0.2">
      <c r="A1137" s="1">
        <v>42824</v>
      </c>
      <c r="B1137">
        <v>0</v>
      </c>
      <c r="C1137">
        <v>0</v>
      </c>
      <c r="D1137">
        <v>154996.275599999</v>
      </c>
      <c r="E1137">
        <v>0</v>
      </c>
      <c r="F1137">
        <v>154996.275599999</v>
      </c>
      <c r="G1137">
        <v>236.29</v>
      </c>
      <c r="H1137">
        <v>0</v>
      </c>
      <c r="I1137">
        <v>0</v>
      </c>
      <c r="J1137">
        <f>-(MAX($F$2:F1137)-F1137)/MAX($F$2:F1137)</f>
        <v>-5.4290122286250568E-3</v>
      </c>
      <c r="K1137">
        <f>MIN($J$3:$J1137)</f>
        <v>-0.14396489447497937</v>
      </c>
      <c r="M1137" s="1">
        <v>42824</v>
      </c>
      <c r="N1137">
        <v>0</v>
      </c>
      <c r="O1137">
        <v>0</v>
      </c>
      <c r="P1137">
        <v>139088.41039999999</v>
      </c>
      <c r="Q1137">
        <v>0</v>
      </c>
      <c r="R1137">
        <v>139088.41039999999</v>
      </c>
      <c r="S1137">
        <v>236.29</v>
      </c>
      <c r="T1137">
        <v>0</v>
      </c>
      <c r="U1137">
        <v>0</v>
      </c>
      <c r="V1137">
        <f>-(MAX($R$2:R1137)-R1137)/MAX($R$2:R1137)</f>
        <v>0</v>
      </c>
      <c r="W1137">
        <f>MIN($V$3:V1137)</f>
        <v>-0.11790175664948957</v>
      </c>
      <c r="Y1137" s="1">
        <v>42824</v>
      </c>
      <c r="Z1137">
        <v>0</v>
      </c>
      <c r="AA1137">
        <v>631</v>
      </c>
      <c r="AB1137">
        <v>25.364799999981098</v>
      </c>
      <c r="AC1137">
        <v>149098.989999999</v>
      </c>
      <c r="AD1137">
        <v>149124.35479999901</v>
      </c>
      <c r="AE1137">
        <v>236.29</v>
      </c>
      <c r="AF1137">
        <v>0</v>
      </c>
      <c r="AG1137">
        <v>3.1836292144399999E-3</v>
      </c>
      <c r="AH1137">
        <f>-(MAX($AD$2:AD1137)-AD1137)/MAX($AD$2:AD1137)</f>
        <v>-1.4552569100883988E-2</v>
      </c>
      <c r="AI1137">
        <f>MIN($AH$3:AH1137)</f>
        <v>-0.15580541914085713</v>
      </c>
      <c r="AK1137" s="1">
        <v>42824</v>
      </c>
      <c r="AL1137">
        <f>692</f>
        <v>692</v>
      </c>
      <c r="AM1137">
        <f t="shared" si="71"/>
        <v>82.120000000009796</v>
      </c>
      <c r="AN1137">
        <f t="shared" si="68"/>
        <v>163512.68</v>
      </c>
      <c r="AO1137">
        <f t="shared" si="69"/>
        <v>163594.79999999999</v>
      </c>
      <c r="AP1137">
        <v>236.29</v>
      </c>
      <c r="AQ1137">
        <f t="shared" si="70"/>
        <v>3.1825690875040935E-3</v>
      </c>
      <c r="AR1137">
        <f>-(MAX($AO$2:AO1137)-AO1137)/MAX($AO$2:AO1137)</f>
        <v>-1.4547808841257016E-2</v>
      </c>
      <c r="AS1137">
        <f>MIN($AR$3:AR1137)</f>
        <v>-0.1434331555635168</v>
      </c>
    </row>
    <row r="1138" spans="1:45" x14ac:dyDescent="0.2">
      <c r="A1138" s="1">
        <v>42825</v>
      </c>
      <c r="B1138">
        <v>657</v>
      </c>
      <c r="C1138">
        <v>657</v>
      </c>
      <c r="D1138">
        <v>115.095599999942</v>
      </c>
      <c r="E1138">
        <v>154881.179999999</v>
      </c>
      <c r="F1138">
        <v>154996.275599999</v>
      </c>
      <c r="G1138">
        <v>235.74</v>
      </c>
      <c r="H1138">
        <v>1</v>
      </c>
      <c r="I1138">
        <v>0</v>
      </c>
      <c r="J1138">
        <f>-(MAX($F$2:F1138)-F1138)/MAX($F$2:F1138)</f>
        <v>-5.4290122286250568E-3</v>
      </c>
      <c r="K1138">
        <f>MIN($J$3:$J1138)</f>
        <v>-0.14396489447497937</v>
      </c>
      <c r="M1138" s="1">
        <v>42825</v>
      </c>
      <c r="N1138">
        <v>0</v>
      </c>
      <c r="O1138">
        <v>0</v>
      </c>
      <c r="P1138">
        <v>139088.41039999999</v>
      </c>
      <c r="Q1138">
        <v>0</v>
      </c>
      <c r="R1138">
        <v>139088.41039999999</v>
      </c>
      <c r="S1138">
        <v>235.74</v>
      </c>
      <c r="T1138">
        <v>0</v>
      </c>
      <c r="U1138">
        <v>0</v>
      </c>
      <c r="V1138">
        <f>-(MAX($R$2:R1138)-R1138)/MAX($R$2:R1138)</f>
        <v>0</v>
      </c>
      <c r="W1138">
        <f>MIN($V$3:V1138)</f>
        <v>-0.11790175664948957</v>
      </c>
      <c r="Y1138" s="1">
        <v>42825</v>
      </c>
      <c r="Z1138">
        <v>0</v>
      </c>
      <c r="AA1138">
        <v>631</v>
      </c>
      <c r="AB1138">
        <v>25.364799999981098</v>
      </c>
      <c r="AC1138">
        <v>148751.94</v>
      </c>
      <c r="AD1138">
        <v>148777.30479999899</v>
      </c>
      <c r="AE1138">
        <v>235.74</v>
      </c>
      <c r="AF1138">
        <v>0</v>
      </c>
      <c r="AG1138">
        <v>-2.3272523154599998E-3</v>
      </c>
      <c r="AH1138">
        <f>-(MAX($AD$2:AD1138)-AD1138)/MAX($AD$2:AD1138)</f>
        <v>-1.6845953916209661E-2</v>
      </c>
      <c r="AI1138">
        <f>MIN($AH$3:AH1138)</f>
        <v>-0.15580541914085713</v>
      </c>
      <c r="AK1138" s="1">
        <v>42825</v>
      </c>
      <c r="AL1138">
        <f>692</f>
        <v>692</v>
      </c>
      <c r="AM1138">
        <f t="shared" si="71"/>
        <v>82.120000000009796</v>
      </c>
      <c r="AN1138">
        <f t="shared" si="68"/>
        <v>163132.08000000002</v>
      </c>
      <c r="AO1138">
        <f t="shared" si="69"/>
        <v>163214.20000000001</v>
      </c>
      <c r="AP1138">
        <v>235.74</v>
      </c>
      <c r="AQ1138">
        <f t="shared" si="70"/>
        <v>-2.3264798147616963E-3</v>
      </c>
      <c r="AR1138">
        <f>-(MAX($AO$2:AO1138)-AO1138)/MAX($AO$2:AO1138)</f>
        <v>-1.6840443472400515E-2</v>
      </c>
      <c r="AS1138">
        <f>MIN($AR$3:AR1138)</f>
        <v>-0.1434331555635168</v>
      </c>
    </row>
    <row r="1139" spans="1:45" x14ac:dyDescent="0.2">
      <c r="A1139" s="1">
        <v>42828</v>
      </c>
      <c r="B1139">
        <v>0</v>
      </c>
      <c r="C1139">
        <v>657</v>
      </c>
      <c r="D1139">
        <v>115.095599999942</v>
      </c>
      <c r="E1139">
        <v>154611.81</v>
      </c>
      <c r="F1139">
        <v>154726.90559999901</v>
      </c>
      <c r="G1139">
        <v>235.33</v>
      </c>
      <c r="H1139">
        <v>0</v>
      </c>
      <c r="I1139">
        <v>-1.7379127269799999E-3</v>
      </c>
      <c r="J1139">
        <f>-(MAX($F$2:F1139)-F1139)/MAX($F$2:F1139)</f>
        <v>-7.1574898061596516E-3</v>
      </c>
      <c r="K1139">
        <f>MIN($J$3:$J1139)</f>
        <v>-0.14396489447497937</v>
      </c>
      <c r="M1139" s="1">
        <v>42828</v>
      </c>
      <c r="N1139">
        <v>0</v>
      </c>
      <c r="O1139">
        <v>0</v>
      </c>
      <c r="P1139">
        <v>139088.41039999999</v>
      </c>
      <c r="Q1139">
        <v>0</v>
      </c>
      <c r="R1139">
        <v>139088.41039999999</v>
      </c>
      <c r="S1139">
        <v>235.33</v>
      </c>
      <c r="T1139">
        <v>0</v>
      </c>
      <c r="U1139">
        <v>0</v>
      </c>
      <c r="V1139">
        <f>-(MAX($R$2:R1139)-R1139)/MAX($R$2:R1139)</f>
        <v>0</v>
      </c>
      <c r="W1139">
        <f>MIN($V$3:V1139)</f>
        <v>-0.11790175664948957</v>
      </c>
      <c r="Y1139" s="1">
        <v>42828</v>
      </c>
      <c r="Z1139">
        <v>0</v>
      </c>
      <c r="AA1139">
        <v>631</v>
      </c>
      <c r="AB1139">
        <v>25.364799999981098</v>
      </c>
      <c r="AC1139">
        <v>148493.23000000001</v>
      </c>
      <c r="AD1139">
        <v>148518.594799999</v>
      </c>
      <c r="AE1139">
        <v>235.33</v>
      </c>
      <c r="AF1139">
        <v>0</v>
      </c>
      <c r="AG1139">
        <v>-1.7389076939399999E-3</v>
      </c>
      <c r="AH1139">
        <f>-(MAX($AD$2:AD1139)-AD1139)/MAX($AD$2:AD1139)</f>
        <v>-1.8555568051270472E-2</v>
      </c>
      <c r="AI1139">
        <f>MIN($AH$3:AH1139)</f>
        <v>-0.15580541914085713</v>
      </c>
      <c r="AK1139" s="1">
        <v>42828</v>
      </c>
      <c r="AL1139">
        <f>692</f>
        <v>692</v>
      </c>
      <c r="AM1139">
        <f t="shared" si="71"/>
        <v>82.120000000009796</v>
      </c>
      <c r="AN1139">
        <f t="shared" si="68"/>
        <v>162848.36000000002</v>
      </c>
      <c r="AO1139">
        <f t="shared" si="69"/>
        <v>162930.48000000001</v>
      </c>
      <c r="AP1139">
        <v>235.33</v>
      </c>
      <c r="AQ1139">
        <f t="shared" si="70"/>
        <v>-1.7383291404792056E-3</v>
      </c>
      <c r="AR1139">
        <f>-(MAX($AO$2:AO1139)-AO1139)/MAX($AO$2:AO1139)</f>
        <v>-1.8549498379253054E-2</v>
      </c>
      <c r="AS1139">
        <f>MIN($AR$3:AR1139)</f>
        <v>-0.1434331555635168</v>
      </c>
    </row>
    <row r="1140" spans="1:45" x14ac:dyDescent="0.2">
      <c r="A1140" s="1">
        <v>42829</v>
      </c>
      <c r="B1140">
        <v>0</v>
      </c>
      <c r="C1140">
        <v>657</v>
      </c>
      <c r="D1140">
        <v>115.095599999942</v>
      </c>
      <c r="E1140">
        <v>154710.359999999</v>
      </c>
      <c r="F1140">
        <v>154825.455599999</v>
      </c>
      <c r="G1140">
        <v>235.48</v>
      </c>
      <c r="H1140">
        <v>0</v>
      </c>
      <c r="I1140">
        <v>6.3692865580100002E-4</v>
      </c>
      <c r="J1140">
        <f>-(MAX($F$2:F1140)-F1140)/MAX($F$2:F1140)</f>
        <v>-6.5251199607202293E-3</v>
      </c>
      <c r="K1140">
        <f>MIN($J$3:$J1140)</f>
        <v>-0.14396489447497937</v>
      </c>
      <c r="M1140" s="1">
        <v>42829</v>
      </c>
      <c r="N1140">
        <v>0</v>
      </c>
      <c r="O1140">
        <v>0</v>
      </c>
      <c r="P1140">
        <v>139088.41039999999</v>
      </c>
      <c r="Q1140">
        <v>0</v>
      </c>
      <c r="R1140">
        <v>139088.41039999999</v>
      </c>
      <c r="S1140">
        <v>235.48</v>
      </c>
      <c r="T1140">
        <v>0</v>
      </c>
      <c r="U1140">
        <v>0</v>
      </c>
      <c r="V1140">
        <f>-(MAX($R$2:R1140)-R1140)/MAX($R$2:R1140)</f>
        <v>0</v>
      </c>
      <c r="W1140">
        <f>MIN($V$3:V1140)</f>
        <v>-0.11790175664948957</v>
      </c>
      <c r="Y1140" s="1">
        <v>42829</v>
      </c>
      <c r="Z1140">
        <v>0</v>
      </c>
      <c r="AA1140">
        <v>631</v>
      </c>
      <c r="AB1140">
        <v>25.364799999981098</v>
      </c>
      <c r="AC1140">
        <v>148587.88</v>
      </c>
      <c r="AD1140">
        <v>148613.244799999</v>
      </c>
      <c r="AE1140">
        <v>235.48</v>
      </c>
      <c r="AF1140">
        <v>0</v>
      </c>
      <c r="AG1140">
        <v>6.3729393701500003E-4</v>
      </c>
      <c r="AH1140">
        <f>-(MAX($AD$2:AD1140)-AD1140)/MAX($AD$2:AD1140)</f>
        <v>-1.7930099465272634E-2</v>
      </c>
      <c r="AI1140">
        <f>MIN($AH$3:AH1140)</f>
        <v>-0.15580541914085713</v>
      </c>
      <c r="AK1140" s="1">
        <v>42829</v>
      </c>
      <c r="AL1140">
        <f>692</f>
        <v>692</v>
      </c>
      <c r="AM1140">
        <f t="shared" si="71"/>
        <v>82.120000000009796</v>
      </c>
      <c r="AN1140">
        <f t="shared" si="68"/>
        <v>162952.16</v>
      </c>
      <c r="AO1140">
        <f t="shared" si="69"/>
        <v>163034.28</v>
      </c>
      <c r="AP1140">
        <v>235.48</v>
      </c>
      <c r="AQ1140">
        <f t="shared" si="70"/>
        <v>6.3708153317898746E-4</v>
      </c>
      <c r="AR1140">
        <f>-(MAX($AO$2:AO1140)-AO1140)/MAX($AO$2:AO1140)</f>
        <v>-1.7924234388941224E-2</v>
      </c>
      <c r="AS1140">
        <f>MIN($AR$3:AR1140)</f>
        <v>-0.1434331555635168</v>
      </c>
    </row>
    <row r="1141" spans="1:45" x14ac:dyDescent="0.2">
      <c r="A1141" s="1">
        <v>42830</v>
      </c>
      <c r="B1141">
        <v>0</v>
      </c>
      <c r="C1141">
        <v>657</v>
      </c>
      <c r="D1141">
        <v>115.095599999942</v>
      </c>
      <c r="E1141">
        <v>154250.459999999</v>
      </c>
      <c r="F1141">
        <v>154365.555599999</v>
      </c>
      <c r="G1141">
        <v>234.78</v>
      </c>
      <c r="H1141">
        <v>0</v>
      </c>
      <c r="I1141">
        <v>-2.9704417675900001E-3</v>
      </c>
      <c r="J1141">
        <f>-(MAX($F$2:F1141)-F1141)/MAX($F$2:F1141)</f>
        <v>-9.4761792394378441E-3</v>
      </c>
      <c r="K1141">
        <f>MIN($J$3:$J1141)</f>
        <v>-0.14396489447497937</v>
      </c>
      <c r="M1141" s="1">
        <v>42830</v>
      </c>
      <c r="N1141">
        <v>0</v>
      </c>
      <c r="O1141">
        <v>0</v>
      </c>
      <c r="P1141">
        <v>139088.41039999999</v>
      </c>
      <c r="Q1141">
        <v>0</v>
      </c>
      <c r="R1141">
        <v>139088.41039999999</v>
      </c>
      <c r="S1141">
        <v>234.78</v>
      </c>
      <c r="T1141">
        <v>0</v>
      </c>
      <c r="U1141">
        <v>0</v>
      </c>
      <c r="V1141">
        <f>-(MAX($R$2:R1141)-R1141)/MAX($R$2:R1141)</f>
        <v>0</v>
      </c>
      <c r="W1141">
        <f>MIN($V$3:V1141)</f>
        <v>-0.11790175664948957</v>
      </c>
      <c r="Y1141" s="1">
        <v>42830</v>
      </c>
      <c r="Z1141">
        <v>0</v>
      </c>
      <c r="AA1141">
        <v>631</v>
      </c>
      <c r="AB1141">
        <v>25.364799999981098</v>
      </c>
      <c r="AC1141">
        <v>148146.179999999</v>
      </c>
      <c r="AD1141">
        <v>148171.54479999901</v>
      </c>
      <c r="AE1141">
        <v>234.78</v>
      </c>
      <c r="AF1141">
        <v>0</v>
      </c>
      <c r="AG1141">
        <v>-2.9721442432299999E-3</v>
      </c>
      <c r="AH1141">
        <f>-(MAX($AD$2:AD1141)-AD1141)/MAX($AD$2:AD1141)</f>
        <v>-2.0848952866595952E-2</v>
      </c>
      <c r="AI1141">
        <f>MIN($AH$3:AH1141)</f>
        <v>-0.15580541914085713</v>
      </c>
      <c r="AK1141" s="1">
        <v>42830</v>
      </c>
      <c r="AL1141">
        <f>692</f>
        <v>692</v>
      </c>
      <c r="AM1141">
        <f t="shared" si="71"/>
        <v>82.120000000009796</v>
      </c>
      <c r="AN1141">
        <f t="shared" si="68"/>
        <v>162467.76</v>
      </c>
      <c r="AO1141">
        <f t="shared" si="69"/>
        <v>162549.88</v>
      </c>
      <c r="AP1141">
        <v>234.78</v>
      </c>
      <c r="AQ1141">
        <f t="shared" si="70"/>
        <v>-2.9711542873069037E-3</v>
      </c>
      <c r="AR1141">
        <f>-(MAX($AO$2:AO1141)-AO1141)/MAX($AO$2:AO1141)</f>
        <v>-2.0842133010396731E-2</v>
      </c>
      <c r="AS1141">
        <f>MIN($AR$3:AR1141)</f>
        <v>-0.1434331555635168</v>
      </c>
    </row>
    <row r="1142" spans="1:45" x14ac:dyDescent="0.2">
      <c r="A1142" s="1">
        <v>42831</v>
      </c>
      <c r="B1142">
        <v>657</v>
      </c>
      <c r="C1142">
        <v>0</v>
      </c>
      <c r="D1142">
        <v>154799.175599999</v>
      </c>
      <c r="E1142">
        <v>0</v>
      </c>
      <c r="F1142">
        <v>154799.175599999</v>
      </c>
      <c r="G1142">
        <v>235.44</v>
      </c>
      <c r="H1142">
        <v>-1</v>
      </c>
      <c r="I1142">
        <v>2.8090463466100002E-3</v>
      </c>
      <c r="J1142">
        <f>-(MAX($F$2:F1142)-F1142)/MAX($F$2:F1142)</f>
        <v>-6.6937519195040878E-3</v>
      </c>
      <c r="K1142">
        <f>MIN($J$3:$J1142)</f>
        <v>-0.14396489447497937</v>
      </c>
      <c r="M1142" s="1">
        <v>42831</v>
      </c>
      <c r="N1142">
        <v>0</v>
      </c>
      <c r="O1142">
        <v>0</v>
      </c>
      <c r="P1142">
        <v>139088.41039999999</v>
      </c>
      <c r="Q1142">
        <v>0</v>
      </c>
      <c r="R1142">
        <v>139088.41039999999</v>
      </c>
      <c r="S1142">
        <v>235.44</v>
      </c>
      <c r="T1142">
        <v>0</v>
      </c>
      <c r="U1142">
        <v>0</v>
      </c>
      <c r="V1142">
        <f>-(MAX($R$2:R1142)-R1142)/MAX($R$2:R1142)</f>
        <v>0</v>
      </c>
      <c r="W1142">
        <f>MIN($V$3:V1142)</f>
        <v>-0.11790175664948957</v>
      </c>
      <c r="Y1142" s="1">
        <v>42831</v>
      </c>
      <c r="Z1142">
        <v>0</v>
      </c>
      <c r="AA1142">
        <v>631</v>
      </c>
      <c r="AB1142">
        <v>25.364799999981098</v>
      </c>
      <c r="AC1142">
        <v>148562.639999999</v>
      </c>
      <c r="AD1142">
        <v>148588.00479999901</v>
      </c>
      <c r="AE1142">
        <v>235.44</v>
      </c>
      <c r="AF1142">
        <v>0</v>
      </c>
      <c r="AG1142">
        <v>2.8106611195999999E-3</v>
      </c>
      <c r="AH1142">
        <f>-(MAX($AD$2:AD1142)-AD1142)/MAX($AD$2:AD1142)</f>
        <v>-1.8096891088205339E-2</v>
      </c>
      <c r="AI1142">
        <f>MIN($AH$3:AH1142)</f>
        <v>-0.15580541914085713</v>
      </c>
      <c r="AK1142" s="1">
        <v>42831</v>
      </c>
      <c r="AL1142">
        <f>692</f>
        <v>692</v>
      </c>
      <c r="AM1142">
        <f t="shared" si="71"/>
        <v>82.120000000009796</v>
      </c>
      <c r="AN1142">
        <f t="shared" si="68"/>
        <v>162924.48000000001</v>
      </c>
      <c r="AO1142">
        <f t="shared" si="69"/>
        <v>163006.6</v>
      </c>
      <c r="AP1142">
        <v>235.44</v>
      </c>
      <c r="AQ1142">
        <f t="shared" si="70"/>
        <v>2.8097221603608758E-3</v>
      </c>
      <c r="AR1142">
        <f>-(MAX($AO$2:AO1142)-AO1142)/MAX($AO$2:AO1142)</f>
        <v>-1.8090971453024355E-2</v>
      </c>
      <c r="AS1142">
        <f>MIN($AR$3:AR1142)</f>
        <v>-0.1434331555635168</v>
      </c>
    </row>
    <row r="1143" spans="1:45" x14ac:dyDescent="0.2">
      <c r="A1143" s="1">
        <v>42832</v>
      </c>
      <c r="B1143">
        <v>0</v>
      </c>
      <c r="C1143">
        <v>0</v>
      </c>
      <c r="D1143">
        <v>154799.175599999</v>
      </c>
      <c r="E1143">
        <v>0</v>
      </c>
      <c r="F1143">
        <v>154799.175599999</v>
      </c>
      <c r="G1143">
        <v>235.2</v>
      </c>
      <c r="H1143">
        <v>0</v>
      </c>
      <c r="I1143">
        <v>0</v>
      </c>
      <c r="J1143">
        <f>-(MAX($F$2:F1143)-F1143)/MAX($F$2:F1143)</f>
        <v>-6.6937519195040878E-3</v>
      </c>
      <c r="K1143">
        <f>MIN($J$3:$J1143)</f>
        <v>-0.14396489447497937</v>
      </c>
      <c r="M1143" s="1">
        <v>42832</v>
      </c>
      <c r="N1143">
        <v>0</v>
      </c>
      <c r="O1143">
        <v>0</v>
      </c>
      <c r="P1143">
        <v>139088.41039999999</v>
      </c>
      <c r="Q1143">
        <v>0</v>
      </c>
      <c r="R1143">
        <v>139088.41039999999</v>
      </c>
      <c r="S1143">
        <v>235.2</v>
      </c>
      <c r="T1143">
        <v>0</v>
      </c>
      <c r="U1143">
        <v>0</v>
      </c>
      <c r="V1143">
        <f>-(MAX($R$2:R1143)-R1143)/MAX($R$2:R1143)</f>
        <v>0</v>
      </c>
      <c r="W1143">
        <f>MIN($V$3:V1143)</f>
        <v>-0.11790175664948957</v>
      </c>
      <c r="Y1143" s="1">
        <v>42832</v>
      </c>
      <c r="Z1143">
        <v>0</v>
      </c>
      <c r="AA1143">
        <v>631</v>
      </c>
      <c r="AB1143">
        <v>25.364799999981098</v>
      </c>
      <c r="AC1143">
        <v>148411.19999999899</v>
      </c>
      <c r="AD1143">
        <v>148436.564799999</v>
      </c>
      <c r="AE1143">
        <v>235.2</v>
      </c>
      <c r="AF1143">
        <v>0</v>
      </c>
      <c r="AG1143">
        <v>-1.01919398005E-3</v>
      </c>
      <c r="AH1143">
        <f>-(MAX($AD$2:AD1143)-AD1143)/MAX($AD$2:AD1143)</f>
        <v>-1.9097640825801961E-2</v>
      </c>
      <c r="AI1143">
        <f>MIN($AH$3:AH1143)</f>
        <v>-0.15580541914085713</v>
      </c>
      <c r="AK1143" s="1">
        <v>42832</v>
      </c>
      <c r="AL1143">
        <f>692</f>
        <v>692</v>
      </c>
      <c r="AM1143">
        <f t="shared" si="71"/>
        <v>82.120000000009796</v>
      </c>
      <c r="AN1143">
        <f t="shared" si="68"/>
        <v>162758.39999999999</v>
      </c>
      <c r="AO1143">
        <f t="shared" si="69"/>
        <v>162840.51999999999</v>
      </c>
      <c r="AP1143">
        <v>235.2</v>
      </c>
      <c r="AQ1143">
        <f t="shared" si="70"/>
        <v>-1.0188544512922562E-3</v>
      </c>
      <c r="AR1143">
        <f>-(MAX($AO$2:AO1143)-AO1143)/MAX($AO$2:AO1143)</f>
        <v>-1.9091393837523497E-2</v>
      </c>
      <c r="AS1143">
        <f>MIN($AR$3:AR1143)</f>
        <v>-0.1434331555635168</v>
      </c>
    </row>
    <row r="1144" spans="1:45" x14ac:dyDescent="0.2">
      <c r="A1144" s="1">
        <v>42835</v>
      </c>
      <c r="B1144">
        <v>657</v>
      </c>
      <c r="C1144">
        <v>657</v>
      </c>
      <c r="D1144">
        <v>180.79559999992401</v>
      </c>
      <c r="E1144">
        <v>154618.38</v>
      </c>
      <c r="F1144">
        <v>154799.175599999</v>
      </c>
      <c r="G1144">
        <v>235.34</v>
      </c>
      <c r="H1144">
        <v>1</v>
      </c>
      <c r="I1144">
        <v>0</v>
      </c>
      <c r="J1144">
        <f>-(MAX($F$2:F1144)-F1144)/MAX($F$2:F1144)</f>
        <v>-6.6937519195040878E-3</v>
      </c>
      <c r="K1144">
        <f>MIN($J$3:$J1144)</f>
        <v>-0.14396489447497937</v>
      </c>
      <c r="M1144" s="1">
        <v>42835</v>
      </c>
      <c r="N1144">
        <v>591</v>
      </c>
      <c r="O1144">
        <v>591</v>
      </c>
      <c r="P1144">
        <v>2.4704000000492599</v>
      </c>
      <c r="Q1144">
        <v>139085.94</v>
      </c>
      <c r="R1144">
        <v>139088.41039999999</v>
      </c>
      <c r="S1144">
        <v>235.34</v>
      </c>
      <c r="T1144">
        <v>1</v>
      </c>
      <c r="U1144">
        <v>0</v>
      </c>
      <c r="V1144">
        <f>-(MAX($R$2:R1144)-R1144)/MAX($R$2:R1144)</f>
        <v>0</v>
      </c>
      <c r="W1144">
        <f>MIN($V$3:V1144)</f>
        <v>-0.11790175664948957</v>
      </c>
      <c r="Y1144" s="1">
        <v>42835</v>
      </c>
      <c r="Z1144">
        <v>0</v>
      </c>
      <c r="AA1144">
        <v>631</v>
      </c>
      <c r="AB1144">
        <v>25.364799999981098</v>
      </c>
      <c r="AC1144">
        <v>148499.54</v>
      </c>
      <c r="AD1144">
        <v>148524.904799999</v>
      </c>
      <c r="AE1144">
        <v>235.34</v>
      </c>
      <c r="AF1144">
        <v>0</v>
      </c>
      <c r="AG1144">
        <v>5.9513638111399997E-4</v>
      </c>
      <c r="AH1144">
        <f>-(MAX($AD$2:AD1144)-AD1144)/MAX($AD$2:AD1144)</f>
        <v>-1.8513870145537296E-2</v>
      </c>
      <c r="AI1144">
        <f>MIN($AH$3:AH1144)</f>
        <v>-0.15580541914085713</v>
      </c>
      <c r="AK1144" s="1">
        <v>42835</v>
      </c>
      <c r="AL1144">
        <f>692</f>
        <v>692</v>
      </c>
      <c r="AM1144">
        <f t="shared" si="71"/>
        <v>82.120000000009796</v>
      </c>
      <c r="AN1144">
        <f t="shared" si="68"/>
        <v>162855.28</v>
      </c>
      <c r="AO1144">
        <f t="shared" si="69"/>
        <v>162937.4</v>
      </c>
      <c r="AP1144">
        <v>235.34</v>
      </c>
      <c r="AQ1144">
        <f t="shared" si="70"/>
        <v>5.9493791840019099E-4</v>
      </c>
      <c r="AR1144">
        <f>-(MAX($AO$2:AO1144)-AO1144)/MAX($AO$2:AO1144)</f>
        <v>-1.8507814113232358E-2</v>
      </c>
      <c r="AS1144">
        <f>MIN($AR$3:AR1144)</f>
        <v>-0.1434331555635168</v>
      </c>
    </row>
    <row r="1145" spans="1:45" x14ac:dyDescent="0.2">
      <c r="A1145" s="1">
        <v>42836</v>
      </c>
      <c r="B1145">
        <v>0</v>
      </c>
      <c r="C1145">
        <v>657</v>
      </c>
      <c r="D1145">
        <v>180.79559999992401</v>
      </c>
      <c r="E1145">
        <v>154434.42000000001</v>
      </c>
      <c r="F1145">
        <v>154615.21559999901</v>
      </c>
      <c r="G1145">
        <v>235.06</v>
      </c>
      <c r="H1145">
        <v>0</v>
      </c>
      <c r="I1145">
        <v>-1.1883784218300001E-3</v>
      </c>
      <c r="J1145">
        <f>-(MAX($F$2:F1145)-F1145)/MAX($F$2:F1145)</f>
        <v>-7.8741756309910968E-3</v>
      </c>
      <c r="K1145">
        <f>MIN($J$3:$J1145)</f>
        <v>-0.14396489447497937</v>
      </c>
      <c r="M1145" s="1">
        <v>42836</v>
      </c>
      <c r="N1145">
        <v>0</v>
      </c>
      <c r="O1145">
        <v>591</v>
      </c>
      <c r="P1145">
        <v>2.4704000000492599</v>
      </c>
      <c r="Q1145">
        <v>138920.459999999</v>
      </c>
      <c r="R1145">
        <v>138922.93040000001</v>
      </c>
      <c r="S1145">
        <v>235.06</v>
      </c>
      <c r="T1145">
        <v>0</v>
      </c>
      <c r="U1145">
        <v>-1.18974686334E-3</v>
      </c>
      <c r="V1145">
        <f>-(MAX($R$2:R1145)-R1145)/MAX($R$2:R1145)</f>
        <v>-1.189746863337374E-3</v>
      </c>
      <c r="W1145">
        <f>MIN($V$3:V1145)</f>
        <v>-0.11790175664948957</v>
      </c>
      <c r="Y1145" s="1">
        <v>42836</v>
      </c>
      <c r="Z1145">
        <v>0</v>
      </c>
      <c r="AA1145">
        <v>631</v>
      </c>
      <c r="AB1145">
        <v>25.364799999981098</v>
      </c>
      <c r="AC1145">
        <v>148322.85999999999</v>
      </c>
      <c r="AD1145">
        <v>148348.2248</v>
      </c>
      <c r="AE1145">
        <v>235.06</v>
      </c>
      <c r="AF1145">
        <v>0</v>
      </c>
      <c r="AG1145">
        <v>-1.18956480893E-3</v>
      </c>
      <c r="AH1145">
        <f>-(MAX($AD$2:AD1145)-AD1145)/MAX($AD$2:AD1145)</f>
        <v>-1.9681411506060086E-2</v>
      </c>
      <c r="AI1145">
        <f>MIN($AH$3:AH1145)</f>
        <v>-0.15580541914085713</v>
      </c>
      <c r="AK1145" s="1">
        <v>42836</v>
      </c>
      <c r="AL1145">
        <f>692</f>
        <v>692</v>
      </c>
      <c r="AM1145">
        <f t="shared" si="71"/>
        <v>82.120000000009796</v>
      </c>
      <c r="AN1145">
        <f t="shared" si="68"/>
        <v>162661.51999999999</v>
      </c>
      <c r="AO1145">
        <f t="shared" si="69"/>
        <v>162743.63999999998</v>
      </c>
      <c r="AP1145">
        <v>235.06</v>
      </c>
      <c r="AQ1145">
        <f t="shared" si="70"/>
        <v>-1.1891683554543606E-3</v>
      </c>
      <c r="AR1145">
        <f>-(MAX($AO$2:AO1145)-AO1145)/MAX($AO$2:AO1145)</f>
        <v>-1.9674973561814631E-2</v>
      </c>
      <c r="AS1145">
        <f>MIN($AR$3:AR1145)</f>
        <v>-0.1434331555635168</v>
      </c>
    </row>
    <row r="1146" spans="1:45" x14ac:dyDescent="0.2">
      <c r="A1146" s="1">
        <v>42837</v>
      </c>
      <c r="B1146">
        <v>0</v>
      </c>
      <c r="C1146">
        <v>657</v>
      </c>
      <c r="D1146">
        <v>180.79559999992401</v>
      </c>
      <c r="E1146">
        <v>153757.709999999</v>
      </c>
      <c r="F1146">
        <v>153938.50559999901</v>
      </c>
      <c r="G1146">
        <v>234.03</v>
      </c>
      <c r="H1146">
        <v>0</v>
      </c>
      <c r="I1146">
        <v>-4.3767361276400001E-3</v>
      </c>
      <c r="J1146">
        <f>-(MAX($F$2:F1146)-F1146)/MAX($F$2:F1146)</f>
        <v>-1.2216448569675587E-2</v>
      </c>
      <c r="K1146">
        <f>MIN($J$3:$J1146)</f>
        <v>-0.14396489447497937</v>
      </c>
      <c r="M1146" s="1">
        <v>42837</v>
      </c>
      <c r="N1146">
        <v>0</v>
      </c>
      <c r="O1146">
        <v>591</v>
      </c>
      <c r="P1146">
        <v>2.4704000000492599</v>
      </c>
      <c r="Q1146">
        <v>138311.73000000001</v>
      </c>
      <c r="R1146">
        <v>138314.2004</v>
      </c>
      <c r="S1146">
        <v>234.03</v>
      </c>
      <c r="T1146">
        <v>0</v>
      </c>
      <c r="U1146">
        <v>-4.3817820301299999E-3</v>
      </c>
      <c r="V1146">
        <f>-(MAX($R$2:R1146)-R1146)/MAX($R$2:R1146)</f>
        <v>-5.5663156820432817E-3</v>
      </c>
      <c r="W1146">
        <f>MIN($V$3:V1146)</f>
        <v>-0.11790175664948957</v>
      </c>
      <c r="Y1146" s="1">
        <v>42837</v>
      </c>
      <c r="Z1146">
        <v>0</v>
      </c>
      <c r="AA1146">
        <v>631</v>
      </c>
      <c r="AB1146">
        <v>25.364799999981098</v>
      </c>
      <c r="AC1146">
        <v>147672.929999999</v>
      </c>
      <c r="AD1146">
        <v>147698.29479999901</v>
      </c>
      <c r="AE1146">
        <v>234.03</v>
      </c>
      <c r="AF1146">
        <v>0</v>
      </c>
      <c r="AG1146">
        <v>-4.3811107337200002E-3</v>
      </c>
      <c r="AH1146">
        <f>-(MAX($AD$2:AD1146)-AD1146)/MAX($AD$2:AD1146)</f>
        <v>-2.3976295796585344E-2</v>
      </c>
      <c r="AI1146">
        <f>MIN($AH$3:AH1146)</f>
        <v>-0.15580541914085713</v>
      </c>
      <c r="AK1146" s="1">
        <v>42837</v>
      </c>
      <c r="AL1146">
        <f>692</f>
        <v>692</v>
      </c>
      <c r="AM1146">
        <f t="shared" si="71"/>
        <v>82.120000000009796</v>
      </c>
      <c r="AN1146">
        <f t="shared" si="68"/>
        <v>161948.76</v>
      </c>
      <c r="AO1146">
        <f t="shared" si="69"/>
        <v>162030.88</v>
      </c>
      <c r="AP1146">
        <v>234.03</v>
      </c>
      <c r="AQ1146">
        <f t="shared" si="70"/>
        <v>-4.3796488759866763E-3</v>
      </c>
      <c r="AR1146">
        <f>-(MAX($AO$2:AO1146)-AO1146)/MAX($AO$2:AO1146)</f>
        <v>-2.3968452961956238E-2</v>
      </c>
      <c r="AS1146">
        <f>MIN($AR$3:AR1146)</f>
        <v>-0.1434331555635168</v>
      </c>
    </row>
    <row r="1147" spans="1:45" x14ac:dyDescent="0.2">
      <c r="A1147" s="1">
        <v>42838</v>
      </c>
      <c r="B1147">
        <v>0</v>
      </c>
      <c r="C1147">
        <v>657</v>
      </c>
      <c r="D1147">
        <v>180.79559999992401</v>
      </c>
      <c r="E1147">
        <v>152759.07</v>
      </c>
      <c r="F1147">
        <v>152939.865599999</v>
      </c>
      <c r="G1147">
        <v>232.51</v>
      </c>
      <c r="H1147">
        <v>1</v>
      </c>
      <c r="I1147">
        <v>-6.4872657825799998E-3</v>
      </c>
      <c r="J1147">
        <f>-(MAX($F$2:F1147)-F1147)/MAX($F$2:F1147)</f>
        <v>-1.8624463003462578E-2</v>
      </c>
      <c r="K1147">
        <f>MIN($J$3:$J1147)</f>
        <v>-0.14396489447497937</v>
      </c>
      <c r="M1147" s="1">
        <v>42838</v>
      </c>
      <c r="N1147">
        <v>0</v>
      </c>
      <c r="O1147">
        <v>591</v>
      </c>
      <c r="P1147">
        <v>2.4704000000492599</v>
      </c>
      <c r="Q1147">
        <v>137413.41</v>
      </c>
      <c r="R1147">
        <v>137415.88039999999</v>
      </c>
      <c r="S1147">
        <v>232.51</v>
      </c>
      <c r="T1147">
        <v>0</v>
      </c>
      <c r="U1147">
        <v>-6.49477781314E-3</v>
      </c>
      <c r="V1147">
        <f>-(MAX($R$2:R1147)-R1147)/MAX($R$2:R1147)</f>
        <v>-1.2024941511589803E-2</v>
      </c>
      <c r="W1147">
        <f>MIN($V$3:V1147)</f>
        <v>-0.11790175664948957</v>
      </c>
      <c r="Y1147" s="1">
        <v>42838</v>
      </c>
      <c r="Z1147">
        <v>0</v>
      </c>
      <c r="AA1147">
        <v>631</v>
      </c>
      <c r="AB1147">
        <v>25.364799999981098</v>
      </c>
      <c r="AC1147">
        <v>146713.81</v>
      </c>
      <c r="AD1147">
        <v>146739.17479999899</v>
      </c>
      <c r="AE1147">
        <v>232.51</v>
      </c>
      <c r="AF1147">
        <v>0</v>
      </c>
      <c r="AG1147">
        <v>-6.4937784237700004E-3</v>
      </c>
      <c r="AH1147">
        <f>-(MAX($AD$2:AD1147)-AD1147)/MAX($AD$2:AD1147)</f>
        <v>-3.0314377468030673E-2</v>
      </c>
      <c r="AI1147">
        <f>MIN($AH$3:AH1147)</f>
        <v>-0.15580541914085713</v>
      </c>
      <c r="AK1147" s="1">
        <v>42838</v>
      </c>
      <c r="AL1147">
        <f>692</f>
        <v>692</v>
      </c>
      <c r="AM1147">
        <f t="shared" si="71"/>
        <v>82.120000000009796</v>
      </c>
      <c r="AN1147">
        <f t="shared" si="68"/>
        <v>160896.91999999998</v>
      </c>
      <c r="AO1147">
        <f t="shared" si="69"/>
        <v>160979.03999999998</v>
      </c>
      <c r="AP1147">
        <v>232.51</v>
      </c>
      <c r="AQ1147">
        <f t="shared" si="70"/>
        <v>-6.4916020946132339E-3</v>
      </c>
      <c r="AR1147">
        <f>-(MAX($AO$2:AO1147)-AO1147)/MAX($AO$2:AO1147)</f>
        <v>-3.0304461397117E-2</v>
      </c>
      <c r="AS1147">
        <f>MIN($AR$3:AR1147)</f>
        <v>-0.1434331555635168</v>
      </c>
    </row>
    <row r="1148" spans="1:45" x14ac:dyDescent="0.2">
      <c r="A1148" s="1">
        <v>42842</v>
      </c>
      <c r="B1148">
        <v>0</v>
      </c>
      <c r="C1148">
        <v>657</v>
      </c>
      <c r="D1148">
        <v>180.79559999992401</v>
      </c>
      <c r="E1148">
        <v>154112.489999999</v>
      </c>
      <c r="F1148">
        <v>154293.28559999901</v>
      </c>
      <c r="G1148">
        <v>234.57</v>
      </c>
      <c r="H1148">
        <v>0</v>
      </c>
      <c r="I1148">
        <v>8.8493604639299991E-3</v>
      </c>
      <c r="J1148">
        <f>-(MAX($F$2:F1148)-F1148)/MAX($F$2:F1148)</f>
        <v>-9.9399171260934078E-3</v>
      </c>
      <c r="K1148">
        <f>MIN($J$3:$J1148)</f>
        <v>-0.14396489447497937</v>
      </c>
      <c r="M1148" s="1">
        <v>42842</v>
      </c>
      <c r="N1148">
        <v>0</v>
      </c>
      <c r="O1148">
        <v>591</v>
      </c>
      <c r="P1148">
        <v>2.4704000000492599</v>
      </c>
      <c r="Q1148">
        <v>138630.87</v>
      </c>
      <c r="R1148">
        <v>138633.34039999999</v>
      </c>
      <c r="S1148">
        <v>234.57</v>
      </c>
      <c r="T1148">
        <v>0</v>
      </c>
      <c r="U1148">
        <v>8.8596747075799995E-3</v>
      </c>
      <c r="V1148">
        <f>-(MAX($R$2:R1148)-R1148)/MAX($R$2:R1148)</f>
        <v>-3.2718038741781971E-3</v>
      </c>
      <c r="W1148">
        <f>MIN($V$3:V1148)</f>
        <v>-0.11790175664948957</v>
      </c>
      <c r="Y1148" s="1">
        <v>42842</v>
      </c>
      <c r="Z1148">
        <v>0</v>
      </c>
      <c r="AA1148">
        <v>631</v>
      </c>
      <c r="AB1148">
        <v>25.364799999981098</v>
      </c>
      <c r="AC1148">
        <v>148013.66999999899</v>
      </c>
      <c r="AD1148">
        <v>148039.034799999</v>
      </c>
      <c r="AE1148">
        <v>234.57</v>
      </c>
      <c r="AF1148">
        <v>0</v>
      </c>
      <c r="AG1148">
        <v>8.8583025069600002E-3</v>
      </c>
      <c r="AH1148">
        <f>-(MAX($AD$2:AD1148)-AD1148)/MAX($AD$2:AD1148)</f>
        <v>-2.1724608886993041E-2</v>
      </c>
      <c r="AI1148">
        <f>MIN($AH$3:AH1148)</f>
        <v>-0.15580541914085713</v>
      </c>
      <c r="AK1148" s="1">
        <v>42842</v>
      </c>
      <c r="AL1148">
        <f>692</f>
        <v>692</v>
      </c>
      <c r="AM1148">
        <f t="shared" si="71"/>
        <v>82.120000000009796</v>
      </c>
      <c r="AN1148">
        <f t="shared" si="68"/>
        <v>162322.44</v>
      </c>
      <c r="AO1148">
        <f t="shared" si="69"/>
        <v>162404.56</v>
      </c>
      <c r="AP1148">
        <v>234.57</v>
      </c>
      <c r="AQ1148">
        <f t="shared" si="70"/>
        <v>8.855314331605026E-3</v>
      </c>
      <c r="AR1148">
        <f>-(MAX($AO$2:AO1148)-AO1148)/MAX($AO$2:AO1148)</f>
        <v>-2.1717502596833436E-2</v>
      </c>
      <c r="AS1148">
        <f>MIN($AR$3:AR1148)</f>
        <v>-0.1434331555635168</v>
      </c>
    </row>
    <row r="1149" spans="1:45" x14ac:dyDescent="0.2">
      <c r="A1149" s="1">
        <v>42843</v>
      </c>
      <c r="B1149">
        <v>0</v>
      </c>
      <c r="C1149">
        <v>657</v>
      </c>
      <c r="D1149">
        <v>180.79559999992401</v>
      </c>
      <c r="E1149">
        <v>153652.59</v>
      </c>
      <c r="F1149">
        <v>153833.38559999899</v>
      </c>
      <c r="G1149">
        <v>233.87</v>
      </c>
      <c r="H1149">
        <v>0</v>
      </c>
      <c r="I1149">
        <v>-2.9806870610800001E-3</v>
      </c>
      <c r="J1149">
        <f>-(MAX($F$2:F1149)-F1149)/MAX($F$2:F1149)</f>
        <v>-1.2890976404811207E-2</v>
      </c>
      <c r="K1149">
        <f>MIN($J$3:$J1149)</f>
        <v>-0.14396489447497937</v>
      </c>
      <c r="M1149" s="1">
        <v>42843</v>
      </c>
      <c r="N1149">
        <v>0</v>
      </c>
      <c r="O1149">
        <v>591</v>
      </c>
      <c r="P1149">
        <v>2.4704000000492599</v>
      </c>
      <c r="Q1149">
        <v>138217.17000000001</v>
      </c>
      <c r="R1149">
        <v>138219.6404</v>
      </c>
      <c r="S1149">
        <v>233.87</v>
      </c>
      <c r="T1149">
        <v>0</v>
      </c>
      <c r="U1149">
        <v>-2.9841306485600002E-3</v>
      </c>
      <c r="V1149">
        <f>-(MAX($R$2:R1149)-R1149)/MAX($R$2:R1149)</f>
        <v>-6.2461710325218411E-3</v>
      </c>
      <c r="W1149">
        <f>MIN($V$3:V1149)</f>
        <v>-0.11790175664948957</v>
      </c>
      <c r="Y1149" s="1">
        <v>42843</v>
      </c>
      <c r="Z1149">
        <v>0</v>
      </c>
      <c r="AA1149">
        <v>631</v>
      </c>
      <c r="AB1149">
        <v>25.364799999981098</v>
      </c>
      <c r="AC1149">
        <v>147571.97</v>
      </c>
      <c r="AD1149">
        <v>147597.33479999899</v>
      </c>
      <c r="AE1149">
        <v>233.87</v>
      </c>
      <c r="AF1149">
        <v>0</v>
      </c>
      <c r="AG1149">
        <v>-2.9836725198599998E-3</v>
      </c>
      <c r="AH1149">
        <f>-(MAX($AD$2:AD1149)-AD1149)/MAX($AD$2:AD1149)</f>
        <v>-2.4643462288316553E-2</v>
      </c>
      <c r="AI1149">
        <f>MIN($AH$3:AH1149)</f>
        <v>-0.15580541914085713</v>
      </c>
      <c r="AK1149" s="1">
        <v>42843</v>
      </c>
      <c r="AL1149">
        <f>692</f>
        <v>692</v>
      </c>
      <c r="AM1149">
        <f t="shared" si="71"/>
        <v>82.120000000009796</v>
      </c>
      <c r="AN1149">
        <f t="shared" si="68"/>
        <v>161838.04</v>
      </c>
      <c r="AO1149">
        <f t="shared" si="69"/>
        <v>161920.16</v>
      </c>
      <c r="AP1149">
        <v>233.87</v>
      </c>
      <c r="AQ1149">
        <f t="shared" si="70"/>
        <v>-2.9826748707055652E-3</v>
      </c>
      <c r="AR1149">
        <f>-(MAX($AO$2:AO1149)-AO1149)/MAX($AO$2:AO1149)</f>
        <v>-2.463540121828894E-2</v>
      </c>
      <c r="AS1149">
        <f>MIN($AR$3:AR1149)</f>
        <v>-0.1434331555635168</v>
      </c>
    </row>
    <row r="1150" spans="1:45" x14ac:dyDescent="0.2">
      <c r="A1150" s="1">
        <v>42844</v>
      </c>
      <c r="B1150">
        <v>0</v>
      </c>
      <c r="C1150">
        <v>657</v>
      </c>
      <c r="D1150">
        <v>180.79559999992401</v>
      </c>
      <c r="E1150">
        <v>153370.079999999</v>
      </c>
      <c r="F1150">
        <v>153550.87559999901</v>
      </c>
      <c r="G1150">
        <v>233.44</v>
      </c>
      <c r="H1150">
        <v>1</v>
      </c>
      <c r="I1150">
        <v>-1.83646741504E-3</v>
      </c>
      <c r="J1150">
        <f>-(MAX($F$2:F1150)-F1150)/MAX($F$2:F1150)</f>
        <v>-1.4703769961737638E-2</v>
      </c>
      <c r="K1150">
        <f>MIN($J$3:$J1150)</f>
        <v>-0.14396489447497937</v>
      </c>
      <c r="M1150" s="1">
        <v>42844</v>
      </c>
      <c r="N1150">
        <v>0</v>
      </c>
      <c r="O1150">
        <v>591</v>
      </c>
      <c r="P1150">
        <v>2.4704000000492599</v>
      </c>
      <c r="Q1150">
        <v>137963.04</v>
      </c>
      <c r="R1150">
        <v>137965.5104</v>
      </c>
      <c r="S1150">
        <v>233.44</v>
      </c>
      <c r="T1150">
        <v>0</v>
      </c>
      <c r="U1150">
        <v>-1.83859543596E-3</v>
      </c>
      <c r="V1150">
        <f>-(MAX($R$2:R1150)-R1150)/MAX($R$2:R1150)</f>
        <v>-8.0732822869330478E-3</v>
      </c>
      <c r="W1150">
        <f>MIN($V$3:V1150)</f>
        <v>-0.11790175664948957</v>
      </c>
      <c r="Y1150" s="1">
        <v>42844</v>
      </c>
      <c r="Z1150">
        <v>0</v>
      </c>
      <c r="AA1150">
        <v>631</v>
      </c>
      <c r="AB1150">
        <v>25.364799999981098</v>
      </c>
      <c r="AC1150">
        <v>147300.639999999</v>
      </c>
      <c r="AD1150">
        <v>147326.00479999901</v>
      </c>
      <c r="AE1150">
        <v>233.44</v>
      </c>
      <c r="AF1150">
        <v>0</v>
      </c>
      <c r="AG1150">
        <v>-1.83831232703E-3</v>
      </c>
      <c r="AH1150">
        <f>-(MAX($AD$2:AD1150)-AD1150)/MAX($AD$2:AD1150)</f>
        <v>-2.643647223484372E-2</v>
      </c>
      <c r="AI1150">
        <f>MIN($AH$3:AH1150)</f>
        <v>-0.15580541914085713</v>
      </c>
      <c r="AK1150" s="1">
        <v>42844</v>
      </c>
      <c r="AL1150">
        <f>692</f>
        <v>692</v>
      </c>
      <c r="AM1150">
        <f t="shared" si="71"/>
        <v>82.120000000009796</v>
      </c>
      <c r="AN1150">
        <f t="shared" si="68"/>
        <v>161540.48000000001</v>
      </c>
      <c r="AO1150">
        <f t="shared" si="69"/>
        <v>161622.6</v>
      </c>
      <c r="AP1150">
        <v>233.44</v>
      </c>
      <c r="AQ1150">
        <f t="shared" si="70"/>
        <v>-1.8376958125535304E-3</v>
      </c>
      <c r="AR1150">
        <f>-(MAX($AO$2:AO1150)-AO1150)/MAX($AO$2:AO1150)</f>
        <v>-2.6427824657183047E-2</v>
      </c>
      <c r="AS1150">
        <f>MIN($AR$3:AR1150)</f>
        <v>-0.1434331555635168</v>
      </c>
    </row>
    <row r="1151" spans="1:45" x14ac:dyDescent="0.2">
      <c r="A1151" s="1">
        <v>42845</v>
      </c>
      <c r="B1151">
        <v>0</v>
      </c>
      <c r="C1151">
        <v>657</v>
      </c>
      <c r="D1151">
        <v>180.79559999992401</v>
      </c>
      <c r="E1151">
        <v>154618.38</v>
      </c>
      <c r="F1151">
        <v>154799.175599999</v>
      </c>
      <c r="G1151">
        <v>235.34</v>
      </c>
      <c r="H1151">
        <v>1</v>
      </c>
      <c r="I1151">
        <v>8.1295531212200005E-3</v>
      </c>
      <c r="J1151">
        <f>-(MAX($F$2:F1151)-F1151)/MAX($F$2:F1151)</f>
        <v>-6.6937519195040878E-3</v>
      </c>
      <c r="K1151">
        <f>MIN($J$3:$J1151)</f>
        <v>-0.14396489447497937</v>
      </c>
      <c r="M1151" s="1">
        <v>42845</v>
      </c>
      <c r="N1151">
        <v>0</v>
      </c>
      <c r="O1151">
        <v>591</v>
      </c>
      <c r="P1151">
        <v>2.4704000000492599</v>
      </c>
      <c r="Q1151">
        <v>139085.94</v>
      </c>
      <c r="R1151">
        <v>139088.41039999999</v>
      </c>
      <c r="S1151">
        <v>235.34</v>
      </c>
      <c r="T1151">
        <v>1</v>
      </c>
      <c r="U1151">
        <v>8.1389906560299999E-3</v>
      </c>
      <c r="V1151">
        <f>-(MAX($R$2:R1151)-R1151)/MAX($R$2:R1151)</f>
        <v>0</v>
      </c>
      <c r="W1151">
        <f>MIN($V$3:V1151)</f>
        <v>-0.11790175664948957</v>
      </c>
      <c r="Y1151" s="1">
        <v>42845</v>
      </c>
      <c r="Z1151">
        <v>0</v>
      </c>
      <c r="AA1151">
        <v>631</v>
      </c>
      <c r="AB1151">
        <v>25.364799999981098</v>
      </c>
      <c r="AC1151">
        <v>148499.54</v>
      </c>
      <c r="AD1151">
        <v>148524.904799999</v>
      </c>
      <c r="AE1151">
        <v>235.34</v>
      </c>
      <c r="AF1151">
        <v>1</v>
      </c>
      <c r="AG1151">
        <v>8.1377350972600005E-3</v>
      </c>
      <c r="AH1151">
        <f>-(MAX($AD$2:AD1151)-AD1151)/MAX($AD$2:AD1151)</f>
        <v>-1.8513870145537296E-2</v>
      </c>
      <c r="AI1151">
        <f>MIN($AH$3:AH1151)</f>
        <v>-0.15580541914085713</v>
      </c>
      <c r="AK1151" s="1">
        <v>42845</v>
      </c>
      <c r="AL1151">
        <f>692</f>
        <v>692</v>
      </c>
      <c r="AM1151">
        <f t="shared" si="71"/>
        <v>82.120000000009796</v>
      </c>
      <c r="AN1151">
        <f t="shared" si="68"/>
        <v>162855.28</v>
      </c>
      <c r="AO1151">
        <f t="shared" si="69"/>
        <v>162937.4</v>
      </c>
      <c r="AP1151">
        <v>235.34</v>
      </c>
      <c r="AQ1151">
        <f t="shared" si="70"/>
        <v>8.1350009219007015E-3</v>
      </c>
      <c r="AR1151">
        <f>-(MAX($AO$2:AO1151)-AO1151)/MAX($AO$2:AO1151)</f>
        <v>-1.8507814113232358E-2</v>
      </c>
      <c r="AS1151">
        <f>MIN($AR$3:AR1151)</f>
        <v>-0.1434331555635168</v>
      </c>
    </row>
    <row r="1152" spans="1:45" x14ac:dyDescent="0.2">
      <c r="A1152" s="1">
        <v>42846</v>
      </c>
      <c r="B1152">
        <v>0</v>
      </c>
      <c r="C1152">
        <v>657</v>
      </c>
      <c r="D1152">
        <v>180.79559999992401</v>
      </c>
      <c r="E1152">
        <v>154125.63</v>
      </c>
      <c r="F1152">
        <v>154306.425599999</v>
      </c>
      <c r="G1152">
        <v>234.59</v>
      </c>
      <c r="H1152">
        <v>1</v>
      </c>
      <c r="I1152">
        <v>-3.1831564870399998E-3</v>
      </c>
      <c r="J1152">
        <f>-(MAX($F$2:F1152)-F1152)/MAX($F$2:F1152)</f>
        <v>-9.8556011467015713E-3</v>
      </c>
      <c r="K1152">
        <f>MIN($J$3:$J1152)</f>
        <v>-0.14396489447497937</v>
      </c>
      <c r="M1152" s="1">
        <v>42846</v>
      </c>
      <c r="N1152">
        <v>0</v>
      </c>
      <c r="O1152">
        <v>591</v>
      </c>
      <c r="P1152">
        <v>2.4704000000492599</v>
      </c>
      <c r="Q1152">
        <v>138642.69</v>
      </c>
      <c r="R1152">
        <v>138645.16039999999</v>
      </c>
      <c r="S1152">
        <v>234.59</v>
      </c>
      <c r="T1152">
        <v>1</v>
      </c>
      <c r="U1152">
        <v>-3.18682195537E-3</v>
      </c>
      <c r="V1152">
        <f>-(MAX($R$2:R1152)-R1152)/MAX($R$2:R1152)</f>
        <v>-3.1868219553683247E-3</v>
      </c>
      <c r="W1152">
        <f>MIN($V$3:V1152)</f>
        <v>-0.11790175664948957</v>
      </c>
      <c r="Y1152" s="1">
        <v>42846</v>
      </c>
      <c r="Z1152">
        <v>0</v>
      </c>
      <c r="AA1152">
        <v>631</v>
      </c>
      <c r="AB1152">
        <v>25.364799999981098</v>
      </c>
      <c r="AC1152">
        <v>148026.29</v>
      </c>
      <c r="AD1152">
        <v>148051.654799999</v>
      </c>
      <c r="AE1152">
        <v>234.59</v>
      </c>
      <c r="AF1152">
        <v>0</v>
      </c>
      <c r="AG1152">
        <v>-3.1863343096400001E-3</v>
      </c>
      <c r="AH1152">
        <f>-(MAX($AD$2:AD1152)-AD1152)/MAX($AD$2:AD1152)</f>
        <v>-2.1641213075526688E-2</v>
      </c>
      <c r="AI1152">
        <f>MIN($AH$3:AH1152)</f>
        <v>-0.15580541914085713</v>
      </c>
      <c r="AK1152" s="1">
        <v>42846</v>
      </c>
      <c r="AL1152">
        <f>692</f>
        <v>692</v>
      </c>
      <c r="AM1152">
        <f t="shared" si="71"/>
        <v>82.120000000009796</v>
      </c>
      <c r="AN1152">
        <f t="shared" si="68"/>
        <v>162336.28</v>
      </c>
      <c r="AO1152">
        <f t="shared" si="69"/>
        <v>162418.4</v>
      </c>
      <c r="AP1152">
        <v>234.59</v>
      </c>
      <c r="AQ1152">
        <f t="shared" si="70"/>
        <v>-3.1852723806811696E-3</v>
      </c>
      <c r="AR1152">
        <f>-(MAX($AO$2:AO1152)-AO1152)/MAX($AO$2:AO1152)</f>
        <v>-2.1634134064791869E-2</v>
      </c>
      <c r="AS1152">
        <f>MIN($AR$3:AR1152)</f>
        <v>-0.1434331555635168</v>
      </c>
    </row>
    <row r="1153" spans="1:45" x14ac:dyDescent="0.2">
      <c r="A1153" s="1">
        <v>42849</v>
      </c>
      <c r="B1153">
        <v>0</v>
      </c>
      <c r="C1153">
        <v>657</v>
      </c>
      <c r="D1153">
        <v>180.79559999992401</v>
      </c>
      <c r="E1153">
        <v>155820.69</v>
      </c>
      <c r="F1153">
        <v>156001.485599999</v>
      </c>
      <c r="G1153">
        <v>237.17</v>
      </c>
      <c r="H1153">
        <v>1</v>
      </c>
      <c r="I1153">
        <v>1.09850253702E-2</v>
      </c>
      <c r="J1153">
        <f>-(MAX($F$2:F1153)-F1153)/MAX($F$2:F1153)</f>
        <v>0</v>
      </c>
      <c r="K1153">
        <f>MIN($J$3:$J1153)</f>
        <v>-0.14396489447497937</v>
      </c>
      <c r="M1153" s="1">
        <v>42849</v>
      </c>
      <c r="N1153">
        <v>0</v>
      </c>
      <c r="O1153">
        <v>591</v>
      </c>
      <c r="P1153">
        <v>2.4704000000492599</v>
      </c>
      <c r="Q1153">
        <v>140167.47</v>
      </c>
      <c r="R1153">
        <v>140169.94039999999</v>
      </c>
      <c r="S1153">
        <v>237.17</v>
      </c>
      <c r="T1153">
        <v>1</v>
      </c>
      <c r="U1153">
        <v>1.0997715287E-2</v>
      </c>
      <c r="V1153">
        <f>-(MAX($R$2:R1153)-R1153)/MAX($R$2:R1153)</f>
        <v>0</v>
      </c>
      <c r="W1153">
        <f>MIN($V$3:V1153)</f>
        <v>-0.11790175664948957</v>
      </c>
      <c r="Y1153" s="1">
        <v>42849</v>
      </c>
      <c r="Z1153">
        <v>0</v>
      </c>
      <c r="AA1153">
        <v>631</v>
      </c>
      <c r="AB1153">
        <v>25.364799999981098</v>
      </c>
      <c r="AC1153">
        <v>149654.269999999</v>
      </c>
      <c r="AD1153">
        <v>149679.63479999901</v>
      </c>
      <c r="AE1153">
        <v>237.17</v>
      </c>
      <c r="AF1153">
        <v>0</v>
      </c>
      <c r="AG1153">
        <v>1.0996027043400001E-2</v>
      </c>
      <c r="AH1153">
        <f>-(MAX($AD$2:AD1153)-AD1153)/MAX($AD$2:AD1153)</f>
        <v>-1.0883153396363109E-2</v>
      </c>
      <c r="AI1153">
        <f>MIN($AH$3:AH1153)</f>
        <v>-0.15580541914085713</v>
      </c>
      <c r="AK1153" s="1">
        <v>42849</v>
      </c>
      <c r="AL1153">
        <f>692</f>
        <v>692</v>
      </c>
      <c r="AM1153">
        <f t="shared" si="71"/>
        <v>82.120000000009796</v>
      </c>
      <c r="AN1153">
        <f t="shared" si="68"/>
        <v>164121.63999999998</v>
      </c>
      <c r="AO1153">
        <f t="shared" si="69"/>
        <v>164203.75999999998</v>
      </c>
      <c r="AP1153">
        <v>237.17</v>
      </c>
      <c r="AQ1153">
        <f t="shared" si="70"/>
        <v>1.0992350620372975E-2</v>
      </c>
      <c r="AR1153">
        <f>-(MAX($AO$2:AO1153)-AO1153)/MAX($AO$2:AO1153)</f>
        <v>-1.0879593431427241E-2</v>
      </c>
      <c r="AS1153">
        <f>MIN($AR$3:AR1153)</f>
        <v>-0.1434331555635168</v>
      </c>
    </row>
    <row r="1154" spans="1:45" x14ac:dyDescent="0.2">
      <c r="A1154" s="1">
        <v>42850</v>
      </c>
      <c r="B1154">
        <v>657</v>
      </c>
      <c r="C1154">
        <v>0</v>
      </c>
      <c r="D1154">
        <v>156908.145599999</v>
      </c>
      <c r="E1154">
        <v>0</v>
      </c>
      <c r="F1154">
        <v>156908.145599999</v>
      </c>
      <c r="G1154">
        <v>238.55</v>
      </c>
      <c r="H1154">
        <v>-1</v>
      </c>
      <c r="I1154">
        <v>5.8118677300600004E-3</v>
      </c>
      <c r="J1154">
        <f>-(MAX($F$2:F1154)-F1154)/MAX($F$2:F1154)</f>
        <v>0</v>
      </c>
      <c r="K1154">
        <f>MIN($J$3:$J1154)</f>
        <v>-0.14396489447497937</v>
      </c>
      <c r="M1154" s="1">
        <v>42850</v>
      </c>
      <c r="N1154">
        <v>591</v>
      </c>
      <c r="O1154">
        <v>0</v>
      </c>
      <c r="P1154">
        <v>140985.52040000001</v>
      </c>
      <c r="Q1154">
        <v>0</v>
      </c>
      <c r="R1154">
        <v>140985.52040000001</v>
      </c>
      <c r="S1154">
        <v>238.55</v>
      </c>
      <c r="T1154">
        <v>-1</v>
      </c>
      <c r="U1154">
        <v>5.8185085737499998E-3</v>
      </c>
      <c r="V1154">
        <f>-(MAX($R$2:R1154)-R1154)/MAX($R$2:R1154)</f>
        <v>0</v>
      </c>
      <c r="W1154">
        <f>MIN($V$3:V1154)</f>
        <v>-0.11790175664948957</v>
      </c>
      <c r="Y1154" s="1">
        <v>42850</v>
      </c>
      <c r="Z1154">
        <v>631</v>
      </c>
      <c r="AA1154">
        <v>0</v>
      </c>
      <c r="AB1154">
        <v>150550.4148</v>
      </c>
      <c r="AC1154">
        <v>0</v>
      </c>
      <c r="AD1154">
        <v>150550.4148</v>
      </c>
      <c r="AE1154">
        <v>238.55</v>
      </c>
      <c r="AF1154">
        <v>-1</v>
      </c>
      <c r="AG1154">
        <v>5.8176250975199998E-3</v>
      </c>
      <c r="AH1154">
        <f>-(MAX($AD$2:AD1154)-AD1154)/MAX($AD$2:AD1154)</f>
        <v>-5.1288424051760956E-3</v>
      </c>
      <c r="AI1154">
        <f>MIN($AH$3:AH1154)</f>
        <v>-0.15580541914085713</v>
      </c>
      <c r="AK1154" s="1">
        <v>42850</v>
      </c>
      <c r="AL1154">
        <f>692</f>
        <v>692</v>
      </c>
      <c r="AM1154">
        <f t="shared" si="71"/>
        <v>82.120000000009796</v>
      </c>
      <c r="AN1154">
        <f t="shared" si="68"/>
        <v>165076.6</v>
      </c>
      <c r="AO1154">
        <f t="shared" si="69"/>
        <v>165158.72</v>
      </c>
      <c r="AP1154">
        <v>238.55</v>
      </c>
      <c r="AQ1154">
        <f t="shared" si="70"/>
        <v>5.8157011751741924E-3</v>
      </c>
      <c r="AR1154">
        <f>-(MAX($AO$2:AO1154)-AO1154)/MAX($AO$2:AO1154)</f>
        <v>-5.1271647205576162E-3</v>
      </c>
      <c r="AS1154">
        <f>MIN($AR$3:AR1154)</f>
        <v>-0.1434331555635168</v>
      </c>
    </row>
    <row r="1155" spans="1:45" x14ac:dyDescent="0.2">
      <c r="A1155" s="1">
        <v>42851</v>
      </c>
      <c r="B1155">
        <v>0</v>
      </c>
      <c r="C1155">
        <v>0</v>
      </c>
      <c r="D1155">
        <v>156908.145599999</v>
      </c>
      <c r="E1155">
        <v>0</v>
      </c>
      <c r="F1155">
        <v>156908.145599999</v>
      </c>
      <c r="G1155">
        <v>238.4</v>
      </c>
      <c r="H1155">
        <v>-1</v>
      </c>
      <c r="I1155">
        <v>0</v>
      </c>
      <c r="J1155">
        <f>-(MAX($F$2:F1155)-F1155)/MAX($F$2:F1155)</f>
        <v>0</v>
      </c>
      <c r="K1155">
        <f>MIN($J$3:$J1155)</f>
        <v>-0.14396489447497937</v>
      </c>
      <c r="M1155" s="1">
        <v>42851</v>
      </c>
      <c r="N1155">
        <v>0</v>
      </c>
      <c r="O1155">
        <v>0</v>
      </c>
      <c r="P1155">
        <v>140985.52040000001</v>
      </c>
      <c r="Q1155">
        <v>0</v>
      </c>
      <c r="R1155">
        <v>140985.52040000001</v>
      </c>
      <c r="S1155">
        <v>238.4</v>
      </c>
      <c r="T1155">
        <v>0</v>
      </c>
      <c r="U1155">
        <v>0</v>
      </c>
      <c r="V1155">
        <f>-(MAX($R$2:R1155)-R1155)/MAX($R$2:R1155)</f>
        <v>0</v>
      </c>
      <c r="W1155">
        <f>MIN($V$3:V1155)</f>
        <v>-0.11790175664948957</v>
      </c>
      <c r="Y1155" s="1">
        <v>42851</v>
      </c>
      <c r="Z1155">
        <v>0</v>
      </c>
      <c r="AA1155">
        <v>0</v>
      </c>
      <c r="AB1155">
        <v>150550.4148</v>
      </c>
      <c r="AC1155">
        <v>0</v>
      </c>
      <c r="AD1155">
        <v>150550.4148</v>
      </c>
      <c r="AE1155">
        <v>238.4</v>
      </c>
      <c r="AF1155">
        <v>0</v>
      </c>
      <c r="AG1155">
        <v>0</v>
      </c>
      <c r="AH1155">
        <f>-(MAX($AD$2:AD1155)-AD1155)/MAX($AD$2:AD1155)</f>
        <v>-5.1288424051760956E-3</v>
      </c>
      <c r="AI1155">
        <f>MIN($AH$3:AH1155)</f>
        <v>-0.15580541914085713</v>
      </c>
      <c r="AK1155" s="1">
        <v>42851</v>
      </c>
      <c r="AL1155">
        <f>692</f>
        <v>692</v>
      </c>
      <c r="AM1155">
        <f t="shared" si="71"/>
        <v>82.120000000009796</v>
      </c>
      <c r="AN1155">
        <f t="shared" ref="AN1155:AN1218" si="72">AL1155*AP1155</f>
        <v>164972.80000000002</v>
      </c>
      <c r="AO1155">
        <f t="shared" ref="AO1155:AO1218" si="73">AM1155+AN1155</f>
        <v>165054.92000000001</v>
      </c>
      <c r="AP1155">
        <v>238.4</v>
      </c>
      <c r="AQ1155">
        <f t="shared" si="70"/>
        <v>-6.2848634331864742E-4</v>
      </c>
      <c r="AR1155">
        <f>-(MAX($AO$2:AO1155)-AO1155)/MAX($AO$2:AO1155)</f>
        <v>-5.7524287108694488E-3</v>
      </c>
      <c r="AS1155">
        <f>MIN($AR$3:AR1155)</f>
        <v>-0.1434331555635168</v>
      </c>
    </row>
    <row r="1156" spans="1:45" x14ac:dyDescent="0.2">
      <c r="A1156" s="1">
        <v>42852</v>
      </c>
      <c r="B1156">
        <v>0</v>
      </c>
      <c r="C1156">
        <v>0</v>
      </c>
      <c r="D1156">
        <v>156908.145599999</v>
      </c>
      <c r="E1156">
        <v>0</v>
      </c>
      <c r="F1156">
        <v>156908.145599999</v>
      </c>
      <c r="G1156">
        <v>238.6</v>
      </c>
      <c r="H1156">
        <v>-1</v>
      </c>
      <c r="I1156">
        <v>0</v>
      </c>
      <c r="J1156">
        <f>-(MAX($F$2:F1156)-F1156)/MAX($F$2:F1156)</f>
        <v>0</v>
      </c>
      <c r="K1156">
        <f>MIN($J$3:$J1156)</f>
        <v>-0.14396489447497937</v>
      </c>
      <c r="M1156" s="1">
        <v>42852</v>
      </c>
      <c r="N1156">
        <v>0</v>
      </c>
      <c r="O1156">
        <v>0</v>
      </c>
      <c r="P1156">
        <v>140985.52040000001</v>
      </c>
      <c r="Q1156">
        <v>0</v>
      </c>
      <c r="R1156">
        <v>140985.52040000001</v>
      </c>
      <c r="S1156">
        <v>238.6</v>
      </c>
      <c r="T1156">
        <v>-1</v>
      </c>
      <c r="U1156">
        <v>0</v>
      </c>
      <c r="V1156">
        <f>-(MAX($R$2:R1156)-R1156)/MAX($R$2:R1156)</f>
        <v>0</v>
      </c>
      <c r="W1156">
        <f>MIN($V$3:V1156)</f>
        <v>-0.11790175664948957</v>
      </c>
      <c r="Y1156" s="1">
        <v>42852</v>
      </c>
      <c r="Z1156">
        <v>0</v>
      </c>
      <c r="AA1156">
        <v>0</v>
      </c>
      <c r="AB1156">
        <v>150550.4148</v>
      </c>
      <c r="AC1156">
        <v>0</v>
      </c>
      <c r="AD1156">
        <v>150550.4148</v>
      </c>
      <c r="AE1156">
        <v>238.6</v>
      </c>
      <c r="AF1156">
        <v>0</v>
      </c>
      <c r="AG1156">
        <v>0</v>
      </c>
      <c r="AH1156">
        <f>-(MAX($AD$2:AD1156)-AD1156)/MAX($AD$2:AD1156)</f>
        <v>-5.1288424051760956E-3</v>
      </c>
      <c r="AI1156">
        <f>MIN($AH$3:AH1156)</f>
        <v>-0.15580541914085713</v>
      </c>
      <c r="AK1156" s="1">
        <v>42852</v>
      </c>
      <c r="AL1156">
        <f>692</f>
        <v>692</v>
      </c>
      <c r="AM1156">
        <f t="shared" si="71"/>
        <v>82.120000000009796</v>
      </c>
      <c r="AN1156">
        <f t="shared" si="72"/>
        <v>165111.19999999998</v>
      </c>
      <c r="AO1156">
        <f t="shared" si="73"/>
        <v>165193.31999999998</v>
      </c>
      <c r="AP1156">
        <v>238.6</v>
      </c>
      <c r="AQ1156">
        <f t="shared" ref="AQ1156:AQ1219" si="74">(AO1156-AO1155)/AO1155</f>
        <v>8.3850878240990983E-4</v>
      </c>
      <c r="AR1156">
        <f>-(MAX($AO$2:AO1156)-AO1156)/MAX($AO$2:AO1156)</f>
        <v>-4.9187433904537897E-3</v>
      </c>
      <c r="AS1156">
        <f>MIN($AR$3:AR1156)</f>
        <v>-0.1434331555635168</v>
      </c>
    </row>
    <row r="1157" spans="1:45" x14ac:dyDescent="0.2">
      <c r="A1157" s="1">
        <v>42853</v>
      </c>
      <c r="B1157">
        <v>659</v>
      </c>
      <c r="C1157">
        <v>659</v>
      </c>
      <c r="D1157">
        <v>13.425599999929499</v>
      </c>
      <c r="E1157">
        <v>156894.72</v>
      </c>
      <c r="F1157">
        <v>156908.145599999</v>
      </c>
      <c r="G1157">
        <v>238.08</v>
      </c>
      <c r="H1157">
        <v>1</v>
      </c>
      <c r="I1157">
        <v>0</v>
      </c>
      <c r="J1157">
        <f>-(MAX($F$2:F1157)-F1157)/MAX($F$2:F1157)</f>
        <v>0</v>
      </c>
      <c r="K1157">
        <f>MIN($J$3:$J1157)</f>
        <v>-0.14396489447497937</v>
      </c>
      <c r="M1157" s="1">
        <v>42853</v>
      </c>
      <c r="N1157">
        <v>0</v>
      </c>
      <c r="O1157">
        <v>0</v>
      </c>
      <c r="P1157">
        <v>140985.52040000001</v>
      </c>
      <c r="Q1157">
        <v>0</v>
      </c>
      <c r="R1157">
        <v>140985.52040000001</v>
      </c>
      <c r="S1157">
        <v>238.08</v>
      </c>
      <c r="T1157">
        <v>0</v>
      </c>
      <c r="U1157">
        <v>0</v>
      </c>
      <c r="V1157">
        <f>-(MAX($R$2:R1157)-R1157)/MAX($R$2:R1157)</f>
        <v>0</v>
      </c>
      <c r="W1157">
        <f>MIN($V$3:V1157)</f>
        <v>-0.11790175664948957</v>
      </c>
      <c r="Y1157" s="1">
        <v>42853</v>
      </c>
      <c r="Z1157">
        <v>0</v>
      </c>
      <c r="AA1157">
        <v>0</v>
      </c>
      <c r="AB1157">
        <v>150550.4148</v>
      </c>
      <c r="AC1157">
        <v>0</v>
      </c>
      <c r="AD1157">
        <v>150550.4148</v>
      </c>
      <c r="AE1157">
        <v>238.08</v>
      </c>
      <c r="AF1157">
        <v>0</v>
      </c>
      <c r="AG1157">
        <v>0</v>
      </c>
      <c r="AH1157">
        <f>-(MAX($AD$2:AD1157)-AD1157)/MAX($AD$2:AD1157)</f>
        <v>-5.1288424051760956E-3</v>
      </c>
      <c r="AI1157">
        <f>MIN($AH$3:AH1157)</f>
        <v>-0.15580541914085713</v>
      </c>
      <c r="AK1157" s="1">
        <v>42853</v>
      </c>
      <c r="AL1157">
        <f>692</f>
        <v>692</v>
      </c>
      <c r="AM1157">
        <f t="shared" ref="AM1157:AM1220" si="75">82.1200000000098</f>
        <v>82.120000000009796</v>
      </c>
      <c r="AN1157">
        <f t="shared" si="72"/>
        <v>164751.36000000002</v>
      </c>
      <c r="AO1157">
        <f t="shared" si="73"/>
        <v>164833.48000000001</v>
      </c>
      <c r="AP1157">
        <v>238.08</v>
      </c>
      <c r="AQ1157">
        <f t="shared" si="74"/>
        <v>-2.1782963136764092E-3</v>
      </c>
      <c r="AR1157">
        <f>-(MAX($AO$2:AO1157)-AO1157)/MAX($AO$2:AO1157)</f>
        <v>-7.086325223534853E-3</v>
      </c>
      <c r="AS1157">
        <f>MIN($AR$3:AR1157)</f>
        <v>-0.1434331555635168</v>
      </c>
    </row>
    <row r="1158" spans="1:45" x14ac:dyDescent="0.2">
      <c r="A1158" s="1">
        <v>42856</v>
      </c>
      <c r="B1158">
        <v>659</v>
      </c>
      <c r="C1158">
        <v>0</v>
      </c>
      <c r="D1158">
        <v>157303.54559999899</v>
      </c>
      <c r="E1158">
        <v>0</v>
      </c>
      <c r="F1158">
        <v>157303.54559999899</v>
      </c>
      <c r="G1158">
        <v>238.68</v>
      </c>
      <c r="H1158">
        <v>-1</v>
      </c>
      <c r="I1158">
        <v>2.5199456566599998E-3</v>
      </c>
      <c r="J1158">
        <f>-(MAX($F$2:F1158)-F1158)/MAX($F$2:F1158)</f>
        <v>0</v>
      </c>
      <c r="K1158">
        <f>MIN($J$3:$J1158)</f>
        <v>-0.14396489447497937</v>
      </c>
      <c r="M1158" s="1">
        <v>42856</v>
      </c>
      <c r="N1158">
        <v>0</v>
      </c>
      <c r="O1158">
        <v>0</v>
      </c>
      <c r="P1158">
        <v>140985.52040000001</v>
      </c>
      <c r="Q1158">
        <v>0</v>
      </c>
      <c r="R1158">
        <v>140985.52040000001</v>
      </c>
      <c r="S1158">
        <v>238.68</v>
      </c>
      <c r="T1158">
        <v>0</v>
      </c>
      <c r="U1158">
        <v>0</v>
      </c>
      <c r="V1158">
        <f>-(MAX($R$2:R1158)-R1158)/MAX($R$2:R1158)</f>
        <v>0</v>
      </c>
      <c r="W1158">
        <f>MIN($V$3:V1158)</f>
        <v>-0.11790175664948957</v>
      </c>
      <c r="Y1158" s="1">
        <v>42856</v>
      </c>
      <c r="Z1158">
        <v>0</v>
      </c>
      <c r="AA1158">
        <v>0</v>
      </c>
      <c r="AB1158">
        <v>150550.4148</v>
      </c>
      <c r="AC1158">
        <v>0</v>
      </c>
      <c r="AD1158">
        <v>150550.4148</v>
      </c>
      <c r="AE1158">
        <v>238.68</v>
      </c>
      <c r="AF1158">
        <v>0</v>
      </c>
      <c r="AG1158">
        <v>0</v>
      </c>
      <c r="AH1158">
        <f>-(MAX($AD$2:AD1158)-AD1158)/MAX($AD$2:AD1158)</f>
        <v>-5.1288424051760956E-3</v>
      </c>
      <c r="AI1158">
        <f>MIN($AH$3:AH1158)</f>
        <v>-0.15580541914085713</v>
      </c>
      <c r="AK1158" s="1">
        <v>42856</v>
      </c>
      <c r="AL1158">
        <f>692</f>
        <v>692</v>
      </c>
      <c r="AM1158">
        <f t="shared" si="75"/>
        <v>82.120000000009796</v>
      </c>
      <c r="AN1158">
        <f t="shared" si="72"/>
        <v>165166.56</v>
      </c>
      <c r="AO1158">
        <f t="shared" si="73"/>
        <v>165248.68</v>
      </c>
      <c r="AP1158">
        <v>238.68</v>
      </c>
      <c r="AQ1158">
        <f t="shared" si="74"/>
        <v>2.5189057465751651E-3</v>
      </c>
      <c r="AR1158">
        <f>-(MAX($AO$2:AO1158)-AO1158)/MAX($AO$2:AO1158)</f>
        <v>-4.585269262287351E-3</v>
      </c>
      <c r="AS1158">
        <f>MIN($AR$3:AR1158)</f>
        <v>-0.1434331555635168</v>
      </c>
    </row>
    <row r="1159" spans="1:45" x14ac:dyDescent="0.2">
      <c r="A1159" s="1">
        <v>42857</v>
      </c>
      <c r="B1159">
        <v>0</v>
      </c>
      <c r="C1159">
        <v>0</v>
      </c>
      <c r="D1159">
        <v>157303.54559999899</v>
      </c>
      <c r="E1159">
        <v>0</v>
      </c>
      <c r="F1159">
        <v>157303.54559999899</v>
      </c>
      <c r="G1159">
        <v>238.77</v>
      </c>
      <c r="H1159">
        <v>0</v>
      </c>
      <c r="I1159">
        <v>0</v>
      </c>
      <c r="J1159">
        <f>-(MAX($F$2:F1159)-F1159)/MAX($F$2:F1159)</f>
        <v>0</v>
      </c>
      <c r="K1159">
        <f>MIN($J$3:$J1159)</f>
        <v>-0.14396489447497937</v>
      </c>
      <c r="M1159" s="1">
        <v>42857</v>
      </c>
      <c r="N1159">
        <v>0</v>
      </c>
      <c r="O1159">
        <v>0</v>
      </c>
      <c r="P1159">
        <v>140985.52040000001</v>
      </c>
      <c r="Q1159">
        <v>0</v>
      </c>
      <c r="R1159">
        <v>140985.52040000001</v>
      </c>
      <c r="S1159">
        <v>238.77</v>
      </c>
      <c r="T1159">
        <v>0</v>
      </c>
      <c r="U1159">
        <v>0</v>
      </c>
      <c r="V1159">
        <f>-(MAX($R$2:R1159)-R1159)/MAX($R$2:R1159)</f>
        <v>0</v>
      </c>
      <c r="W1159">
        <f>MIN($V$3:V1159)</f>
        <v>-0.11790175664948957</v>
      </c>
      <c r="Y1159" s="1">
        <v>42857</v>
      </c>
      <c r="Z1159">
        <v>0</v>
      </c>
      <c r="AA1159">
        <v>0</v>
      </c>
      <c r="AB1159">
        <v>150550.4148</v>
      </c>
      <c r="AC1159">
        <v>0</v>
      </c>
      <c r="AD1159">
        <v>150550.4148</v>
      </c>
      <c r="AE1159">
        <v>238.77</v>
      </c>
      <c r="AF1159">
        <v>0</v>
      </c>
      <c r="AG1159">
        <v>0</v>
      </c>
      <c r="AH1159">
        <f>-(MAX($AD$2:AD1159)-AD1159)/MAX($AD$2:AD1159)</f>
        <v>-5.1288424051760956E-3</v>
      </c>
      <c r="AI1159">
        <f>MIN($AH$3:AH1159)</f>
        <v>-0.15580541914085713</v>
      </c>
      <c r="AK1159" s="1">
        <v>42857</v>
      </c>
      <c r="AL1159">
        <f>692</f>
        <v>692</v>
      </c>
      <c r="AM1159">
        <f t="shared" si="75"/>
        <v>82.120000000009796</v>
      </c>
      <c r="AN1159">
        <f t="shared" si="72"/>
        <v>165228.84</v>
      </c>
      <c r="AO1159">
        <f t="shared" si="73"/>
        <v>165310.96</v>
      </c>
      <c r="AP1159">
        <v>238.77</v>
      </c>
      <c r="AQ1159">
        <f t="shared" si="74"/>
        <v>3.7688652036433116E-4</v>
      </c>
      <c r="AR1159">
        <f>-(MAX($AO$2:AO1159)-AO1159)/MAX($AO$2:AO1159)</f>
        <v>-4.2101108681002163E-3</v>
      </c>
      <c r="AS1159">
        <f>MIN($AR$3:AR1159)</f>
        <v>-0.1434331555635168</v>
      </c>
    </row>
    <row r="1160" spans="1:45" x14ac:dyDescent="0.2">
      <c r="A1160" s="1">
        <v>42858</v>
      </c>
      <c r="B1160">
        <v>0</v>
      </c>
      <c r="C1160">
        <v>0</v>
      </c>
      <c r="D1160">
        <v>157303.54559999899</v>
      </c>
      <c r="E1160">
        <v>0</v>
      </c>
      <c r="F1160">
        <v>157303.54559999899</v>
      </c>
      <c r="G1160">
        <v>238.48</v>
      </c>
      <c r="H1160">
        <v>-1</v>
      </c>
      <c r="I1160">
        <v>0</v>
      </c>
      <c r="J1160">
        <f>-(MAX($F$2:F1160)-F1160)/MAX($F$2:F1160)</f>
        <v>0</v>
      </c>
      <c r="K1160">
        <f>MIN($J$3:$J1160)</f>
        <v>-0.14396489447497937</v>
      </c>
      <c r="M1160" s="1">
        <v>42858</v>
      </c>
      <c r="N1160">
        <v>0</v>
      </c>
      <c r="O1160">
        <v>0</v>
      </c>
      <c r="P1160">
        <v>140985.52040000001</v>
      </c>
      <c r="Q1160">
        <v>0</v>
      </c>
      <c r="R1160">
        <v>140985.52040000001</v>
      </c>
      <c r="S1160">
        <v>238.48</v>
      </c>
      <c r="T1160">
        <v>-1</v>
      </c>
      <c r="U1160">
        <v>0</v>
      </c>
      <c r="V1160">
        <f>-(MAX($R$2:R1160)-R1160)/MAX($R$2:R1160)</f>
        <v>0</v>
      </c>
      <c r="W1160">
        <f>MIN($V$3:V1160)</f>
        <v>-0.11790175664948957</v>
      </c>
      <c r="Y1160" s="1">
        <v>42858</v>
      </c>
      <c r="Z1160">
        <v>0</v>
      </c>
      <c r="AA1160">
        <v>0</v>
      </c>
      <c r="AB1160">
        <v>150550.4148</v>
      </c>
      <c r="AC1160">
        <v>0</v>
      </c>
      <c r="AD1160">
        <v>150550.4148</v>
      </c>
      <c r="AE1160">
        <v>238.48</v>
      </c>
      <c r="AF1160">
        <v>0</v>
      </c>
      <c r="AG1160">
        <v>0</v>
      </c>
      <c r="AH1160">
        <f>-(MAX($AD$2:AD1160)-AD1160)/MAX($AD$2:AD1160)</f>
        <v>-5.1288424051760956E-3</v>
      </c>
      <c r="AI1160">
        <f>MIN($AH$3:AH1160)</f>
        <v>-0.15580541914085713</v>
      </c>
      <c r="AK1160" s="1">
        <v>42858</v>
      </c>
      <c r="AL1160">
        <f>692</f>
        <v>692</v>
      </c>
      <c r="AM1160">
        <f t="shared" si="75"/>
        <v>82.120000000009796</v>
      </c>
      <c r="AN1160">
        <f t="shared" si="72"/>
        <v>165028.16</v>
      </c>
      <c r="AO1160">
        <f t="shared" si="73"/>
        <v>165110.28</v>
      </c>
      <c r="AP1160">
        <v>238.48</v>
      </c>
      <c r="AQ1160">
        <f t="shared" si="74"/>
        <v>-1.2139545980495972E-3</v>
      </c>
      <c r="AR1160">
        <f>-(MAX($AO$2:AO1160)-AO1160)/MAX($AO$2:AO1160)</f>
        <v>-5.4189545827031844E-3</v>
      </c>
      <c r="AS1160">
        <f>MIN($AR$3:AR1160)</f>
        <v>-0.1434331555635168</v>
      </c>
    </row>
    <row r="1161" spans="1:45" x14ac:dyDescent="0.2">
      <c r="A1161" s="1">
        <v>42859</v>
      </c>
      <c r="B1161">
        <v>0</v>
      </c>
      <c r="C1161">
        <v>0</v>
      </c>
      <c r="D1161">
        <v>157303.54559999899</v>
      </c>
      <c r="E1161">
        <v>0</v>
      </c>
      <c r="F1161">
        <v>157303.54559999899</v>
      </c>
      <c r="G1161">
        <v>238.76</v>
      </c>
      <c r="H1161">
        <v>-1</v>
      </c>
      <c r="I1161">
        <v>0</v>
      </c>
      <c r="J1161">
        <f>-(MAX($F$2:F1161)-F1161)/MAX($F$2:F1161)</f>
        <v>0</v>
      </c>
      <c r="K1161">
        <f>MIN($J$3:$J1161)</f>
        <v>-0.14396489447497937</v>
      </c>
      <c r="M1161" s="1">
        <v>42859</v>
      </c>
      <c r="N1161">
        <v>0</v>
      </c>
      <c r="O1161">
        <v>0</v>
      </c>
      <c r="P1161">
        <v>140985.52040000001</v>
      </c>
      <c r="Q1161">
        <v>0</v>
      </c>
      <c r="R1161">
        <v>140985.52040000001</v>
      </c>
      <c r="S1161">
        <v>238.76</v>
      </c>
      <c r="T1161">
        <v>-1</v>
      </c>
      <c r="U1161">
        <v>0</v>
      </c>
      <c r="V1161">
        <f>-(MAX($R$2:R1161)-R1161)/MAX($R$2:R1161)</f>
        <v>0</v>
      </c>
      <c r="W1161">
        <f>MIN($V$3:V1161)</f>
        <v>-0.11790175664948957</v>
      </c>
      <c r="Y1161" s="1">
        <v>42859</v>
      </c>
      <c r="Z1161">
        <v>0</v>
      </c>
      <c r="AA1161">
        <v>0</v>
      </c>
      <c r="AB1161">
        <v>150550.4148</v>
      </c>
      <c r="AC1161">
        <v>0</v>
      </c>
      <c r="AD1161">
        <v>150550.4148</v>
      </c>
      <c r="AE1161">
        <v>238.76</v>
      </c>
      <c r="AF1161">
        <v>0</v>
      </c>
      <c r="AG1161">
        <v>0</v>
      </c>
      <c r="AH1161">
        <f>-(MAX($AD$2:AD1161)-AD1161)/MAX($AD$2:AD1161)</f>
        <v>-5.1288424051760956E-3</v>
      </c>
      <c r="AI1161">
        <f>MIN($AH$3:AH1161)</f>
        <v>-0.15580541914085713</v>
      </c>
      <c r="AK1161" s="1">
        <v>42859</v>
      </c>
      <c r="AL1161">
        <f>692</f>
        <v>692</v>
      </c>
      <c r="AM1161">
        <f t="shared" si="75"/>
        <v>82.120000000009796</v>
      </c>
      <c r="AN1161">
        <f t="shared" si="72"/>
        <v>165221.91999999998</v>
      </c>
      <c r="AO1161">
        <f t="shared" si="73"/>
        <v>165304.03999999998</v>
      </c>
      <c r="AP1161">
        <v>238.76</v>
      </c>
      <c r="AQ1161">
        <f t="shared" si="74"/>
        <v>1.1735186930818616E-3</v>
      </c>
      <c r="AR1161">
        <f>-(MAX($AO$2:AO1161)-AO1161)/MAX($AO$2:AO1161)</f>
        <v>-4.2517951341210876E-3</v>
      </c>
      <c r="AS1161">
        <f>MIN($AR$3:AR1161)</f>
        <v>-0.1434331555635168</v>
      </c>
    </row>
    <row r="1162" spans="1:45" x14ac:dyDescent="0.2">
      <c r="A1162" s="1">
        <v>42860</v>
      </c>
      <c r="B1162">
        <v>656</v>
      </c>
      <c r="C1162">
        <v>656</v>
      </c>
      <c r="D1162">
        <v>60.345599999942301</v>
      </c>
      <c r="E1162">
        <v>157243.19999999899</v>
      </c>
      <c r="F1162">
        <v>157303.54559999899</v>
      </c>
      <c r="G1162">
        <v>239.7</v>
      </c>
      <c r="H1162">
        <v>1</v>
      </c>
      <c r="I1162">
        <v>0</v>
      </c>
      <c r="J1162">
        <f>-(MAX($F$2:F1162)-F1162)/MAX($F$2:F1162)</f>
        <v>0</v>
      </c>
      <c r="K1162">
        <f>MIN($J$3:$J1162)</f>
        <v>-0.14396489447497937</v>
      </c>
      <c r="M1162" s="1">
        <v>42860</v>
      </c>
      <c r="N1162">
        <v>588</v>
      </c>
      <c r="O1162">
        <v>588</v>
      </c>
      <c r="P1162">
        <v>41.920400000060901</v>
      </c>
      <c r="Q1162">
        <v>140943.6</v>
      </c>
      <c r="R1162">
        <v>140985.52040000001</v>
      </c>
      <c r="S1162">
        <v>239.7</v>
      </c>
      <c r="T1162">
        <v>1</v>
      </c>
      <c r="U1162">
        <v>0</v>
      </c>
      <c r="V1162">
        <f>-(MAX($R$2:R1162)-R1162)/MAX($R$2:R1162)</f>
        <v>0</v>
      </c>
      <c r="W1162">
        <f>MIN($V$3:V1162)</f>
        <v>-0.11790175664948957</v>
      </c>
      <c r="Y1162" s="1">
        <v>42860</v>
      </c>
      <c r="Z1162">
        <v>0</v>
      </c>
      <c r="AA1162">
        <v>0</v>
      </c>
      <c r="AB1162">
        <v>150550.4148</v>
      </c>
      <c r="AC1162">
        <v>0</v>
      </c>
      <c r="AD1162">
        <v>150550.4148</v>
      </c>
      <c r="AE1162">
        <v>239.7</v>
      </c>
      <c r="AF1162">
        <v>0</v>
      </c>
      <c r="AG1162">
        <v>0</v>
      </c>
      <c r="AH1162">
        <f>-(MAX($AD$2:AD1162)-AD1162)/MAX($AD$2:AD1162)</f>
        <v>-5.1288424051760956E-3</v>
      </c>
      <c r="AI1162">
        <f>MIN($AH$3:AH1162)</f>
        <v>-0.15580541914085713</v>
      </c>
      <c r="AK1162" s="1">
        <v>42860</v>
      </c>
      <c r="AL1162">
        <f>692</f>
        <v>692</v>
      </c>
      <c r="AM1162">
        <f t="shared" si="75"/>
        <v>82.120000000009796</v>
      </c>
      <c r="AN1162">
        <f t="shared" si="72"/>
        <v>165872.4</v>
      </c>
      <c r="AO1162">
        <f t="shared" si="73"/>
        <v>165954.51999999999</v>
      </c>
      <c r="AP1162">
        <v>239.7</v>
      </c>
      <c r="AQ1162">
        <f t="shared" si="74"/>
        <v>3.9350520410754057E-3</v>
      </c>
      <c r="AR1162">
        <f>-(MAX($AO$2:AO1162)-AO1162)/MAX($AO$2:AO1162)</f>
        <v>-3.3347412816643883E-4</v>
      </c>
      <c r="AS1162">
        <f>MIN($AR$3:AR1162)</f>
        <v>-0.1434331555635168</v>
      </c>
    </row>
    <row r="1163" spans="1:45" x14ac:dyDescent="0.2">
      <c r="A1163" s="1">
        <v>42863</v>
      </c>
      <c r="B1163">
        <v>0</v>
      </c>
      <c r="C1163">
        <v>656</v>
      </c>
      <c r="D1163">
        <v>60.345599999942301</v>
      </c>
      <c r="E1163">
        <v>157216.959999999</v>
      </c>
      <c r="F1163">
        <v>157277.305599999</v>
      </c>
      <c r="G1163">
        <v>239.66</v>
      </c>
      <c r="H1163">
        <v>0</v>
      </c>
      <c r="I1163">
        <v>-1.6681124319200001E-4</v>
      </c>
      <c r="J1163">
        <f>-(MAX($F$2:F1163)-F1163)/MAX($F$2:F1163)</f>
        <v>-1.6681124319165285E-4</v>
      </c>
      <c r="K1163">
        <f>MIN($J$3:$J1163)</f>
        <v>-0.14396489447497937</v>
      </c>
      <c r="M1163" s="1">
        <v>42863</v>
      </c>
      <c r="N1163">
        <v>0</v>
      </c>
      <c r="O1163">
        <v>588</v>
      </c>
      <c r="P1163">
        <v>41.920400000060901</v>
      </c>
      <c r="Q1163">
        <v>140920.079999999</v>
      </c>
      <c r="R1163">
        <v>140962.00039999999</v>
      </c>
      <c r="S1163">
        <v>239.66</v>
      </c>
      <c r="T1163">
        <v>0</v>
      </c>
      <c r="U1163">
        <v>-1.6682564233000001E-4</v>
      </c>
      <c r="V1163">
        <f>-(MAX($R$2:R1163)-R1163)/MAX($R$2:R1163)</f>
        <v>-1.6682564233042065E-4</v>
      </c>
      <c r="W1163">
        <f>MIN($V$3:V1163)</f>
        <v>-0.11790175664948957</v>
      </c>
      <c r="Y1163" s="1">
        <v>42863</v>
      </c>
      <c r="Z1163">
        <v>0</v>
      </c>
      <c r="AA1163">
        <v>0</v>
      </c>
      <c r="AB1163">
        <v>150550.4148</v>
      </c>
      <c r="AC1163">
        <v>0</v>
      </c>
      <c r="AD1163">
        <v>150550.4148</v>
      </c>
      <c r="AE1163">
        <v>239.66</v>
      </c>
      <c r="AF1163">
        <v>0</v>
      </c>
      <c r="AG1163">
        <v>0</v>
      </c>
      <c r="AH1163">
        <f>-(MAX($AD$2:AD1163)-AD1163)/MAX($AD$2:AD1163)</f>
        <v>-5.1288424051760956E-3</v>
      </c>
      <c r="AI1163">
        <f>MIN($AH$3:AH1163)</f>
        <v>-0.15580541914085713</v>
      </c>
      <c r="AK1163" s="1">
        <v>42863</v>
      </c>
      <c r="AL1163">
        <f>692</f>
        <v>692</v>
      </c>
      <c r="AM1163">
        <f t="shared" si="75"/>
        <v>82.120000000009796</v>
      </c>
      <c r="AN1163">
        <f t="shared" si="72"/>
        <v>165844.72</v>
      </c>
      <c r="AO1163">
        <f t="shared" si="73"/>
        <v>165926.84</v>
      </c>
      <c r="AP1163">
        <v>239.66</v>
      </c>
      <c r="AQ1163">
        <f t="shared" si="74"/>
        <v>-1.6679268512838949E-4</v>
      </c>
      <c r="AR1163">
        <f>-(MAX($AO$2:AO1163)-AO1163)/MAX($AO$2:AO1163)</f>
        <v>-5.0021119224957062E-4</v>
      </c>
      <c r="AS1163">
        <f>MIN($AR$3:AR1163)</f>
        <v>-0.1434331555635168</v>
      </c>
    </row>
    <row r="1164" spans="1:45" x14ac:dyDescent="0.2">
      <c r="A1164" s="1">
        <v>42864</v>
      </c>
      <c r="B1164">
        <v>0</v>
      </c>
      <c r="C1164">
        <v>656</v>
      </c>
      <c r="D1164">
        <v>60.345599999942301</v>
      </c>
      <c r="E1164">
        <v>157072.639999999</v>
      </c>
      <c r="F1164">
        <v>157132.985599999</v>
      </c>
      <c r="G1164">
        <v>239.44</v>
      </c>
      <c r="H1164">
        <v>0</v>
      </c>
      <c r="I1164">
        <v>-9.1761490603800002E-4</v>
      </c>
      <c r="J1164">
        <f>-(MAX($F$2:F1164)-F1164)/MAX($F$2:F1164)</f>
        <v>-1.0842730807461135E-3</v>
      </c>
      <c r="K1164">
        <f>MIN($J$3:$J1164)</f>
        <v>-0.14396489447497937</v>
      </c>
      <c r="M1164" s="1">
        <v>42864</v>
      </c>
      <c r="N1164">
        <v>0</v>
      </c>
      <c r="O1164">
        <v>588</v>
      </c>
      <c r="P1164">
        <v>41.920400000060901</v>
      </c>
      <c r="Q1164">
        <v>140790.72</v>
      </c>
      <c r="R1164">
        <v>140832.6404</v>
      </c>
      <c r="S1164">
        <v>239.44</v>
      </c>
      <c r="T1164">
        <v>0</v>
      </c>
      <c r="U1164">
        <v>-9.1769412772900005E-4</v>
      </c>
      <c r="V1164">
        <f>-(MAX($R$2:R1164)-R1164)/MAX($R$2:R1164)</f>
        <v>-1.0843666751469085E-3</v>
      </c>
      <c r="W1164">
        <f>MIN($V$3:V1164)</f>
        <v>-0.11790175664948957</v>
      </c>
      <c r="Y1164" s="1">
        <v>42864</v>
      </c>
      <c r="Z1164">
        <v>0</v>
      </c>
      <c r="AA1164">
        <v>0</v>
      </c>
      <c r="AB1164">
        <v>150550.4148</v>
      </c>
      <c r="AC1164">
        <v>0</v>
      </c>
      <c r="AD1164">
        <v>150550.4148</v>
      </c>
      <c r="AE1164">
        <v>239.44</v>
      </c>
      <c r="AF1164">
        <v>0</v>
      </c>
      <c r="AG1164">
        <v>0</v>
      </c>
      <c r="AH1164">
        <f>-(MAX($AD$2:AD1164)-AD1164)/MAX($AD$2:AD1164)</f>
        <v>-5.1288424051760956E-3</v>
      </c>
      <c r="AI1164">
        <f>MIN($AH$3:AH1164)</f>
        <v>-0.15580541914085713</v>
      </c>
      <c r="AK1164" s="1">
        <v>42864</v>
      </c>
      <c r="AL1164">
        <f>692</f>
        <v>692</v>
      </c>
      <c r="AM1164">
        <f t="shared" si="75"/>
        <v>82.120000000009796</v>
      </c>
      <c r="AN1164">
        <f t="shared" si="72"/>
        <v>165692.48000000001</v>
      </c>
      <c r="AO1164">
        <f t="shared" si="73"/>
        <v>165774.6</v>
      </c>
      <c r="AP1164">
        <v>239.44</v>
      </c>
      <c r="AQ1164">
        <f t="shared" si="74"/>
        <v>-9.1751280263030802E-4</v>
      </c>
      <c r="AR1164">
        <f>-(MAX($AO$2:AO1164)-AO1164)/MAX($AO$2:AO1164)</f>
        <v>-1.4172650447069706E-3</v>
      </c>
      <c r="AS1164">
        <f>MIN($AR$3:AR1164)</f>
        <v>-0.1434331555635168</v>
      </c>
    </row>
    <row r="1165" spans="1:45" x14ac:dyDescent="0.2">
      <c r="A1165" s="1">
        <v>42865</v>
      </c>
      <c r="B1165">
        <v>0</v>
      </c>
      <c r="C1165">
        <v>656</v>
      </c>
      <c r="D1165">
        <v>60.345599999942301</v>
      </c>
      <c r="E1165">
        <v>157354.72</v>
      </c>
      <c r="F1165">
        <v>157415.06559999901</v>
      </c>
      <c r="G1165">
        <v>239.87</v>
      </c>
      <c r="H1165">
        <v>1</v>
      </c>
      <c r="I1165">
        <v>1.7951673159100001E-3</v>
      </c>
      <c r="J1165">
        <f>-(MAX($F$2:F1165)-F1165)/MAX($F$2:F1165)</f>
        <v>0</v>
      </c>
      <c r="K1165">
        <f>MIN($J$3:$J1165)</f>
        <v>-0.14396489447497937</v>
      </c>
      <c r="M1165" s="1">
        <v>42865</v>
      </c>
      <c r="N1165">
        <v>0</v>
      </c>
      <c r="O1165">
        <v>588</v>
      </c>
      <c r="P1165">
        <v>41.920400000060901</v>
      </c>
      <c r="Q1165">
        <v>141043.56</v>
      </c>
      <c r="R1165">
        <v>141085.4804</v>
      </c>
      <c r="S1165">
        <v>239.87</v>
      </c>
      <c r="T1165">
        <v>0</v>
      </c>
      <c r="U1165">
        <v>1.7953224428800001E-3</v>
      </c>
      <c r="V1165">
        <f>-(MAX($R$2:R1165)-R1165)/MAX($R$2:R1165)</f>
        <v>0</v>
      </c>
      <c r="W1165">
        <f>MIN($V$3:V1165)</f>
        <v>-0.11790175664948957</v>
      </c>
      <c r="Y1165" s="1">
        <v>42865</v>
      </c>
      <c r="Z1165">
        <v>0</v>
      </c>
      <c r="AA1165">
        <v>0</v>
      </c>
      <c r="AB1165">
        <v>150550.4148</v>
      </c>
      <c r="AC1165">
        <v>0</v>
      </c>
      <c r="AD1165">
        <v>150550.4148</v>
      </c>
      <c r="AE1165">
        <v>239.87</v>
      </c>
      <c r="AF1165">
        <v>0</v>
      </c>
      <c r="AG1165">
        <v>0</v>
      </c>
      <c r="AH1165">
        <f>-(MAX($AD$2:AD1165)-AD1165)/MAX($AD$2:AD1165)</f>
        <v>-5.1288424051760956E-3</v>
      </c>
      <c r="AI1165">
        <f>MIN($AH$3:AH1165)</f>
        <v>-0.15580541914085713</v>
      </c>
      <c r="AK1165" s="1">
        <v>42865</v>
      </c>
      <c r="AL1165">
        <f>692</f>
        <v>692</v>
      </c>
      <c r="AM1165">
        <f t="shared" si="75"/>
        <v>82.120000000009796</v>
      </c>
      <c r="AN1165">
        <f t="shared" si="72"/>
        <v>165990.04</v>
      </c>
      <c r="AO1165">
        <f t="shared" si="73"/>
        <v>166072.16</v>
      </c>
      <c r="AP1165">
        <v>239.87</v>
      </c>
      <c r="AQ1165">
        <f t="shared" si="74"/>
        <v>1.7949673834230194E-3</v>
      </c>
      <c r="AR1165">
        <f>-(MAX($AO$2:AO1165)-AO1165)/MAX($AO$2:AO1165)</f>
        <v>0</v>
      </c>
      <c r="AS1165">
        <f>MIN($AR$3:AR1165)</f>
        <v>-0.1434331555635168</v>
      </c>
    </row>
    <row r="1166" spans="1:45" x14ac:dyDescent="0.2">
      <c r="A1166" s="1">
        <v>42866</v>
      </c>
      <c r="B1166">
        <v>0</v>
      </c>
      <c r="C1166">
        <v>656</v>
      </c>
      <c r="D1166">
        <v>60.345599999942301</v>
      </c>
      <c r="E1166">
        <v>157033.28</v>
      </c>
      <c r="F1166">
        <v>157093.62559999901</v>
      </c>
      <c r="G1166">
        <v>239.38</v>
      </c>
      <c r="H1166">
        <v>0</v>
      </c>
      <c r="I1166">
        <v>-2.0419900647700002E-3</v>
      </c>
      <c r="J1166">
        <f>-(MAX($F$2:F1166)-F1166)/MAX($F$2:F1166)</f>
        <v>-2.0419900647680087E-3</v>
      </c>
      <c r="K1166">
        <f>MIN($J$3:$J1166)</f>
        <v>-0.14396489447497937</v>
      </c>
      <c r="M1166" s="1">
        <v>42866</v>
      </c>
      <c r="N1166">
        <v>0</v>
      </c>
      <c r="O1166">
        <v>588</v>
      </c>
      <c r="P1166">
        <v>41.920400000060901</v>
      </c>
      <c r="Q1166">
        <v>140755.44</v>
      </c>
      <c r="R1166">
        <v>140797.36040000001</v>
      </c>
      <c r="S1166">
        <v>239.38</v>
      </c>
      <c r="T1166">
        <v>0</v>
      </c>
      <c r="U1166">
        <v>-2.0421662043699999E-3</v>
      </c>
      <c r="V1166">
        <f>-(MAX($R$2:R1166)-R1166)/MAX($R$2:R1166)</f>
        <v>-2.0421662043686485E-3</v>
      </c>
      <c r="W1166">
        <f>MIN($V$3:V1166)</f>
        <v>-0.11790175664948957</v>
      </c>
      <c r="Y1166" s="1">
        <v>42866</v>
      </c>
      <c r="Z1166">
        <v>0</v>
      </c>
      <c r="AA1166">
        <v>0</v>
      </c>
      <c r="AB1166">
        <v>150550.4148</v>
      </c>
      <c r="AC1166">
        <v>0</v>
      </c>
      <c r="AD1166">
        <v>150550.4148</v>
      </c>
      <c r="AE1166">
        <v>239.38</v>
      </c>
      <c r="AF1166">
        <v>0</v>
      </c>
      <c r="AG1166">
        <v>0</v>
      </c>
      <c r="AH1166">
        <f>-(MAX($AD$2:AD1166)-AD1166)/MAX($AD$2:AD1166)</f>
        <v>-5.1288424051760956E-3</v>
      </c>
      <c r="AI1166">
        <f>MIN($AH$3:AH1166)</f>
        <v>-0.15580541914085713</v>
      </c>
      <c r="AK1166" s="1">
        <v>42866</v>
      </c>
      <c r="AL1166">
        <f>692</f>
        <v>692</v>
      </c>
      <c r="AM1166">
        <f t="shared" si="75"/>
        <v>82.120000000009796</v>
      </c>
      <c r="AN1166">
        <f t="shared" si="72"/>
        <v>165650.96</v>
      </c>
      <c r="AO1166">
        <f t="shared" si="73"/>
        <v>165733.07999999999</v>
      </c>
      <c r="AP1166">
        <v>239.38</v>
      </c>
      <c r="AQ1166">
        <f t="shared" si="74"/>
        <v>-2.0417630504716523E-3</v>
      </c>
      <c r="AR1166">
        <f>-(MAX($AO$2:AO1166)-AO1166)/MAX($AO$2:AO1166)</f>
        <v>-2.0417630504716523E-3</v>
      </c>
      <c r="AS1166">
        <f>MIN($AR$3:AR1166)</f>
        <v>-0.1434331555635168</v>
      </c>
    </row>
    <row r="1167" spans="1:45" x14ac:dyDescent="0.2">
      <c r="A1167" s="1">
        <v>42867</v>
      </c>
      <c r="B1167">
        <v>0</v>
      </c>
      <c r="C1167">
        <v>656</v>
      </c>
      <c r="D1167">
        <v>60.345599999942301</v>
      </c>
      <c r="E1167">
        <v>156770.88</v>
      </c>
      <c r="F1167">
        <v>156831.22559999899</v>
      </c>
      <c r="G1167">
        <v>238.98</v>
      </c>
      <c r="H1167">
        <v>1</v>
      </c>
      <c r="I1167">
        <v>-1.6703414858400001E-3</v>
      </c>
      <c r="J1167">
        <f>-(MAX($F$2:F1167)-F1167)/MAX($F$2:F1167)</f>
        <v>-3.7089207298848866E-3</v>
      </c>
      <c r="K1167">
        <f>MIN($J$3:$J1167)</f>
        <v>-0.14396489447497937</v>
      </c>
      <c r="M1167" s="1">
        <v>42867</v>
      </c>
      <c r="N1167">
        <v>0</v>
      </c>
      <c r="O1167">
        <v>588</v>
      </c>
      <c r="P1167">
        <v>41.920400000060901</v>
      </c>
      <c r="Q1167">
        <v>140520.239999999</v>
      </c>
      <c r="R1167">
        <v>140562.16039999999</v>
      </c>
      <c r="S1167">
        <v>238.98</v>
      </c>
      <c r="T1167">
        <v>1</v>
      </c>
      <c r="U1167">
        <v>-1.6704858623199999E-3</v>
      </c>
      <c r="V1167">
        <f>-(MAX($R$2:R1167)-R1167)/MAX($R$2:R1167)</f>
        <v>-3.7092406569145934E-3</v>
      </c>
      <c r="W1167">
        <f>MIN($V$3:V1167)</f>
        <v>-0.11790175664948957</v>
      </c>
      <c r="Y1167" s="1">
        <v>42867</v>
      </c>
      <c r="Z1167">
        <v>0</v>
      </c>
      <c r="AA1167">
        <v>0</v>
      </c>
      <c r="AB1167">
        <v>150550.4148</v>
      </c>
      <c r="AC1167">
        <v>0</v>
      </c>
      <c r="AD1167">
        <v>150550.4148</v>
      </c>
      <c r="AE1167">
        <v>238.98</v>
      </c>
      <c r="AF1167">
        <v>0</v>
      </c>
      <c r="AG1167">
        <v>0</v>
      </c>
      <c r="AH1167">
        <f>-(MAX($AD$2:AD1167)-AD1167)/MAX($AD$2:AD1167)</f>
        <v>-5.1288424051760956E-3</v>
      </c>
      <c r="AI1167">
        <f>MIN($AH$3:AH1167)</f>
        <v>-0.15580541914085713</v>
      </c>
      <c r="AK1167" s="1">
        <v>42867</v>
      </c>
      <c r="AL1167">
        <f>692</f>
        <v>692</v>
      </c>
      <c r="AM1167">
        <f t="shared" si="75"/>
        <v>82.120000000009796</v>
      </c>
      <c r="AN1167">
        <f t="shared" si="72"/>
        <v>165374.16</v>
      </c>
      <c r="AO1167">
        <f t="shared" si="73"/>
        <v>165456.28</v>
      </c>
      <c r="AP1167">
        <v>238.98</v>
      </c>
      <c r="AQ1167">
        <f t="shared" si="74"/>
        <v>-1.6701554089261382E-3</v>
      </c>
      <c r="AR1167">
        <f>-(MAX($AO$2:AO1167)-AO1167)/MAX($AO$2:AO1167)</f>
        <v>-3.7085083977952994E-3</v>
      </c>
      <c r="AS1167">
        <f>MIN($AR$3:AR1167)</f>
        <v>-0.1434331555635168</v>
      </c>
    </row>
    <row r="1168" spans="1:45" x14ac:dyDescent="0.2">
      <c r="A1168" s="1">
        <v>42870</v>
      </c>
      <c r="B1168">
        <v>0</v>
      </c>
      <c r="C1168">
        <v>656</v>
      </c>
      <c r="D1168">
        <v>60.345599999942301</v>
      </c>
      <c r="E1168">
        <v>157636.79999999999</v>
      </c>
      <c r="F1168">
        <v>157697.145599999</v>
      </c>
      <c r="G1168">
        <v>240.3</v>
      </c>
      <c r="H1168">
        <v>1</v>
      </c>
      <c r="I1168">
        <v>5.5213494422899998E-3</v>
      </c>
      <c r="J1168">
        <f>-(MAX($F$2:F1168)-F1168)/MAX($F$2:F1168)</f>
        <v>0</v>
      </c>
      <c r="K1168">
        <f>MIN($J$3:$J1168)</f>
        <v>-0.14396489447497937</v>
      </c>
      <c r="M1168" s="1">
        <v>42870</v>
      </c>
      <c r="N1168">
        <v>0</v>
      </c>
      <c r="O1168">
        <v>588</v>
      </c>
      <c r="P1168">
        <v>41.920400000060901</v>
      </c>
      <c r="Q1168">
        <v>141296.399999999</v>
      </c>
      <c r="R1168">
        <v>141338.3204</v>
      </c>
      <c r="S1168">
        <v>240.3</v>
      </c>
      <c r="T1168">
        <v>0</v>
      </c>
      <c r="U1168">
        <v>5.5218274803900003E-3</v>
      </c>
      <c r="V1168">
        <f>-(MAX($R$2:R1168)-R1168)/MAX($R$2:R1168)</f>
        <v>0</v>
      </c>
      <c r="W1168">
        <f>MIN($V$3:V1168)</f>
        <v>-0.11790175664948957</v>
      </c>
      <c r="Y1168" s="1">
        <v>42870</v>
      </c>
      <c r="Z1168">
        <v>0</v>
      </c>
      <c r="AA1168">
        <v>0</v>
      </c>
      <c r="AB1168">
        <v>150550.4148</v>
      </c>
      <c r="AC1168">
        <v>0</v>
      </c>
      <c r="AD1168">
        <v>150550.4148</v>
      </c>
      <c r="AE1168">
        <v>240.3</v>
      </c>
      <c r="AF1168">
        <v>0</v>
      </c>
      <c r="AG1168">
        <v>0</v>
      </c>
      <c r="AH1168">
        <f>-(MAX($AD$2:AD1168)-AD1168)/MAX($AD$2:AD1168)</f>
        <v>-5.1288424051760956E-3</v>
      </c>
      <c r="AI1168">
        <f>MIN($AH$3:AH1168)</f>
        <v>-0.15580541914085713</v>
      </c>
      <c r="AK1168" s="1">
        <v>42870</v>
      </c>
      <c r="AL1168">
        <f>692</f>
        <v>692</v>
      </c>
      <c r="AM1168">
        <f t="shared" si="75"/>
        <v>82.120000000009796</v>
      </c>
      <c r="AN1168">
        <f t="shared" si="72"/>
        <v>166287.6</v>
      </c>
      <c r="AO1168">
        <f t="shared" si="73"/>
        <v>166369.72</v>
      </c>
      <c r="AP1168">
        <v>240.3</v>
      </c>
      <c r="AQ1168">
        <f t="shared" si="74"/>
        <v>5.5207333320923344E-3</v>
      </c>
      <c r="AR1168">
        <f>-(MAX($AO$2:AO1168)-AO1168)/MAX($AO$2:AO1168)</f>
        <v>0</v>
      </c>
      <c r="AS1168">
        <f>MIN($AR$3:AR1168)</f>
        <v>-0.1434331555635168</v>
      </c>
    </row>
    <row r="1169" spans="1:45" x14ac:dyDescent="0.2">
      <c r="A1169" s="1">
        <v>42871</v>
      </c>
      <c r="B1169">
        <v>0</v>
      </c>
      <c r="C1169">
        <v>656</v>
      </c>
      <c r="D1169">
        <v>60.345599999942301</v>
      </c>
      <c r="E1169">
        <v>157492.48000000001</v>
      </c>
      <c r="F1169">
        <v>157552.82559999899</v>
      </c>
      <c r="G1169">
        <v>240.08</v>
      </c>
      <c r="H1169">
        <v>0</v>
      </c>
      <c r="I1169">
        <v>-9.1517192306100003E-4</v>
      </c>
      <c r="J1169">
        <f>-(MAX($F$2:F1169)-F1169)/MAX($F$2:F1169)</f>
        <v>-9.1517192306116103E-4</v>
      </c>
      <c r="K1169">
        <f>MIN($J$3:$J1169)</f>
        <v>-0.14396489447497937</v>
      </c>
      <c r="M1169" s="1">
        <v>42871</v>
      </c>
      <c r="N1169">
        <v>0</v>
      </c>
      <c r="O1169">
        <v>588</v>
      </c>
      <c r="P1169">
        <v>41.920400000060901</v>
      </c>
      <c r="Q1169">
        <v>141167.04000000001</v>
      </c>
      <c r="R1169">
        <v>141208.96040000001</v>
      </c>
      <c r="S1169">
        <v>240.08</v>
      </c>
      <c r="T1169">
        <v>0</v>
      </c>
      <c r="U1169">
        <v>-9.1525072346900003E-4</v>
      </c>
      <c r="V1169">
        <f>-(MAX($R$2:R1169)-R1169)/MAX($R$2:R1169)</f>
        <v>-9.1525072346894843E-4</v>
      </c>
      <c r="W1169">
        <f>MIN($V$3:V1169)</f>
        <v>-0.11790175664948957</v>
      </c>
      <c r="Y1169" s="1">
        <v>42871</v>
      </c>
      <c r="Z1169">
        <v>0</v>
      </c>
      <c r="AA1169">
        <v>0</v>
      </c>
      <c r="AB1169">
        <v>150550.4148</v>
      </c>
      <c r="AC1169">
        <v>0</v>
      </c>
      <c r="AD1169">
        <v>150550.4148</v>
      </c>
      <c r="AE1169">
        <v>240.08</v>
      </c>
      <c r="AF1169">
        <v>0</v>
      </c>
      <c r="AG1169">
        <v>0</v>
      </c>
      <c r="AH1169">
        <f>-(MAX($AD$2:AD1169)-AD1169)/MAX($AD$2:AD1169)</f>
        <v>-5.1288424051760956E-3</v>
      </c>
      <c r="AI1169">
        <f>MIN($AH$3:AH1169)</f>
        <v>-0.15580541914085713</v>
      </c>
      <c r="AK1169" s="1">
        <v>42871</v>
      </c>
      <c r="AL1169">
        <f>692</f>
        <v>692</v>
      </c>
      <c r="AM1169">
        <f t="shared" si="75"/>
        <v>82.120000000009796</v>
      </c>
      <c r="AN1169">
        <f t="shared" si="72"/>
        <v>166135.36000000002</v>
      </c>
      <c r="AO1169">
        <f t="shared" si="73"/>
        <v>166217.48000000001</v>
      </c>
      <c r="AP1169">
        <v>240.08</v>
      </c>
      <c r="AQ1169">
        <f t="shared" si="74"/>
        <v>-9.1507036256351624E-4</v>
      </c>
      <c r="AR1169">
        <f>-(MAX($AO$2:AO1169)-AO1169)/MAX($AO$2:AO1169)</f>
        <v>-9.1507036256351624E-4</v>
      </c>
      <c r="AS1169">
        <f>MIN($AR$3:AR1169)</f>
        <v>-0.1434331555635168</v>
      </c>
    </row>
    <row r="1170" spans="1:45" x14ac:dyDescent="0.2">
      <c r="A1170" s="1">
        <v>42872</v>
      </c>
      <c r="B1170">
        <v>0</v>
      </c>
      <c r="C1170">
        <v>656</v>
      </c>
      <c r="D1170">
        <v>60.345599999942301</v>
      </c>
      <c r="E1170">
        <v>154697.91999999899</v>
      </c>
      <c r="F1170">
        <v>154758.26559999899</v>
      </c>
      <c r="G1170">
        <v>235.82</v>
      </c>
      <c r="H1170">
        <v>1</v>
      </c>
      <c r="I1170">
        <v>-1.77372889972E-2</v>
      </c>
      <c r="J1170">
        <f>-(MAX($F$2:F1170)-F1170)/MAX($F$2:F1170)</f>
        <v>-1.8636228251426405E-2</v>
      </c>
      <c r="K1170">
        <f>MIN($J$3:$J1170)</f>
        <v>-0.14396489447497937</v>
      </c>
      <c r="M1170" s="1">
        <v>42872</v>
      </c>
      <c r="N1170">
        <v>0</v>
      </c>
      <c r="O1170">
        <v>588</v>
      </c>
      <c r="P1170">
        <v>41.920400000060901</v>
      </c>
      <c r="Q1170">
        <v>138662.16</v>
      </c>
      <c r="R1170">
        <v>138704.08040000001</v>
      </c>
      <c r="S1170">
        <v>235.82</v>
      </c>
      <c r="T1170">
        <v>1</v>
      </c>
      <c r="U1170">
        <v>-1.7738817656500001E-2</v>
      </c>
      <c r="V1170">
        <f>-(MAX($R$2:R1170)-R1170)/MAX($R$2:R1170)</f>
        <v>-1.8637832914278715E-2</v>
      </c>
      <c r="W1170">
        <f>MIN($V$3:V1170)</f>
        <v>-0.11790175664948957</v>
      </c>
      <c r="Y1170" s="1">
        <v>42872</v>
      </c>
      <c r="Z1170">
        <v>0</v>
      </c>
      <c r="AA1170">
        <v>0</v>
      </c>
      <c r="AB1170">
        <v>150550.4148</v>
      </c>
      <c r="AC1170">
        <v>0</v>
      </c>
      <c r="AD1170">
        <v>150550.4148</v>
      </c>
      <c r="AE1170">
        <v>235.82</v>
      </c>
      <c r="AF1170">
        <v>0</v>
      </c>
      <c r="AG1170">
        <v>0</v>
      </c>
      <c r="AH1170">
        <f>-(MAX($AD$2:AD1170)-AD1170)/MAX($AD$2:AD1170)</f>
        <v>-5.1288424051760956E-3</v>
      </c>
      <c r="AI1170">
        <f>MIN($AH$3:AH1170)</f>
        <v>-0.15580541914085713</v>
      </c>
      <c r="AK1170" s="1">
        <v>42872</v>
      </c>
      <c r="AL1170">
        <f>692</f>
        <v>692</v>
      </c>
      <c r="AM1170">
        <f t="shared" si="75"/>
        <v>82.120000000009796</v>
      </c>
      <c r="AN1170">
        <f t="shared" si="72"/>
        <v>163187.44</v>
      </c>
      <c r="AO1170">
        <f t="shared" si="73"/>
        <v>163269.56</v>
      </c>
      <c r="AP1170">
        <v>235.82</v>
      </c>
      <c r="AQ1170">
        <f t="shared" si="74"/>
        <v>-1.7735318812437853E-2</v>
      </c>
      <c r="AR1170">
        <f>-(MAX($AO$2:AO1170)-AO1170)/MAX($AO$2:AO1170)</f>
        <v>-1.8634160110385493E-2</v>
      </c>
      <c r="AS1170">
        <f>MIN($AR$3:AR1170)</f>
        <v>-0.1434331555635168</v>
      </c>
    </row>
    <row r="1171" spans="1:45" x14ac:dyDescent="0.2">
      <c r="A1171" s="1">
        <v>42873</v>
      </c>
      <c r="B1171">
        <v>0</v>
      </c>
      <c r="C1171">
        <v>656</v>
      </c>
      <c r="D1171">
        <v>60.345599999942301</v>
      </c>
      <c r="E1171">
        <v>155321.12</v>
      </c>
      <c r="F1171">
        <v>155381.46559999901</v>
      </c>
      <c r="G1171">
        <v>236.77</v>
      </c>
      <c r="H1171">
        <v>0</v>
      </c>
      <c r="I1171">
        <v>4.0269254607100003E-3</v>
      </c>
      <c r="J1171">
        <f>-(MAX($F$2:F1171)-F1171)/MAX($F$2:F1171)</f>
        <v>-1.4684349492753329E-2</v>
      </c>
      <c r="K1171">
        <f>MIN($J$3:$J1171)</f>
        <v>-0.14396489447497937</v>
      </c>
      <c r="M1171" s="1">
        <v>42873</v>
      </c>
      <c r="N1171">
        <v>0</v>
      </c>
      <c r="O1171">
        <v>588</v>
      </c>
      <c r="P1171">
        <v>41.920400000060901</v>
      </c>
      <c r="Q1171">
        <v>139220.76</v>
      </c>
      <c r="R1171">
        <v>139262.68040000001</v>
      </c>
      <c r="S1171">
        <v>236.77</v>
      </c>
      <c r="T1171">
        <v>0</v>
      </c>
      <c r="U1171">
        <v>4.0272787821999997E-3</v>
      </c>
      <c r="V1171">
        <f>-(MAX($R$2:R1171)-R1171)/MAX($R$2:R1171)</f>
        <v>-1.4685613881116879E-2</v>
      </c>
      <c r="W1171">
        <f>MIN($V$3:V1171)</f>
        <v>-0.11790175664948957</v>
      </c>
      <c r="Y1171" s="1">
        <v>42873</v>
      </c>
      <c r="Z1171">
        <v>0</v>
      </c>
      <c r="AA1171">
        <v>0</v>
      </c>
      <c r="AB1171">
        <v>150550.4148</v>
      </c>
      <c r="AC1171">
        <v>0</v>
      </c>
      <c r="AD1171">
        <v>150550.4148</v>
      </c>
      <c r="AE1171">
        <v>236.77</v>
      </c>
      <c r="AF1171">
        <v>0</v>
      </c>
      <c r="AG1171">
        <v>0</v>
      </c>
      <c r="AH1171">
        <f>-(MAX($AD$2:AD1171)-AD1171)/MAX($AD$2:AD1171)</f>
        <v>-5.1288424051760956E-3</v>
      </c>
      <c r="AI1171">
        <f>MIN($AH$3:AH1171)</f>
        <v>-0.15580541914085713</v>
      </c>
      <c r="AK1171" s="1">
        <v>42873</v>
      </c>
      <c r="AL1171">
        <f>692</f>
        <v>692</v>
      </c>
      <c r="AM1171">
        <f t="shared" si="75"/>
        <v>82.120000000009796</v>
      </c>
      <c r="AN1171">
        <f t="shared" si="72"/>
        <v>163844.84</v>
      </c>
      <c r="AO1171">
        <f t="shared" si="73"/>
        <v>163926.96</v>
      </c>
      <c r="AP1171">
        <v>236.77</v>
      </c>
      <c r="AQ1171">
        <f t="shared" si="74"/>
        <v>4.0264700903217612E-3</v>
      </c>
      <c r="AR1171">
        <f>-(MAX($AO$2:AO1171)-AO1171)/MAX($AO$2:AO1171)</f>
        <v>-1.4682719908406465E-2</v>
      </c>
      <c r="AS1171">
        <f>MIN($AR$3:AR1171)</f>
        <v>-0.1434331555635168</v>
      </c>
    </row>
    <row r="1172" spans="1:45" x14ac:dyDescent="0.2">
      <c r="A1172" s="1">
        <v>42874</v>
      </c>
      <c r="B1172">
        <v>0</v>
      </c>
      <c r="C1172">
        <v>656</v>
      </c>
      <c r="D1172">
        <v>60.345599999942301</v>
      </c>
      <c r="E1172">
        <v>156331.35999999999</v>
      </c>
      <c r="F1172">
        <v>156391.705599999</v>
      </c>
      <c r="G1172">
        <v>238.31</v>
      </c>
      <c r="H1172">
        <v>1</v>
      </c>
      <c r="I1172">
        <v>6.5016763492299996E-3</v>
      </c>
      <c r="J1172">
        <f>-(MAX($F$2:F1172)-F1172)/MAX($F$2:F1172)</f>
        <v>-8.2781460313255707E-3</v>
      </c>
      <c r="K1172">
        <f>MIN($J$3:$J1172)</f>
        <v>-0.14396489447497937</v>
      </c>
      <c r="M1172" s="1">
        <v>42874</v>
      </c>
      <c r="N1172">
        <v>0</v>
      </c>
      <c r="O1172">
        <v>588</v>
      </c>
      <c r="P1172">
        <v>41.920400000060901</v>
      </c>
      <c r="Q1172">
        <v>140126.28</v>
      </c>
      <c r="R1172">
        <v>140168.2004</v>
      </c>
      <c r="S1172">
        <v>238.31</v>
      </c>
      <c r="T1172">
        <v>1</v>
      </c>
      <c r="U1172">
        <v>6.5022445166100003E-3</v>
      </c>
      <c r="V1172">
        <f>-(MAX($R$2:R1172)-R1172)/MAX($R$2:R1172)</f>
        <v>-8.2788588168336216E-3</v>
      </c>
      <c r="W1172">
        <f>MIN($V$3:V1172)</f>
        <v>-0.11790175664948957</v>
      </c>
      <c r="Y1172" s="1">
        <v>42874</v>
      </c>
      <c r="Z1172">
        <v>0</v>
      </c>
      <c r="AA1172">
        <v>0</v>
      </c>
      <c r="AB1172">
        <v>150550.4148</v>
      </c>
      <c r="AC1172">
        <v>0</v>
      </c>
      <c r="AD1172">
        <v>150550.4148</v>
      </c>
      <c r="AE1172">
        <v>238.31</v>
      </c>
      <c r="AF1172">
        <v>0</v>
      </c>
      <c r="AG1172">
        <v>0</v>
      </c>
      <c r="AH1172">
        <f>-(MAX($AD$2:AD1172)-AD1172)/MAX($AD$2:AD1172)</f>
        <v>-5.1288424051760956E-3</v>
      </c>
      <c r="AI1172">
        <f>MIN($AH$3:AH1172)</f>
        <v>-0.15580541914085713</v>
      </c>
      <c r="AK1172" s="1">
        <v>42874</v>
      </c>
      <c r="AL1172">
        <f>692</f>
        <v>692</v>
      </c>
      <c r="AM1172">
        <f t="shared" si="75"/>
        <v>82.120000000009796</v>
      </c>
      <c r="AN1172">
        <f t="shared" si="72"/>
        <v>164910.51999999999</v>
      </c>
      <c r="AO1172">
        <f t="shared" si="73"/>
        <v>164992.63999999998</v>
      </c>
      <c r="AP1172">
        <v>238.31</v>
      </c>
      <c r="AQ1172">
        <f t="shared" si="74"/>
        <v>6.5009440789970917E-3</v>
      </c>
      <c r="AR1172">
        <f>-(MAX($AO$2:AO1172)-AO1172)/MAX($AO$2:AO1172)</f>
        <v>-8.2772273704615016E-3</v>
      </c>
      <c r="AS1172">
        <f>MIN($AR$3:AR1172)</f>
        <v>-0.1434331555635168</v>
      </c>
    </row>
    <row r="1173" spans="1:45" x14ac:dyDescent="0.2">
      <c r="A1173" s="1">
        <v>42877</v>
      </c>
      <c r="B1173">
        <v>656</v>
      </c>
      <c r="C1173">
        <v>0</v>
      </c>
      <c r="D1173">
        <v>157185.46559999901</v>
      </c>
      <c r="E1173">
        <v>0</v>
      </c>
      <c r="F1173">
        <v>157185.46559999901</v>
      </c>
      <c r="G1173">
        <v>239.52</v>
      </c>
      <c r="H1173">
        <v>-1</v>
      </c>
      <c r="I1173">
        <v>5.07546098404E-3</v>
      </c>
      <c r="J1173">
        <f>-(MAX($F$2:F1173)-F1173)/MAX($F$2:F1173)</f>
        <v>-3.2447004544893694E-3</v>
      </c>
      <c r="K1173">
        <f>MIN($J$3:$J1173)</f>
        <v>-0.14396489447497937</v>
      </c>
      <c r="M1173" s="1">
        <v>42877</v>
      </c>
      <c r="N1173">
        <v>0</v>
      </c>
      <c r="O1173">
        <v>588</v>
      </c>
      <c r="P1173">
        <v>41.920400000060901</v>
      </c>
      <c r="Q1173">
        <v>140837.76000000001</v>
      </c>
      <c r="R1173">
        <v>140879.68040000001</v>
      </c>
      <c r="S1173">
        <v>239.52</v>
      </c>
      <c r="T1173">
        <v>0</v>
      </c>
      <c r="U1173">
        <v>5.0759016522299999E-3</v>
      </c>
      <c r="V1173">
        <f>-(MAX($R$2:R1173)-R1173)/MAX($R$2:R1173)</f>
        <v>-3.2449798377537876E-3</v>
      </c>
      <c r="W1173">
        <f>MIN($V$3:V1173)</f>
        <v>-0.11790175664948957</v>
      </c>
      <c r="Y1173" s="1">
        <v>42877</v>
      </c>
      <c r="Z1173">
        <v>0</v>
      </c>
      <c r="AA1173">
        <v>0</v>
      </c>
      <c r="AB1173">
        <v>150550.4148</v>
      </c>
      <c r="AC1173">
        <v>0</v>
      </c>
      <c r="AD1173">
        <v>150550.4148</v>
      </c>
      <c r="AE1173">
        <v>239.52</v>
      </c>
      <c r="AF1173">
        <v>0</v>
      </c>
      <c r="AG1173">
        <v>0</v>
      </c>
      <c r="AH1173">
        <f>-(MAX($AD$2:AD1173)-AD1173)/MAX($AD$2:AD1173)</f>
        <v>-5.1288424051760956E-3</v>
      </c>
      <c r="AI1173">
        <f>MIN($AH$3:AH1173)</f>
        <v>-0.15580541914085713</v>
      </c>
      <c r="AK1173" s="1">
        <v>42877</v>
      </c>
      <c r="AL1173">
        <f>692</f>
        <v>692</v>
      </c>
      <c r="AM1173">
        <f t="shared" si="75"/>
        <v>82.120000000009796</v>
      </c>
      <c r="AN1173">
        <f t="shared" si="72"/>
        <v>165747.84</v>
      </c>
      <c r="AO1173">
        <f t="shared" si="73"/>
        <v>165829.96</v>
      </c>
      <c r="AP1173">
        <v>239.52</v>
      </c>
      <c r="AQ1173">
        <f t="shared" si="74"/>
        <v>5.0748930376531163E-3</v>
      </c>
      <c r="AR1173">
        <f>-(MAX($AO$2:AO1173)-AO1173)/MAX($AO$2:AO1173)</f>
        <v>-3.244340376361812E-3</v>
      </c>
      <c r="AS1173">
        <f>MIN($AR$3:AR1173)</f>
        <v>-0.1434331555635168</v>
      </c>
    </row>
    <row r="1174" spans="1:45" x14ac:dyDescent="0.2">
      <c r="A1174" s="1">
        <v>42878</v>
      </c>
      <c r="B1174">
        <v>654</v>
      </c>
      <c r="C1174">
        <v>654</v>
      </c>
      <c r="D1174">
        <v>192.765599999926</v>
      </c>
      <c r="E1174">
        <v>156992.70000000001</v>
      </c>
      <c r="F1174">
        <v>157185.46559999901</v>
      </c>
      <c r="G1174">
        <v>240.05</v>
      </c>
      <c r="H1174">
        <v>1</v>
      </c>
      <c r="I1174">
        <v>0</v>
      </c>
      <c r="J1174">
        <f>-(MAX($F$2:F1174)-F1174)/MAX($F$2:F1174)</f>
        <v>-3.2447004544893694E-3</v>
      </c>
      <c r="K1174">
        <f>MIN($J$3:$J1174)</f>
        <v>-0.14396489447497937</v>
      </c>
      <c r="M1174" s="1">
        <v>42878</v>
      </c>
      <c r="N1174">
        <v>0</v>
      </c>
      <c r="O1174">
        <v>588</v>
      </c>
      <c r="P1174">
        <v>41.920400000060901</v>
      </c>
      <c r="Q1174">
        <v>141149.399999999</v>
      </c>
      <c r="R1174">
        <v>141191.3204</v>
      </c>
      <c r="S1174">
        <v>240.05</v>
      </c>
      <c r="T1174">
        <v>1</v>
      </c>
      <c r="U1174">
        <v>2.2121004187100001E-3</v>
      </c>
      <c r="V1174">
        <f>-(MAX($R$2:R1174)-R1174)/MAX($R$2:R1174)</f>
        <v>-1.0400576403057356E-3</v>
      </c>
      <c r="W1174">
        <f>MIN($V$3:V1174)</f>
        <v>-0.11790175664948957</v>
      </c>
      <c r="Y1174" s="1">
        <v>42878</v>
      </c>
      <c r="Z1174">
        <v>0</v>
      </c>
      <c r="AA1174">
        <v>0</v>
      </c>
      <c r="AB1174">
        <v>150550.4148</v>
      </c>
      <c r="AC1174">
        <v>0</v>
      </c>
      <c r="AD1174">
        <v>150550.4148</v>
      </c>
      <c r="AE1174">
        <v>240.05</v>
      </c>
      <c r="AF1174">
        <v>0</v>
      </c>
      <c r="AG1174">
        <v>0</v>
      </c>
      <c r="AH1174">
        <f>-(MAX($AD$2:AD1174)-AD1174)/MAX($AD$2:AD1174)</f>
        <v>-5.1288424051760956E-3</v>
      </c>
      <c r="AI1174">
        <f>MIN($AH$3:AH1174)</f>
        <v>-0.15580541914085713</v>
      </c>
      <c r="AK1174" s="1">
        <v>42878</v>
      </c>
      <c r="AL1174">
        <f>692</f>
        <v>692</v>
      </c>
      <c r="AM1174">
        <f t="shared" si="75"/>
        <v>82.120000000009796</v>
      </c>
      <c r="AN1174">
        <f t="shared" si="72"/>
        <v>166114.6</v>
      </c>
      <c r="AO1174">
        <f t="shared" si="73"/>
        <v>166196.72</v>
      </c>
      <c r="AP1174">
        <v>240.05</v>
      </c>
      <c r="AQ1174">
        <f t="shared" si="74"/>
        <v>2.2116630794580747E-3</v>
      </c>
      <c r="AR1174">
        <f>-(MAX($AO$2:AO1174)-AO1174)/MAX($AO$2:AO1174)</f>
        <v>-1.0398526847313321E-3</v>
      </c>
      <c r="AS1174">
        <f>MIN($AR$3:AR1174)</f>
        <v>-0.1434331555635168</v>
      </c>
    </row>
    <row r="1175" spans="1:45" x14ac:dyDescent="0.2">
      <c r="A1175" s="1">
        <v>42879</v>
      </c>
      <c r="B1175">
        <v>0</v>
      </c>
      <c r="C1175">
        <v>654</v>
      </c>
      <c r="D1175">
        <v>192.765599999926</v>
      </c>
      <c r="E1175">
        <v>157358.94</v>
      </c>
      <c r="F1175">
        <v>157551.705599999</v>
      </c>
      <c r="G1175">
        <v>240.61</v>
      </c>
      <c r="H1175">
        <v>1</v>
      </c>
      <c r="I1175">
        <v>2.3299864182899999E-3</v>
      </c>
      <c r="J1175">
        <f>-(MAX($F$2:F1175)-F1175)/MAX($F$2:F1175)</f>
        <v>-9.2227414419353477E-4</v>
      </c>
      <c r="K1175">
        <f>MIN($J$3:$J1175)</f>
        <v>-0.14396489447497937</v>
      </c>
      <c r="M1175" s="1">
        <v>42879</v>
      </c>
      <c r="N1175">
        <v>0</v>
      </c>
      <c r="O1175">
        <v>588</v>
      </c>
      <c r="P1175">
        <v>41.920400000060901</v>
      </c>
      <c r="Q1175">
        <v>141478.68</v>
      </c>
      <c r="R1175">
        <v>141520.6004</v>
      </c>
      <c r="S1175">
        <v>240.61</v>
      </c>
      <c r="T1175">
        <v>1</v>
      </c>
      <c r="U1175">
        <v>2.33215468959E-3</v>
      </c>
      <c r="V1175">
        <f>-(MAX($R$2:R1175)-R1175)/MAX($R$2:R1175)</f>
        <v>0</v>
      </c>
      <c r="W1175">
        <f>MIN($V$3:V1175)</f>
        <v>-0.11790175664948957</v>
      </c>
      <c r="Y1175" s="1">
        <v>42879</v>
      </c>
      <c r="Z1175">
        <v>0</v>
      </c>
      <c r="AA1175">
        <v>0</v>
      </c>
      <c r="AB1175">
        <v>150550.4148</v>
      </c>
      <c r="AC1175">
        <v>0</v>
      </c>
      <c r="AD1175">
        <v>150550.4148</v>
      </c>
      <c r="AE1175">
        <v>240.61</v>
      </c>
      <c r="AF1175">
        <v>0</v>
      </c>
      <c r="AG1175">
        <v>0</v>
      </c>
      <c r="AH1175">
        <f>-(MAX($AD$2:AD1175)-AD1175)/MAX($AD$2:AD1175)</f>
        <v>-5.1288424051760956E-3</v>
      </c>
      <c r="AI1175">
        <f>MIN($AH$3:AH1175)</f>
        <v>-0.15580541914085713</v>
      </c>
      <c r="AK1175" s="1">
        <v>42879</v>
      </c>
      <c r="AL1175">
        <f>692</f>
        <v>692</v>
      </c>
      <c r="AM1175">
        <f t="shared" si="75"/>
        <v>82.120000000009796</v>
      </c>
      <c r="AN1175">
        <f t="shared" si="72"/>
        <v>166502.12</v>
      </c>
      <c r="AO1175">
        <f t="shared" si="73"/>
        <v>166584.24</v>
      </c>
      <c r="AP1175">
        <v>240.61</v>
      </c>
      <c r="AQ1175">
        <f t="shared" si="74"/>
        <v>2.3316946327219304E-3</v>
      </c>
      <c r="AR1175">
        <f>-(MAX($AO$2:AO1175)-AO1175)/MAX($AO$2:AO1175)</f>
        <v>0</v>
      </c>
      <c r="AS1175">
        <f>MIN($AR$3:AR1175)</f>
        <v>-0.1434331555635168</v>
      </c>
    </row>
    <row r="1176" spans="1:45" x14ac:dyDescent="0.2">
      <c r="A1176" s="1">
        <v>42880</v>
      </c>
      <c r="B1176">
        <v>0</v>
      </c>
      <c r="C1176">
        <v>654</v>
      </c>
      <c r="D1176">
        <v>192.765599999926</v>
      </c>
      <c r="E1176">
        <v>158111.04000000001</v>
      </c>
      <c r="F1176">
        <v>158303.805599999</v>
      </c>
      <c r="G1176">
        <v>241.76</v>
      </c>
      <c r="H1176">
        <v>0</v>
      </c>
      <c r="I1176">
        <v>4.7736709490800002E-3</v>
      </c>
      <c r="J1176">
        <f>-(MAX($F$2:F1176)-F1176)/MAX($F$2:F1176)</f>
        <v>0</v>
      </c>
      <c r="K1176">
        <f>MIN($J$3:$J1176)</f>
        <v>-0.14396489447497937</v>
      </c>
      <c r="M1176" s="1">
        <v>42880</v>
      </c>
      <c r="N1176">
        <v>0</v>
      </c>
      <c r="O1176">
        <v>588</v>
      </c>
      <c r="P1176">
        <v>41.920400000060901</v>
      </c>
      <c r="Q1176">
        <v>142154.88</v>
      </c>
      <c r="R1176">
        <v>142196.80040000001</v>
      </c>
      <c r="S1176">
        <v>241.76</v>
      </c>
      <c r="T1176">
        <v>0</v>
      </c>
      <c r="U1176">
        <v>4.7781029623199999E-3</v>
      </c>
      <c r="V1176">
        <f>-(MAX($R$2:R1176)-R1176)/MAX($R$2:R1176)</f>
        <v>0</v>
      </c>
      <c r="W1176">
        <f>MIN($V$3:V1176)</f>
        <v>-0.11790175664948957</v>
      </c>
      <c r="Y1176" s="1">
        <v>42880</v>
      </c>
      <c r="Z1176">
        <v>0</v>
      </c>
      <c r="AA1176">
        <v>0</v>
      </c>
      <c r="AB1176">
        <v>150550.4148</v>
      </c>
      <c r="AC1176">
        <v>0</v>
      </c>
      <c r="AD1176">
        <v>150550.4148</v>
      </c>
      <c r="AE1176">
        <v>241.76</v>
      </c>
      <c r="AF1176">
        <v>0</v>
      </c>
      <c r="AG1176">
        <v>0</v>
      </c>
      <c r="AH1176">
        <f>-(MAX($AD$2:AD1176)-AD1176)/MAX($AD$2:AD1176)</f>
        <v>-5.1288424051760956E-3</v>
      </c>
      <c r="AI1176">
        <f>MIN($AH$3:AH1176)</f>
        <v>-0.15580541914085713</v>
      </c>
      <c r="AK1176" s="1">
        <v>42880</v>
      </c>
      <c r="AL1176">
        <f>692</f>
        <v>692</v>
      </c>
      <c r="AM1176">
        <f t="shared" si="75"/>
        <v>82.120000000009796</v>
      </c>
      <c r="AN1176">
        <f t="shared" si="72"/>
        <v>167297.91999999998</v>
      </c>
      <c r="AO1176">
        <f t="shared" si="73"/>
        <v>167380.03999999998</v>
      </c>
      <c r="AP1176">
        <v>241.76</v>
      </c>
      <c r="AQ1176">
        <f t="shared" si="74"/>
        <v>4.7771625935321875E-3</v>
      </c>
      <c r="AR1176">
        <f>-(MAX($AO$2:AO1176)-AO1176)/MAX($AO$2:AO1176)</f>
        <v>0</v>
      </c>
      <c r="AS1176">
        <f>MIN($AR$3:AR1176)</f>
        <v>-0.1434331555635168</v>
      </c>
    </row>
    <row r="1177" spans="1:45" x14ac:dyDescent="0.2">
      <c r="A1177" s="1">
        <v>42881</v>
      </c>
      <c r="B1177">
        <v>0</v>
      </c>
      <c r="C1177">
        <v>654</v>
      </c>
      <c r="D1177">
        <v>192.765599999926</v>
      </c>
      <c r="E1177">
        <v>158078.34</v>
      </c>
      <c r="F1177">
        <v>158271.10559999899</v>
      </c>
      <c r="G1177">
        <v>241.71</v>
      </c>
      <c r="H1177">
        <v>0</v>
      </c>
      <c r="I1177">
        <v>-2.06564838262E-4</v>
      </c>
      <c r="J1177">
        <f>-(MAX($F$2:F1177)-F1177)/MAX($F$2:F1177)</f>
        <v>-2.0656483826192898E-4</v>
      </c>
      <c r="K1177">
        <f>MIN($J$3:$J1177)</f>
        <v>-0.14396489447497937</v>
      </c>
      <c r="M1177" s="1">
        <v>42881</v>
      </c>
      <c r="N1177">
        <v>0</v>
      </c>
      <c r="O1177">
        <v>588</v>
      </c>
      <c r="P1177">
        <v>41.920400000060901</v>
      </c>
      <c r="Q1177">
        <v>142125.48000000001</v>
      </c>
      <c r="R1177">
        <v>142167.40040000001</v>
      </c>
      <c r="S1177">
        <v>241.71</v>
      </c>
      <c r="T1177">
        <v>0</v>
      </c>
      <c r="U1177">
        <v>-2.0675570700099999E-4</v>
      </c>
      <c r="V1177">
        <f>-(MAX($R$2:R1177)-R1177)/MAX($R$2:R1177)</f>
        <v>-2.0675570700108507E-4</v>
      </c>
      <c r="W1177">
        <f>MIN($V$3:V1177)</f>
        <v>-0.11790175664948957</v>
      </c>
      <c r="Y1177" s="1">
        <v>42881</v>
      </c>
      <c r="Z1177">
        <v>0</v>
      </c>
      <c r="AA1177">
        <v>0</v>
      </c>
      <c r="AB1177">
        <v>150550.4148</v>
      </c>
      <c r="AC1177">
        <v>0</v>
      </c>
      <c r="AD1177">
        <v>150550.4148</v>
      </c>
      <c r="AE1177">
        <v>241.71</v>
      </c>
      <c r="AF1177">
        <v>0</v>
      </c>
      <c r="AG1177">
        <v>0</v>
      </c>
      <c r="AH1177">
        <f>-(MAX($AD$2:AD1177)-AD1177)/MAX($AD$2:AD1177)</f>
        <v>-5.1288424051760956E-3</v>
      </c>
      <c r="AI1177">
        <f>MIN($AH$3:AH1177)</f>
        <v>-0.15580541914085713</v>
      </c>
      <c r="AK1177" s="1">
        <v>42881</v>
      </c>
      <c r="AL1177">
        <f>692</f>
        <v>692</v>
      </c>
      <c r="AM1177">
        <f t="shared" si="75"/>
        <v>82.120000000009796</v>
      </c>
      <c r="AN1177">
        <f t="shared" si="72"/>
        <v>167263.32</v>
      </c>
      <c r="AO1177">
        <f t="shared" si="73"/>
        <v>167345.44</v>
      </c>
      <c r="AP1177">
        <v>241.71</v>
      </c>
      <c r="AQ1177">
        <f t="shared" si="74"/>
        <v>-2.0671520929243847E-4</v>
      </c>
      <c r="AR1177">
        <f>-(MAX($AO$2:AO1177)-AO1177)/MAX($AO$2:AO1177)</f>
        <v>-2.0671520929243847E-4</v>
      </c>
      <c r="AS1177">
        <f>MIN($AR$3:AR1177)</f>
        <v>-0.1434331555635168</v>
      </c>
    </row>
    <row r="1178" spans="1:45" x14ac:dyDescent="0.2">
      <c r="A1178" s="1">
        <v>42885</v>
      </c>
      <c r="B1178">
        <v>0</v>
      </c>
      <c r="C1178">
        <v>654</v>
      </c>
      <c r="D1178">
        <v>192.765599999926</v>
      </c>
      <c r="E1178">
        <v>157941</v>
      </c>
      <c r="F1178">
        <v>158133.76559999899</v>
      </c>
      <c r="G1178">
        <v>241.5</v>
      </c>
      <c r="H1178">
        <v>1</v>
      </c>
      <c r="I1178">
        <v>-8.6775156766200003E-4</v>
      </c>
      <c r="J1178">
        <f>-(MAX($F$2:F1178)-F1178)/MAX($F$2:F1178)</f>
        <v>-1.0741371589616999E-3</v>
      </c>
      <c r="K1178">
        <f>MIN($J$3:$J1178)</f>
        <v>-0.14396489447497937</v>
      </c>
      <c r="M1178" s="1">
        <v>42885</v>
      </c>
      <c r="N1178">
        <v>0</v>
      </c>
      <c r="O1178">
        <v>588</v>
      </c>
      <c r="P1178">
        <v>41.920400000060901</v>
      </c>
      <c r="Q1178">
        <v>142002</v>
      </c>
      <c r="R1178">
        <v>142043.9204</v>
      </c>
      <c r="S1178">
        <v>241.5</v>
      </c>
      <c r="T1178">
        <v>0</v>
      </c>
      <c r="U1178">
        <v>-8.6855354780800002E-4</v>
      </c>
      <c r="V1178">
        <f>-(MAX($R$2:R1178)-R1178)/MAX($R$2:R1178)</f>
        <v>-1.0751296764058881E-3</v>
      </c>
      <c r="W1178">
        <f>MIN($V$3:V1178)</f>
        <v>-0.11790175664948957</v>
      </c>
      <c r="Y1178" s="1">
        <v>42885</v>
      </c>
      <c r="Z1178">
        <v>0</v>
      </c>
      <c r="AA1178">
        <v>0</v>
      </c>
      <c r="AB1178">
        <v>150550.4148</v>
      </c>
      <c r="AC1178">
        <v>0</v>
      </c>
      <c r="AD1178">
        <v>150550.4148</v>
      </c>
      <c r="AE1178">
        <v>241.5</v>
      </c>
      <c r="AF1178">
        <v>0</v>
      </c>
      <c r="AG1178">
        <v>0</v>
      </c>
      <c r="AH1178">
        <f>-(MAX($AD$2:AD1178)-AD1178)/MAX($AD$2:AD1178)</f>
        <v>-5.1288424051760956E-3</v>
      </c>
      <c r="AI1178">
        <f>MIN($AH$3:AH1178)</f>
        <v>-0.15580541914085713</v>
      </c>
      <c r="AK1178" s="1">
        <v>42885</v>
      </c>
      <c r="AL1178">
        <f>692</f>
        <v>692</v>
      </c>
      <c r="AM1178">
        <f t="shared" si="75"/>
        <v>82.120000000009796</v>
      </c>
      <c r="AN1178">
        <f t="shared" si="72"/>
        <v>167118</v>
      </c>
      <c r="AO1178">
        <f t="shared" si="73"/>
        <v>167200.12</v>
      </c>
      <c r="AP1178">
        <v>241.5</v>
      </c>
      <c r="AQ1178">
        <f t="shared" si="74"/>
        <v>-8.6838338708247428E-4</v>
      </c>
      <c r="AR1178">
        <f>-(MAX($AO$2:AO1178)-AO1178)/MAX($AO$2:AO1178)</f>
        <v>-1.0749190883213059E-3</v>
      </c>
      <c r="AS1178">
        <f>MIN($AR$3:AR1178)</f>
        <v>-0.1434331555635168</v>
      </c>
    </row>
    <row r="1179" spans="1:45" x14ac:dyDescent="0.2">
      <c r="A1179" s="1">
        <v>42886</v>
      </c>
      <c r="B1179">
        <v>0</v>
      </c>
      <c r="C1179">
        <v>654</v>
      </c>
      <c r="D1179">
        <v>192.765599999926</v>
      </c>
      <c r="E1179">
        <v>157901.76000000001</v>
      </c>
      <c r="F1179">
        <v>158094.525599999</v>
      </c>
      <c r="G1179">
        <v>241.44</v>
      </c>
      <c r="H1179">
        <v>1</v>
      </c>
      <c r="I1179">
        <v>-2.4814434697799999E-4</v>
      </c>
      <c r="J1179">
        <f>-(MAX($F$2:F1179)-F1179)/MAX($F$2:F1179)</f>
        <v>-1.3220149648758674E-3</v>
      </c>
      <c r="K1179">
        <f>MIN($J$3:$J1179)</f>
        <v>-0.14396489447497937</v>
      </c>
      <c r="M1179" s="1">
        <v>42886</v>
      </c>
      <c r="N1179">
        <v>0</v>
      </c>
      <c r="O1179">
        <v>588</v>
      </c>
      <c r="P1179">
        <v>41.920400000060901</v>
      </c>
      <c r="Q1179">
        <v>141966.72</v>
      </c>
      <c r="R1179">
        <v>142008.6404</v>
      </c>
      <c r="S1179">
        <v>241.44</v>
      </c>
      <c r="T1179">
        <v>0</v>
      </c>
      <c r="U1179">
        <v>-2.48373882533E-4</v>
      </c>
      <c r="V1179">
        <f>-(MAX($R$2:R1179)-R1179)/MAX($R$2:R1179)</f>
        <v>-1.3232365248072311E-3</v>
      </c>
      <c r="W1179">
        <f>MIN($V$3:V1179)</f>
        <v>-0.11790175664948957</v>
      </c>
      <c r="Y1179" s="1">
        <v>42886</v>
      </c>
      <c r="Z1179">
        <v>0</v>
      </c>
      <c r="AA1179">
        <v>0</v>
      </c>
      <c r="AB1179">
        <v>150550.4148</v>
      </c>
      <c r="AC1179">
        <v>0</v>
      </c>
      <c r="AD1179">
        <v>150550.4148</v>
      </c>
      <c r="AE1179">
        <v>241.44</v>
      </c>
      <c r="AF1179">
        <v>0</v>
      </c>
      <c r="AG1179">
        <v>0</v>
      </c>
      <c r="AH1179">
        <f>-(MAX($AD$2:AD1179)-AD1179)/MAX($AD$2:AD1179)</f>
        <v>-5.1288424051760956E-3</v>
      </c>
      <c r="AI1179">
        <f>MIN($AH$3:AH1179)</f>
        <v>-0.15580541914085713</v>
      </c>
      <c r="AK1179" s="1">
        <v>42886</v>
      </c>
      <c r="AL1179">
        <f>692</f>
        <v>692</v>
      </c>
      <c r="AM1179">
        <f t="shared" si="75"/>
        <v>82.120000000009796</v>
      </c>
      <c r="AN1179">
        <f t="shared" si="72"/>
        <v>167076.48000000001</v>
      </c>
      <c r="AO1179">
        <f t="shared" si="73"/>
        <v>167158.6</v>
      </c>
      <c r="AP1179">
        <v>241.44</v>
      </c>
      <c r="AQ1179">
        <f t="shared" si="74"/>
        <v>-2.4832518062779812E-4</v>
      </c>
      <c r="AR1179">
        <f>-(MAX($AO$2:AO1179)-AO1179)/MAX($AO$2:AO1179)</f>
        <v>-1.3229773394723364E-3</v>
      </c>
      <c r="AS1179">
        <f>MIN($AR$3:AR1179)</f>
        <v>-0.1434331555635168</v>
      </c>
    </row>
    <row r="1180" spans="1:45" x14ac:dyDescent="0.2">
      <c r="A1180" s="1">
        <v>42887</v>
      </c>
      <c r="B1180">
        <v>654</v>
      </c>
      <c r="C1180">
        <v>0</v>
      </c>
      <c r="D1180">
        <v>159350.205599999</v>
      </c>
      <c r="E1180">
        <v>0</v>
      </c>
      <c r="F1180">
        <v>159350.205599999</v>
      </c>
      <c r="G1180">
        <v>243.36</v>
      </c>
      <c r="H1180">
        <v>-1</v>
      </c>
      <c r="I1180">
        <v>7.9425900121099999E-3</v>
      </c>
      <c r="J1180">
        <f>-(MAX($F$2:F1180)-F1180)/MAX($F$2:F1180)</f>
        <v>0</v>
      </c>
      <c r="K1180">
        <f>MIN($J$3:$J1180)</f>
        <v>-0.14396489447497937</v>
      </c>
      <c r="M1180" s="1">
        <v>42887</v>
      </c>
      <c r="N1180">
        <v>0</v>
      </c>
      <c r="O1180">
        <v>588</v>
      </c>
      <c r="P1180">
        <v>41.920400000060901</v>
      </c>
      <c r="Q1180">
        <v>143095.67999999999</v>
      </c>
      <c r="R1180">
        <v>143137.6004</v>
      </c>
      <c r="S1180">
        <v>243.36</v>
      </c>
      <c r="T1180">
        <v>0</v>
      </c>
      <c r="U1180">
        <v>7.9499387982299996E-3</v>
      </c>
      <c r="V1180">
        <f>-(MAX($R$2:R1180)-R1180)/MAX($R$2:R1180)</f>
        <v>0</v>
      </c>
      <c r="W1180">
        <f>MIN($V$3:V1180)</f>
        <v>-0.11790175664948957</v>
      </c>
      <c r="Y1180" s="1">
        <v>42887</v>
      </c>
      <c r="Z1180">
        <v>0</v>
      </c>
      <c r="AA1180">
        <v>0</v>
      </c>
      <c r="AB1180">
        <v>150550.4148</v>
      </c>
      <c r="AC1180">
        <v>0</v>
      </c>
      <c r="AD1180">
        <v>150550.4148</v>
      </c>
      <c r="AE1180">
        <v>243.36</v>
      </c>
      <c r="AF1180">
        <v>0</v>
      </c>
      <c r="AG1180">
        <v>0</v>
      </c>
      <c r="AH1180">
        <f>-(MAX($AD$2:AD1180)-AD1180)/MAX($AD$2:AD1180)</f>
        <v>-5.1288424051760956E-3</v>
      </c>
      <c r="AI1180">
        <f>MIN($AH$3:AH1180)</f>
        <v>-0.15580541914085713</v>
      </c>
      <c r="AK1180" s="1">
        <v>42887</v>
      </c>
      <c r="AL1180">
        <f>692</f>
        <v>692</v>
      </c>
      <c r="AM1180">
        <f t="shared" si="75"/>
        <v>82.120000000009796</v>
      </c>
      <c r="AN1180">
        <f t="shared" si="72"/>
        <v>168405.12</v>
      </c>
      <c r="AO1180">
        <f t="shared" si="73"/>
        <v>168487.24</v>
      </c>
      <c r="AP1180">
        <v>243.36</v>
      </c>
      <c r="AQ1180">
        <f t="shared" si="74"/>
        <v>7.9483795628821057E-3</v>
      </c>
      <c r="AR1180">
        <f>-(MAX($AO$2:AO1180)-AO1180)/MAX($AO$2:AO1180)</f>
        <v>0</v>
      </c>
      <c r="AS1180">
        <f>MIN($AR$3:AR1180)</f>
        <v>-0.1434331555635168</v>
      </c>
    </row>
    <row r="1181" spans="1:45" x14ac:dyDescent="0.2">
      <c r="A1181" s="1">
        <v>42888</v>
      </c>
      <c r="B1181">
        <v>0</v>
      </c>
      <c r="C1181">
        <v>0</v>
      </c>
      <c r="D1181">
        <v>159350.205599999</v>
      </c>
      <c r="E1181">
        <v>0</v>
      </c>
      <c r="F1181">
        <v>159350.205599999</v>
      </c>
      <c r="G1181">
        <v>244.17</v>
      </c>
      <c r="H1181">
        <v>-1</v>
      </c>
      <c r="I1181">
        <v>0</v>
      </c>
      <c r="J1181">
        <f>-(MAX($F$2:F1181)-F1181)/MAX($F$2:F1181)</f>
        <v>0</v>
      </c>
      <c r="K1181">
        <f>MIN($J$3:$J1181)</f>
        <v>-0.14396489447497937</v>
      </c>
      <c r="M1181" s="1">
        <v>42888</v>
      </c>
      <c r="N1181">
        <v>588</v>
      </c>
      <c r="O1181">
        <v>0</v>
      </c>
      <c r="P1181">
        <v>143613.88039999999</v>
      </c>
      <c r="Q1181">
        <v>0</v>
      </c>
      <c r="R1181">
        <v>143613.88039999999</v>
      </c>
      <c r="S1181">
        <v>244.17</v>
      </c>
      <c r="T1181">
        <v>-1</v>
      </c>
      <c r="U1181">
        <v>3.32742758485E-3</v>
      </c>
      <c r="V1181">
        <f>-(MAX($R$2:R1181)-R1181)/MAX($R$2:R1181)</f>
        <v>0</v>
      </c>
      <c r="W1181">
        <f>MIN($V$3:V1181)</f>
        <v>-0.11790175664948957</v>
      </c>
      <c r="Y1181" s="1">
        <v>42888</v>
      </c>
      <c r="Z1181">
        <v>0</v>
      </c>
      <c r="AA1181">
        <v>0</v>
      </c>
      <c r="AB1181">
        <v>150550.4148</v>
      </c>
      <c r="AC1181">
        <v>0</v>
      </c>
      <c r="AD1181">
        <v>150550.4148</v>
      </c>
      <c r="AE1181">
        <v>244.17</v>
      </c>
      <c r="AF1181">
        <v>0</v>
      </c>
      <c r="AG1181">
        <v>0</v>
      </c>
      <c r="AH1181">
        <f>-(MAX($AD$2:AD1181)-AD1181)/MAX($AD$2:AD1181)</f>
        <v>-5.1288424051760956E-3</v>
      </c>
      <c r="AI1181">
        <f>MIN($AH$3:AH1181)</f>
        <v>-0.15580541914085713</v>
      </c>
      <c r="AK1181" s="1">
        <v>42888</v>
      </c>
      <c r="AL1181">
        <f>692</f>
        <v>692</v>
      </c>
      <c r="AM1181">
        <f t="shared" si="75"/>
        <v>82.120000000009796</v>
      </c>
      <c r="AN1181">
        <f t="shared" si="72"/>
        <v>168965.63999999998</v>
      </c>
      <c r="AO1181">
        <f t="shared" si="73"/>
        <v>169047.75999999998</v>
      </c>
      <c r="AP1181">
        <v>244.17</v>
      </c>
      <c r="AQ1181">
        <f t="shared" si="74"/>
        <v>3.326780116998709E-3</v>
      </c>
      <c r="AR1181">
        <f>-(MAX($AO$2:AO1181)-AO1181)/MAX($AO$2:AO1181)</f>
        <v>0</v>
      </c>
      <c r="AS1181">
        <f>MIN($AR$3:AR1181)</f>
        <v>-0.1434331555635168</v>
      </c>
    </row>
    <row r="1182" spans="1:45" x14ac:dyDescent="0.2">
      <c r="A1182" s="1">
        <v>42891</v>
      </c>
      <c r="B1182">
        <v>653</v>
      </c>
      <c r="C1182">
        <v>653</v>
      </c>
      <c r="D1182">
        <v>24.735599999927199</v>
      </c>
      <c r="E1182">
        <v>159325.47</v>
      </c>
      <c r="F1182">
        <v>159350.205599999</v>
      </c>
      <c r="G1182">
        <v>243.99</v>
      </c>
      <c r="H1182">
        <v>1</v>
      </c>
      <c r="I1182">
        <v>0</v>
      </c>
      <c r="J1182">
        <f>-(MAX($F$2:F1182)-F1182)/MAX($F$2:F1182)</f>
        <v>0</v>
      </c>
      <c r="K1182">
        <f>MIN($J$3:$J1182)</f>
        <v>-0.14396489447497937</v>
      </c>
      <c r="M1182" s="1">
        <v>42891</v>
      </c>
      <c r="N1182">
        <v>588</v>
      </c>
      <c r="O1182">
        <v>588</v>
      </c>
      <c r="P1182">
        <v>147.76040000005699</v>
      </c>
      <c r="Q1182">
        <v>143466.12</v>
      </c>
      <c r="R1182">
        <v>143613.88039999999</v>
      </c>
      <c r="S1182">
        <v>243.99</v>
      </c>
      <c r="T1182">
        <v>1</v>
      </c>
      <c r="U1182">
        <v>0</v>
      </c>
      <c r="V1182">
        <f>-(MAX($R$2:R1182)-R1182)/MAX($R$2:R1182)</f>
        <v>0</v>
      </c>
      <c r="W1182">
        <f>MIN($V$3:V1182)</f>
        <v>-0.11790175664948957</v>
      </c>
      <c r="Y1182" s="1">
        <v>42891</v>
      </c>
      <c r="Z1182">
        <v>0</v>
      </c>
      <c r="AA1182">
        <v>0</v>
      </c>
      <c r="AB1182">
        <v>150550.4148</v>
      </c>
      <c r="AC1182">
        <v>0</v>
      </c>
      <c r="AD1182">
        <v>150550.4148</v>
      </c>
      <c r="AE1182">
        <v>243.99</v>
      </c>
      <c r="AF1182">
        <v>0</v>
      </c>
      <c r="AG1182">
        <v>0</v>
      </c>
      <c r="AH1182">
        <f>-(MAX($AD$2:AD1182)-AD1182)/MAX($AD$2:AD1182)</f>
        <v>-5.1288424051760956E-3</v>
      </c>
      <c r="AI1182">
        <f>MIN($AH$3:AH1182)</f>
        <v>-0.15580541914085713</v>
      </c>
      <c r="AK1182" s="1">
        <v>42891</v>
      </c>
      <c r="AL1182">
        <f>692</f>
        <v>692</v>
      </c>
      <c r="AM1182">
        <f t="shared" si="75"/>
        <v>82.120000000009796</v>
      </c>
      <c r="AN1182">
        <f t="shared" si="72"/>
        <v>168841.08000000002</v>
      </c>
      <c r="AO1182">
        <f t="shared" si="73"/>
        <v>168923.2</v>
      </c>
      <c r="AP1182">
        <v>243.99</v>
      </c>
      <c r="AQ1182">
        <f t="shared" si="74"/>
        <v>-7.3683318844312742E-4</v>
      </c>
      <c r="AR1182">
        <f>-(MAX($AO$2:AO1182)-AO1182)/MAX($AO$2:AO1182)</f>
        <v>-7.3683318844312742E-4</v>
      </c>
      <c r="AS1182">
        <f>MIN($AR$3:AR1182)</f>
        <v>-0.1434331555635168</v>
      </c>
    </row>
    <row r="1183" spans="1:45" x14ac:dyDescent="0.2">
      <c r="A1183" s="1">
        <v>42892</v>
      </c>
      <c r="B1183">
        <v>653</v>
      </c>
      <c r="C1183">
        <v>0</v>
      </c>
      <c r="D1183">
        <v>158840.865599999</v>
      </c>
      <c r="E1183">
        <v>0</v>
      </c>
      <c r="F1183">
        <v>158840.865599999</v>
      </c>
      <c r="G1183">
        <v>243.21</v>
      </c>
      <c r="H1183">
        <v>-1</v>
      </c>
      <c r="I1183">
        <v>-3.1963560893000001E-3</v>
      </c>
      <c r="J1183">
        <f>-(MAX($F$2:F1183)-F1183)/MAX($F$2:F1183)</f>
        <v>-3.196356089295185E-3</v>
      </c>
      <c r="K1183">
        <f>MIN($J$3:$J1183)</f>
        <v>-0.14396489447497937</v>
      </c>
      <c r="M1183" s="1">
        <v>42892</v>
      </c>
      <c r="N1183">
        <v>588</v>
      </c>
      <c r="O1183">
        <v>0</v>
      </c>
      <c r="P1183">
        <v>143155.24040000001</v>
      </c>
      <c r="Q1183">
        <v>0</v>
      </c>
      <c r="R1183">
        <v>143155.24040000001</v>
      </c>
      <c r="S1183">
        <v>243.21</v>
      </c>
      <c r="T1183">
        <v>-1</v>
      </c>
      <c r="U1183">
        <v>-3.1935631759399999E-3</v>
      </c>
      <c r="V1183">
        <f>-(MAX($R$2:R1183)-R1183)/MAX($R$2:R1183)</f>
        <v>-3.1935631759448294E-3</v>
      </c>
      <c r="W1183">
        <f>MIN($V$3:V1183)</f>
        <v>-0.11790175664948957</v>
      </c>
      <c r="Y1183" s="1">
        <v>42892</v>
      </c>
      <c r="Z1183">
        <v>0</v>
      </c>
      <c r="AA1183">
        <v>0</v>
      </c>
      <c r="AB1183">
        <v>150550.4148</v>
      </c>
      <c r="AC1183">
        <v>0</v>
      </c>
      <c r="AD1183">
        <v>150550.4148</v>
      </c>
      <c r="AE1183">
        <v>243.21</v>
      </c>
      <c r="AF1183">
        <v>-1</v>
      </c>
      <c r="AG1183">
        <v>0</v>
      </c>
      <c r="AH1183">
        <f>-(MAX($AD$2:AD1183)-AD1183)/MAX($AD$2:AD1183)</f>
        <v>-5.1288424051760956E-3</v>
      </c>
      <c r="AI1183">
        <f>MIN($AH$3:AH1183)</f>
        <v>-0.15580541914085713</v>
      </c>
      <c r="AK1183" s="1">
        <v>42892</v>
      </c>
      <c r="AL1183">
        <f>692</f>
        <v>692</v>
      </c>
      <c r="AM1183">
        <f t="shared" si="75"/>
        <v>82.120000000009796</v>
      </c>
      <c r="AN1183">
        <f t="shared" si="72"/>
        <v>168301.32</v>
      </c>
      <c r="AO1183">
        <f t="shared" si="73"/>
        <v>168383.44</v>
      </c>
      <c r="AP1183">
        <v>243.21</v>
      </c>
      <c r="AQ1183">
        <f t="shared" si="74"/>
        <v>-3.1952982183620087E-3</v>
      </c>
      <c r="AR1183">
        <f>-(MAX($AO$2:AO1183)-AO1183)/MAX($AO$2:AO1183)</f>
        <v>-3.9297770050308739E-3</v>
      </c>
      <c r="AS1183">
        <f>MIN($AR$3:AR1183)</f>
        <v>-0.1434331555635168</v>
      </c>
    </row>
    <row r="1184" spans="1:45" x14ac:dyDescent="0.2">
      <c r="A1184" s="1">
        <v>42893</v>
      </c>
      <c r="B1184">
        <v>651</v>
      </c>
      <c r="C1184">
        <v>651</v>
      </c>
      <c r="D1184">
        <v>218.20559999992801</v>
      </c>
      <c r="E1184">
        <v>158622.66</v>
      </c>
      <c r="F1184">
        <v>158840.865599999</v>
      </c>
      <c r="G1184">
        <v>243.66</v>
      </c>
      <c r="H1184">
        <v>1</v>
      </c>
      <c r="I1184">
        <v>0</v>
      </c>
      <c r="J1184">
        <f>-(MAX($F$2:F1184)-F1184)/MAX($F$2:F1184)</f>
        <v>-3.196356089295185E-3</v>
      </c>
      <c r="K1184">
        <f>MIN($J$3:$J1184)</f>
        <v>-0.14396489447497937</v>
      </c>
      <c r="M1184" s="1">
        <v>42893</v>
      </c>
      <c r="N1184">
        <v>0</v>
      </c>
      <c r="O1184">
        <v>0</v>
      </c>
      <c r="P1184">
        <v>143155.24040000001</v>
      </c>
      <c r="Q1184">
        <v>0</v>
      </c>
      <c r="R1184">
        <v>143155.24040000001</v>
      </c>
      <c r="S1184">
        <v>243.66</v>
      </c>
      <c r="T1184">
        <v>0</v>
      </c>
      <c r="U1184">
        <v>0</v>
      </c>
      <c r="V1184">
        <f>-(MAX($R$2:R1184)-R1184)/MAX($R$2:R1184)</f>
        <v>-3.1935631759448294E-3</v>
      </c>
      <c r="W1184">
        <f>MIN($V$3:V1184)</f>
        <v>-0.11790175664948957</v>
      </c>
      <c r="Y1184" s="1">
        <v>42893</v>
      </c>
      <c r="Z1184">
        <v>0</v>
      </c>
      <c r="AA1184">
        <v>0</v>
      </c>
      <c r="AB1184">
        <v>150550.4148</v>
      </c>
      <c r="AC1184">
        <v>0</v>
      </c>
      <c r="AD1184">
        <v>150550.4148</v>
      </c>
      <c r="AE1184">
        <v>243.66</v>
      </c>
      <c r="AF1184">
        <v>0</v>
      </c>
      <c r="AG1184">
        <v>0</v>
      </c>
      <c r="AH1184">
        <f>-(MAX($AD$2:AD1184)-AD1184)/MAX($AD$2:AD1184)</f>
        <v>-5.1288424051760956E-3</v>
      </c>
      <c r="AI1184">
        <f>MIN($AH$3:AH1184)</f>
        <v>-0.15580541914085713</v>
      </c>
      <c r="AK1184" s="1">
        <v>42893</v>
      </c>
      <c r="AL1184">
        <f>692</f>
        <v>692</v>
      </c>
      <c r="AM1184">
        <f t="shared" si="75"/>
        <v>82.120000000009796</v>
      </c>
      <c r="AN1184">
        <f t="shared" si="72"/>
        <v>168612.72</v>
      </c>
      <c r="AO1184">
        <f t="shared" si="73"/>
        <v>168694.84</v>
      </c>
      <c r="AP1184">
        <v>243.66</v>
      </c>
      <c r="AQ1184">
        <f t="shared" si="74"/>
        <v>1.8493505062017628E-3</v>
      </c>
      <c r="AR1184">
        <f>-(MAX($AO$2:AO1184)-AO1184)/MAX($AO$2:AO1184)</f>
        <v>-2.0876940339226249E-3</v>
      </c>
      <c r="AS1184">
        <f>MIN($AR$3:AR1184)</f>
        <v>-0.1434331555635168</v>
      </c>
    </row>
    <row r="1185" spans="1:45" x14ac:dyDescent="0.2">
      <c r="A1185" s="1">
        <v>42894</v>
      </c>
      <c r="B1185">
        <v>651</v>
      </c>
      <c r="C1185">
        <v>0</v>
      </c>
      <c r="D1185">
        <v>158918.985599999</v>
      </c>
      <c r="E1185">
        <v>0</v>
      </c>
      <c r="F1185">
        <v>158918.985599999</v>
      </c>
      <c r="G1185">
        <v>243.78</v>
      </c>
      <c r="H1185">
        <v>-1</v>
      </c>
      <c r="I1185">
        <v>4.9181298342100002E-4</v>
      </c>
      <c r="J1185">
        <f>-(MAX($F$2:F1185)-F1185)/MAX($F$2:F1185)</f>
        <v>-2.7061151152979993E-3</v>
      </c>
      <c r="K1185">
        <f>MIN($J$3:$J1185)</f>
        <v>-0.14396489447497937</v>
      </c>
      <c r="M1185" s="1">
        <v>42894</v>
      </c>
      <c r="N1185">
        <v>0</v>
      </c>
      <c r="O1185">
        <v>0</v>
      </c>
      <c r="P1185">
        <v>143155.24040000001</v>
      </c>
      <c r="Q1185">
        <v>0</v>
      </c>
      <c r="R1185">
        <v>143155.24040000001</v>
      </c>
      <c r="S1185">
        <v>243.78</v>
      </c>
      <c r="T1185">
        <v>0</v>
      </c>
      <c r="U1185">
        <v>0</v>
      </c>
      <c r="V1185">
        <f>-(MAX($R$2:R1185)-R1185)/MAX($R$2:R1185)</f>
        <v>-3.1935631759448294E-3</v>
      </c>
      <c r="W1185">
        <f>MIN($V$3:V1185)</f>
        <v>-0.11790175664948957</v>
      </c>
      <c r="Y1185" s="1">
        <v>42894</v>
      </c>
      <c r="Z1185">
        <v>0</v>
      </c>
      <c r="AA1185">
        <v>0</v>
      </c>
      <c r="AB1185">
        <v>150550.4148</v>
      </c>
      <c r="AC1185">
        <v>0</v>
      </c>
      <c r="AD1185">
        <v>150550.4148</v>
      </c>
      <c r="AE1185">
        <v>243.78</v>
      </c>
      <c r="AF1185">
        <v>0</v>
      </c>
      <c r="AG1185">
        <v>0</v>
      </c>
      <c r="AH1185">
        <f>-(MAX($AD$2:AD1185)-AD1185)/MAX($AD$2:AD1185)</f>
        <v>-5.1288424051760956E-3</v>
      </c>
      <c r="AI1185">
        <f>MIN($AH$3:AH1185)</f>
        <v>-0.15580541914085713</v>
      </c>
      <c r="AK1185" s="1">
        <v>42894</v>
      </c>
      <c r="AL1185">
        <f>692</f>
        <v>692</v>
      </c>
      <c r="AM1185">
        <f t="shared" si="75"/>
        <v>82.120000000009796</v>
      </c>
      <c r="AN1185">
        <f t="shared" si="72"/>
        <v>168695.76</v>
      </c>
      <c r="AO1185">
        <f t="shared" si="73"/>
        <v>168777.88</v>
      </c>
      <c r="AP1185">
        <v>243.78</v>
      </c>
      <c r="AQ1185">
        <f t="shared" si="74"/>
        <v>4.9224979258410127E-4</v>
      </c>
      <c r="AR1185">
        <f>-(MAX($AO$2:AO1185)-AO1185)/MAX($AO$2:AO1185)</f>
        <v>-1.596471908293701E-3</v>
      </c>
      <c r="AS1185">
        <f>MIN($AR$3:AR1185)</f>
        <v>-0.1434331555635168</v>
      </c>
    </row>
    <row r="1186" spans="1:45" x14ac:dyDescent="0.2">
      <c r="A1186" s="1">
        <v>42895</v>
      </c>
      <c r="B1186">
        <v>0</v>
      </c>
      <c r="C1186">
        <v>0</v>
      </c>
      <c r="D1186">
        <v>158918.985599999</v>
      </c>
      <c r="E1186">
        <v>0</v>
      </c>
      <c r="F1186">
        <v>158918.985599999</v>
      </c>
      <c r="G1186">
        <v>243.41</v>
      </c>
      <c r="H1186">
        <v>0</v>
      </c>
      <c r="I1186">
        <v>0</v>
      </c>
      <c r="J1186">
        <f>-(MAX($F$2:F1186)-F1186)/MAX($F$2:F1186)</f>
        <v>-2.7061151152979993E-3</v>
      </c>
      <c r="K1186">
        <f>MIN($J$3:$J1186)</f>
        <v>-0.14396489447497937</v>
      </c>
      <c r="M1186" s="1">
        <v>42895</v>
      </c>
      <c r="N1186">
        <v>0</v>
      </c>
      <c r="O1186">
        <v>0</v>
      </c>
      <c r="P1186">
        <v>143155.24040000001</v>
      </c>
      <c r="Q1186">
        <v>0</v>
      </c>
      <c r="R1186">
        <v>143155.24040000001</v>
      </c>
      <c r="S1186">
        <v>243.41</v>
      </c>
      <c r="T1186">
        <v>0</v>
      </c>
      <c r="U1186">
        <v>0</v>
      </c>
      <c r="V1186">
        <f>-(MAX($R$2:R1186)-R1186)/MAX($R$2:R1186)</f>
        <v>-3.1935631759448294E-3</v>
      </c>
      <c r="W1186">
        <f>MIN($V$3:V1186)</f>
        <v>-0.11790175664948957</v>
      </c>
      <c r="Y1186" s="1">
        <v>42895</v>
      </c>
      <c r="Z1186">
        <v>0</v>
      </c>
      <c r="AA1186">
        <v>0</v>
      </c>
      <c r="AB1186">
        <v>150550.4148</v>
      </c>
      <c r="AC1186">
        <v>0</v>
      </c>
      <c r="AD1186">
        <v>150550.4148</v>
      </c>
      <c r="AE1186">
        <v>243.41</v>
      </c>
      <c r="AF1186">
        <v>0</v>
      </c>
      <c r="AG1186">
        <v>0</v>
      </c>
      <c r="AH1186">
        <f>-(MAX($AD$2:AD1186)-AD1186)/MAX($AD$2:AD1186)</f>
        <v>-5.1288424051760956E-3</v>
      </c>
      <c r="AI1186">
        <f>MIN($AH$3:AH1186)</f>
        <v>-0.15580541914085713</v>
      </c>
      <c r="AK1186" s="1">
        <v>42895</v>
      </c>
      <c r="AL1186">
        <f>692</f>
        <v>692</v>
      </c>
      <c r="AM1186">
        <f t="shared" si="75"/>
        <v>82.120000000009796</v>
      </c>
      <c r="AN1186">
        <f t="shared" si="72"/>
        <v>168439.72</v>
      </c>
      <c r="AO1186">
        <f t="shared" si="73"/>
        <v>168521.84</v>
      </c>
      <c r="AP1186">
        <v>243.41</v>
      </c>
      <c r="AQ1186">
        <f t="shared" si="74"/>
        <v>-1.5170234393275242E-3</v>
      </c>
      <c r="AR1186">
        <f>-(MAX($AO$2:AO1186)-AO1186)/MAX($AO$2:AO1186)</f>
        <v>-3.1110734623161157E-3</v>
      </c>
      <c r="AS1186">
        <f>MIN($AR$3:AR1186)</f>
        <v>-0.1434331555635168</v>
      </c>
    </row>
    <row r="1187" spans="1:45" x14ac:dyDescent="0.2">
      <c r="A1187" s="1">
        <v>42898</v>
      </c>
      <c r="B1187">
        <v>0</v>
      </c>
      <c r="C1187">
        <v>0</v>
      </c>
      <c r="D1187">
        <v>158918.985599999</v>
      </c>
      <c r="E1187">
        <v>0</v>
      </c>
      <c r="F1187">
        <v>158918.985599999</v>
      </c>
      <c r="G1187">
        <v>243.36</v>
      </c>
      <c r="H1187">
        <v>0</v>
      </c>
      <c r="I1187">
        <v>0</v>
      </c>
      <c r="J1187">
        <f>-(MAX($F$2:F1187)-F1187)/MAX($F$2:F1187)</f>
        <v>-2.7061151152979993E-3</v>
      </c>
      <c r="K1187">
        <f>MIN($J$3:$J1187)</f>
        <v>-0.14396489447497937</v>
      </c>
      <c r="M1187" s="1">
        <v>42898</v>
      </c>
      <c r="N1187">
        <v>0</v>
      </c>
      <c r="O1187">
        <v>0</v>
      </c>
      <c r="P1187">
        <v>143155.24040000001</v>
      </c>
      <c r="Q1187">
        <v>0</v>
      </c>
      <c r="R1187">
        <v>143155.24040000001</v>
      </c>
      <c r="S1187">
        <v>243.36</v>
      </c>
      <c r="T1187">
        <v>0</v>
      </c>
      <c r="U1187">
        <v>0</v>
      </c>
      <c r="V1187">
        <f>-(MAX($R$2:R1187)-R1187)/MAX($R$2:R1187)</f>
        <v>-3.1935631759448294E-3</v>
      </c>
      <c r="W1187">
        <f>MIN($V$3:V1187)</f>
        <v>-0.11790175664948957</v>
      </c>
      <c r="Y1187" s="1">
        <v>42898</v>
      </c>
      <c r="Z1187">
        <v>0</v>
      </c>
      <c r="AA1187">
        <v>0</v>
      </c>
      <c r="AB1187">
        <v>150550.4148</v>
      </c>
      <c r="AC1187">
        <v>0</v>
      </c>
      <c r="AD1187">
        <v>150550.4148</v>
      </c>
      <c r="AE1187">
        <v>243.36</v>
      </c>
      <c r="AF1187">
        <v>0</v>
      </c>
      <c r="AG1187">
        <v>0</v>
      </c>
      <c r="AH1187">
        <f>-(MAX($AD$2:AD1187)-AD1187)/MAX($AD$2:AD1187)</f>
        <v>-5.1288424051760956E-3</v>
      </c>
      <c r="AI1187">
        <f>MIN($AH$3:AH1187)</f>
        <v>-0.15580541914085713</v>
      </c>
      <c r="AK1187" s="1">
        <v>42898</v>
      </c>
      <c r="AL1187">
        <f>692</f>
        <v>692</v>
      </c>
      <c r="AM1187">
        <f t="shared" si="75"/>
        <v>82.120000000009796</v>
      </c>
      <c r="AN1187">
        <f t="shared" si="72"/>
        <v>168405.12</v>
      </c>
      <c r="AO1187">
        <f t="shared" si="73"/>
        <v>168487.24</v>
      </c>
      <c r="AP1187">
        <v>243.36</v>
      </c>
      <c r="AQ1187">
        <f t="shared" si="74"/>
        <v>-2.0531463458983015E-4</v>
      </c>
      <c r="AR1187">
        <f>-(MAX($AO$2:AO1187)-AO1187)/MAX($AO$2:AO1187)</f>
        <v>-3.3157493479948484E-3</v>
      </c>
      <c r="AS1187">
        <f>MIN($AR$3:AR1187)</f>
        <v>-0.1434331555635168</v>
      </c>
    </row>
    <row r="1188" spans="1:45" x14ac:dyDescent="0.2">
      <c r="A1188" s="1">
        <v>42899</v>
      </c>
      <c r="B1188">
        <v>0</v>
      </c>
      <c r="C1188">
        <v>0</v>
      </c>
      <c r="D1188">
        <v>158918.985599999</v>
      </c>
      <c r="E1188">
        <v>0</v>
      </c>
      <c r="F1188">
        <v>158918.985599999</v>
      </c>
      <c r="G1188">
        <v>244.55</v>
      </c>
      <c r="H1188">
        <v>0</v>
      </c>
      <c r="I1188">
        <v>0</v>
      </c>
      <c r="J1188">
        <f>-(MAX($F$2:F1188)-F1188)/MAX($F$2:F1188)</f>
        <v>-2.7061151152979993E-3</v>
      </c>
      <c r="K1188">
        <f>MIN($J$3:$J1188)</f>
        <v>-0.14396489447497937</v>
      </c>
      <c r="M1188" s="1">
        <v>42899</v>
      </c>
      <c r="N1188">
        <v>0</v>
      </c>
      <c r="O1188">
        <v>0</v>
      </c>
      <c r="P1188">
        <v>143155.24040000001</v>
      </c>
      <c r="Q1188">
        <v>0</v>
      </c>
      <c r="R1188">
        <v>143155.24040000001</v>
      </c>
      <c r="S1188">
        <v>244.55</v>
      </c>
      <c r="T1188">
        <v>0</v>
      </c>
      <c r="U1188">
        <v>0</v>
      </c>
      <c r="V1188">
        <f>-(MAX($R$2:R1188)-R1188)/MAX($R$2:R1188)</f>
        <v>-3.1935631759448294E-3</v>
      </c>
      <c r="W1188">
        <f>MIN($V$3:V1188)</f>
        <v>-0.11790175664948957</v>
      </c>
      <c r="Y1188" s="1">
        <v>42899</v>
      </c>
      <c r="Z1188">
        <v>0</v>
      </c>
      <c r="AA1188">
        <v>0</v>
      </c>
      <c r="AB1188">
        <v>150550.4148</v>
      </c>
      <c r="AC1188">
        <v>0</v>
      </c>
      <c r="AD1188">
        <v>150550.4148</v>
      </c>
      <c r="AE1188">
        <v>244.55</v>
      </c>
      <c r="AF1188">
        <v>0</v>
      </c>
      <c r="AG1188">
        <v>0</v>
      </c>
      <c r="AH1188">
        <f>-(MAX($AD$2:AD1188)-AD1188)/MAX($AD$2:AD1188)</f>
        <v>-5.1288424051760956E-3</v>
      </c>
      <c r="AI1188">
        <f>MIN($AH$3:AH1188)</f>
        <v>-0.15580541914085713</v>
      </c>
      <c r="AK1188" s="1">
        <v>42899</v>
      </c>
      <c r="AL1188">
        <f>692</f>
        <v>692</v>
      </c>
      <c r="AM1188">
        <f t="shared" si="75"/>
        <v>82.120000000009796</v>
      </c>
      <c r="AN1188">
        <f t="shared" si="72"/>
        <v>169228.6</v>
      </c>
      <c r="AO1188">
        <f t="shared" si="73"/>
        <v>169310.72</v>
      </c>
      <c r="AP1188">
        <v>244.55</v>
      </c>
      <c r="AQ1188">
        <f t="shared" si="74"/>
        <v>4.8874917768254172E-3</v>
      </c>
      <c r="AR1188">
        <f>-(MAX($AO$2:AO1188)-AO1188)/MAX($AO$2:AO1188)</f>
        <v>0</v>
      </c>
      <c r="AS1188">
        <f>MIN($AR$3:AR1188)</f>
        <v>-0.1434331555635168</v>
      </c>
    </row>
    <row r="1189" spans="1:45" x14ac:dyDescent="0.2">
      <c r="A1189" s="1">
        <v>42900</v>
      </c>
      <c r="B1189">
        <v>0</v>
      </c>
      <c r="C1189">
        <v>0</v>
      </c>
      <c r="D1189">
        <v>158918.985599999</v>
      </c>
      <c r="E1189">
        <v>0</v>
      </c>
      <c r="F1189">
        <v>158918.985599999</v>
      </c>
      <c r="G1189">
        <v>244.24</v>
      </c>
      <c r="H1189">
        <v>-1</v>
      </c>
      <c r="I1189">
        <v>0</v>
      </c>
      <c r="J1189">
        <f>-(MAX($F$2:F1189)-F1189)/MAX($F$2:F1189)</f>
        <v>-2.7061151152979993E-3</v>
      </c>
      <c r="K1189">
        <f>MIN($J$3:$J1189)</f>
        <v>-0.14396489447497937</v>
      </c>
      <c r="M1189" s="1">
        <v>42900</v>
      </c>
      <c r="N1189">
        <v>0</v>
      </c>
      <c r="O1189">
        <v>0</v>
      </c>
      <c r="P1189">
        <v>143155.24040000001</v>
      </c>
      <c r="Q1189">
        <v>0</v>
      </c>
      <c r="R1189">
        <v>143155.24040000001</v>
      </c>
      <c r="S1189">
        <v>244.24</v>
      </c>
      <c r="T1189">
        <v>-1</v>
      </c>
      <c r="U1189">
        <v>0</v>
      </c>
      <c r="V1189">
        <f>-(MAX($R$2:R1189)-R1189)/MAX($R$2:R1189)</f>
        <v>-3.1935631759448294E-3</v>
      </c>
      <c r="W1189">
        <f>MIN($V$3:V1189)</f>
        <v>-0.11790175664948957</v>
      </c>
      <c r="Y1189" s="1">
        <v>42900</v>
      </c>
      <c r="Z1189">
        <v>0</v>
      </c>
      <c r="AA1189">
        <v>0</v>
      </c>
      <c r="AB1189">
        <v>150550.4148</v>
      </c>
      <c r="AC1189">
        <v>0</v>
      </c>
      <c r="AD1189">
        <v>150550.4148</v>
      </c>
      <c r="AE1189">
        <v>244.24</v>
      </c>
      <c r="AF1189">
        <v>0</v>
      </c>
      <c r="AG1189">
        <v>0</v>
      </c>
      <c r="AH1189">
        <f>-(MAX($AD$2:AD1189)-AD1189)/MAX($AD$2:AD1189)</f>
        <v>-5.1288424051760956E-3</v>
      </c>
      <c r="AI1189">
        <f>MIN($AH$3:AH1189)</f>
        <v>-0.15580541914085713</v>
      </c>
      <c r="AK1189" s="1">
        <v>42900</v>
      </c>
      <c r="AL1189">
        <f>692</f>
        <v>692</v>
      </c>
      <c r="AM1189">
        <f t="shared" si="75"/>
        <v>82.120000000009796</v>
      </c>
      <c r="AN1189">
        <f t="shared" si="72"/>
        <v>169014.08000000002</v>
      </c>
      <c r="AO1189">
        <f t="shared" si="73"/>
        <v>169096.2</v>
      </c>
      <c r="AP1189">
        <v>244.24</v>
      </c>
      <c r="AQ1189">
        <f t="shared" si="74"/>
        <v>-1.2670195956876772E-3</v>
      </c>
      <c r="AR1189">
        <f>-(MAX($AO$2:AO1189)-AO1189)/MAX($AO$2:AO1189)</f>
        <v>-1.2670195956876772E-3</v>
      </c>
      <c r="AS1189">
        <f>MIN($AR$3:AR1189)</f>
        <v>-0.1434331555635168</v>
      </c>
    </row>
    <row r="1190" spans="1:45" x14ac:dyDescent="0.2">
      <c r="A1190" s="1">
        <v>42901</v>
      </c>
      <c r="B1190">
        <v>0</v>
      </c>
      <c r="C1190">
        <v>0</v>
      </c>
      <c r="D1190">
        <v>158918.985599999</v>
      </c>
      <c r="E1190">
        <v>0</v>
      </c>
      <c r="F1190">
        <v>158918.985599999</v>
      </c>
      <c r="G1190">
        <v>243.77</v>
      </c>
      <c r="H1190">
        <v>-1</v>
      </c>
      <c r="I1190">
        <v>0</v>
      </c>
      <c r="J1190">
        <f>-(MAX($F$2:F1190)-F1190)/MAX($F$2:F1190)</f>
        <v>-2.7061151152979993E-3</v>
      </c>
      <c r="K1190">
        <f>MIN($J$3:$J1190)</f>
        <v>-0.14396489447497937</v>
      </c>
      <c r="M1190" s="1">
        <v>42901</v>
      </c>
      <c r="N1190">
        <v>0</v>
      </c>
      <c r="O1190">
        <v>0</v>
      </c>
      <c r="P1190">
        <v>143155.24040000001</v>
      </c>
      <c r="Q1190">
        <v>0</v>
      </c>
      <c r="R1190">
        <v>143155.24040000001</v>
      </c>
      <c r="S1190">
        <v>243.77</v>
      </c>
      <c r="T1190">
        <v>-1</v>
      </c>
      <c r="U1190">
        <v>0</v>
      </c>
      <c r="V1190">
        <f>-(MAX($R$2:R1190)-R1190)/MAX($R$2:R1190)</f>
        <v>-3.1935631759448294E-3</v>
      </c>
      <c r="W1190">
        <f>MIN($V$3:V1190)</f>
        <v>-0.11790175664948957</v>
      </c>
      <c r="Y1190" s="1">
        <v>42901</v>
      </c>
      <c r="Z1190">
        <v>0</v>
      </c>
      <c r="AA1190">
        <v>0</v>
      </c>
      <c r="AB1190">
        <v>150550.4148</v>
      </c>
      <c r="AC1190">
        <v>0</v>
      </c>
      <c r="AD1190">
        <v>150550.4148</v>
      </c>
      <c r="AE1190">
        <v>243.77</v>
      </c>
      <c r="AF1190">
        <v>-1</v>
      </c>
      <c r="AG1190">
        <v>0</v>
      </c>
      <c r="AH1190">
        <f>-(MAX($AD$2:AD1190)-AD1190)/MAX($AD$2:AD1190)</f>
        <v>-5.1288424051760956E-3</v>
      </c>
      <c r="AI1190">
        <f>MIN($AH$3:AH1190)</f>
        <v>-0.15580541914085713</v>
      </c>
      <c r="AK1190" s="1">
        <v>42901</v>
      </c>
      <c r="AL1190">
        <f>692</f>
        <v>692</v>
      </c>
      <c r="AM1190">
        <f t="shared" si="75"/>
        <v>82.120000000009796</v>
      </c>
      <c r="AN1190">
        <f t="shared" si="72"/>
        <v>168688.84</v>
      </c>
      <c r="AO1190">
        <f t="shared" si="73"/>
        <v>168770.96</v>
      </c>
      <c r="AP1190">
        <v>243.77</v>
      </c>
      <c r="AQ1190">
        <f t="shared" si="74"/>
        <v>-1.9234021817167966E-3</v>
      </c>
      <c r="AR1190">
        <f>-(MAX($AO$2:AO1190)-AO1190)/MAX($AO$2:AO1190)</f>
        <v>-3.1879847891498501E-3</v>
      </c>
      <c r="AS1190">
        <f>MIN($AR$3:AR1190)</f>
        <v>-0.1434331555635168</v>
      </c>
    </row>
    <row r="1191" spans="1:45" x14ac:dyDescent="0.2">
      <c r="A1191" s="1">
        <v>42902</v>
      </c>
      <c r="B1191">
        <v>0</v>
      </c>
      <c r="C1191">
        <v>0</v>
      </c>
      <c r="D1191">
        <v>158918.985599999</v>
      </c>
      <c r="E1191">
        <v>0</v>
      </c>
      <c r="F1191">
        <v>158918.985599999</v>
      </c>
      <c r="G1191">
        <v>242.64</v>
      </c>
      <c r="H1191">
        <v>0</v>
      </c>
      <c r="I1191">
        <v>0</v>
      </c>
      <c r="J1191">
        <f>-(MAX($F$2:F1191)-F1191)/MAX($F$2:F1191)</f>
        <v>-2.7061151152979993E-3</v>
      </c>
      <c r="K1191">
        <f>MIN($J$3:$J1191)</f>
        <v>-0.14396489447497937</v>
      </c>
      <c r="M1191" s="1">
        <v>42902</v>
      </c>
      <c r="N1191">
        <v>0</v>
      </c>
      <c r="O1191">
        <v>0</v>
      </c>
      <c r="P1191">
        <v>143155.24040000001</v>
      </c>
      <c r="Q1191">
        <v>0</v>
      </c>
      <c r="R1191">
        <v>143155.24040000001</v>
      </c>
      <c r="S1191">
        <v>242.64</v>
      </c>
      <c r="T1191">
        <v>0</v>
      </c>
      <c r="U1191">
        <v>0</v>
      </c>
      <c r="V1191">
        <f>-(MAX($R$2:R1191)-R1191)/MAX($R$2:R1191)</f>
        <v>-3.1935631759448294E-3</v>
      </c>
      <c r="W1191">
        <f>MIN($V$3:V1191)</f>
        <v>-0.11790175664948957</v>
      </c>
      <c r="Y1191" s="1">
        <v>42902</v>
      </c>
      <c r="Z1191">
        <v>0</v>
      </c>
      <c r="AA1191">
        <v>0</v>
      </c>
      <c r="AB1191">
        <v>150550.4148</v>
      </c>
      <c r="AC1191">
        <v>0</v>
      </c>
      <c r="AD1191">
        <v>150550.4148</v>
      </c>
      <c r="AE1191">
        <v>242.64</v>
      </c>
      <c r="AF1191">
        <v>0</v>
      </c>
      <c r="AG1191">
        <v>0</v>
      </c>
      <c r="AH1191">
        <f>-(MAX($AD$2:AD1191)-AD1191)/MAX($AD$2:AD1191)</f>
        <v>-5.1288424051760956E-3</v>
      </c>
      <c r="AI1191">
        <f>MIN($AH$3:AH1191)</f>
        <v>-0.15580541914085713</v>
      </c>
      <c r="AK1191" s="1">
        <v>42902</v>
      </c>
      <c r="AL1191">
        <f>692</f>
        <v>692</v>
      </c>
      <c r="AM1191">
        <f t="shared" si="75"/>
        <v>82.120000000009796</v>
      </c>
      <c r="AN1191">
        <f t="shared" si="72"/>
        <v>167906.88</v>
      </c>
      <c r="AO1191">
        <f t="shared" si="73"/>
        <v>167989</v>
      </c>
      <c r="AP1191">
        <v>242.64</v>
      </c>
      <c r="AQ1191">
        <f t="shared" si="74"/>
        <v>-4.6332615516318206E-3</v>
      </c>
      <c r="AR1191">
        <f>-(MAX($AO$2:AO1191)-AO1191)/MAX($AO$2:AO1191)</f>
        <v>-7.8064755734309158E-3</v>
      </c>
      <c r="AS1191">
        <f>MIN($AR$3:AR1191)</f>
        <v>-0.1434331555635168</v>
      </c>
    </row>
    <row r="1192" spans="1:45" x14ac:dyDescent="0.2">
      <c r="A1192" s="1">
        <v>42905</v>
      </c>
      <c r="B1192">
        <v>0</v>
      </c>
      <c r="C1192">
        <v>0</v>
      </c>
      <c r="D1192">
        <v>158918.985599999</v>
      </c>
      <c r="E1192">
        <v>0</v>
      </c>
      <c r="F1192">
        <v>158918.985599999</v>
      </c>
      <c r="G1192">
        <v>244.66</v>
      </c>
      <c r="H1192">
        <v>0</v>
      </c>
      <c r="I1192">
        <v>0</v>
      </c>
      <c r="J1192">
        <f>-(MAX($F$2:F1192)-F1192)/MAX($F$2:F1192)</f>
        <v>-2.7061151152979993E-3</v>
      </c>
      <c r="K1192">
        <f>MIN($J$3:$J1192)</f>
        <v>-0.14396489447497937</v>
      </c>
      <c r="M1192" s="1">
        <v>42905</v>
      </c>
      <c r="N1192">
        <v>0</v>
      </c>
      <c r="O1192">
        <v>0</v>
      </c>
      <c r="P1192">
        <v>143155.24040000001</v>
      </c>
      <c r="Q1192">
        <v>0</v>
      </c>
      <c r="R1192">
        <v>143155.24040000001</v>
      </c>
      <c r="S1192">
        <v>244.66</v>
      </c>
      <c r="T1192">
        <v>0</v>
      </c>
      <c r="U1192">
        <v>0</v>
      </c>
      <c r="V1192">
        <f>-(MAX($R$2:R1192)-R1192)/MAX($R$2:R1192)</f>
        <v>-3.1935631759448294E-3</v>
      </c>
      <c r="W1192">
        <f>MIN($V$3:V1192)</f>
        <v>-0.11790175664948957</v>
      </c>
      <c r="Y1192" s="1">
        <v>42905</v>
      </c>
      <c r="Z1192">
        <v>0</v>
      </c>
      <c r="AA1192">
        <v>0</v>
      </c>
      <c r="AB1192">
        <v>150550.4148</v>
      </c>
      <c r="AC1192">
        <v>0</v>
      </c>
      <c r="AD1192">
        <v>150550.4148</v>
      </c>
      <c r="AE1192">
        <v>244.66</v>
      </c>
      <c r="AF1192">
        <v>0</v>
      </c>
      <c r="AG1192">
        <v>0</v>
      </c>
      <c r="AH1192">
        <f>-(MAX($AD$2:AD1192)-AD1192)/MAX($AD$2:AD1192)</f>
        <v>-5.1288424051760956E-3</v>
      </c>
      <c r="AI1192">
        <f>MIN($AH$3:AH1192)</f>
        <v>-0.15580541914085713</v>
      </c>
      <c r="AK1192" s="1">
        <v>42905</v>
      </c>
      <c r="AL1192">
        <f>692</f>
        <v>692</v>
      </c>
      <c r="AM1192">
        <f t="shared" si="75"/>
        <v>82.120000000009796</v>
      </c>
      <c r="AN1192">
        <f t="shared" si="72"/>
        <v>169304.72</v>
      </c>
      <c r="AO1192">
        <f t="shared" si="73"/>
        <v>169386.84</v>
      </c>
      <c r="AP1192">
        <v>244.66</v>
      </c>
      <c r="AQ1192">
        <f t="shared" si="74"/>
        <v>8.3210210192333819E-3</v>
      </c>
      <c r="AR1192">
        <f>-(MAX($AO$2:AO1192)-AO1192)/MAX($AO$2:AO1192)</f>
        <v>0</v>
      </c>
      <c r="AS1192">
        <f>MIN($AR$3:AR1192)</f>
        <v>-0.1434331555635168</v>
      </c>
    </row>
    <row r="1193" spans="1:45" x14ac:dyDescent="0.2">
      <c r="A1193" s="1">
        <v>42906</v>
      </c>
      <c r="B1193">
        <v>0</v>
      </c>
      <c r="C1193">
        <v>0</v>
      </c>
      <c r="D1193">
        <v>158918.985599999</v>
      </c>
      <c r="E1193">
        <v>0</v>
      </c>
      <c r="F1193">
        <v>158918.985599999</v>
      </c>
      <c r="G1193">
        <v>243.01</v>
      </c>
      <c r="H1193">
        <v>0</v>
      </c>
      <c r="I1193">
        <v>0</v>
      </c>
      <c r="J1193">
        <f>-(MAX($F$2:F1193)-F1193)/MAX($F$2:F1193)</f>
        <v>-2.7061151152979993E-3</v>
      </c>
      <c r="K1193">
        <f>MIN($J$3:$J1193)</f>
        <v>-0.14396489447497937</v>
      </c>
      <c r="M1193" s="1">
        <v>42906</v>
      </c>
      <c r="N1193">
        <v>0</v>
      </c>
      <c r="O1193">
        <v>0</v>
      </c>
      <c r="P1193">
        <v>143155.24040000001</v>
      </c>
      <c r="Q1193">
        <v>0</v>
      </c>
      <c r="R1193">
        <v>143155.24040000001</v>
      </c>
      <c r="S1193">
        <v>243.01</v>
      </c>
      <c r="T1193">
        <v>0</v>
      </c>
      <c r="U1193">
        <v>0</v>
      </c>
      <c r="V1193">
        <f>-(MAX($R$2:R1193)-R1193)/MAX($R$2:R1193)</f>
        <v>-3.1935631759448294E-3</v>
      </c>
      <c r="W1193">
        <f>MIN($V$3:V1193)</f>
        <v>-0.11790175664948957</v>
      </c>
      <c r="Y1193" s="1">
        <v>42906</v>
      </c>
      <c r="Z1193">
        <v>0</v>
      </c>
      <c r="AA1193">
        <v>0</v>
      </c>
      <c r="AB1193">
        <v>150550.4148</v>
      </c>
      <c r="AC1193">
        <v>0</v>
      </c>
      <c r="AD1193">
        <v>150550.4148</v>
      </c>
      <c r="AE1193">
        <v>243.01</v>
      </c>
      <c r="AF1193">
        <v>0</v>
      </c>
      <c r="AG1193">
        <v>0</v>
      </c>
      <c r="AH1193">
        <f>-(MAX($AD$2:AD1193)-AD1193)/MAX($AD$2:AD1193)</f>
        <v>-5.1288424051760956E-3</v>
      </c>
      <c r="AI1193">
        <f>MIN($AH$3:AH1193)</f>
        <v>-0.15580541914085713</v>
      </c>
      <c r="AK1193" s="1">
        <v>42906</v>
      </c>
      <c r="AL1193">
        <f>692</f>
        <v>692</v>
      </c>
      <c r="AM1193">
        <f t="shared" si="75"/>
        <v>82.120000000009796</v>
      </c>
      <c r="AN1193">
        <f t="shared" si="72"/>
        <v>168162.91999999998</v>
      </c>
      <c r="AO1193">
        <f t="shared" si="73"/>
        <v>168245.03999999998</v>
      </c>
      <c r="AP1193">
        <v>243.01</v>
      </c>
      <c r="AQ1193">
        <f t="shared" si="74"/>
        <v>-6.7407834044251463E-3</v>
      </c>
      <c r="AR1193">
        <f>-(MAX($AO$2:AO1193)-AO1193)/MAX($AO$2:AO1193)</f>
        <v>-6.7407834044251463E-3</v>
      </c>
      <c r="AS1193">
        <f>MIN($AR$3:AR1193)</f>
        <v>-0.1434331555635168</v>
      </c>
    </row>
    <row r="1194" spans="1:45" x14ac:dyDescent="0.2">
      <c r="A1194" s="1">
        <v>42907</v>
      </c>
      <c r="B1194">
        <v>0</v>
      </c>
      <c r="C1194">
        <v>0</v>
      </c>
      <c r="D1194">
        <v>158918.985599999</v>
      </c>
      <c r="E1194">
        <v>0</v>
      </c>
      <c r="F1194">
        <v>158918.985599999</v>
      </c>
      <c r="G1194">
        <v>242.95</v>
      </c>
      <c r="H1194">
        <v>0</v>
      </c>
      <c r="I1194">
        <v>0</v>
      </c>
      <c r="J1194">
        <f>-(MAX($F$2:F1194)-F1194)/MAX($F$2:F1194)</f>
        <v>-2.7061151152979993E-3</v>
      </c>
      <c r="K1194">
        <f>MIN($J$3:$J1194)</f>
        <v>-0.14396489447497937</v>
      </c>
      <c r="M1194" s="1">
        <v>42907</v>
      </c>
      <c r="N1194">
        <v>0</v>
      </c>
      <c r="O1194">
        <v>0</v>
      </c>
      <c r="P1194">
        <v>143155.24040000001</v>
      </c>
      <c r="Q1194">
        <v>0</v>
      </c>
      <c r="R1194">
        <v>143155.24040000001</v>
      </c>
      <c r="S1194">
        <v>242.95</v>
      </c>
      <c r="T1194">
        <v>0</v>
      </c>
      <c r="U1194">
        <v>0</v>
      </c>
      <c r="V1194">
        <f>-(MAX($R$2:R1194)-R1194)/MAX($R$2:R1194)</f>
        <v>-3.1935631759448294E-3</v>
      </c>
      <c r="W1194">
        <f>MIN($V$3:V1194)</f>
        <v>-0.11790175664948957</v>
      </c>
      <c r="Y1194" s="1">
        <v>42907</v>
      </c>
      <c r="Z1194">
        <v>0</v>
      </c>
      <c r="AA1194">
        <v>0</v>
      </c>
      <c r="AB1194">
        <v>150550.4148</v>
      </c>
      <c r="AC1194">
        <v>0</v>
      </c>
      <c r="AD1194">
        <v>150550.4148</v>
      </c>
      <c r="AE1194">
        <v>242.95</v>
      </c>
      <c r="AF1194">
        <v>0</v>
      </c>
      <c r="AG1194">
        <v>0</v>
      </c>
      <c r="AH1194">
        <f>-(MAX($AD$2:AD1194)-AD1194)/MAX($AD$2:AD1194)</f>
        <v>-5.1288424051760956E-3</v>
      </c>
      <c r="AI1194">
        <f>MIN($AH$3:AH1194)</f>
        <v>-0.15580541914085713</v>
      </c>
      <c r="AK1194" s="1">
        <v>42907</v>
      </c>
      <c r="AL1194">
        <f>692</f>
        <v>692</v>
      </c>
      <c r="AM1194">
        <f t="shared" si="75"/>
        <v>82.120000000009796</v>
      </c>
      <c r="AN1194">
        <f t="shared" si="72"/>
        <v>168121.4</v>
      </c>
      <c r="AO1194">
        <f t="shared" si="73"/>
        <v>168203.51999999999</v>
      </c>
      <c r="AP1194">
        <v>242.95</v>
      </c>
      <c r="AQ1194">
        <f t="shared" si="74"/>
        <v>-2.4678290664610099E-4</v>
      </c>
      <c r="AR1194">
        <f>-(MAX($AO$2:AO1194)-AO1194)/MAX($AO$2:AO1194)</f>
        <v>-6.9859028009496308E-3</v>
      </c>
      <c r="AS1194">
        <f>MIN($AR$3:AR1194)</f>
        <v>-0.1434331555635168</v>
      </c>
    </row>
    <row r="1195" spans="1:45" x14ac:dyDescent="0.2">
      <c r="A1195" s="1">
        <v>42908</v>
      </c>
      <c r="B1195">
        <v>0</v>
      </c>
      <c r="C1195">
        <v>0</v>
      </c>
      <c r="D1195">
        <v>158918.985599999</v>
      </c>
      <c r="E1195">
        <v>0</v>
      </c>
      <c r="F1195">
        <v>158918.985599999</v>
      </c>
      <c r="G1195">
        <v>242.84</v>
      </c>
      <c r="H1195">
        <v>0</v>
      </c>
      <c r="I1195">
        <v>0</v>
      </c>
      <c r="J1195">
        <f>-(MAX($F$2:F1195)-F1195)/MAX($F$2:F1195)</f>
        <v>-2.7061151152979993E-3</v>
      </c>
      <c r="K1195">
        <f>MIN($J$3:$J1195)</f>
        <v>-0.14396489447497937</v>
      </c>
      <c r="M1195" s="1">
        <v>42908</v>
      </c>
      <c r="N1195">
        <v>0</v>
      </c>
      <c r="O1195">
        <v>0</v>
      </c>
      <c r="P1195">
        <v>143155.24040000001</v>
      </c>
      <c r="Q1195">
        <v>0</v>
      </c>
      <c r="R1195">
        <v>143155.24040000001</v>
      </c>
      <c r="S1195">
        <v>242.84</v>
      </c>
      <c r="T1195">
        <v>0</v>
      </c>
      <c r="U1195">
        <v>0</v>
      </c>
      <c r="V1195">
        <f>-(MAX($R$2:R1195)-R1195)/MAX($R$2:R1195)</f>
        <v>-3.1935631759448294E-3</v>
      </c>
      <c r="W1195">
        <f>MIN($V$3:V1195)</f>
        <v>-0.11790175664948957</v>
      </c>
      <c r="Y1195" s="1">
        <v>42908</v>
      </c>
      <c r="Z1195">
        <v>0</v>
      </c>
      <c r="AA1195">
        <v>0</v>
      </c>
      <c r="AB1195">
        <v>150550.4148</v>
      </c>
      <c r="AC1195">
        <v>0</v>
      </c>
      <c r="AD1195">
        <v>150550.4148</v>
      </c>
      <c r="AE1195">
        <v>242.84</v>
      </c>
      <c r="AF1195">
        <v>0</v>
      </c>
      <c r="AG1195">
        <v>0</v>
      </c>
      <c r="AH1195">
        <f>-(MAX($AD$2:AD1195)-AD1195)/MAX($AD$2:AD1195)</f>
        <v>-5.1288424051760956E-3</v>
      </c>
      <c r="AI1195">
        <f>MIN($AH$3:AH1195)</f>
        <v>-0.15580541914085713</v>
      </c>
      <c r="AK1195" s="1">
        <v>42908</v>
      </c>
      <c r="AL1195">
        <f>692</f>
        <v>692</v>
      </c>
      <c r="AM1195">
        <f t="shared" si="75"/>
        <v>82.120000000009796</v>
      </c>
      <c r="AN1195">
        <f t="shared" si="72"/>
        <v>168045.28</v>
      </c>
      <c r="AO1195">
        <f t="shared" si="73"/>
        <v>168127.4</v>
      </c>
      <c r="AP1195">
        <v>242.84</v>
      </c>
      <c r="AQ1195">
        <f t="shared" si="74"/>
        <v>-4.5254700971772378E-4</v>
      </c>
      <c r="AR1195">
        <f>-(MAX($AO$2:AO1195)-AO1195)/MAX($AO$2:AO1195)</f>
        <v>-7.4352883612446062E-3</v>
      </c>
      <c r="AS1195">
        <f>MIN($AR$3:AR1195)</f>
        <v>-0.1434331555635168</v>
      </c>
    </row>
    <row r="1196" spans="1:45" x14ac:dyDescent="0.2">
      <c r="A1196" s="1">
        <v>42909</v>
      </c>
      <c r="B1196">
        <v>0</v>
      </c>
      <c r="C1196">
        <v>0</v>
      </c>
      <c r="D1196">
        <v>158918.985599999</v>
      </c>
      <c r="E1196">
        <v>0</v>
      </c>
      <c r="F1196">
        <v>158918.985599999</v>
      </c>
      <c r="G1196">
        <v>243.13</v>
      </c>
      <c r="H1196">
        <v>0</v>
      </c>
      <c r="I1196">
        <v>0</v>
      </c>
      <c r="J1196">
        <f>-(MAX($F$2:F1196)-F1196)/MAX($F$2:F1196)</f>
        <v>-2.7061151152979993E-3</v>
      </c>
      <c r="K1196">
        <f>MIN($J$3:$J1196)</f>
        <v>-0.14396489447497937</v>
      </c>
      <c r="M1196" s="1">
        <v>42909</v>
      </c>
      <c r="N1196">
        <v>0</v>
      </c>
      <c r="O1196">
        <v>0</v>
      </c>
      <c r="P1196">
        <v>143155.24040000001</v>
      </c>
      <c r="Q1196">
        <v>0</v>
      </c>
      <c r="R1196">
        <v>143155.24040000001</v>
      </c>
      <c r="S1196">
        <v>243.13</v>
      </c>
      <c r="T1196">
        <v>0</v>
      </c>
      <c r="U1196">
        <v>0</v>
      </c>
      <c r="V1196">
        <f>-(MAX($R$2:R1196)-R1196)/MAX($R$2:R1196)</f>
        <v>-3.1935631759448294E-3</v>
      </c>
      <c r="W1196">
        <f>MIN($V$3:V1196)</f>
        <v>-0.11790175664948957</v>
      </c>
      <c r="Y1196" s="1">
        <v>42909</v>
      </c>
      <c r="Z1196">
        <v>0</v>
      </c>
      <c r="AA1196">
        <v>0</v>
      </c>
      <c r="AB1196">
        <v>150550.4148</v>
      </c>
      <c r="AC1196">
        <v>0</v>
      </c>
      <c r="AD1196">
        <v>150550.4148</v>
      </c>
      <c r="AE1196">
        <v>243.13</v>
      </c>
      <c r="AF1196">
        <v>0</v>
      </c>
      <c r="AG1196">
        <v>0</v>
      </c>
      <c r="AH1196">
        <f>-(MAX($AD$2:AD1196)-AD1196)/MAX($AD$2:AD1196)</f>
        <v>-5.1288424051760956E-3</v>
      </c>
      <c r="AI1196">
        <f>MIN($AH$3:AH1196)</f>
        <v>-0.15580541914085713</v>
      </c>
      <c r="AK1196" s="1">
        <v>42909</v>
      </c>
      <c r="AL1196">
        <f>692</f>
        <v>692</v>
      </c>
      <c r="AM1196">
        <f t="shared" si="75"/>
        <v>82.120000000009796</v>
      </c>
      <c r="AN1196">
        <f t="shared" si="72"/>
        <v>168245.96</v>
      </c>
      <c r="AO1196">
        <f t="shared" si="73"/>
        <v>168328.08</v>
      </c>
      <c r="AP1196">
        <v>243.13</v>
      </c>
      <c r="AQ1196">
        <f t="shared" si="74"/>
        <v>1.1936186487151591E-3</v>
      </c>
      <c r="AR1196">
        <f>-(MAX($AO$2:AO1196)-AO1196)/MAX($AO$2:AO1196)</f>
        <v>-6.2505446113760039E-3</v>
      </c>
      <c r="AS1196">
        <f>MIN($AR$3:AR1196)</f>
        <v>-0.1434331555635168</v>
      </c>
    </row>
    <row r="1197" spans="1:45" x14ac:dyDescent="0.2">
      <c r="A1197" s="1">
        <v>42912</v>
      </c>
      <c r="B1197">
        <v>0</v>
      </c>
      <c r="C1197">
        <v>0</v>
      </c>
      <c r="D1197">
        <v>158918.985599999</v>
      </c>
      <c r="E1197">
        <v>0</v>
      </c>
      <c r="F1197">
        <v>158918.985599999</v>
      </c>
      <c r="G1197">
        <v>243.29</v>
      </c>
      <c r="H1197">
        <v>-1</v>
      </c>
      <c r="I1197">
        <v>0</v>
      </c>
      <c r="J1197">
        <f>-(MAX($F$2:F1197)-F1197)/MAX($F$2:F1197)</f>
        <v>-2.7061151152979993E-3</v>
      </c>
      <c r="K1197">
        <f>MIN($J$3:$J1197)</f>
        <v>-0.14396489447497937</v>
      </c>
      <c r="M1197" s="1">
        <v>42912</v>
      </c>
      <c r="N1197">
        <v>0</v>
      </c>
      <c r="O1197">
        <v>0</v>
      </c>
      <c r="P1197">
        <v>143155.24040000001</v>
      </c>
      <c r="Q1197">
        <v>0</v>
      </c>
      <c r="R1197">
        <v>143155.24040000001</v>
      </c>
      <c r="S1197">
        <v>243.29</v>
      </c>
      <c r="T1197">
        <v>0</v>
      </c>
      <c r="U1197">
        <v>0</v>
      </c>
      <c r="V1197">
        <f>-(MAX($R$2:R1197)-R1197)/MAX($R$2:R1197)</f>
        <v>-3.1935631759448294E-3</v>
      </c>
      <c r="W1197">
        <f>MIN($V$3:V1197)</f>
        <v>-0.11790175664948957</v>
      </c>
      <c r="Y1197" s="1">
        <v>42912</v>
      </c>
      <c r="Z1197">
        <v>0</v>
      </c>
      <c r="AA1197">
        <v>0</v>
      </c>
      <c r="AB1197">
        <v>150550.4148</v>
      </c>
      <c r="AC1197">
        <v>0</v>
      </c>
      <c r="AD1197">
        <v>150550.4148</v>
      </c>
      <c r="AE1197">
        <v>243.29</v>
      </c>
      <c r="AF1197">
        <v>0</v>
      </c>
      <c r="AG1197">
        <v>0</v>
      </c>
      <c r="AH1197">
        <f>-(MAX($AD$2:AD1197)-AD1197)/MAX($AD$2:AD1197)</f>
        <v>-5.1288424051760956E-3</v>
      </c>
      <c r="AI1197">
        <f>MIN($AH$3:AH1197)</f>
        <v>-0.15580541914085713</v>
      </c>
      <c r="AK1197" s="1">
        <v>42912</v>
      </c>
      <c r="AL1197">
        <f>692</f>
        <v>692</v>
      </c>
      <c r="AM1197">
        <f t="shared" si="75"/>
        <v>82.120000000009796</v>
      </c>
      <c r="AN1197">
        <f t="shared" si="72"/>
        <v>168356.68</v>
      </c>
      <c r="AO1197">
        <f t="shared" si="73"/>
        <v>168438.8</v>
      </c>
      <c r="AP1197">
        <v>243.29</v>
      </c>
      <c r="AQ1197">
        <f t="shared" si="74"/>
        <v>6.5776310167620978E-4</v>
      </c>
      <c r="AR1197">
        <f>-(MAX($AO$2:AO1197)-AO1197)/MAX($AO$2:AO1197)</f>
        <v>-5.5968928873105384E-3</v>
      </c>
      <c r="AS1197">
        <f>MIN($AR$3:AR1197)</f>
        <v>-0.1434331555635168</v>
      </c>
    </row>
    <row r="1198" spans="1:45" x14ac:dyDescent="0.2">
      <c r="A1198" s="1">
        <v>42913</v>
      </c>
      <c r="B1198">
        <v>0</v>
      </c>
      <c r="C1198">
        <v>0</v>
      </c>
      <c r="D1198">
        <v>158918.985599999</v>
      </c>
      <c r="E1198">
        <v>0</v>
      </c>
      <c r="F1198">
        <v>158918.985599999</v>
      </c>
      <c r="G1198">
        <v>241.33</v>
      </c>
      <c r="H1198">
        <v>-1</v>
      </c>
      <c r="I1198">
        <v>0</v>
      </c>
      <c r="J1198">
        <f>-(MAX($F$2:F1198)-F1198)/MAX($F$2:F1198)</f>
        <v>-2.7061151152979993E-3</v>
      </c>
      <c r="K1198">
        <f>MIN($J$3:$J1198)</f>
        <v>-0.14396489447497937</v>
      </c>
      <c r="M1198" s="1">
        <v>42913</v>
      </c>
      <c r="N1198">
        <v>0</v>
      </c>
      <c r="O1198">
        <v>0</v>
      </c>
      <c r="P1198">
        <v>143155.24040000001</v>
      </c>
      <c r="Q1198">
        <v>0</v>
      </c>
      <c r="R1198">
        <v>143155.24040000001</v>
      </c>
      <c r="S1198">
        <v>241.33</v>
      </c>
      <c r="T1198">
        <v>-1</v>
      </c>
      <c r="U1198">
        <v>0</v>
      </c>
      <c r="V1198">
        <f>-(MAX($R$2:R1198)-R1198)/MAX($R$2:R1198)</f>
        <v>-3.1935631759448294E-3</v>
      </c>
      <c r="W1198">
        <f>MIN($V$3:V1198)</f>
        <v>-0.11790175664948957</v>
      </c>
      <c r="Y1198" s="1">
        <v>42913</v>
      </c>
      <c r="Z1198">
        <v>0</v>
      </c>
      <c r="AA1198">
        <v>0</v>
      </c>
      <c r="AB1198">
        <v>150550.4148</v>
      </c>
      <c r="AC1198">
        <v>0</v>
      </c>
      <c r="AD1198">
        <v>150550.4148</v>
      </c>
      <c r="AE1198">
        <v>241.33</v>
      </c>
      <c r="AF1198">
        <v>0</v>
      </c>
      <c r="AG1198">
        <v>0</v>
      </c>
      <c r="AH1198">
        <f>-(MAX($AD$2:AD1198)-AD1198)/MAX($AD$2:AD1198)</f>
        <v>-5.1288424051760956E-3</v>
      </c>
      <c r="AI1198">
        <f>MIN($AH$3:AH1198)</f>
        <v>-0.15580541914085713</v>
      </c>
      <c r="AK1198" s="1">
        <v>42913</v>
      </c>
      <c r="AL1198">
        <f>692</f>
        <v>692</v>
      </c>
      <c r="AM1198">
        <f t="shared" si="75"/>
        <v>82.120000000009796</v>
      </c>
      <c r="AN1198">
        <f t="shared" si="72"/>
        <v>167000.36000000002</v>
      </c>
      <c r="AO1198">
        <f t="shared" si="73"/>
        <v>167082.48000000001</v>
      </c>
      <c r="AP1198">
        <v>241.33</v>
      </c>
      <c r="AQ1198">
        <f t="shared" si="74"/>
        <v>-8.0523014887304949E-3</v>
      </c>
      <c r="AR1198">
        <f>-(MAX($AO$2:AO1198)-AO1198)/MAX($AO$2:AO1198)</f>
        <v>-1.3604126507112277E-2</v>
      </c>
      <c r="AS1198">
        <f>MIN($AR$3:AR1198)</f>
        <v>-0.1434331555635168</v>
      </c>
    </row>
    <row r="1199" spans="1:45" x14ac:dyDescent="0.2">
      <c r="A1199" s="1">
        <v>42914</v>
      </c>
      <c r="B1199">
        <v>0</v>
      </c>
      <c r="C1199">
        <v>0</v>
      </c>
      <c r="D1199">
        <v>158918.985599999</v>
      </c>
      <c r="E1199">
        <v>0</v>
      </c>
      <c r="F1199">
        <v>158918.985599999</v>
      </c>
      <c r="G1199">
        <v>243.49</v>
      </c>
      <c r="H1199">
        <v>0</v>
      </c>
      <c r="I1199">
        <v>0</v>
      </c>
      <c r="J1199">
        <f>-(MAX($F$2:F1199)-F1199)/MAX($F$2:F1199)</f>
        <v>-2.7061151152979993E-3</v>
      </c>
      <c r="K1199">
        <f>MIN($J$3:$J1199)</f>
        <v>-0.14396489447497937</v>
      </c>
      <c r="M1199" s="1">
        <v>42914</v>
      </c>
      <c r="N1199">
        <v>0</v>
      </c>
      <c r="O1199">
        <v>0</v>
      </c>
      <c r="P1199">
        <v>143155.24040000001</v>
      </c>
      <c r="Q1199">
        <v>0</v>
      </c>
      <c r="R1199">
        <v>143155.24040000001</v>
      </c>
      <c r="S1199">
        <v>243.49</v>
      </c>
      <c r="T1199">
        <v>0</v>
      </c>
      <c r="U1199">
        <v>0</v>
      </c>
      <c r="V1199">
        <f>-(MAX($R$2:R1199)-R1199)/MAX($R$2:R1199)</f>
        <v>-3.1935631759448294E-3</v>
      </c>
      <c r="W1199">
        <f>MIN($V$3:V1199)</f>
        <v>-0.11790175664948957</v>
      </c>
      <c r="Y1199" s="1">
        <v>42914</v>
      </c>
      <c r="Z1199">
        <v>0</v>
      </c>
      <c r="AA1199">
        <v>0</v>
      </c>
      <c r="AB1199">
        <v>150550.4148</v>
      </c>
      <c r="AC1199">
        <v>0</v>
      </c>
      <c r="AD1199">
        <v>150550.4148</v>
      </c>
      <c r="AE1199">
        <v>243.49</v>
      </c>
      <c r="AF1199">
        <v>0</v>
      </c>
      <c r="AG1199">
        <v>0</v>
      </c>
      <c r="AH1199">
        <f>-(MAX($AD$2:AD1199)-AD1199)/MAX($AD$2:AD1199)</f>
        <v>-5.1288424051760956E-3</v>
      </c>
      <c r="AI1199">
        <f>MIN($AH$3:AH1199)</f>
        <v>-0.15580541914085713</v>
      </c>
      <c r="AK1199" s="1">
        <v>42914</v>
      </c>
      <c r="AL1199">
        <f>692</f>
        <v>692</v>
      </c>
      <c r="AM1199">
        <f t="shared" si="75"/>
        <v>82.120000000009796</v>
      </c>
      <c r="AN1199">
        <f t="shared" si="72"/>
        <v>168495.08000000002</v>
      </c>
      <c r="AO1199">
        <f t="shared" si="73"/>
        <v>168577.2</v>
      </c>
      <c r="AP1199">
        <v>243.49</v>
      </c>
      <c r="AQ1199">
        <f t="shared" si="74"/>
        <v>8.9460008015203093E-3</v>
      </c>
      <c r="AR1199">
        <f>-(MAX($AO$2:AO1199)-AO1199)/MAX($AO$2:AO1199)</f>
        <v>-4.7798282322285774E-3</v>
      </c>
      <c r="AS1199">
        <f>MIN($AR$3:AR1199)</f>
        <v>-0.1434331555635168</v>
      </c>
    </row>
    <row r="1200" spans="1:45" x14ac:dyDescent="0.2">
      <c r="A1200" s="1">
        <v>42915</v>
      </c>
      <c r="B1200">
        <v>0</v>
      </c>
      <c r="C1200">
        <v>0</v>
      </c>
      <c r="D1200">
        <v>158918.985599999</v>
      </c>
      <c r="E1200">
        <v>0</v>
      </c>
      <c r="F1200">
        <v>158918.985599999</v>
      </c>
      <c r="G1200">
        <v>241.35</v>
      </c>
      <c r="H1200">
        <v>0</v>
      </c>
      <c r="I1200">
        <v>0</v>
      </c>
      <c r="J1200">
        <f>-(MAX($F$2:F1200)-F1200)/MAX($F$2:F1200)</f>
        <v>-2.7061151152979993E-3</v>
      </c>
      <c r="K1200">
        <f>MIN($J$3:$J1200)</f>
        <v>-0.14396489447497937</v>
      </c>
      <c r="M1200" s="1">
        <v>42915</v>
      </c>
      <c r="N1200">
        <v>0</v>
      </c>
      <c r="O1200">
        <v>0</v>
      </c>
      <c r="P1200">
        <v>143155.24040000001</v>
      </c>
      <c r="Q1200">
        <v>0</v>
      </c>
      <c r="R1200">
        <v>143155.24040000001</v>
      </c>
      <c r="S1200">
        <v>241.35</v>
      </c>
      <c r="T1200">
        <v>0</v>
      </c>
      <c r="U1200">
        <v>0</v>
      </c>
      <c r="V1200">
        <f>-(MAX($R$2:R1200)-R1200)/MAX($R$2:R1200)</f>
        <v>-3.1935631759448294E-3</v>
      </c>
      <c r="W1200">
        <f>MIN($V$3:V1200)</f>
        <v>-0.11790175664948957</v>
      </c>
      <c r="Y1200" s="1">
        <v>42915</v>
      </c>
      <c r="Z1200">
        <v>0</v>
      </c>
      <c r="AA1200">
        <v>0</v>
      </c>
      <c r="AB1200">
        <v>150550.4148</v>
      </c>
      <c r="AC1200">
        <v>0</v>
      </c>
      <c r="AD1200">
        <v>150550.4148</v>
      </c>
      <c r="AE1200">
        <v>241.35</v>
      </c>
      <c r="AF1200">
        <v>0</v>
      </c>
      <c r="AG1200">
        <v>0</v>
      </c>
      <c r="AH1200">
        <f>-(MAX($AD$2:AD1200)-AD1200)/MAX($AD$2:AD1200)</f>
        <v>-5.1288424051760956E-3</v>
      </c>
      <c r="AI1200">
        <f>MIN($AH$3:AH1200)</f>
        <v>-0.15580541914085713</v>
      </c>
      <c r="AK1200" s="1">
        <v>42915</v>
      </c>
      <c r="AL1200">
        <f>692</f>
        <v>692</v>
      </c>
      <c r="AM1200">
        <f t="shared" si="75"/>
        <v>82.120000000009796</v>
      </c>
      <c r="AN1200">
        <f t="shared" si="72"/>
        <v>167014.19999999998</v>
      </c>
      <c r="AO1200">
        <f t="shared" si="73"/>
        <v>167096.31999999998</v>
      </c>
      <c r="AP1200">
        <v>241.35</v>
      </c>
      <c r="AQ1200">
        <f t="shared" si="74"/>
        <v>-8.7845805957153973E-3</v>
      </c>
      <c r="AR1200">
        <f>-(MAX($AO$2:AO1200)-AO1200)/MAX($AO$2:AO1200)</f>
        <v>-1.3522420041604286E-2</v>
      </c>
      <c r="AS1200">
        <f>MIN($AR$3:AR1200)</f>
        <v>-0.1434331555635168</v>
      </c>
    </row>
    <row r="1201" spans="1:45" x14ac:dyDescent="0.2">
      <c r="A1201" s="1">
        <v>42916</v>
      </c>
      <c r="B1201">
        <v>657</v>
      </c>
      <c r="C1201">
        <v>657</v>
      </c>
      <c r="D1201">
        <v>56.385599999921297</v>
      </c>
      <c r="E1201">
        <v>158862.6</v>
      </c>
      <c r="F1201">
        <v>158918.985599999</v>
      </c>
      <c r="G1201">
        <v>241.8</v>
      </c>
      <c r="H1201">
        <v>1</v>
      </c>
      <c r="I1201">
        <v>0</v>
      </c>
      <c r="J1201">
        <f>-(MAX($F$2:F1201)-F1201)/MAX($F$2:F1201)</f>
        <v>-2.7061151152979993E-3</v>
      </c>
      <c r="K1201">
        <f>MIN($J$3:$J1201)</f>
        <v>-0.14396489447497937</v>
      </c>
      <c r="M1201" s="1">
        <v>42916</v>
      </c>
      <c r="N1201">
        <v>592</v>
      </c>
      <c r="O1201">
        <v>592</v>
      </c>
      <c r="P1201">
        <v>9.6404000000620709</v>
      </c>
      <c r="Q1201">
        <v>143145.60000000001</v>
      </c>
      <c r="R1201">
        <v>143155.24040000001</v>
      </c>
      <c r="S1201">
        <v>241.8</v>
      </c>
      <c r="T1201">
        <v>1</v>
      </c>
      <c r="U1201">
        <v>0</v>
      </c>
      <c r="V1201">
        <f>-(MAX($R$2:R1201)-R1201)/MAX($R$2:R1201)</f>
        <v>-3.1935631759448294E-3</v>
      </c>
      <c r="W1201">
        <f>MIN($V$3:V1201)</f>
        <v>-0.11790175664948957</v>
      </c>
      <c r="Y1201" s="1">
        <v>42916</v>
      </c>
      <c r="Z1201">
        <v>0</v>
      </c>
      <c r="AA1201">
        <v>0</v>
      </c>
      <c r="AB1201">
        <v>150550.4148</v>
      </c>
      <c r="AC1201">
        <v>0</v>
      </c>
      <c r="AD1201">
        <v>150550.4148</v>
      </c>
      <c r="AE1201">
        <v>241.8</v>
      </c>
      <c r="AF1201">
        <v>0</v>
      </c>
      <c r="AG1201">
        <v>0</v>
      </c>
      <c r="AH1201">
        <f>-(MAX($AD$2:AD1201)-AD1201)/MAX($AD$2:AD1201)</f>
        <v>-5.1288424051760956E-3</v>
      </c>
      <c r="AI1201">
        <f>MIN($AH$3:AH1201)</f>
        <v>-0.15580541914085713</v>
      </c>
      <c r="AK1201" s="1">
        <v>42916</v>
      </c>
      <c r="AL1201">
        <f>692</f>
        <v>692</v>
      </c>
      <c r="AM1201">
        <f t="shared" si="75"/>
        <v>82.120000000009796</v>
      </c>
      <c r="AN1201">
        <f t="shared" si="72"/>
        <v>167325.6</v>
      </c>
      <c r="AO1201">
        <f t="shared" si="73"/>
        <v>167407.72</v>
      </c>
      <c r="AP1201">
        <v>241.8</v>
      </c>
      <c r="AQ1201">
        <f t="shared" si="74"/>
        <v>1.8635957991176785E-3</v>
      </c>
      <c r="AR1201">
        <f>-(MAX($AO$2:AO1201)-AO1201)/MAX($AO$2:AO1201)</f>
        <v>-1.1684024567670048E-2</v>
      </c>
      <c r="AS1201">
        <f>MIN($AR$3:AR1201)</f>
        <v>-0.1434331555635168</v>
      </c>
    </row>
    <row r="1202" spans="1:45" x14ac:dyDescent="0.2">
      <c r="A1202" s="1">
        <v>42919</v>
      </c>
      <c r="B1202">
        <v>0</v>
      </c>
      <c r="C1202">
        <v>657</v>
      </c>
      <c r="D1202">
        <v>56.385599999921297</v>
      </c>
      <c r="E1202">
        <v>159131.97</v>
      </c>
      <c r="F1202">
        <v>159188.35559999899</v>
      </c>
      <c r="G1202">
        <v>242.21</v>
      </c>
      <c r="H1202">
        <v>1</v>
      </c>
      <c r="I1202">
        <v>1.6950145949100001E-3</v>
      </c>
      <c r="J1202">
        <f>-(MAX($F$2:F1202)-F1202)/MAX($F$2:F1202)</f>
        <v>-1.0156874250057877E-3</v>
      </c>
      <c r="K1202">
        <f>MIN($J$3:$J1202)</f>
        <v>-0.14396489447497937</v>
      </c>
      <c r="M1202" s="1">
        <v>42919</v>
      </c>
      <c r="N1202">
        <v>0</v>
      </c>
      <c r="O1202">
        <v>592</v>
      </c>
      <c r="P1202">
        <v>9.6404000000620709</v>
      </c>
      <c r="Q1202">
        <v>143388.32</v>
      </c>
      <c r="R1202">
        <v>143397.96040000001</v>
      </c>
      <c r="S1202">
        <v>242.21</v>
      </c>
      <c r="T1202">
        <v>0</v>
      </c>
      <c r="U1202">
        <v>1.6955020250899999E-3</v>
      </c>
      <c r="V1202">
        <f>-(MAX($R$2:R1202)-R1202)/MAX($R$2:R1202)</f>
        <v>-1.5034758436899926E-3</v>
      </c>
      <c r="W1202">
        <f>MIN($V$3:V1202)</f>
        <v>-0.11790175664948957</v>
      </c>
      <c r="Y1202" s="1">
        <v>42919</v>
      </c>
      <c r="Z1202">
        <v>0</v>
      </c>
      <c r="AA1202">
        <v>0</v>
      </c>
      <c r="AB1202">
        <v>150550.4148</v>
      </c>
      <c r="AC1202">
        <v>0</v>
      </c>
      <c r="AD1202">
        <v>150550.4148</v>
      </c>
      <c r="AE1202">
        <v>242.21</v>
      </c>
      <c r="AF1202">
        <v>0</v>
      </c>
      <c r="AG1202">
        <v>0</v>
      </c>
      <c r="AH1202">
        <f>-(MAX($AD$2:AD1202)-AD1202)/MAX($AD$2:AD1202)</f>
        <v>-5.1288424051760956E-3</v>
      </c>
      <c r="AI1202">
        <f>MIN($AH$3:AH1202)</f>
        <v>-0.15580541914085713</v>
      </c>
      <c r="AK1202" s="1">
        <v>42919</v>
      </c>
      <c r="AL1202">
        <f>692</f>
        <v>692</v>
      </c>
      <c r="AM1202">
        <f t="shared" si="75"/>
        <v>82.120000000009796</v>
      </c>
      <c r="AN1202">
        <f t="shared" si="72"/>
        <v>167609.32</v>
      </c>
      <c r="AO1202">
        <f t="shared" si="73"/>
        <v>167691.44</v>
      </c>
      <c r="AP1202">
        <v>242.21</v>
      </c>
      <c r="AQ1202">
        <f t="shared" si="74"/>
        <v>1.6947844460219706E-3</v>
      </c>
      <c r="AR1202">
        <f>-(MAX($AO$2:AO1202)-AO1202)/MAX($AO$2:AO1202)</f>
        <v>-1.0009042024752302E-2</v>
      </c>
      <c r="AS1202">
        <f>MIN($AR$3:AR1202)</f>
        <v>-0.1434331555635168</v>
      </c>
    </row>
    <row r="1203" spans="1:45" x14ac:dyDescent="0.2">
      <c r="A1203" s="1">
        <v>42921</v>
      </c>
      <c r="B1203">
        <v>0</v>
      </c>
      <c r="C1203">
        <v>657</v>
      </c>
      <c r="D1203">
        <v>56.385599999921297</v>
      </c>
      <c r="E1203">
        <v>159499.89000000001</v>
      </c>
      <c r="F1203">
        <v>159556.275599999</v>
      </c>
      <c r="G1203">
        <v>242.77</v>
      </c>
      <c r="H1203">
        <v>1</v>
      </c>
      <c r="I1203">
        <v>2.3112243267599999E-3</v>
      </c>
      <c r="J1203">
        <f>-(MAX($F$2:F1203)-F1203)/MAX($F$2:F1203)</f>
        <v>0</v>
      </c>
      <c r="K1203">
        <f>MIN($J$3:$J1203)</f>
        <v>-0.14396489447497937</v>
      </c>
      <c r="M1203" s="1">
        <v>42921</v>
      </c>
      <c r="N1203">
        <v>0</v>
      </c>
      <c r="O1203">
        <v>592</v>
      </c>
      <c r="P1203">
        <v>9.6404000000620709</v>
      </c>
      <c r="Q1203">
        <v>143719.84</v>
      </c>
      <c r="R1203">
        <v>143729.4804</v>
      </c>
      <c r="S1203">
        <v>242.77</v>
      </c>
      <c r="T1203">
        <v>0</v>
      </c>
      <c r="U1203">
        <v>2.3118878335199999E-3</v>
      </c>
      <c r="V1203">
        <f>-(MAX($R$2:R1203)-R1203)/MAX($R$2:R1203)</f>
        <v>0</v>
      </c>
      <c r="W1203">
        <f>MIN($V$3:V1203)</f>
        <v>-0.11790175664948957</v>
      </c>
      <c r="Y1203" s="1">
        <v>42921</v>
      </c>
      <c r="Z1203">
        <v>0</v>
      </c>
      <c r="AA1203">
        <v>0</v>
      </c>
      <c r="AB1203">
        <v>150550.4148</v>
      </c>
      <c r="AC1203">
        <v>0</v>
      </c>
      <c r="AD1203">
        <v>150550.4148</v>
      </c>
      <c r="AE1203">
        <v>242.77</v>
      </c>
      <c r="AF1203">
        <v>0</v>
      </c>
      <c r="AG1203">
        <v>0</v>
      </c>
      <c r="AH1203">
        <f>-(MAX($AD$2:AD1203)-AD1203)/MAX($AD$2:AD1203)</f>
        <v>-5.1288424051760956E-3</v>
      </c>
      <c r="AI1203">
        <f>MIN($AH$3:AH1203)</f>
        <v>-0.15580541914085713</v>
      </c>
      <c r="AK1203" s="1">
        <v>42921</v>
      </c>
      <c r="AL1203">
        <f>692</f>
        <v>692</v>
      </c>
      <c r="AM1203">
        <f t="shared" si="75"/>
        <v>82.120000000009796</v>
      </c>
      <c r="AN1203">
        <f t="shared" si="72"/>
        <v>167996.84</v>
      </c>
      <c r="AO1203">
        <f t="shared" si="73"/>
        <v>168078.96</v>
      </c>
      <c r="AP1203">
        <v>242.77</v>
      </c>
      <c r="AQ1203">
        <f t="shared" si="74"/>
        <v>2.3109110399433001E-3</v>
      </c>
      <c r="AR1203">
        <f>-(MAX($AO$2:AO1203)-AO1203)/MAX($AO$2:AO1203)</f>
        <v>-7.7212609905232587E-3</v>
      </c>
      <c r="AS1203">
        <f>MIN($AR$3:AR1203)</f>
        <v>-0.1434331555635168</v>
      </c>
    </row>
    <row r="1204" spans="1:45" x14ac:dyDescent="0.2">
      <c r="A1204" s="1">
        <v>42922</v>
      </c>
      <c r="B1204">
        <v>0</v>
      </c>
      <c r="C1204">
        <v>657</v>
      </c>
      <c r="D1204">
        <v>56.385599999921297</v>
      </c>
      <c r="E1204">
        <v>158041.35</v>
      </c>
      <c r="F1204">
        <v>158097.735599999</v>
      </c>
      <c r="G1204">
        <v>240.55</v>
      </c>
      <c r="H1204">
        <v>1</v>
      </c>
      <c r="I1204">
        <v>-9.1412261568200003E-3</v>
      </c>
      <c r="J1204">
        <f>-(MAX($F$2:F1204)-F1204)/MAX($F$2:F1204)</f>
        <v>-9.1412261568232372E-3</v>
      </c>
      <c r="K1204">
        <f>MIN($J$3:$J1204)</f>
        <v>-0.14396489447497937</v>
      </c>
      <c r="M1204" s="1">
        <v>42922</v>
      </c>
      <c r="N1204">
        <v>0</v>
      </c>
      <c r="O1204">
        <v>592</v>
      </c>
      <c r="P1204">
        <v>9.6404000000620709</v>
      </c>
      <c r="Q1204">
        <v>142405.6</v>
      </c>
      <c r="R1204">
        <v>142415.24040000001</v>
      </c>
      <c r="S1204">
        <v>240.55</v>
      </c>
      <c r="T1204">
        <v>0</v>
      </c>
      <c r="U1204">
        <v>-9.1438443689000008E-3</v>
      </c>
      <c r="V1204">
        <f>-(MAX($R$2:R1204)-R1204)/MAX($R$2:R1204)</f>
        <v>-9.1438443688967152E-3</v>
      </c>
      <c r="W1204">
        <f>MIN($V$3:V1204)</f>
        <v>-0.11790175664948957</v>
      </c>
      <c r="Y1204" s="1">
        <v>42922</v>
      </c>
      <c r="Z1204">
        <v>0</v>
      </c>
      <c r="AA1204">
        <v>0</v>
      </c>
      <c r="AB1204">
        <v>150550.4148</v>
      </c>
      <c r="AC1204">
        <v>0</v>
      </c>
      <c r="AD1204">
        <v>150550.4148</v>
      </c>
      <c r="AE1204">
        <v>240.55</v>
      </c>
      <c r="AF1204">
        <v>0</v>
      </c>
      <c r="AG1204">
        <v>0</v>
      </c>
      <c r="AH1204">
        <f>-(MAX($AD$2:AD1204)-AD1204)/MAX($AD$2:AD1204)</f>
        <v>-5.1288424051760956E-3</v>
      </c>
      <c r="AI1204">
        <f>MIN($AH$3:AH1204)</f>
        <v>-0.15580541914085713</v>
      </c>
      <c r="AK1204" s="1">
        <v>42922</v>
      </c>
      <c r="AL1204">
        <f>692</f>
        <v>692</v>
      </c>
      <c r="AM1204">
        <f t="shared" si="75"/>
        <v>82.120000000009796</v>
      </c>
      <c r="AN1204">
        <f t="shared" si="72"/>
        <v>166460.6</v>
      </c>
      <c r="AO1204">
        <f t="shared" si="73"/>
        <v>166542.72</v>
      </c>
      <c r="AP1204">
        <v>240.55</v>
      </c>
      <c r="AQ1204">
        <f t="shared" si="74"/>
        <v>-9.1399899190237176E-3</v>
      </c>
      <c r="AR1204">
        <f>-(MAX($AO$2:AO1204)-AO1204)/MAX($AO$2:AO1204)</f>
        <v>-1.6790678661931444E-2</v>
      </c>
      <c r="AS1204">
        <f>MIN($AR$3:AR1204)</f>
        <v>-0.1434331555635168</v>
      </c>
    </row>
    <row r="1205" spans="1:45" x14ac:dyDescent="0.2">
      <c r="A1205" s="1">
        <v>42923</v>
      </c>
      <c r="B1205">
        <v>0</v>
      </c>
      <c r="C1205">
        <v>657</v>
      </c>
      <c r="D1205">
        <v>56.385599999921297</v>
      </c>
      <c r="E1205">
        <v>159066.26999999999</v>
      </c>
      <c r="F1205">
        <v>159122.65559999901</v>
      </c>
      <c r="G1205">
        <v>242.11</v>
      </c>
      <c r="H1205">
        <v>1</v>
      </c>
      <c r="I1205">
        <v>6.4828252986099998E-3</v>
      </c>
      <c r="J1205">
        <f>-(MAX($F$2:F1205)-F1205)/MAX($F$2:F1205)</f>
        <v>-2.7176618304068641E-3</v>
      </c>
      <c r="K1205">
        <f>MIN($J$3:$J1205)</f>
        <v>-0.14396489447497937</v>
      </c>
      <c r="M1205" s="1">
        <v>42923</v>
      </c>
      <c r="N1205">
        <v>0</v>
      </c>
      <c r="O1205">
        <v>592</v>
      </c>
      <c r="P1205">
        <v>9.6404000000620709</v>
      </c>
      <c r="Q1205">
        <v>143329.12</v>
      </c>
      <c r="R1205">
        <v>143338.7604</v>
      </c>
      <c r="S1205">
        <v>242.11</v>
      </c>
      <c r="T1205">
        <v>0</v>
      </c>
      <c r="U1205">
        <v>6.48469923167E-3</v>
      </c>
      <c r="V1205">
        <f>-(MAX($R$2:R1205)-R1205)/MAX($R$2:R1205)</f>
        <v>-2.7184402177801315E-3</v>
      </c>
      <c r="W1205">
        <f>MIN($V$3:V1205)</f>
        <v>-0.11790175664948957</v>
      </c>
      <c r="Y1205" s="1">
        <v>42923</v>
      </c>
      <c r="Z1205">
        <v>0</v>
      </c>
      <c r="AA1205">
        <v>0</v>
      </c>
      <c r="AB1205">
        <v>150550.4148</v>
      </c>
      <c r="AC1205">
        <v>0</v>
      </c>
      <c r="AD1205">
        <v>150550.4148</v>
      </c>
      <c r="AE1205">
        <v>242.11</v>
      </c>
      <c r="AF1205">
        <v>0</v>
      </c>
      <c r="AG1205">
        <v>0</v>
      </c>
      <c r="AH1205">
        <f>-(MAX($AD$2:AD1205)-AD1205)/MAX($AD$2:AD1205)</f>
        <v>-5.1288424051760956E-3</v>
      </c>
      <c r="AI1205">
        <f>MIN($AH$3:AH1205)</f>
        <v>-0.15580541914085713</v>
      </c>
      <c r="AK1205" s="1">
        <v>42923</v>
      </c>
      <c r="AL1205">
        <f>692</f>
        <v>692</v>
      </c>
      <c r="AM1205">
        <f t="shared" si="75"/>
        <v>82.120000000009796</v>
      </c>
      <c r="AN1205">
        <f t="shared" si="72"/>
        <v>167540.12</v>
      </c>
      <c r="AO1205">
        <f t="shared" si="73"/>
        <v>167622.24</v>
      </c>
      <c r="AP1205">
        <v>242.11</v>
      </c>
      <c r="AQ1205">
        <f t="shared" si="74"/>
        <v>6.4819404895031709E-3</v>
      </c>
      <c r="AR1205">
        <f>-(MAX($AO$2:AO1205)-AO1205)/MAX($AO$2:AO1205)</f>
        <v>-1.0417574352293282E-2</v>
      </c>
      <c r="AS1205">
        <f>MIN($AR$3:AR1205)</f>
        <v>-0.1434331555635168</v>
      </c>
    </row>
    <row r="1206" spans="1:45" x14ac:dyDescent="0.2">
      <c r="A1206" s="1">
        <v>42926</v>
      </c>
      <c r="B1206">
        <v>657</v>
      </c>
      <c r="C1206">
        <v>0</v>
      </c>
      <c r="D1206">
        <v>159293.47559999899</v>
      </c>
      <c r="E1206">
        <v>0</v>
      </c>
      <c r="F1206">
        <v>159293.47559999899</v>
      </c>
      <c r="G1206">
        <v>242.37</v>
      </c>
      <c r="H1206">
        <v>-1</v>
      </c>
      <c r="I1206">
        <v>1.07351149562E-3</v>
      </c>
      <c r="J1206">
        <f>-(MAX($F$2:F1206)-F1206)/MAX($F$2:F1206)</f>
        <v>-1.6470677760042872E-3</v>
      </c>
      <c r="K1206">
        <f>MIN($J$3:$J1206)</f>
        <v>-0.14396489447497937</v>
      </c>
      <c r="M1206" s="1">
        <v>42926</v>
      </c>
      <c r="N1206">
        <v>0</v>
      </c>
      <c r="O1206">
        <v>592</v>
      </c>
      <c r="P1206">
        <v>9.6404000000620709</v>
      </c>
      <c r="Q1206">
        <v>143483.04</v>
      </c>
      <c r="R1206">
        <v>143492.68040000001</v>
      </c>
      <c r="S1206">
        <v>242.37</v>
      </c>
      <c r="T1206">
        <v>0</v>
      </c>
      <c r="U1206">
        <v>1.0738198068E-3</v>
      </c>
      <c r="V1206">
        <f>-(MAX($R$2:R1206)-R1206)/MAX($R$2:R1206)</f>
        <v>-1.6475395259272665E-3</v>
      </c>
      <c r="W1206">
        <f>MIN($V$3:V1206)</f>
        <v>-0.11790175664948957</v>
      </c>
      <c r="Y1206" s="1">
        <v>42926</v>
      </c>
      <c r="Z1206">
        <v>0</v>
      </c>
      <c r="AA1206">
        <v>0</v>
      </c>
      <c r="AB1206">
        <v>150550.4148</v>
      </c>
      <c r="AC1206">
        <v>0</v>
      </c>
      <c r="AD1206">
        <v>150550.4148</v>
      </c>
      <c r="AE1206">
        <v>242.37</v>
      </c>
      <c r="AF1206">
        <v>0</v>
      </c>
      <c r="AG1206">
        <v>0</v>
      </c>
      <c r="AH1206">
        <f>-(MAX($AD$2:AD1206)-AD1206)/MAX($AD$2:AD1206)</f>
        <v>-5.1288424051760956E-3</v>
      </c>
      <c r="AI1206">
        <f>MIN($AH$3:AH1206)</f>
        <v>-0.15580541914085713</v>
      </c>
      <c r="AK1206" s="1">
        <v>42926</v>
      </c>
      <c r="AL1206">
        <f>692</f>
        <v>692</v>
      </c>
      <c r="AM1206">
        <f t="shared" si="75"/>
        <v>82.120000000009796</v>
      </c>
      <c r="AN1206">
        <f t="shared" si="72"/>
        <v>167720.04</v>
      </c>
      <c r="AO1206">
        <f t="shared" si="73"/>
        <v>167802.16</v>
      </c>
      <c r="AP1206">
        <v>242.37</v>
      </c>
      <c r="AQ1206">
        <f t="shared" si="74"/>
        <v>1.073365920894583E-3</v>
      </c>
      <c r="AR1206">
        <f>-(MAX($AO$2:AO1206)-AO1206)/MAX($AO$2:AO1206)</f>
        <v>-9.3553903006868364E-3</v>
      </c>
      <c r="AS1206">
        <f>MIN($AR$3:AR1206)</f>
        <v>-0.1434331555635168</v>
      </c>
    </row>
    <row r="1207" spans="1:45" x14ac:dyDescent="0.2">
      <c r="A1207" s="1">
        <v>42927</v>
      </c>
      <c r="B1207">
        <v>0</v>
      </c>
      <c r="C1207">
        <v>0</v>
      </c>
      <c r="D1207">
        <v>159293.47559999899</v>
      </c>
      <c r="E1207">
        <v>0</v>
      </c>
      <c r="F1207">
        <v>159293.47559999899</v>
      </c>
      <c r="G1207">
        <v>242.19</v>
      </c>
      <c r="H1207">
        <v>-1</v>
      </c>
      <c r="I1207">
        <v>0</v>
      </c>
      <c r="J1207">
        <f>-(MAX($F$2:F1207)-F1207)/MAX($F$2:F1207)</f>
        <v>-1.6470677760042872E-3</v>
      </c>
      <c r="K1207">
        <f>MIN($J$3:$J1207)</f>
        <v>-0.14396489447497937</v>
      </c>
      <c r="M1207" s="1">
        <v>42927</v>
      </c>
      <c r="N1207">
        <v>592</v>
      </c>
      <c r="O1207">
        <v>0</v>
      </c>
      <c r="P1207">
        <v>143386.12040000001</v>
      </c>
      <c r="Q1207">
        <v>0</v>
      </c>
      <c r="R1207">
        <v>143386.12040000001</v>
      </c>
      <c r="S1207">
        <v>242.19</v>
      </c>
      <c r="T1207">
        <v>-1</v>
      </c>
      <c r="U1207">
        <v>-7.42616276335E-4</v>
      </c>
      <c r="V1207">
        <f>-(MAX($R$2:R1207)-R1207)/MAX($R$2:R1207)</f>
        <v>-2.3889323125945569E-3</v>
      </c>
      <c r="W1207">
        <f>MIN($V$3:V1207)</f>
        <v>-0.11790175664948957</v>
      </c>
      <c r="Y1207" s="1">
        <v>42927</v>
      </c>
      <c r="Z1207">
        <v>0</v>
      </c>
      <c r="AA1207">
        <v>0</v>
      </c>
      <c r="AB1207">
        <v>150550.4148</v>
      </c>
      <c r="AC1207">
        <v>0</v>
      </c>
      <c r="AD1207">
        <v>150550.4148</v>
      </c>
      <c r="AE1207">
        <v>242.19</v>
      </c>
      <c r="AF1207">
        <v>0</v>
      </c>
      <c r="AG1207">
        <v>0</v>
      </c>
      <c r="AH1207">
        <f>-(MAX($AD$2:AD1207)-AD1207)/MAX($AD$2:AD1207)</f>
        <v>-5.1288424051760956E-3</v>
      </c>
      <c r="AI1207">
        <f>MIN($AH$3:AH1207)</f>
        <v>-0.15580541914085713</v>
      </c>
      <c r="AK1207" s="1">
        <v>42927</v>
      </c>
      <c r="AL1207">
        <f>692</f>
        <v>692</v>
      </c>
      <c r="AM1207">
        <f t="shared" si="75"/>
        <v>82.120000000009796</v>
      </c>
      <c r="AN1207">
        <f t="shared" si="72"/>
        <v>167595.48000000001</v>
      </c>
      <c r="AO1207">
        <f t="shared" si="73"/>
        <v>167677.6</v>
      </c>
      <c r="AP1207">
        <v>242.19</v>
      </c>
      <c r="AQ1207">
        <f t="shared" si="74"/>
        <v>-7.423027212522036E-4</v>
      </c>
      <c r="AR1207">
        <f>-(MAX($AO$2:AO1207)-AO1207)/MAX($AO$2:AO1207)</f>
        <v>-1.0090748490260464E-2</v>
      </c>
      <c r="AS1207">
        <f>MIN($AR$3:AR1207)</f>
        <v>-0.1434331555635168</v>
      </c>
    </row>
    <row r="1208" spans="1:45" x14ac:dyDescent="0.2">
      <c r="A1208" s="1">
        <v>42928</v>
      </c>
      <c r="B1208">
        <v>652</v>
      </c>
      <c r="C1208">
        <v>652</v>
      </c>
      <c r="D1208">
        <v>198.95559999992801</v>
      </c>
      <c r="E1208">
        <v>159094.519999999</v>
      </c>
      <c r="F1208">
        <v>159293.47559999899</v>
      </c>
      <c r="G1208">
        <v>244.01</v>
      </c>
      <c r="H1208">
        <v>1</v>
      </c>
      <c r="I1208">
        <v>0</v>
      </c>
      <c r="J1208">
        <f>-(MAX($F$2:F1208)-F1208)/MAX($F$2:F1208)</f>
        <v>-1.6470677760042872E-3</v>
      </c>
      <c r="K1208">
        <f>MIN($J$3:$J1208)</f>
        <v>-0.14396489447497937</v>
      </c>
      <c r="M1208" s="1">
        <v>42928</v>
      </c>
      <c r="N1208">
        <v>0</v>
      </c>
      <c r="O1208">
        <v>0</v>
      </c>
      <c r="P1208">
        <v>143386.12040000001</v>
      </c>
      <c r="Q1208">
        <v>0</v>
      </c>
      <c r="R1208">
        <v>143386.12040000001</v>
      </c>
      <c r="S1208">
        <v>244.01</v>
      </c>
      <c r="T1208">
        <v>0</v>
      </c>
      <c r="U1208">
        <v>0</v>
      </c>
      <c r="V1208">
        <f>-(MAX($R$2:R1208)-R1208)/MAX($R$2:R1208)</f>
        <v>-2.3889323125945569E-3</v>
      </c>
      <c r="W1208">
        <f>MIN($V$3:V1208)</f>
        <v>-0.11790175664948957</v>
      </c>
      <c r="Y1208" s="1">
        <v>42928</v>
      </c>
      <c r="Z1208">
        <v>0</v>
      </c>
      <c r="AA1208">
        <v>0</v>
      </c>
      <c r="AB1208">
        <v>150550.4148</v>
      </c>
      <c r="AC1208">
        <v>0</v>
      </c>
      <c r="AD1208">
        <v>150550.4148</v>
      </c>
      <c r="AE1208">
        <v>244.01</v>
      </c>
      <c r="AF1208">
        <v>0</v>
      </c>
      <c r="AG1208">
        <v>0</v>
      </c>
      <c r="AH1208">
        <f>-(MAX($AD$2:AD1208)-AD1208)/MAX($AD$2:AD1208)</f>
        <v>-5.1288424051760956E-3</v>
      </c>
      <c r="AI1208">
        <f>MIN($AH$3:AH1208)</f>
        <v>-0.15580541914085713</v>
      </c>
      <c r="AK1208" s="1">
        <v>42928</v>
      </c>
      <c r="AL1208">
        <f>692</f>
        <v>692</v>
      </c>
      <c r="AM1208">
        <f t="shared" si="75"/>
        <v>82.120000000009796</v>
      </c>
      <c r="AN1208">
        <f t="shared" si="72"/>
        <v>168854.91999999998</v>
      </c>
      <c r="AO1208">
        <f t="shared" si="73"/>
        <v>168937.03999999998</v>
      </c>
      <c r="AP1208">
        <v>244.01</v>
      </c>
      <c r="AQ1208">
        <f t="shared" si="74"/>
        <v>7.5110807883699022E-3</v>
      </c>
      <c r="AR1208">
        <f>-(MAX($AO$2:AO1208)-AO1208)/MAX($AO$2:AO1208)</f>
        <v>-2.6554601290160289E-3</v>
      </c>
      <c r="AS1208">
        <f>MIN($AR$3:AR1208)</f>
        <v>-0.1434331555635168</v>
      </c>
    </row>
    <row r="1209" spans="1:45" x14ac:dyDescent="0.2">
      <c r="A1209" s="1">
        <v>42929</v>
      </c>
      <c r="B1209">
        <v>0</v>
      </c>
      <c r="C1209">
        <v>652</v>
      </c>
      <c r="D1209">
        <v>198.95559999992801</v>
      </c>
      <c r="E1209">
        <v>159361.84</v>
      </c>
      <c r="F1209">
        <v>159560.79559999899</v>
      </c>
      <c r="G1209">
        <v>244.42</v>
      </c>
      <c r="H1209">
        <v>1</v>
      </c>
      <c r="I1209">
        <v>1.6781603828599999E-3</v>
      </c>
      <c r="J1209">
        <f>-(MAX($F$2:F1209)-F1209)/MAX($F$2:F1209)</f>
        <v>0</v>
      </c>
      <c r="K1209">
        <f>MIN($J$3:$J1209)</f>
        <v>-0.14396489447497937</v>
      </c>
      <c r="M1209" s="1">
        <v>42929</v>
      </c>
      <c r="N1209">
        <v>586</v>
      </c>
      <c r="O1209">
        <v>586</v>
      </c>
      <c r="P1209">
        <v>156.00040000007701</v>
      </c>
      <c r="Q1209">
        <v>143230.12</v>
      </c>
      <c r="R1209">
        <v>143386.12040000001</v>
      </c>
      <c r="S1209">
        <v>244.42</v>
      </c>
      <c r="T1209">
        <v>1</v>
      </c>
      <c r="U1209">
        <v>0</v>
      </c>
      <c r="V1209">
        <f>-(MAX($R$2:R1209)-R1209)/MAX($R$2:R1209)</f>
        <v>-2.3889323125945569E-3</v>
      </c>
      <c r="W1209">
        <f>MIN($V$3:V1209)</f>
        <v>-0.11790175664948957</v>
      </c>
      <c r="Y1209" s="1">
        <v>42929</v>
      </c>
      <c r="Z1209">
        <v>615</v>
      </c>
      <c r="AA1209">
        <v>615</v>
      </c>
      <c r="AB1209">
        <v>232.11480000001001</v>
      </c>
      <c r="AC1209">
        <v>150318.299999999</v>
      </c>
      <c r="AD1209">
        <v>150550.4148</v>
      </c>
      <c r="AE1209">
        <v>244.42</v>
      </c>
      <c r="AF1209">
        <v>1</v>
      </c>
      <c r="AG1209">
        <v>0</v>
      </c>
      <c r="AH1209">
        <f>-(MAX($AD$2:AD1209)-AD1209)/MAX($AD$2:AD1209)</f>
        <v>-5.1288424051760956E-3</v>
      </c>
      <c r="AI1209">
        <f>MIN($AH$3:AH1209)</f>
        <v>-0.15580541914085713</v>
      </c>
      <c r="AK1209" s="1">
        <v>42929</v>
      </c>
      <c r="AL1209">
        <f>692</f>
        <v>692</v>
      </c>
      <c r="AM1209">
        <f t="shared" si="75"/>
        <v>82.120000000009796</v>
      </c>
      <c r="AN1209">
        <f t="shared" si="72"/>
        <v>169138.63999999998</v>
      </c>
      <c r="AO1209">
        <f t="shared" si="73"/>
        <v>169220.75999999998</v>
      </c>
      <c r="AP1209">
        <v>244.42</v>
      </c>
      <c r="AQ1209">
        <f t="shared" si="74"/>
        <v>1.6794422348112717E-3</v>
      </c>
      <c r="AR1209">
        <f>-(MAX($AO$2:AO1209)-AO1209)/MAX($AO$2:AO1209)</f>
        <v>-9.8047758609828427E-4</v>
      </c>
      <c r="AS1209">
        <f>MIN($AR$3:AR1209)</f>
        <v>-0.1434331555635168</v>
      </c>
    </row>
    <row r="1210" spans="1:45" x14ac:dyDescent="0.2">
      <c r="A1210" s="1">
        <v>42930</v>
      </c>
      <c r="B1210">
        <v>652</v>
      </c>
      <c r="C1210">
        <v>0</v>
      </c>
      <c r="D1210">
        <v>160304.07559999899</v>
      </c>
      <c r="E1210">
        <v>0</v>
      </c>
      <c r="F1210">
        <v>160304.07559999899</v>
      </c>
      <c r="G1210">
        <v>245.56</v>
      </c>
      <c r="H1210">
        <v>-1</v>
      </c>
      <c r="I1210">
        <v>4.6582871262600004E-3</v>
      </c>
      <c r="J1210">
        <f>-(MAX($F$2:F1210)-F1210)/MAX($F$2:F1210)</f>
        <v>0</v>
      </c>
      <c r="K1210">
        <f>MIN($J$3:$J1210)</f>
        <v>-0.14396489447497937</v>
      </c>
      <c r="M1210" s="1">
        <v>42930</v>
      </c>
      <c r="N1210">
        <v>0</v>
      </c>
      <c r="O1210">
        <v>586</v>
      </c>
      <c r="P1210">
        <v>156.00040000007701</v>
      </c>
      <c r="Q1210">
        <v>143898.16</v>
      </c>
      <c r="R1210">
        <v>144054.16039999999</v>
      </c>
      <c r="S1210">
        <v>245.56</v>
      </c>
      <c r="T1210">
        <v>0</v>
      </c>
      <c r="U1210">
        <v>4.6590283504200003E-3</v>
      </c>
      <c r="V1210">
        <f>-(MAX($R$2:R1210)-R1210)/MAX($R$2:R1210)</f>
        <v>0</v>
      </c>
      <c r="W1210">
        <f>MIN($V$3:V1210)</f>
        <v>-0.11790175664948957</v>
      </c>
      <c r="Y1210" s="1">
        <v>42930</v>
      </c>
      <c r="Z1210">
        <v>0</v>
      </c>
      <c r="AA1210">
        <v>615</v>
      </c>
      <c r="AB1210">
        <v>232.11480000001001</v>
      </c>
      <c r="AC1210">
        <v>151019.399999999</v>
      </c>
      <c r="AD1210">
        <v>151251.5148</v>
      </c>
      <c r="AE1210">
        <v>245.56</v>
      </c>
      <c r="AF1210">
        <v>0</v>
      </c>
      <c r="AG1210">
        <v>4.6569117788999997E-3</v>
      </c>
      <c r="AH1210">
        <f>-(MAX($AD$2:AD1210)-AD1210)/MAX($AD$2:AD1210)</f>
        <v>-4.9581519288749258E-4</v>
      </c>
      <c r="AI1210">
        <f>MIN($AH$3:AH1210)</f>
        <v>-0.15580541914085713</v>
      </c>
      <c r="AK1210" s="1">
        <v>42930</v>
      </c>
      <c r="AL1210">
        <f>692</f>
        <v>692</v>
      </c>
      <c r="AM1210">
        <f t="shared" si="75"/>
        <v>82.120000000009796</v>
      </c>
      <c r="AN1210">
        <f t="shared" si="72"/>
        <v>169927.52</v>
      </c>
      <c r="AO1210">
        <f t="shared" si="73"/>
        <v>170009.63999999998</v>
      </c>
      <c r="AP1210">
        <v>245.56</v>
      </c>
      <c r="AQ1210">
        <f t="shared" si="74"/>
        <v>4.6618393629718055E-3</v>
      </c>
      <c r="AR1210">
        <f>-(MAX($AO$2:AO1210)-AO1210)/MAX($AO$2:AO1210)</f>
        <v>0</v>
      </c>
      <c r="AS1210">
        <f>MIN($AR$3:AR1210)</f>
        <v>-0.1434331555635168</v>
      </c>
    </row>
    <row r="1211" spans="1:45" x14ac:dyDescent="0.2">
      <c r="A1211" s="1">
        <v>42933</v>
      </c>
      <c r="B1211">
        <v>0</v>
      </c>
      <c r="C1211">
        <v>0</v>
      </c>
      <c r="D1211">
        <v>160304.07559999899</v>
      </c>
      <c r="E1211">
        <v>0</v>
      </c>
      <c r="F1211">
        <v>160304.07559999899</v>
      </c>
      <c r="G1211">
        <v>245.53</v>
      </c>
      <c r="H1211">
        <v>0</v>
      </c>
      <c r="I1211">
        <v>0</v>
      </c>
      <c r="J1211">
        <f>-(MAX($F$2:F1211)-F1211)/MAX($F$2:F1211)</f>
        <v>0</v>
      </c>
      <c r="K1211">
        <f>MIN($J$3:$J1211)</f>
        <v>-0.14396489447497937</v>
      </c>
      <c r="M1211" s="1">
        <v>42933</v>
      </c>
      <c r="N1211">
        <v>0</v>
      </c>
      <c r="O1211">
        <v>586</v>
      </c>
      <c r="P1211">
        <v>156.00040000007701</v>
      </c>
      <c r="Q1211">
        <v>143880.579999999</v>
      </c>
      <c r="R1211">
        <v>144036.58040000001</v>
      </c>
      <c r="S1211">
        <v>245.53</v>
      </c>
      <c r="T1211">
        <v>0</v>
      </c>
      <c r="U1211">
        <v>-1.2203743336E-4</v>
      </c>
      <c r="V1211">
        <f>-(MAX($R$2:R1211)-R1211)/MAX($R$2:R1211)</f>
        <v>-1.2203743335959351E-4</v>
      </c>
      <c r="W1211">
        <f>MIN($V$3:V1211)</f>
        <v>-0.11790175664948957</v>
      </c>
      <c r="Y1211" s="1">
        <v>42933</v>
      </c>
      <c r="Z1211">
        <v>0</v>
      </c>
      <c r="AA1211">
        <v>615</v>
      </c>
      <c r="AB1211">
        <v>232.11480000001001</v>
      </c>
      <c r="AC1211">
        <v>151000.95000000001</v>
      </c>
      <c r="AD1211">
        <v>151233.06479999999</v>
      </c>
      <c r="AE1211">
        <v>245.53</v>
      </c>
      <c r="AF1211">
        <v>0</v>
      </c>
      <c r="AG1211">
        <v>-1.21982249397E-4</v>
      </c>
      <c r="AH1211">
        <f>-(MAX($AD$2:AD1211)-AD1211)/MAX($AD$2:AD1211)</f>
        <v>-6.1773696163200549E-4</v>
      </c>
      <c r="AI1211">
        <f>MIN($AH$3:AH1211)</f>
        <v>-0.15580541914085713</v>
      </c>
      <c r="AK1211" s="1">
        <v>42933</v>
      </c>
      <c r="AL1211">
        <f>692</f>
        <v>692</v>
      </c>
      <c r="AM1211">
        <f t="shared" si="75"/>
        <v>82.120000000009796</v>
      </c>
      <c r="AN1211">
        <f t="shared" si="72"/>
        <v>169906.76</v>
      </c>
      <c r="AO1211">
        <f t="shared" si="73"/>
        <v>169988.88</v>
      </c>
      <c r="AP1211">
        <v>245.53</v>
      </c>
      <c r="AQ1211">
        <f t="shared" si="74"/>
        <v>-1.2211072266243381E-4</v>
      </c>
      <c r="AR1211">
        <f>-(MAX($AO$2:AO1211)-AO1211)/MAX($AO$2:AO1211)</f>
        <v>-1.2211072266243381E-4</v>
      </c>
      <c r="AS1211">
        <f>MIN($AR$3:AR1211)</f>
        <v>-0.1434331555635168</v>
      </c>
    </row>
    <row r="1212" spans="1:45" x14ac:dyDescent="0.2">
      <c r="A1212" s="1">
        <v>42934</v>
      </c>
      <c r="B1212">
        <v>652</v>
      </c>
      <c r="C1212">
        <v>652</v>
      </c>
      <c r="D1212">
        <v>133.755599999916</v>
      </c>
      <c r="E1212">
        <v>160170.32</v>
      </c>
      <c r="F1212">
        <v>160304.07559999899</v>
      </c>
      <c r="G1212">
        <v>245.66</v>
      </c>
      <c r="H1212">
        <v>1</v>
      </c>
      <c r="I1212">
        <v>0</v>
      </c>
      <c r="J1212">
        <f>-(MAX($F$2:F1212)-F1212)/MAX($F$2:F1212)</f>
        <v>0</v>
      </c>
      <c r="K1212">
        <f>MIN($J$3:$J1212)</f>
        <v>-0.14396489447497937</v>
      </c>
      <c r="M1212" s="1">
        <v>42934</v>
      </c>
      <c r="N1212">
        <v>0</v>
      </c>
      <c r="O1212">
        <v>586</v>
      </c>
      <c r="P1212">
        <v>156.00040000007701</v>
      </c>
      <c r="Q1212">
        <v>143956.76</v>
      </c>
      <c r="R1212">
        <v>144112.7604</v>
      </c>
      <c r="S1212">
        <v>245.66</v>
      </c>
      <c r="T1212">
        <v>1</v>
      </c>
      <c r="U1212">
        <v>5.2889342268799995E-4</v>
      </c>
      <c r="V1212">
        <f>-(MAX($R$2:R1212)-R1212)/MAX($R$2:R1212)</f>
        <v>0</v>
      </c>
      <c r="W1212">
        <f>MIN($V$3:V1212)</f>
        <v>-0.11790175664948957</v>
      </c>
      <c r="Y1212" s="1">
        <v>42934</v>
      </c>
      <c r="Z1212">
        <v>0</v>
      </c>
      <c r="AA1212">
        <v>615</v>
      </c>
      <c r="AB1212">
        <v>232.11480000001001</v>
      </c>
      <c r="AC1212">
        <v>151080.899999999</v>
      </c>
      <c r="AD1212">
        <v>151313.0148</v>
      </c>
      <c r="AE1212">
        <v>245.66</v>
      </c>
      <c r="AF1212">
        <v>0</v>
      </c>
      <c r="AG1212">
        <v>5.2865423381900001E-4</v>
      </c>
      <c r="AH1212">
        <f>-(MAX($AD$2:AD1212)-AD1212)/MAX($AD$2:AD1212)</f>
        <v>-8.9409297072706262E-5</v>
      </c>
      <c r="AI1212">
        <f>MIN($AH$3:AH1212)</f>
        <v>-0.15580541914085713</v>
      </c>
      <c r="AK1212" s="1">
        <v>42934</v>
      </c>
      <c r="AL1212">
        <f>692</f>
        <v>692</v>
      </c>
      <c r="AM1212">
        <f t="shared" si="75"/>
        <v>82.120000000009796</v>
      </c>
      <c r="AN1212">
        <f t="shared" si="72"/>
        <v>169996.72</v>
      </c>
      <c r="AO1212">
        <f t="shared" si="73"/>
        <v>170078.84</v>
      </c>
      <c r="AP1212">
        <v>245.66</v>
      </c>
      <c r="AQ1212">
        <f t="shared" si="74"/>
        <v>5.2921108721930429E-4</v>
      </c>
      <c r="AR1212">
        <f>-(MAX($AO$2:AO1212)-AO1212)/MAX($AO$2:AO1212)</f>
        <v>0</v>
      </c>
      <c r="AS1212">
        <f>MIN($AR$3:AR1212)</f>
        <v>-0.1434331555635168</v>
      </c>
    </row>
    <row r="1213" spans="1:45" x14ac:dyDescent="0.2">
      <c r="A1213" s="1">
        <v>42935</v>
      </c>
      <c r="B1213">
        <v>652</v>
      </c>
      <c r="C1213">
        <v>0</v>
      </c>
      <c r="D1213">
        <v>161171.235599999</v>
      </c>
      <c r="E1213">
        <v>0</v>
      </c>
      <c r="F1213">
        <v>161171.235599999</v>
      </c>
      <c r="G1213">
        <v>246.99</v>
      </c>
      <c r="H1213">
        <v>-1</v>
      </c>
      <c r="I1213">
        <v>5.4094694520699996E-3</v>
      </c>
      <c r="J1213">
        <f>-(MAX($F$2:F1213)-F1213)/MAX($F$2:F1213)</f>
        <v>0</v>
      </c>
      <c r="K1213">
        <f>MIN($J$3:$J1213)</f>
        <v>-0.14396489447497937</v>
      </c>
      <c r="M1213" s="1">
        <v>42935</v>
      </c>
      <c r="N1213">
        <v>0</v>
      </c>
      <c r="O1213">
        <v>586</v>
      </c>
      <c r="P1213">
        <v>156.00040000007701</v>
      </c>
      <c r="Q1213">
        <v>144736.14000000001</v>
      </c>
      <c r="R1213">
        <v>144892.1404</v>
      </c>
      <c r="S1213">
        <v>246.99</v>
      </c>
      <c r="T1213">
        <v>0</v>
      </c>
      <c r="U1213">
        <v>5.4081262327999998E-3</v>
      </c>
      <c r="V1213">
        <f>-(MAX($R$2:R1213)-R1213)/MAX($R$2:R1213)</f>
        <v>0</v>
      </c>
      <c r="W1213">
        <f>MIN($V$3:V1213)</f>
        <v>-0.11790175664948957</v>
      </c>
      <c r="Y1213" s="1">
        <v>42935</v>
      </c>
      <c r="Z1213">
        <v>0</v>
      </c>
      <c r="AA1213">
        <v>615</v>
      </c>
      <c r="AB1213">
        <v>232.11480000001001</v>
      </c>
      <c r="AC1213">
        <v>151898.85</v>
      </c>
      <c r="AD1213">
        <v>152130.96479999999</v>
      </c>
      <c r="AE1213">
        <v>246.99</v>
      </c>
      <c r="AF1213">
        <v>0</v>
      </c>
      <c r="AG1213">
        <v>5.4056817325399999E-3</v>
      </c>
      <c r="AH1213">
        <f>-(MAX($AD$2:AD1213)-AD1213)/MAX($AD$2:AD1213)</f>
        <v>0</v>
      </c>
      <c r="AI1213">
        <f>MIN($AH$3:AH1213)</f>
        <v>-0.15580541914085713</v>
      </c>
      <c r="AK1213" s="1">
        <v>42935</v>
      </c>
      <c r="AL1213">
        <f>692</f>
        <v>692</v>
      </c>
      <c r="AM1213">
        <f t="shared" si="75"/>
        <v>82.120000000009796</v>
      </c>
      <c r="AN1213">
        <f t="shared" si="72"/>
        <v>170917.08000000002</v>
      </c>
      <c r="AO1213">
        <f t="shared" si="73"/>
        <v>170999.2</v>
      </c>
      <c r="AP1213">
        <v>246.99</v>
      </c>
      <c r="AQ1213">
        <f t="shared" si="74"/>
        <v>5.41137274924979E-3</v>
      </c>
      <c r="AR1213">
        <f>-(MAX($AO$2:AO1213)-AO1213)/MAX($AO$2:AO1213)</f>
        <v>0</v>
      </c>
      <c r="AS1213">
        <f>MIN($AR$3:AR1213)</f>
        <v>-0.1434331555635168</v>
      </c>
    </row>
    <row r="1214" spans="1:45" x14ac:dyDescent="0.2">
      <c r="A1214" s="1">
        <v>42936</v>
      </c>
      <c r="B1214">
        <v>0</v>
      </c>
      <c r="C1214">
        <v>0</v>
      </c>
      <c r="D1214">
        <v>161171.235599999</v>
      </c>
      <c r="E1214">
        <v>0</v>
      </c>
      <c r="F1214">
        <v>161171.235599999</v>
      </c>
      <c r="G1214">
        <v>247.1</v>
      </c>
      <c r="H1214">
        <v>-1</v>
      </c>
      <c r="I1214">
        <v>0</v>
      </c>
      <c r="J1214">
        <f>-(MAX($F$2:F1214)-F1214)/MAX($F$2:F1214)</f>
        <v>0</v>
      </c>
      <c r="K1214">
        <f>MIN($J$3:$J1214)</f>
        <v>-0.14396489447497937</v>
      </c>
      <c r="M1214" s="1">
        <v>42936</v>
      </c>
      <c r="N1214">
        <v>0</v>
      </c>
      <c r="O1214">
        <v>586</v>
      </c>
      <c r="P1214">
        <v>156.00040000007701</v>
      </c>
      <c r="Q1214">
        <v>144800.6</v>
      </c>
      <c r="R1214">
        <v>144956.6004</v>
      </c>
      <c r="S1214">
        <v>247.1</v>
      </c>
      <c r="T1214">
        <v>0</v>
      </c>
      <c r="U1214">
        <v>4.44882654242E-4</v>
      </c>
      <c r="V1214">
        <f>-(MAX($R$2:R1214)-R1214)/MAX($R$2:R1214)</f>
        <v>0</v>
      </c>
      <c r="W1214">
        <f>MIN($V$3:V1214)</f>
        <v>-0.11790175664948957</v>
      </c>
      <c r="Y1214" s="1">
        <v>42936</v>
      </c>
      <c r="Z1214">
        <v>0</v>
      </c>
      <c r="AA1214">
        <v>615</v>
      </c>
      <c r="AB1214">
        <v>232.11480000001001</v>
      </c>
      <c r="AC1214">
        <v>151966.5</v>
      </c>
      <c r="AD1214">
        <v>152198.61480000001</v>
      </c>
      <c r="AE1214">
        <v>247.1</v>
      </c>
      <c r="AF1214">
        <v>0</v>
      </c>
      <c r="AG1214">
        <v>4.4468264622500001E-4</v>
      </c>
      <c r="AH1214">
        <f>-(MAX($AD$2:AD1214)-AD1214)/MAX($AD$2:AD1214)</f>
        <v>0</v>
      </c>
      <c r="AI1214">
        <f>MIN($AH$3:AH1214)</f>
        <v>-0.15580541914085713</v>
      </c>
      <c r="AK1214" s="1">
        <v>42936</v>
      </c>
      <c r="AL1214">
        <f>692</f>
        <v>692</v>
      </c>
      <c r="AM1214">
        <f t="shared" si="75"/>
        <v>82.120000000009796</v>
      </c>
      <c r="AN1214">
        <f t="shared" si="72"/>
        <v>170993.19999999998</v>
      </c>
      <c r="AO1214">
        <f t="shared" si="73"/>
        <v>171075.31999999998</v>
      </c>
      <c r="AP1214">
        <v>247.1</v>
      </c>
      <c r="AQ1214">
        <f t="shared" si="74"/>
        <v>4.4514828139527104E-4</v>
      </c>
      <c r="AR1214">
        <f>-(MAX($AO$2:AO1214)-AO1214)/MAX($AO$2:AO1214)</f>
        <v>0</v>
      </c>
      <c r="AS1214">
        <f>MIN($AR$3:AR1214)</f>
        <v>-0.1434331555635168</v>
      </c>
    </row>
    <row r="1215" spans="1:45" x14ac:dyDescent="0.2">
      <c r="A1215" s="1">
        <v>42937</v>
      </c>
      <c r="B1215">
        <v>0</v>
      </c>
      <c r="C1215">
        <v>0</v>
      </c>
      <c r="D1215">
        <v>161171.235599999</v>
      </c>
      <c r="E1215">
        <v>0</v>
      </c>
      <c r="F1215">
        <v>161171.235599999</v>
      </c>
      <c r="G1215">
        <v>246.88</v>
      </c>
      <c r="H1215">
        <v>0</v>
      </c>
      <c r="I1215">
        <v>0</v>
      </c>
      <c r="J1215">
        <f>-(MAX($F$2:F1215)-F1215)/MAX($F$2:F1215)</f>
        <v>0</v>
      </c>
      <c r="K1215">
        <f>MIN($J$3:$J1215)</f>
        <v>-0.14396489447497937</v>
      </c>
      <c r="M1215" s="1">
        <v>42937</v>
      </c>
      <c r="N1215">
        <v>0</v>
      </c>
      <c r="O1215">
        <v>586</v>
      </c>
      <c r="P1215">
        <v>156.00040000007701</v>
      </c>
      <c r="Q1215">
        <v>144671.679999999</v>
      </c>
      <c r="R1215">
        <v>144827.68040000001</v>
      </c>
      <c r="S1215">
        <v>246.88</v>
      </c>
      <c r="T1215">
        <v>0</v>
      </c>
      <c r="U1215">
        <v>-8.8936964335700004E-4</v>
      </c>
      <c r="V1215">
        <f>-(MAX($R$2:R1215)-R1215)/MAX($R$2:R1215)</f>
        <v>-8.8936964335694854E-4</v>
      </c>
      <c r="W1215">
        <f>MIN($V$3:V1215)</f>
        <v>-0.11790175664948957</v>
      </c>
      <c r="Y1215" s="1">
        <v>42937</v>
      </c>
      <c r="Z1215">
        <v>0</v>
      </c>
      <c r="AA1215">
        <v>615</v>
      </c>
      <c r="AB1215">
        <v>232.11480000001001</v>
      </c>
      <c r="AC1215">
        <v>151831.20000000001</v>
      </c>
      <c r="AD1215">
        <v>152063.31479999999</v>
      </c>
      <c r="AE1215">
        <v>246.88</v>
      </c>
      <c r="AF1215">
        <v>0</v>
      </c>
      <c r="AG1215">
        <v>-8.8896998292500005E-4</v>
      </c>
      <c r="AH1215">
        <f>-(MAX($AD$2:AD1215)-AD1215)/MAX($AD$2:AD1215)</f>
        <v>-8.8896998292534689E-4</v>
      </c>
      <c r="AI1215">
        <f>MIN($AH$3:AH1215)</f>
        <v>-0.15580541914085713</v>
      </c>
      <c r="AK1215" s="1">
        <v>42937</v>
      </c>
      <c r="AL1215">
        <f>692</f>
        <v>692</v>
      </c>
      <c r="AM1215">
        <f t="shared" si="75"/>
        <v>82.120000000009796</v>
      </c>
      <c r="AN1215">
        <f t="shared" si="72"/>
        <v>170840.95999999999</v>
      </c>
      <c r="AO1215">
        <f t="shared" si="73"/>
        <v>170923.08</v>
      </c>
      <c r="AP1215">
        <v>246.88</v>
      </c>
      <c r="AQ1215">
        <f t="shared" si="74"/>
        <v>-8.8990042514601583E-4</v>
      </c>
      <c r="AR1215">
        <f>-(MAX($AO$2:AO1215)-AO1215)/MAX($AO$2:AO1215)</f>
        <v>-8.8990042514601583E-4</v>
      </c>
      <c r="AS1215">
        <f>MIN($AR$3:AR1215)</f>
        <v>-0.1434331555635168</v>
      </c>
    </row>
    <row r="1216" spans="1:45" x14ac:dyDescent="0.2">
      <c r="A1216" s="1">
        <v>42940</v>
      </c>
      <c r="B1216">
        <v>0</v>
      </c>
      <c r="C1216">
        <v>0</v>
      </c>
      <c r="D1216">
        <v>161171.235599999</v>
      </c>
      <c r="E1216">
        <v>0</v>
      </c>
      <c r="F1216">
        <v>161171.235599999</v>
      </c>
      <c r="G1216">
        <v>246.82</v>
      </c>
      <c r="H1216">
        <v>-1</v>
      </c>
      <c r="I1216">
        <v>0</v>
      </c>
      <c r="J1216">
        <f>-(MAX($F$2:F1216)-F1216)/MAX($F$2:F1216)</f>
        <v>0</v>
      </c>
      <c r="K1216">
        <f>MIN($J$3:$J1216)</f>
        <v>-0.14396489447497937</v>
      </c>
      <c r="M1216" s="1">
        <v>42940</v>
      </c>
      <c r="N1216">
        <v>0</v>
      </c>
      <c r="O1216">
        <v>586</v>
      </c>
      <c r="P1216">
        <v>156.00040000007701</v>
      </c>
      <c r="Q1216">
        <v>144636.519999999</v>
      </c>
      <c r="R1216">
        <v>144792.52040000001</v>
      </c>
      <c r="S1216">
        <v>246.82</v>
      </c>
      <c r="T1216">
        <v>0</v>
      </c>
      <c r="U1216">
        <v>-2.42771270678E-4</v>
      </c>
      <c r="V1216">
        <f>-(MAX($R$2:R1216)-R1216)/MAX($R$2:R1216)</f>
        <v>-1.131925000636171E-3</v>
      </c>
      <c r="W1216">
        <f>MIN($V$3:V1216)</f>
        <v>-0.11790175664948957</v>
      </c>
      <c r="Y1216" s="1">
        <v>42940</v>
      </c>
      <c r="Z1216">
        <v>0</v>
      </c>
      <c r="AA1216">
        <v>615</v>
      </c>
      <c r="AB1216">
        <v>232.11480000001001</v>
      </c>
      <c r="AC1216">
        <v>151794.299999999</v>
      </c>
      <c r="AD1216">
        <v>152026.4148</v>
      </c>
      <c r="AE1216">
        <v>246.82</v>
      </c>
      <c r="AF1216">
        <v>0</v>
      </c>
      <c r="AG1216">
        <v>-2.42662078283E-4</v>
      </c>
      <c r="AH1216">
        <f>-(MAX($AD$2:AD1216)-AD1216)/MAX($AD$2:AD1216)</f>
        <v>-1.1314163419049175E-3</v>
      </c>
      <c r="AI1216">
        <f>MIN($AH$3:AH1216)</f>
        <v>-0.15580541914085713</v>
      </c>
      <c r="AK1216" s="1">
        <v>42940</v>
      </c>
      <c r="AL1216">
        <f>692</f>
        <v>692</v>
      </c>
      <c r="AM1216">
        <f t="shared" si="75"/>
        <v>82.120000000009796</v>
      </c>
      <c r="AN1216">
        <f t="shared" si="72"/>
        <v>170799.44</v>
      </c>
      <c r="AO1216">
        <f t="shared" si="73"/>
        <v>170881.56</v>
      </c>
      <c r="AP1216">
        <v>246.82</v>
      </c>
      <c r="AQ1216">
        <f t="shared" si="74"/>
        <v>-2.4291628725617116E-4</v>
      </c>
      <c r="AR1216">
        <f>-(MAX($AO$2:AO1216)-AO1216)/MAX($AO$2:AO1216)</f>
        <v>-1.1326005410948828E-3</v>
      </c>
      <c r="AS1216">
        <f>MIN($AR$3:AR1216)</f>
        <v>-0.1434331555635168</v>
      </c>
    </row>
    <row r="1217" spans="1:45" x14ac:dyDescent="0.2">
      <c r="A1217" s="1">
        <v>42941</v>
      </c>
      <c r="B1217">
        <v>651</v>
      </c>
      <c r="C1217">
        <v>651</v>
      </c>
      <c r="D1217">
        <v>100.815599999943</v>
      </c>
      <c r="E1217">
        <v>161070.41999999899</v>
      </c>
      <c r="F1217">
        <v>161171.235599999</v>
      </c>
      <c r="G1217">
        <v>247.42</v>
      </c>
      <c r="H1217">
        <v>1</v>
      </c>
      <c r="I1217">
        <v>0</v>
      </c>
      <c r="J1217">
        <f>-(MAX($F$2:F1217)-F1217)/MAX($F$2:F1217)</f>
        <v>0</v>
      </c>
      <c r="K1217">
        <f>MIN($J$3:$J1217)</f>
        <v>-0.14396489447497937</v>
      </c>
      <c r="M1217" s="1">
        <v>42941</v>
      </c>
      <c r="N1217">
        <v>0</v>
      </c>
      <c r="O1217">
        <v>586</v>
      </c>
      <c r="P1217">
        <v>156.00040000007701</v>
      </c>
      <c r="Q1217">
        <v>144988.12</v>
      </c>
      <c r="R1217">
        <v>145144.12040000001</v>
      </c>
      <c r="S1217">
        <v>247.42</v>
      </c>
      <c r="T1217">
        <v>0</v>
      </c>
      <c r="U1217">
        <v>2.4283022287900002E-3</v>
      </c>
      <c r="V1217">
        <f>-(MAX($R$2:R1217)-R1217)/MAX($R$2:R1217)</f>
        <v>0</v>
      </c>
      <c r="W1217">
        <f>MIN($V$3:V1217)</f>
        <v>-0.11790175664948957</v>
      </c>
      <c r="Y1217" s="1">
        <v>42941</v>
      </c>
      <c r="Z1217">
        <v>0</v>
      </c>
      <c r="AA1217">
        <v>615</v>
      </c>
      <c r="AB1217">
        <v>232.11480000001001</v>
      </c>
      <c r="AC1217">
        <v>152163.299999999</v>
      </c>
      <c r="AD1217">
        <v>152395.4148</v>
      </c>
      <c r="AE1217">
        <v>247.42</v>
      </c>
      <c r="AF1217">
        <v>0</v>
      </c>
      <c r="AG1217">
        <v>2.4272097746000001E-3</v>
      </c>
      <c r="AH1217">
        <f>-(MAX($AD$2:AD1217)-AD1217)/MAX($AD$2:AD1217)</f>
        <v>0</v>
      </c>
      <c r="AI1217">
        <f>MIN($AH$3:AH1217)</f>
        <v>-0.15580541914085713</v>
      </c>
      <c r="AK1217" s="1">
        <v>42941</v>
      </c>
      <c r="AL1217">
        <f>692</f>
        <v>692</v>
      </c>
      <c r="AM1217">
        <f t="shared" si="75"/>
        <v>82.120000000009796</v>
      </c>
      <c r="AN1217">
        <f t="shared" si="72"/>
        <v>171214.63999999998</v>
      </c>
      <c r="AO1217">
        <f t="shared" si="73"/>
        <v>171296.75999999998</v>
      </c>
      <c r="AP1217">
        <v>247.42</v>
      </c>
      <c r="AQ1217">
        <f t="shared" si="74"/>
        <v>2.4297530991640205E-3</v>
      </c>
      <c r="AR1217">
        <f>-(MAX($AO$2:AO1217)-AO1217)/MAX($AO$2:AO1217)</f>
        <v>0</v>
      </c>
      <c r="AS1217">
        <f>MIN($AR$3:AR1217)</f>
        <v>-0.1434331555635168</v>
      </c>
    </row>
    <row r="1218" spans="1:45" x14ac:dyDescent="0.2">
      <c r="A1218" s="1">
        <v>42942</v>
      </c>
      <c r="B1218">
        <v>651</v>
      </c>
      <c r="C1218">
        <v>0</v>
      </c>
      <c r="D1218">
        <v>161177.74559999901</v>
      </c>
      <c r="E1218">
        <v>0</v>
      </c>
      <c r="F1218">
        <v>161177.74559999901</v>
      </c>
      <c r="G1218">
        <v>247.43</v>
      </c>
      <c r="H1218">
        <v>-1</v>
      </c>
      <c r="I1218" s="2">
        <v>4.0391822869499997E-5</v>
      </c>
      <c r="J1218">
        <f>-(MAX($F$2:F1218)-F1218)/MAX($F$2:F1218)</f>
        <v>0</v>
      </c>
      <c r="K1218">
        <f>MIN($J$3:$J1218)</f>
        <v>-0.14396489447497937</v>
      </c>
      <c r="M1218" s="1">
        <v>42942</v>
      </c>
      <c r="N1218">
        <v>0</v>
      </c>
      <c r="O1218">
        <v>586</v>
      </c>
      <c r="P1218">
        <v>156.00040000007701</v>
      </c>
      <c r="Q1218">
        <v>144993.98000000001</v>
      </c>
      <c r="R1218">
        <v>145149.9804</v>
      </c>
      <c r="S1218">
        <v>247.43</v>
      </c>
      <c r="T1218">
        <v>0</v>
      </c>
      <c r="U1218" s="2">
        <v>4.0373664354199997E-5</v>
      </c>
      <c r="V1218">
        <f>-(MAX($R$2:R1218)-R1218)/MAX($R$2:R1218)</f>
        <v>0</v>
      </c>
      <c r="W1218">
        <f>MIN($V$3:V1218)</f>
        <v>-0.11790175664948957</v>
      </c>
      <c r="Y1218" s="1">
        <v>42942</v>
      </c>
      <c r="Z1218">
        <v>0</v>
      </c>
      <c r="AA1218">
        <v>615</v>
      </c>
      <c r="AB1218">
        <v>232.11480000001001</v>
      </c>
      <c r="AC1218">
        <v>152169.45000000001</v>
      </c>
      <c r="AD1218">
        <v>152401.56479999999</v>
      </c>
      <c r="AE1218">
        <v>247.43</v>
      </c>
      <c r="AF1218">
        <v>0</v>
      </c>
      <c r="AG1218" s="2">
        <v>4.0355544870499999E-5</v>
      </c>
      <c r="AH1218">
        <f>-(MAX($AD$2:AD1218)-AD1218)/MAX($AD$2:AD1218)</f>
        <v>0</v>
      </c>
      <c r="AI1218">
        <f>MIN($AH$3:AH1218)</f>
        <v>-0.15580541914085713</v>
      </c>
      <c r="AK1218" s="1">
        <v>42942</v>
      </c>
      <c r="AL1218">
        <f>692</f>
        <v>692</v>
      </c>
      <c r="AM1218">
        <f t="shared" si="75"/>
        <v>82.120000000009796</v>
      </c>
      <c r="AN1218">
        <f t="shared" si="72"/>
        <v>171221.56</v>
      </c>
      <c r="AO1218">
        <f t="shared" si="73"/>
        <v>171303.67999999999</v>
      </c>
      <c r="AP1218">
        <v>247.43</v>
      </c>
      <c r="AQ1218">
        <f t="shared" si="74"/>
        <v>4.0397728480169775E-5</v>
      </c>
      <c r="AR1218">
        <f>-(MAX($AO$2:AO1218)-AO1218)/MAX($AO$2:AO1218)</f>
        <v>0</v>
      </c>
      <c r="AS1218">
        <f>MIN($AR$3:AR1218)</f>
        <v>-0.1434331555635168</v>
      </c>
    </row>
    <row r="1219" spans="1:45" x14ac:dyDescent="0.2">
      <c r="A1219" s="1">
        <v>42943</v>
      </c>
      <c r="B1219">
        <v>652</v>
      </c>
      <c r="C1219">
        <v>652</v>
      </c>
      <c r="D1219">
        <v>3.3455999999423498</v>
      </c>
      <c r="E1219">
        <v>161174.399999999</v>
      </c>
      <c r="F1219">
        <v>161177.74559999901</v>
      </c>
      <c r="G1219">
        <v>247.2</v>
      </c>
      <c r="H1219">
        <v>1</v>
      </c>
      <c r="I1219">
        <v>0</v>
      </c>
      <c r="J1219">
        <f>-(MAX($F$2:F1219)-F1219)/MAX($F$2:F1219)</f>
        <v>0</v>
      </c>
      <c r="K1219">
        <f>MIN($J$3:$J1219)</f>
        <v>-0.14396489447497937</v>
      </c>
      <c r="M1219" s="1">
        <v>42943</v>
      </c>
      <c r="N1219">
        <v>0</v>
      </c>
      <c r="O1219">
        <v>586</v>
      </c>
      <c r="P1219">
        <v>156.00040000007701</v>
      </c>
      <c r="Q1219">
        <v>144859.19999999899</v>
      </c>
      <c r="R1219">
        <v>145015.2004</v>
      </c>
      <c r="S1219">
        <v>247.2</v>
      </c>
      <c r="T1219">
        <v>0</v>
      </c>
      <c r="U1219">
        <v>-9.2855679090400004E-4</v>
      </c>
      <c r="V1219">
        <f>-(MAX($R$2:R1219)-R1219)/MAX($R$2:R1219)</f>
        <v>-9.2855679090397478E-4</v>
      </c>
      <c r="W1219">
        <f>MIN($V$3:V1219)</f>
        <v>-0.11790175664948957</v>
      </c>
      <c r="Y1219" s="1">
        <v>42943</v>
      </c>
      <c r="Z1219">
        <v>0</v>
      </c>
      <c r="AA1219">
        <v>615</v>
      </c>
      <c r="AB1219">
        <v>232.11480000001001</v>
      </c>
      <c r="AC1219">
        <v>152028</v>
      </c>
      <c r="AD1219">
        <v>152260.11480000001</v>
      </c>
      <c r="AE1219">
        <v>247.2</v>
      </c>
      <c r="AF1219">
        <v>0</v>
      </c>
      <c r="AG1219">
        <v>-9.2814007642000004E-4</v>
      </c>
      <c r="AH1219">
        <f>-(MAX($AD$2:AD1219)-AD1219)/MAX($AD$2:AD1219)</f>
        <v>-9.2814007641988825E-4</v>
      </c>
      <c r="AI1219">
        <f>MIN($AH$3:AH1219)</f>
        <v>-0.15580541914085713</v>
      </c>
      <c r="AK1219" s="1">
        <v>42943</v>
      </c>
      <c r="AL1219">
        <f>692</f>
        <v>692</v>
      </c>
      <c r="AM1219">
        <f t="shared" si="75"/>
        <v>82.120000000009796</v>
      </c>
      <c r="AN1219">
        <f>AL1219*AP1219</f>
        <v>171062.39999999999</v>
      </c>
      <c r="AO1219">
        <f>AM1219+AN1219</f>
        <v>171144.52</v>
      </c>
      <c r="AP1219">
        <v>247.2</v>
      </c>
      <c r="AQ1219">
        <f t="shared" si="74"/>
        <v>-9.2911022109976558E-4</v>
      </c>
      <c r="AR1219">
        <f>-(MAX($AO$2:AO1219)-AO1219)/MAX($AO$2:AO1219)</f>
        <v>-9.2911022109976558E-4</v>
      </c>
      <c r="AS1219">
        <f>MIN($AR$3:AR1219)</f>
        <v>-0.1434331555635168</v>
      </c>
    </row>
    <row r="1220" spans="1:45" x14ac:dyDescent="0.2">
      <c r="A1220" s="1">
        <v>42944</v>
      </c>
      <c r="B1220">
        <v>0</v>
      </c>
      <c r="C1220">
        <v>652</v>
      </c>
      <c r="D1220">
        <v>3.3455999999423498</v>
      </c>
      <c r="E1220">
        <v>160985.32</v>
      </c>
      <c r="F1220">
        <v>160988.66559999899</v>
      </c>
      <c r="G1220">
        <v>246.91</v>
      </c>
      <c r="H1220">
        <v>1</v>
      </c>
      <c r="I1220">
        <v>-1.17311480748E-3</v>
      </c>
      <c r="J1220">
        <f>-(MAX($F$2:F1220)-F1220)/MAX($F$2:F1220)</f>
        <v>-1.1731148074825626E-3</v>
      </c>
      <c r="K1220">
        <f>MIN($J$3:$J1220)</f>
        <v>-0.14396489447497937</v>
      </c>
      <c r="M1220" s="1">
        <v>42944</v>
      </c>
      <c r="N1220">
        <v>0</v>
      </c>
      <c r="O1220">
        <v>586</v>
      </c>
      <c r="P1220">
        <v>156.00040000007701</v>
      </c>
      <c r="Q1220">
        <v>144689.26</v>
      </c>
      <c r="R1220">
        <v>144845.2604</v>
      </c>
      <c r="S1220">
        <v>246.91</v>
      </c>
      <c r="T1220">
        <v>0</v>
      </c>
      <c r="U1220">
        <v>-1.17187715171E-3</v>
      </c>
      <c r="V1220">
        <f>-(MAX($R$2:R1220)-R1220)/MAX($R$2:R1220)</f>
        <v>-2.0993457881307519E-3</v>
      </c>
      <c r="W1220">
        <f>MIN($V$3:V1220)</f>
        <v>-0.11790175664948957</v>
      </c>
      <c r="Y1220" s="1">
        <v>42944</v>
      </c>
      <c r="Z1220">
        <v>0</v>
      </c>
      <c r="AA1220">
        <v>615</v>
      </c>
      <c r="AB1220">
        <v>232.11480000001001</v>
      </c>
      <c r="AC1220">
        <v>151849.649999999</v>
      </c>
      <c r="AD1220">
        <v>152081.7648</v>
      </c>
      <c r="AE1220">
        <v>246.91</v>
      </c>
      <c r="AF1220">
        <v>0</v>
      </c>
      <c r="AG1220">
        <v>-1.17135075219E-3</v>
      </c>
      <c r="AH1220">
        <f>-(MAX($AD$2:AD1220)-AD1220)/MAX($AD$2:AD1220)</f>
        <v>-2.0984036510364517E-3</v>
      </c>
      <c r="AI1220">
        <f>MIN($AH$3:AH1220)</f>
        <v>-0.15580541914085713</v>
      </c>
      <c r="AK1220" s="1">
        <v>42944</v>
      </c>
      <c r="AL1220">
        <f>692</f>
        <v>692</v>
      </c>
      <c r="AM1220">
        <f t="shared" si="75"/>
        <v>82.120000000009796</v>
      </c>
      <c r="AN1220">
        <f>AL1220*AP1220</f>
        <v>170861.72</v>
      </c>
      <c r="AO1220">
        <f>AM1220+AN1220</f>
        <v>170943.84</v>
      </c>
      <c r="AP1220">
        <v>246.91</v>
      </c>
      <c r="AQ1220">
        <f t="shared" ref="AQ1220:AQ1222" si="76">(AO1220-AO1219)/AO1219</f>
        <v>-1.1725762530988024E-3</v>
      </c>
      <c r="AR1220">
        <f>-(MAX($AO$2:AO1220)-AO1220)/MAX($AO$2:AO1220)</f>
        <v>-2.1005970216167948E-3</v>
      </c>
      <c r="AS1220">
        <f>MIN($AR$3:AR1220)</f>
        <v>-0.1434331555635168</v>
      </c>
    </row>
    <row r="1221" spans="1:45" x14ac:dyDescent="0.2">
      <c r="A1221" s="1">
        <v>42947</v>
      </c>
      <c r="B1221">
        <v>0</v>
      </c>
      <c r="C1221">
        <v>652</v>
      </c>
      <c r="D1221">
        <v>3.3455999999423498</v>
      </c>
      <c r="E1221">
        <v>160894.04</v>
      </c>
      <c r="F1221">
        <v>160897.38559999899</v>
      </c>
      <c r="G1221">
        <v>246.77</v>
      </c>
      <c r="H1221">
        <v>1</v>
      </c>
      <c r="I1221">
        <v>-5.6699643828800003E-4</v>
      </c>
      <c r="J1221">
        <f>-(MAX($F$2:F1221)-F1221)/MAX($F$2:F1221)</f>
        <v>-1.739446093853399E-3</v>
      </c>
      <c r="K1221">
        <f>MIN($J$3:$J1221)</f>
        <v>-0.14396489447497937</v>
      </c>
      <c r="M1221" s="1">
        <v>42947</v>
      </c>
      <c r="N1221">
        <v>0</v>
      </c>
      <c r="O1221">
        <v>586</v>
      </c>
      <c r="P1221">
        <v>156.00040000007701</v>
      </c>
      <c r="Q1221">
        <v>144607.22</v>
      </c>
      <c r="R1221">
        <v>144763.22039999999</v>
      </c>
      <c r="S1221">
        <v>246.77</v>
      </c>
      <c r="T1221">
        <v>1</v>
      </c>
      <c r="U1221">
        <v>-5.6639754572199998E-4</v>
      </c>
      <c r="V1221">
        <f>-(MAX($R$2:R1221)-R1221)/MAX($R$2:R1221)</f>
        <v>-2.6645542695506235E-3</v>
      </c>
      <c r="W1221">
        <f>MIN($V$3:V1221)</f>
        <v>-0.11790175664948957</v>
      </c>
      <c r="Y1221" s="1">
        <v>42947</v>
      </c>
      <c r="Z1221">
        <v>0</v>
      </c>
      <c r="AA1221">
        <v>615</v>
      </c>
      <c r="AB1221">
        <v>232.11480000001001</v>
      </c>
      <c r="AC1221">
        <v>151763.54999999999</v>
      </c>
      <c r="AD1221">
        <v>151995.6648</v>
      </c>
      <c r="AE1221">
        <v>246.77</v>
      </c>
      <c r="AF1221">
        <v>0</v>
      </c>
      <c r="AG1221">
        <v>-5.6614282529699996E-4</v>
      </c>
      <c r="AH1221">
        <f>-(MAX($AD$2:AD1221)-AD1221)/MAX($AD$2:AD1221)</f>
        <v>-2.6633584801617088E-3</v>
      </c>
      <c r="AI1221">
        <f>MIN($AH$3:AH1221)</f>
        <v>-0.15580541914085713</v>
      </c>
      <c r="AK1221" s="1">
        <v>42947</v>
      </c>
      <c r="AL1221">
        <f>692</f>
        <v>692</v>
      </c>
      <c r="AM1221">
        <f>82.1200000000098</f>
        <v>82.120000000009796</v>
      </c>
      <c r="AN1221">
        <f>AL1221*AP1221</f>
        <v>170764.84</v>
      </c>
      <c r="AO1221">
        <f>AM1221+AN1221</f>
        <v>170846.96</v>
      </c>
      <c r="AP1221">
        <v>246.77</v>
      </c>
      <c r="AQ1221">
        <f t="shared" si="76"/>
        <v>-5.6673583558205229E-4</v>
      </c>
      <c r="AR1221">
        <f>-(MAX($AO$2:AO1221)-AO1221)/MAX($AO$2:AO1221)</f>
        <v>-2.6661423735905802E-3</v>
      </c>
      <c r="AS1221">
        <f>MIN($AR$3:AR1221)</f>
        <v>-0.1434331555635168</v>
      </c>
    </row>
    <row r="1222" spans="1:45" x14ac:dyDescent="0.2">
      <c r="A1222" s="1">
        <v>42948</v>
      </c>
      <c r="B1222">
        <v>0</v>
      </c>
      <c r="C1222">
        <v>652</v>
      </c>
      <c r="D1222">
        <v>3.3455999999423498</v>
      </c>
      <c r="E1222">
        <v>161252.639999999</v>
      </c>
      <c r="F1222">
        <v>161255.985599999</v>
      </c>
      <c r="G1222">
        <v>247.32</v>
      </c>
      <c r="H1222">
        <v>0</v>
      </c>
      <c r="I1222">
        <v>2.2287497007000001E-3</v>
      </c>
      <c r="J1222">
        <f>-(MAX($F$2:F1222)-F1222)/MAX($F$2:F1222)</f>
        <v>0</v>
      </c>
      <c r="K1222">
        <f>MIN($J$3:$J1222)</f>
        <v>-0.14396489447497937</v>
      </c>
      <c r="M1222" s="1">
        <v>42948</v>
      </c>
      <c r="N1222">
        <v>0</v>
      </c>
      <c r="O1222">
        <v>586</v>
      </c>
      <c r="P1222">
        <v>156.00040000007701</v>
      </c>
      <c r="Q1222">
        <v>144929.519999999</v>
      </c>
      <c r="R1222">
        <v>145085.52040000001</v>
      </c>
      <c r="S1222">
        <v>247.32</v>
      </c>
      <c r="T1222">
        <v>0</v>
      </c>
      <c r="U1222">
        <v>2.2263942395700002E-3</v>
      </c>
      <c r="V1222">
        <f>-(MAX($R$2:R1222)-R1222)/MAX($R$2:R1222)</f>
        <v>-4.4409237825837042E-4</v>
      </c>
      <c r="W1222">
        <f>MIN($V$3:V1222)</f>
        <v>-0.11790175664948957</v>
      </c>
      <c r="Y1222" s="1">
        <v>42948</v>
      </c>
      <c r="Z1222">
        <v>0</v>
      </c>
      <c r="AA1222">
        <v>615</v>
      </c>
      <c r="AB1222">
        <v>232.11480000001001</v>
      </c>
      <c r="AC1222">
        <v>152101.799999999</v>
      </c>
      <c r="AD1222">
        <v>152333.9148</v>
      </c>
      <c r="AE1222">
        <v>247.32</v>
      </c>
      <c r="AF1222">
        <v>0</v>
      </c>
      <c r="AG1222">
        <v>2.2253924178999998E-3</v>
      </c>
      <c r="AH1222">
        <f>-(MAX($AD$2:AD1222)-AD1222)/MAX($AD$2:AD1222)</f>
        <v>-4.4389308002691966E-4</v>
      </c>
      <c r="AI1222">
        <f>MIN($AH$3:AH1222)</f>
        <v>-0.15580541914085713</v>
      </c>
      <c r="AK1222" s="1">
        <v>42948</v>
      </c>
      <c r="AL1222">
        <f>692</f>
        <v>692</v>
      </c>
      <c r="AM1222">
        <f>82.1200000000098</f>
        <v>82.120000000009796</v>
      </c>
      <c r="AN1222">
        <f>AL1222*AP1222</f>
        <v>171145.44</v>
      </c>
      <c r="AO1222">
        <f>AM1222+AN1222</f>
        <v>171227.56</v>
      </c>
      <c r="AP1222">
        <v>247.32</v>
      </c>
      <c r="AQ1222">
        <f t="shared" si="76"/>
        <v>2.2277247426586099E-3</v>
      </c>
      <c r="AR1222">
        <f>-(MAX($AO$2:AO1222)-AO1222)/MAX($AO$2:AO1222)</f>
        <v>-4.4435706226506836E-4</v>
      </c>
      <c r="AS1222">
        <f>MIN($AR$3:AR1222)</f>
        <v>-0.1434331555635168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222"/>
  <sheetViews>
    <sheetView topLeftCell="A1196" workbookViewId="0">
      <selection activeCell="M1222" sqref="M1222"/>
    </sheetView>
  </sheetViews>
  <sheetFormatPr baseColWidth="10" defaultRowHeight="16" x14ac:dyDescent="0.2"/>
  <cols>
    <col min="10" max="10" width="13.83203125" bestFit="1" customWidth="1"/>
    <col min="11" max="11" width="13.83203125" customWidth="1"/>
    <col min="22" max="22" width="13.83203125" bestFit="1" customWidth="1"/>
    <col min="23" max="23" width="13.83203125" customWidth="1"/>
    <col min="34" max="34" width="13.83203125" bestFit="1" customWidth="1"/>
    <col min="35" max="35" width="13.83203125" customWidth="1"/>
    <col min="44" max="44" width="13.83203125" bestFit="1" customWidth="1"/>
    <col min="45" max="45" width="13.83203125" customWidth="1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</v>
      </c>
      <c r="G1" t="s">
        <v>5</v>
      </c>
      <c r="H1" t="s">
        <v>6</v>
      </c>
      <c r="I1" t="s">
        <v>10</v>
      </c>
      <c r="J1" t="s">
        <v>28</v>
      </c>
      <c r="K1" t="s">
        <v>29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14</v>
      </c>
      <c r="S1" t="s">
        <v>5</v>
      </c>
      <c r="T1" t="s">
        <v>6</v>
      </c>
      <c r="U1" t="s">
        <v>11</v>
      </c>
      <c r="V1" t="s">
        <v>28</v>
      </c>
      <c r="W1" t="s">
        <v>29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15</v>
      </c>
      <c r="AE1" t="s">
        <v>5</v>
      </c>
      <c r="AF1" t="s">
        <v>6</v>
      </c>
      <c r="AG1" t="s">
        <v>12</v>
      </c>
      <c r="AH1" t="s">
        <v>28</v>
      </c>
      <c r="AI1" t="s">
        <v>29</v>
      </c>
      <c r="AK1" t="s">
        <v>0</v>
      </c>
      <c r="AL1" t="s">
        <v>2</v>
      </c>
      <c r="AM1" t="s">
        <v>3</v>
      </c>
      <c r="AN1" t="s">
        <v>4</v>
      </c>
      <c r="AO1" t="s">
        <v>17</v>
      </c>
      <c r="AP1" t="s">
        <v>5</v>
      </c>
      <c r="AQ1" t="s">
        <v>31</v>
      </c>
      <c r="AR1" t="s">
        <v>28</v>
      </c>
      <c r="AS1" t="s">
        <v>29</v>
      </c>
    </row>
    <row r="2" spans="1:45" x14ac:dyDescent="0.2">
      <c r="A2" s="1">
        <v>41164</v>
      </c>
      <c r="B2">
        <v>1468</v>
      </c>
      <c r="C2">
        <v>1468</v>
      </c>
      <c r="D2">
        <v>29.200000000011599</v>
      </c>
      <c r="E2">
        <v>99970.799999999901</v>
      </c>
      <c r="F2">
        <v>100000</v>
      </c>
      <c r="G2">
        <v>68.099999999999994</v>
      </c>
      <c r="H2">
        <v>-1</v>
      </c>
      <c r="M2" s="1">
        <v>41164</v>
      </c>
      <c r="N2">
        <v>1468</v>
      </c>
      <c r="O2">
        <v>1468</v>
      </c>
      <c r="P2">
        <v>29.200000000011599</v>
      </c>
      <c r="Q2">
        <v>99970.799999999901</v>
      </c>
      <c r="R2">
        <v>100000</v>
      </c>
      <c r="S2">
        <v>68.099999999999994</v>
      </c>
      <c r="T2">
        <v>0</v>
      </c>
      <c r="Y2" s="1">
        <v>41164</v>
      </c>
      <c r="Z2">
        <v>1468</v>
      </c>
      <c r="AA2">
        <v>1468</v>
      </c>
      <c r="AB2">
        <v>29.200000000011599</v>
      </c>
      <c r="AC2">
        <v>99970.799999999901</v>
      </c>
      <c r="AD2">
        <v>100000</v>
      </c>
      <c r="AE2">
        <v>68.099999999999994</v>
      </c>
      <c r="AF2">
        <v>0</v>
      </c>
      <c r="AK2" s="1">
        <v>41164</v>
      </c>
      <c r="AL2">
        <f>1468</f>
        <v>1468</v>
      </c>
      <c r="AM2">
        <f>29.2000000000116</f>
        <v>29.200000000011599</v>
      </c>
      <c r="AN2">
        <f>AL2*AP2</f>
        <v>99970.799999999988</v>
      </c>
      <c r="AO2">
        <f>AN2+AM2</f>
        <v>100000</v>
      </c>
      <c r="AP2">
        <v>68.099999999999994</v>
      </c>
    </row>
    <row r="3" spans="1:45" x14ac:dyDescent="0.2">
      <c r="A3" s="1">
        <v>41165</v>
      </c>
      <c r="B3">
        <v>1468</v>
      </c>
      <c r="C3">
        <v>0</v>
      </c>
      <c r="D3">
        <v>101189.08</v>
      </c>
      <c r="E3">
        <v>0</v>
      </c>
      <c r="F3">
        <v>101189.08</v>
      </c>
      <c r="G3">
        <v>68.91</v>
      </c>
      <c r="H3">
        <v>-1</v>
      </c>
      <c r="I3">
        <v>1.18908E-2</v>
      </c>
      <c r="J3">
        <f>-(MAX($F$2:F3)-F3)/MAX($F$2:F3)</f>
        <v>0</v>
      </c>
      <c r="K3">
        <f>MIN($J$3:J3)</f>
        <v>0</v>
      </c>
      <c r="M3" s="1">
        <v>41165</v>
      </c>
      <c r="N3">
        <v>0</v>
      </c>
      <c r="O3">
        <v>1468</v>
      </c>
      <c r="P3">
        <v>29.200000000011599</v>
      </c>
      <c r="Q3">
        <v>101159.879999999</v>
      </c>
      <c r="R3">
        <v>101189.08</v>
      </c>
      <c r="S3">
        <v>68.91</v>
      </c>
      <c r="T3">
        <v>0</v>
      </c>
      <c r="U3">
        <v>1.18908E-2</v>
      </c>
      <c r="V3">
        <f>-(MAX($R$2:R3)-R3)/MAX($R$2:R3)</f>
        <v>0</v>
      </c>
      <c r="W3">
        <f>MIN($V$3:V3)</f>
        <v>0</v>
      </c>
      <c r="Y3" s="1">
        <v>41165</v>
      </c>
      <c r="Z3">
        <v>0</v>
      </c>
      <c r="AA3">
        <v>1468</v>
      </c>
      <c r="AB3">
        <v>29.200000000011599</v>
      </c>
      <c r="AC3">
        <v>101159.879999999</v>
      </c>
      <c r="AD3">
        <v>101189.08</v>
      </c>
      <c r="AE3">
        <v>68.91</v>
      </c>
      <c r="AF3">
        <v>0</v>
      </c>
      <c r="AG3">
        <v>1.18908E-2</v>
      </c>
      <c r="AH3">
        <f>-(MAX($AD$2:AD3)-AD3)/MAX($AD$2:AD3)</f>
        <v>0</v>
      </c>
      <c r="AI3">
        <f>MIN($AH$3:AH3)</f>
        <v>0</v>
      </c>
      <c r="AK3" s="1">
        <v>41165</v>
      </c>
      <c r="AL3">
        <f>1468</f>
        <v>1468</v>
      </c>
      <c r="AM3">
        <f t="shared" ref="AM3:AM66" si="0">29.2000000000116</f>
        <v>29.200000000011599</v>
      </c>
      <c r="AN3">
        <f t="shared" ref="AN3:AN66" si="1">AL3*AP3</f>
        <v>101159.87999999999</v>
      </c>
      <c r="AO3">
        <f t="shared" ref="AO3:AO66" si="2">AN3+AM3</f>
        <v>101189.08</v>
      </c>
      <c r="AP3">
        <v>68.91</v>
      </c>
      <c r="AQ3">
        <f>(AO3-AO2)/AO2</f>
        <v>1.1890800000000017E-2</v>
      </c>
      <c r="AR3">
        <f>-(MAX($AO$2:AO3)-AO3)/MAX($AO$2:AO3)</f>
        <v>0</v>
      </c>
      <c r="AS3">
        <f>MIN($AR$3:AR3)</f>
        <v>0</v>
      </c>
    </row>
    <row r="4" spans="1:45" x14ac:dyDescent="0.2">
      <c r="A4" s="1">
        <v>41166</v>
      </c>
      <c r="B4">
        <v>0</v>
      </c>
      <c r="C4">
        <v>0</v>
      </c>
      <c r="D4">
        <v>101189.08</v>
      </c>
      <c r="E4">
        <v>0</v>
      </c>
      <c r="F4">
        <v>101189.08</v>
      </c>
      <c r="G4">
        <v>69.16</v>
      </c>
      <c r="H4">
        <v>-1</v>
      </c>
      <c r="I4">
        <v>0</v>
      </c>
      <c r="J4">
        <f>-(MAX($F$2:F4)-F4)/MAX($F$2:F4)</f>
        <v>0</v>
      </c>
      <c r="K4">
        <f>MIN($J$3:J4)</f>
        <v>0</v>
      </c>
      <c r="M4" s="1">
        <v>41166</v>
      </c>
      <c r="N4">
        <v>0</v>
      </c>
      <c r="O4">
        <v>1468</v>
      </c>
      <c r="P4">
        <v>29.200000000011599</v>
      </c>
      <c r="Q4">
        <v>101526.879999999</v>
      </c>
      <c r="R4">
        <v>101556.08</v>
      </c>
      <c r="S4">
        <v>69.16</v>
      </c>
      <c r="T4">
        <v>0</v>
      </c>
      <c r="U4">
        <v>3.6268735717299998E-3</v>
      </c>
      <c r="V4">
        <f>-(MAX($R$2:R4)-R4)/MAX($R$2:R4)</f>
        <v>0</v>
      </c>
      <c r="W4">
        <f>MIN($V$3:V4)</f>
        <v>0</v>
      </c>
      <c r="Y4" s="1">
        <v>41166</v>
      </c>
      <c r="Z4">
        <v>0</v>
      </c>
      <c r="AA4">
        <v>1468</v>
      </c>
      <c r="AB4">
        <v>29.200000000011599</v>
      </c>
      <c r="AC4">
        <v>101526.879999999</v>
      </c>
      <c r="AD4">
        <v>101556.08</v>
      </c>
      <c r="AE4">
        <v>69.16</v>
      </c>
      <c r="AF4">
        <v>0</v>
      </c>
      <c r="AG4">
        <v>3.6268735717299998E-3</v>
      </c>
      <c r="AH4">
        <f>-(MAX($AD$2:AD4)-AD4)/MAX($AD$2:AD4)</f>
        <v>0</v>
      </c>
      <c r="AI4">
        <f>MIN($AH$3:AH4)</f>
        <v>0</v>
      </c>
      <c r="AK4" s="1">
        <v>41166</v>
      </c>
      <c r="AL4">
        <f>1468</f>
        <v>1468</v>
      </c>
      <c r="AM4">
        <f t="shared" si="0"/>
        <v>29.200000000011599</v>
      </c>
      <c r="AN4">
        <f t="shared" si="1"/>
        <v>101526.87999999999</v>
      </c>
      <c r="AO4">
        <f t="shared" si="2"/>
        <v>101556.08</v>
      </c>
      <c r="AP4">
        <v>69.16</v>
      </c>
      <c r="AQ4">
        <f t="shared" ref="AQ4:AQ67" si="3">(AO4-AO3)/AO3</f>
        <v>3.6268735717332342E-3</v>
      </c>
      <c r="AR4">
        <f>-(MAX($AO$2:AO4)-AO4)/MAX($AO$2:AO4)</f>
        <v>0</v>
      </c>
      <c r="AS4">
        <f>MIN($AR$3:AR4)</f>
        <v>0</v>
      </c>
    </row>
    <row r="5" spans="1:45" x14ac:dyDescent="0.2">
      <c r="A5" s="1">
        <v>41169</v>
      </c>
      <c r="B5">
        <v>0</v>
      </c>
      <c r="C5">
        <v>0</v>
      </c>
      <c r="D5">
        <v>101189.08</v>
      </c>
      <c r="E5">
        <v>0</v>
      </c>
      <c r="F5">
        <v>101189.08</v>
      </c>
      <c r="G5">
        <v>69.25</v>
      </c>
      <c r="H5">
        <v>-1</v>
      </c>
      <c r="I5">
        <v>0</v>
      </c>
      <c r="J5">
        <f>-(MAX($F$2:F5)-F5)/MAX($F$2:F5)</f>
        <v>0</v>
      </c>
      <c r="K5">
        <f>MIN($J$3:J5)</f>
        <v>0</v>
      </c>
      <c r="M5" s="1">
        <v>41169</v>
      </c>
      <c r="N5">
        <v>1468</v>
      </c>
      <c r="O5">
        <v>0</v>
      </c>
      <c r="P5">
        <v>101688.2</v>
      </c>
      <c r="Q5">
        <v>0</v>
      </c>
      <c r="R5">
        <v>101688.2</v>
      </c>
      <c r="S5">
        <v>69.25</v>
      </c>
      <c r="T5">
        <v>-1</v>
      </c>
      <c r="U5">
        <v>1.30095608259E-3</v>
      </c>
      <c r="V5">
        <f>-(MAX($R$2:R5)-R5)/MAX($R$2:R5)</f>
        <v>0</v>
      </c>
      <c r="W5">
        <f>MIN($V$3:V5)</f>
        <v>0</v>
      </c>
      <c r="Y5" s="1">
        <v>41169</v>
      </c>
      <c r="Z5">
        <v>0</v>
      </c>
      <c r="AA5">
        <v>1468</v>
      </c>
      <c r="AB5">
        <v>29.200000000011599</v>
      </c>
      <c r="AC5">
        <v>101659</v>
      </c>
      <c r="AD5">
        <v>101688.2</v>
      </c>
      <c r="AE5">
        <v>69.25</v>
      </c>
      <c r="AF5">
        <v>0</v>
      </c>
      <c r="AG5">
        <v>1.30095608259E-3</v>
      </c>
      <c r="AH5">
        <f>-(MAX($AD$2:AD5)-AD5)/MAX($AD$2:AD5)</f>
        <v>0</v>
      </c>
      <c r="AI5">
        <f>MIN($AH$3:AH5)</f>
        <v>0</v>
      </c>
      <c r="AK5" s="1">
        <v>41169</v>
      </c>
      <c r="AL5">
        <f>1468</f>
        <v>1468</v>
      </c>
      <c r="AM5">
        <f t="shared" si="0"/>
        <v>29.200000000011599</v>
      </c>
      <c r="AN5">
        <f t="shared" si="1"/>
        <v>101659</v>
      </c>
      <c r="AO5">
        <f t="shared" si="2"/>
        <v>101688.20000000001</v>
      </c>
      <c r="AP5">
        <v>69.25</v>
      </c>
      <c r="AQ5">
        <f t="shared" si="3"/>
        <v>1.3009560825901305E-3</v>
      </c>
      <c r="AR5">
        <f>-(MAX($AO$2:AO5)-AO5)/MAX($AO$2:AO5)</f>
        <v>0</v>
      </c>
      <c r="AS5">
        <f>MIN($AR$3:AR5)</f>
        <v>0</v>
      </c>
    </row>
    <row r="6" spans="1:45" x14ac:dyDescent="0.2">
      <c r="A6" s="1">
        <v>41170</v>
      </c>
      <c r="B6">
        <v>0</v>
      </c>
      <c r="C6">
        <v>0</v>
      </c>
      <c r="D6">
        <v>101189.08</v>
      </c>
      <c r="E6">
        <v>0</v>
      </c>
      <c r="F6">
        <v>101189.08</v>
      </c>
      <c r="G6">
        <v>69.22</v>
      </c>
      <c r="H6">
        <v>-1</v>
      </c>
      <c r="I6">
        <v>0</v>
      </c>
      <c r="J6">
        <f>-(MAX($F$2:F6)-F6)/MAX($F$2:F6)</f>
        <v>0</v>
      </c>
      <c r="K6">
        <f>MIN($J$3:J6)</f>
        <v>0</v>
      </c>
      <c r="M6" s="1">
        <v>41170</v>
      </c>
      <c r="N6">
        <v>0</v>
      </c>
      <c r="O6">
        <v>0</v>
      </c>
      <c r="P6">
        <v>101688.2</v>
      </c>
      <c r="Q6">
        <v>0</v>
      </c>
      <c r="R6">
        <v>101688.2</v>
      </c>
      <c r="S6">
        <v>69.22</v>
      </c>
      <c r="T6">
        <v>-1</v>
      </c>
      <c r="U6">
        <v>0</v>
      </c>
      <c r="V6">
        <f>-(MAX($R$2:R6)-R6)/MAX($R$2:R6)</f>
        <v>0</v>
      </c>
      <c r="W6">
        <f>MIN($V$3:V6)</f>
        <v>0</v>
      </c>
      <c r="Y6" s="1">
        <v>41170</v>
      </c>
      <c r="Z6">
        <v>0</v>
      </c>
      <c r="AA6">
        <v>1468</v>
      </c>
      <c r="AB6">
        <v>29.200000000011599</v>
      </c>
      <c r="AC6">
        <v>101614.959999999</v>
      </c>
      <c r="AD6">
        <v>101644.16</v>
      </c>
      <c r="AE6">
        <v>69.22</v>
      </c>
      <c r="AF6">
        <v>0</v>
      </c>
      <c r="AG6">
        <v>-4.3308859828400002E-4</v>
      </c>
      <c r="AH6">
        <f>-(MAX($AD$2:AD6)-AD6)/MAX($AD$2:AD6)</f>
        <v>-4.3308859828371037E-4</v>
      </c>
      <c r="AI6">
        <f>MIN($AH$3:AH6)</f>
        <v>-4.3308859828371037E-4</v>
      </c>
      <c r="AK6" s="1">
        <v>41170</v>
      </c>
      <c r="AL6">
        <f>1468</f>
        <v>1468</v>
      </c>
      <c r="AM6">
        <f t="shared" si="0"/>
        <v>29.200000000011599</v>
      </c>
      <c r="AN6">
        <f t="shared" si="1"/>
        <v>101614.95999999999</v>
      </c>
      <c r="AO6">
        <f t="shared" si="2"/>
        <v>101644.16</v>
      </c>
      <c r="AP6">
        <v>69.22</v>
      </c>
      <c r="AQ6">
        <f t="shared" si="3"/>
        <v>-4.3308859828385343E-4</v>
      </c>
      <c r="AR6">
        <f>-(MAX($AO$2:AO6)-AO6)/MAX($AO$2:AO6)</f>
        <v>-4.3308859828385343E-4</v>
      </c>
      <c r="AS6">
        <f>MIN($AR$3:AR6)</f>
        <v>-4.3308859828385343E-4</v>
      </c>
    </row>
    <row r="7" spans="1:45" x14ac:dyDescent="0.2">
      <c r="A7" s="1">
        <v>41171</v>
      </c>
      <c r="B7">
        <v>1461</v>
      </c>
      <c r="C7">
        <v>1461</v>
      </c>
      <c r="D7">
        <v>0.22000000000116399</v>
      </c>
      <c r="E7">
        <v>101188.86</v>
      </c>
      <c r="F7">
        <v>101189.08</v>
      </c>
      <c r="G7">
        <v>69.260000000000005</v>
      </c>
      <c r="H7">
        <v>1</v>
      </c>
      <c r="I7">
        <v>0</v>
      </c>
      <c r="J7">
        <f>-(MAX($F$2:F7)-F7)/MAX($F$2:F7)</f>
        <v>0</v>
      </c>
      <c r="K7">
        <f>MIN($J$3:J7)</f>
        <v>0</v>
      </c>
      <c r="M7" s="1">
        <v>41171</v>
      </c>
      <c r="N7">
        <v>0</v>
      </c>
      <c r="O7">
        <v>0</v>
      </c>
      <c r="P7">
        <v>101688.2</v>
      </c>
      <c r="Q7">
        <v>0</v>
      </c>
      <c r="R7">
        <v>101688.2</v>
      </c>
      <c r="S7">
        <v>69.260000000000005</v>
      </c>
      <c r="T7">
        <v>0</v>
      </c>
      <c r="U7">
        <v>0</v>
      </c>
      <c r="V7">
        <f>-(MAX($R$2:R7)-R7)/MAX($R$2:R7)</f>
        <v>0</v>
      </c>
      <c r="W7">
        <f>MIN($V$3:V7)</f>
        <v>0</v>
      </c>
      <c r="Y7" s="1">
        <v>41171</v>
      </c>
      <c r="Z7">
        <v>0</v>
      </c>
      <c r="AA7">
        <v>1468</v>
      </c>
      <c r="AB7">
        <v>29.200000000011599</v>
      </c>
      <c r="AC7">
        <v>101673.68</v>
      </c>
      <c r="AD7">
        <v>101702.88</v>
      </c>
      <c r="AE7">
        <v>69.260000000000005</v>
      </c>
      <c r="AF7">
        <v>0</v>
      </c>
      <c r="AG7">
        <v>5.7770166038100001E-4</v>
      </c>
      <c r="AH7">
        <f>-(MAX($AD$2:AD7)-AD7)/MAX($AD$2:AD7)</f>
        <v>0</v>
      </c>
      <c r="AI7">
        <f>MIN($AH$3:AH7)</f>
        <v>-4.3308859828371037E-4</v>
      </c>
      <c r="AK7" s="1">
        <v>41171</v>
      </c>
      <c r="AL7">
        <f>1468</f>
        <v>1468</v>
      </c>
      <c r="AM7">
        <f t="shared" si="0"/>
        <v>29.200000000011599</v>
      </c>
      <c r="AN7">
        <f t="shared" si="1"/>
        <v>101673.68000000001</v>
      </c>
      <c r="AO7">
        <f t="shared" si="2"/>
        <v>101702.88000000002</v>
      </c>
      <c r="AP7">
        <v>69.260000000000005</v>
      </c>
      <c r="AQ7">
        <f t="shared" si="3"/>
        <v>5.7770166038083955E-4</v>
      </c>
      <c r="AR7">
        <f>-(MAX($AO$2:AO7)-AO7)/MAX($AO$2:AO7)</f>
        <v>0</v>
      </c>
      <c r="AS7">
        <f>MIN($AR$3:AR7)</f>
        <v>-4.3308859828385343E-4</v>
      </c>
    </row>
    <row r="8" spans="1:45" x14ac:dyDescent="0.2">
      <c r="A8" s="1">
        <v>41172</v>
      </c>
      <c r="B8">
        <v>0</v>
      </c>
      <c r="C8">
        <v>1461</v>
      </c>
      <c r="D8">
        <v>0.22000000000116399</v>
      </c>
      <c r="E8">
        <v>101627.16</v>
      </c>
      <c r="F8">
        <v>101627.38</v>
      </c>
      <c r="G8">
        <v>69.56</v>
      </c>
      <c r="H8">
        <v>0</v>
      </c>
      <c r="I8">
        <v>4.33149505856E-3</v>
      </c>
      <c r="J8">
        <f>-(MAX($F$2:F8)-F8)/MAX($F$2:F8)</f>
        <v>0</v>
      </c>
      <c r="K8">
        <f>MIN($J$3:J8)</f>
        <v>0</v>
      </c>
      <c r="M8" s="1">
        <v>41172</v>
      </c>
      <c r="N8">
        <v>0</v>
      </c>
      <c r="O8">
        <v>0</v>
      </c>
      <c r="P8">
        <v>101688.2</v>
      </c>
      <c r="Q8">
        <v>0</v>
      </c>
      <c r="R8">
        <v>101688.2</v>
      </c>
      <c r="S8">
        <v>69.56</v>
      </c>
      <c r="T8">
        <v>0</v>
      </c>
      <c r="U8">
        <v>0</v>
      </c>
      <c r="V8">
        <f>-(MAX($R$2:R8)-R8)/MAX($R$2:R8)</f>
        <v>0</v>
      </c>
      <c r="W8">
        <f>MIN($V$3:V8)</f>
        <v>0</v>
      </c>
      <c r="Y8" s="1">
        <v>41172</v>
      </c>
      <c r="Z8">
        <v>0</v>
      </c>
      <c r="AA8">
        <v>1468</v>
      </c>
      <c r="AB8">
        <v>29.200000000011599</v>
      </c>
      <c r="AC8">
        <v>102114.08</v>
      </c>
      <c r="AD8">
        <v>102143.28</v>
      </c>
      <c r="AE8">
        <v>69.56</v>
      </c>
      <c r="AF8">
        <v>0</v>
      </c>
      <c r="AG8">
        <v>4.3302608539699996E-3</v>
      </c>
      <c r="AH8">
        <f>-(MAX($AD$2:AD8)-AD8)/MAX($AD$2:AD8)</f>
        <v>0</v>
      </c>
      <c r="AI8">
        <f>MIN($AH$3:AH8)</f>
        <v>-4.3308859828371037E-4</v>
      </c>
      <c r="AK8" s="1">
        <v>41172</v>
      </c>
      <c r="AL8">
        <f>1468</f>
        <v>1468</v>
      </c>
      <c r="AM8">
        <f t="shared" si="0"/>
        <v>29.200000000011599</v>
      </c>
      <c r="AN8">
        <f t="shared" si="1"/>
        <v>102114.08</v>
      </c>
      <c r="AO8">
        <f t="shared" si="2"/>
        <v>102143.28000000001</v>
      </c>
      <c r="AP8">
        <v>69.56</v>
      </c>
      <c r="AQ8">
        <f t="shared" si="3"/>
        <v>4.3302608539698591E-3</v>
      </c>
      <c r="AR8">
        <f>-(MAX($AO$2:AO8)-AO8)/MAX($AO$2:AO8)</f>
        <v>0</v>
      </c>
      <c r="AS8">
        <f>MIN($AR$3:AR8)</f>
        <v>-4.3308859828385343E-4</v>
      </c>
    </row>
    <row r="9" spans="1:45" x14ac:dyDescent="0.2">
      <c r="A9" s="1">
        <v>41173</v>
      </c>
      <c r="B9">
        <v>0</v>
      </c>
      <c r="C9">
        <v>1461</v>
      </c>
      <c r="D9">
        <v>0.22000000000116399</v>
      </c>
      <c r="E9">
        <v>101422.62</v>
      </c>
      <c r="F9">
        <v>101422.84</v>
      </c>
      <c r="G9">
        <v>69.42</v>
      </c>
      <c r="H9">
        <v>0</v>
      </c>
      <c r="I9">
        <v>-2.01264659189E-3</v>
      </c>
      <c r="J9">
        <f>-(MAX($F$2:F9)-F9)/MAX($F$2:F9)</f>
        <v>-2.0126465918929343E-3</v>
      </c>
      <c r="K9">
        <f>MIN($J$3:J9)</f>
        <v>-2.0126465918929343E-3</v>
      </c>
      <c r="M9" s="1">
        <v>41173</v>
      </c>
      <c r="N9">
        <v>0</v>
      </c>
      <c r="O9">
        <v>0</v>
      </c>
      <c r="P9">
        <v>101688.2</v>
      </c>
      <c r="Q9">
        <v>0</v>
      </c>
      <c r="R9">
        <v>101688.2</v>
      </c>
      <c r="S9">
        <v>69.42</v>
      </c>
      <c r="T9">
        <v>0</v>
      </c>
      <c r="U9">
        <v>0</v>
      </c>
      <c r="V9">
        <f>-(MAX($R$2:R9)-R9)/MAX($R$2:R9)</f>
        <v>0</v>
      </c>
      <c r="W9">
        <f>MIN($V$3:V9)</f>
        <v>0</v>
      </c>
      <c r="Y9" s="1">
        <v>41173</v>
      </c>
      <c r="Z9">
        <v>0</v>
      </c>
      <c r="AA9">
        <v>1468</v>
      </c>
      <c r="AB9">
        <v>29.200000000011599</v>
      </c>
      <c r="AC9">
        <v>101908.56</v>
      </c>
      <c r="AD9">
        <v>101937.76</v>
      </c>
      <c r="AE9">
        <v>69.42</v>
      </c>
      <c r="AF9">
        <v>0</v>
      </c>
      <c r="AG9">
        <v>-2.0120755863700002E-3</v>
      </c>
      <c r="AH9">
        <f>-(MAX($AD$2:AD9)-AD9)/MAX($AD$2:AD9)</f>
        <v>-2.0120755863724375E-3</v>
      </c>
      <c r="AI9">
        <f>MIN($AH$3:AH9)</f>
        <v>-2.0120755863724375E-3</v>
      </c>
      <c r="AK9" s="1">
        <v>41173</v>
      </c>
      <c r="AL9">
        <f>1468</f>
        <v>1468</v>
      </c>
      <c r="AM9">
        <f t="shared" si="0"/>
        <v>29.200000000011599</v>
      </c>
      <c r="AN9">
        <f t="shared" si="1"/>
        <v>101908.56</v>
      </c>
      <c r="AO9">
        <f t="shared" si="2"/>
        <v>101937.76000000001</v>
      </c>
      <c r="AP9">
        <v>69.42</v>
      </c>
      <c r="AQ9">
        <f t="shared" si="3"/>
        <v>-2.0120755863724375E-3</v>
      </c>
      <c r="AR9">
        <f>-(MAX($AO$2:AO9)-AO9)/MAX($AO$2:AO9)</f>
        <v>-2.0120755863724375E-3</v>
      </c>
      <c r="AS9">
        <f>MIN($AR$3:AR9)</f>
        <v>-2.0120755863724375E-3</v>
      </c>
    </row>
    <row r="10" spans="1:45" x14ac:dyDescent="0.2">
      <c r="A10" s="1">
        <v>41176</v>
      </c>
      <c r="B10">
        <v>1461</v>
      </c>
      <c r="C10">
        <v>0</v>
      </c>
      <c r="D10">
        <v>101919.58</v>
      </c>
      <c r="E10">
        <v>0</v>
      </c>
      <c r="F10">
        <v>101919.58</v>
      </c>
      <c r="G10">
        <v>69.760000000000005</v>
      </c>
      <c r="H10">
        <v>-1</v>
      </c>
      <c r="I10">
        <v>4.8977133750100002E-3</v>
      </c>
      <c r="J10">
        <f>-(MAX($F$2:F10)-F10)/MAX($F$2:F10)</f>
        <v>0</v>
      </c>
      <c r="K10">
        <f>MIN($J$3:J10)</f>
        <v>-2.0126465918929343E-3</v>
      </c>
      <c r="M10" s="1">
        <v>41176</v>
      </c>
      <c r="N10">
        <v>0</v>
      </c>
      <c r="O10">
        <v>0</v>
      </c>
      <c r="P10">
        <v>101688.2</v>
      </c>
      <c r="Q10">
        <v>0</v>
      </c>
      <c r="R10">
        <v>101688.2</v>
      </c>
      <c r="S10">
        <v>69.760000000000005</v>
      </c>
      <c r="T10">
        <v>-1</v>
      </c>
      <c r="U10">
        <v>0</v>
      </c>
      <c r="V10">
        <f>-(MAX($R$2:R10)-R10)/MAX($R$2:R10)</f>
        <v>0</v>
      </c>
      <c r="W10">
        <f>MIN($V$3:V10)</f>
        <v>0</v>
      </c>
      <c r="Y10" s="1">
        <v>41176</v>
      </c>
      <c r="Z10">
        <v>0</v>
      </c>
      <c r="AA10">
        <v>1468</v>
      </c>
      <c r="AB10">
        <v>29.200000000011599</v>
      </c>
      <c r="AC10">
        <v>102407.67999999999</v>
      </c>
      <c r="AD10">
        <v>102436.88</v>
      </c>
      <c r="AE10">
        <v>69.760000000000005</v>
      </c>
      <c r="AF10">
        <v>0</v>
      </c>
      <c r="AG10">
        <v>4.8963210492399996E-3</v>
      </c>
      <c r="AH10">
        <f>-(MAX($AD$2:AD10)-AD10)/MAX($AD$2:AD10)</f>
        <v>0</v>
      </c>
      <c r="AI10">
        <f>MIN($AH$3:AH10)</f>
        <v>-2.0120755863724375E-3</v>
      </c>
      <c r="AK10" s="1">
        <v>41176</v>
      </c>
      <c r="AL10">
        <f>1468</f>
        <v>1468</v>
      </c>
      <c r="AM10">
        <f t="shared" si="0"/>
        <v>29.200000000011599</v>
      </c>
      <c r="AN10">
        <f t="shared" si="1"/>
        <v>102407.68000000001</v>
      </c>
      <c r="AO10">
        <f t="shared" si="2"/>
        <v>102436.88000000002</v>
      </c>
      <c r="AP10">
        <v>69.760000000000005</v>
      </c>
      <c r="AQ10">
        <f t="shared" si="3"/>
        <v>4.8963210492364148E-3</v>
      </c>
      <c r="AR10">
        <f>-(MAX($AO$2:AO10)-AO10)/MAX($AO$2:AO10)</f>
        <v>0</v>
      </c>
      <c r="AS10">
        <f>MIN($AR$3:AR10)</f>
        <v>-2.0120755863724375E-3</v>
      </c>
    </row>
    <row r="11" spans="1:45" x14ac:dyDescent="0.2">
      <c r="A11" s="1">
        <v>41177</v>
      </c>
      <c r="B11">
        <v>0</v>
      </c>
      <c r="C11">
        <v>0</v>
      </c>
      <c r="D11">
        <v>101919.58</v>
      </c>
      <c r="E11">
        <v>0</v>
      </c>
      <c r="F11">
        <v>101919.58</v>
      </c>
      <c r="G11">
        <v>69.59</v>
      </c>
      <c r="H11">
        <v>-1</v>
      </c>
      <c r="I11">
        <v>0</v>
      </c>
      <c r="J11">
        <f>-(MAX($F$2:F11)-F11)/MAX($F$2:F11)</f>
        <v>0</v>
      </c>
      <c r="K11">
        <f>MIN($J$3:J11)</f>
        <v>-2.0126465918929343E-3</v>
      </c>
      <c r="M11" s="1">
        <v>41177</v>
      </c>
      <c r="N11">
        <v>0</v>
      </c>
      <c r="O11">
        <v>0</v>
      </c>
      <c r="P11">
        <v>101688.2</v>
      </c>
      <c r="Q11">
        <v>0</v>
      </c>
      <c r="R11">
        <v>101688.2</v>
      </c>
      <c r="S11">
        <v>69.59</v>
      </c>
      <c r="T11">
        <v>-1</v>
      </c>
      <c r="U11">
        <v>0</v>
      </c>
      <c r="V11">
        <f>-(MAX($R$2:R11)-R11)/MAX($R$2:R11)</f>
        <v>0</v>
      </c>
      <c r="W11">
        <f>MIN($V$3:V11)</f>
        <v>0</v>
      </c>
      <c r="Y11" s="1">
        <v>41177</v>
      </c>
      <c r="Z11">
        <v>0</v>
      </c>
      <c r="AA11">
        <v>1468</v>
      </c>
      <c r="AB11">
        <v>29.200000000011599</v>
      </c>
      <c r="AC11">
        <v>102158.12</v>
      </c>
      <c r="AD11">
        <v>102187.32</v>
      </c>
      <c r="AE11">
        <v>69.59</v>
      </c>
      <c r="AF11">
        <v>0</v>
      </c>
      <c r="AG11">
        <v>-2.4362319508400001E-3</v>
      </c>
      <c r="AH11">
        <f>-(MAX($AD$2:AD11)-AD11)/MAX($AD$2:AD11)</f>
        <v>-2.4362319508364335E-3</v>
      </c>
      <c r="AI11">
        <f>MIN($AH$3:AH11)</f>
        <v>-2.4362319508364335E-3</v>
      </c>
      <c r="AK11" s="1">
        <v>41177</v>
      </c>
      <c r="AL11">
        <f>1468</f>
        <v>1468</v>
      </c>
      <c r="AM11">
        <f t="shared" si="0"/>
        <v>29.200000000011599</v>
      </c>
      <c r="AN11">
        <f t="shared" si="1"/>
        <v>102158.12000000001</v>
      </c>
      <c r="AO11">
        <f t="shared" si="2"/>
        <v>102187.32000000002</v>
      </c>
      <c r="AP11">
        <v>69.59</v>
      </c>
      <c r="AQ11">
        <f t="shared" si="3"/>
        <v>-2.4362319508364335E-3</v>
      </c>
      <c r="AR11">
        <f>-(MAX($AO$2:AO11)-AO11)/MAX($AO$2:AO11)</f>
        <v>-2.4362319508364335E-3</v>
      </c>
      <c r="AS11">
        <f>MIN($AR$3:AR11)</f>
        <v>-2.4362319508364335E-3</v>
      </c>
    </row>
    <row r="12" spans="1:45" x14ac:dyDescent="0.2">
      <c r="A12" s="1">
        <v>41178</v>
      </c>
      <c r="B12">
        <v>0</v>
      </c>
      <c r="C12">
        <v>0</v>
      </c>
      <c r="D12">
        <v>101919.58</v>
      </c>
      <c r="E12">
        <v>0</v>
      </c>
      <c r="F12">
        <v>101919.58</v>
      </c>
      <c r="G12">
        <v>69.3</v>
      </c>
      <c r="H12">
        <v>0</v>
      </c>
      <c r="I12">
        <v>0</v>
      </c>
      <c r="J12">
        <f>-(MAX($F$2:F12)-F12)/MAX($F$2:F12)</f>
        <v>0</v>
      </c>
      <c r="K12">
        <f>MIN($J$3:J12)</f>
        <v>-2.0126465918929343E-3</v>
      </c>
      <c r="M12" s="1">
        <v>41178</v>
      </c>
      <c r="N12">
        <v>0</v>
      </c>
      <c r="O12">
        <v>0</v>
      </c>
      <c r="P12">
        <v>101688.2</v>
      </c>
      <c r="Q12">
        <v>0</v>
      </c>
      <c r="R12">
        <v>101688.2</v>
      </c>
      <c r="S12">
        <v>69.3</v>
      </c>
      <c r="T12">
        <v>0</v>
      </c>
      <c r="U12">
        <v>0</v>
      </c>
      <c r="V12">
        <f>-(MAX($R$2:R12)-R12)/MAX($R$2:R12)</f>
        <v>0</v>
      </c>
      <c r="W12">
        <f>MIN($V$3:V12)</f>
        <v>0</v>
      </c>
      <c r="Y12" s="1">
        <v>41178</v>
      </c>
      <c r="Z12">
        <v>0</v>
      </c>
      <c r="AA12">
        <v>1468</v>
      </c>
      <c r="AB12">
        <v>29.200000000011599</v>
      </c>
      <c r="AC12">
        <v>101732.399999999</v>
      </c>
      <c r="AD12">
        <v>101761.60000000001</v>
      </c>
      <c r="AE12">
        <v>69.3</v>
      </c>
      <c r="AF12">
        <v>0</v>
      </c>
      <c r="AG12">
        <v>-4.1660746166899999E-3</v>
      </c>
      <c r="AH12">
        <f>-(MAX($AD$2:AD12)-AD12)/MAX($AD$2:AD12)</f>
        <v>-6.592157043439812E-3</v>
      </c>
      <c r="AI12">
        <f>MIN($AH$3:AH12)</f>
        <v>-6.592157043439812E-3</v>
      </c>
      <c r="AK12" s="1">
        <v>41178</v>
      </c>
      <c r="AL12">
        <f>1468</f>
        <v>1468</v>
      </c>
      <c r="AM12">
        <f t="shared" si="0"/>
        <v>29.200000000011599</v>
      </c>
      <c r="AN12">
        <f t="shared" si="1"/>
        <v>101732.4</v>
      </c>
      <c r="AO12">
        <f t="shared" si="2"/>
        <v>101761.60000000001</v>
      </c>
      <c r="AP12">
        <v>69.3</v>
      </c>
      <c r="AQ12">
        <f t="shared" si="3"/>
        <v>-4.1660746166942786E-3</v>
      </c>
      <c r="AR12">
        <f>-(MAX($AO$2:AO12)-AO12)/MAX($AO$2:AO12)</f>
        <v>-6.5921570434399534E-3</v>
      </c>
      <c r="AS12">
        <f>MIN($AR$3:AR12)</f>
        <v>-6.5921570434399534E-3</v>
      </c>
    </row>
    <row r="13" spans="1:45" x14ac:dyDescent="0.2">
      <c r="A13" s="1">
        <v>41179</v>
      </c>
      <c r="B13">
        <v>0</v>
      </c>
      <c r="C13">
        <v>0</v>
      </c>
      <c r="D13">
        <v>101919.58</v>
      </c>
      <c r="E13">
        <v>0</v>
      </c>
      <c r="F13">
        <v>101919.58</v>
      </c>
      <c r="G13">
        <v>69.3</v>
      </c>
      <c r="H13">
        <v>-1</v>
      </c>
      <c r="I13">
        <v>0</v>
      </c>
      <c r="J13">
        <f>-(MAX($F$2:F13)-F13)/MAX($F$2:F13)</f>
        <v>0</v>
      </c>
      <c r="K13">
        <f>MIN($J$3:J13)</f>
        <v>-2.0126465918929343E-3</v>
      </c>
      <c r="M13" s="1">
        <v>41179</v>
      </c>
      <c r="N13">
        <v>0</v>
      </c>
      <c r="O13">
        <v>0</v>
      </c>
      <c r="P13">
        <v>101688.2</v>
      </c>
      <c r="Q13">
        <v>0</v>
      </c>
      <c r="R13">
        <v>101688.2</v>
      </c>
      <c r="S13">
        <v>69.3</v>
      </c>
      <c r="T13">
        <v>0</v>
      </c>
      <c r="U13">
        <v>0</v>
      </c>
      <c r="V13">
        <f>-(MAX($R$2:R13)-R13)/MAX($R$2:R13)</f>
        <v>0</v>
      </c>
      <c r="W13">
        <f>MIN($V$3:V13)</f>
        <v>0</v>
      </c>
      <c r="Y13" s="1">
        <v>41179</v>
      </c>
      <c r="Z13">
        <v>0</v>
      </c>
      <c r="AA13">
        <v>1468</v>
      </c>
      <c r="AB13">
        <v>29.200000000011599</v>
      </c>
      <c r="AC13">
        <v>101732.399999999</v>
      </c>
      <c r="AD13">
        <v>101761.60000000001</v>
      </c>
      <c r="AE13">
        <v>69.3</v>
      </c>
      <c r="AF13">
        <v>0</v>
      </c>
      <c r="AG13">
        <v>0</v>
      </c>
      <c r="AH13">
        <f>-(MAX($AD$2:AD13)-AD13)/MAX($AD$2:AD13)</f>
        <v>-6.592157043439812E-3</v>
      </c>
      <c r="AI13">
        <f>MIN($AH$3:AH13)</f>
        <v>-6.592157043439812E-3</v>
      </c>
      <c r="AK13" s="1">
        <v>41179</v>
      </c>
      <c r="AL13">
        <f>1468</f>
        <v>1468</v>
      </c>
      <c r="AM13">
        <f t="shared" si="0"/>
        <v>29.200000000011599</v>
      </c>
      <c r="AN13">
        <f t="shared" si="1"/>
        <v>101732.4</v>
      </c>
      <c r="AO13">
        <f t="shared" si="2"/>
        <v>101761.60000000001</v>
      </c>
      <c r="AP13">
        <v>69.3</v>
      </c>
      <c r="AQ13">
        <f t="shared" si="3"/>
        <v>0</v>
      </c>
      <c r="AR13">
        <f>-(MAX($AO$2:AO13)-AO13)/MAX($AO$2:AO13)</f>
        <v>-6.5921570434399534E-3</v>
      </c>
      <c r="AS13">
        <f>MIN($AR$3:AR13)</f>
        <v>-6.5921570434399534E-3</v>
      </c>
    </row>
    <row r="14" spans="1:45" x14ac:dyDescent="0.2">
      <c r="A14" s="1">
        <v>41180</v>
      </c>
      <c r="B14">
        <v>0</v>
      </c>
      <c r="C14">
        <v>0</v>
      </c>
      <c r="D14">
        <v>101919.58</v>
      </c>
      <c r="E14">
        <v>0</v>
      </c>
      <c r="F14">
        <v>101919.58</v>
      </c>
      <c r="G14">
        <v>69.36</v>
      </c>
      <c r="H14">
        <v>-1</v>
      </c>
      <c r="I14">
        <v>0</v>
      </c>
      <c r="J14">
        <f>-(MAX($F$2:F14)-F14)/MAX($F$2:F14)</f>
        <v>0</v>
      </c>
      <c r="K14">
        <f>MIN($J$3:J14)</f>
        <v>-2.0126465918929343E-3</v>
      </c>
      <c r="M14" s="1">
        <v>41180</v>
      </c>
      <c r="N14">
        <v>0</v>
      </c>
      <c r="O14">
        <v>0</v>
      </c>
      <c r="P14">
        <v>101688.2</v>
      </c>
      <c r="Q14">
        <v>0</v>
      </c>
      <c r="R14">
        <v>101688.2</v>
      </c>
      <c r="S14">
        <v>69.36</v>
      </c>
      <c r="T14">
        <v>0</v>
      </c>
      <c r="U14">
        <v>0</v>
      </c>
      <c r="V14">
        <f>-(MAX($R$2:R14)-R14)/MAX($R$2:R14)</f>
        <v>0</v>
      </c>
      <c r="W14">
        <f>MIN($V$3:V14)</f>
        <v>0</v>
      </c>
      <c r="Y14" s="1">
        <v>41180</v>
      </c>
      <c r="Z14">
        <v>0</v>
      </c>
      <c r="AA14">
        <v>1468</v>
      </c>
      <c r="AB14">
        <v>29.200000000011599</v>
      </c>
      <c r="AC14">
        <v>101820.48</v>
      </c>
      <c r="AD14">
        <v>101849.68</v>
      </c>
      <c r="AE14">
        <v>69.36</v>
      </c>
      <c r="AF14">
        <v>0</v>
      </c>
      <c r="AG14">
        <v>8.6555242842099997E-4</v>
      </c>
      <c r="AH14">
        <f>-(MAX($AD$2:AD14)-AD14)/MAX($AD$2:AD14)</f>
        <v>-5.7323104725564818E-3</v>
      </c>
      <c r="AI14">
        <f>MIN($AH$3:AH14)</f>
        <v>-6.592157043439812E-3</v>
      </c>
      <c r="AK14" s="1">
        <v>41180</v>
      </c>
      <c r="AL14">
        <f>1468</f>
        <v>1468</v>
      </c>
      <c r="AM14">
        <f t="shared" si="0"/>
        <v>29.200000000011599</v>
      </c>
      <c r="AN14">
        <f t="shared" si="1"/>
        <v>101820.48</v>
      </c>
      <c r="AO14">
        <f t="shared" si="2"/>
        <v>101849.68000000001</v>
      </c>
      <c r="AP14">
        <v>69.36</v>
      </c>
      <c r="AQ14">
        <f t="shared" si="3"/>
        <v>8.6555242842095389E-4</v>
      </c>
      <c r="AR14">
        <f>-(MAX($AO$2:AO14)-AO14)/MAX($AO$2:AO14)</f>
        <v>-5.7323104725564809E-3</v>
      </c>
      <c r="AS14">
        <f>MIN($AR$3:AR14)</f>
        <v>-6.5921570434399534E-3</v>
      </c>
    </row>
    <row r="15" spans="1:45" x14ac:dyDescent="0.2">
      <c r="A15" s="1">
        <v>41183</v>
      </c>
      <c r="B15">
        <v>0</v>
      </c>
      <c r="C15">
        <v>0</v>
      </c>
      <c r="D15">
        <v>101919.58</v>
      </c>
      <c r="E15">
        <v>0</v>
      </c>
      <c r="F15">
        <v>101919.58</v>
      </c>
      <c r="G15">
        <v>69.45</v>
      </c>
      <c r="H15">
        <v>0</v>
      </c>
      <c r="I15">
        <v>0</v>
      </c>
      <c r="J15">
        <f>-(MAX($F$2:F15)-F15)/MAX($F$2:F15)</f>
        <v>0</v>
      </c>
      <c r="K15">
        <f>MIN($J$3:J15)</f>
        <v>-2.0126465918929343E-3</v>
      </c>
      <c r="M15" s="1">
        <v>41183</v>
      </c>
      <c r="N15">
        <v>0</v>
      </c>
      <c r="O15">
        <v>0</v>
      </c>
      <c r="P15">
        <v>101688.2</v>
      </c>
      <c r="Q15">
        <v>0</v>
      </c>
      <c r="R15">
        <v>101688.2</v>
      </c>
      <c r="S15">
        <v>69.45</v>
      </c>
      <c r="T15">
        <v>0</v>
      </c>
      <c r="U15">
        <v>0</v>
      </c>
      <c r="V15">
        <f>-(MAX($R$2:R15)-R15)/MAX($R$2:R15)</f>
        <v>0</v>
      </c>
      <c r="W15">
        <f>MIN($V$3:V15)</f>
        <v>0</v>
      </c>
      <c r="Y15" s="1">
        <v>41183</v>
      </c>
      <c r="Z15">
        <v>0</v>
      </c>
      <c r="AA15">
        <v>1468</v>
      </c>
      <c r="AB15">
        <v>29.200000000011599</v>
      </c>
      <c r="AC15">
        <v>101952.6</v>
      </c>
      <c r="AD15">
        <v>101981.8</v>
      </c>
      <c r="AE15">
        <v>69.45</v>
      </c>
      <c r="AF15">
        <v>0</v>
      </c>
      <c r="AG15">
        <v>1.29720584296E-3</v>
      </c>
      <c r="AH15">
        <f>-(MAX($AD$2:AD15)-AD15)/MAX($AD$2:AD15)</f>
        <v>-4.4425406162312024E-3</v>
      </c>
      <c r="AI15">
        <f>MIN($AH$3:AH15)</f>
        <v>-6.592157043439812E-3</v>
      </c>
      <c r="AK15" s="1">
        <v>41183</v>
      </c>
      <c r="AL15">
        <f>1468</f>
        <v>1468</v>
      </c>
      <c r="AM15">
        <f t="shared" si="0"/>
        <v>29.200000000011599</v>
      </c>
      <c r="AN15">
        <f t="shared" si="1"/>
        <v>101952.6</v>
      </c>
      <c r="AO15">
        <f t="shared" si="2"/>
        <v>101981.80000000002</v>
      </c>
      <c r="AP15">
        <v>69.45</v>
      </c>
      <c r="AQ15">
        <f t="shared" si="3"/>
        <v>1.297205842963963E-3</v>
      </c>
      <c r="AR15">
        <f>-(MAX($AO$2:AO15)-AO15)/MAX($AO$2:AO15)</f>
        <v>-4.4425406162312015E-3</v>
      </c>
      <c r="AS15">
        <f>MIN($AR$3:AR15)</f>
        <v>-6.5921570434399534E-3</v>
      </c>
    </row>
    <row r="16" spans="1:45" x14ac:dyDescent="0.2">
      <c r="A16" s="1">
        <v>41184</v>
      </c>
      <c r="B16">
        <v>0</v>
      </c>
      <c r="C16">
        <v>0</v>
      </c>
      <c r="D16">
        <v>101919.58</v>
      </c>
      <c r="E16">
        <v>0</v>
      </c>
      <c r="F16">
        <v>101919.58</v>
      </c>
      <c r="G16">
        <v>68.790000000000006</v>
      </c>
      <c r="H16">
        <v>-1</v>
      </c>
      <c r="I16">
        <v>0</v>
      </c>
      <c r="J16">
        <f>-(MAX($F$2:F16)-F16)/MAX($F$2:F16)</f>
        <v>0</v>
      </c>
      <c r="K16">
        <f>MIN($J$3:J16)</f>
        <v>-2.0126465918929343E-3</v>
      </c>
      <c r="M16" s="1">
        <v>41184</v>
      </c>
      <c r="N16">
        <v>0</v>
      </c>
      <c r="O16">
        <v>0</v>
      </c>
      <c r="P16">
        <v>101688.2</v>
      </c>
      <c r="Q16">
        <v>0</v>
      </c>
      <c r="R16">
        <v>101688.2</v>
      </c>
      <c r="S16">
        <v>68.790000000000006</v>
      </c>
      <c r="T16">
        <v>-1</v>
      </c>
      <c r="U16">
        <v>0</v>
      </c>
      <c r="V16">
        <f>-(MAX($R$2:R16)-R16)/MAX($R$2:R16)</f>
        <v>0</v>
      </c>
      <c r="W16">
        <f>MIN($V$3:V16)</f>
        <v>0</v>
      </c>
      <c r="Y16" s="1">
        <v>41184</v>
      </c>
      <c r="Z16">
        <v>0</v>
      </c>
      <c r="AA16">
        <v>1468</v>
      </c>
      <c r="AB16">
        <v>29.200000000011599</v>
      </c>
      <c r="AC16">
        <v>100983.72</v>
      </c>
      <c r="AD16">
        <v>101012.92</v>
      </c>
      <c r="AE16">
        <v>68.790000000000006</v>
      </c>
      <c r="AF16">
        <v>0</v>
      </c>
      <c r="AG16">
        <v>-9.5005187200100007E-3</v>
      </c>
      <c r="AH16">
        <f>-(MAX($AD$2:AD16)-AD16)/MAX($AD$2:AD16)</f>
        <v>-1.3900852895949256E-2</v>
      </c>
      <c r="AI16">
        <f>MIN($AH$3:AH16)</f>
        <v>-1.3900852895949256E-2</v>
      </c>
      <c r="AK16" s="1">
        <v>41184</v>
      </c>
      <c r="AL16">
        <f>1468</f>
        <v>1468</v>
      </c>
      <c r="AM16">
        <f t="shared" si="0"/>
        <v>29.200000000011599</v>
      </c>
      <c r="AN16">
        <f t="shared" si="1"/>
        <v>100983.72000000002</v>
      </c>
      <c r="AO16">
        <f t="shared" si="2"/>
        <v>101012.92000000003</v>
      </c>
      <c r="AP16">
        <v>68.790000000000006</v>
      </c>
      <c r="AQ16">
        <f t="shared" si="3"/>
        <v>-9.5005187200068054E-3</v>
      </c>
      <c r="AR16">
        <f>-(MAX($AO$2:AO16)-AO16)/MAX($AO$2:AO16)</f>
        <v>-1.3900852895949112E-2</v>
      </c>
      <c r="AS16">
        <f>MIN($AR$3:AR16)</f>
        <v>-1.3900852895949112E-2</v>
      </c>
    </row>
    <row r="17" spans="1:45" x14ac:dyDescent="0.2">
      <c r="A17" s="1">
        <v>41185</v>
      </c>
      <c r="B17">
        <v>0</v>
      </c>
      <c r="C17">
        <v>0</v>
      </c>
      <c r="D17">
        <v>101919.58</v>
      </c>
      <c r="E17">
        <v>0</v>
      </c>
      <c r="F17">
        <v>101919.58</v>
      </c>
      <c r="G17">
        <v>69.17</v>
      </c>
      <c r="H17">
        <v>-1</v>
      </c>
      <c r="I17">
        <v>0</v>
      </c>
      <c r="J17">
        <f>-(MAX($F$2:F17)-F17)/MAX($F$2:F17)</f>
        <v>0</v>
      </c>
      <c r="K17">
        <f>MIN($J$3:J17)</f>
        <v>-2.0126465918929343E-3</v>
      </c>
      <c r="M17" s="1">
        <v>41185</v>
      </c>
      <c r="N17">
        <v>0</v>
      </c>
      <c r="O17">
        <v>0</v>
      </c>
      <c r="P17">
        <v>101688.2</v>
      </c>
      <c r="Q17">
        <v>0</v>
      </c>
      <c r="R17">
        <v>101688.2</v>
      </c>
      <c r="S17">
        <v>69.17</v>
      </c>
      <c r="T17">
        <v>-1</v>
      </c>
      <c r="U17">
        <v>0</v>
      </c>
      <c r="V17">
        <f>-(MAX($R$2:R17)-R17)/MAX($R$2:R17)</f>
        <v>0</v>
      </c>
      <c r="W17">
        <f>MIN($V$3:V17)</f>
        <v>0</v>
      </c>
      <c r="Y17" s="1">
        <v>41185</v>
      </c>
      <c r="Z17">
        <v>0</v>
      </c>
      <c r="AA17">
        <v>1468</v>
      </c>
      <c r="AB17">
        <v>29.200000000011599</v>
      </c>
      <c r="AC17">
        <v>101541.56</v>
      </c>
      <c r="AD17">
        <v>101570.76</v>
      </c>
      <c r="AE17">
        <v>69.17</v>
      </c>
      <c r="AF17">
        <v>0</v>
      </c>
      <c r="AG17">
        <v>5.5224618791299999E-3</v>
      </c>
      <c r="AH17">
        <f>-(MAX($AD$2:AD17)-AD17)/MAX($AD$2:AD17)</f>
        <v>-8.4551579470207392E-3</v>
      </c>
      <c r="AI17">
        <f>MIN($AH$3:AH17)</f>
        <v>-1.3900852895949256E-2</v>
      </c>
      <c r="AK17" s="1">
        <v>41185</v>
      </c>
      <c r="AL17">
        <f>1468</f>
        <v>1468</v>
      </c>
      <c r="AM17">
        <f t="shared" si="0"/>
        <v>29.200000000011599</v>
      </c>
      <c r="AN17">
        <f t="shared" si="1"/>
        <v>101541.56</v>
      </c>
      <c r="AO17">
        <f t="shared" si="2"/>
        <v>101570.76000000001</v>
      </c>
      <c r="AP17">
        <v>69.17</v>
      </c>
      <c r="AQ17">
        <f t="shared" si="3"/>
        <v>5.5224618791336966E-3</v>
      </c>
      <c r="AR17">
        <f>-(MAX($AO$2:AO17)-AO17)/MAX($AO$2:AO17)</f>
        <v>-8.4551579470207392E-3</v>
      </c>
      <c r="AS17">
        <f>MIN($AR$3:AR17)</f>
        <v>-1.3900852895949112E-2</v>
      </c>
    </row>
    <row r="18" spans="1:45" x14ac:dyDescent="0.2">
      <c r="A18" s="1">
        <v>41186</v>
      </c>
      <c r="B18">
        <v>0</v>
      </c>
      <c r="C18">
        <v>0</v>
      </c>
      <c r="D18">
        <v>101919.58</v>
      </c>
      <c r="E18">
        <v>0</v>
      </c>
      <c r="F18">
        <v>101919.58</v>
      </c>
      <c r="G18">
        <v>69.38</v>
      </c>
      <c r="H18">
        <v>-1</v>
      </c>
      <c r="I18">
        <v>0</v>
      </c>
      <c r="J18">
        <f>-(MAX($F$2:F18)-F18)/MAX($F$2:F18)</f>
        <v>0</v>
      </c>
      <c r="K18">
        <f>MIN($J$3:J18)</f>
        <v>-2.0126465918929343E-3</v>
      </c>
      <c r="M18" s="1">
        <v>41186</v>
      </c>
      <c r="N18">
        <v>0</v>
      </c>
      <c r="O18">
        <v>0</v>
      </c>
      <c r="P18">
        <v>101688.2</v>
      </c>
      <c r="Q18">
        <v>0</v>
      </c>
      <c r="R18">
        <v>101688.2</v>
      </c>
      <c r="S18">
        <v>69.38</v>
      </c>
      <c r="T18">
        <v>0</v>
      </c>
      <c r="U18">
        <v>0</v>
      </c>
      <c r="V18">
        <f>-(MAX($R$2:R18)-R18)/MAX($R$2:R18)</f>
        <v>0</v>
      </c>
      <c r="W18">
        <f>MIN($V$3:V18)</f>
        <v>0</v>
      </c>
      <c r="Y18" s="1">
        <v>41186</v>
      </c>
      <c r="Z18">
        <v>0</v>
      </c>
      <c r="AA18">
        <v>1468</v>
      </c>
      <c r="AB18">
        <v>29.200000000011599</v>
      </c>
      <c r="AC18">
        <v>101849.84</v>
      </c>
      <c r="AD18">
        <v>101879.03999999999</v>
      </c>
      <c r="AE18">
        <v>69.38</v>
      </c>
      <c r="AF18">
        <v>0</v>
      </c>
      <c r="AG18">
        <v>3.0351254632700001E-3</v>
      </c>
      <c r="AH18">
        <f>-(MAX($AD$2:AD18)-AD18)/MAX($AD$2:AD18)</f>
        <v>-5.4456949489286579E-3</v>
      </c>
      <c r="AI18">
        <f>MIN($AH$3:AH18)</f>
        <v>-1.3900852895949256E-2</v>
      </c>
      <c r="AK18" s="1">
        <v>41186</v>
      </c>
      <c r="AL18">
        <f>1468</f>
        <v>1468</v>
      </c>
      <c r="AM18">
        <f t="shared" si="0"/>
        <v>29.200000000011599</v>
      </c>
      <c r="AN18">
        <f t="shared" si="1"/>
        <v>101849.84</v>
      </c>
      <c r="AO18">
        <f t="shared" si="2"/>
        <v>101879.04000000001</v>
      </c>
      <c r="AP18">
        <v>69.38</v>
      </c>
      <c r="AQ18">
        <f t="shared" si="3"/>
        <v>3.0351254632730797E-3</v>
      </c>
      <c r="AR18">
        <f>-(MAX($AO$2:AO18)-AO18)/MAX($AO$2:AO18)</f>
        <v>-5.4456949489286571E-3</v>
      </c>
      <c r="AS18">
        <f>MIN($AR$3:AR18)</f>
        <v>-1.3900852895949112E-2</v>
      </c>
    </row>
    <row r="19" spans="1:45" x14ac:dyDescent="0.2">
      <c r="A19" s="1">
        <v>41187</v>
      </c>
      <c r="B19">
        <v>0</v>
      </c>
      <c r="C19">
        <v>0</v>
      </c>
      <c r="D19">
        <v>101919.58</v>
      </c>
      <c r="E19">
        <v>0</v>
      </c>
      <c r="F19">
        <v>101919.58</v>
      </c>
      <c r="G19">
        <v>69.63</v>
      </c>
      <c r="H19">
        <v>0</v>
      </c>
      <c r="I19">
        <v>0</v>
      </c>
      <c r="J19">
        <f>-(MAX($F$2:F19)-F19)/MAX($F$2:F19)</f>
        <v>0</v>
      </c>
      <c r="K19">
        <f>MIN($J$3:J19)</f>
        <v>-2.0126465918929343E-3</v>
      </c>
      <c r="M19" s="1">
        <v>41187</v>
      </c>
      <c r="N19">
        <v>0</v>
      </c>
      <c r="O19">
        <v>0</v>
      </c>
      <c r="P19">
        <v>101688.2</v>
      </c>
      <c r="Q19">
        <v>0</v>
      </c>
      <c r="R19">
        <v>101688.2</v>
      </c>
      <c r="S19">
        <v>69.63</v>
      </c>
      <c r="T19">
        <v>0</v>
      </c>
      <c r="U19">
        <v>0</v>
      </c>
      <c r="V19">
        <f>-(MAX($R$2:R19)-R19)/MAX($R$2:R19)</f>
        <v>0</v>
      </c>
      <c r="W19">
        <f>MIN($V$3:V19)</f>
        <v>0</v>
      </c>
      <c r="Y19" s="1">
        <v>41187</v>
      </c>
      <c r="Z19">
        <v>0</v>
      </c>
      <c r="AA19">
        <v>1468</v>
      </c>
      <c r="AB19">
        <v>29.200000000011599</v>
      </c>
      <c r="AC19">
        <v>102216.84</v>
      </c>
      <c r="AD19">
        <v>102246.04</v>
      </c>
      <c r="AE19">
        <v>69.63</v>
      </c>
      <c r="AF19">
        <v>0</v>
      </c>
      <c r="AG19">
        <v>3.6023111328900002E-3</v>
      </c>
      <c r="AH19">
        <f>-(MAX($AD$2:AD19)-AD19)/MAX($AD$2:AD19)</f>
        <v>-1.8630009035809276E-3</v>
      </c>
      <c r="AI19">
        <f>MIN($AH$3:AH19)</f>
        <v>-1.3900852895949256E-2</v>
      </c>
      <c r="AK19" s="1">
        <v>41187</v>
      </c>
      <c r="AL19">
        <f>1468</f>
        <v>1468</v>
      </c>
      <c r="AM19">
        <f t="shared" si="0"/>
        <v>29.200000000011599</v>
      </c>
      <c r="AN19">
        <f t="shared" si="1"/>
        <v>102216.84</v>
      </c>
      <c r="AO19">
        <f t="shared" si="2"/>
        <v>102246.04000000001</v>
      </c>
      <c r="AP19">
        <v>69.63</v>
      </c>
      <c r="AQ19">
        <f t="shared" si="3"/>
        <v>3.6023111328885703E-3</v>
      </c>
      <c r="AR19">
        <f>-(MAX($AO$2:AO19)-AO19)/MAX($AO$2:AO19)</f>
        <v>-1.8630009035809274E-3</v>
      </c>
      <c r="AS19">
        <f>MIN($AR$3:AR19)</f>
        <v>-1.3900852895949112E-2</v>
      </c>
    </row>
    <row r="20" spans="1:45" x14ac:dyDescent="0.2">
      <c r="A20" s="1">
        <v>41191</v>
      </c>
      <c r="B20">
        <v>0</v>
      </c>
      <c r="C20">
        <v>0</v>
      </c>
      <c r="D20">
        <v>101919.58</v>
      </c>
      <c r="E20">
        <v>0</v>
      </c>
      <c r="F20">
        <v>101919.58</v>
      </c>
      <c r="G20">
        <v>68.7</v>
      </c>
      <c r="H20">
        <v>0</v>
      </c>
      <c r="I20">
        <v>0</v>
      </c>
      <c r="J20">
        <f>-(MAX($F$2:F20)-F20)/MAX($F$2:F20)</f>
        <v>0</v>
      </c>
      <c r="K20">
        <f>MIN($J$3:J20)</f>
        <v>-2.0126465918929343E-3</v>
      </c>
      <c r="M20" s="1">
        <v>41191</v>
      </c>
      <c r="N20">
        <v>0</v>
      </c>
      <c r="O20">
        <v>0</v>
      </c>
      <c r="P20">
        <v>101688.2</v>
      </c>
      <c r="Q20">
        <v>0</v>
      </c>
      <c r="R20">
        <v>101688.2</v>
      </c>
      <c r="S20">
        <v>68.7</v>
      </c>
      <c r="T20">
        <v>0</v>
      </c>
      <c r="U20">
        <v>0</v>
      </c>
      <c r="V20">
        <f>-(MAX($R$2:R20)-R20)/MAX($R$2:R20)</f>
        <v>0</v>
      </c>
      <c r="W20">
        <f>MIN($V$3:V20)</f>
        <v>0</v>
      </c>
      <c r="Y20" s="1">
        <v>41191</v>
      </c>
      <c r="Z20">
        <v>0</v>
      </c>
      <c r="AA20">
        <v>1468</v>
      </c>
      <c r="AB20">
        <v>29.200000000011599</v>
      </c>
      <c r="AC20">
        <v>100851.6</v>
      </c>
      <c r="AD20">
        <v>100880.8</v>
      </c>
      <c r="AE20">
        <v>68.7</v>
      </c>
      <c r="AF20">
        <v>0</v>
      </c>
      <c r="AG20">
        <v>-1.33524975637E-2</v>
      </c>
      <c r="AH20">
        <f>-(MAX($AD$2:AD20)-AD20)/MAX($AD$2:AD20)</f>
        <v>-1.5190622752274393E-2</v>
      </c>
      <c r="AI20">
        <f>MIN($AH$3:AH20)</f>
        <v>-1.5190622752274393E-2</v>
      </c>
      <c r="AK20" s="1">
        <v>41191</v>
      </c>
      <c r="AL20">
        <f>1468</f>
        <v>1468</v>
      </c>
      <c r="AM20">
        <f t="shared" si="0"/>
        <v>29.200000000011599</v>
      </c>
      <c r="AN20">
        <f t="shared" si="1"/>
        <v>100851.6</v>
      </c>
      <c r="AO20">
        <f t="shared" si="2"/>
        <v>100880.80000000002</v>
      </c>
      <c r="AP20">
        <v>68.7</v>
      </c>
      <c r="AQ20">
        <f t="shared" si="3"/>
        <v>-1.3352497563719735E-2</v>
      </c>
      <c r="AR20">
        <f>-(MAX($AO$2:AO20)-AO20)/MAX($AO$2:AO20)</f>
        <v>-1.5190622752274391E-2</v>
      </c>
      <c r="AS20">
        <f>MIN($AR$3:AR20)</f>
        <v>-1.5190622752274391E-2</v>
      </c>
    </row>
    <row r="21" spans="1:45" x14ac:dyDescent="0.2">
      <c r="A21" s="1">
        <v>41192</v>
      </c>
      <c r="B21">
        <v>0</v>
      </c>
      <c r="C21">
        <v>0</v>
      </c>
      <c r="D21">
        <v>101919.58</v>
      </c>
      <c r="E21">
        <v>0</v>
      </c>
      <c r="F21">
        <v>101919.58</v>
      </c>
      <c r="G21">
        <v>68.14</v>
      </c>
      <c r="H21">
        <v>-1</v>
      </c>
      <c r="I21">
        <v>0</v>
      </c>
      <c r="J21">
        <f>-(MAX($F$2:F21)-F21)/MAX($F$2:F21)</f>
        <v>0</v>
      </c>
      <c r="K21">
        <f>MIN($J$3:J21)</f>
        <v>-2.0126465918929343E-3</v>
      </c>
      <c r="M21" s="1">
        <v>41192</v>
      </c>
      <c r="N21">
        <v>0</v>
      </c>
      <c r="O21">
        <v>0</v>
      </c>
      <c r="P21">
        <v>101688.2</v>
      </c>
      <c r="Q21">
        <v>0</v>
      </c>
      <c r="R21">
        <v>101688.2</v>
      </c>
      <c r="S21">
        <v>68.14</v>
      </c>
      <c r="T21">
        <v>0</v>
      </c>
      <c r="U21">
        <v>0</v>
      </c>
      <c r="V21">
        <f>-(MAX($R$2:R21)-R21)/MAX($R$2:R21)</f>
        <v>0</v>
      </c>
      <c r="W21">
        <f>MIN($V$3:V21)</f>
        <v>0</v>
      </c>
      <c r="Y21" s="1">
        <v>41192</v>
      </c>
      <c r="Z21">
        <v>0</v>
      </c>
      <c r="AA21">
        <v>1468</v>
      </c>
      <c r="AB21">
        <v>29.200000000011599</v>
      </c>
      <c r="AC21">
        <v>100029.52</v>
      </c>
      <c r="AD21">
        <v>100058.72</v>
      </c>
      <c r="AE21">
        <v>68.14</v>
      </c>
      <c r="AF21">
        <v>0</v>
      </c>
      <c r="AG21">
        <v>-8.1490234018799998E-3</v>
      </c>
      <c r="AH21">
        <f>-(MAX($AD$2:AD21)-AD21)/MAX($AD$2:AD21)</f>
        <v>-2.3215857413853326E-2</v>
      </c>
      <c r="AI21">
        <f>MIN($AH$3:AH21)</f>
        <v>-2.3215857413853326E-2</v>
      </c>
      <c r="AK21" s="1">
        <v>41192</v>
      </c>
      <c r="AL21">
        <f>1468</f>
        <v>1468</v>
      </c>
      <c r="AM21">
        <f t="shared" si="0"/>
        <v>29.200000000011599</v>
      </c>
      <c r="AN21">
        <f t="shared" si="1"/>
        <v>100029.52</v>
      </c>
      <c r="AO21">
        <f t="shared" si="2"/>
        <v>100058.72000000002</v>
      </c>
      <c r="AP21">
        <v>68.14</v>
      </c>
      <c r="AQ21">
        <f t="shared" si="3"/>
        <v>-8.1490234018762892E-3</v>
      </c>
      <c r="AR21">
        <f>-(MAX($AO$2:AO21)-AO21)/MAX($AO$2:AO21)</f>
        <v>-2.3215857413853323E-2</v>
      </c>
      <c r="AS21">
        <f>MIN($AR$3:AR21)</f>
        <v>-2.3215857413853323E-2</v>
      </c>
    </row>
    <row r="22" spans="1:45" x14ac:dyDescent="0.2">
      <c r="A22" s="1">
        <v>41193</v>
      </c>
      <c r="B22">
        <v>1498</v>
      </c>
      <c r="C22">
        <v>1498</v>
      </c>
      <c r="D22">
        <v>55.580000000001696</v>
      </c>
      <c r="E22">
        <v>101864</v>
      </c>
      <c r="F22">
        <v>101919.58</v>
      </c>
      <c r="G22">
        <v>68</v>
      </c>
      <c r="H22">
        <v>1</v>
      </c>
      <c r="I22">
        <v>0</v>
      </c>
      <c r="J22">
        <f>-(MAX($F$2:F22)-F22)/MAX($F$2:F22)</f>
        <v>0</v>
      </c>
      <c r="K22">
        <f>MIN($J$3:J22)</f>
        <v>-2.0126465918929343E-3</v>
      </c>
      <c r="M22" s="1">
        <v>41193</v>
      </c>
      <c r="N22">
        <v>1495</v>
      </c>
      <c r="O22">
        <v>1495</v>
      </c>
      <c r="P22">
        <v>28.200000000011599</v>
      </c>
      <c r="Q22">
        <v>101660</v>
      </c>
      <c r="R22">
        <v>101688.2</v>
      </c>
      <c r="S22">
        <v>68</v>
      </c>
      <c r="T22">
        <v>1</v>
      </c>
      <c r="U22">
        <v>0</v>
      </c>
      <c r="V22">
        <f>-(MAX($R$2:R22)-R22)/MAX($R$2:R22)</f>
        <v>0</v>
      </c>
      <c r="W22">
        <f>MIN($V$3:V22)</f>
        <v>0</v>
      </c>
      <c r="Y22" s="1">
        <v>41193</v>
      </c>
      <c r="Z22">
        <v>0</v>
      </c>
      <c r="AA22">
        <v>1468</v>
      </c>
      <c r="AB22">
        <v>29.200000000011599</v>
      </c>
      <c r="AC22">
        <v>99824</v>
      </c>
      <c r="AD22">
        <v>99853.2</v>
      </c>
      <c r="AE22">
        <v>68</v>
      </c>
      <c r="AF22">
        <v>0</v>
      </c>
      <c r="AG22">
        <v>-2.05399389479E-3</v>
      </c>
      <c r="AH22">
        <f>-(MAX($AD$2:AD22)-AD22)/MAX($AD$2:AD22)</f>
        <v>-2.5222166079248095E-2</v>
      </c>
      <c r="AI22">
        <f>MIN($AH$3:AH22)</f>
        <v>-2.5222166079248095E-2</v>
      </c>
      <c r="AK22" s="1">
        <v>41193</v>
      </c>
      <c r="AL22">
        <f>1468</f>
        <v>1468</v>
      </c>
      <c r="AM22">
        <f t="shared" si="0"/>
        <v>29.200000000011599</v>
      </c>
      <c r="AN22">
        <f t="shared" si="1"/>
        <v>99824</v>
      </c>
      <c r="AO22">
        <f t="shared" si="2"/>
        <v>99853.200000000012</v>
      </c>
      <c r="AP22">
        <v>68</v>
      </c>
      <c r="AQ22">
        <f t="shared" si="3"/>
        <v>-2.0539938947850226E-3</v>
      </c>
      <c r="AR22">
        <f>-(MAX($AO$2:AO22)-AO22)/MAX($AO$2:AO22)</f>
        <v>-2.5222166079248091E-2</v>
      </c>
      <c r="AS22">
        <f>MIN($AR$3:AR22)</f>
        <v>-2.5222166079248091E-2</v>
      </c>
    </row>
    <row r="23" spans="1:45" x14ac:dyDescent="0.2">
      <c r="A23" s="1">
        <v>41194</v>
      </c>
      <c r="B23">
        <v>0</v>
      </c>
      <c r="C23">
        <v>1498</v>
      </c>
      <c r="D23">
        <v>55.580000000001696</v>
      </c>
      <c r="E23">
        <v>101774.12</v>
      </c>
      <c r="F23">
        <v>101829.7</v>
      </c>
      <c r="G23">
        <v>67.94</v>
      </c>
      <c r="H23">
        <v>1</v>
      </c>
      <c r="I23">
        <v>-8.8187176595499995E-4</v>
      </c>
      <c r="J23">
        <f>-(MAX($F$2:F23)-F23)/MAX($F$2:F23)</f>
        <v>-8.8187176595512517E-4</v>
      </c>
      <c r="K23">
        <f>MIN($J$3:J23)</f>
        <v>-2.0126465918929343E-3</v>
      </c>
      <c r="M23" s="1">
        <v>41194</v>
      </c>
      <c r="N23">
        <v>0</v>
      </c>
      <c r="O23">
        <v>1495</v>
      </c>
      <c r="P23">
        <v>28.200000000011599</v>
      </c>
      <c r="Q23">
        <v>101570.3</v>
      </c>
      <c r="R23">
        <v>101598.5</v>
      </c>
      <c r="S23">
        <v>67.94</v>
      </c>
      <c r="T23">
        <v>1</v>
      </c>
      <c r="U23">
        <v>-8.8210824854800004E-4</v>
      </c>
      <c r="V23">
        <f>-(MAX($R$2:R23)-R23)/MAX($R$2:R23)</f>
        <v>-8.8210824854798389E-4</v>
      </c>
      <c r="W23">
        <f>MIN($V$3:V23)</f>
        <v>-8.8210824854798389E-4</v>
      </c>
      <c r="Y23" s="1">
        <v>41194</v>
      </c>
      <c r="Z23">
        <v>0</v>
      </c>
      <c r="AA23">
        <v>1468</v>
      </c>
      <c r="AB23">
        <v>29.200000000011599</v>
      </c>
      <c r="AC23">
        <v>99735.919999999896</v>
      </c>
      <c r="AD23">
        <v>99765.119999999995</v>
      </c>
      <c r="AE23">
        <v>67.94</v>
      </c>
      <c r="AF23">
        <v>0</v>
      </c>
      <c r="AG23">
        <v>-8.8209491533599996E-4</v>
      </c>
      <c r="AH23">
        <f>-(MAX($AD$2:AD23)-AD23)/MAX($AD$2:AD23)</f>
        <v>-2.6082012650131565E-2</v>
      </c>
      <c r="AI23">
        <f>MIN($AH$3:AH23)</f>
        <v>-2.6082012650131565E-2</v>
      </c>
      <c r="AK23" s="1">
        <v>41194</v>
      </c>
      <c r="AL23">
        <f>1468</f>
        <v>1468</v>
      </c>
      <c r="AM23">
        <f t="shared" si="0"/>
        <v>29.200000000011599</v>
      </c>
      <c r="AN23">
        <f t="shared" si="1"/>
        <v>99735.92</v>
      </c>
      <c r="AO23">
        <f t="shared" si="2"/>
        <v>99765.12000000001</v>
      </c>
      <c r="AP23">
        <v>67.94</v>
      </c>
      <c r="AQ23">
        <f t="shared" si="3"/>
        <v>-8.8209491533573021E-4</v>
      </c>
      <c r="AR23">
        <f>-(MAX($AO$2:AO23)-AO23)/MAX($AO$2:AO23)</f>
        <v>-2.6082012650131561E-2</v>
      </c>
      <c r="AS23">
        <f>MIN($AR$3:AR23)</f>
        <v>-2.6082012650131561E-2</v>
      </c>
    </row>
    <row r="24" spans="1:45" x14ac:dyDescent="0.2">
      <c r="A24" s="1">
        <v>41197</v>
      </c>
      <c r="B24">
        <v>0</v>
      </c>
      <c r="C24">
        <v>1498</v>
      </c>
      <c r="D24">
        <v>55.580000000001696</v>
      </c>
      <c r="E24">
        <v>102927.579999999</v>
      </c>
      <c r="F24">
        <v>102983.159999999</v>
      </c>
      <c r="G24">
        <v>68.709999999999994</v>
      </c>
      <c r="H24">
        <v>1</v>
      </c>
      <c r="I24">
        <v>1.13273435943E-2</v>
      </c>
      <c r="J24">
        <f>-(MAX($F$2:F24)-F24)/MAX($F$2:F24)</f>
        <v>0</v>
      </c>
      <c r="K24">
        <f>MIN($J$3:J24)</f>
        <v>-2.0126465918929343E-3</v>
      </c>
      <c r="M24" s="1">
        <v>41197</v>
      </c>
      <c r="N24">
        <v>0</v>
      </c>
      <c r="O24">
        <v>1495</v>
      </c>
      <c r="P24">
        <v>28.200000000011599</v>
      </c>
      <c r="Q24">
        <v>102721.45</v>
      </c>
      <c r="R24">
        <v>102749.65</v>
      </c>
      <c r="S24">
        <v>68.709999999999994</v>
      </c>
      <c r="T24">
        <v>0</v>
      </c>
      <c r="U24">
        <v>1.13303838147E-2</v>
      </c>
      <c r="V24">
        <f>-(MAX($R$2:R24)-R24)/MAX($R$2:R24)</f>
        <v>0</v>
      </c>
      <c r="W24">
        <f>MIN($V$3:V24)</f>
        <v>-8.8210824854798389E-4</v>
      </c>
      <c r="Y24" s="1">
        <v>41197</v>
      </c>
      <c r="Z24">
        <v>0</v>
      </c>
      <c r="AA24">
        <v>1468</v>
      </c>
      <c r="AB24">
        <v>29.200000000011599</v>
      </c>
      <c r="AC24">
        <v>100866.27999999899</v>
      </c>
      <c r="AD24">
        <v>100895.48</v>
      </c>
      <c r="AE24">
        <v>68.709999999999994</v>
      </c>
      <c r="AF24">
        <v>0</v>
      </c>
      <c r="AG24">
        <v>1.1330212402900001E-2</v>
      </c>
      <c r="AH24">
        <f>-(MAX($AD$2:AD24)-AD24)/MAX($AD$2:AD24)</f>
        <v>-1.5047314990460551E-2</v>
      </c>
      <c r="AI24">
        <f>MIN($AH$3:AH24)</f>
        <v>-2.6082012650131565E-2</v>
      </c>
      <c r="AK24" s="1">
        <v>41197</v>
      </c>
      <c r="AL24">
        <f>1468</f>
        <v>1468</v>
      </c>
      <c r="AM24">
        <f t="shared" si="0"/>
        <v>29.200000000011599</v>
      </c>
      <c r="AN24">
        <f t="shared" si="1"/>
        <v>100866.27999999998</v>
      </c>
      <c r="AO24">
        <f t="shared" si="2"/>
        <v>100895.48</v>
      </c>
      <c r="AP24">
        <v>68.709999999999994</v>
      </c>
      <c r="AQ24">
        <f t="shared" si="3"/>
        <v>1.1330212402891771E-2</v>
      </c>
      <c r="AR24">
        <f>-(MAX($AO$2:AO24)-AO24)/MAX($AO$2:AO24)</f>
        <v>-1.5047314990460692E-2</v>
      </c>
      <c r="AS24">
        <f>MIN($AR$3:AR24)</f>
        <v>-2.6082012650131561E-2</v>
      </c>
    </row>
    <row r="25" spans="1:45" x14ac:dyDescent="0.2">
      <c r="A25" s="1">
        <v>41198</v>
      </c>
      <c r="B25">
        <v>1498</v>
      </c>
      <c r="C25">
        <v>0</v>
      </c>
      <c r="D25">
        <v>103417.58</v>
      </c>
      <c r="E25">
        <v>0</v>
      </c>
      <c r="F25">
        <v>103417.58</v>
      </c>
      <c r="G25">
        <v>69</v>
      </c>
      <c r="H25">
        <v>-1</v>
      </c>
      <c r="I25">
        <v>4.21835958423E-3</v>
      </c>
      <c r="J25">
        <f>-(MAX($F$2:F25)-F25)/MAX($F$2:F25)</f>
        <v>0</v>
      </c>
      <c r="K25">
        <f>MIN($J$3:J25)</f>
        <v>-2.0126465918929343E-3</v>
      </c>
      <c r="M25" s="1">
        <v>41198</v>
      </c>
      <c r="N25">
        <v>1495</v>
      </c>
      <c r="O25">
        <v>0</v>
      </c>
      <c r="P25">
        <v>103183.2</v>
      </c>
      <c r="Q25">
        <v>0</v>
      </c>
      <c r="R25">
        <v>103183.2</v>
      </c>
      <c r="S25">
        <v>69</v>
      </c>
      <c r="T25">
        <v>-1</v>
      </c>
      <c r="U25">
        <v>4.2194790931200004E-3</v>
      </c>
      <c r="V25">
        <f>-(MAX($R$2:R25)-R25)/MAX($R$2:R25)</f>
        <v>0</v>
      </c>
      <c r="W25">
        <f>MIN($V$3:V25)</f>
        <v>-8.8210824854798389E-4</v>
      </c>
      <c r="Y25" s="1">
        <v>41198</v>
      </c>
      <c r="Z25">
        <v>0</v>
      </c>
      <c r="AA25">
        <v>1468</v>
      </c>
      <c r="AB25">
        <v>29.200000000011599</v>
      </c>
      <c r="AC25">
        <v>101292</v>
      </c>
      <c r="AD25">
        <v>101321.2</v>
      </c>
      <c r="AE25">
        <v>69</v>
      </c>
      <c r="AF25">
        <v>0</v>
      </c>
      <c r="AG25">
        <v>4.2194159738399998E-3</v>
      </c>
      <c r="AH25">
        <f>-(MAX($AD$2:AD25)-AD25)/MAX($AD$2:AD25)</f>
        <v>-1.0891389897857174E-2</v>
      </c>
      <c r="AI25">
        <f>MIN($AH$3:AH25)</f>
        <v>-2.6082012650131565E-2</v>
      </c>
      <c r="AK25" s="1">
        <v>41198</v>
      </c>
      <c r="AL25">
        <f>1468</f>
        <v>1468</v>
      </c>
      <c r="AM25">
        <f t="shared" si="0"/>
        <v>29.200000000011599</v>
      </c>
      <c r="AN25">
        <f t="shared" si="1"/>
        <v>101292</v>
      </c>
      <c r="AO25">
        <f t="shared" si="2"/>
        <v>101321.20000000001</v>
      </c>
      <c r="AP25">
        <v>69</v>
      </c>
      <c r="AQ25">
        <f t="shared" si="3"/>
        <v>4.2194159738376362E-3</v>
      </c>
      <c r="AR25">
        <f>-(MAX($AO$2:AO25)-AO25)/MAX($AO$2:AO25)</f>
        <v>-1.0891389897857172E-2</v>
      </c>
      <c r="AS25">
        <f>MIN($AR$3:AR25)</f>
        <v>-2.6082012650131561E-2</v>
      </c>
    </row>
    <row r="26" spans="1:45" x14ac:dyDescent="0.2">
      <c r="A26" s="1">
        <v>41199</v>
      </c>
      <c r="B26">
        <v>1488</v>
      </c>
      <c r="C26">
        <v>1488</v>
      </c>
      <c r="D26">
        <v>46.2200000000011</v>
      </c>
      <c r="E26">
        <v>103371.36</v>
      </c>
      <c r="F26">
        <v>103417.58</v>
      </c>
      <c r="G26">
        <v>69.47</v>
      </c>
      <c r="H26">
        <v>1</v>
      </c>
      <c r="I26">
        <v>0</v>
      </c>
      <c r="J26">
        <f>-(MAX($F$2:F26)-F26)/MAX($F$2:F26)</f>
        <v>0</v>
      </c>
      <c r="K26">
        <f>MIN($J$3:J26)</f>
        <v>-2.0126465918929343E-3</v>
      </c>
      <c r="M26" s="1">
        <v>41199</v>
      </c>
      <c r="N26">
        <v>0</v>
      </c>
      <c r="O26">
        <v>0</v>
      </c>
      <c r="P26">
        <v>103183.2</v>
      </c>
      <c r="Q26">
        <v>0</v>
      </c>
      <c r="R26">
        <v>103183.2</v>
      </c>
      <c r="S26">
        <v>69.47</v>
      </c>
      <c r="T26">
        <v>0</v>
      </c>
      <c r="U26">
        <v>0</v>
      </c>
      <c r="V26">
        <f>-(MAX($R$2:R26)-R26)/MAX($R$2:R26)</f>
        <v>0</v>
      </c>
      <c r="W26">
        <f>MIN($V$3:V26)</f>
        <v>-8.8210824854798389E-4</v>
      </c>
      <c r="Y26" s="1">
        <v>41199</v>
      </c>
      <c r="Z26">
        <v>0</v>
      </c>
      <c r="AA26">
        <v>1468</v>
      </c>
      <c r="AB26">
        <v>29.200000000011599</v>
      </c>
      <c r="AC26">
        <v>101981.959999999</v>
      </c>
      <c r="AD26">
        <v>102011.16</v>
      </c>
      <c r="AE26">
        <v>69.47</v>
      </c>
      <c r="AF26">
        <v>0</v>
      </c>
      <c r="AG26">
        <v>6.8096311531999996E-3</v>
      </c>
      <c r="AH26">
        <f>-(MAX($AD$2:AD26)-AD26)/MAX($AD$2:AD26)</f>
        <v>-4.1559250926033785E-3</v>
      </c>
      <c r="AI26">
        <f>MIN($AH$3:AH26)</f>
        <v>-2.6082012650131565E-2</v>
      </c>
      <c r="AK26" s="1">
        <v>41199</v>
      </c>
      <c r="AL26">
        <f>1468</f>
        <v>1468</v>
      </c>
      <c r="AM26">
        <f t="shared" si="0"/>
        <v>29.200000000011599</v>
      </c>
      <c r="AN26">
        <f t="shared" si="1"/>
        <v>101981.95999999999</v>
      </c>
      <c r="AO26">
        <f t="shared" si="2"/>
        <v>102011.16</v>
      </c>
      <c r="AP26">
        <v>69.47</v>
      </c>
      <c r="AQ26">
        <f t="shared" si="3"/>
        <v>6.8096311532037891E-3</v>
      </c>
      <c r="AR26">
        <f>-(MAX($AO$2:AO26)-AO26)/MAX($AO$2:AO26)</f>
        <v>-4.1559250926035199E-3</v>
      </c>
      <c r="AS26">
        <f>MIN($AR$3:AR26)</f>
        <v>-2.6082012650131561E-2</v>
      </c>
    </row>
    <row r="27" spans="1:45" x14ac:dyDescent="0.2">
      <c r="A27" s="1">
        <v>41200</v>
      </c>
      <c r="B27">
        <v>0</v>
      </c>
      <c r="C27">
        <v>1488</v>
      </c>
      <c r="D27">
        <v>46.2200000000011</v>
      </c>
      <c r="E27">
        <v>103371.36</v>
      </c>
      <c r="F27">
        <v>103417.58</v>
      </c>
      <c r="G27">
        <v>69.47</v>
      </c>
      <c r="H27">
        <v>0</v>
      </c>
      <c r="I27">
        <v>0</v>
      </c>
      <c r="J27">
        <f>-(MAX($F$2:F27)-F27)/MAX($F$2:F27)</f>
        <v>0</v>
      </c>
      <c r="K27">
        <f>MIN($J$3:J27)</f>
        <v>-2.0126465918929343E-3</v>
      </c>
      <c r="M27" s="1">
        <v>41200</v>
      </c>
      <c r="N27">
        <v>0</v>
      </c>
      <c r="O27">
        <v>0</v>
      </c>
      <c r="P27">
        <v>103183.2</v>
      </c>
      <c r="Q27">
        <v>0</v>
      </c>
      <c r="R27">
        <v>103183.2</v>
      </c>
      <c r="S27">
        <v>69.47</v>
      </c>
      <c r="T27">
        <v>0</v>
      </c>
      <c r="U27">
        <v>0</v>
      </c>
      <c r="V27">
        <f>-(MAX($R$2:R27)-R27)/MAX($R$2:R27)</f>
        <v>0</v>
      </c>
      <c r="W27">
        <f>MIN($V$3:V27)</f>
        <v>-8.8210824854798389E-4</v>
      </c>
      <c r="Y27" s="1">
        <v>41200</v>
      </c>
      <c r="Z27">
        <v>0</v>
      </c>
      <c r="AA27">
        <v>1468</v>
      </c>
      <c r="AB27">
        <v>29.200000000011599</v>
      </c>
      <c r="AC27">
        <v>101981.959999999</v>
      </c>
      <c r="AD27">
        <v>102011.16</v>
      </c>
      <c r="AE27">
        <v>69.47</v>
      </c>
      <c r="AF27">
        <v>0</v>
      </c>
      <c r="AG27">
        <v>0</v>
      </c>
      <c r="AH27">
        <f>-(MAX($AD$2:AD27)-AD27)/MAX($AD$2:AD27)</f>
        <v>-4.1559250926033785E-3</v>
      </c>
      <c r="AI27">
        <f>MIN($AH$3:AH27)</f>
        <v>-2.6082012650131565E-2</v>
      </c>
      <c r="AK27" s="1">
        <v>41200</v>
      </c>
      <c r="AL27">
        <f>1468</f>
        <v>1468</v>
      </c>
      <c r="AM27">
        <f t="shared" si="0"/>
        <v>29.200000000011599</v>
      </c>
      <c r="AN27">
        <f t="shared" si="1"/>
        <v>101981.95999999999</v>
      </c>
      <c r="AO27">
        <f t="shared" si="2"/>
        <v>102011.16</v>
      </c>
      <c r="AP27">
        <v>69.47</v>
      </c>
      <c r="AQ27">
        <f t="shared" si="3"/>
        <v>0</v>
      </c>
      <c r="AR27">
        <f>-(MAX($AO$2:AO27)-AO27)/MAX($AO$2:AO27)</f>
        <v>-4.1559250926035199E-3</v>
      </c>
      <c r="AS27">
        <f>MIN($AR$3:AR27)</f>
        <v>-2.6082012650131561E-2</v>
      </c>
    </row>
    <row r="28" spans="1:45" x14ac:dyDescent="0.2">
      <c r="A28" s="1">
        <v>41201</v>
      </c>
      <c r="B28">
        <v>0</v>
      </c>
      <c r="C28">
        <v>1488</v>
      </c>
      <c r="D28">
        <v>46.2200000000011</v>
      </c>
      <c r="E28">
        <v>102032.159999999</v>
      </c>
      <c r="F28">
        <v>102078.379999999</v>
      </c>
      <c r="G28">
        <v>68.569999999999993</v>
      </c>
      <c r="H28">
        <v>1</v>
      </c>
      <c r="I28">
        <v>-1.2949442444900001E-2</v>
      </c>
      <c r="J28">
        <f>-(MAX($F$2:F28)-F28)/MAX($F$2:F28)</f>
        <v>-1.2949442444901545E-2</v>
      </c>
      <c r="K28">
        <f>MIN($J$3:J28)</f>
        <v>-1.2949442444901545E-2</v>
      </c>
      <c r="M28" s="1">
        <v>41201</v>
      </c>
      <c r="N28">
        <v>1504</v>
      </c>
      <c r="O28">
        <v>1504</v>
      </c>
      <c r="P28">
        <v>53.920000000027301</v>
      </c>
      <c r="Q28">
        <v>103129.27999999899</v>
      </c>
      <c r="R28">
        <v>103183.2</v>
      </c>
      <c r="S28">
        <v>68.569999999999993</v>
      </c>
      <c r="T28">
        <v>1</v>
      </c>
      <c r="U28">
        <v>0</v>
      </c>
      <c r="V28">
        <f>-(MAX($R$2:R28)-R28)/MAX($R$2:R28)</f>
        <v>0</v>
      </c>
      <c r="W28">
        <f>MIN($V$3:V28)</f>
        <v>-8.8210824854798389E-4</v>
      </c>
      <c r="Y28" s="1">
        <v>41201</v>
      </c>
      <c r="Z28">
        <v>0</v>
      </c>
      <c r="AA28">
        <v>1468</v>
      </c>
      <c r="AB28">
        <v>29.200000000011599</v>
      </c>
      <c r="AC28">
        <v>100660.75999999901</v>
      </c>
      <c r="AD28">
        <v>100689.96</v>
      </c>
      <c r="AE28">
        <v>68.569999999999993</v>
      </c>
      <c r="AF28">
        <v>1</v>
      </c>
      <c r="AG28">
        <v>-1.2951524127399999E-2</v>
      </c>
      <c r="AH28">
        <f>-(MAX($AD$2:AD28)-AD28)/MAX($AD$2:AD28)</f>
        <v>-1.705362365585518E-2</v>
      </c>
      <c r="AI28">
        <f>MIN($AH$3:AH28)</f>
        <v>-2.6082012650131565E-2</v>
      </c>
      <c r="AK28" s="1">
        <v>41201</v>
      </c>
      <c r="AL28">
        <f>1468</f>
        <v>1468</v>
      </c>
      <c r="AM28">
        <f t="shared" si="0"/>
        <v>29.200000000011599</v>
      </c>
      <c r="AN28">
        <f t="shared" si="1"/>
        <v>100660.76</v>
      </c>
      <c r="AO28">
        <f t="shared" si="2"/>
        <v>100689.96</v>
      </c>
      <c r="AP28">
        <v>68.569999999999993</v>
      </c>
      <c r="AQ28">
        <f t="shared" si="3"/>
        <v>-1.2951524127360154E-2</v>
      </c>
      <c r="AR28">
        <f>-(MAX($AO$2:AO28)-AO28)/MAX($AO$2:AO28)</f>
        <v>-1.7053623655855318E-2</v>
      </c>
      <c r="AS28">
        <f>MIN($AR$3:AR28)</f>
        <v>-2.6082012650131561E-2</v>
      </c>
    </row>
    <row r="29" spans="1:45" x14ac:dyDescent="0.2">
      <c r="A29" s="1">
        <v>41204</v>
      </c>
      <c r="B29">
        <v>0</v>
      </c>
      <c r="C29">
        <v>1488</v>
      </c>
      <c r="D29">
        <v>46.2200000000011</v>
      </c>
      <c r="E29">
        <v>101928</v>
      </c>
      <c r="F29">
        <v>101974.22</v>
      </c>
      <c r="G29">
        <v>68.5</v>
      </c>
      <c r="H29">
        <v>1</v>
      </c>
      <c r="I29">
        <v>-1.02039236908E-3</v>
      </c>
      <c r="J29">
        <f>-(MAX($F$2:F29)-F29)/MAX($F$2:F29)</f>
        <v>-1.3956621301716793E-2</v>
      </c>
      <c r="K29">
        <f>MIN($J$3:J29)</f>
        <v>-1.3956621301716793E-2</v>
      </c>
      <c r="M29" s="1">
        <v>41204</v>
      </c>
      <c r="N29">
        <v>0</v>
      </c>
      <c r="O29">
        <v>1504</v>
      </c>
      <c r="P29">
        <v>53.920000000027301</v>
      </c>
      <c r="Q29">
        <v>103024</v>
      </c>
      <c r="R29">
        <v>103077.92</v>
      </c>
      <c r="S29">
        <v>68.5</v>
      </c>
      <c r="T29">
        <v>0</v>
      </c>
      <c r="U29">
        <v>-1.0203211375500001E-3</v>
      </c>
      <c r="V29">
        <f>-(MAX($R$2:R29)-R29)/MAX($R$2:R29)</f>
        <v>-1.0203211375495124E-3</v>
      </c>
      <c r="W29">
        <f>MIN($V$3:V29)</f>
        <v>-1.0203211375495124E-3</v>
      </c>
      <c r="Y29" s="1">
        <v>41204</v>
      </c>
      <c r="Z29">
        <v>0</v>
      </c>
      <c r="AA29">
        <v>1468</v>
      </c>
      <c r="AB29">
        <v>29.200000000011599</v>
      </c>
      <c r="AC29">
        <v>100558</v>
      </c>
      <c r="AD29">
        <v>100587.2</v>
      </c>
      <c r="AE29">
        <v>68.5</v>
      </c>
      <c r="AF29">
        <v>0</v>
      </c>
      <c r="AG29">
        <v>-1.0205585542000001E-3</v>
      </c>
      <c r="AH29">
        <f>-(MAX($AD$2:AD29)-AD29)/MAX($AD$2:AD29)</f>
        <v>-1.8056777988552635E-2</v>
      </c>
      <c r="AI29">
        <f>MIN($AH$3:AH29)</f>
        <v>-2.6082012650131565E-2</v>
      </c>
      <c r="AK29" s="1">
        <v>41204</v>
      </c>
      <c r="AL29">
        <f>1468</f>
        <v>1468</v>
      </c>
      <c r="AM29">
        <f t="shared" si="0"/>
        <v>29.200000000011599</v>
      </c>
      <c r="AN29">
        <f t="shared" si="1"/>
        <v>100558</v>
      </c>
      <c r="AO29">
        <f t="shared" si="2"/>
        <v>100587.20000000001</v>
      </c>
      <c r="AP29">
        <v>68.5</v>
      </c>
      <c r="AQ29">
        <f t="shared" si="3"/>
        <v>-1.0205585541993934E-3</v>
      </c>
      <c r="AR29">
        <f>-(MAX($AO$2:AO29)-AO29)/MAX($AO$2:AO29)</f>
        <v>-1.8056777988552632E-2</v>
      </c>
      <c r="AS29">
        <f>MIN($AR$3:AR29)</f>
        <v>-2.6082012650131561E-2</v>
      </c>
    </row>
    <row r="30" spans="1:45" x14ac:dyDescent="0.2">
      <c r="A30" s="1">
        <v>41205</v>
      </c>
      <c r="B30">
        <v>0</v>
      </c>
      <c r="C30">
        <v>1488</v>
      </c>
      <c r="D30">
        <v>46.2200000000011</v>
      </c>
      <c r="E30">
        <v>100350.72</v>
      </c>
      <c r="F30">
        <v>100396.94</v>
      </c>
      <c r="G30">
        <v>67.44</v>
      </c>
      <c r="H30">
        <v>1</v>
      </c>
      <c r="I30">
        <v>-1.54674387311E-2</v>
      </c>
      <c r="J30">
        <f>-(MAX($F$2:F30)-F30)/MAX($F$2:F30)</f>
        <v>-2.9208186847922757E-2</v>
      </c>
      <c r="K30">
        <f>MIN($J$3:J30)</f>
        <v>-2.9208186847922757E-2</v>
      </c>
      <c r="M30" s="1">
        <v>41205</v>
      </c>
      <c r="N30">
        <v>0</v>
      </c>
      <c r="O30">
        <v>1504</v>
      </c>
      <c r="P30">
        <v>53.920000000027301</v>
      </c>
      <c r="Q30">
        <v>101429.75999999901</v>
      </c>
      <c r="R30">
        <v>101483.68</v>
      </c>
      <c r="S30">
        <v>67.44</v>
      </c>
      <c r="T30">
        <v>0</v>
      </c>
      <c r="U30">
        <v>-1.54663578776E-2</v>
      </c>
      <c r="V30">
        <f>-(MAX($R$2:R30)-R30)/MAX($R$2:R30)</f>
        <v>-1.6470898363299492E-2</v>
      </c>
      <c r="W30">
        <f>MIN($V$3:V30)</f>
        <v>-1.6470898363299492E-2</v>
      </c>
      <c r="Y30" s="1">
        <v>41205</v>
      </c>
      <c r="Z30">
        <v>0</v>
      </c>
      <c r="AA30">
        <v>1468</v>
      </c>
      <c r="AB30">
        <v>29.200000000011599</v>
      </c>
      <c r="AC30">
        <v>99001.919999999896</v>
      </c>
      <c r="AD30">
        <v>99031.12</v>
      </c>
      <c r="AE30">
        <v>67.44</v>
      </c>
      <c r="AF30">
        <v>0</v>
      </c>
      <c r="AG30">
        <v>-1.5469960392600001E-2</v>
      </c>
      <c r="AH30">
        <f>-(MAX($AD$2:AD30)-AD30)/MAX($AD$2:AD30)</f>
        <v>-3.3247400740827028E-2</v>
      </c>
      <c r="AI30">
        <f>MIN($AH$3:AH30)</f>
        <v>-3.3247400740827028E-2</v>
      </c>
      <c r="AK30" s="1">
        <v>41205</v>
      </c>
      <c r="AL30">
        <f>1468</f>
        <v>1468</v>
      </c>
      <c r="AM30">
        <f t="shared" si="0"/>
        <v>29.200000000011599</v>
      </c>
      <c r="AN30">
        <f t="shared" si="1"/>
        <v>99001.919999999998</v>
      </c>
      <c r="AO30">
        <f t="shared" si="2"/>
        <v>99031.12000000001</v>
      </c>
      <c r="AP30">
        <v>67.44</v>
      </c>
      <c r="AQ30">
        <f t="shared" si="3"/>
        <v>-1.5469960392574816E-2</v>
      </c>
      <c r="AR30">
        <f>-(MAX($AO$2:AO30)-AO30)/MAX($AO$2:AO30)</f>
        <v>-3.3247400740827021E-2</v>
      </c>
      <c r="AS30">
        <f>MIN($AR$3:AR30)</f>
        <v>-3.3247400740827021E-2</v>
      </c>
    </row>
    <row r="31" spans="1:45" x14ac:dyDescent="0.2">
      <c r="A31" s="1">
        <v>41206</v>
      </c>
      <c r="B31">
        <v>0</v>
      </c>
      <c r="C31">
        <v>1488</v>
      </c>
      <c r="D31">
        <v>46.2200000000011</v>
      </c>
      <c r="E31">
        <v>101303.039999999</v>
      </c>
      <c r="F31">
        <v>101349.25999999901</v>
      </c>
      <c r="G31">
        <v>68.08</v>
      </c>
      <c r="H31">
        <v>1</v>
      </c>
      <c r="I31">
        <v>9.4855480655100001E-3</v>
      </c>
      <c r="J31">
        <f>-(MAX($F$2:F31)-F31)/MAX($F$2:F31)</f>
        <v>-1.999969444267596E-2</v>
      </c>
      <c r="K31">
        <f>MIN($J$3:J31)</f>
        <v>-2.9208186847922757E-2</v>
      </c>
      <c r="M31" s="1">
        <v>41206</v>
      </c>
      <c r="N31">
        <v>0</v>
      </c>
      <c r="O31">
        <v>1504</v>
      </c>
      <c r="P31">
        <v>53.920000000027301</v>
      </c>
      <c r="Q31">
        <v>102392.319999999</v>
      </c>
      <c r="R31">
        <v>102446.24</v>
      </c>
      <c r="S31">
        <v>68.08</v>
      </c>
      <c r="T31">
        <v>1</v>
      </c>
      <c r="U31">
        <v>9.4848748094299995E-3</v>
      </c>
      <c r="V31">
        <f>-(MAX($R$2:R31)-R31)/MAX($R$2:R31)</f>
        <v>-7.1422479628465863E-3</v>
      </c>
      <c r="W31">
        <f>MIN($V$3:V31)</f>
        <v>-1.6470898363299492E-2</v>
      </c>
      <c r="Y31" s="1">
        <v>41206</v>
      </c>
      <c r="Z31">
        <v>0</v>
      </c>
      <c r="AA31">
        <v>1468</v>
      </c>
      <c r="AB31">
        <v>29.200000000011599</v>
      </c>
      <c r="AC31">
        <v>99941.440000000002</v>
      </c>
      <c r="AD31">
        <v>99970.64</v>
      </c>
      <c r="AE31">
        <v>68.08</v>
      </c>
      <c r="AF31">
        <v>0</v>
      </c>
      <c r="AG31">
        <v>9.4871187966000005E-3</v>
      </c>
      <c r="AH31">
        <f>-(MAX($AD$2:AD31)-AD31)/MAX($AD$2:AD31)</f>
        <v>-2.4075703984736796E-2</v>
      </c>
      <c r="AI31">
        <f>MIN($AH$3:AH31)</f>
        <v>-3.3247400740827028E-2</v>
      </c>
      <c r="AK31" s="1">
        <v>41206</v>
      </c>
      <c r="AL31">
        <f>1468</f>
        <v>1468</v>
      </c>
      <c r="AM31">
        <f t="shared" si="0"/>
        <v>29.200000000011599</v>
      </c>
      <c r="AN31">
        <f t="shared" si="1"/>
        <v>99941.440000000002</v>
      </c>
      <c r="AO31">
        <f t="shared" si="2"/>
        <v>99970.640000000014</v>
      </c>
      <c r="AP31">
        <v>68.08</v>
      </c>
      <c r="AQ31">
        <f t="shared" si="3"/>
        <v>9.4871187965965033E-3</v>
      </c>
      <c r="AR31">
        <f>-(MAX($AO$2:AO31)-AO31)/MAX($AO$2:AO31)</f>
        <v>-2.4075703984736792E-2</v>
      </c>
      <c r="AS31">
        <f>MIN($AR$3:AR31)</f>
        <v>-3.3247400740827021E-2</v>
      </c>
    </row>
    <row r="32" spans="1:45" x14ac:dyDescent="0.2">
      <c r="A32" s="1">
        <v>41207</v>
      </c>
      <c r="B32">
        <v>0</v>
      </c>
      <c r="C32">
        <v>1488</v>
      </c>
      <c r="D32">
        <v>46.2200000000011</v>
      </c>
      <c r="E32">
        <v>104264.159999999</v>
      </c>
      <c r="F32">
        <v>104310.379999999</v>
      </c>
      <c r="G32">
        <v>70.069999999999993</v>
      </c>
      <c r="H32">
        <v>1</v>
      </c>
      <c r="I32">
        <v>2.92169868828E-2</v>
      </c>
      <c r="J32">
        <f>-(MAX($F$2:F32)-F32)/MAX($F$2:F32)</f>
        <v>0</v>
      </c>
      <c r="K32">
        <f>MIN($J$3:J32)</f>
        <v>-2.9208186847922757E-2</v>
      </c>
      <c r="M32" s="1">
        <v>41207</v>
      </c>
      <c r="N32">
        <v>0</v>
      </c>
      <c r="O32">
        <v>1504</v>
      </c>
      <c r="P32">
        <v>53.920000000027301</v>
      </c>
      <c r="Q32">
        <v>105385.27999999899</v>
      </c>
      <c r="R32">
        <v>105439.2</v>
      </c>
      <c r="S32">
        <v>70.069999999999993</v>
      </c>
      <c r="T32">
        <v>0</v>
      </c>
      <c r="U32">
        <v>2.9214932632E-2</v>
      </c>
      <c r="V32">
        <f>-(MAX($R$2:R32)-R32)/MAX($R$2:R32)</f>
        <v>0</v>
      </c>
      <c r="W32">
        <f>MIN($V$3:V32)</f>
        <v>-1.6470898363299492E-2</v>
      </c>
      <c r="Y32" s="1">
        <v>41207</v>
      </c>
      <c r="Z32">
        <v>0</v>
      </c>
      <c r="AA32">
        <v>1468</v>
      </c>
      <c r="AB32">
        <v>29.200000000011599</v>
      </c>
      <c r="AC32">
        <v>102862.75999999901</v>
      </c>
      <c r="AD32">
        <v>102891.96</v>
      </c>
      <c r="AE32">
        <v>70.069999999999993</v>
      </c>
      <c r="AF32">
        <v>0</v>
      </c>
      <c r="AG32">
        <v>2.9221779514500001E-2</v>
      </c>
      <c r="AH32">
        <f>-(MAX($AD$2:AD32)-AD32)/MAX($AD$2:AD32)</f>
        <v>0</v>
      </c>
      <c r="AI32">
        <f>MIN($AH$3:AH32)</f>
        <v>-3.3247400740827028E-2</v>
      </c>
      <c r="AK32" s="1">
        <v>41207</v>
      </c>
      <c r="AL32">
        <f>1468</f>
        <v>1468</v>
      </c>
      <c r="AM32">
        <f t="shared" si="0"/>
        <v>29.200000000011599</v>
      </c>
      <c r="AN32">
        <f t="shared" si="1"/>
        <v>102862.76</v>
      </c>
      <c r="AO32">
        <f t="shared" si="2"/>
        <v>102891.96</v>
      </c>
      <c r="AP32">
        <v>70.069999999999993</v>
      </c>
      <c r="AQ32">
        <f t="shared" si="3"/>
        <v>2.9221779514465366E-2</v>
      </c>
      <c r="AR32">
        <f>-(MAX($AO$2:AO32)-AO32)/MAX($AO$2:AO32)</f>
        <v>0</v>
      </c>
      <c r="AS32">
        <f>MIN($AR$3:AR32)</f>
        <v>-3.3247400740827021E-2</v>
      </c>
    </row>
    <row r="33" spans="1:45" x14ac:dyDescent="0.2">
      <c r="A33" s="1">
        <v>41208</v>
      </c>
      <c r="B33">
        <v>0</v>
      </c>
      <c r="C33">
        <v>1488</v>
      </c>
      <c r="D33">
        <v>46.2200000000011</v>
      </c>
      <c r="E33">
        <v>103326.72</v>
      </c>
      <c r="F33">
        <v>103372.94</v>
      </c>
      <c r="G33">
        <v>69.44</v>
      </c>
      <c r="H33">
        <v>0</v>
      </c>
      <c r="I33">
        <v>-8.9870250688400006E-3</v>
      </c>
      <c r="J33">
        <f>-(MAX($F$2:F33)-F33)/MAX($F$2:F33)</f>
        <v>-8.9870250688283103E-3</v>
      </c>
      <c r="K33">
        <f>MIN($J$3:J33)</f>
        <v>-2.9208186847922757E-2</v>
      </c>
      <c r="M33" s="1">
        <v>41208</v>
      </c>
      <c r="N33">
        <v>0</v>
      </c>
      <c r="O33">
        <v>1504</v>
      </c>
      <c r="P33">
        <v>53.920000000027301</v>
      </c>
      <c r="Q33">
        <v>104437.75999999901</v>
      </c>
      <c r="R33">
        <v>104491.68</v>
      </c>
      <c r="S33">
        <v>69.44</v>
      </c>
      <c r="T33">
        <v>0</v>
      </c>
      <c r="U33">
        <v>-8.9864111260300004E-3</v>
      </c>
      <c r="V33">
        <f>-(MAX($R$2:R33)-R33)/MAX($R$2:R33)</f>
        <v>-8.9864111260328609E-3</v>
      </c>
      <c r="W33">
        <f>MIN($V$3:V33)</f>
        <v>-1.6470898363299492E-2</v>
      </c>
      <c r="Y33" s="1">
        <v>41208</v>
      </c>
      <c r="Z33">
        <v>0</v>
      </c>
      <c r="AA33">
        <v>1468</v>
      </c>
      <c r="AB33">
        <v>29.200000000011599</v>
      </c>
      <c r="AC33">
        <v>101937.92</v>
      </c>
      <c r="AD33">
        <v>101967.12</v>
      </c>
      <c r="AE33">
        <v>69.44</v>
      </c>
      <c r="AF33">
        <v>0</v>
      </c>
      <c r="AG33">
        <v>-8.9884574071699991E-3</v>
      </c>
      <c r="AH33">
        <f>-(MAX($AD$2:AD33)-AD33)/MAX($AD$2:AD33)</f>
        <v>-8.9884574071677804E-3</v>
      </c>
      <c r="AI33">
        <f>MIN($AH$3:AH33)</f>
        <v>-3.3247400740827028E-2</v>
      </c>
      <c r="AK33" s="1">
        <v>41208</v>
      </c>
      <c r="AL33">
        <f>1468</f>
        <v>1468</v>
      </c>
      <c r="AM33">
        <f t="shared" si="0"/>
        <v>29.200000000011599</v>
      </c>
      <c r="AN33">
        <f t="shared" si="1"/>
        <v>101937.92</v>
      </c>
      <c r="AO33">
        <f t="shared" si="2"/>
        <v>101967.12000000001</v>
      </c>
      <c r="AP33">
        <v>69.44</v>
      </c>
      <c r="AQ33">
        <f t="shared" si="3"/>
        <v>-8.9884574071676399E-3</v>
      </c>
      <c r="AR33">
        <f>-(MAX($AO$2:AO33)-AO33)/MAX($AO$2:AO33)</f>
        <v>-8.9884574071676399E-3</v>
      </c>
      <c r="AS33">
        <f>MIN($AR$3:AR33)</f>
        <v>-3.3247400740827021E-2</v>
      </c>
    </row>
    <row r="34" spans="1:45" x14ac:dyDescent="0.2">
      <c r="A34" s="1">
        <v>41211</v>
      </c>
      <c r="B34">
        <v>0</v>
      </c>
      <c r="C34">
        <v>1488</v>
      </c>
      <c r="D34">
        <v>46.2200000000011</v>
      </c>
      <c r="E34">
        <v>103326.72</v>
      </c>
      <c r="F34">
        <v>103372.94</v>
      </c>
      <c r="G34">
        <v>69.44</v>
      </c>
      <c r="H34">
        <v>0</v>
      </c>
      <c r="I34">
        <v>0</v>
      </c>
      <c r="J34">
        <f>-(MAX($F$2:F34)-F34)/MAX($F$2:F34)</f>
        <v>-8.9870250688283103E-3</v>
      </c>
      <c r="K34">
        <f>MIN($J$3:J34)</f>
        <v>-2.9208186847922757E-2</v>
      </c>
      <c r="M34" s="1">
        <v>41211</v>
      </c>
      <c r="N34">
        <v>0</v>
      </c>
      <c r="O34">
        <v>1504</v>
      </c>
      <c r="P34">
        <v>53.920000000027301</v>
      </c>
      <c r="Q34">
        <v>104437.75999999901</v>
      </c>
      <c r="R34">
        <v>104491.68</v>
      </c>
      <c r="S34">
        <v>69.44</v>
      </c>
      <c r="T34">
        <v>0</v>
      </c>
      <c r="U34">
        <v>0</v>
      </c>
      <c r="V34">
        <f>-(MAX($R$2:R34)-R34)/MAX($R$2:R34)</f>
        <v>-8.9864111260328609E-3</v>
      </c>
      <c r="W34">
        <f>MIN($V$3:V34)</f>
        <v>-1.6470898363299492E-2</v>
      </c>
      <c r="Y34" s="1">
        <v>41211</v>
      </c>
      <c r="Z34">
        <v>0</v>
      </c>
      <c r="AA34">
        <v>1468</v>
      </c>
      <c r="AB34">
        <v>29.200000000011599</v>
      </c>
      <c r="AC34">
        <v>101937.92</v>
      </c>
      <c r="AD34">
        <v>101967.12</v>
      </c>
      <c r="AE34">
        <v>69.44</v>
      </c>
      <c r="AF34">
        <v>0</v>
      </c>
      <c r="AG34">
        <v>0</v>
      </c>
      <c r="AH34">
        <f>-(MAX($AD$2:AD34)-AD34)/MAX($AD$2:AD34)</f>
        <v>-8.9884574071677804E-3</v>
      </c>
      <c r="AI34">
        <f>MIN($AH$3:AH34)</f>
        <v>-3.3247400740827028E-2</v>
      </c>
      <c r="AK34" s="1">
        <v>41211</v>
      </c>
      <c r="AL34">
        <f>1468</f>
        <v>1468</v>
      </c>
      <c r="AM34">
        <f t="shared" si="0"/>
        <v>29.200000000011599</v>
      </c>
      <c r="AN34">
        <f t="shared" si="1"/>
        <v>101937.92</v>
      </c>
      <c r="AO34">
        <f t="shared" si="2"/>
        <v>101967.12000000001</v>
      </c>
      <c r="AP34">
        <v>69.44</v>
      </c>
      <c r="AQ34">
        <f t="shared" si="3"/>
        <v>0</v>
      </c>
      <c r="AR34">
        <f>-(MAX($AO$2:AO34)-AO34)/MAX($AO$2:AO34)</f>
        <v>-8.9884574071676399E-3</v>
      </c>
      <c r="AS34">
        <f>MIN($AR$3:AR34)</f>
        <v>-3.3247400740827021E-2</v>
      </c>
    </row>
    <row r="35" spans="1:45" x14ac:dyDescent="0.2">
      <c r="A35" s="1">
        <v>41212</v>
      </c>
      <c r="B35">
        <v>0</v>
      </c>
      <c r="C35">
        <v>1488</v>
      </c>
      <c r="D35">
        <v>46.2200000000011</v>
      </c>
      <c r="E35">
        <v>103326.72</v>
      </c>
      <c r="F35">
        <v>103372.94</v>
      </c>
      <c r="G35">
        <v>69.44</v>
      </c>
      <c r="H35">
        <v>0</v>
      </c>
      <c r="I35">
        <v>0</v>
      </c>
      <c r="J35">
        <f>-(MAX($F$2:F35)-F35)/MAX($F$2:F35)</f>
        <v>-8.9870250688283103E-3</v>
      </c>
      <c r="K35">
        <f>MIN($J$3:J35)</f>
        <v>-2.9208186847922757E-2</v>
      </c>
      <c r="M35" s="1">
        <v>41212</v>
      </c>
      <c r="N35">
        <v>0</v>
      </c>
      <c r="O35">
        <v>1504</v>
      </c>
      <c r="P35">
        <v>53.920000000027301</v>
      </c>
      <c r="Q35">
        <v>104437.75999999901</v>
      </c>
      <c r="R35">
        <v>104491.68</v>
      </c>
      <c r="S35">
        <v>69.44</v>
      </c>
      <c r="T35">
        <v>0</v>
      </c>
      <c r="U35">
        <v>0</v>
      </c>
      <c r="V35">
        <f>-(MAX($R$2:R35)-R35)/MAX($R$2:R35)</f>
        <v>-8.9864111260328609E-3</v>
      </c>
      <c r="W35">
        <f>MIN($V$3:V35)</f>
        <v>-1.6470898363299492E-2</v>
      </c>
      <c r="Y35" s="1">
        <v>41212</v>
      </c>
      <c r="Z35">
        <v>0</v>
      </c>
      <c r="AA35">
        <v>1468</v>
      </c>
      <c r="AB35">
        <v>29.200000000011599</v>
      </c>
      <c r="AC35">
        <v>101937.92</v>
      </c>
      <c r="AD35">
        <v>101967.12</v>
      </c>
      <c r="AE35">
        <v>69.44</v>
      </c>
      <c r="AF35">
        <v>0</v>
      </c>
      <c r="AG35">
        <v>0</v>
      </c>
      <c r="AH35">
        <f>-(MAX($AD$2:AD35)-AD35)/MAX($AD$2:AD35)</f>
        <v>-8.9884574071677804E-3</v>
      </c>
      <c r="AI35">
        <f>MIN($AH$3:AH35)</f>
        <v>-3.3247400740827028E-2</v>
      </c>
      <c r="AK35" s="1">
        <v>41212</v>
      </c>
      <c r="AL35">
        <f>1468</f>
        <v>1468</v>
      </c>
      <c r="AM35">
        <f t="shared" si="0"/>
        <v>29.200000000011599</v>
      </c>
      <c r="AN35">
        <f t="shared" si="1"/>
        <v>101937.92</v>
      </c>
      <c r="AO35">
        <f t="shared" si="2"/>
        <v>101967.12000000001</v>
      </c>
      <c r="AP35">
        <v>69.44</v>
      </c>
      <c r="AQ35">
        <f t="shared" si="3"/>
        <v>0</v>
      </c>
      <c r="AR35">
        <f>-(MAX($AO$2:AO35)-AO35)/MAX($AO$2:AO35)</f>
        <v>-8.9884574071676399E-3</v>
      </c>
      <c r="AS35">
        <f>MIN($AR$3:AR35)</f>
        <v>-3.3247400740827021E-2</v>
      </c>
    </row>
    <row r="36" spans="1:45" x14ac:dyDescent="0.2">
      <c r="A36" s="1">
        <v>41213</v>
      </c>
      <c r="B36">
        <v>0</v>
      </c>
      <c r="C36">
        <v>1488</v>
      </c>
      <c r="D36">
        <v>46.2200000000011</v>
      </c>
      <c r="E36">
        <v>103029.12</v>
      </c>
      <c r="F36">
        <v>103075.34</v>
      </c>
      <c r="G36">
        <v>69.239999999999995</v>
      </c>
      <c r="H36">
        <v>1</v>
      </c>
      <c r="I36">
        <v>-2.8788965468100002E-3</v>
      </c>
      <c r="J36">
        <f>-(MAX($F$2:F36)-F36)/MAX($F$2:F36)</f>
        <v>-1.1840048900205482E-2</v>
      </c>
      <c r="K36">
        <f>MIN($J$3:J36)</f>
        <v>-2.9208186847922757E-2</v>
      </c>
      <c r="M36" s="1">
        <v>41213</v>
      </c>
      <c r="N36">
        <v>0</v>
      </c>
      <c r="O36">
        <v>1504</v>
      </c>
      <c r="P36">
        <v>53.920000000027301</v>
      </c>
      <c r="Q36">
        <v>104136.959999999</v>
      </c>
      <c r="R36">
        <v>104190.88</v>
      </c>
      <c r="S36">
        <v>69.239999999999995</v>
      </c>
      <c r="T36">
        <v>0</v>
      </c>
      <c r="U36">
        <v>-2.8786980934800001E-3</v>
      </c>
      <c r="V36">
        <f>-(MAX($R$2:R36)-R36)/MAX($R$2:R36)</f>
        <v>-1.183924005493206E-2</v>
      </c>
      <c r="W36">
        <f>MIN($V$3:V36)</f>
        <v>-1.6470898363299492E-2</v>
      </c>
      <c r="Y36" s="1">
        <v>41213</v>
      </c>
      <c r="Z36">
        <v>0</v>
      </c>
      <c r="AA36">
        <v>1468</v>
      </c>
      <c r="AB36">
        <v>29.200000000011599</v>
      </c>
      <c r="AC36">
        <v>101644.319999999</v>
      </c>
      <c r="AD36">
        <v>101673.52</v>
      </c>
      <c r="AE36">
        <v>69.239999999999995</v>
      </c>
      <c r="AF36">
        <v>0</v>
      </c>
      <c r="AG36">
        <v>-2.87935954257E-3</v>
      </c>
      <c r="AH36">
        <f>-(MAX($AD$2:AD36)-AD36)/MAX($AD$2:AD36)</f>
        <v>-1.1841935949125687E-2</v>
      </c>
      <c r="AI36">
        <f>MIN($AH$3:AH36)</f>
        <v>-3.3247400740827028E-2</v>
      </c>
      <c r="AK36" s="1">
        <v>41213</v>
      </c>
      <c r="AL36">
        <f>1468</f>
        <v>1468</v>
      </c>
      <c r="AM36">
        <f t="shared" si="0"/>
        <v>29.200000000011599</v>
      </c>
      <c r="AN36">
        <f t="shared" si="1"/>
        <v>101644.31999999999</v>
      </c>
      <c r="AO36">
        <f t="shared" si="2"/>
        <v>101673.52</v>
      </c>
      <c r="AP36">
        <v>69.239999999999995</v>
      </c>
      <c r="AQ36">
        <f t="shared" si="3"/>
        <v>-2.8793595425663271E-3</v>
      </c>
      <c r="AR36">
        <f>-(MAX($AO$2:AO36)-AO36)/MAX($AO$2:AO36)</f>
        <v>-1.1841935949125687E-2</v>
      </c>
      <c r="AS36">
        <f>MIN($AR$3:AR36)</f>
        <v>-3.3247400740827021E-2</v>
      </c>
    </row>
    <row r="37" spans="1:45" x14ac:dyDescent="0.2">
      <c r="A37" s="1">
        <v>41214</v>
      </c>
      <c r="B37">
        <v>1488</v>
      </c>
      <c r="C37">
        <v>0</v>
      </c>
      <c r="D37">
        <v>103090.22</v>
      </c>
      <c r="E37">
        <v>0</v>
      </c>
      <c r="F37">
        <v>103090.22</v>
      </c>
      <c r="G37">
        <v>69.25</v>
      </c>
      <c r="H37">
        <v>-1</v>
      </c>
      <c r="I37">
        <v>1.44360426073E-4</v>
      </c>
      <c r="J37">
        <f>-(MAX($F$2:F37)-F37)/MAX($F$2:F37)</f>
        <v>-1.1697397708636582E-2</v>
      </c>
      <c r="K37">
        <f>MIN($J$3:J37)</f>
        <v>-2.9208186847922757E-2</v>
      </c>
      <c r="M37" s="1">
        <v>41214</v>
      </c>
      <c r="N37">
        <v>1504</v>
      </c>
      <c r="O37">
        <v>0</v>
      </c>
      <c r="P37">
        <v>104205.92</v>
      </c>
      <c r="Q37">
        <v>0</v>
      </c>
      <c r="R37">
        <v>104205.92</v>
      </c>
      <c r="S37">
        <v>69.25</v>
      </c>
      <c r="T37">
        <v>-1</v>
      </c>
      <c r="U37">
        <v>1.44350446028E-4</v>
      </c>
      <c r="V37">
        <f>-(MAX($R$2:R37)-R37)/MAX($R$2:R37)</f>
        <v>-1.1696598608487156E-2</v>
      </c>
      <c r="W37">
        <f>MIN($V$3:V37)</f>
        <v>-1.6470898363299492E-2</v>
      </c>
      <c r="Y37" s="1">
        <v>41214</v>
      </c>
      <c r="Z37">
        <v>0</v>
      </c>
      <c r="AA37">
        <v>1468</v>
      </c>
      <c r="AB37">
        <v>29.200000000011599</v>
      </c>
      <c r="AC37">
        <v>101659</v>
      </c>
      <c r="AD37">
        <v>101688.2</v>
      </c>
      <c r="AE37">
        <v>69.25</v>
      </c>
      <c r="AF37">
        <v>0</v>
      </c>
      <c r="AG37">
        <v>1.4438370974100001E-4</v>
      </c>
      <c r="AH37">
        <f>-(MAX($AD$2:AD37)-AD37)/MAX($AD$2:AD37)</f>
        <v>-1.1699262022027855E-2</v>
      </c>
      <c r="AI37">
        <f>MIN($AH$3:AH37)</f>
        <v>-3.3247400740827028E-2</v>
      </c>
      <c r="AK37" s="1">
        <v>41214</v>
      </c>
      <c r="AL37">
        <f>1468</f>
        <v>1468</v>
      </c>
      <c r="AM37">
        <f t="shared" si="0"/>
        <v>29.200000000011599</v>
      </c>
      <c r="AN37">
        <f t="shared" si="1"/>
        <v>101659</v>
      </c>
      <c r="AO37">
        <f t="shared" si="2"/>
        <v>101688.20000000001</v>
      </c>
      <c r="AP37">
        <v>69.25</v>
      </c>
      <c r="AQ37">
        <f t="shared" si="3"/>
        <v>1.4438370974082106E-4</v>
      </c>
      <c r="AR37">
        <f>-(MAX($AO$2:AO37)-AO37)/MAX($AO$2:AO37)</f>
        <v>-1.1699262022027715E-2</v>
      </c>
      <c r="AS37">
        <f>MIN($AR$3:AR37)</f>
        <v>-3.3247400740827021E-2</v>
      </c>
    </row>
    <row r="38" spans="1:45" x14ac:dyDescent="0.2">
      <c r="A38" s="1">
        <v>41215</v>
      </c>
      <c r="B38">
        <v>1489</v>
      </c>
      <c r="C38">
        <v>1489</v>
      </c>
      <c r="D38">
        <v>66.309999999997601</v>
      </c>
      <c r="E38">
        <v>103023.91</v>
      </c>
      <c r="F38">
        <v>103090.22</v>
      </c>
      <c r="G38">
        <v>69.19</v>
      </c>
      <c r="H38">
        <v>1</v>
      </c>
      <c r="I38">
        <v>0</v>
      </c>
      <c r="J38">
        <f>-(MAX($F$2:F38)-F38)/MAX($F$2:F38)</f>
        <v>-1.1697397708636582E-2</v>
      </c>
      <c r="K38">
        <f>MIN($J$3:J38)</f>
        <v>-2.9208186847922757E-2</v>
      </c>
      <c r="M38" s="1">
        <v>41215</v>
      </c>
      <c r="N38">
        <v>1506</v>
      </c>
      <c r="O38">
        <v>1506</v>
      </c>
      <c r="P38">
        <v>5.7800000000279299</v>
      </c>
      <c r="Q38">
        <v>104200.14</v>
      </c>
      <c r="R38">
        <v>104205.92</v>
      </c>
      <c r="S38">
        <v>69.19</v>
      </c>
      <c r="T38">
        <v>1</v>
      </c>
      <c r="U38">
        <v>0</v>
      </c>
      <c r="V38">
        <f>-(MAX($R$2:R38)-R38)/MAX($R$2:R38)</f>
        <v>-1.1696598608487156E-2</v>
      </c>
      <c r="W38">
        <f>MIN($V$3:V38)</f>
        <v>-1.6470898363299492E-2</v>
      </c>
      <c r="Y38" s="1">
        <v>41215</v>
      </c>
      <c r="Z38">
        <v>0</v>
      </c>
      <c r="AA38">
        <v>1468</v>
      </c>
      <c r="AB38">
        <v>29.200000000011599</v>
      </c>
      <c r="AC38">
        <v>101570.92</v>
      </c>
      <c r="AD38">
        <v>101600.12</v>
      </c>
      <c r="AE38">
        <v>69.19</v>
      </c>
      <c r="AF38">
        <v>0</v>
      </c>
      <c r="AG38">
        <v>-8.6617719656800003E-4</v>
      </c>
      <c r="AH38">
        <f>-(MAX($AD$2:AD38)-AD38)/MAX($AD$2:AD38)</f>
        <v>-1.255530558461527E-2</v>
      </c>
      <c r="AI38">
        <f>MIN($AH$3:AH38)</f>
        <v>-3.3247400740827028E-2</v>
      </c>
      <c r="AK38" s="1">
        <v>41215</v>
      </c>
      <c r="AL38">
        <f>1468</f>
        <v>1468</v>
      </c>
      <c r="AM38">
        <f t="shared" si="0"/>
        <v>29.200000000011599</v>
      </c>
      <c r="AN38">
        <f t="shared" si="1"/>
        <v>101570.92</v>
      </c>
      <c r="AO38">
        <f t="shared" si="2"/>
        <v>101600.12000000001</v>
      </c>
      <c r="AP38">
        <v>69.19</v>
      </c>
      <c r="AQ38">
        <f t="shared" si="3"/>
        <v>-8.6617719656756375E-4</v>
      </c>
      <c r="AR38">
        <f>-(MAX($AO$2:AO38)-AO38)/MAX($AO$2:AO38)</f>
        <v>-1.2555305584615128E-2</v>
      </c>
      <c r="AS38">
        <f>MIN($AR$3:AR38)</f>
        <v>-3.3247400740827021E-2</v>
      </c>
    </row>
    <row r="39" spans="1:45" x14ac:dyDescent="0.2">
      <c r="A39" s="1">
        <v>41218</v>
      </c>
      <c r="B39">
        <v>0</v>
      </c>
      <c r="C39">
        <v>1489</v>
      </c>
      <c r="D39">
        <v>66.309999999997601</v>
      </c>
      <c r="E39">
        <v>102249.63</v>
      </c>
      <c r="F39">
        <v>102315.94</v>
      </c>
      <c r="G39">
        <v>68.67</v>
      </c>
      <c r="H39">
        <v>1</v>
      </c>
      <c r="I39">
        <v>-7.5107027611300003E-3</v>
      </c>
      <c r="J39">
        <f>-(MAX($F$2:F39)-F39)/MAX($F$2:F39)</f>
        <v>-1.9120244792503079E-2</v>
      </c>
      <c r="K39">
        <f>MIN($J$3:J39)</f>
        <v>-2.9208186847922757E-2</v>
      </c>
      <c r="M39" s="1">
        <v>41218</v>
      </c>
      <c r="N39">
        <v>0</v>
      </c>
      <c r="O39">
        <v>1506</v>
      </c>
      <c r="P39">
        <v>5.7800000000279299</v>
      </c>
      <c r="Q39">
        <v>103417.02</v>
      </c>
      <c r="R39">
        <v>103422.8</v>
      </c>
      <c r="S39">
        <v>68.67</v>
      </c>
      <c r="T39">
        <v>1</v>
      </c>
      <c r="U39">
        <v>-7.5151200622799999E-3</v>
      </c>
      <c r="V39">
        <f>-(MAX($R$2:R39)-R39)/MAX($R$2:R39)</f>
        <v>-1.9123817327900763E-2</v>
      </c>
      <c r="W39">
        <f>MIN($V$3:V39)</f>
        <v>-1.9123817327900763E-2</v>
      </c>
      <c r="Y39" s="1">
        <v>41218</v>
      </c>
      <c r="Z39">
        <v>0</v>
      </c>
      <c r="AA39">
        <v>1468</v>
      </c>
      <c r="AB39">
        <v>29.200000000011599</v>
      </c>
      <c r="AC39">
        <v>100807.56</v>
      </c>
      <c r="AD39">
        <v>100836.76</v>
      </c>
      <c r="AE39">
        <v>68.67</v>
      </c>
      <c r="AF39">
        <v>1</v>
      </c>
      <c r="AG39">
        <v>-7.5133769527E-3</v>
      </c>
      <c r="AH39">
        <f>-(MAX($AD$2:AD39)-AD39)/MAX($AD$2:AD39)</f>
        <v>-1.9974349793706055E-2</v>
      </c>
      <c r="AI39">
        <f>MIN($AH$3:AH39)</f>
        <v>-3.3247400740827028E-2</v>
      </c>
      <c r="AK39" s="1">
        <v>41218</v>
      </c>
      <c r="AL39">
        <f>1468</f>
        <v>1468</v>
      </c>
      <c r="AM39">
        <f t="shared" si="0"/>
        <v>29.200000000011599</v>
      </c>
      <c r="AN39">
        <f t="shared" si="1"/>
        <v>100807.56</v>
      </c>
      <c r="AO39">
        <f t="shared" si="2"/>
        <v>100836.76000000001</v>
      </c>
      <c r="AP39">
        <v>68.67</v>
      </c>
      <c r="AQ39">
        <f t="shared" si="3"/>
        <v>-7.5133769527043915E-3</v>
      </c>
      <c r="AR39">
        <f>-(MAX($AO$2:AO39)-AO39)/MAX($AO$2:AO39)</f>
        <v>-1.9974349793705912E-2</v>
      </c>
      <c r="AS39">
        <f>MIN($AR$3:AR39)</f>
        <v>-3.3247400740827021E-2</v>
      </c>
    </row>
    <row r="40" spans="1:45" x14ac:dyDescent="0.2">
      <c r="A40" s="1">
        <v>41219</v>
      </c>
      <c r="B40">
        <v>0</v>
      </c>
      <c r="C40">
        <v>1489</v>
      </c>
      <c r="D40">
        <v>66.309999999997601</v>
      </c>
      <c r="E40">
        <v>102636.77</v>
      </c>
      <c r="F40">
        <v>102703.08</v>
      </c>
      <c r="G40">
        <v>68.930000000000007</v>
      </c>
      <c r="H40">
        <v>0</v>
      </c>
      <c r="I40">
        <v>3.78377015351E-3</v>
      </c>
      <c r="J40">
        <f>-(MAX($F$2:F40)-F40)/MAX($F$2:F40)</f>
        <v>-1.540882125056983E-2</v>
      </c>
      <c r="K40">
        <f>MIN($J$3:J40)</f>
        <v>-2.9208186847922757E-2</v>
      </c>
      <c r="M40" s="1">
        <v>41219</v>
      </c>
      <c r="N40">
        <v>0</v>
      </c>
      <c r="O40">
        <v>1506</v>
      </c>
      <c r="P40">
        <v>5.7800000000279299</v>
      </c>
      <c r="Q40">
        <v>103808.58</v>
      </c>
      <c r="R40">
        <v>103814.36</v>
      </c>
      <c r="S40">
        <v>68.930000000000007</v>
      </c>
      <c r="T40">
        <v>0</v>
      </c>
      <c r="U40">
        <v>3.7860123686499999E-3</v>
      </c>
      <c r="V40">
        <f>-(MAX($R$2:R40)-R40)/MAX($R$2:R40)</f>
        <v>-1.5410207968193959E-2</v>
      </c>
      <c r="W40">
        <f>MIN($V$3:V40)</f>
        <v>-1.9123817327900763E-2</v>
      </c>
      <c r="Y40" s="1">
        <v>41219</v>
      </c>
      <c r="Z40">
        <v>0</v>
      </c>
      <c r="AA40">
        <v>1468</v>
      </c>
      <c r="AB40">
        <v>29.200000000011599</v>
      </c>
      <c r="AC40">
        <v>101189.24</v>
      </c>
      <c r="AD40">
        <v>101218.44</v>
      </c>
      <c r="AE40">
        <v>68.930000000000007</v>
      </c>
      <c r="AF40">
        <v>0</v>
      </c>
      <c r="AG40">
        <v>3.7851275665699998E-3</v>
      </c>
      <c r="AH40">
        <f>-(MAX($AD$2:AD40)-AD40)/MAX($AD$2:AD40)</f>
        <v>-1.6264827689160592E-2</v>
      </c>
      <c r="AI40">
        <f>MIN($AH$3:AH40)</f>
        <v>-3.3247400740827028E-2</v>
      </c>
      <c r="AK40" s="1">
        <v>41219</v>
      </c>
      <c r="AL40">
        <f>1468</f>
        <v>1468</v>
      </c>
      <c r="AM40">
        <f t="shared" si="0"/>
        <v>29.200000000011599</v>
      </c>
      <c r="AN40">
        <f t="shared" si="1"/>
        <v>101189.24</v>
      </c>
      <c r="AO40">
        <f t="shared" si="2"/>
        <v>101218.44000000002</v>
      </c>
      <c r="AP40">
        <v>68.930000000000007</v>
      </c>
      <c r="AQ40">
        <f t="shared" si="3"/>
        <v>3.7851275665740105E-3</v>
      </c>
      <c r="AR40">
        <f>-(MAX($AO$2:AO40)-AO40)/MAX($AO$2:AO40)</f>
        <v>-1.626482768916045E-2</v>
      </c>
      <c r="AS40">
        <f>MIN($AR$3:AR40)</f>
        <v>-3.3247400740827021E-2</v>
      </c>
    </row>
    <row r="41" spans="1:45" x14ac:dyDescent="0.2">
      <c r="A41" s="1">
        <v>41220</v>
      </c>
      <c r="B41">
        <v>0</v>
      </c>
      <c r="C41">
        <v>1489</v>
      </c>
      <c r="D41">
        <v>66.309999999997601</v>
      </c>
      <c r="E41">
        <v>101341.34</v>
      </c>
      <c r="F41">
        <v>101407.649999999</v>
      </c>
      <c r="G41">
        <v>68.06</v>
      </c>
      <c r="H41">
        <v>0</v>
      </c>
      <c r="I41">
        <v>-1.2613351031E-2</v>
      </c>
      <c r="J41">
        <f>-(MAX($F$2:F41)-F41)/MAX($F$2:F41)</f>
        <v>-2.782781541012528E-2</v>
      </c>
      <c r="K41">
        <f>MIN($J$3:J41)</f>
        <v>-2.9208186847922757E-2</v>
      </c>
      <c r="M41" s="1">
        <v>41220</v>
      </c>
      <c r="N41">
        <v>0</v>
      </c>
      <c r="O41">
        <v>1506</v>
      </c>
      <c r="P41">
        <v>5.7800000000279299</v>
      </c>
      <c r="Q41">
        <v>102498.36</v>
      </c>
      <c r="R41">
        <v>102504.14</v>
      </c>
      <c r="S41">
        <v>68.06</v>
      </c>
      <c r="T41">
        <v>0</v>
      </c>
      <c r="U41">
        <v>-1.2620797354000001E-2</v>
      </c>
      <c r="V41">
        <f>-(MAX($R$2:R41)-R41)/MAX($R$2:R41)</f>
        <v>-2.7836516210289888E-2</v>
      </c>
      <c r="W41">
        <f>MIN($V$3:V41)</f>
        <v>-2.7836516210289888E-2</v>
      </c>
      <c r="Y41" s="1">
        <v>41220</v>
      </c>
      <c r="Z41">
        <v>0</v>
      </c>
      <c r="AA41">
        <v>1468</v>
      </c>
      <c r="AB41">
        <v>29.200000000011599</v>
      </c>
      <c r="AC41">
        <v>99912.08</v>
      </c>
      <c r="AD41">
        <v>99941.28</v>
      </c>
      <c r="AE41">
        <v>68.06</v>
      </c>
      <c r="AF41">
        <v>0</v>
      </c>
      <c r="AG41">
        <v>-1.26178589593E-2</v>
      </c>
      <c r="AH41">
        <f>-(MAX($AD$2:AD41)-AD41)/MAX($AD$2:AD41)</f>
        <v>-2.8677459346677887E-2</v>
      </c>
      <c r="AI41">
        <f>MIN($AH$3:AH41)</f>
        <v>-3.3247400740827028E-2</v>
      </c>
      <c r="AK41" s="1">
        <v>41220</v>
      </c>
      <c r="AL41">
        <f>1468</f>
        <v>1468</v>
      </c>
      <c r="AM41">
        <f t="shared" si="0"/>
        <v>29.200000000011599</v>
      </c>
      <c r="AN41">
        <f t="shared" si="1"/>
        <v>99912.08</v>
      </c>
      <c r="AO41">
        <f t="shared" si="2"/>
        <v>99941.280000000013</v>
      </c>
      <c r="AP41">
        <v>68.06</v>
      </c>
      <c r="AQ41">
        <f t="shared" si="3"/>
        <v>-1.2617858959296383E-2</v>
      </c>
      <c r="AR41">
        <f>-(MAX($AO$2:AO41)-AO41)/MAX($AO$2:AO41)</f>
        <v>-2.8677459346677748E-2</v>
      </c>
      <c r="AS41">
        <f>MIN($AR$3:AR41)</f>
        <v>-3.3247400740827021E-2</v>
      </c>
    </row>
    <row r="42" spans="1:45" x14ac:dyDescent="0.2">
      <c r="A42" s="1">
        <v>41221</v>
      </c>
      <c r="B42">
        <v>1489</v>
      </c>
      <c r="C42">
        <v>0</v>
      </c>
      <c r="D42">
        <v>99695.299999999901</v>
      </c>
      <c r="E42">
        <v>0</v>
      </c>
      <c r="F42">
        <v>99695.299999999901</v>
      </c>
      <c r="G42">
        <v>66.91</v>
      </c>
      <c r="H42">
        <v>-1</v>
      </c>
      <c r="I42">
        <v>-1.68858069386E-2</v>
      </c>
      <c r="J42">
        <f>-(MAX($F$2:F42)-F42)/MAX($F$2:F42)</f>
        <v>-4.424372723020608E-2</v>
      </c>
      <c r="K42">
        <f>MIN($J$3:J42)</f>
        <v>-4.424372723020608E-2</v>
      </c>
      <c r="M42" s="1">
        <v>41221</v>
      </c>
      <c r="N42">
        <v>0</v>
      </c>
      <c r="O42">
        <v>1506</v>
      </c>
      <c r="P42">
        <v>5.7800000000279299</v>
      </c>
      <c r="Q42">
        <v>100766.459999999</v>
      </c>
      <c r="R42">
        <v>100772.24</v>
      </c>
      <c r="S42">
        <v>66.91</v>
      </c>
      <c r="T42">
        <v>0</v>
      </c>
      <c r="U42">
        <v>-1.68959029362E-2</v>
      </c>
      <c r="V42">
        <f>-(MAX($R$2:R42)-R42)/MAX($R$2:R42)</f>
        <v>-4.4262096070531567E-2</v>
      </c>
      <c r="W42">
        <f>MIN($V$3:V42)</f>
        <v>-4.4262096070531567E-2</v>
      </c>
      <c r="Y42" s="1">
        <v>41221</v>
      </c>
      <c r="Z42">
        <v>0</v>
      </c>
      <c r="AA42">
        <v>1468</v>
      </c>
      <c r="AB42">
        <v>29.200000000011599</v>
      </c>
      <c r="AC42">
        <v>98223.879999999903</v>
      </c>
      <c r="AD42">
        <v>98253.08</v>
      </c>
      <c r="AE42">
        <v>66.91</v>
      </c>
      <c r="AF42">
        <v>0</v>
      </c>
      <c r="AG42">
        <v>-1.68919189348E-2</v>
      </c>
      <c r="AH42">
        <f>-(MAX($AD$2:AD42)-AD42)/MAX($AD$2:AD42)</f>
        <v>-4.5084960962936307E-2</v>
      </c>
      <c r="AI42">
        <f>MIN($AH$3:AH42)</f>
        <v>-4.5084960962936307E-2</v>
      </c>
      <c r="AK42" s="1">
        <v>41221</v>
      </c>
      <c r="AL42">
        <f>1468</f>
        <v>1468</v>
      </c>
      <c r="AM42">
        <f t="shared" si="0"/>
        <v>29.200000000011599</v>
      </c>
      <c r="AN42">
        <f t="shared" si="1"/>
        <v>98223.87999999999</v>
      </c>
      <c r="AO42">
        <f t="shared" si="2"/>
        <v>98253.08</v>
      </c>
      <c r="AP42">
        <v>66.91</v>
      </c>
      <c r="AQ42">
        <f t="shared" si="3"/>
        <v>-1.6891918934798626E-2</v>
      </c>
      <c r="AR42">
        <f>-(MAX($AO$2:AO42)-AO42)/MAX($AO$2:AO42)</f>
        <v>-4.5084960962936307E-2</v>
      </c>
      <c r="AS42">
        <f>MIN($AR$3:AR42)</f>
        <v>-4.5084960962936307E-2</v>
      </c>
    </row>
    <row r="43" spans="1:45" x14ac:dyDescent="0.2">
      <c r="A43" s="1">
        <v>41222</v>
      </c>
      <c r="B43">
        <v>0</v>
      </c>
      <c r="C43">
        <v>0</v>
      </c>
      <c r="D43">
        <v>99695.299999999901</v>
      </c>
      <c r="E43">
        <v>0</v>
      </c>
      <c r="F43">
        <v>99695.299999999901</v>
      </c>
      <c r="G43">
        <v>67.010000000000005</v>
      </c>
      <c r="H43">
        <v>0</v>
      </c>
      <c r="I43">
        <v>0</v>
      </c>
      <c r="J43">
        <f>-(MAX($F$2:F43)-F43)/MAX($F$2:F43)</f>
        <v>-4.424372723020608E-2</v>
      </c>
      <c r="K43">
        <f>MIN($J$3:J43)</f>
        <v>-4.424372723020608E-2</v>
      </c>
      <c r="M43" s="1">
        <v>41222</v>
      </c>
      <c r="N43">
        <v>0</v>
      </c>
      <c r="O43">
        <v>1506</v>
      </c>
      <c r="P43">
        <v>5.7800000000279299</v>
      </c>
      <c r="Q43">
        <v>100917.06</v>
      </c>
      <c r="R43">
        <v>100922.84</v>
      </c>
      <c r="S43">
        <v>67.010000000000005</v>
      </c>
      <c r="T43">
        <v>0</v>
      </c>
      <c r="U43">
        <v>1.49445918836E-3</v>
      </c>
      <c r="V43">
        <f>-(MAX($R$2:R43)-R43)/MAX($R$2:R43)</f>
        <v>-4.2833784778336714E-2</v>
      </c>
      <c r="W43">
        <f>MIN($V$3:V43)</f>
        <v>-4.4262096070531567E-2</v>
      </c>
      <c r="Y43" s="1">
        <v>41222</v>
      </c>
      <c r="Z43">
        <v>0</v>
      </c>
      <c r="AA43">
        <v>1468</v>
      </c>
      <c r="AB43">
        <v>29.200000000011599</v>
      </c>
      <c r="AC43">
        <v>98370.68</v>
      </c>
      <c r="AD43">
        <v>98399.88</v>
      </c>
      <c r="AE43">
        <v>67.010000000000005</v>
      </c>
      <c r="AF43">
        <v>0</v>
      </c>
      <c r="AG43">
        <v>1.49410074473E-3</v>
      </c>
      <c r="AH43">
        <f>-(MAX($AD$2:AD43)-AD43)/MAX($AD$2:AD43)</f>
        <v>-4.3658221691957287E-2</v>
      </c>
      <c r="AI43">
        <f>MIN($AH$3:AH43)</f>
        <v>-4.5084960962936307E-2</v>
      </c>
      <c r="AK43" s="1">
        <v>41222</v>
      </c>
      <c r="AL43">
        <f>1468</f>
        <v>1468</v>
      </c>
      <c r="AM43">
        <f t="shared" si="0"/>
        <v>29.200000000011599</v>
      </c>
      <c r="AN43">
        <f t="shared" si="1"/>
        <v>98370.680000000008</v>
      </c>
      <c r="AO43">
        <f t="shared" si="2"/>
        <v>98399.880000000019</v>
      </c>
      <c r="AP43">
        <v>67.010000000000005</v>
      </c>
      <c r="AQ43">
        <f t="shared" si="3"/>
        <v>1.4941007447300122E-3</v>
      </c>
      <c r="AR43">
        <f>-(MAX($AO$2:AO43)-AO43)/MAX($AO$2:AO43)</f>
        <v>-4.3658221691957148E-2</v>
      </c>
      <c r="AS43">
        <f>MIN($AR$3:AR43)</f>
        <v>-4.5084960962936307E-2</v>
      </c>
    </row>
    <row r="44" spans="1:45" x14ac:dyDescent="0.2">
      <c r="A44" s="1">
        <v>41226</v>
      </c>
      <c r="B44">
        <v>0</v>
      </c>
      <c r="C44">
        <v>0</v>
      </c>
      <c r="D44">
        <v>99695.299999999901</v>
      </c>
      <c r="E44">
        <v>0</v>
      </c>
      <c r="F44">
        <v>99695.299999999901</v>
      </c>
      <c r="G44">
        <v>66.849999999999994</v>
      </c>
      <c r="H44">
        <v>0</v>
      </c>
      <c r="I44">
        <v>0</v>
      </c>
      <c r="J44">
        <f>-(MAX($F$2:F44)-F44)/MAX($F$2:F44)</f>
        <v>-4.424372723020608E-2</v>
      </c>
      <c r="K44">
        <f>MIN($J$3:J44)</f>
        <v>-4.424372723020608E-2</v>
      </c>
      <c r="M44" s="1">
        <v>41226</v>
      </c>
      <c r="N44">
        <v>0</v>
      </c>
      <c r="O44">
        <v>1506</v>
      </c>
      <c r="P44">
        <v>5.7800000000279299</v>
      </c>
      <c r="Q44">
        <v>100676.099999999</v>
      </c>
      <c r="R44">
        <v>100681.88</v>
      </c>
      <c r="S44">
        <v>66.849999999999994</v>
      </c>
      <c r="T44">
        <v>0</v>
      </c>
      <c r="U44">
        <v>-2.3875665805699999E-3</v>
      </c>
      <c r="V44">
        <f>-(MAX($R$2:R44)-R44)/MAX($R$2:R44)</f>
        <v>-4.5119082845848535E-2</v>
      </c>
      <c r="W44">
        <f>MIN($V$3:V44)</f>
        <v>-4.5119082845848535E-2</v>
      </c>
      <c r="Y44" s="1">
        <v>41226</v>
      </c>
      <c r="Z44">
        <v>0</v>
      </c>
      <c r="AA44">
        <v>1468</v>
      </c>
      <c r="AB44">
        <v>29.200000000011599</v>
      </c>
      <c r="AC44">
        <v>98135.799999999901</v>
      </c>
      <c r="AD44">
        <v>98165</v>
      </c>
      <c r="AE44">
        <v>66.849999999999994</v>
      </c>
      <c r="AF44">
        <v>0</v>
      </c>
      <c r="AG44">
        <v>-2.3869947808900002E-3</v>
      </c>
      <c r="AH44">
        <f>-(MAX($AD$2:AD44)-AD44)/MAX($AD$2:AD44)</f>
        <v>-4.5941004525523722E-2</v>
      </c>
      <c r="AI44">
        <f>MIN($AH$3:AH44)</f>
        <v>-4.5941004525523722E-2</v>
      </c>
      <c r="AK44" s="1">
        <v>41226</v>
      </c>
      <c r="AL44">
        <f>1468</f>
        <v>1468</v>
      </c>
      <c r="AM44">
        <f t="shared" si="0"/>
        <v>29.200000000011599</v>
      </c>
      <c r="AN44">
        <f t="shared" si="1"/>
        <v>98135.799999999988</v>
      </c>
      <c r="AO44">
        <f t="shared" si="2"/>
        <v>98165</v>
      </c>
      <c r="AP44">
        <v>66.849999999999994</v>
      </c>
      <c r="AQ44">
        <f t="shared" si="3"/>
        <v>-2.3869947808881388E-3</v>
      </c>
      <c r="AR44">
        <f>-(MAX($AO$2:AO44)-AO44)/MAX($AO$2:AO44)</f>
        <v>-4.5941004525523722E-2</v>
      </c>
      <c r="AS44">
        <f>MIN($AR$3:AR44)</f>
        <v>-4.5941004525523722E-2</v>
      </c>
    </row>
    <row r="45" spans="1:45" x14ac:dyDescent="0.2">
      <c r="A45" s="1">
        <v>41227</v>
      </c>
      <c r="B45">
        <v>0</v>
      </c>
      <c r="C45">
        <v>0</v>
      </c>
      <c r="D45">
        <v>99695.299999999901</v>
      </c>
      <c r="E45">
        <v>0</v>
      </c>
      <c r="F45">
        <v>99695.299999999901</v>
      </c>
      <c r="G45">
        <v>66.53</v>
      </c>
      <c r="H45">
        <v>0</v>
      </c>
      <c r="I45">
        <v>0</v>
      </c>
      <c r="J45">
        <f>-(MAX($F$2:F45)-F45)/MAX($F$2:F45)</f>
        <v>-4.424372723020608E-2</v>
      </c>
      <c r="K45">
        <f>MIN($J$3:J45)</f>
        <v>-4.424372723020608E-2</v>
      </c>
      <c r="M45" s="1">
        <v>41227</v>
      </c>
      <c r="N45">
        <v>0</v>
      </c>
      <c r="O45">
        <v>1506</v>
      </c>
      <c r="P45">
        <v>5.7800000000279299</v>
      </c>
      <c r="Q45">
        <v>100194.18</v>
      </c>
      <c r="R45">
        <v>100199.96</v>
      </c>
      <c r="S45">
        <v>66.53</v>
      </c>
      <c r="T45">
        <v>0</v>
      </c>
      <c r="U45">
        <v>-4.7865613951600001E-3</v>
      </c>
      <c r="V45">
        <f>-(MAX($R$2:R45)-R45)/MAX($R$2:R45)</f>
        <v>-4.9689678980872301E-2</v>
      </c>
      <c r="W45">
        <f>MIN($V$3:V45)</f>
        <v>-4.9689678980872301E-2</v>
      </c>
      <c r="Y45" s="1">
        <v>41227</v>
      </c>
      <c r="Z45">
        <v>0</v>
      </c>
      <c r="AA45">
        <v>1468</v>
      </c>
      <c r="AB45">
        <v>29.200000000011599</v>
      </c>
      <c r="AC45">
        <v>97666.04</v>
      </c>
      <c r="AD45">
        <v>97695.24</v>
      </c>
      <c r="AE45">
        <v>66.53</v>
      </c>
      <c r="AF45">
        <v>0</v>
      </c>
      <c r="AG45">
        <v>-4.7854123159999998E-3</v>
      </c>
      <c r="AH45">
        <f>-(MAX($AD$2:AD45)-AD45)/MAX($AD$2:AD45)</f>
        <v>-5.0506570192656461E-2</v>
      </c>
      <c r="AI45">
        <f>MIN($AH$3:AH45)</f>
        <v>-5.0506570192656461E-2</v>
      </c>
      <c r="AK45" s="1">
        <v>41227</v>
      </c>
      <c r="AL45">
        <f>1468</f>
        <v>1468</v>
      </c>
      <c r="AM45">
        <f t="shared" si="0"/>
        <v>29.200000000011599</v>
      </c>
      <c r="AN45">
        <f t="shared" si="1"/>
        <v>97666.040000000008</v>
      </c>
      <c r="AO45">
        <f t="shared" si="2"/>
        <v>97695.24000000002</v>
      </c>
      <c r="AP45">
        <v>66.53</v>
      </c>
      <c r="AQ45">
        <f t="shared" si="3"/>
        <v>-4.7854123159983726E-3</v>
      </c>
      <c r="AR45">
        <f>-(MAX($AO$2:AO45)-AO45)/MAX($AO$2:AO45)</f>
        <v>-5.0506570192656322E-2</v>
      </c>
      <c r="AS45">
        <f>MIN($AR$3:AR45)</f>
        <v>-5.0506570192656322E-2</v>
      </c>
    </row>
    <row r="46" spans="1:45" x14ac:dyDescent="0.2">
      <c r="A46" s="1">
        <v>41228</v>
      </c>
      <c r="B46">
        <v>1503</v>
      </c>
      <c r="C46">
        <v>1503</v>
      </c>
      <c r="D46">
        <v>16.3399999999965</v>
      </c>
      <c r="E46">
        <v>99678.959999999905</v>
      </c>
      <c r="F46">
        <v>99695.299999999901</v>
      </c>
      <c r="G46">
        <v>66.319999999999993</v>
      </c>
      <c r="H46">
        <v>1</v>
      </c>
      <c r="I46">
        <v>0</v>
      </c>
      <c r="J46">
        <f>-(MAX($F$2:F46)-F46)/MAX($F$2:F46)</f>
        <v>-4.424372723020608E-2</v>
      </c>
      <c r="K46">
        <f>MIN($J$3:J46)</f>
        <v>-4.424372723020608E-2</v>
      </c>
      <c r="M46" s="1">
        <v>41228</v>
      </c>
      <c r="N46">
        <v>0</v>
      </c>
      <c r="O46">
        <v>1506</v>
      </c>
      <c r="P46">
        <v>5.7800000000279299</v>
      </c>
      <c r="Q46">
        <v>99877.919999999896</v>
      </c>
      <c r="R46">
        <v>99883.7</v>
      </c>
      <c r="S46">
        <v>66.319999999999993</v>
      </c>
      <c r="T46">
        <v>1</v>
      </c>
      <c r="U46">
        <v>-3.1562886851499998E-3</v>
      </c>
      <c r="V46">
        <f>-(MAX($R$2:R46)-R46)/MAX($R$2:R46)</f>
        <v>-5.268913269448175E-2</v>
      </c>
      <c r="W46">
        <f>MIN($V$3:V46)</f>
        <v>-5.268913269448175E-2</v>
      </c>
      <c r="Y46" s="1">
        <v>41228</v>
      </c>
      <c r="Z46">
        <v>0</v>
      </c>
      <c r="AA46">
        <v>1468</v>
      </c>
      <c r="AB46">
        <v>29.200000000011599</v>
      </c>
      <c r="AC46">
        <v>97357.759999999893</v>
      </c>
      <c r="AD46">
        <v>97386.96</v>
      </c>
      <c r="AE46">
        <v>66.319999999999993</v>
      </c>
      <c r="AF46">
        <v>0</v>
      </c>
      <c r="AG46">
        <v>-3.1555273317299998E-3</v>
      </c>
      <c r="AH46">
        <f>-(MAX($AD$2:AD46)-AD46)/MAX($AD$2:AD46)</f>
        <v>-5.350272266171234E-2</v>
      </c>
      <c r="AI46">
        <f>MIN($AH$3:AH46)</f>
        <v>-5.350272266171234E-2</v>
      </c>
      <c r="AK46" s="1">
        <v>41228</v>
      </c>
      <c r="AL46">
        <f>1468</f>
        <v>1468</v>
      </c>
      <c r="AM46">
        <f t="shared" si="0"/>
        <v>29.200000000011599</v>
      </c>
      <c r="AN46">
        <f t="shared" si="1"/>
        <v>97357.759999999995</v>
      </c>
      <c r="AO46">
        <f t="shared" si="2"/>
        <v>97386.96</v>
      </c>
      <c r="AP46">
        <v>66.319999999999993</v>
      </c>
      <c r="AQ46">
        <f t="shared" si="3"/>
        <v>-3.1555273317309352E-3</v>
      </c>
      <c r="AR46">
        <f>-(MAX($AO$2:AO46)-AO46)/MAX($AO$2:AO46)</f>
        <v>-5.350272266171234E-2</v>
      </c>
      <c r="AS46">
        <f>MIN($AR$3:AR46)</f>
        <v>-5.350272266171234E-2</v>
      </c>
    </row>
    <row r="47" spans="1:45" x14ac:dyDescent="0.2">
      <c r="A47" s="1">
        <v>41229</v>
      </c>
      <c r="B47">
        <v>0</v>
      </c>
      <c r="C47">
        <v>1503</v>
      </c>
      <c r="D47">
        <v>16.3399999999965</v>
      </c>
      <c r="E47">
        <v>100430.459999999</v>
      </c>
      <c r="F47">
        <v>100446.799999999</v>
      </c>
      <c r="G47">
        <v>66.819999999999993</v>
      </c>
      <c r="H47">
        <v>1</v>
      </c>
      <c r="I47">
        <v>7.53796818907E-3</v>
      </c>
      <c r="J47">
        <f>-(MAX($F$2:F47)-F47)/MAX($F$2:F47)</f>
        <v>-3.7039266849569895E-2</v>
      </c>
      <c r="K47">
        <f>MIN($J$3:J47)</f>
        <v>-4.424372723020608E-2</v>
      </c>
      <c r="M47" s="1">
        <v>41229</v>
      </c>
      <c r="N47">
        <v>0</v>
      </c>
      <c r="O47">
        <v>1506</v>
      </c>
      <c r="P47">
        <v>5.7800000000279299</v>
      </c>
      <c r="Q47">
        <v>100630.91999999899</v>
      </c>
      <c r="R47">
        <v>100636.7</v>
      </c>
      <c r="S47">
        <v>66.819999999999993</v>
      </c>
      <c r="T47">
        <v>1</v>
      </c>
      <c r="U47">
        <v>7.5387675867000003E-3</v>
      </c>
      <c r="V47">
        <f>-(MAX($R$2:R47)-R47)/MAX($R$2:R47)</f>
        <v>-4.5547576233507081E-2</v>
      </c>
      <c r="W47">
        <f>MIN($V$3:V47)</f>
        <v>-5.268913269448175E-2</v>
      </c>
      <c r="Y47" s="1">
        <v>41229</v>
      </c>
      <c r="Z47">
        <v>0</v>
      </c>
      <c r="AA47">
        <v>1468</v>
      </c>
      <c r="AB47">
        <v>29.200000000011599</v>
      </c>
      <c r="AC47">
        <v>98091.759999999893</v>
      </c>
      <c r="AD47">
        <v>98120.960000000006</v>
      </c>
      <c r="AE47">
        <v>66.819999999999993</v>
      </c>
      <c r="AF47">
        <v>1</v>
      </c>
      <c r="AG47">
        <v>7.5369433443700003E-3</v>
      </c>
      <c r="AH47">
        <f>-(MAX($AD$2:AD47)-AD47)/MAX($AD$2:AD47)</f>
        <v>-4.6369026306817364E-2</v>
      </c>
      <c r="AI47">
        <f>MIN($AH$3:AH47)</f>
        <v>-5.350272266171234E-2</v>
      </c>
      <c r="AK47" s="1">
        <v>41229</v>
      </c>
      <c r="AL47">
        <f>1468</f>
        <v>1468</v>
      </c>
      <c r="AM47">
        <f t="shared" si="0"/>
        <v>29.200000000011599</v>
      </c>
      <c r="AN47">
        <f t="shared" si="1"/>
        <v>98091.76</v>
      </c>
      <c r="AO47">
        <f t="shared" si="2"/>
        <v>98120.960000000006</v>
      </c>
      <c r="AP47">
        <v>66.819999999999993</v>
      </c>
      <c r="AQ47">
        <f t="shared" si="3"/>
        <v>7.5369433443656106E-3</v>
      </c>
      <c r="AR47">
        <f>-(MAX($AO$2:AO47)-AO47)/MAX($AO$2:AO47)</f>
        <v>-4.6369026306817364E-2</v>
      </c>
      <c r="AS47">
        <f>MIN($AR$3:AR47)</f>
        <v>-5.350272266171234E-2</v>
      </c>
    </row>
    <row r="48" spans="1:45" x14ac:dyDescent="0.2">
      <c r="A48" s="1">
        <v>41232</v>
      </c>
      <c r="B48">
        <v>1503</v>
      </c>
      <c r="C48">
        <v>0</v>
      </c>
      <c r="D48">
        <v>102100.1</v>
      </c>
      <c r="E48">
        <v>0</v>
      </c>
      <c r="F48">
        <v>102100.1</v>
      </c>
      <c r="G48">
        <v>67.92</v>
      </c>
      <c r="H48">
        <v>-1</v>
      </c>
      <c r="I48">
        <v>1.6459459136600001E-2</v>
      </c>
      <c r="J48">
        <f>-(MAX($F$2:F48)-F48)/MAX($F$2:F48)</f>
        <v>-2.1189454012141611E-2</v>
      </c>
      <c r="K48">
        <f>MIN($J$3:J48)</f>
        <v>-4.424372723020608E-2</v>
      </c>
      <c r="M48" s="1">
        <v>41232</v>
      </c>
      <c r="N48">
        <v>1506</v>
      </c>
      <c r="O48">
        <v>0</v>
      </c>
      <c r="P48">
        <v>102293.3</v>
      </c>
      <c r="Q48">
        <v>0</v>
      </c>
      <c r="R48">
        <v>102293.3</v>
      </c>
      <c r="S48">
        <v>67.92</v>
      </c>
      <c r="T48">
        <v>-1</v>
      </c>
      <c r="U48">
        <v>1.64611915931E-2</v>
      </c>
      <c r="V48">
        <f>-(MAX($R$2:R48)-R48)/MAX($R$2:R48)</f>
        <v>-2.9836152019362763E-2</v>
      </c>
      <c r="W48">
        <f>MIN($V$3:V48)</f>
        <v>-5.268913269448175E-2</v>
      </c>
      <c r="Y48" s="1">
        <v>41232</v>
      </c>
      <c r="Z48">
        <v>0</v>
      </c>
      <c r="AA48">
        <v>1468</v>
      </c>
      <c r="AB48">
        <v>29.200000000011599</v>
      </c>
      <c r="AC48">
        <v>99706.559999999896</v>
      </c>
      <c r="AD48">
        <v>99735.76</v>
      </c>
      <c r="AE48">
        <v>67.92</v>
      </c>
      <c r="AF48">
        <v>0</v>
      </c>
      <c r="AG48">
        <v>1.6457238086500001E-2</v>
      </c>
      <c r="AH48">
        <f>-(MAX($AD$2:AD48)-AD48)/MAX($AD$2:AD48)</f>
        <v>-3.0674894326048523E-2</v>
      </c>
      <c r="AI48">
        <f>MIN($AH$3:AH48)</f>
        <v>-5.350272266171234E-2</v>
      </c>
      <c r="AK48" s="1">
        <v>41232</v>
      </c>
      <c r="AL48">
        <f>1468</f>
        <v>1468</v>
      </c>
      <c r="AM48">
        <f t="shared" si="0"/>
        <v>29.200000000011599</v>
      </c>
      <c r="AN48">
        <f t="shared" si="1"/>
        <v>99706.559999999998</v>
      </c>
      <c r="AO48">
        <f t="shared" si="2"/>
        <v>99735.760000000009</v>
      </c>
      <c r="AP48">
        <v>67.92</v>
      </c>
      <c r="AQ48">
        <f t="shared" si="3"/>
        <v>1.6457238086541374E-2</v>
      </c>
      <c r="AR48">
        <f>-(MAX($AO$2:AO48)-AO48)/MAX($AO$2:AO48)</f>
        <v>-3.067489432604838E-2</v>
      </c>
      <c r="AS48">
        <f>MIN($AR$3:AR48)</f>
        <v>-5.350272266171234E-2</v>
      </c>
    </row>
    <row r="49" spans="1:45" x14ac:dyDescent="0.2">
      <c r="A49" s="1">
        <v>41233</v>
      </c>
      <c r="B49">
        <v>1494</v>
      </c>
      <c r="C49">
        <v>1494</v>
      </c>
      <c r="D49">
        <v>59.900000000008703</v>
      </c>
      <c r="E49">
        <v>102040.2</v>
      </c>
      <c r="F49">
        <v>102100.1</v>
      </c>
      <c r="G49">
        <v>68.3</v>
      </c>
      <c r="H49">
        <v>1</v>
      </c>
      <c r="I49">
        <v>0</v>
      </c>
      <c r="J49">
        <f>-(MAX($F$2:F49)-F49)/MAX($F$2:F49)</f>
        <v>-2.1189454012141611E-2</v>
      </c>
      <c r="K49">
        <f>MIN($J$3:J49)</f>
        <v>-4.424372723020608E-2</v>
      </c>
      <c r="M49" s="1">
        <v>41233</v>
      </c>
      <c r="N49">
        <v>1497</v>
      </c>
      <c r="O49">
        <v>1497</v>
      </c>
      <c r="P49">
        <v>48.200000000040703</v>
      </c>
      <c r="Q49">
        <v>102245.099999999</v>
      </c>
      <c r="R49">
        <v>102293.3</v>
      </c>
      <c r="S49">
        <v>68.3</v>
      </c>
      <c r="T49">
        <v>1</v>
      </c>
      <c r="U49">
        <v>0</v>
      </c>
      <c r="V49">
        <f>-(MAX($R$2:R49)-R49)/MAX($R$2:R49)</f>
        <v>-2.9836152019362763E-2</v>
      </c>
      <c r="W49">
        <f>MIN($V$3:V49)</f>
        <v>-5.268913269448175E-2</v>
      </c>
      <c r="Y49" s="1">
        <v>41233</v>
      </c>
      <c r="Z49">
        <v>0</v>
      </c>
      <c r="AA49">
        <v>1468</v>
      </c>
      <c r="AB49">
        <v>29.200000000011599</v>
      </c>
      <c r="AC49">
        <v>100264.399999999</v>
      </c>
      <c r="AD49">
        <v>100293.6</v>
      </c>
      <c r="AE49">
        <v>68.3</v>
      </c>
      <c r="AF49">
        <v>1</v>
      </c>
      <c r="AG49">
        <v>5.5931794172899996E-3</v>
      </c>
      <c r="AH49">
        <f>-(MAX($AD$2:AD49)-AD49)/MAX($AD$2:AD49)</f>
        <v>-2.525328509632823E-2</v>
      </c>
      <c r="AI49">
        <f>MIN($AH$3:AH49)</f>
        <v>-5.350272266171234E-2</v>
      </c>
      <c r="AK49" s="1">
        <v>41233</v>
      </c>
      <c r="AL49">
        <f>1468</f>
        <v>1468</v>
      </c>
      <c r="AM49">
        <f t="shared" si="0"/>
        <v>29.200000000011599</v>
      </c>
      <c r="AN49">
        <f t="shared" si="1"/>
        <v>100264.4</v>
      </c>
      <c r="AO49">
        <f t="shared" si="2"/>
        <v>100293.6</v>
      </c>
      <c r="AP49">
        <v>68.3</v>
      </c>
      <c r="AQ49">
        <f t="shared" si="3"/>
        <v>5.5931794172922175E-3</v>
      </c>
      <c r="AR49">
        <f>-(MAX($AO$2:AO49)-AO49)/MAX($AO$2:AO49)</f>
        <v>-2.525328509632823E-2</v>
      </c>
      <c r="AS49">
        <f>MIN($AR$3:AR49)</f>
        <v>-5.350272266171234E-2</v>
      </c>
    </row>
    <row r="50" spans="1:45" x14ac:dyDescent="0.2">
      <c r="A50" s="1">
        <v>41234</v>
      </c>
      <c r="B50">
        <v>0</v>
      </c>
      <c r="C50">
        <v>1494</v>
      </c>
      <c r="D50">
        <v>59.900000000008703</v>
      </c>
      <c r="E50">
        <v>102294.179999999</v>
      </c>
      <c r="F50">
        <v>102354.08</v>
      </c>
      <c r="G50">
        <v>68.47</v>
      </c>
      <c r="H50">
        <v>0</v>
      </c>
      <c r="I50">
        <v>2.4875587781000002E-3</v>
      </c>
      <c r="J50">
        <f>-(MAX($F$2:F50)-F50)/MAX($F$2:F50)</f>
        <v>-1.8754605246371622E-2</v>
      </c>
      <c r="K50">
        <f>MIN($J$3:J50)</f>
        <v>-4.424372723020608E-2</v>
      </c>
      <c r="M50" s="1">
        <v>41234</v>
      </c>
      <c r="N50">
        <v>0</v>
      </c>
      <c r="O50">
        <v>1497</v>
      </c>
      <c r="P50">
        <v>48.200000000040703</v>
      </c>
      <c r="Q50">
        <v>102499.59</v>
      </c>
      <c r="R50">
        <v>102547.79</v>
      </c>
      <c r="S50">
        <v>68.47</v>
      </c>
      <c r="T50">
        <v>0</v>
      </c>
      <c r="U50">
        <v>2.4878462225800002E-3</v>
      </c>
      <c r="V50">
        <f>-(MAX($R$2:R50)-R50)/MAX($R$2:R50)</f>
        <v>-2.7422533554882847E-2</v>
      </c>
      <c r="W50">
        <f>MIN($V$3:V50)</f>
        <v>-5.268913269448175E-2</v>
      </c>
      <c r="Y50" s="1">
        <v>41234</v>
      </c>
      <c r="Z50">
        <v>0</v>
      </c>
      <c r="AA50">
        <v>1468</v>
      </c>
      <c r="AB50">
        <v>29.200000000011599</v>
      </c>
      <c r="AC50">
        <v>100513.959999999</v>
      </c>
      <c r="AD50">
        <v>100543.16</v>
      </c>
      <c r="AE50">
        <v>68.47</v>
      </c>
      <c r="AF50">
        <v>0</v>
      </c>
      <c r="AG50">
        <v>2.4882943677400002E-3</v>
      </c>
      <c r="AH50">
        <f>-(MAX($AD$2:AD50)-AD50)/MAX($AD$2:AD50)</f>
        <v>-2.282782833566396E-2</v>
      </c>
      <c r="AI50">
        <f>MIN($AH$3:AH50)</f>
        <v>-5.350272266171234E-2</v>
      </c>
      <c r="AK50" s="1">
        <v>41234</v>
      </c>
      <c r="AL50">
        <f>1468</f>
        <v>1468</v>
      </c>
      <c r="AM50">
        <f t="shared" si="0"/>
        <v>29.200000000011599</v>
      </c>
      <c r="AN50">
        <f t="shared" si="1"/>
        <v>100513.95999999999</v>
      </c>
      <c r="AO50">
        <f t="shared" si="2"/>
        <v>100543.16</v>
      </c>
      <c r="AP50">
        <v>68.47</v>
      </c>
      <c r="AQ50">
        <f t="shared" si="3"/>
        <v>2.4882943677363026E-3</v>
      </c>
      <c r="AR50">
        <f>-(MAX($AO$2:AO50)-AO50)/MAX($AO$2:AO50)</f>
        <v>-2.282782833566396E-2</v>
      </c>
      <c r="AS50">
        <f>MIN($AR$3:AR50)</f>
        <v>-5.350272266171234E-2</v>
      </c>
    </row>
    <row r="51" spans="1:45" x14ac:dyDescent="0.2">
      <c r="A51" s="1">
        <v>41236</v>
      </c>
      <c r="B51">
        <v>0</v>
      </c>
      <c r="C51">
        <v>1494</v>
      </c>
      <c r="D51">
        <v>59.900000000008703</v>
      </c>
      <c r="E51">
        <v>103967.46</v>
      </c>
      <c r="F51">
        <v>104027.36</v>
      </c>
      <c r="G51">
        <v>69.59</v>
      </c>
      <c r="H51">
        <v>1</v>
      </c>
      <c r="I51">
        <v>1.6347956036500001E-2</v>
      </c>
      <c r="J51">
        <f>-(MAX($F$2:F51)-F51)/MAX($F$2:F51)</f>
        <v>-2.7132486718867547E-3</v>
      </c>
      <c r="K51">
        <f>MIN($J$3:J51)</f>
        <v>-4.424372723020608E-2</v>
      </c>
      <c r="M51" s="1">
        <v>41236</v>
      </c>
      <c r="N51">
        <v>0</v>
      </c>
      <c r="O51">
        <v>1497</v>
      </c>
      <c r="P51">
        <v>48.200000000040703</v>
      </c>
      <c r="Q51">
        <v>104176.23</v>
      </c>
      <c r="R51">
        <v>104224.43</v>
      </c>
      <c r="S51">
        <v>69.59</v>
      </c>
      <c r="T51">
        <v>1</v>
      </c>
      <c r="U51">
        <v>1.6349840401200001E-2</v>
      </c>
      <c r="V51">
        <f>-(MAX($R$2:R51)-R51)/MAX($R$2:R51)</f>
        <v>-1.1521047200661652E-2</v>
      </c>
      <c r="W51">
        <f>MIN($V$3:V51)</f>
        <v>-5.268913269448175E-2</v>
      </c>
      <c r="Y51" s="1">
        <v>41236</v>
      </c>
      <c r="Z51">
        <v>0</v>
      </c>
      <c r="AA51">
        <v>1468</v>
      </c>
      <c r="AB51">
        <v>29.200000000011599</v>
      </c>
      <c r="AC51">
        <v>102158.12</v>
      </c>
      <c r="AD51">
        <v>102187.32</v>
      </c>
      <c r="AE51">
        <v>69.59</v>
      </c>
      <c r="AF51">
        <v>1</v>
      </c>
      <c r="AG51">
        <v>1.6352778249699999E-2</v>
      </c>
      <c r="AH51">
        <f>-(MAX($AD$2:AD51)-AD51)/MAX($AD$2:AD51)</f>
        <v>-6.8483485006991737E-3</v>
      </c>
      <c r="AI51">
        <f>MIN($AH$3:AH51)</f>
        <v>-5.350272266171234E-2</v>
      </c>
      <c r="AK51" s="1">
        <v>41236</v>
      </c>
      <c r="AL51">
        <f>1468</f>
        <v>1468</v>
      </c>
      <c r="AM51">
        <f t="shared" si="0"/>
        <v>29.200000000011599</v>
      </c>
      <c r="AN51">
        <f t="shared" si="1"/>
        <v>102158.12000000001</v>
      </c>
      <c r="AO51">
        <f t="shared" si="2"/>
        <v>102187.32000000002</v>
      </c>
      <c r="AP51">
        <v>69.59</v>
      </c>
      <c r="AQ51">
        <f t="shared" si="3"/>
        <v>1.635277824965933E-2</v>
      </c>
      <c r="AR51">
        <f>-(MAX($AO$2:AO51)-AO51)/MAX($AO$2:AO51)</f>
        <v>-6.8483485006990323E-3</v>
      </c>
      <c r="AS51">
        <f>MIN($AR$3:AR51)</f>
        <v>-5.350272266171234E-2</v>
      </c>
    </row>
    <row r="52" spans="1:45" x14ac:dyDescent="0.2">
      <c r="A52" s="1">
        <v>41239</v>
      </c>
      <c r="B52">
        <v>0</v>
      </c>
      <c r="C52">
        <v>1494</v>
      </c>
      <c r="D52">
        <v>59.900000000008703</v>
      </c>
      <c r="E52">
        <v>103803.12</v>
      </c>
      <c r="F52">
        <v>103863.02</v>
      </c>
      <c r="G52">
        <v>69.48</v>
      </c>
      <c r="H52">
        <v>1</v>
      </c>
      <c r="I52">
        <v>-1.5797767049000001E-3</v>
      </c>
      <c r="J52">
        <f>-(MAX($F$2:F52)-F52)/MAX($F$2:F52)</f>
        <v>-4.2887390497379149E-3</v>
      </c>
      <c r="K52">
        <f>MIN($J$3:J52)</f>
        <v>-4.424372723020608E-2</v>
      </c>
      <c r="M52" s="1">
        <v>41239</v>
      </c>
      <c r="N52">
        <v>0</v>
      </c>
      <c r="O52">
        <v>1497</v>
      </c>
      <c r="P52">
        <v>48.200000000040703</v>
      </c>
      <c r="Q52">
        <v>104011.56</v>
      </c>
      <c r="R52">
        <v>104059.76</v>
      </c>
      <c r="S52">
        <v>69.48</v>
      </c>
      <c r="T52">
        <v>1</v>
      </c>
      <c r="U52">
        <v>-1.5799558702299999E-3</v>
      </c>
      <c r="V52">
        <f>-(MAX($R$2:R52)-R52)/MAX($R$2:R52)</f>
        <v>-1.3082800324736932E-2</v>
      </c>
      <c r="W52">
        <f>MIN($V$3:V52)</f>
        <v>-5.268913269448175E-2</v>
      </c>
      <c r="Y52" s="1">
        <v>41239</v>
      </c>
      <c r="Z52">
        <v>0</v>
      </c>
      <c r="AA52">
        <v>1468</v>
      </c>
      <c r="AB52">
        <v>29.200000000011599</v>
      </c>
      <c r="AC52">
        <v>101996.64</v>
      </c>
      <c r="AD52">
        <v>102025.84</v>
      </c>
      <c r="AE52">
        <v>69.48</v>
      </c>
      <c r="AF52">
        <v>0</v>
      </c>
      <c r="AG52">
        <v>-1.58023519944E-3</v>
      </c>
      <c r="AH52">
        <f>-(MAX($AD$2:AD52)-AD52)/MAX($AD$2:AD52)</f>
        <v>-8.4177616987761716E-3</v>
      </c>
      <c r="AI52">
        <f>MIN($AH$3:AH52)</f>
        <v>-5.350272266171234E-2</v>
      </c>
      <c r="AK52" s="1">
        <v>41239</v>
      </c>
      <c r="AL52">
        <f>1468</f>
        <v>1468</v>
      </c>
      <c r="AM52">
        <f t="shared" si="0"/>
        <v>29.200000000011599</v>
      </c>
      <c r="AN52">
        <f t="shared" si="1"/>
        <v>101996.64</v>
      </c>
      <c r="AO52">
        <f t="shared" si="2"/>
        <v>102025.84000000001</v>
      </c>
      <c r="AP52">
        <v>69.48</v>
      </c>
      <c r="AQ52">
        <f t="shared" si="3"/>
        <v>-1.5802351994358053E-3</v>
      </c>
      <c r="AR52">
        <f>-(MAX($AO$2:AO52)-AO52)/MAX($AO$2:AO52)</f>
        <v>-8.4177616987760294E-3</v>
      </c>
      <c r="AS52">
        <f>MIN($AR$3:AR52)</f>
        <v>-5.350272266171234E-2</v>
      </c>
    </row>
    <row r="53" spans="1:45" x14ac:dyDescent="0.2">
      <c r="A53" s="1">
        <v>41240</v>
      </c>
      <c r="B53">
        <v>0</v>
      </c>
      <c r="C53">
        <v>1494</v>
      </c>
      <c r="D53">
        <v>59.900000000008703</v>
      </c>
      <c r="E53">
        <v>103071.06</v>
      </c>
      <c r="F53">
        <v>103130.96</v>
      </c>
      <c r="G53">
        <v>68.989999999999995</v>
      </c>
      <c r="H53">
        <v>0</v>
      </c>
      <c r="I53">
        <v>-7.04832191477E-3</v>
      </c>
      <c r="J53">
        <f>-(MAX($F$2:F53)-F53)/MAX($F$2:F53)</f>
        <v>-1.1306832551075027E-2</v>
      </c>
      <c r="K53">
        <f>MIN($J$3:J53)</f>
        <v>-4.424372723020608E-2</v>
      </c>
      <c r="M53" s="1">
        <v>41240</v>
      </c>
      <c r="N53">
        <v>0</v>
      </c>
      <c r="O53">
        <v>1497</v>
      </c>
      <c r="P53">
        <v>48.200000000040703</v>
      </c>
      <c r="Q53">
        <v>103278.03</v>
      </c>
      <c r="R53">
        <v>103326.23</v>
      </c>
      <c r="S53">
        <v>68.989999999999995</v>
      </c>
      <c r="T53">
        <v>0</v>
      </c>
      <c r="U53">
        <v>-7.0491225426599999E-3</v>
      </c>
      <c r="V53">
        <f>-(MAX($R$2:R53)-R53)/MAX($R$2:R53)</f>
        <v>-2.0039700604708697E-2</v>
      </c>
      <c r="W53">
        <f>MIN($V$3:V53)</f>
        <v>-5.268913269448175E-2</v>
      </c>
      <c r="Y53" s="1">
        <v>41240</v>
      </c>
      <c r="Z53">
        <v>0</v>
      </c>
      <c r="AA53">
        <v>1468</v>
      </c>
      <c r="AB53">
        <v>29.200000000011599</v>
      </c>
      <c r="AC53">
        <v>101277.319999999</v>
      </c>
      <c r="AD53">
        <v>101306.52</v>
      </c>
      <c r="AE53">
        <v>68.989999999999995</v>
      </c>
      <c r="AF53">
        <v>0</v>
      </c>
      <c r="AG53">
        <v>-7.0503707688200001E-3</v>
      </c>
      <c r="AH53">
        <f>-(MAX($AD$2:AD53)-AD53)/MAX($AD$2:AD53)</f>
        <v>-1.5408784126573177E-2</v>
      </c>
      <c r="AI53">
        <f>MIN($AH$3:AH53)</f>
        <v>-5.350272266171234E-2</v>
      </c>
      <c r="AK53" s="1">
        <v>41240</v>
      </c>
      <c r="AL53">
        <f>1468</f>
        <v>1468</v>
      </c>
      <c r="AM53">
        <f t="shared" si="0"/>
        <v>29.200000000011599</v>
      </c>
      <c r="AN53">
        <f t="shared" si="1"/>
        <v>101277.31999999999</v>
      </c>
      <c r="AO53">
        <f t="shared" si="2"/>
        <v>101306.52</v>
      </c>
      <c r="AP53">
        <v>68.989999999999995</v>
      </c>
      <c r="AQ53">
        <f t="shared" si="3"/>
        <v>-7.0503707688170658E-3</v>
      </c>
      <c r="AR53">
        <f>-(MAX($AO$2:AO53)-AO53)/MAX($AO$2:AO53)</f>
        <v>-1.5408784126573177E-2</v>
      </c>
      <c r="AS53">
        <f>MIN($AR$3:AR53)</f>
        <v>-5.350272266171234E-2</v>
      </c>
    </row>
    <row r="54" spans="1:45" x14ac:dyDescent="0.2">
      <c r="A54" s="1">
        <v>41241</v>
      </c>
      <c r="B54">
        <v>1494</v>
      </c>
      <c r="C54">
        <v>0</v>
      </c>
      <c r="D54">
        <v>103803.26</v>
      </c>
      <c r="E54">
        <v>0</v>
      </c>
      <c r="F54">
        <v>103803.26</v>
      </c>
      <c r="G54">
        <v>69.44</v>
      </c>
      <c r="H54">
        <v>-1</v>
      </c>
      <c r="I54">
        <v>6.5188959745900001E-3</v>
      </c>
      <c r="J54">
        <f>-(MAX($F$2:F54)-F54)/MAX($F$2:F54)</f>
        <v>-4.8616446416838927E-3</v>
      </c>
      <c r="K54">
        <f>MIN($J$3:J54)</f>
        <v>-4.424372723020608E-2</v>
      </c>
      <c r="M54" s="1">
        <v>41241</v>
      </c>
      <c r="N54">
        <v>1497</v>
      </c>
      <c r="O54">
        <v>0</v>
      </c>
      <c r="P54">
        <v>103999.88</v>
      </c>
      <c r="Q54">
        <v>0</v>
      </c>
      <c r="R54">
        <v>103999.88</v>
      </c>
      <c r="S54">
        <v>69.44</v>
      </c>
      <c r="T54">
        <v>-1</v>
      </c>
      <c r="U54">
        <v>6.5196417211799999E-3</v>
      </c>
      <c r="V54">
        <f>-(MAX($R$2:R54)-R54)/MAX($R$2:R54)</f>
        <v>-1.3650710551673309E-2</v>
      </c>
      <c r="W54">
        <f>MIN($V$3:V54)</f>
        <v>-5.268913269448175E-2</v>
      </c>
      <c r="Y54" s="1">
        <v>41241</v>
      </c>
      <c r="Z54">
        <v>0</v>
      </c>
      <c r="AA54">
        <v>1468</v>
      </c>
      <c r="AB54">
        <v>29.200000000011599</v>
      </c>
      <c r="AC54">
        <v>101937.92</v>
      </c>
      <c r="AD54">
        <v>101967.12</v>
      </c>
      <c r="AE54">
        <v>69.44</v>
      </c>
      <c r="AF54">
        <v>0</v>
      </c>
      <c r="AG54">
        <v>6.5208043865299997E-3</v>
      </c>
      <c r="AH54">
        <f>-(MAX($AD$2:AD54)-AD54)/MAX($AD$2:AD54)</f>
        <v>-8.9884574071677804E-3</v>
      </c>
      <c r="AI54">
        <f>MIN($AH$3:AH54)</f>
        <v>-5.350272266171234E-2</v>
      </c>
      <c r="AK54" s="1">
        <v>41241</v>
      </c>
      <c r="AL54">
        <f>1468</f>
        <v>1468</v>
      </c>
      <c r="AM54">
        <f t="shared" si="0"/>
        <v>29.200000000011599</v>
      </c>
      <c r="AN54">
        <f t="shared" si="1"/>
        <v>101937.92</v>
      </c>
      <c r="AO54">
        <f t="shared" si="2"/>
        <v>101967.12000000001</v>
      </c>
      <c r="AP54">
        <v>69.44</v>
      </c>
      <c r="AQ54">
        <f t="shared" si="3"/>
        <v>6.5208043865291766E-3</v>
      </c>
      <c r="AR54">
        <f>-(MAX($AO$2:AO54)-AO54)/MAX($AO$2:AO54)</f>
        <v>-8.9884574071676399E-3</v>
      </c>
      <c r="AS54">
        <f>MIN($AR$3:AR54)</f>
        <v>-5.350272266171234E-2</v>
      </c>
    </row>
    <row r="55" spans="1:45" x14ac:dyDescent="0.2">
      <c r="A55" s="1">
        <v>41242</v>
      </c>
      <c r="B55">
        <v>0</v>
      </c>
      <c r="C55">
        <v>0</v>
      </c>
      <c r="D55">
        <v>103803.26</v>
      </c>
      <c r="E55">
        <v>0</v>
      </c>
      <c r="F55">
        <v>103803.26</v>
      </c>
      <c r="G55">
        <v>69.5</v>
      </c>
      <c r="H55">
        <v>-1</v>
      </c>
      <c r="I55">
        <v>0</v>
      </c>
      <c r="J55">
        <f>-(MAX($F$2:F55)-F55)/MAX($F$2:F55)</f>
        <v>-4.8616446416838927E-3</v>
      </c>
      <c r="K55">
        <f>MIN($J$3:J55)</f>
        <v>-4.424372723020608E-2</v>
      </c>
      <c r="M55" s="1">
        <v>41242</v>
      </c>
      <c r="N55">
        <v>0</v>
      </c>
      <c r="O55">
        <v>0</v>
      </c>
      <c r="P55">
        <v>103999.88</v>
      </c>
      <c r="Q55">
        <v>0</v>
      </c>
      <c r="R55">
        <v>103999.88</v>
      </c>
      <c r="S55">
        <v>69.5</v>
      </c>
      <c r="T55">
        <v>-1</v>
      </c>
      <c r="U55">
        <v>0</v>
      </c>
      <c r="V55">
        <f>-(MAX($R$2:R55)-R55)/MAX($R$2:R55)</f>
        <v>-1.3650710551673309E-2</v>
      </c>
      <c r="W55">
        <f>MIN($V$3:V55)</f>
        <v>-5.268913269448175E-2</v>
      </c>
      <c r="Y55" s="1">
        <v>41242</v>
      </c>
      <c r="Z55">
        <v>0</v>
      </c>
      <c r="AA55">
        <v>1468</v>
      </c>
      <c r="AB55">
        <v>29.200000000011599</v>
      </c>
      <c r="AC55">
        <v>102026</v>
      </c>
      <c r="AD55">
        <v>102055.2</v>
      </c>
      <c r="AE55">
        <v>69.5</v>
      </c>
      <c r="AF55">
        <v>0</v>
      </c>
      <c r="AG55">
        <v>8.6380786277000005E-4</v>
      </c>
      <c r="AH55">
        <f>-(MAX($AD$2:AD55)-AD55)/MAX($AD$2:AD55)</f>
        <v>-8.1324138445803655E-3</v>
      </c>
      <c r="AI55">
        <f>MIN($AH$3:AH55)</f>
        <v>-5.350272266171234E-2</v>
      </c>
      <c r="AK55" s="1">
        <v>41242</v>
      </c>
      <c r="AL55">
        <f>1468</f>
        <v>1468</v>
      </c>
      <c r="AM55">
        <f t="shared" si="0"/>
        <v>29.200000000011599</v>
      </c>
      <c r="AN55">
        <f t="shared" si="1"/>
        <v>102026</v>
      </c>
      <c r="AO55">
        <f t="shared" si="2"/>
        <v>102055.20000000001</v>
      </c>
      <c r="AP55">
        <v>69.5</v>
      </c>
      <c r="AQ55">
        <f t="shared" si="3"/>
        <v>8.6380786276989813E-4</v>
      </c>
      <c r="AR55">
        <f>-(MAX($AO$2:AO55)-AO55)/MAX($AO$2:AO55)</f>
        <v>-8.132413844580225E-3</v>
      </c>
      <c r="AS55">
        <f>MIN($AR$3:AR55)</f>
        <v>-5.350272266171234E-2</v>
      </c>
    </row>
    <row r="56" spans="1:45" x14ac:dyDescent="0.2">
      <c r="A56" s="1">
        <v>41243</v>
      </c>
      <c r="B56">
        <v>1486</v>
      </c>
      <c r="C56">
        <v>1486</v>
      </c>
      <c r="D56">
        <v>35.8800000000046</v>
      </c>
      <c r="E56">
        <v>103767.38</v>
      </c>
      <c r="F56">
        <v>103803.26</v>
      </c>
      <c r="G56">
        <v>69.83</v>
      </c>
      <c r="H56">
        <v>1</v>
      </c>
      <c r="I56">
        <v>0</v>
      </c>
      <c r="J56">
        <f>-(MAX($F$2:F56)-F56)/MAX($F$2:F56)</f>
        <v>-4.8616446416838927E-3</v>
      </c>
      <c r="K56">
        <f>MIN($J$3:J56)</f>
        <v>-4.424372723020608E-2</v>
      </c>
      <c r="M56" s="1">
        <v>41243</v>
      </c>
      <c r="N56">
        <v>1489</v>
      </c>
      <c r="O56">
        <v>1489</v>
      </c>
      <c r="P56">
        <v>23.010000000038399</v>
      </c>
      <c r="Q56">
        <v>103976.87</v>
      </c>
      <c r="R56">
        <v>103999.88</v>
      </c>
      <c r="S56">
        <v>69.83</v>
      </c>
      <c r="T56">
        <v>1</v>
      </c>
      <c r="U56">
        <v>0</v>
      </c>
      <c r="V56">
        <f>-(MAX($R$2:R56)-R56)/MAX($R$2:R56)</f>
        <v>-1.3650710551673309E-2</v>
      </c>
      <c r="W56">
        <f>MIN($V$3:V56)</f>
        <v>-5.268913269448175E-2</v>
      </c>
      <c r="Y56" s="1">
        <v>41243</v>
      </c>
      <c r="Z56">
        <v>0</v>
      </c>
      <c r="AA56">
        <v>1468</v>
      </c>
      <c r="AB56">
        <v>29.200000000011599</v>
      </c>
      <c r="AC56">
        <v>102510.44</v>
      </c>
      <c r="AD56">
        <v>102539.64</v>
      </c>
      <c r="AE56">
        <v>69.83</v>
      </c>
      <c r="AF56">
        <v>1</v>
      </c>
      <c r="AG56">
        <v>4.7468428850300001E-3</v>
      </c>
      <c r="AH56">
        <f>-(MAX($AD$2:AD56)-AD56)/MAX($AD$2:AD56)</f>
        <v>-3.4241742503496576E-3</v>
      </c>
      <c r="AI56">
        <f>MIN($AH$3:AH56)</f>
        <v>-5.350272266171234E-2</v>
      </c>
      <c r="AK56" s="1">
        <v>41243</v>
      </c>
      <c r="AL56">
        <f>1468</f>
        <v>1468</v>
      </c>
      <c r="AM56">
        <f t="shared" si="0"/>
        <v>29.200000000011599</v>
      </c>
      <c r="AN56">
        <f t="shared" si="1"/>
        <v>102510.44</v>
      </c>
      <c r="AO56">
        <f t="shared" si="2"/>
        <v>102539.64000000001</v>
      </c>
      <c r="AP56">
        <v>69.83</v>
      </c>
      <c r="AQ56">
        <f t="shared" si="3"/>
        <v>4.7468428850269487E-3</v>
      </c>
      <c r="AR56">
        <f>-(MAX($AO$2:AO56)-AO56)/MAX($AO$2:AO56)</f>
        <v>-3.4241742503495162E-3</v>
      </c>
      <c r="AS56">
        <f>MIN($AR$3:AR56)</f>
        <v>-5.350272266171234E-2</v>
      </c>
    </row>
    <row r="57" spans="1:45" x14ac:dyDescent="0.2">
      <c r="A57" s="1">
        <v>41246</v>
      </c>
      <c r="B57">
        <v>0</v>
      </c>
      <c r="C57">
        <v>1486</v>
      </c>
      <c r="D57">
        <v>35.8800000000046</v>
      </c>
      <c r="E57">
        <v>103395.88</v>
      </c>
      <c r="F57">
        <v>103431.76</v>
      </c>
      <c r="G57">
        <v>69.58</v>
      </c>
      <c r="H57">
        <v>0</v>
      </c>
      <c r="I57">
        <v>-3.57888567276E-3</v>
      </c>
      <c r="J57">
        <f>-(MAX($F$2:F57)-F57)/MAX($F$2:F57)</f>
        <v>-8.4231310440918174E-3</v>
      </c>
      <c r="K57">
        <f>MIN($J$3:J57)</f>
        <v>-4.424372723020608E-2</v>
      </c>
      <c r="M57" s="1">
        <v>41246</v>
      </c>
      <c r="N57">
        <v>0</v>
      </c>
      <c r="O57">
        <v>1489</v>
      </c>
      <c r="P57">
        <v>23.010000000038399</v>
      </c>
      <c r="Q57">
        <v>103604.62</v>
      </c>
      <c r="R57">
        <v>103627.63</v>
      </c>
      <c r="S57">
        <v>69.58</v>
      </c>
      <c r="T57">
        <v>0</v>
      </c>
      <c r="U57">
        <v>-3.57933105307E-3</v>
      </c>
      <c r="V57">
        <f>-(MAX($R$2:R57)-R57)/MAX($R$2:R57)</f>
        <v>-1.7181181192573468E-2</v>
      </c>
      <c r="W57">
        <f>MIN($V$3:V57)</f>
        <v>-5.268913269448175E-2</v>
      </c>
      <c r="Y57" s="1">
        <v>41246</v>
      </c>
      <c r="Z57">
        <v>0</v>
      </c>
      <c r="AA57">
        <v>1468</v>
      </c>
      <c r="AB57">
        <v>29.200000000011599</v>
      </c>
      <c r="AC57">
        <v>102143.44</v>
      </c>
      <c r="AD57">
        <v>102172.64</v>
      </c>
      <c r="AE57">
        <v>69.58</v>
      </c>
      <c r="AF57">
        <v>0</v>
      </c>
      <c r="AG57">
        <v>-3.57910365201E-3</v>
      </c>
      <c r="AH57">
        <f>-(MAX($AD$2:AD57)-AD57)/MAX($AD$2:AD57)</f>
        <v>-6.991022427797147E-3</v>
      </c>
      <c r="AI57">
        <f>MIN($AH$3:AH57)</f>
        <v>-5.350272266171234E-2</v>
      </c>
      <c r="AK57" s="1">
        <v>41246</v>
      </c>
      <c r="AL57">
        <f>1468</f>
        <v>1468</v>
      </c>
      <c r="AM57">
        <f t="shared" si="0"/>
        <v>29.200000000011599</v>
      </c>
      <c r="AN57">
        <f t="shared" si="1"/>
        <v>102143.44</v>
      </c>
      <c r="AO57">
        <f t="shared" si="2"/>
        <v>102172.64000000001</v>
      </c>
      <c r="AP57">
        <v>69.58</v>
      </c>
      <c r="AQ57">
        <f t="shared" si="3"/>
        <v>-3.5791036520120409E-3</v>
      </c>
      <c r="AR57">
        <f>-(MAX($AO$2:AO57)-AO57)/MAX($AO$2:AO57)</f>
        <v>-6.9910224277970057E-3</v>
      </c>
      <c r="AS57">
        <f>MIN($AR$3:AR57)</f>
        <v>-5.350272266171234E-2</v>
      </c>
    </row>
    <row r="58" spans="1:45" x14ac:dyDescent="0.2">
      <c r="A58" s="1">
        <v>41247</v>
      </c>
      <c r="B58">
        <v>1486</v>
      </c>
      <c r="C58">
        <v>0</v>
      </c>
      <c r="D58">
        <v>103030.54</v>
      </c>
      <c r="E58">
        <v>0</v>
      </c>
      <c r="F58">
        <v>103030.54</v>
      </c>
      <c r="G58">
        <v>69.31</v>
      </c>
      <c r="H58">
        <v>-1</v>
      </c>
      <c r="I58">
        <v>-3.87907930794E-3</v>
      </c>
      <c r="J58">
        <f>-(MAX($F$2:F58)-F58)/MAX($F$2:F58)</f>
        <v>-1.2269536358692388E-2</v>
      </c>
      <c r="K58">
        <f>MIN($J$3:J58)</f>
        <v>-4.424372723020608E-2</v>
      </c>
      <c r="M58" s="1">
        <v>41247</v>
      </c>
      <c r="N58">
        <v>0</v>
      </c>
      <c r="O58">
        <v>1489</v>
      </c>
      <c r="P58">
        <v>23.010000000038399</v>
      </c>
      <c r="Q58">
        <v>103202.59</v>
      </c>
      <c r="R58">
        <v>103225.60000000001</v>
      </c>
      <c r="S58">
        <v>69.31</v>
      </c>
      <c r="T58">
        <v>0</v>
      </c>
      <c r="U58">
        <v>-3.8795637804300001E-3</v>
      </c>
      <c r="V58">
        <f>-(MAX($R$2:R58)-R58)/MAX($R$2:R58)</f>
        <v>-2.099408948474563E-2</v>
      </c>
      <c r="W58">
        <f>MIN($V$3:V58)</f>
        <v>-5.268913269448175E-2</v>
      </c>
      <c r="Y58" s="1">
        <v>41247</v>
      </c>
      <c r="Z58">
        <v>0</v>
      </c>
      <c r="AA58">
        <v>1468</v>
      </c>
      <c r="AB58">
        <v>29.200000000011599</v>
      </c>
      <c r="AC58">
        <v>101747.08</v>
      </c>
      <c r="AD58">
        <v>101776.28</v>
      </c>
      <c r="AE58">
        <v>69.31</v>
      </c>
      <c r="AF58">
        <v>0</v>
      </c>
      <c r="AG58">
        <v>-3.87931641974E-3</v>
      </c>
      <c r="AH58">
        <f>-(MAX($AD$2:AD58)-AD58)/MAX($AD$2:AD58)</f>
        <v>-1.0843218459440441E-2</v>
      </c>
      <c r="AI58">
        <f>MIN($AH$3:AH58)</f>
        <v>-5.350272266171234E-2</v>
      </c>
      <c r="AK58" s="1">
        <v>41247</v>
      </c>
      <c r="AL58">
        <f>1468</f>
        <v>1468</v>
      </c>
      <c r="AM58">
        <f t="shared" si="0"/>
        <v>29.200000000011599</v>
      </c>
      <c r="AN58">
        <f t="shared" si="1"/>
        <v>101747.08</v>
      </c>
      <c r="AO58">
        <f t="shared" si="2"/>
        <v>101776.28000000001</v>
      </c>
      <c r="AP58">
        <v>69.31</v>
      </c>
      <c r="AQ58">
        <f t="shared" si="3"/>
        <v>-3.879316419738205E-3</v>
      </c>
      <c r="AR58">
        <f>-(MAX($AO$2:AO58)-AO58)/MAX($AO$2:AO58)</f>
        <v>-1.08432184594403E-2</v>
      </c>
      <c r="AS58">
        <f>MIN($AR$3:AR58)</f>
        <v>-5.350272266171234E-2</v>
      </c>
    </row>
    <row r="59" spans="1:45" x14ac:dyDescent="0.2">
      <c r="A59" s="1">
        <v>41248</v>
      </c>
      <c r="B59">
        <v>0</v>
      </c>
      <c r="C59">
        <v>0</v>
      </c>
      <c r="D59">
        <v>103030.54</v>
      </c>
      <c r="E59">
        <v>0</v>
      </c>
      <c r="F59">
        <v>103030.54</v>
      </c>
      <c r="G59">
        <v>69.41</v>
      </c>
      <c r="H59">
        <v>-1</v>
      </c>
      <c r="I59">
        <v>0</v>
      </c>
      <c r="J59">
        <f>-(MAX($F$2:F59)-F59)/MAX($F$2:F59)</f>
        <v>-1.2269536358692388E-2</v>
      </c>
      <c r="K59">
        <f>MIN($J$3:J59)</f>
        <v>-4.424372723020608E-2</v>
      </c>
      <c r="M59" s="1">
        <v>41248</v>
      </c>
      <c r="N59">
        <v>0</v>
      </c>
      <c r="O59">
        <v>1489</v>
      </c>
      <c r="P59">
        <v>23.010000000038399</v>
      </c>
      <c r="Q59">
        <v>103351.489999999</v>
      </c>
      <c r="R59">
        <v>103374.5</v>
      </c>
      <c r="S59">
        <v>69.41</v>
      </c>
      <c r="T59">
        <v>0</v>
      </c>
      <c r="U59">
        <v>1.44247163494E-3</v>
      </c>
      <c r="V59">
        <f>-(MAX($R$2:R59)-R59)/MAX($R$2:R59)</f>
        <v>-1.9581901228385622E-2</v>
      </c>
      <c r="W59">
        <f>MIN($V$3:V59)</f>
        <v>-5.268913269448175E-2</v>
      </c>
      <c r="Y59" s="1">
        <v>41248</v>
      </c>
      <c r="Z59">
        <v>0</v>
      </c>
      <c r="AA59">
        <v>1468</v>
      </c>
      <c r="AB59">
        <v>29.200000000011599</v>
      </c>
      <c r="AC59">
        <v>101893.879999999</v>
      </c>
      <c r="AD59">
        <v>101923.08</v>
      </c>
      <c r="AE59">
        <v>69.41</v>
      </c>
      <c r="AF59">
        <v>0</v>
      </c>
      <c r="AG59">
        <v>1.4423793048800001E-3</v>
      </c>
      <c r="AH59">
        <f>-(MAX($AD$2:AD59)-AD59)/MAX($AD$2:AD59)</f>
        <v>-9.4164791884614168E-3</v>
      </c>
      <c r="AI59">
        <f>MIN($AH$3:AH59)</f>
        <v>-5.350272266171234E-2</v>
      </c>
      <c r="AK59" s="1">
        <v>41248</v>
      </c>
      <c r="AL59">
        <f>1468</f>
        <v>1468</v>
      </c>
      <c r="AM59">
        <f t="shared" si="0"/>
        <v>29.200000000011599</v>
      </c>
      <c r="AN59">
        <f t="shared" si="1"/>
        <v>101893.87999999999</v>
      </c>
      <c r="AO59">
        <f t="shared" si="2"/>
        <v>101923.08</v>
      </c>
      <c r="AP59">
        <v>69.41</v>
      </c>
      <c r="AQ59">
        <f t="shared" si="3"/>
        <v>1.4423793048831057E-3</v>
      </c>
      <c r="AR59">
        <f>-(MAX($AO$2:AO59)-AO59)/MAX($AO$2:AO59)</f>
        <v>-9.4164791884614168E-3</v>
      </c>
      <c r="AS59">
        <f>MIN($AR$3:AR59)</f>
        <v>-5.350272266171234E-2</v>
      </c>
    </row>
    <row r="60" spans="1:45" x14ac:dyDescent="0.2">
      <c r="A60" s="1">
        <v>41249</v>
      </c>
      <c r="B60">
        <v>0</v>
      </c>
      <c r="C60">
        <v>0</v>
      </c>
      <c r="D60">
        <v>103030.54</v>
      </c>
      <c r="E60">
        <v>0</v>
      </c>
      <c r="F60">
        <v>103030.54</v>
      </c>
      <c r="G60">
        <v>69.95</v>
      </c>
      <c r="H60">
        <v>-1</v>
      </c>
      <c r="I60">
        <v>0</v>
      </c>
      <c r="J60">
        <f>-(MAX($F$2:F60)-F60)/MAX($F$2:F60)</f>
        <v>-1.2269536358692388E-2</v>
      </c>
      <c r="K60">
        <f>MIN($J$3:J60)</f>
        <v>-4.424372723020608E-2</v>
      </c>
      <c r="M60" s="1">
        <v>41249</v>
      </c>
      <c r="N60">
        <v>0</v>
      </c>
      <c r="O60">
        <v>1489</v>
      </c>
      <c r="P60">
        <v>23.010000000038399</v>
      </c>
      <c r="Q60">
        <v>104155.55</v>
      </c>
      <c r="R60">
        <v>104178.56</v>
      </c>
      <c r="S60">
        <v>69.95</v>
      </c>
      <c r="T60">
        <v>0</v>
      </c>
      <c r="U60">
        <v>7.7781271009799997E-3</v>
      </c>
      <c r="V60">
        <f>-(MAX($R$2:R60)-R60)/MAX($R$2:R60)</f>
        <v>-1.19560846440413E-2</v>
      </c>
      <c r="W60">
        <f>MIN($V$3:V60)</f>
        <v>-5.268913269448175E-2</v>
      </c>
      <c r="Y60" s="1">
        <v>41249</v>
      </c>
      <c r="Z60">
        <v>0</v>
      </c>
      <c r="AA60">
        <v>1468</v>
      </c>
      <c r="AB60">
        <v>29.200000000011599</v>
      </c>
      <c r="AC60">
        <v>102686.6</v>
      </c>
      <c r="AD60">
        <v>102715.8</v>
      </c>
      <c r="AE60">
        <v>69.95</v>
      </c>
      <c r="AF60">
        <v>0</v>
      </c>
      <c r="AG60">
        <v>7.7776299538799996E-3</v>
      </c>
      <c r="AH60">
        <f>-(MAX($AD$2:AD60)-AD60)/MAX($AD$2:AD60)</f>
        <v>-1.7120871251748288E-3</v>
      </c>
      <c r="AI60">
        <f>MIN($AH$3:AH60)</f>
        <v>-5.350272266171234E-2</v>
      </c>
      <c r="AK60" s="1">
        <v>41249</v>
      </c>
      <c r="AL60">
        <f>1468</f>
        <v>1468</v>
      </c>
      <c r="AM60">
        <f t="shared" si="0"/>
        <v>29.200000000011599</v>
      </c>
      <c r="AN60">
        <f t="shared" si="1"/>
        <v>102686.6</v>
      </c>
      <c r="AO60">
        <f t="shared" si="2"/>
        <v>102715.80000000002</v>
      </c>
      <c r="AP60">
        <v>69.95</v>
      </c>
      <c r="AQ60">
        <f t="shared" si="3"/>
        <v>7.7776299538830232E-3</v>
      </c>
      <c r="AR60">
        <f>-(MAX($AO$2:AO60)-AO60)/MAX($AO$2:AO60)</f>
        <v>-1.7120871251746874E-3</v>
      </c>
      <c r="AS60">
        <f>MIN($AR$3:AR60)</f>
        <v>-5.350272266171234E-2</v>
      </c>
    </row>
    <row r="61" spans="1:45" x14ac:dyDescent="0.2">
      <c r="A61" s="1">
        <v>41250</v>
      </c>
      <c r="B61">
        <v>1465</v>
      </c>
      <c r="C61">
        <v>1465</v>
      </c>
      <c r="D61">
        <v>55.6900000000023</v>
      </c>
      <c r="E61">
        <v>102974.85</v>
      </c>
      <c r="F61">
        <v>103030.54</v>
      </c>
      <c r="G61">
        <v>70.290000000000006</v>
      </c>
      <c r="H61">
        <v>1</v>
      </c>
      <c r="I61">
        <v>0</v>
      </c>
      <c r="J61">
        <f>-(MAX($F$2:F61)-F61)/MAX($F$2:F61)</f>
        <v>-1.2269536358692388E-2</v>
      </c>
      <c r="K61">
        <f>MIN($J$3:J61)</f>
        <v>-4.424372723020608E-2</v>
      </c>
      <c r="M61" s="1">
        <v>41250</v>
      </c>
      <c r="N61">
        <v>0</v>
      </c>
      <c r="O61">
        <v>1489</v>
      </c>
      <c r="P61">
        <v>23.010000000038399</v>
      </c>
      <c r="Q61">
        <v>104661.81</v>
      </c>
      <c r="R61">
        <v>104684.82</v>
      </c>
      <c r="S61">
        <v>70.290000000000006</v>
      </c>
      <c r="T61">
        <v>0</v>
      </c>
      <c r="U61">
        <v>4.8595411570300003E-3</v>
      </c>
      <c r="V61">
        <f>-(MAX($R$2:R61)-R61)/MAX($R$2:R61)</f>
        <v>-7.1546445724169957E-3</v>
      </c>
      <c r="W61">
        <f>MIN($V$3:V61)</f>
        <v>-5.268913269448175E-2</v>
      </c>
      <c r="Y61" s="1">
        <v>41250</v>
      </c>
      <c r="Z61">
        <v>0</v>
      </c>
      <c r="AA61">
        <v>1468</v>
      </c>
      <c r="AB61">
        <v>29.200000000011599</v>
      </c>
      <c r="AC61">
        <v>103185.72</v>
      </c>
      <c r="AD61">
        <v>103214.92</v>
      </c>
      <c r="AE61">
        <v>70.290000000000006</v>
      </c>
      <c r="AF61">
        <v>0</v>
      </c>
      <c r="AG61">
        <v>4.8592329515000001E-3</v>
      </c>
      <c r="AH61">
        <f>-(MAX($AD$2:AD61)-AD61)/MAX($AD$2:AD61)</f>
        <v>0</v>
      </c>
      <c r="AI61">
        <f>MIN($AH$3:AH61)</f>
        <v>-5.350272266171234E-2</v>
      </c>
      <c r="AK61" s="1">
        <v>41250</v>
      </c>
      <c r="AL61">
        <f>1468</f>
        <v>1468</v>
      </c>
      <c r="AM61">
        <f t="shared" si="0"/>
        <v>29.200000000011599</v>
      </c>
      <c r="AN61">
        <f t="shared" si="1"/>
        <v>103185.72000000002</v>
      </c>
      <c r="AO61">
        <f t="shared" si="2"/>
        <v>103214.92000000003</v>
      </c>
      <c r="AP61">
        <v>70.290000000000006</v>
      </c>
      <c r="AQ61">
        <f t="shared" si="3"/>
        <v>4.8592329515031746E-3</v>
      </c>
      <c r="AR61">
        <f>-(MAX($AO$2:AO61)-AO61)/MAX($AO$2:AO61)</f>
        <v>0</v>
      </c>
      <c r="AS61">
        <f>MIN($AR$3:AR61)</f>
        <v>-5.350272266171234E-2</v>
      </c>
    </row>
    <row r="62" spans="1:45" x14ac:dyDescent="0.2">
      <c r="A62" s="1">
        <v>41253</v>
      </c>
      <c r="B62">
        <v>0</v>
      </c>
      <c r="C62">
        <v>1465</v>
      </c>
      <c r="D62">
        <v>55.6900000000023</v>
      </c>
      <c r="E62">
        <v>102872.3</v>
      </c>
      <c r="F62">
        <v>102927.99</v>
      </c>
      <c r="G62">
        <v>70.22</v>
      </c>
      <c r="H62">
        <v>1</v>
      </c>
      <c r="I62">
        <v>-9.9533594602200007E-4</v>
      </c>
      <c r="J62">
        <f>-(MAX($F$2:F62)-F62)/MAX($F$2:F62)</f>
        <v>-1.3252659994134894E-2</v>
      </c>
      <c r="K62">
        <f>MIN($J$3:J62)</f>
        <v>-4.424372723020608E-2</v>
      </c>
      <c r="M62" s="1">
        <v>41253</v>
      </c>
      <c r="N62">
        <v>0</v>
      </c>
      <c r="O62">
        <v>1489</v>
      </c>
      <c r="P62">
        <v>23.010000000038399</v>
      </c>
      <c r="Q62">
        <v>104557.58</v>
      </c>
      <c r="R62">
        <v>104580.59</v>
      </c>
      <c r="S62">
        <v>70.22</v>
      </c>
      <c r="T62">
        <v>1</v>
      </c>
      <c r="U62">
        <v>-9.9565533952300001E-4</v>
      </c>
      <c r="V62">
        <f>-(MAX($R$2:R62)-R62)/MAX($R$2:R62)</f>
        <v>-8.14317635186914E-3</v>
      </c>
      <c r="W62">
        <f>MIN($V$3:V62)</f>
        <v>-5.268913269448175E-2</v>
      </c>
      <c r="Y62" s="1">
        <v>41253</v>
      </c>
      <c r="Z62">
        <v>0</v>
      </c>
      <c r="AA62">
        <v>1468</v>
      </c>
      <c r="AB62">
        <v>29.200000000011599</v>
      </c>
      <c r="AC62">
        <v>103082.959999999</v>
      </c>
      <c r="AD62">
        <v>103112.16</v>
      </c>
      <c r="AE62">
        <v>70.22</v>
      </c>
      <c r="AF62">
        <v>1</v>
      </c>
      <c r="AG62">
        <v>-9.9559249767400011E-4</v>
      </c>
      <c r="AH62">
        <f>-(MAX($AD$2:AD62)-AD62)/MAX($AD$2:AD62)</f>
        <v>-9.9559249767373513E-4</v>
      </c>
      <c r="AI62">
        <f>MIN($AH$3:AH62)</f>
        <v>-5.350272266171234E-2</v>
      </c>
      <c r="AK62" s="1">
        <v>41253</v>
      </c>
      <c r="AL62">
        <f>1468</f>
        <v>1468</v>
      </c>
      <c r="AM62">
        <f t="shared" si="0"/>
        <v>29.200000000011599</v>
      </c>
      <c r="AN62">
        <f t="shared" si="1"/>
        <v>103082.95999999999</v>
      </c>
      <c r="AO62">
        <f t="shared" si="2"/>
        <v>103112.16</v>
      </c>
      <c r="AP62">
        <v>70.22</v>
      </c>
      <c r="AQ62">
        <f t="shared" si="3"/>
        <v>-9.955924976740168E-4</v>
      </c>
      <c r="AR62">
        <f>-(MAX($AO$2:AO62)-AO62)/MAX($AO$2:AO62)</f>
        <v>-9.955924976740168E-4</v>
      </c>
      <c r="AS62">
        <f>MIN($AR$3:AR62)</f>
        <v>-5.350272266171234E-2</v>
      </c>
    </row>
    <row r="63" spans="1:45" x14ac:dyDescent="0.2">
      <c r="A63" s="1">
        <v>41254</v>
      </c>
      <c r="B63">
        <v>0</v>
      </c>
      <c r="C63">
        <v>1465</v>
      </c>
      <c r="D63">
        <v>55.6900000000023</v>
      </c>
      <c r="E63">
        <v>103516.899999999</v>
      </c>
      <c r="F63">
        <v>103572.59</v>
      </c>
      <c r="G63">
        <v>70.66</v>
      </c>
      <c r="H63">
        <v>0</v>
      </c>
      <c r="I63">
        <v>6.2626307965399997E-3</v>
      </c>
      <c r="J63">
        <f>-(MAX($F$2:F63)-F63)/MAX($F$2:F63)</f>
        <v>-7.0730257142099483E-3</v>
      </c>
      <c r="K63">
        <f>MIN($J$3:J63)</f>
        <v>-4.424372723020608E-2</v>
      </c>
      <c r="M63" s="1">
        <v>41254</v>
      </c>
      <c r="N63">
        <v>0</v>
      </c>
      <c r="O63">
        <v>1489</v>
      </c>
      <c r="P63">
        <v>23.010000000038399</v>
      </c>
      <c r="Q63">
        <v>105212.739999999</v>
      </c>
      <c r="R63">
        <v>105235.75</v>
      </c>
      <c r="S63">
        <v>70.66</v>
      </c>
      <c r="T63">
        <v>0</v>
      </c>
      <c r="U63">
        <v>6.2646424159599999E-3</v>
      </c>
      <c r="V63">
        <f>-(MAX($R$2:R63)-R63)/MAX($R$2:R63)</f>
        <v>-1.9295480238848274E-3</v>
      </c>
      <c r="W63">
        <f>MIN($V$3:V63)</f>
        <v>-5.268913269448175E-2</v>
      </c>
      <c r="Y63" s="1">
        <v>41254</v>
      </c>
      <c r="Z63">
        <v>0</v>
      </c>
      <c r="AA63">
        <v>1468</v>
      </c>
      <c r="AB63">
        <v>29.200000000011599</v>
      </c>
      <c r="AC63">
        <v>103728.879999999</v>
      </c>
      <c r="AD63">
        <v>103758.08</v>
      </c>
      <c r="AE63">
        <v>70.66</v>
      </c>
      <c r="AF63">
        <v>0</v>
      </c>
      <c r="AG63">
        <v>6.2642466223199996E-3</v>
      </c>
      <c r="AH63">
        <f>-(MAX($AD$2:AD63)-AD63)/MAX($AD$2:AD63)</f>
        <v>0</v>
      </c>
      <c r="AI63">
        <f>MIN($AH$3:AH63)</f>
        <v>-5.350272266171234E-2</v>
      </c>
      <c r="AK63" s="1">
        <v>41254</v>
      </c>
      <c r="AL63">
        <f>1468</f>
        <v>1468</v>
      </c>
      <c r="AM63">
        <f t="shared" si="0"/>
        <v>29.200000000011599</v>
      </c>
      <c r="AN63">
        <f t="shared" si="1"/>
        <v>103728.87999999999</v>
      </c>
      <c r="AO63">
        <f t="shared" si="2"/>
        <v>103758.08</v>
      </c>
      <c r="AP63">
        <v>70.66</v>
      </c>
      <c r="AQ63">
        <f t="shared" si="3"/>
        <v>6.2642466223188252E-3</v>
      </c>
      <c r="AR63">
        <f>-(MAX($AO$2:AO63)-AO63)/MAX($AO$2:AO63)</f>
        <v>0</v>
      </c>
      <c r="AS63">
        <f>MIN($AR$3:AR63)</f>
        <v>-5.350272266171234E-2</v>
      </c>
    </row>
    <row r="64" spans="1:45" x14ac:dyDescent="0.2">
      <c r="A64" s="1">
        <v>41255</v>
      </c>
      <c r="B64">
        <v>0</v>
      </c>
      <c r="C64">
        <v>1465</v>
      </c>
      <c r="D64">
        <v>55.6900000000023</v>
      </c>
      <c r="E64">
        <v>103663.4</v>
      </c>
      <c r="F64">
        <v>103719.09</v>
      </c>
      <c r="G64">
        <v>70.760000000000005</v>
      </c>
      <c r="H64">
        <v>0</v>
      </c>
      <c r="I64">
        <v>1.41446689708E-3</v>
      </c>
      <c r="J64">
        <f>-(MAX($F$2:F64)-F64)/MAX($F$2:F64)</f>
        <v>-5.6685633778633514E-3</v>
      </c>
      <c r="K64">
        <f>MIN($J$3:J64)</f>
        <v>-4.424372723020608E-2</v>
      </c>
      <c r="M64" s="1">
        <v>41255</v>
      </c>
      <c r="N64">
        <v>0</v>
      </c>
      <c r="O64">
        <v>1489</v>
      </c>
      <c r="P64">
        <v>23.010000000038399</v>
      </c>
      <c r="Q64">
        <v>105361.64</v>
      </c>
      <c r="R64">
        <v>105384.65</v>
      </c>
      <c r="S64">
        <v>70.760000000000005</v>
      </c>
      <c r="T64">
        <v>0</v>
      </c>
      <c r="U64">
        <v>1.41491840938E-3</v>
      </c>
      <c r="V64">
        <f>-(MAX($R$2:R64)-R64)/MAX($R$2:R64)</f>
        <v>-5.173597675248192E-4</v>
      </c>
      <c r="W64">
        <f>MIN($V$3:V64)</f>
        <v>-5.268913269448175E-2</v>
      </c>
      <c r="Y64" s="1">
        <v>41255</v>
      </c>
      <c r="Z64">
        <v>0</v>
      </c>
      <c r="AA64">
        <v>1468</v>
      </c>
      <c r="AB64">
        <v>29.200000000011599</v>
      </c>
      <c r="AC64">
        <v>103875.68</v>
      </c>
      <c r="AD64">
        <v>103904.88</v>
      </c>
      <c r="AE64">
        <v>70.760000000000005</v>
      </c>
      <c r="AF64">
        <v>0</v>
      </c>
      <c r="AG64">
        <v>1.4148295727899999E-3</v>
      </c>
      <c r="AH64">
        <f>-(MAX($AD$2:AD64)-AD64)/MAX($AD$2:AD64)</f>
        <v>0</v>
      </c>
      <c r="AI64">
        <f>MIN($AH$3:AH64)</f>
        <v>-5.350272266171234E-2</v>
      </c>
      <c r="AK64" s="1">
        <v>41255</v>
      </c>
      <c r="AL64">
        <f>1468</f>
        <v>1468</v>
      </c>
      <c r="AM64">
        <f t="shared" si="0"/>
        <v>29.200000000011599</v>
      </c>
      <c r="AN64">
        <f t="shared" si="1"/>
        <v>103875.68000000001</v>
      </c>
      <c r="AO64">
        <f t="shared" si="2"/>
        <v>103904.88000000002</v>
      </c>
      <c r="AP64">
        <v>70.760000000000005</v>
      </c>
      <c r="AQ64">
        <f t="shared" si="3"/>
        <v>1.4148295727910295E-3</v>
      </c>
      <c r="AR64">
        <f>-(MAX($AO$2:AO64)-AO64)/MAX($AO$2:AO64)</f>
        <v>0</v>
      </c>
      <c r="AS64">
        <f>MIN($AR$3:AR64)</f>
        <v>-5.350272266171234E-2</v>
      </c>
    </row>
    <row r="65" spans="1:45" x14ac:dyDescent="0.2">
      <c r="A65" s="1">
        <v>41256</v>
      </c>
      <c r="B65">
        <v>0</v>
      </c>
      <c r="C65">
        <v>1465</v>
      </c>
      <c r="D65">
        <v>55.6900000000023</v>
      </c>
      <c r="E65">
        <v>102740.45</v>
      </c>
      <c r="F65">
        <v>102796.14</v>
      </c>
      <c r="G65">
        <v>70.13</v>
      </c>
      <c r="H65">
        <v>0</v>
      </c>
      <c r="I65">
        <v>-8.8985547404999994E-3</v>
      </c>
      <c r="J65">
        <f>-(MAX($F$2:F65)-F65)/MAX($F$2:F65)</f>
        <v>-1.4516676096846887E-2</v>
      </c>
      <c r="K65">
        <f>MIN($J$3:J65)</f>
        <v>-4.424372723020608E-2</v>
      </c>
      <c r="M65" s="1">
        <v>41256</v>
      </c>
      <c r="N65">
        <v>0</v>
      </c>
      <c r="O65">
        <v>1489</v>
      </c>
      <c r="P65">
        <v>23.010000000038399</v>
      </c>
      <c r="Q65">
        <v>104423.569999999</v>
      </c>
      <c r="R65">
        <v>104446.58</v>
      </c>
      <c r="S65">
        <v>70.13</v>
      </c>
      <c r="T65">
        <v>0</v>
      </c>
      <c r="U65">
        <v>-8.9013912367699993E-3</v>
      </c>
      <c r="V65">
        <f>-(MAX($R$2:R65)-R65)/MAX($R$2:R65)</f>
        <v>-9.414145782593147E-3</v>
      </c>
      <c r="W65">
        <f>MIN($V$3:V65)</f>
        <v>-5.268913269448175E-2</v>
      </c>
      <c r="Y65" s="1">
        <v>41256</v>
      </c>
      <c r="Z65">
        <v>0</v>
      </c>
      <c r="AA65">
        <v>1468</v>
      </c>
      <c r="AB65">
        <v>29.200000000011599</v>
      </c>
      <c r="AC65">
        <v>102950.84</v>
      </c>
      <c r="AD65">
        <v>102980.04</v>
      </c>
      <c r="AE65">
        <v>70.13</v>
      </c>
      <c r="AF65">
        <v>0</v>
      </c>
      <c r="AG65">
        <v>-8.9008331466199995E-3</v>
      </c>
      <c r="AH65">
        <f>-(MAX($AD$2:AD65)-AD65)/MAX($AD$2:AD65)</f>
        <v>-8.9008331466242114E-3</v>
      </c>
      <c r="AI65">
        <f>MIN($AH$3:AH65)</f>
        <v>-5.350272266171234E-2</v>
      </c>
      <c r="AK65" s="1">
        <v>41256</v>
      </c>
      <c r="AL65">
        <f>1468</f>
        <v>1468</v>
      </c>
      <c r="AM65">
        <f t="shared" si="0"/>
        <v>29.200000000011599</v>
      </c>
      <c r="AN65">
        <f t="shared" si="1"/>
        <v>102950.84</v>
      </c>
      <c r="AO65">
        <f t="shared" si="2"/>
        <v>102980.04000000001</v>
      </c>
      <c r="AP65">
        <v>70.13</v>
      </c>
      <c r="AQ65">
        <f t="shared" si="3"/>
        <v>-8.9008331466242097E-3</v>
      </c>
      <c r="AR65">
        <f>-(MAX($AO$2:AO65)-AO65)/MAX($AO$2:AO65)</f>
        <v>-8.9008331466242097E-3</v>
      </c>
      <c r="AS65">
        <f>MIN($AR$3:AR65)</f>
        <v>-5.350272266171234E-2</v>
      </c>
    </row>
    <row r="66" spans="1:45" x14ac:dyDescent="0.2">
      <c r="A66" s="1">
        <v>41257</v>
      </c>
      <c r="B66">
        <v>1465</v>
      </c>
      <c r="C66">
        <v>0</v>
      </c>
      <c r="D66">
        <v>102503.14</v>
      </c>
      <c r="E66">
        <v>0</v>
      </c>
      <c r="F66">
        <v>102503.14</v>
      </c>
      <c r="G66">
        <v>69.930000000000007</v>
      </c>
      <c r="H66">
        <v>-1</v>
      </c>
      <c r="I66">
        <v>-2.8503015774700002E-3</v>
      </c>
      <c r="J66">
        <f>-(MAX($F$2:F66)-F66)/MAX($F$2:F66)</f>
        <v>-1.7325600769540084E-2</v>
      </c>
      <c r="K66">
        <f>MIN($J$3:J66)</f>
        <v>-4.424372723020608E-2</v>
      </c>
      <c r="M66" s="1">
        <v>41257</v>
      </c>
      <c r="N66">
        <v>1489</v>
      </c>
      <c r="O66">
        <v>0</v>
      </c>
      <c r="P66">
        <v>104148.78</v>
      </c>
      <c r="Q66">
        <v>0</v>
      </c>
      <c r="R66">
        <v>104148.78</v>
      </c>
      <c r="S66">
        <v>69.930000000000007</v>
      </c>
      <c r="T66">
        <v>-1</v>
      </c>
      <c r="U66">
        <v>-2.8512182974299999E-3</v>
      </c>
      <c r="V66">
        <f>-(MAX($R$2:R66)-R66)/MAX($R$2:R66)</f>
        <v>-1.2238522295313302E-2</v>
      </c>
      <c r="W66">
        <f>MIN($V$3:V66)</f>
        <v>-5.268913269448175E-2</v>
      </c>
      <c r="Y66" s="1">
        <v>41257</v>
      </c>
      <c r="Z66">
        <v>0</v>
      </c>
      <c r="AA66">
        <v>1468</v>
      </c>
      <c r="AB66">
        <v>29.200000000011599</v>
      </c>
      <c r="AC66">
        <v>102657.24</v>
      </c>
      <c r="AD66">
        <v>102686.44</v>
      </c>
      <c r="AE66">
        <v>69.930000000000007</v>
      </c>
      <c r="AF66">
        <v>0</v>
      </c>
      <c r="AG66">
        <v>-2.8510379292899998E-3</v>
      </c>
      <c r="AH66">
        <f>-(MAX($AD$2:AD66)-AD66)/MAX($AD$2:AD66)</f>
        <v>-1.1726494463012731E-2</v>
      </c>
      <c r="AI66">
        <f>MIN($AH$3:AH66)</f>
        <v>-5.350272266171234E-2</v>
      </c>
      <c r="AK66" s="1">
        <v>41257</v>
      </c>
      <c r="AL66">
        <f>1468</f>
        <v>1468</v>
      </c>
      <c r="AM66">
        <f t="shared" si="0"/>
        <v>29.200000000011599</v>
      </c>
      <c r="AN66">
        <f t="shared" si="1"/>
        <v>102657.24</v>
      </c>
      <c r="AO66">
        <f t="shared" si="2"/>
        <v>102686.44000000002</v>
      </c>
      <c r="AP66">
        <v>69.930000000000007</v>
      </c>
      <c r="AQ66">
        <f t="shared" si="3"/>
        <v>-2.8510379292918438E-3</v>
      </c>
      <c r="AR66">
        <f>-(MAX($AO$2:AO66)-AO66)/MAX($AO$2:AO66)</f>
        <v>-1.1726494463012729E-2</v>
      </c>
      <c r="AS66">
        <f>MIN($AR$3:AR66)</f>
        <v>-5.350272266171234E-2</v>
      </c>
    </row>
    <row r="67" spans="1:45" x14ac:dyDescent="0.2">
      <c r="A67" s="1">
        <v>41260</v>
      </c>
      <c r="B67">
        <v>1465</v>
      </c>
      <c r="C67">
        <v>1465</v>
      </c>
      <c r="D67">
        <v>55.6900000000023</v>
      </c>
      <c r="E67">
        <v>102447.45</v>
      </c>
      <c r="F67">
        <v>102503.14</v>
      </c>
      <c r="G67">
        <v>69.930000000000007</v>
      </c>
      <c r="H67">
        <v>1</v>
      </c>
      <c r="I67">
        <v>0</v>
      </c>
      <c r="J67">
        <f>-(MAX($F$2:F67)-F67)/MAX($F$2:F67)</f>
        <v>-1.7325600769540084E-2</v>
      </c>
      <c r="K67">
        <f>MIN($J$3:J67)</f>
        <v>-4.424372723020608E-2</v>
      </c>
      <c r="M67" s="1">
        <v>41260</v>
      </c>
      <c r="N67">
        <v>1489</v>
      </c>
      <c r="O67">
        <v>1489</v>
      </c>
      <c r="P67">
        <v>23.010000000038399</v>
      </c>
      <c r="Q67">
        <v>104125.77</v>
      </c>
      <c r="R67">
        <v>104148.78</v>
      </c>
      <c r="S67">
        <v>69.930000000000007</v>
      </c>
      <c r="T67">
        <v>1</v>
      </c>
      <c r="U67">
        <v>0</v>
      </c>
      <c r="V67">
        <f>-(MAX($R$2:R67)-R67)/MAX($R$2:R67)</f>
        <v>-1.2238522295313302E-2</v>
      </c>
      <c r="W67">
        <f>MIN($V$3:V67)</f>
        <v>-5.268913269448175E-2</v>
      </c>
      <c r="Y67" s="1">
        <v>41260</v>
      </c>
      <c r="Z67">
        <v>0</v>
      </c>
      <c r="AA67">
        <v>1468</v>
      </c>
      <c r="AB67">
        <v>29.200000000011599</v>
      </c>
      <c r="AC67">
        <v>102657.24</v>
      </c>
      <c r="AD67">
        <v>102686.44</v>
      </c>
      <c r="AE67">
        <v>69.930000000000007</v>
      </c>
      <c r="AF67">
        <v>1</v>
      </c>
      <c r="AG67">
        <v>0</v>
      </c>
      <c r="AH67">
        <f>-(MAX($AD$2:AD67)-AD67)/MAX($AD$2:AD67)</f>
        <v>-1.1726494463012731E-2</v>
      </c>
      <c r="AI67">
        <f>MIN($AH$3:AH67)</f>
        <v>-5.350272266171234E-2</v>
      </c>
      <c r="AK67" s="1">
        <v>41260</v>
      </c>
      <c r="AL67">
        <f>1468</f>
        <v>1468</v>
      </c>
      <c r="AM67">
        <f t="shared" ref="AM67:AM130" si="4">29.2000000000116</f>
        <v>29.200000000011599</v>
      </c>
      <c r="AN67">
        <f t="shared" ref="AN67:AN130" si="5">AL67*AP67</f>
        <v>102657.24</v>
      </c>
      <c r="AO67">
        <f t="shared" ref="AO67:AO130" si="6">AN67+AM67</f>
        <v>102686.44000000002</v>
      </c>
      <c r="AP67">
        <v>69.930000000000007</v>
      </c>
      <c r="AQ67">
        <f t="shared" si="3"/>
        <v>0</v>
      </c>
      <c r="AR67">
        <f>-(MAX($AO$2:AO67)-AO67)/MAX($AO$2:AO67)</f>
        <v>-1.1726494463012729E-2</v>
      </c>
      <c r="AS67">
        <f>MIN($AR$3:AR67)</f>
        <v>-5.350272266171234E-2</v>
      </c>
    </row>
    <row r="68" spans="1:45" x14ac:dyDescent="0.2">
      <c r="A68" s="1">
        <v>41261</v>
      </c>
      <c r="B68">
        <v>0</v>
      </c>
      <c r="C68">
        <v>1465</v>
      </c>
      <c r="D68">
        <v>55.6900000000023</v>
      </c>
      <c r="E68">
        <v>102506.05</v>
      </c>
      <c r="F68">
        <v>102561.74</v>
      </c>
      <c r="G68">
        <v>69.97</v>
      </c>
      <c r="H68">
        <v>0</v>
      </c>
      <c r="I68">
        <v>5.7168980384400005E-4</v>
      </c>
      <c r="J68">
        <f>-(MAX($F$2:F68)-F68)/MAX($F$2:F68)</f>
        <v>-1.6763815835001389E-2</v>
      </c>
      <c r="K68">
        <f>MIN($J$3:J68)</f>
        <v>-4.424372723020608E-2</v>
      </c>
      <c r="M68" s="1">
        <v>41261</v>
      </c>
      <c r="N68">
        <v>0</v>
      </c>
      <c r="O68">
        <v>1489</v>
      </c>
      <c r="P68">
        <v>23.010000000038399</v>
      </c>
      <c r="Q68">
        <v>104185.33</v>
      </c>
      <c r="R68">
        <v>104208.34</v>
      </c>
      <c r="S68">
        <v>69.97</v>
      </c>
      <c r="T68">
        <v>0</v>
      </c>
      <c r="U68">
        <v>5.7187419766200004E-4</v>
      </c>
      <c r="V68">
        <f>-(MAX($R$2:R68)-R68)/MAX($R$2:R68)</f>
        <v>-1.1673646992769298E-2</v>
      </c>
      <c r="W68">
        <f>MIN($V$3:V68)</f>
        <v>-5.268913269448175E-2</v>
      </c>
      <c r="Y68" s="1">
        <v>41261</v>
      </c>
      <c r="Z68">
        <v>0</v>
      </c>
      <c r="AA68">
        <v>1468</v>
      </c>
      <c r="AB68">
        <v>29.200000000011599</v>
      </c>
      <c r="AC68">
        <v>102715.959999999</v>
      </c>
      <c r="AD68">
        <v>102745.16</v>
      </c>
      <c r="AE68">
        <v>69.97</v>
      </c>
      <c r="AF68">
        <v>0</v>
      </c>
      <c r="AG68">
        <v>5.7183791745000004E-4</v>
      </c>
      <c r="AH68">
        <f>-(MAX($AD$2:AD68)-AD68)/MAX($AD$2:AD68)</f>
        <v>-1.1161362199734999E-2</v>
      </c>
      <c r="AI68">
        <f>MIN($AH$3:AH68)</f>
        <v>-5.350272266171234E-2</v>
      </c>
      <c r="AK68" s="1">
        <v>41261</v>
      </c>
      <c r="AL68">
        <f>1468</f>
        <v>1468</v>
      </c>
      <c r="AM68">
        <f t="shared" si="4"/>
        <v>29.200000000011599</v>
      </c>
      <c r="AN68">
        <f t="shared" si="5"/>
        <v>102715.95999999999</v>
      </c>
      <c r="AO68">
        <f t="shared" si="6"/>
        <v>102745.16</v>
      </c>
      <c r="AP68">
        <v>69.97</v>
      </c>
      <c r="AQ68">
        <f t="shared" ref="AQ68:AQ131" si="7">(AO68-AO67)/AO67</f>
        <v>5.7183791745031381E-4</v>
      </c>
      <c r="AR68">
        <f>-(MAX($AO$2:AO68)-AO68)/MAX($AO$2:AO68)</f>
        <v>-1.1161362199735137E-2</v>
      </c>
      <c r="AS68">
        <f>MIN($AR$3:AR68)</f>
        <v>-5.350272266171234E-2</v>
      </c>
    </row>
    <row r="69" spans="1:45" x14ac:dyDescent="0.2">
      <c r="A69" s="1">
        <v>41262</v>
      </c>
      <c r="B69">
        <v>1465</v>
      </c>
      <c r="C69">
        <v>0</v>
      </c>
      <c r="D69">
        <v>101638.79</v>
      </c>
      <c r="E69">
        <v>0</v>
      </c>
      <c r="F69">
        <v>101638.79</v>
      </c>
      <c r="G69">
        <v>69.34</v>
      </c>
      <c r="H69">
        <v>-1</v>
      </c>
      <c r="I69">
        <v>-8.9989697912699999E-3</v>
      </c>
      <c r="J69">
        <f>-(MAX($F$2:F69)-F69)/MAX($F$2:F69)</f>
        <v>-2.5611928553985065E-2</v>
      </c>
      <c r="K69">
        <f>MIN($J$3:J69)</f>
        <v>-4.424372723020608E-2</v>
      </c>
      <c r="M69" s="1">
        <v>41262</v>
      </c>
      <c r="N69">
        <v>0</v>
      </c>
      <c r="O69">
        <v>1489</v>
      </c>
      <c r="P69">
        <v>23.010000000038399</v>
      </c>
      <c r="Q69">
        <v>103247.26</v>
      </c>
      <c r="R69">
        <v>103270.27</v>
      </c>
      <c r="S69">
        <v>69.34</v>
      </c>
      <c r="T69">
        <v>0</v>
      </c>
      <c r="U69">
        <v>-9.0018706756100006E-3</v>
      </c>
      <c r="V69">
        <f>-(MAX($R$2:R69)-R69)/MAX($R$2:R69)</f>
        <v>-2.0570433007837625E-2</v>
      </c>
      <c r="W69">
        <f>MIN($V$3:V69)</f>
        <v>-5.268913269448175E-2</v>
      </c>
      <c r="Y69" s="1">
        <v>41262</v>
      </c>
      <c r="Z69">
        <v>0</v>
      </c>
      <c r="AA69">
        <v>1468</v>
      </c>
      <c r="AB69">
        <v>29.200000000011599</v>
      </c>
      <c r="AC69">
        <v>101791.12</v>
      </c>
      <c r="AD69">
        <v>101820.32</v>
      </c>
      <c r="AE69">
        <v>69.34</v>
      </c>
      <c r="AF69">
        <v>0</v>
      </c>
      <c r="AG69">
        <v>-9.0012999152499999E-3</v>
      </c>
      <c r="AH69">
        <f>-(MAX($AD$2:AD69)-AD69)/MAX($AD$2:AD69)</f>
        <v>-2.0062195346359071E-2</v>
      </c>
      <c r="AI69">
        <f>MIN($AH$3:AH69)</f>
        <v>-5.350272266171234E-2</v>
      </c>
      <c r="AK69" s="1">
        <v>41262</v>
      </c>
      <c r="AL69">
        <f>1468</f>
        <v>1468</v>
      </c>
      <c r="AM69">
        <f t="shared" si="4"/>
        <v>29.200000000011599</v>
      </c>
      <c r="AN69">
        <f t="shared" si="5"/>
        <v>101791.12000000001</v>
      </c>
      <c r="AO69">
        <f t="shared" si="6"/>
        <v>101820.32000000002</v>
      </c>
      <c r="AP69">
        <v>69.34</v>
      </c>
      <c r="AQ69">
        <f t="shared" si="7"/>
        <v>-9.0012999152464402E-3</v>
      </c>
      <c r="AR69">
        <f>-(MAX($AO$2:AO69)-AO69)/MAX($AO$2:AO69)</f>
        <v>-2.0062195346359068E-2</v>
      </c>
      <c r="AS69">
        <f>MIN($AR$3:AR69)</f>
        <v>-5.350272266171234E-2</v>
      </c>
    </row>
    <row r="70" spans="1:45" x14ac:dyDescent="0.2">
      <c r="A70" s="1">
        <v>41263</v>
      </c>
      <c r="B70">
        <v>0</v>
      </c>
      <c r="C70">
        <v>0</v>
      </c>
      <c r="D70">
        <v>101638.79</v>
      </c>
      <c r="E70">
        <v>0</v>
      </c>
      <c r="F70">
        <v>101638.79</v>
      </c>
      <c r="G70">
        <v>69.819999999999993</v>
      </c>
      <c r="H70">
        <v>-1</v>
      </c>
      <c r="I70">
        <v>0</v>
      </c>
      <c r="J70">
        <f>-(MAX($F$2:F70)-F70)/MAX($F$2:F70)</f>
        <v>-2.5611928553985065E-2</v>
      </c>
      <c r="K70">
        <f>MIN($J$3:J70)</f>
        <v>-4.424372723020608E-2</v>
      </c>
      <c r="M70" s="1">
        <v>41263</v>
      </c>
      <c r="N70">
        <v>0</v>
      </c>
      <c r="O70">
        <v>1489</v>
      </c>
      <c r="P70">
        <v>23.010000000038399</v>
      </c>
      <c r="Q70">
        <v>103961.98</v>
      </c>
      <c r="R70">
        <v>103984.99</v>
      </c>
      <c r="S70">
        <v>69.819999999999993</v>
      </c>
      <c r="T70">
        <v>0</v>
      </c>
      <c r="U70">
        <v>6.9208689006000001E-3</v>
      </c>
      <c r="V70">
        <f>-(MAX($R$2:R70)-R70)/MAX($R$2:R70)</f>
        <v>-1.379192937730931E-2</v>
      </c>
      <c r="W70">
        <f>MIN($V$3:V70)</f>
        <v>-5.268913269448175E-2</v>
      </c>
      <c r="Y70" s="1">
        <v>41263</v>
      </c>
      <c r="Z70">
        <v>0</v>
      </c>
      <c r="AA70">
        <v>1468</v>
      </c>
      <c r="AB70">
        <v>29.200000000011599</v>
      </c>
      <c r="AC70">
        <v>102495.75999999901</v>
      </c>
      <c r="AD70">
        <v>102524.96</v>
      </c>
      <c r="AE70">
        <v>69.819999999999993</v>
      </c>
      <c r="AF70">
        <v>0</v>
      </c>
      <c r="AG70">
        <v>6.9204260996200001E-3</v>
      </c>
      <c r="AH70">
        <f>-(MAX($AD$2:AD70)-AD70)/MAX($AD$2:AD70)</f>
        <v>-1.3280608187026425E-2</v>
      </c>
      <c r="AI70">
        <f>MIN($AH$3:AH70)</f>
        <v>-5.350272266171234E-2</v>
      </c>
      <c r="AK70" s="1">
        <v>41263</v>
      </c>
      <c r="AL70">
        <f>1468</f>
        <v>1468</v>
      </c>
      <c r="AM70">
        <f t="shared" si="4"/>
        <v>29.200000000011599</v>
      </c>
      <c r="AN70">
        <f t="shared" si="5"/>
        <v>102495.76</v>
      </c>
      <c r="AO70">
        <f t="shared" si="6"/>
        <v>102524.96</v>
      </c>
      <c r="AP70">
        <v>69.819999999999993</v>
      </c>
      <c r="AQ70">
        <f t="shared" si="7"/>
        <v>6.9204260996231868E-3</v>
      </c>
      <c r="AR70">
        <f>-(MAX($AO$2:AO70)-AO70)/MAX($AO$2:AO70)</f>
        <v>-1.3280608187026562E-2</v>
      </c>
      <c r="AS70">
        <f>MIN($AR$3:AR70)</f>
        <v>-5.350272266171234E-2</v>
      </c>
    </row>
    <row r="71" spans="1:45" x14ac:dyDescent="0.2">
      <c r="A71" s="1">
        <v>41264</v>
      </c>
      <c r="B71">
        <v>0</v>
      </c>
      <c r="C71">
        <v>0</v>
      </c>
      <c r="D71">
        <v>101638.79</v>
      </c>
      <c r="E71">
        <v>0</v>
      </c>
      <c r="F71">
        <v>101638.79</v>
      </c>
      <c r="G71">
        <v>68.72</v>
      </c>
      <c r="H71">
        <v>0</v>
      </c>
      <c r="I71">
        <v>0</v>
      </c>
      <c r="J71">
        <f>-(MAX($F$2:F71)-F71)/MAX($F$2:F71)</f>
        <v>-2.5611928553985065E-2</v>
      </c>
      <c r="K71">
        <f>MIN($J$3:J71)</f>
        <v>-4.424372723020608E-2</v>
      </c>
      <c r="M71" s="1">
        <v>41264</v>
      </c>
      <c r="N71">
        <v>0</v>
      </c>
      <c r="O71">
        <v>1489</v>
      </c>
      <c r="P71">
        <v>23.010000000038399</v>
      </c>
      <c r="Q71">
        <v>102324.08</v>
      </c>
      <c r="R71">
        <v>102347.09</v>
      </c>
      <c r="S71">
        <v>68.72</v>
      </c>
      <c r="T71">
        <v>0</v>
      </c>
      <c r="U71">
        <v>-1.5751311799900001E-2</v>
      </c>
      <c r="V71">
        <f>-(MAX($R$2:R71)-R71)/MAX($R$2:R71)</f>
        <v>-2.9326000197270091E-2</v>
      </c>
      <c r="W71">
        <f>MIN($V$3:V71)</f>
        <v>-5.268913269448175E-2</v>
      </c>
      <c r="Y71" s="1">
        <v>41264</v>
      </c>
      <c r="Z71">
        <v>0</v>
      </c>
      <c r="AA71">
        <v>1468</v>
      </c>
      <c r="AB71">
        <v>29.200000000011599</v>
      </c>
      <c r="AC71">
        <v>100880.959999999</v>
      </c>
      <c r="AD71">
        <v>100910.16</v>
      </c>
      <c r="AE71">
        <v>68.72</v>
      </c>
      <c r="AF71">
        <v>0</v>
      </c>
      <c r="AG71">
        <v>-1.5750310948700001E-2</v>
      </c>
      <c r="AH71">
        <f>-(MAX($AD$2:AD71)-AD71)/MAX($AD$2:AD71)</f>
        <v>-2.8821745427163776E-2</v>
      </c>
      <c r="AI71">
        <f>MIN($AH$3:AH71)</f>
        <v>-5.350272266171234E-2</v>
      </c>
      <c r="AK71" s="1">
        <v>41264</v>
      </c>
      <c r="AL71">
        <f>1468</f>
        <v>1468</v>
      </c>
      <c r="AM71">
        <f t="shared" si="4"/>
        <v>29.200000000011599</v>
      </c>
      <c r="AN71">
        <f t="shared" si="5"/>
        <v>100880.95999999999</v>
      </c>
      <c r="AO71">
        <f t="shared" si="6"/>
        <v>100910.16</v>
      </c>
      <c r="AP71">
        <v>68.72</v>
      </c>
      <c r="AQ71">
        <f t="shared" si="7"/>
        <v>-1.5750310948670479E-2</v>
      </c>
      <c r="AR71">
        <f>-(MAX($AO$2:AO71)-AO71)/MAX($AO$2:AO71)</f>
        <v>-2.8821745427163915E-2</v>
      </c>
      <c r="AS71">
        <f>MIN($AR$3:AR71)</f>
        <v>-5.350272266171234E-2</v>
      </c>
    </row>
    <row r="72" spans="1:45" x14ac:dyDescent="0.2">
      <c r="A72" s="1">
        <v>41267</v>
      </c>
      <c r="B72">
        <v>0</v>
      </c>
      <c r="C72">
        <v>0</v>
      </c>
      <c r="D72">
        <v>101638.79</v>
      </c>
      <c r="E72">
        <v>0</v>
      </c>
      <c r="F72">
        <v>101638.79</v>
      </c>
      <c r="G72">
        <v>68.52</v>
      </c>
      <c r="H72">
        <v>0</v>
      </c>
      <c r="I72">
        <v>0</v>
      </c>
      <c r="J72">
        <f>-(MAX($F$2:F72)-F72)/MAX($F$2:F72)</f>
        <v>-2.5611928553985065E-2</v>
      </c>
      <c r="K72">
        <f>MIN($J$3:J72)</f>
        <v>-4.424372723020608E-2</v>
      </c>
      <c r="M72" s="1">
        <v>41267</v>
      </c>
      <c r="N72">
        <v>0</v>
      </c>
      <c r="O72">
        <v>1489</v>
      </c>
      <c r="P72">
        <v>23.010000000038399</v>
      </c>
      <c r="Q72">
        <v>102026.28</v>
      </c>
      <c r="R72">
        <v>102049.29</v>
      </c>
      <c r="S72">
        <v>68.52</v>
      </c>
      <c r="T72">
        <v>0</v>
      </c>
      <c r="U72">
        <v>-2.9097065681100002E-3</v>
      </c>
      <c r="V72">
        <f>-(MAX($R$2:R72)-R72)/MAX($R$2:R72)</f>
        <v>-3.2150376709990248E-2</v>
      </c>
      <c r="W72">
        <f>MIN($V$3:V72)</f>
        <v>-5.268913269448175E-2</v>
      </c>
      <c r="Y72" s="1">
        <v>41267</v>
      </c>
      <c r="Z72">
        <v>0</v>
      </c>
      <c r="AA72">
        <v>1468</v>
      </c>
      <c r="AB72">
        <v>29.200000000011599</v>
      </c>
      <c r="AC72">
        <v>100587.36</v>
      </c>
      <c r="AD72">
        <v>100616.56</v>
      </c>
      <c r="AE72">
        <v>68.52</v>
      </c>
      <c r="AF72">
        <v>0</v>
      </c>
      <c r="AG72">
        <v>-2.9095187243799998E-3</v>
      </c>
      <c r="AH72">
        <f>-(MAX($AD$2:AD72)-AD72)/MAX($AD$2:AD72)</f>
        <v>-3.1647406743552438E-2</v>
      </c>
      <c r="AI72">
        <f>MIN($AH$3:AH72)</f>
        <v>-5.350272266171234E-2</v>
      </c>
      <c r="AK72" s="1">
        <v>41267</v>
      </c>
      <c r="AL72">
        <f>1468</f>
        <v>1468</v>
      </c>
      <c r="AM72">
        <f t="shared" si="4"/>
        <v>29.200000000011599</v>
      </c>
      <c r="AN72">
        <f t="shared" si="5"/>
        <v>100587.36</v>
      </c>
      <c r="AO72">
        <f t="shared" si="6"/>
        <v>100616.56000000001</v>
      </c>
      <c r="AP72">
        <v>68.52</v>
      </c>
      <c r="AQ72">
        <f t="shared" si="7"/>
        <v>-2.9095187243781129E-3</v>
      </c>
      <c r="AR72">
        <f>-(MAX($AO$2:AO72)-AO72)/MAX($AO$2:AO72)</f>
        <v>-3.1647406743552431E-2</v>
      </c>
      <c r="AS72">
        <f>MIN($AR$3:AR72)</f>
        <v>-5.350272266171234E-2</v>
      </c>
    </row>
    <row r="73" spans="1:45" x14ac:dyDescent="0.2">
      <c r="A73" s="1">
        <v>41269</v>
      </c>
      <c r="B73">
        <v>0</v>
      </c>
      <c r="C73">
        <v>0</v>
      </c>
      <c r="D73">
        <v>101638.79</v>
      </c>
      <c r="E73">
        <v>0</v>
      </c>
      <c r="F73">
        <v>101638.79</v>
      </c>
      <c r="G73">
        <v>68</v>
      </c>
      <c r="H73">
        <v>0</v>
      </c>
      <c r="I73">
        <v>0</v>
      </c>
      <c r="J73">
        <f>-(MAX($F$2:F73)-F73)/MAX($F$2:F73)</f>
        <v>-2.5611928553985065E-2</v>
      </c>
      <c r="K73">
        <f>MIN($J$3:J73)</f>
        <v>-4.424372723020608E-2</v>
      </c>
      <c r="M73" s="1">
        <v>41269</v>
      </c>
      <c r="N73">
        <v>0</v>
      </c>
      <c r="O73">
        <v>1489</v>
      </c>
      <c r="P73">
        <v>23.010000000038399</v>
      </c>
      <c r="Q73">
        <v>101252</v>
      </c>
      <c r="R73">
        <v>101275.01</v>
      </c>
      <c r="S73">
        <v>68</v>
      </c>
      <c r="T73">
        <v>0</v>
      </c>
      <c r="U73">
        <v>-7.5873139342799998E-3</v>
      </c>
      <c r="V73">
        <f>-(MAX($R$2:R73)-R73)/MAX($R$2:R73)</f>
        <v>-3.9493755643062567E-2</v>
      </c>
      <c r="W73">
        <f>MIN($V$3:V73)</f>
        <v>-5.268913269448175E-2</v>
      </c>
      <c r="Y73" s="1">
        <v>41269</v>
      </c>
      <c r="Z73">
        <v>0</v>
      </c>
      <c r="AA73">
        <v>1468</v>
      </c>
      <c r="AB73">
        <v>29.200000000011599</v>
      </c>
      <c r="AC73">
        <v>99824</v>
      </c>
      <c r="AD73">
        <v>99853.2</v>
      </c>
      <c r="AE73">
        <v>68</v>
      </c>
      <c r="AF73">
        <v>0</v>
      </c>
      <c r="AG73">
        <v>-7.5868226860499998E-3</v>
      </c>
      <c r="AH73">
        <f>-(MAX($AD$2:AD73)-AD73)/MAX($AD$2:AD73)</f>
        <v>-3.8994126166162817E-2</v>
      </c>
      <c r="AI73">
        <f>MIN($AH$3:AH73)</f>
        <v>-5.350272266171234E-2</v>
      </c>
      <c r="AK73" s="1">
        <v>41269</v>
      </c>
      <c r="AL73">
        <f>1468</f>
        <v>1468</v>
      </c>
      <c r="AM73">
        <f t="shared" si="4"/>
        <v>29.200000000011599</v>
      </c>
      <c r="AN73">
        <f t="shared" si="5"/>
        <v>99824</v>
      </c>
      <c r="AO73">
        <f t="shared" si="6"/>
        <v>99853.200000000012</v>
      </c>
      <c r="AP73">
        <v>68</v>
      </c>
      <c r="AQ73">
        <f t="shared" si="7"/>
        <v>-7.5868226860469137E-3</v>
      </c>
      <c r="AR73">
        <f>-(MAX($AO$2:AO73)-AO73)/MAX($AO$2:AO73)</f>
        <v>-3.899412616616281E-2</v>
      </c>
      <c r="AS73">
        <f>MIN($AR$3:AR73)</f>
        <v>-5.350272266171234E-2</v>
      </c>
    </row>
    <row r="74" spans="1:45" x14ac:dyDescent="0.2">
      <c r="A74" s="1">
        <v>41270</v>
      </c>
      <c r="B74">
        <v>0</v>
      </c>
      <c r="C74">
        <v>0</v>
      </c>
      <c r="D74">
        <v>101638.79</v>
      </c>
      <c r="E74">
        <v>0</v>
      </c>
      <c r="F74">
        <v>101638.79</v>
      </c>
      <c r="G74">
        <v>67.97</v>
      </c>
      <c r="H74">
        <v>-1</v>
      </c>
      <c r="I74">
        <v>0</v>
      </c>
      <c r="J74">
        <f>-(MAX($F$2:F74)-F74)/MAX($F$2:F74)</f>
        <v>-2.5611928553985065E-2</v>
      </c>
      <c r="K74">
        <f>MIN($J$3:J74)</f>
        <v>-4.424372723020608E-2</v>
      </c>
      <c r="M74" s="1">
        <v>41270</v>
      </c>
      <c r="N74">
        <v>0</v>
      </c>
      <c r="O74">
        <v>1489</v>
      </c>
      <c r="P74">
        <v>23.010000000038399</v>
      </c>
      <c r="Q74">
        <v>101207.33</v>
      </c>
      <c r="R74">
        <v>101230.34</v>
      </c>
      <c r="S74">
        <v>67.97</v>
      </c>
      <c r="T74">
        <v>0</v>
      </c>
      <c r="U74">
        <v>-4.4107623390999997E-4</v>
      </c>
      <c r="V74">
        <f>-(MAX($R$2:R74)-R74)/MAX($R$2:R74)</f>
        <v>-3.9917412119970568E-2</v>
      </c>
      <c r="W74">
        <f>MIN($V$3:V74)</f>
        <v>-5.268913269448175E-2</v>
      </c>
      <c r="Y74" s="1">
        <v>41270</v>
      </c>
      <c r="Z74">
        <v>0</v>
      </c>
      <c r="AA74">
        <v>1468</v>
      </c>
      <c r="AB74">
        <v>29.200000000011599</v>
      </c>
      <c r="AC74">
        <v>99779.959999999905</v>
      </c>
      <c r="AD74">
        <v>99809.16</v>
      </c>
      <c r="AE74">
        <v>67.97</v>
      </c>
      <c r="AF74">
        <v>0</v>
      </c>
      <c r="AG74">
        <v>-4.4104745766799998E-4</v>
      </c>
      <c r="AH74">
        <f>-(MAX($AD$2:AD74)-AD74)/MAX($AD$2:AD74)</f>
        <v>-3.9417975363621044E-2</v>
      </c>
      <c r="AI74">
        <f>MIN($AH$3:AH74)</f>
        <v>-5.350272266171234E-2</v>
      </c>
      <c r="AK74" s="1">
        <v>41270</v>
      </c>
      <c r="AL74">
        <f>1468</f>
        <v>1468</v>
      </c>
      <c r="AM74">
        <f t="shared" si="4"/>
        <v>29.200000000011599</v>
      </c>
      <c r="AN74">
        <f t="shared" si="5"/>
        <v>99779.959999999992</v>
      </c>
      <c r="AO74">
        <f t="shared" si="6"/>
        <v>99809.16</v>
      </c>
      <c r="AP74">
        <v>67.97</v>
      </c>
      <c r="AQ74">
        <f t="shared" si="7"/>
        <v>-4.4104745766793797E-4</v>
      </c>
      <c r="AR74">
        <f>-(MAX($AO$2:AO74)-AO74)/MAX($AO$2:AO74)</f>
        <v>-3.9417975363621176E-2</v>
      </c>
      <c r="AS74">
        <f>MIN($AR$3:AR74)</f>
        <v>-5.350272266171234E-2</v>
      </c>
    </row>
    <row r="75" spans="1:45" x14ac:dyDescent="0.2">
      <c r="A75" s="1">
        <v>41271</v>
      </c>
      <c r="B75">
        <v>0</v>
      </c>
      <c r="C75">
        <v>0</v>
      </c>
      <c r="D75">
        <v>101638.79</v>
      </c>
      <c r="E75">
        <v>0</v>
      </c>
      <c r="F75">
        <v>101638.79</v>
      </c>
      <c r="G75">
        <v>67.150000000000006</v>
      </c>
      <c r="H75">
        <v>0</v>
      </c>
      <c r="I75">
        <v>0</v>
      </c>
      <c r="J75">
        <f>-(MAX($F$2:F75)-F75)/MAX($F$2:F75)</f>
        <v>-2.5611928553985065E-2</v>
      </c>
      <c r="K75">
        <f>MIN($J$3:J75)</f>
        <v>-4.424372723020608E-2</v>
      </c>
      <c r="M75" s="1">
        <v>41271</v>
      </c>
      <c r="N75">
        <v>0</v>
      </c>
      <c r="O75">
        <v>1489</v>
      </c>
      <c r="P75">
        <v>23.010000000038399</v>
      </c>
      <c r="Q75">
        <v>99986.35</v>
      </c>
      <c r="R75">
        <v>100009.36</v>
      </c>
      <c r="S75">
        <v>67.150000000000006</v>
      </c>
      <c r="T75">
        <v>0</v>
      </c>
      <c r="U75">
        <v>-1.2061403725400001E-2</v>
      </c>
      <c r="V75">
        <f>-(MAX($R$2:R75)-R75)/MAX($R$2:R75)</f>
        <v>-5.1497355822123052E-2</v>
      </c>
      <c r="W75">
        <f>MIN($V$3:V75)</f>
        <v>-5.268913269448175E-2</v>
      </c>
      <c r="Y75" s="1">
        <v>41271</v>
      </c>
      <c r="Z75">
        <v>0</v>
      </c>
      <c r="AA75">
        <v>1468</v>
      </c>
      <c r="AB75">
        <v>29.200000000011599</v>
      </c>
      <c r="AC75">
        <v>98576.2</v>
      </c>
      <c r="AD75">
        <v>98605.4</v>
      </c>
      <c r="AE75">
        <v>67.150000000000006</v>
      </c>
      <c r="AF75">
        <v>0</v>
      </c>
      <c r="AG75">
        <v>-1.2060616480500001E-2</v>
      </c>
      <c r="AH75">
        <f>-(MAX($AD$2:AD75)-AD75)/MAX($AD$2:AD75)</f>
        <v>-5.100318676081441E-2</v>
      </c>
      <c r="AI75">
        <f>MIN($AH$3:AH75)</f>
        <v>-5.350272266171234E-2</v>
      </c>
      <c r="AK75" s="1">
        <v>41271</v>
      </c>
      <c r="AL75">
        <f>1468</f>
        <v>1468</v>
      </c>
      <c r="AM75">
        <f t="shared" si="4"/>
        <v>29.200000000011599</v>
      </c>
      <c r="AN75">
        <f t="shared" si="5"/>
        <v>98576.200000000012</v>
      </c>
      <c r="AO75">
        <f t="shared" si="6"/>
        <v>98605.400000000023</v>
      </c>
      <c r="AP75">
        <v>67.150000000000006</v>
      </c>
      <c r="AQ75">
        <f t="shared" si="7"/>
        <v>-1.2060616480491171E-2</v>
      </c>
      <c r="AR75">
        <f>-(MAX($AO$2:AO75)-AO75)/MAX($AO$2:AO75)</f>
        <v>-5.1003186760814265E-2</v>
      </c>
      <c r="AS75">
        <f>MIN($AR$3:AR75)</f>
        <v>-5.350272266171234E-2</v>
      </c>
    </row>
    <row r="76" spans="1:45" x14ac:dyDescent="0.2">
      <c r="A76" s="1">
        <v>41274</v>
      </c>
      <c r="B76">
        <v>0</v>
      </c>
      <c r="C76">
        <v>0</v>
      </c>
      <c r="D76">
        <v>101638.79</v>
      </c>
      <c r="E76">
        <v>0</v>
      </c>
      <c r="F76">
        <v>101638.79</v>
      </c>
      <c r="G76">
        <v>67.89</v>
      </c>
      <c r="H76">
        <v>-1</v>
      </c>
      <c r="I76">
        <v>0</v>
      </c>
      <c r="J76">
        <f>-(MAX($F$2:F76)-F76)/MAX($F$2:F76)</f>
        <v>-2.5611928553985065E-2</v>
      </c>
      <c r="K76">
        <f>MIN($J$3:J76)</f>
        <v>-4.424372723020608E-2</v>
      </c>
      <c r="M76" s="1">
        <v>41274</v>
      </c>
      <c r="N76">
        <v>0</v>
      </c>
      <c r="O76">
        <v>1489</v>
      </c>
      <c r="P76">
        <v>23.010000000038399</v>
      </c>
      <c r="Q76">
        <v>101088.21</v>
      </c>
      <c r="R76">
        <v>101111.22</v>
      </c>
      <c r="S76">
        <v>67.89</v>
      </c>
      <c r="T76">
        <v>0</v>
      </c>
      <c r="U76">
        <v>1.1017568755599999E-2</v>
      </c>
      <c r="V76">
        <f>-(MAX($R$2:R76)-R76)/MAX($R$2:R76)</f>
        <v>-4.1047162725058574E-2</v>
      </c>
      <c r="W76">
        <f>MIN($V$3:V76)</f>
        <v>-5.268913269448175E-2</v>
      </c>
      <c r="Y76" s="1">
        <v>41274</v>
      </c>
      <c r="Z76">
        <v>0</v>
      </c>
      <c r="AA76">
        <v>1468</v>
      </c>
      <c r="AB76">
        <v>29.200000000011599</v>
      </c>
      <c r="AC76">
        <v>99662.52</v>
      </c>
      <c r="AD76">
        <v>99691.72</v>
      </c>
      <c r="AE76">
        <v>67.89</v>
      </c>
      <c r="AF76">
        <v>0</v>
      </c>
      <c r="AG76">
        <v>1.10168408627E-2</v>
      </c>
      <c r="AH76">
        <f>-(MAX($AD$2:AD76)-AD76)/MAX($AD$2:AD76)</f>
        <v>-4.0548239890176509E-2</v>
      </c>
      <c r="AI76">
        <f>MIN($AH$3:AH76)</f>
        <v>-5.350272266171234E-2</v>
      </c>
      <c r="AK76" s="1">
        <v>41274</v>
      </c>
      <c r="AL76">
        <f>1468</f>
        <v>1468</v>
      </c>
      <c r="AM76">
        <f t="shared" si="4"/>
        <v>29.200000000011599</v>
      </c>
      <c r="AN76">
        <f t="shared" si="5"/>
        <v>99662.52</v>
      </c>
      <c r="AO76">
        <f t="shared" si="6"/>
        <v>99691.720000000016</v>
      </c>
      <c r="AP76">
        <v>67.89</v>
      </c>
      <c r="AQ76">
        <f t="shared" si="7"/>
        <v>1.1016840862670728E-2</v>
      </c>
      <c r="AR76">
        <f>-(MAX($AO$2:AO76)-AO76)/MAX($AO$2:AO76)</f>
        <v>-4.0548239890176502E-2</v>
      </c>
      <c r="AS76">
        <f>MIN($AR$3:AR76)</f>
        <v>-5.350272266171234E-2</v>
      </c>
    </row>
    <row r="77" spans="1:45" x14ac:dyDescent="0.2">
      <c r="A77" s="1">
        <v>41276</v>
      </c>
      <c r="B77">
        <v>0</v>
      </c>
      <c r="C77">
        <v>0</v>
      </c>
      <c r="D77">
        <v>101638.79</v>
      </c>
      <c r="E77">
        <v>0</v>
      </c>
      <c r="F77">
        <v>101638.79</v>
      </c>
      <c r="G77">
        <v>69.39</v>
      </c>
      <c r="H77">
        <v>-1</v>
      </c>
      <c r="I77">
        <v>0</v>
      </c>
      <c r="J77">
        <f>-(MAX($F$2:F77)-F77)/MAX($F$2:F77)</f>
        <v>-2.5611928553985065E-2</v>
      </c>
      <c r="K77">
        <f>MIN($J$3:J77)</f>
        <v>-4.424372723020608E-2</v>
      </c>
      <c r="M77" s="1">
        <v>41276</v>
      </c>
      <c r="N77">
        <v>0</v>
      </c>
      <c r="O77">
        <v>1489</v>
      </c>
      <c r="P77">
        <v>23.010000000038399</v>
      </c>
      <c r="Q77">
        <v>103321.71</v>
      </c>
      <c r="R77">
        <v>103344.72</v>
      </c>
      <c r="S77">
        <v>69.39</v>
      </c>
      <c r="T77">
        <v>0</v>
      </c>
      <c r="U77">
        <v>2.2089536650800001E-2</v>
      </c>
      <c r="V77">
        <f>-(MAX($R$2:R77)-R77)/MAX($R$2:R77)</f>
        <v>-1.9864338879657623E-2</v>
      </c>
      <c r="W77">
        <f>MIN($V$3:V77)</f>
        <v>-5.268913269448175E-2</v>
      </c>
      <c r="Y77" s="1">
        <v>41276</v>
      </c>
      <c r="Z77">
        <v>0</v>
      </c>
      <c r="AA77">
        <v>1468</v>
      </c>
      <c r="AB77">
        <v>29.200000000011599</v>
      </c>
      <c r="AC77">
        <v>101864.52</v>
      </c>
      <c r="AD77">
        <v>101893.72</v>
      </c>
      <c r="AE77">
        <v>69.39</v>
      </c>
      <c r="AF77">
        <v>0</v>
      </c>
      <c r="AG77">
        <v>2.2088093173599999E-2</v>
      </c>
      <c r="AH77">
        <f>-(MAX($AD$2:AD77)-AD77)/MAX($AD$2:AD77)</f>
        <v>-1.9355780017261976E-2</v>
      </c>
      <c r="AI77">
        <f>MIN($AH$3:AH77)</f>
        <v>-5.350272266171234E-2</v>
      </c>
      <c r="AK77" s="1">
        <v>41276</v>
      </c>
      <c r="AL77">
        <f>1468</f>
        <v>1468</v>
      </c>
      <c r="AM77">
        <f t="shared" si="4"/>
        <v>29.200000000011599</v>
      </c>
      <c r="AN77">
        <f t="shared" si="5"/>
        <v>101864.52</v>
      </c>
      <c r="AO77">
        <f t="shared" si="6"/>
        <v>101893.72000000002</v>
      </c>
      <c r="AP77">
        <v>69.39</v>
      </c>
      <c r="AQ77">
        <f t="shared" si="7"/>
        <v>2.2088093173635682E-2</v>
      </c>
      <c r="AR77">
        <f>-(MAX($AO$2:AO77)-AO77)/MAX($AO$2:AO77)</f>
        <v>-1.9355780017261973E-2</v>
      </c>
      <c r="AS77">
        <f>MIN($AR$3:AR77)</f>
        <v>-5.350272266171234E-2</v>
      </c>
    </row>
    <row r="78" spans="1:45" x14ac:dyDescent="0.2">
      <c r="A78" s="1">
        <v>41277</v>
      </c>
      <c r="B78">
        <v>0</v>
      </c>
      <c r="C78">
        <v>0</v>
      </c>
      <c r="D78">
        <v>101638.79</v>
      </c>
      <c r="E78">
        <v>0</v>
      </c>
      <c r="F78">
        <v>101638.79</v>
      </c>
      <c r="G78">
        <v>68.95</v>
      </c>
      <c r="H78">
        <v>-1</v>
      </c>
      <c r="I78">
        <v>0</v>
      </c>
      <c r="J78">
        <f>-(MAX($F$2:F78)-F78)/MAX($F$2:F78)</f>
        <v>-2.5611928553985065E-2</v>
      </c>
      <c r="K78">
        <f>MIN($J$3:J78)</f>
        <v>-4.424372723020608E-2</v>
      </c>
      <c r="M78" s="1">
        <v>41277</v>
      </c>
      <c r="N78">
        <v>0</v>
      </c>
      <c r="O78">
        <v>1489</v>
      </c>
      <c r="P78">
        <v>23.010000000038399</v>
      </c>
      <c r="Q78">
        <v>102666.55</v>
      </c>
      <c r="R78">
        <v>102689.56</v>
      </c>
      <c r="S78">
        <v>68.95</v>
      </c>
      <c r="T78">
        <v>0</v>
      </c>
      <c r="U78">
        <v>-6.3395594859600004E-3</v>
      </c>
      <c r="V78">
        <f>-(MAX($R$2:R78)-R78)/MAX($R$2:R78)</f>
        <v>-2.6077967207641935E-2</v>
      </c>
      <c r="W78">
        <f>MIN($V$3:V78)</f>
        <v>-5.268913269448175E-2</v>
      </c>
      <c r="Y78" s="1">
        <v>41277</v>
      </c>
      <c r="Z78">
        <v>0</v>
      </c>
      <c r="AA78">
        <v>1468</v>
      </c>
      <c r="AB78">
        <v>29.200000000011599</v>
      </c>
      <c r="AC78">
        <v>101218.6</v>
      </c>
      <c r="AD78">
        <v>101247.8</v>
      </c>
      <c r="AE78">
        <v>68.95</v>
      </c>
      <c r="AF78">
        <v>0</v>
      </c>
      <c r="AG78">
        <v>-6.3391541696600001E-3</v>
      </c>
      <c r="AH78">
        <f>-(MAX($AD$2:AD78)-AD78)/MAX($AD$2:AD78)</f>
        <v>-2.5572234913316887E-2</v>
      </c>
      <c r="AI78">
        <f>MIN($AH$3:AH78)</f>
        <v>-5.350272266171234E-2</v>
      </c>
      <c r="AK78" s="1">
        <v>41277</v>
      </c>
      <c r="AL78">
        <f>1468</f>
        <v>1468</v>
      </c>
      <c r="AM78">
        <f t="shared" si="4"/>
        <v>29.200000000011599</v>
      </c>
      <c r="AN78">
        <f t="shared" si="5"/>
        <v>101218.6</v>
      </c>
      <c r="AO78">
        <f t="shared" si="6"/>
        <v>101247.80000000002</v>
      </c>
      <c r="AP78">
        <v>68.95</v>
      </c>
      <c r="AQ78">
        <f t="shared" si="7"/>
        <v>-6.3391541696583278E-3</v>
      </c>
      <c r="AR78">
        <f>-(MAX($AO$2:AO78)-AO78)/MAX($AO$2:AO78)</f>
        <v>-2.5572234913316883E-2</v>
      </c>
      <c r="AS78">
        <f>MIN($AR$3:AR78)</f>
        <v>-5.350272266171234E-2</v>
      </c>
    </row>
    <row r="79" spans="1:45" x14ac:dyDescent="0.2">
      <c r="A79" s="1">
        <v>41278</v>
      </c>
      <c r="B79">
        <v>0</v>
      </c>
      <c r="C79">
        <v>0</v>
      </c>
      <c r="D79">
        <v>101638.79</v>
      </c>
      <c r="E79">
        <v>0</v>
      </c>
      <c r="F79">
        <v>101638.79</v>
      </c>
      <c r="G79">
        <v>69.09</v>
      </c>
      <c r="H79">
        <v>0</v>
      </c>
      <c r="I79">
        <v>0</v>
      </c>
      <c r="J79">
        <f>-(MAX($F$2:F79)-F79)/MAX($F$2:F79)</f>
        <v>-2.5611928553985065E-2</v>
      </c>
      <c r="K79">
        <f>MIN($J$3:J79)</f>
        <v>-4.424372723020608E-2</v>
      </c>
      <c r="M79" s="1">
        <v>41278</v>
      </c>
      <c r="N79">
        <v>0</v>
      </c>
      <c r="O79">
        <v>1489</v>
      </c>
      <c r="P79">
        <v>23.010000000038399</v>
      </c>
      <c r="Q79">
        <v>102875.01</v>
      </c>
      <c r="R79">
        <v>102898.02</v>
      </c>
      <c r="S79">
        <v>69.09</v>
      </c>
      <c r="T79">
        <v>0</v>
      </c>
      <c r="U79">
        <v>2.0300018813999999E-3</v>
      </c>
      <c r="V79">
        <f>-(MAX($R$2:R79)-R79)/MAX($R$2:R79)</f>
        <v>-2.4100903648737786E-2</v>
      </c>
      <c r="W79">
        <f>MIN($V$3:V79)</f>
        <v>-5.268913269448175E-2</v>
      </c>
      <c r="Y79" s="1">
        <v>41278</v>
      </c>
      <c r="Z79">
        <v>0</v>
      </c>
      <c r="AA79">
        <v>1468</v>
      </c>
      <c r="AB79">
        <v>29.200000000011599</v>
      </c>
      <c r="AC79">
        <v>101424.12</v>
      </c>
      <c r="AD79">
        <v>101453.32</v>
      </c>
      <c r="AE79">
        <v>69.09</v>
      </c>
      <c r="AF79">
        <v>0</v>
      </c>
      <c r="AG79">
        <v>2.0298712663399999E-3</v>
      </c>
      <c r="AH79">
        <f>-(MAX($AD$2:AD79)-AD79)/MAX($AD$2:AD79)</f>
        <v>-2.3594271991844825E-2</v>
      </c>
      <c r="AI79">
        <f>MIN($AH$3:AH79)</f>
        <v>-5.350272266171234E-2</v>
      </c>
      <c r="AK79" s="1">
        <v>41278</v>
      </c>
      <c r="AL79">
        <f>1468</f>
        <v>1468</v>
      </c>
      <c r="AM79">
        <f t="shared" si="4"/>
        <v>29.200000000011599</v>
      </c>
      <c r="AN79">
        <f t="shared" si="5"/>
        <v>101424.12000000001</v>
      </c>
      <c r="AO79">
        <f t="shared" si="6"/>
        <v>101453.32000000002</v>
      </c>
      <c r="AP79">
        <v>69.09</v>
      </c>
      <c r="AQ79">
        <f t="shared" si="7"/>
        <v>2.0298712663386663E-3</v>
      </c>
      <c r="AR79">
        <f>-(MAX($AO$2:AO79)-AO79)/MAX($AO$2:AO79)</f>
        <v>-2.3594271991844822E-2</v>
      </c>
      <c r="AS79">
        <f>MIN($AR$3:AR79)</f>
        <v>-5.350272266171234E-2</v>
      </c>
    </row>
    <row r="80" spans="1:45" x14ac:dyDescent="0.2">
      <c r="A80" s="1">
        <v>41281</v>
      </c>
      <c r="B80">
        <v>0</v>
      </c>
      <c r="C80">
        <v>0</v>
      </c>
      <c r="D80">
        <v>101638.79</v>
      </c>
      <c r="E80">
        <v>0</v>
      </c>
      <c r="F80">
        <v>101638.79</v>
      </c>
      <c r="G80">
        <v>68.62</v>
      </c>
      <c r="H80">
        <v>0</v>
      </c>
      <c r="I80">
        <v>0</v>
      </c>
      <c r="J80">
        <f>-(MAX($F$2:F80)-F80)/MAX($F$2:F80)</f>
        <v>-2.5611928553985065E-2</v>
      </c>
      <c r="K80">
        <f>MIN($J$3:J80)</f>
        <v>-4.424372723020608E-2</v>
      </c>
      <c r="M80" s="1">
        <v>41281</v>
      </c>
      <c r="N80">
        <v>0</v>
      </c>
      <c r="O80">
        <v>1489</v>
      </c>
      <c r="P80">
        <v>23.010000000038399</v>
      </c>
      <c r="Q80">
        <v>102175.18</v>
      </c>
      <c r="R80">
        <v>102198.19</v>
      </c>
      <c r="S80">
        <v>68.62</v>
      </c>
      <c r="T80">
        <v>0</v>
      </c>
      <c r="U80">
        <v>-6.8011998675999996E-3</v>
      </c>
      <c r="V80">
        <f>-(MAX($R$2:R80)-R80)/MAX($R$2:R80)</f>
        <v>-3.0738188453630098E-2</v>
      </c>
      <c r="W80">
        <f>MIN($V$3:V80)</f>
        <v>-5.268913269448175E-2</v>
      </c>
      <c r="Y80" s="1">
        <v>41281</v>
      </c>
      <c r="Z80">
        <v>0</v>
      </c>
      <c r="AA80">
        <v>1468</v>
      </c>
      <c r="AB80">
        <v>29.200000000011599</v>
      </c>
      <c r="AC80">
        <v>100734.16</v>
      </c>
      <c r="AD80">
        <v>100763.36</v>
      </c>
      <c r="AE80">
        <v>68.62</v>
      </c>
      <c r="AF80">
        <v>0</v>
      </c>
      <c r="AG80">
        <v>-6.8007631490000003E-3</v>
      </c>
      <c r="AH80">
        <f>-(MAX($AD$2:AD80)-AD80)/MAX($AD$2:AD80)</f>
        <v>-3.0234576085358109E-2</v>
      </c>
      <c r="AI80">
        <f>MIN($AH$3:AH80)</f>
        <v>-5.350272266171234E-2</v>
      </c>
      <c r="AK80" s="1">
        <v>41281</v>
      </c>
      <c r="AL80">
        <f>1468</f>
        <v>1468</v>
      </c>
      <c r="AM80">
        <f t="shared" si="4"/>
        <v>29.200000000011599</v>
      </c>
      <c r="AN80">
        <f t="shared" si="5"/>
        <v>100734.16</v>
      </c>
      <c r="AO80">
        <f t="shared" si="6"/>
        <v>100763.36000000002</v>
      </c>
      <c r="AP80">
        <v>68.62</v>
      </c>
      <c r="AQ80">
        <f t="shared" si="7"/>
        <v>-6.8007631490029728E-3</v>
      </c>
      <c r="AR80">
        <f>-(MAX($AO$2:AO80)-AO80)/MAX($AO$2:AO80)</f>
        <v>-3.0234576085358105E-2</v>
      </c>
      <c r="AS80">
        <f>MIN($AR$3:AR80)</f>
        <v>-5.350272266171234E-2</v>
      </c>
    </row>
    <row r="81" spans="1:45" x14ac:dyDescent="0.2">
      <c r="A81" s="1">
        <v>41282</v>
      </c>
      <c r="B81">
        <v>0</v>
      </c>
      <c r="C81">
        <v>0</v>
      </c>
      <c r="D81">
        <v>101638.79</v>
      </c>
      <c r="E81">
        <v>0</v>
      </c>
      <c r="F81">
        <v>101638.79</v>
      </c>
      <c r="G81">
        <v>68.510000000000005</v>
      </c>
      <c r="H81">
        <v>-1</v>
      </c>
      <c r="I81">
        <v>0</v>
      </c>
      <c r="J81">
        <f>-(MAX($F$2:F81)-F81)/MAX($F$2:F81)</f>
        <v>-2.5611928553985065E-2</v>
      </c>
      <c r="K81">
        <f>MIN($J$3:J81)</f>
        <v>-4.424372723020608E-2</v>
      </c>
      <c r="M81" s="1">
        <v>41282</v>
      </c>
      <c r="N81">
        <v>0</v>
      </c>
      <c r="O81">
        <v>1489</v>
      </c>
      <c r="P81">
        <v>23.010000000038399</v>
      </c>
      <c r="Q81">
        <v>102011.39</v>
      </c>
      <c r="R81">
        <v>102034.4</v>
      </c>
      <c r="S81">
        <v>68.510000000000005</v>
      </c>
      <c r="T81">
        <v>0</v>
      </c>
      <c r="U81">
        <v>-1.60267026256E-3</v>
      </c>
      <c r="V81">
        <f>-(MAX($R$2:R81)-R81)/MAX($R$2:R81)</f>
        <v>-3.2291595535626244E-2</v>
      </c>
      <c r="W81">
        <f>MIN($V$3:V81)</f>
        <v>-5.268913269448175E-2</v>
      </c>
      <c r="Y81" s="1">
        <v>41282</v>
      </c>
      <c r="Z81">
        <v>0</v>
      </c>
      <c r="AA81">
        <v>1468</v>
      </c>
      <c r="AB81">
        <v>29.200000000011599</v>
      </c>
      <c r="AC81">
        <v>100572.68</v>
      </c>
      <c r="AD81">
        <v>100601.88</v>
      </c>
      <c r="AE81">
        <v>68.510000000000005</v>
      </c>
      <c r="AF81">
        <v>0</v>
      </c>
      <c r="AG81">
        <v>-1.60256664724E-3</v>
      </c>
      <c r="AH81">
        <f>-(MAX($AD$2:AD81)-AD81)/MAX($AD$2:AD81)</f>
        <v>-3.1788689809371801E-2</v>
      </c>
      <c r="AI81">
        <f>MIN($AH$3:AH81)</f>
        <v>-5.350272266171234E-2</v>
      </c>
      <c r="AK81" s="1">
        <v>41282</v>
      </c>
      <c r="AL81">
        <f>1468</f>
        <v>1468</v>
      </c>
      <c r="AM81">
        <f t="shared" si="4"/>
        <v>29.200000000011599</v>
      </c>
      <c r="AN81">
        <f t="shared" si="5"/>
        <v>100572.68000000001</v>
      </c>
      <c r="AO81">
        <f t="shared" si="6"/>
        <v>100601.88000000002</v>
      </c>
      <c r="AP81">
        <v>68.510000000000005</v>
      </c>
      <c r="AQ81">
        <f t="shared" si="7"/>
        <v>-1.6025666472415758E-3</v>
      </c>
      <c r="AR81">
        <f>-(MAX($AO$2:AO81)-AO81)/MAX($AO$2:AO81)</f>
        <v>-3.1788689809371794E-2</v>
      </c>
      <c r="AS81">
        <f>MIN($AR$3:AR81)</f>
        <v>-5.350272266171234E-2</v>
      </c>
    </row>
    <row r="82" spans="1:45" x14ac:dyDescent="0.2">
      <c r="A82" s="1">
        <v>41283</v>
      </c>
      <c r="B82">
        <v>1475</v>
      </c>
      <c r="C82">
        <v>1475</v>
      </c>
      <c r="D82">
        <v>40.790000000008099</v>
      </c>
      <c r="E82">
        <v>101598</v>
      </c>
      <c r="F82">
        <v>101638.79</v>
      </c>
      <c r="G82">
        <v>68.88</v>
      </c>
      <c r="H82">
        <v>1</v>
      </c>
      <c r="I82">
        <v>0</v>
      </c>
      <c r="J82">
        <f>-(MAX($F$2:F82)-F82)/MAX($F$2:F82)</f>
        <v>-2.5611928553985065E-2</v>
      </c>
      <c r="K82">
        <f>MIN($J$3:J82)</f>
        <v>-4.424372723020608E-2</v>
      </c>
      <c r="M82" s="1">
        <v>41283</v>
      </c>
      <c r="N82">
        <v>0</v>
      </c>
      <c r="O82">
        <v>1489</v>
      </c>
      <c r="P82">
        <v>23.010000000038399</v>
      </c>
      <c r="Q82">
        <v>102562.319999999</v>
      </c>
      <c r="R82">
        <v>102585.33</v>
      </c>
      <c r="S82">
        <v>68.88</v>
      </c>
      <c r="T82">
        <v>1</v>
      </c>
      <c r="U82">
        <v>5.3994535176399997E-3</v>
      </c>
      <c r="V82">
        <f>-(MAX($R$2:R82)-R82)/MAX($R$2:R82)</f>
        <v>-2.7066498987093939E-2</v>
      </c>
      <c r="W82">
        <f>MIN($V$3:V82)</f>
        <v>-5.268913269448175E-2</v>
      </c>
      <c r="Y82" s="1">
        <v>41283</v>
      </c>
      <c r="Z82">
        <v>0</v>
      </c>
      <c r="AA82">
        <v>1468</v>
      </c>
      <c r="AB82">
        <v>29.200000000011599</v>
      </c>
      <c r="AC82">
        <v>101115.84</v>
      </c>
      <c r="AD82">
        <v>101145.04</v>
      </c>
      <c r="AE82">
        <v>68.88</v>
      </c>
      <c r="AF82">
        <v>0</v>
      </c>
      <c r="AG82">
        <v>5.39910387361E-3</v>
      </c>
      <c r="AH82">
        <f>-(MAX($AD$2:AD82)-AD82)/MAX($AD$2:AD82)</f>
        <v>-2.6561216374052989E-2</v>
      </c>
      <c r="AI82">
        <f>MIN($AH$3:AH82)</f>
        <v>-5.350272266171234E-2</v>
      </c>
      <c r="AK82" s="1">
        <v>41283</v>
      </c>
      <c r="AL82">
        <f>1468</f>
        <v>1468</v>
      </c>
      <c r="AM82">
        <f t="shared" si="4"/>
        <v>29.200000000011599</v>
      </c>
      <c r="AN82">
        <f t="shared" si="5"/>
        <v>101115.84</v>
      </c>
      <c r="AO82">
        <f t="shared" si="6"/>
        <v>101145.04000000001</v>
      </c>
      <c r="AP82">
        <v>68.88</v>
      </c>
      <c r="AQ82">
        <f t="shared" si="7"/>
        <v>5.3991038736054316E-3</v>
      </c>
      <c r="AR82">
        <f>-(MAX($AO$2:AO82)-AO82)/MAX($AO$2:AO82)</f>
        <v>-2.6561216374052985E-2</v>
      </c>
      <c r="AS82">
        <f>MIN($AR$3:AR82)</f>
        <v>-5.350272266171234E-2</v>
      </c>
    </row>
    <row r="83" spans="1:45" x14ac:dyDescent="0.2">
      <c r="A83" s="1">
        <v>41284</v>
      </c>
      <c r="B83">
        <v>1475</v>
      </c>
      <c r="C83">
        <v>0</v>
      </c>
      <c r="D83">
        <v>102214.04</v>
      </c>
      <c r="E83">
        <v>0</v>
      </c>
      <c r="F83">
        <v>102214.04</v>
      </c>
      <c r="G83">
        <v>69.27</v>
      </c>
      <c r="H83">
        <v>-1</v>
      </c>
      <c r="I83">
        <v>5.6597486058200001E-3</v>
      </c>
      <c r="J83">
        <f>-(MAX($F$2:F83)-F83)/MAX($F$2:F83)</f>
        <v>-2.0097137025088269E-2</v>
      </c>
      <c r="K83">
        <f>MIN($J$3:J83)</f>
        <v>-4.424372723020608E-2</v>
      </c>
      <c r="M83" s="1">
        <v>41284</v>
      </c>
      <c r="N83">
        <v>0</v>
      </c>
      <c r="O83">
        <v>1489</v>
      </c>
      <c r="P83">
        <v>23.010000000038399</v>
      </c>
      <c r="Q83">
        <v>103143.03</v>
      </c>
      <c r="R83">
        <v>103166.04</v>
      </c>
      <c r="S83">
        <v>69.27</v>
      </c>
      <c r="T83">
        <v>0</v>
      </c>
      <c r="U83">
        <v>5.6607509085400002E-3</v>
      </c>
      <c r="V83">
        <f>-(MAX($R$2:R83)-R83)/MAX($R$2:R83)</f>
        <v>-2.1558964787289771E-2</v>
      </c>
      <c r="W83">
        <f>MIN($V$3:V83)</f>
        <v>-5.268913269448175E-2</v>
      </c>
      <c r="Y83" s="1">
        <v>41284</v>
      </c>
      <c r="Z83">
        <v>0</v>
      </c>
      <c r="AA83">
        <v>1468</v>
      </c>
      <c r="AB83">
        <v>29.200000000011599</v>
      </c>
      <c r="AC83">
        <v>101688.36</v>
      </c>
      <c r="AD83">
        <v>101717.56</v>
      </c>
      <c r="AE83">
        <v>69.27</v>
      </c>
      <c r="AF83">
        <v>0</v>
      </c>
      <c r="AG83">
        <v>5.6603863125700002E-3</v>
      </c>
      <c r="AH83">
        <f>-(MAX($AD$2:AD83)-AD83)/MAX($AD$2:AD83)</f>
        <v>-2.105117680709517E-2</v>
      </c>
      <c r="AI83">
        <f>MIN($AH$3:AH83)</f>
        <v>-5.350272266171234E-2</v>
      </c>
      <c r="AK83" s="1">
        <v>41284</v>
      </c>
      <c r="AL83">
        <f>1468</f>
        <v>1468</v>
      </c>
      <c r="AM83">
        <f t="shared" si="4"/>
        <v>29.200000000011599</v>
      </c>
      <c r="AN83">
        <f t="shared" si="5"/>
        <v>101688.36</v>
      </c>
      <c r="AO83">
        <f t="shared" si="6"/>
        <v>101717.56000000001</v>
      </c>
      <c r="AP83">
        <v>69.27</v>
      </c>
      <c r="AQ83">
        <f t="shared" si="7"/>
        <v>5.660386312566627E-3</v>
      </c>
      <c r="AR83">
        <f>-(MAX($AO$2:AO83)-AO83)/MAX($AO$2:AO83)</f>
        <v>-2.1051176807095166E-2</v>
      </c>
      <c r="AS83">
        <f>MIN($AR$3:AR83)</f>
        <v>-5.350272266171234E-2</v>
      </c>
    </row>
    <row r="84" spans="1:45" x14ac:dyDescent="0.2">
      <c r="A84" s="1">
        <v>41285</v>
      </c>
      <c r="B84">
        <v>0</v>
      </c>
      <c r="C84">
        <v>0</v>
      </c>
      <c r="D84">
        <v>102214.04</v>
      </c>
      <c r="E84">
        <v>0</v>
      </c>
      <c r="F84">
        <v>102214.04</v>
      </c>
      <c r="G84">
        <v>69.22</v>
      </c>
      <c r="H84">
        <v>-1</v>
      </c>
      <c r="I84">
        <v>0</v>
      </c>
      <c r="J84">
        <f>-(MAX($F$2:F84)-F84)/MAX($F$2:F84)</f>
        <v>-2.0097137025088269E-2</v>
      </c>
      <c r="K84">
        <f>MIN($J$3:J84)</f>
        <v>-4.424372723020608E-2</v>
      </c>
      <c r="M84" s="1">
        <v>41285</v>
      </c>
      <c r="N84">
        <v>0</v>
      </c>
      <c r="O84">
        <v>1489</v>
      </c>
      <c r="P84">
        <v>23.010000000038399</v>
      </c>
      <c r="Q84">
        <v>103068.58</v>
      </c>
      <c r="R84">
        <v>103091.59</v>
      </c>
      <c r="S84">
        <v>69.22</v>
      </c>
      <c r="T84">
        <v>0</v>
      </c>
      <c r="U84">
        <v>-7.2165220260499998E-4</v>
      </c>
      <c r="V84">
        <f>-(MAX($R$2:R84)-R84)/MAX($R$2:R84)</f>
        <v>-2.2265058915469774E-2</v>
      </c>
      <c r="W84">
        <f>MIN($V$3:V84)</f>
        <v>-5.268913269448175E-2</v>
      </c>
      <c r="Y84" s="1">
        <v>41285</v>
      </c>
      <c r="Z84">
        <v>0</v>
      </c>
      <c r="AA84">
        <v>1468</v>
      </c>
      <c r="AB84">
        <v>29.200000000011599</v>
      </c>
      <c r="AC84">
        <v>101614.959999999</v>
      </c>
      <c r="AD84">
        <v>101644.16</v>
      </c>
      <c r="AE84">
        <v>69.22</v>
      </c>
      <c r="AF84">
        <v>0</v>
      </c>
      <c r="AG84">
        <v>-7.2160598425699996E-4</v>
      </c>
      <c r="AH84">
        <f>-(MAX($AD$2:AD84)-AD84)/MAX($AD$2:AD84)</f>
        <v>-2.1757592136192265E-2</v>
      </c>
      <c r="AI84">
        <f>MIN($AH$3:AH84)</f>
        <v>-5.350272266171234E-2</v>
      </c>
      <c r="AK84" s="1">
        <v>41285</v>
      </c>
      <c r="AL84">
        <f>1468</f>
        <v>1468</v>
      </c>
      <c r="AM84">
        <f t="shared" si="4"/>
        <v>29.200000000011599</v>
      </c>
      <c r="AN84">
        <f t="shared" si="5"/>
        <v>101614.95999999999</v>
      </c>
      <c r="AO84">
        <f t="shared" si="6"/>
        <v>101644.16</v>
      </c>
      <c r="AP84">
        <v>69.22</v>
      </c>
      <c r="AQ84">
        <f t="shared" si="7"/>
        <v>-7.2160598425688471E-4</v>
      </c>
      <c r="AR84">
        <f>-(MAX($AO$2:AO84)-AO84)/MAX($AO$2:AO84)</f>
        <v>-2.1757592136192404E-2</v>
      </c>
      <c r="AS84">
        <f>MIN($AR$3:AR84)</f>
        <v>-5.350272266171234E-2</v>
      </c>
    </row>
    <row r="85" spans="1:45" x14ac:dyDescent="0.2">
      <c r="A85" s="1">
        <v>41288</v>
      </c>
      <c r="B85">
        <v>0</v>
      </c>
      <c r="C85">
        <v>0</v>
      </c>
      <c r="D85">
        <v>102214.04</v>
      </c>
      <c r="E85">
        <v>0</v>
      </c>
      <c r="F85">
        <v>102214.04</v>
      </c>
      <c r="G85">
        <v>69.63</v>
      </c>
      <c r="H85">
        <v>0</v>
      </c>
      <c r="I85">
        <v>0</v>
      </c>
      <c r="J85">
        <f>-(MAX($F$2:F85)-F85)/MAX($F$2:F85)</f>
        <v>-2.0097137025088269E-2</v>
      </c>
      <c r="K85">
        <f>MIN($J$3:J85)</f>
        <v>-4.424372723020608E-2</v>
      </c>
      <c r="M85" s="1">
        <v>41288</v>
      </c>
      <c r="N85">
        <v>0</v>
      </c>
      <c r="O85">
        <v>1489</v>
      </c>
      <c r="P85">
        <v>23.010000000038399</v>
      </c>
      <c r="Q85">
        <v>103679.069999999</v>
      </c>
      <c r="R85">
        <v>103702.08</v>
      </c>
      <c r="S85">
        <v>69.63</v>
      </c>
      <c r="T85">
        <v>0</v>
      </c>
      <c r="U85">
        <v>5.9218215569300002E-3</v>
      </c>
      <c r="V85">
        <f>-(MAX($R$2:R85)-R85)/MAX($R$2:R85)</f>
        <v>-1.6475087064393466E-2</v>
      </c>
      <c r="W85">
        <f>MIN($V$3:V85)</f>
        <v>-5.268913269448175E-2</v>
      </c>
      <c r="Y85" s="1">
        <v>41288</v>
      </c>
      <c r="Z85">
        <v>0</v>
      </c>
      <c r="AA85">
        <v>1468</v>
      </c>
      <c r="AB85">
        <v>29.200000000011599</v>
      </c>
      <c r="AC85">
        <v>102216.84</v>
      </c>
      <c r="AD85">
        <v>102246.04</v>
      </c>
      <c r="AE85">
        <v>69.63</v>
      </c>
      <c r="AF85">
        <v>0</v>
      </c>
      <c r="AG85">
        <v>5.9214420189000003E-3</v>
      </c>
      <c r="AH85">
        <f>-(MAX($AD$2:AD85)-AD85)/MAX($AD$2:AD85)</f>
        <v>-1.5964986437595721E-2</v>
      </c>
      <c r="AI85">
        <f>MIN($AH$3:AH85)</f>
        <v>-5.350272266171234E-2</v>
      </c>
      <c r="AK85" s="1">
        <v>41288</v>
      </c>
      <c r="AL85">
        <f>1468</f>
        <v>1468</v>
      </c>
      <c r="AM85">
        <f t="shared" si="4"/>
        <v>29.200000000011599</v>
      </c>
      <c r="AN85">
        <f t="shared" si="5"/>
        <v>102216.84</v>
      </c>
      <c r="AO85">
        <f t="shared" si="6"/>
        <v>102246.04000000001</v>
      </c>
      <c r="AP85">
        <v>69.63</v>
      </c>
      <c r="AQ85">
        <f t="shared" si="7"/>
        <v>5.9214420189020664E-3</v>
      </c>
      <c r="AR85">
        <f>-(MAX($AO$2:AO85)-AO85)/MAX($AO$2:AO85)</f>
        <v>-1.5964986437595721E-2</v>
      </c>
      <c r="AS85">
        <f>MIN($AR$3:AR85)</f>
        <v>-5.350272266171234E-2</v>
      </c>
    </row>
    <row r="86" spans="1:45" x14ac:dyDescent="0.2">
      <c r="A86" s="1">
        <v>41289</v>
      </c>
      <c r="B86">
        <v>0</v>
      </c>
      <c r="C86">
        <v>0</v>
      </c>
      <c r="D86">
        <v>102214.04</v>
      </c>
      <c r="E86">
        <v>0</v>
      </c>
      <c r="F86">
        <v>102214.04</v>
      </c>
      <c r="G86">
        <v>69.88</v>
      </c>
      <c r="H86">
        <v>-1</v>
      </c>
      <c r="I86">
        <v>0</v>
      </c>
      <c r="J86">
        <f>-(MAX($F$2:F86)-F86)/MAX($F$2:F86)</f>
        <v>-2.0097137025088269E-2</v>
      </c>
      <c r="K86">
        <f>MIN($J$3:J86)</f>
        <v>-4.424372723020608E-2</v>
      </c>
      <c r="M86" s="1">
        <v>41289</v>
      </c>
      <c r="N86">
        <v>1489</v>
      </c>
      <c r="O86">
        <v>0</v>
      </c>
      <c r="P86">
        <v>104074.33</v>
      </c>
      <c r="Q86">
        <v>0</v>
      </c>
      <c r="R86">
        <v>104074.33</v>
      </c>
      <c r="S86">
        <v>69.88</v>
      </c>
      <c r="T86">
        <v>-1</v>
      </c>
      <c r="U86">
        <v>3.5896097744600002E-3</v>
      </c>
      <c r="V86">
        <f>-(MAX($R$2:R86)-R86)/MAX($R$2:R86)</f>
        <v>-1.2944616423493305E-2</v>
      </c>
      <c r="W86">
        <f>MIN($V$3:V86)</f>
        <v>-5.268913269448175E-2</v>
      </c>
      <c r="Y86" s="1">
        <v>41289</v>
      </c>
      <c r="Z86">
        <v>0</v>
      </c>
      <c r="AA86">
        <v>1468</v>
      </c>
      <c r="AB86">
        <v>29.200000000011599</v>
      </c>
      <c r="AC86">
        <v>102583.84</v>
      </c>
      <c r="AD86">
        <v>102613.04</v>
      </c>
      <c r="AE86">
        <v>69.88</v>
      </c>
      <c r="AF86">
        <v>0</v>
      </c>
      <c r="AG86">
        <v>3.58938106552E-3</v>
      </c>
      <c r="AH86">
        <f>-(MAX($AD$2:AD86)-AD86)/MAX($AD$2:AD86)</f>
        <v>-1.2432909792109967E-2</v>
      </c>
      <c r="AI86">
        <f>MIN($AH$3:AH86)</f>
        <v>-5.350272266171234E-2</v>
      </c>
      <c r="AK86" s="1">
        <v>41289</v>
      </c>
      <c r="AL86">
        <f>1468</f>
        <v>1468</v>
      </c>
      <c r="AM86">
        <f t="shared" si="4"/>
        <v>29.200000000011599</v>
      </c>
      <c r="AN86">
        <f t="shared" si="5"/>
        <v>102583.84</v>
      </c>
      <c r="AO86">
        <f t="shared" si="6"/>
        <v>102613.04000000001</v>
      </c>
      <c r="AP86">
        <v>69.88</v>
      </c>
      <c r="AQ86">
        <f t="shared" si="7"/>
        <v>3.5893810655160821E-3</v>
      </c>
      <c r="AR86">
        <f>-(MAX($AO$2:AO86)-AO86)/MAX($AO$2:AO86)</f>
        <v>-1.2432909792109965E-2</v>
      </c>
      <c r="AS86">
        <f>MIN($AR$3:AR86)</f>
        <v>-5.350272266171234E-2</v>
      </c>
    </row>
    <row r="87" spans="1:45" x14ac:dyDescent="0.2">
      <c r="A87" s="1">
        <v>41290</v>
      </c>
      <c r="B87">
        <v>0</v>
      </c>
      <c r="C87">
        <v>0</v>
      </c>
      <c r="D87">
        <v>102214.04</v>
      </c>
      <c r="E87">
        <v>0</v>
      </c>
      <c r="F87">
        <v>102214.04</v>
      </c>
      <c r="G87">
        <v>69.34</v>
      </c>
      <c r="H87">
        <v>0</v>
      </c>
      <c r="I87">
        <v>0</v>
      </c>
      <c r="J87">
        <f>-(MAX($F$2:F87)-F87)/MAX($F$2:F87)</f>
        <v>-2.0097137025088269E-2</v>
      </c>
      <c r="K87">
        <f>MIN($J$3:J87)</f>
        <v>-4.424372723020608E-2</v>
      </c>
      <c r="M87" s="1">
        <v>41290</v>
      </c>
      <c r="N87">
        <v>0</v>
      </c>
      <c r="O87">
        <v>0</v>
      </c>
      <c r="P87">
        <v>104074.33</v>
      </c>
      <c r="Q87">
        <v>0</v>
      </c>
      <c r="R87">
        <v>104074.33</v>
      </c>
      <c r="S87">
        <v>69.34</v>
      </c>
      <c r="T87">
        <v>0</v>
      </c>
      <c r="U87">
        <v>0</v>
      </c>
      <c r="V87">
        <f>-(MAX($R$2:R87)-R87)/MAX($R$2:R87)</f>
        <v>-1.2944616423493305E-2</v>
      </c>
      <c r="W87">
        <f>MIN($V$3:V87)</f>
        <v>-5.268913269448175E-2</v>
      </c>
      <c r="Y87" s="1">
        <v>41290</v>
      </c>
      <c r="Z87">
        <v>0</v>
      </c>
      <c r="AA87">
        <v>1468</v>
      </c>
      <c r="AB87">
        <v>29.200000000011599</v>
      </c>
      <c r="AC87">
        <v>101791.12</v>
      </c>
      <c r="AD87">
        <v>101820.32</v>
      </c>
      <c r="AE87">
        <v>69.34</v>
      </c>
      <c r="AF87">
        <v>0</v>
      </c>
      <c r="AG87">
        <v>-7.7253339341700001E-3</v>
      </c>
      <c r="AH87">
        <f>-(MAX($AD$2:AD87)-AD87)/MAX($AD$2:AD87)</f>
        <v>-2.0062195346359071E-2</v>
      </c>
      <c r="AI87">
        <f>MIN($AH$3:AH87)</f>
        <v>-5.350272266171234E-2</v>
      </c>
      <c r="AK87" s="1">
        <v>41290</v>
      </c>
      <c r="AL87">
        <f>1468</f>
        <v>1468</v>
      </c>
      <c r="AM87">
        <f t="shared" si="4"/>
        <v>29.200000000011599</v>
      </c>
      <c r="AN87">
        <f t="shared" si="5"/>
        <v>101791.12000000001</v>
      </c>
      <c r="AO87">
        <f t="shared" si="6"/>
        <v>101820.32000000002</v>
      </c>
      <c r="AP87">
        <v>69.34</v>
      </c>
      <c r="AQ87">
        <f t="shared" si="7"/>
        <v>-7.7253339341665211E-3</v>
      </c>
      <c r="AR87">
        <f>-(MAX($AO$2:AO87)-AO87)/MAX($AO$2:AO87)</f>
        <v>-2.0062195346359068E-2</v>
      </c>
      <c r="AS87">
        <f>MIN($AR$3:AR87)</f>
        <v>-5.350272266171234E-2</v>
      </c>
    </row>
    <row r="88" spans="1:45" x14ac:dyDescent="0.2">
      <c r="A88" s="1">
        <v>41291</v>
      </c>
      <c r="B88">
        <v>0</v>
      </c>
      <c r="C88">
        <v>0</v>
      </c>
      <c r="D88">
        <v>102214.04</v>
      </c>
      <c r="E88">
        <v>0</v>
      </c>
      <c r="F88">
        <v>102214.04</v>
      </c>
      <c r="G88">
        <v>69.67</v>
      </c>
      <c r="H88">
        <v>0</v>
      </c>
      <c r="I88">
        <v>0</v>
      </c>
      <c r="J88">
        <f>-(MAX($F$2:F88)-F88)/MAX($F$2:F88)</f>
        <v>-2.0097137025088269E-2</v>
      </c>
      <c r="K88">
        <f>MIN($J$3:J88)</f>
        <v>-4.424372723020608E-2</v>
      </c>
      <c r="M88" s="1">
        <v>41291</v>
      </c>
      <c r="N88">
        <v>0</v>
      </c>
      <c r="O88">
        <v>0</v>
      </c>
      <c r="P88">
        <v>104074.33</v>
      </c>
      <c r="Q88">
        <v>0</v>
      </c>
      <c r="R88">
        <v>104074.33</v>
      </c>
      <c r="S88">
        <v>69.67</v>
      </c>
      <c r="T88">
        <v>0</v>
      </c>
      <c r="U88">
        <v>0</v>
      </c>
      <c r="V88">
        <f>-(MAX($R$2:R88)-R88)/MAX($R$2:R88)</f>
        <v>-1.2944616423493305E-2</v>
      </c>
      <c r="W88">
        <f>MIN($V$3:V88)</f>
        <v>-5.268913269448175E-2</v>
      </c>
      <c r="Y88" s="1">
        <v>41291</v>
      </c>
      <c r="Z88">
        <v>0</v>
      </c>
      <c r="AA88">
        <v>1468</v>
      </c>
      <c r="AB88">
        <v>29.200000000011599</v>
      </c>
      <c r="AC88">
        <v>102275.56</v>
      </c>
      <c r="AD88">
        <v>102304.76</v>
      </c>
      <c r="AE88">
        <v>69.67</v>
      </c>
      <c r="AF88">
        <v>0</v>
      </c>
      <c r="AG88">
        <v>4.7577929434899999E-3</v>
      </c>
      <c r="AH88">
        <f>-(MAX($AD$2:AD88)-AD88)/MAX($AD$2:AD88)</f>
        <v>-1.539985417431799E-2</v>
      </c>
      <c r="AI88">
        <f>MIN($AH$3:AH88)</f>
        <v>-5.350272266171234E-2</v>
      </c>
      <c r="AK88" s="1">
        <v>41291</v>
      </c>
      <c r="AL88">
        <f>1468</f>
        <v>1468</v>
      </c>
      <c r="AM88">
        <f t="shared" si="4"/>
        <v>29.200000000011599</v>
      </c>
      <c r="AN88">
        <f t="shared" si="5"/>
        <v>102275.56</v>
      </c>
      <c r="AO88">
        <f t="shared" si="6"/>
        <v>102304.76000000001</v>
      </c>
      <c r="AP88">
        <v>69.67</v>
      </c>
      <c r="AQ88">
        <f t="shared" si="7"/>
        <v>4.7577929434909228E-3</v>
      </c>
      <c r="AR88">
        <f>-(MAX($AO$2:AO88)-AO88)/MAX($AO$2:AO88)</f>
        <v>-1.5399854174317988E-2</v>
      </c>
      <c r="AS88">
        <f>MIN($AR$3:AR88)</f>
        <v>-5.350272266171234E-2</v>
      </c>
    </row>
    <row r="89" spans="1:45" x14ac:dyDescent="0.2">
      <c r="A89" s="1">
        <v>41292</v>
      </c>
      <c r="B89">
        <v>0</v>
      </c>
      <c r="C89">
        <v>0</v>
      </c>
      <c r="D89">
        <v>102214.04</v>
      </c>
      <c r="E89">
        <v>0</v>
      </c>
      <c r="F89">
        <v>102214.04</v>
      </c>
      <c r="G89">
        <v>69.94</v>
      </c>
      <c r="H89">
        <v>-1</v>
      </c>
      <c r="I89">
        <v>0</v>
      </c>
      <c r="J89">
        <f>-(MAX($F$2:F89)-F89)/MAX($F$2:F89)</f>
        <v>-2.0097137025088269E-2</v>
      </c>
      <c r="K89">
        <f>MIN($J$3:J89)</f>
        <v>-4.424372723020608E-2</v>
      </c>
      <c r="M89" s="1">
        <v>41292</v>
      </c>
      <c r="N89">
        <v>0</v>
      </c>
      <c r="O89">
        <v>0</v>
      </c>
      <c r="P89">
        <v>104074.33</v>
      </c>
      <c r="Q89">
        <v>0</v>
      </c>
      <c r="R89">
        <v>104074.33</v>
      </c>
      <c r="S89">
        <v>69.94</v>
      </c>
      <c r="T89">
        <v>0</v>
      </c>
      <c r="U89">
        <v>0</v>
      </c>
      <c r="V89">
        <f>-(MAX($R$2:R89)-R89)/MAX($R$2:R89)</f>
        <v>-1.2944616423493305E-2</v>
      </c>
      <c r="W89">
        <f>MIN($V$3:V89)</f>
        <v>-5.268913269448175E-2</v>
      </c>
      <c r="Y89" s="1">
        <v>41292</v>
      </c>
      <c r="Z89">
        <v>0</v>
      </c>
      <c r="AA89">
        <v>1468</v>
      </c>
      <c r="AB89">
        <v>29.200000000011599</v>
      </c>
      <c r="AC89">
        <v>102671.92</v>
      </c>
      <c r="AD89">
        <v>102701.12</v>
      </c>
      <c r="AE89">
        <v>69.94</v>
      </c>
      <c r="AF89">
        <v>0</v>
      </c>
      <c r="AG89">
        <v>3.8743065327599998E-3</v>
      </c>
      <c r="AH89">
        <f>-(MAX($AD$2:AD89)-AD89)/MAX($AD$2:AD89)</f>
        <v>-1.1585211397193368E-2</v>
      </c>
      <c r="AI89">
        <f>MIN($AH$3:AH89)</f>
        <v>-5.350272266171234E-2</v>
      </c>
      <c r="AK89" s="1">
        <v>41292</v>
      </c>
      <c r="AL89">
        <f>1468</f>
        <v>1468</v>
      </c>
      <c r="AM89">
        <f t="shared" si="4"/>
        <v>29.200000000011599</v>
      </c>
      <c r="AN89">
        <f t="shared" si="5"/>
        <v>102671.92</v>
      </c>
      <c r="AO89">
        <f t="shared" si="6"/>
        <v>102701.12000000001</v>
      </c>
      <c r="AP89">
        <v>69.94</v>
      </c>
      <c r="AQ89">
        <f t="shared" si="7"/>
        <v>3.8743065327556661E-3</v>
      </c>
      <c r="AR89">
        <f>-(MAX($AO$2:AO89)-AO89)/MAX($AO$2:AO89)</f>
        <v>-1.1585211397193367E-2</v>
      </c>
      <c r="AS89">
        <f>MIN($AR$3:AR89)</f>
        <v>-5.350272266171234E-2</v>
      </c>
    </row>
    <row r="90" spans="1:45" x14ac:dyDescent="0.2">
      <c r="A90" s="1">
        <v>41296</v>
      </c>
      <c r="B90">
        <v>0</v>
      </c>
      <c r="C90">
        <v>0</v>
      </c>
      <c r="D90">
        <v>102214.04</v>
      </c>
      <c r="E90">
        <v>0</v>
      </c>
      <c r="F90">
        <v>102214.04</v>
      </c>
      <c r="G90">
        <v>69.95</v>
      </c>
      <c r="H90">
        <v>-1</v>
      </c>
      <c r="I90">
        <v>0</v>
      </c>
      <c r="J90">
        <f>-(MAX($F$2:F90)-F90)/MAX($F$2:F90)</f>
        <v>-2.0097137025088269E-2</v>
      </c>
      <c r="K90">
        <f>MIN($J$3:J90)</f>
        <v>-4.424372723020608E-2</v>
      </c>
      <c r="M90" s="1">
        <v>41296</v>
      </c>
      <c r="N90">
        <v>0</v>
      </c>
      <c r="O90">
        <v>0</v>
      </c>
      <c r="P90">
        <v>104074.33</v>
      </c>
      <c r="Q90">
        <v>0</v>
      </c>
      <c r="R90">
        <v>104074.33</v>
      </c>
      <c r="S90">
        <v>69.95</v>
      </c>
      <c r="T90">
        <v>0</v>
      </c>
      <c r="U90">
        <v>0</v>
      </c>
      <c r="V90">
        <f>-(MAX($R$2:R90)-R90)/MAX($R$2:R90)</f>
        <v>-1.2944616423493305E-2</v>
      </c>
      <c r="W90">
        <f>MIN($V$3:V90)</f>
        <v>-5.268913269448175E-2</v>
      </c>
      <c r="Y90" s="1">
        <v>41296</v>
      </c>
      <c r="Z90">
        <v>0</v>
      </c>
      <c r="AA90">
        <v>1468</v>
      </c>
      <c r="AB90">
        <v>29.200000000011599</v>
      </c>
      <c r="AC90">
        <v>102686.6</v>
      </c>
      <c r="AD90">
        <v>102715.8</v>
      </c>
      <c r="AE90">
        <v>69.95</v>
      </c>
      <c r="AF90">
        <v>0</v>
      </c>
      <c r="AG90">
        <v>1.42939044871E-4</v>
      </c>
      <c r="AH90">
        <f>-(MAX($AD$2:AD90)-AD90)/MAX($AD$2:AD90)</f>
        <v>-1.1443928331373865E-2</v>
      </c>
      <c r="AI90">
        <f>MIN($AH$3:AH90)</f>
        <v>-5.350272266171234E-2</v>
      </c>
      <c r="AK90" s="1">
        <v>41296</v>
      </c>
      <c r="AL90">
        <f>1468</f>
        <v>1468</v>
      </c>
      <c r="AM90">
        <f t="shared" si="4"/>
        <v>29.200000000011599</v>
      </c>
      <c r="AN90">
        <f t="shared" si="5"/>
        <v>102686.6</v>
      </c>
      <c r="AO90">
        <f t="shared" si="6"/>
        <v>102715.80000000002</v>
      </c>
      <c r="AP90">
        <v>69.95</v>
      </c>
      <c r="AQ90">
        <f t="shared" si="7"/>
        <v>1.4293904487124937E-4</v>
      </c>
      <c r="AR90">
        <f>-(MAX($AO$2:AO90)-AO90)/MAX($AO$2:AO90)</f>
        <v>-1.1443928331373863E-2</v>
      </c>
      <c r="AS90">
        <f>MIN($AR$3:AR90)</f>
        <v>-5.350272266171234E-2</v>
      </c>
    </row>
    <row r="91" spans="1:45" x14ac:dyDescent="0.2">
      <c r="A91" s="1">
        <v>41297</v>
      </c>
      <c r="B91">
        <v>0</v>
      </c>
      <c r="C91">
        <v>0</v>
      </c>
      <c r="D91">
        <v>102214.04</v>
      </c>
      <c r="E91">
        <v>0</v>
      </c>
      <c r="F91">
        <v>102214.04</v>
      </c>
      <c r="G91">
        <v>70.69</v>
      </c>
      <c r="H91">
        <v>0</v>
      </c>
      <c r="I91">
        <v>0</v>
      </c>
      <c r="J91">
        <f>-(MAX($F$2:F91)-F91)/MAX($F$2:F91)</f>
        <v>-2.0097137025088269E-2</v>
      </c>
      <c r="K91">
        <f>MIN($J$3:J91)</f>
        <v>-4.424372723020608E-2</v>
      </c>
      <c r="M91" s="1">
        <v>41297</v>
      </c>
      <c r="N91">
        <v>0</v>
      </c>
      <c r="O91">
        <v>0</v>
      </c>
      <c r="P91">
        <v>104074.33</v>
      </c>
      <c r="Q91">
        <v>0</v>
      </c>
      <c r="R91">
        <v>104074.33</v>
      </c>
      <c r="S91">
        <v>70.69</v>
      </c>
      <c r="T91">
        <v>0</v>
      </c>
      <c r="U91">
        <v>0</v>
      </c>
      <c r="V91">
        <f>-(MAX($R$2:R91)-R91)/MAX($R$2:R91)</f>
        <v>-1.2944616423493305E-2</v>
      </c>
      <c r="W91">
        <f>MIN($V$3:V91)</f>
        <v>-5.268913269448175E-2</v>
      </c>
      <c r="Y91" s="1">
        <v>41297</v>
      </c>
      <c r="Z91">
        <v>0</v>
      </c>
      <c r="AA91">
        <v>1468</v>
      </c>
      <c r="AB91">
        <v>29.200000000011599</v>
      </c>
      <c r="AC91">
        <v>103772.92</v>
      </c>
      <c r="AD91">
        <v>103802.12</v>
      </c>
      <c r="AE91">
        <v>70.69</v>
      </c>
      <c r="AF91">
        <v>0</v>
      </c>
      <c r="AG91">
        <v>1.0575977600299999E-2</v>
      </c>
      <c r="AH91">
        <f>-(MAX($AD$2:AD91)-AD91)/MAX($AD$2:AD91)</f>
        <v>-9.8898146073610129E-4</v>
      </c>
      <c r="AI91">
        <f>MIN($AH$3:AH91)</f>
        <v>-5.350272266171234E-2</v>
      </c>
      <c r="AK91" s="1">
        <v>41297</v>
      </c>
      <c r="AL91">
        <f>1468</f>
        <v>1468</v>
      </c>
      <c r="AM91">
        <f t="shared" si="4"/>
        <v>29.200000000011599</v>
      </c>
      <c r="AN91">
        <f t="shared" si="5"/>
        <v>103772.92</v>
      </c>
      <c r="AO91">
        <f t="shared" si="6"/>
        <v>103802.12000000001</v>
      </c>
      <c r="AP91">
        <v>70.69</v>
      </c>
      <c r="AQ91">
        <f t="shared" si="7"/>
        <v>1.0575977600330156E-2</v>
      </c>
      <c r="AR91">
        <f>-(MAX($AO$2:AO91)-AO91)/MAX($AO$2:AO91)</f>
        <v>-9.8898146073610107E-4</v>
      </c>
      <c r="AS91">
        <f>MIN($AR$3:AR91)</f>
        <v>-5.350272266171234E-2</v>
      </c>
    </row>
    <row r="92" spans="1:45" x14ac:dyDescent="0.2">
      <c r="A92" s="1">
        <v>41298</v>
      </c>
      <c r="B92">
        <v>0</v>
      </c>
      <c r="C92">
        <v>0</v>
      </c>
      <c r="D92">
        <v>102214.04</v>
      </c>
      <c r="E92">
        <v>0</v>
      </c>
      <c r="F92">
        <v>102214.04</v>
      </c>
      <c r="G92">
        <v>70.42</v>
      </c>
      <c r="H92">
        <v>0</v>
      </c>
      <c r="I92">
        <v>0</v>
      </c>
      <c r="J92">
        <f>-(MAX($F$2:F92)-F92)/MAX($F$2:F92)</f>
        <v>-2.0097137025088269E-2</v>
      </c>
      <c r="K92">
        <f>MIN($J$3:J92)</f>
        <v>-4.424372723020608E-2</v>
      </c>
      <c r="M92" s="1">
        <v>41298</v>
      </c>
      <c r="N92">
        <v>0</v>
      </c>
      <c r="O92">
        <v>0</v>
      </c>
      <c r="P92">
        <v>104074.33</v>
      </c>
      <c r="Q92">
        <v>0</v>
      </c>
      <c r="R92">
        <v>104074.33</v>
      </c>
      <c r="S92">
        <v>70.42</v>
      </c>
      <c r="T92">
        <v>0</v>
      </c>
      <c r="U92">
        <v>0</v>
      </c>
      <c r="V92">
        <f>-(MAX($R$2:R92)-R92)/MAX($R$2:R92)</f>
        <v>-1.2944616423493305E-2</v>
      </c>
      <c r="W92">
        <f>MIN($V$3:V92)</f>
        <v>-5.268913269448175E-2</v>
      </c>
      <c r="Y92" s="1">
        <v>41298</v>
      </c>
      <c r="Z92">
        <v>0</v>
      </c>
      <c r="AA92">
        <v>1468</v>
      </c>
      <c r="AB92">
        <v>29.200000000011599</v>
      </c>
      <c r="AC92">
        <v>103376.56</v>
      </c>
      <c r="AD92">
        <v>103405.75999999999</v>
      </c>
      <c r="AE92">
        <v>70.42</v>
      </c>
      <c r="AF92">
        <v>0</v>
      </c>
      <c r="AG92">
        <v>-3.8184191228500001E-3</v>
      </c>
      <c r="AH92">
        <f>-(MAX($AD$2:AD92)-AD92)/MAX($AD$2:AD92)</f>
        <v>-4.8036242378607227E-3</v>
      </c>
      <c r="AI92">
        <f>MIN($AH$3:AH92)</f>
        <v>-5.350272266171234E-2</v>
      </c>
      <c r="AK92" s="1">
        <v>41298</v>
      </c>
      <c r="AL92">
        <f>1468</f>
        <v>1468</v>
      </c>
      <c r="AM92">
        <f t="shared" si="4"/>
        <v>29.200000000011599</v>
      </c>
      <c r="AN92">
        <f t="shared" si="5"/>
        <v>103376.56</v>
      </c>
      <c r="AO92">
        <f t="shared" si="6"/>
        <v>103405.76000000001</v>
      </c>
      <c r="AP92">
        <v>70.42</v>
      </c>
      <c r="AQ92">
        <f t="shared" si="7"/>
        <v>-3.8184191228464366E-3</v>
      </c>
      <c r="AR92">
        <f>-(MAX($AO$2:AO92)-AO92)/MAX($AO$2:AO92)</f>
        <v>-4.8036242378607218E-3</v>
      </c>
      <c r="AS92">
        <f>MIN($AR$3:AR92)</f>
        <v>-5.350272266171234E-2</v>
      </c>
    </row>
    <row r="93" spans="1:45" x14ac:dyDescent="0.2">
      <c r="A93" s="1">
        <v>41299</v>
      </c>
      <c r="B93">
        <v>0</v>
      </c>
      <c r="C93">
        <v>0</v>
      </c>
      <c r="D93">
        <v>102214.04</v>
      </c>
      <c r="E93">
        <v>0</v>
      </c>
      <c r="F93">
        <v>102214.04</v>
      </c>
      <c r="G93">
        <v>73.25</v>
      </c>
      <c r="H93">
        <v>-1</v>
      </c>
      <c r="I93">
        <v>0</v>
      </c>
      <c r="J93">
        <f>-(MAX($F$2:F93)-F93)/MAX($F$2:F93)</f>
        <v>-2.0097137025088269E-2</v>
      </c>
      <c r="K93">
        <f>MIN($J$3:J93)</f>
        <v>-4.424372723020608E-2</v>
      </c>
      <c r="M93" s="1">
        <v>41299</v>
      </c>
      <c r="N93">
        <v>0</v>
      </c>
      <c r="O93">
        <v>0</v>
      </c>
      <c r="P93">
        <v>104074.33</v>
      </c>
      <c r="Q93">
        <v>0</v>
      </c>
      <c r="R93">
        <v>104074.33</v>
      </c>
      <c r="S93">
        <v>73.25</v>
      </c>
      <c r="T93">
        <v>0</v>
      </c>
      <c r="U93">
        <v>0</v>
      </c>
      <c r="V93">
        <f>-(MAX($R$2:R93)-R93)/MAX($R$2:R93)</f>
        <v>-1.2944616423493305E-2</v>
      </c>
      <c r="W93">
        <f>MIN($V$3:V93)</f>
        <v>-5.268913269448175E-2</v>
      </c>
      <c r="Y93" s="1">
        <v>41299</v>
      </c>
      <c r="Z93">
        <v>0</v>
      </c>
      <c r="AA93">
        <v>1468</v>
      </c>
      <c r="AB93">
        <v>29.200000000011599</v>
      </c>
      <c r="AC93">
        <v>107531</v>
      </c>
      <c r="AD93">
        <v>107560.2</v>
      </c>
      <c r="AE93">
        <v>73.25</v>
      </c>
      <c r="AF93">
        <v>0</v>
      </c>
      <c r="AG93">
        <v>4.0176098507500001E-2</v>
      </c>
      <c r="AH93">
        <f>-(MAX($AD$2:AD93)-AD93)/MAX($AD$2:AD93)</f>
        <v>0</v>
      </c>
      <c r="AI93">
        <f>MIN($AH$3:AH93)</f>
        <v>-5.350272266171234E-2</v>
      </c>
      <c r="AK93" s="1">
        <v>41299</v>
      </c>
      <c r="AL93">
        <f>1468</f>
        <v>1468</v>
      </c>
      <c r="AM93">
        <f t="shared" si="4"/>
        <v>29.200000000011599</v>
      </c>
      <c r="AN93">
        <f t="shared" si="5"/>
        <v>107531</v>
      </c>
      <c r="AO93">
        <f t="shared" si="6"/>
        <v>107560.20000000001</v>
      </c>
      <c r="AP93">
        <v>73.25</v>
      </c>
      <c r="AQ93">
        <f t="shared" si="7"/>
        <v>4.017609850747194E-2</v>
      </c>
      <c r="AR93">
        <f>-(MAX($AO$2:AO93)-AO93)/MAX($AO$2:AO93)</f>
        <v>0</v>
      </c>
      <c r="AS93">
        <f>MIN($AR$3:AR93)</f>
        <v>-5.350272266171234E-2</v>
      </c>
    </row>
    <row r="94" spans="1:45" x14ac:dyDescent="0.2">
      <c r="A94" s="1">
        <v>41302</v>
      </c>
      <c r="B94">
        <v>0</v>
      </c>
      <c r="C94">
        <v>0</v>
      </c>
      <c r="D94">
        <v>102214.04</v>
      </c>
      <c r="E94">
        <v>0</v>
      </c>
      <c r="F94">
        <v>102214.04</v>
      </c>
      <c r="G94">
        <v>73.77</v>
      </c>
      <c r="H94">
        <v>0</v>
      </c>
      <c r="I94">
        <v>0</v>
      </c>
      <c r="J94">
        <f>-(MAX($F$2:F94)-F94)/MAX($F$2:F94)</f>
        <v>-2.0097137025088269E-2</v>
      </c>
      <c r="K94">
        <f>MIN($J$3:J94)</f>
        <v>-4.424372723020608E-2</v>
      </c>
      <c r="M94" s="1">
        <v>41302</v>
      </c>
      <c r="N94">
        <v>0</v>
      </c>
      <c r="O94">
        <v>0</v>
      </c>
      <c r="P94">
        <v>104074.33</v>
      </c>
      <c r="Q94">
        <v>0</v>
      </c>
      <c r="R94">
        <v>104074.33</v>
      </c>
      <c r="S94">
        <v>73.77</v>
      </c>
      <c r="T94">
        <v>0</v>
      </c>
      <c r="U94">
        <v>0</v>
      </c>
      <c r="V94">
        <f>-(MAX($R$2:R94)-R94)/MAX($R$2:R94)</f>
        <v>-1.2944616423493305E-2</v>
      </c>
      <c r="W94">
        <f>MIN($V$3:V94)</f>
        <v>-5.268913269448175E-2</v>
      </c>
      <c r="Y94" s="1">
        <v>41302</v>
      </c>
      <c r="Z94">
        <v>0</v>
      </c>
      <c r="AA94">
        <v>1468</v>
      </c>
      <c r="AB94">
        <v>29.200000000011599</v>
      </c>
      <c r="AC94">
        <v>108294.36</v>
      </c>
      <c r="AD94">
        <v>108323.56</v>
      </c>
      <c r="AE94">
        <v>73.77</v>
      </c>
      <c r="AF94">
        <v>0</v>
      </c>
      <c r="AG94">
        <v>7.0970489084300004E-3</v>
      </c>
      <c r="AH94">
        <f>-(MAX($AD$2:AD94)-AD94)/MAX($AD$2:AD94)</f>
        <v>0</v>
      </c>
      <c r="AI94">
        <f>MIN($AH$3:AH94)</f>
        <v>-5.350272266171234E-2</v>
      </c>
      <c r="AK94" s="1">
        <v>41302</v>
      </c>
      <c r="AL94">
        <f>1468</f>
        <v>1468</v>
      </c>
      <c r="AM94">
        <f t="shared" si="4"/>
        <v>29.200000000011599</v>
      </c>
      <c r="AN94">
        <f t="shared" si="5"/>
        <v>108294.36</v>
      </c>
      <c r="AO94">
        <f t="shared" si="6"/>
        <v>108323.56000000001</v>
      </c>
      <c r="AP94">
        <v>73.77</v>
      </c>
      <c r="AQ94">
        <f t="shared" si="7"/>
        <v>7.0970489084252403E-3</v>
      </c>
      <c r="AR94">
        <f>-(MAX($AO$2:AO94)-AO94)/MAX($AO$2:AO94)</f>
        <v>0</v>
      </c>
      <c r="AS94">
        <f>MIN($AR$3:AR94)</f>
        <v>-5.350272266171234E-2</v>
      </c>
    </row>
    <row r="95" spans="1:45" x14ac:dyDescent="0.2">
      <c r="A95" s="1">
        <v>41303</v>
      </c>
      <c r="B95">
        <v>0</v>
      </c>
      <c r="C95">
        <v>0</v>
      </c>
      <c r="D95">
        <v>102214.04</v>
      </c>
      <c r="E95">
        <v>0</v>
      </c>
      <c r="F95">
        <v>102214.04</v>
      </c>
      <c r="G95">
        <v>75</v>
      </c>
      <c r="H95">
        <v>0</v>
      </c>
      <c r="I95">
        <v>0</v>
      </c>
      <c r="J95">
        <f>-(MAX($F$2:F95)-F95)/MAX($F$2:F95)</f>
        <v>-2.0097137025088269E-2</v>
      </c>
      <c r="K95">
        <f>MIN($J$3:J95)</f>
        <v>-4.424372723020608E-2</v>
      </c>
      <c r="M95" s="1">
        <v>41303</v>
      </c>
      <c r="N95">
        <v>0</v>
      </c>
      <c r="O95">
        <v>0</v>
      </c>
      <c r="P95">
        <v>104074.33</v>
      </c>
      <c r="Q95">
        <v>0</v>
      </c>
      <c r="R95">
        <v>104074.33</v>
      </c>
      <c r="S95">
        <v>75</v>
      </c>
      <c r="T95">
        <v>0</v>
      </c>
      <c r="U95">
        <v>0</v>
      </c>
      <c r="V95">
        <f>-(MAX($R$2:R95)-R95)/MAX($R$2:R95)</f>
        <v>-1.2944616423493305E-2</v>
      </c>
      <c r="W95">
        <f>MIN($V$3:V95)</f>
        <v>-5.268913269448175E-2</v>
      </c>
      <c r="Y95" s="1">
        <v>41303</v>
      </c>
      <c r="Z95">
        <v>0</v>
      </c>
      <c r="AA95">
        <v>1468</v>
      </c>
      <c r="AB95">
        <v>29.200000000011599</v>
      </c>
      <c r="AC95">
        <v>110100</v>
      </c>
      <c r="AD95">
        <v>110129.2</v>
      </c>
      <c r="AE95">
        <v>75</v>
      </c>
      <c r="AF95">
        <v>0</v>
      </c>
      <c r="AG95">
        <v>1.6668949949600002E-2</v>
      </c>
      <c r="AH95">
        <f>-(MAX($AD$2:AD95)-AD95)/MAX($AD$2:AD95)</f>
        <v>0</v>
      </c>
      <c r="AI95">
        <f>MIN($AH$3:AH95)</f>
        <v>-5.350272266171234E-2</v>
      </c>
      <c r="AK95" s="1">
        <v>41303</v>
      </c>
      <c r="AL95">
        <f>1468</f>
        <v>1468</v>
      </c>
      <c r="AM95">
        <f t="shared" si="4"/>
        <v>29.200000000011599</v>
      </c>
      <c r="AN95">
        <f t="shared" si="5"/>
        <v>110100</v>
      </c>
      <c r="AO95">
        <f t="shared" si="6"/>
        <v>110129.20000000001</v>
      </c>
      <c r="AP95">
        <v>75</v>
      </c>
      <c r="AQ95">
        <f t="shared" si="7"/>
        <v>1.6668949949576982E-2</v>
      </c>
      <c r="AR95">
        <f>-(MAX($AO$2:AO95)-AO95)/MAX($AO$2:AO95)</f>
        <v>0</v>
      </c>
      <c r="AS95">
        <f>MIN($AR$3:AR95)</f>
        <v>-5.350272266171234E-2</v>
      </c>
    </row>
    <row r="96" spans="1:45" x14ac:dyDescent="0.2">
      <c r="A96" s="1">
        <v>41304</v>
      </c>
      <c r="B96">
        <v>0</v>
      </c>
      <c r="C96">
        <v>0</v>
      </c>
      <c r="D96">
        <v>102214.04</v>
      </c>
      <c r="E96">
        <v>0</v>
      </c>
      <c r="F96">
        <v>102214.04</v>
      </c>
      <c r="G96">
        <v>75.08</v>
      </c>
      <c r="H96">
        <v>0</v>
      </c>
      <c r="I96">
        <v>0</v>
      </c>
      <c r="J96">
        <f>-(MAX($F$2:F96)-F96)/MAX($F$2:F96)</f>
        <v>-2.0097137025088269E-2</v>
      </c>
      <c r="K96">
        <f>MIN($J$3:J96)</f>
        <v>-4.424372723020608E-2</v>
      </c>
      <c r="M96" s="1">
        <v>41304</v>
      </c>
      <c r="N96">
        <v>0</v>
      </c>
      <c r="O96">
        <v>0</v>
      </c>
      <c r="P96">
        <v>104074.33</v>
      </c>
      <c r="Q96">
        <v>0</v>
      </c>
      <c r="R96">
        <v>104074.33</v>
      </c>
      <c r="S96">
        <v>75.08</v>
      </c>
      <c r="T96">
        <v>0</v>
      </c>
      <c r="U96">
        <v>0</v>
      </c>
      <c r="V96">
        <f>-(MAX($R$2:R96)-R96)/MAX($R$2:R96)</f>
        <v>-1.2944616423493305E-2</v>
      </c>
      <c r="W96">
        <f>MIN($V$3:V96)</f>
        <v>-5.268913269448175E-2</v>
      </c>
      <c r="Y96" s="1">
        <v>41304</v>
      </c>
      <c r="Z96">
        <v>0</v>
      </c>
      <c r="AA96">
        <v>1468</v>
      </c>
      <c r="AB96">
        <v>29.200000000011599</v>
      </c>
      <c r="AC96">
        <v>110217.44</v>
      </c>
      <c r="AD96">
        <v>110246.64</v>
      </c>
      <c r="AE96">
        <v>75.08</v>
      </c>
      <c r="AF96">
        <v>0</v>
      </c>
      <c r="AG96">
        <v>1.06638384734E-3</v>
      </c>
      <c r="AH96">
        <f>-(MAX($AD$2:AD96)-AD96)/MAX($AD$2:AD96)</f>
        <v>0</v>
      </c>
      <c r="AI96">
        <f>MIN($AH$3:AH96)</f>
        <v>-5.350272266171234E-2</v>
      </c>
      <c r="AK96" s="1">
        <v>41304</v>
      </c>
      <c r="AL96">
        <f>1468</f>
        <v>1468</v>
      </c>
      <c r="AM96">
        <f t="shared" si="4"/>
        <v>29.200000000011599</v>
      </c>
      <c r="AN96">
        <f t="shared" si="5"/>
        <v>110217.44</v>
      </c>
      <c r="AO96">
        <f t="shared" si="6"/>
        <v>110246.64000000001</v>
      </c>
      <c r="AP96">
        <v>75.08</v>
      </c>
      <c r="AQ96">
        <f t="shared" si="7"/>
        <v>1.0663838473356959E-3</v>
      </c>
      <c r="AR96">
        <f>-(MAX($AO$2:AO96)-AO96)/MAX($AO$2:AO96)</f>
        <v>0</v>
      </c>
      <c r="AS96">
        <f>MIN($AR$3:AR96)</f>
        <v>-5.350272266171234E-2</v>
      </c>
    </row>
    <row r="97" spans="1:45" x14ac:dyDescent="0.2">
      <c r="A97" s="1">
        <v>41305</v>
      </c>
      <c r="B97">
        <v>0</v>
      </c>
      <c r="C97">
        <v>0</v>
      </c>
      <c r="D97">
        <v>102214.04</v>
      </c>
      <c r="E97">
        <v>0</v>
      </c>
      <c r="F97">
        <v>102214.04</v>
      </c>
      <c r="G97">
        <v>75.16</v>
      </c>
      <c r="H97">
        <v>0</v>
      </c>
      <c r="I97">
        <v>0</v>
      </c>
      <c r="J97">
        <f>-(MAX($F$2:F97)-F97)/MAX($F$2:F97)</f>
        <v>-2.0097137025088269E-2</v>
      </c>
      <c r="K97">
        <f>MIN($J$3:J97)</f>
        <v>-4.424372723020608E-2</v>
      </c>
      <c r="M97" s="1">
        <v>41305</v>
      </c>
      <c r="N97">
        <v>0</v>
      </c>
      <c r="O97">
        <v>0</v>
      </c>
      <c r="P97">
        <v>104074.33</v>
      </c>
      <c r="Q97">
        <v>0</v>
      </c>
      <c r="R97">
        <v>104074.33</v>
      </c>
      <c r="S97">
        <v>75.16</v>
      </c>
      <c r="T97">
        <v>0</v>
      </c>
      <c r="U97">
        <v>0</v>
      </c>
      <c r="V97">
        <f>-(MAX($R$2:R97)-R97)/MAX($R$2:R97)</f>
        <v>-1.2944616423493305E-2</v>
      </c>
      <c r="W97">
        <f>MIN($V$3:V97)</f>
        <v>-5.268913269448175E-2</v>
      </c>
      <c r="Y97" s="1">
        <v>41305</v>
      </c>
      <c r="Z97">
        <v>0</v>
      </c>
      <c r="AA97">
        <v>1468</v>
      </c>
      <c r="AB97">
        <v>29.200000000011599</v>
      </c>
      <c r="AC97">
        <v>110334.879999999</v>
      </c>
      <c r="AD97">
        <v>110364.08</v>
      </c>
      <c r="AE97">
        <v>75.16</v>
      </c>
      <c r="AF97">
        <v>0</v>
      </c>
      <c r="AG97">
        <v>1.0652478842E-3</v>
      </c>
      <c r="AH97">
        <f>-(MAX($AD$2:AD97)-AD97)/MAX($AD$2:AD97)</f>
        <v>0</v>
      </c>
      <c r="AI97">
        <f>MIN($AH$3:AH97)</f>
        <v>-5.350272266171234E-2</v>
      </c>
      <c r="AK97" s="1">
        <v>41305</v>
      </c>
      <c r="AL97">
        <f>1468</f>
        <v>1468</v>
      </c>
      <c r="AM97">
        <f t="shared" si="4"/>
        <v>29.200000000011599</v>
      </c>
      <c r="AN97">
        <f t="shared" si="5"/>
        <v>110334.87999999999</v>
      </c>
      <c r="AO97">
        <f t="shared" si="6"/>
        <v>110364.08</v>
      </c>
      <c r="AP97">
        <v>75.16</v>
      </c>
      <c r="AQ97">
        <f t="shared" si="7"/>
        <v>1.0652478841984459E-3</v>
      </c>
      <c r="AR97">
        <f>-(MAX($AO$2:AO97)-AO97)/MAX($AO$2:AO97)</f>
        <v>0</v>
      </c>
      <c r="AS97">
        <f>MIN($AR$3:AR97)</f>
        <v>-5.350272266171234E-2</v>
      </c>
    </row>
    <row r="98" spans="1:45" x14ac:dyDescent="0.2">
      <c r="A98" s="1">
        <v>41306</v>
      </c>
      <c r="B98">
        <v>1346</v>
      </c>
      <c r="C98">
        <v>1346</v>
      </c>
      <c r="D98">
        <v>25.7200000000011</v>
      </c>
      <c r="E98">
        <v>102188.32</v>
      </c>
      <c r="F98">
        <v>102214.04</v>
      </c>
      <c r="G98">
        <v>75.92</v>
      </c>
      <c r="H98">
        <v>1</v>
      </c>
      <c r="I98">
        <v>0</v>
      </c>
      <c r="J98">
        <f>-(MAX($F$2:F98)-F98)/MAX($F$2:F98)</f>
        <v>-2.0097137025088269E-2</v>
      </c>
      <c r="K98">
        <f>MIN($J$3:J98)</f>
        <v>-4.424372723020608E-2</v>
      </c>
      <c r="M98" s="1">
        <v>41306</v>
      </c>
      <c r="N98">
        <v>0</v>
      </c>
      <c r="O98">
        <v>0</v>
      </c>
      <c r="P98">
        <v>104074.33</v>
      </c>
      <c r="Q98">
        <v>0</v>
      </c>
      <c r="R98">
        <v>104074.33</v>
      </c>
      <c r="S98">
        <v>75.92</v>
      </c>
      <c r="T98">
        <v>0</v>
      </c>
      <c r="U98">
        <v>0</v>
      </c>
      <c r="V98">
        <f>-(MAX($R$2:R98)-R98)/MAX($R$2:R98)</f>
        <v>-1.2944616423493305E-2</v>
      </c>
      <c r="W98">
        <f>MIN($V$3:V98)</f>
        <v>-5.268913269448175E-2</v>
      </c>
      <c r="Y98" s="1">
        <v>41306</v>
      </c>
      <c r="Z98">
        <v>0</v>
      </c>
      <c r="AA98">
        <v>1468</v>
      </c>
      <c r="AB98">
        <v>29.200000000011599</v>
      </c>
      <c r="AC98">
        <v>111450.56</v>
      </c>
      <c r="AD98">
        <v>111479.76</v>
      </c>
      <c r="AE98">
        <v>75.92</v>
      </c>
      <c r="AF98">
        <v>0</v>
      </c>
      <c r="AG98">
        <v>1.0109086217200001E-2</v>
      </c>
      <c r="AH98">
        <f>-(MAX($AD$2:AD98)-AD98)/MAX($AD$2:AD98)</f>
        <v>0</v>
      </c>
      <c r="AI98">
        <f>MIN($AH$3:AH98)</f>
        <v>-5.350272266171234E-2</v>
      </c>
      <c r="AK98" s="1">
        <v>41306</v>
      </c>
      <c r="AL98">
        <f>1468</f>
        <v>1468</v>
      </c>
      <c r="AM98">
        <f t="shared" si="4"/>
        <v>29.200000000011599</v>
      </c>
      <c r="AN98">
        <f t="shared" si="5"/>
        <v>111450.56</v>
      </c>
      <c r="AO98">
        <f t="shared" si="6"/>
        <v>111479.76000000001</v>
      </c>
      <c r="AP98">
        <v>75.92</v>
      </c>
      <c r="AQ98">
        <f t="shared" si="7"/>
        <v>1.0109086217182326E-2</v>
      </c>
      <c r="AR98">
        <f>-(MAX($AO$2:AO98)-AO98)/MAX($AO$2:AO98)</f>
        <v>0</v>
      </c>
      <c r="AS98">
        <f>MIN($AR$3:AR98)</f>
        <v>-5.350272266171234E-2</v>
      </c>
    </row>
    <row r="99" spans="1:45" x14ac:dyDescent="0.2">
      <c r="A99" s="1">
        <v>41309</v>
      </c>
      <c r="B99">
        <v>0</v>
      </c>
      <c r="C99">
        <v>1346</v>
      </c>
      <c r="D99">
        <v>25.7200000000011</v>
      </c>
      <c r="E99">
        <v>101286.5</v>
      </c>
      <c r="F99">
        <v>101312.22</v>
      </c>
      <c r="G99">
        <v>75.25</v>
      </c>
      <c r="H99">
        <v>1</v>
      </c>
      <c r="I99">
        <v>-8.8228583861899995E-3</v>
      </c>
      <c r="J99">
        <f>-(MAX($F$2:F99)-F99)/MAX($F$2:F99)</f>
        <v>-2.8742681217334538E-2</v>
      </c>
      <c r="K99">
        <f>MIN($J$3:J99)</f>
        <v>-4.424372723020608E-2</v>
      </c>
      <c r="M99" s="1">
        <v>41309</v>
      </c>
      <c r="N99">
        <v>1383</v>
      </c>
      <c r="O99">
        <v>1383</v>
      </c>
      <c r="P99">
        <v>3.5800000000308501</v>
      </c>
      <c r="Q99">
        <v>104070.75</v>
      </c>
      <c r="R99">
        <v>104074.33</v>
      </c>
      <c r="S99">
        <v>75.25</v>
      </c>
      <c r="T99">
        <v>1</v>
      </c>
      <c r="U99">
        <v>0</v>
      </c>
      <c r="V99">
        <f>-(MAX($R$2:R99)-R99)/MAX($R$2:R99)</f>
        <v>-1.2944616423493305E-2</v>
      </c>
      <c r="W99">
        <f>MIN($V$3:V99)</f>
        <v>-5.268913269448175E-2</v>
      </c>
      <c r="Y99" s="1">
        <v>41309</v>
      </c>
      <c r="Z99">
        <v>0</v>
      </c>
      <c r="AA99">
        <v>1468</v>
      </c>
      <c r="AB99">
        <v>29.200000000011599</v>
      </c>
      <c r="AC99">
        <v>110467</v>
      </c>
      <c r="AD99">
        <v>110496.2</v>
      </c>
      <c r="AE99">
        <v>75.25</v>
      </c>
      <c r="AF99">
        <v>1</v>
      </c>
      <c r="AG99">
        <v>-8.8227674691800009E-3</v>
      </c>
      <c r="AH99">
        <f>-(MAX($AD$2:AD99)-AD99)/MAX($AD$2:AD99)</f>
        <v>-8.8227674691800356E-3</v>
      </c>
      <c r="AI99">
        <f>MIN($AH$3:AH99)</f>
        <v>-5.350272266171234E-2</v>
      </c>
      <c r="AK99" s="1">
        <v>41309</v>
      </c>
      <c r="AL99">
        <f>1468</f>
        <v>1468</v>
      </c>
      <c r="AM99">
        <f t="shared" si="4"/>
        <v>29.200000000011599</v>
      </c>
      <c r="AN99">
        <f t="shared" si="5"/>
        <v>110467</v>
      </c>
      <c r="AO99">
        <f t="shared" si="6"/>
        <v>110496.20000000001</v>
      </c>
      <c r="AP99">
        <v>75.25</v>
      </c>
      <c r="AQ99">
        <f t="shared" si="7"/>
        <v>-8.8227674691800338E-3</v>
      </c>
      <c r="AR99">
        <f>-(MAX($AO$2:AO99)-AO99)/MAX($AO$2:AO99)</f>
        <v>-8.8227674691800338E-3</v>
      </c>
      <c r="AS99">
        <f>MIN($AR$3:AR99)</f>
        <v>-5.350272266171234E-2</v>
      </c>
    </row>
    <row r="100" spans="1:45" x14ac:dyDescent="0.2">
      <c r="A100" s="1">
        <v>41310</v>
      </c>
      <c r="B100">
        <v>0</v>
      </c>
      <c r="C100">
        <v>1346</v>
      </c>
      <c r="D100">
        <v>25.7200000000011</v>
      </c>
      <c r="E100">
        <v>101892.2</v>
      </c>
      <c r="F100">
        <v>101917.92</v>
      </c>
      <c r="G100">
        <v>75.7</v>
      </c>
      <c r="H100">
        <v>0</v>
      </c>
      <c r="I100">
        <v>5.9785482935799999E-3</v>
      </c>
      <c r="J100">
        <f>-(MAX($F$2:F100)-F100)/MAX($F$2:F100)</f>
        <v>-2.2935972431497472E-2</v>
      </c>
      <c r="K100">
        <f>MIN($J$3:J100)</f>
        <v>-4.424372723020608E-2</v>
      </c>
      <c r="M100" s="1">
        <v>41310</v>
      </c>
      <c r="N100">
        <v>0</v>
      </c>
      <c r="O100">
        <v>1383</v>
      </c>
      <c r="P100">
        <v>3.5800000000308501</v>
      </c>
      <c r="Q100">
        <v>104693.1</v>
      </c>
      <c r="R100">
        <v>104696.68</v>
      </c>
      <c r="S100">
        <v>75.7</v>
      </c>
      <c r="T100">
        <v>0</v>
      </c>
      <c r="U100">
        <v>5.9798607399200003E-3</v>
      </c>
      <c r="V100">
        <f>-(MAX($R$2:R100)-R100)/MAX($R$2:R100)</f>
        <v>-7.0421626871220956E-3</v>
      </c>
      <c r="W100">
        <f>MIN($V$3:V100)</f>
        <v>-5.268913269448175E-2</v>
      </c>
      <c r="Y100" s="1">
        <v>41310</v>
      </c>
      <c r="Z100">
        <v>0</v>
      </c>
      <c r="AA100">
        <v>1468</v>
      </c>
      <c r="AB100">
        <v>29.200000000011599</v>
      </c>
      <c r="AC100">
        <v>111127.6</v>
      </c>
      <c r="AD100">
        <v>111156.8</v>
      </c>
      <c r="AE100">
        <v>75.7</v>
      </c>
      <c r="AF100">
        <v>0</v>
      </c>
      <c r="AG100">
        <v>5.9784861379799997E-3</v>
      </c>
      <c r="AH100">
        <f>-(MAX($AD$2:AD100)-AD100)/MAX($AD$2:AD100)</f>
        <v>-2.8970281242083036E-3</v>
      </c>
      <c r="AI100">
        <f>MIN($AH$3:AH100)</f>
        <v>-5.350272266171234E-2</v>
      </c>
      <c r="AK100" s="1">
        <v>41310</v>
      </c>
      <c r="AL100">
        <f>1468</f>
        <v>1468</v>
      </c>
      <c r="AM100">
        <f t="shared" si="4"/>
        <v>29.200000000011599</v>
      </c>
      <c r="AN100">
        <f t="shared" si="5"/>
        <v>111127.6</v>
      </c>
      <c r="AO100">
        <f t="shared" si="6"/>
        <v>111156.80000000002</v>
      </c>
      <c r="AP100">
        <v>75.7</v>
      </c>
      <c r="AQ100">
        <f t="shared" si="7"/>
        <v>5.9784861379848881E-3</v>
      </c>
      <c r="AR100">
        <f>-(MAX($AO$2:AO100)-AO100)/MAX($AO$2:AO100)</f>
        <v>-2.8970281242083032E-3</v>
      </c>
      <c r="AS100">
        <f>MIN($AR$3:AR100)</f>
        <v>-5.350272266171234E-2</v>
      </c>
    </row>
    <row r="101" spans="1:45" x14ac:dyDescent="0.2">
      <c r="A101" s="1">
        <v>41311</v>
      </c>
      <c r="B101">
        <v>0</v>
      </c>
      <c r="C101">
        <v>1346</v>
      </c>
      <c r="D101">
        <v>25.7200000000011</v>
      </c>
      <c r="E101">
        <v>102497.9</v>
      </c>
      <c r="F101">
        <v>102523.62</v>
      </c>
      <c r="G101">
        <v>76.150000000000006</v>
      </c>
      <c r="H101">
        <v>0</v>
      </c>
      <c r="I101">
        <v>5.9430176753999999E-3</v>
      </c>
      <c r="J101">
        <f>-(MAX($F$2:F101)-F101)/MAX($F$2:F101)</f>
        <v>-1.7129263645660406E-2</v>
      </c>
      <c r="K101">
        <f>MIN($J$3:J101)</f>
        <v>-4.424372723020608E-2</v>
      </c>
      <c r="M101" s="1">
        <v>41311</v>
      </c>
      <c r="N101">
        <v>0</v>
      </c>
      <c r="O101">
        <v>1383</v>
      </c>
      <c r="P101">
        <v>3.5800000000308501</v>
      </c>
      <c r="Q101">
        <v>105315.45</v>
      </c>
      <c r="R101">
        <v>105319.03</v>
      </c>
      <c r="S101">
        <v>76.150000000000006</v>
      </c>
      <c r="T101">
        <v>0</v>
      </c>
      <c r="U101">
        <v>5.9443145666100003E-3</v>
      </c>
      <c r="V101">
        <f>-(MAX($R$2:R101)-R101)/MAX($R$2:R101)</f>
        <v>-1.1397089507507478E-3</v>
      </c>
      <c r="W101">
        <f>MIN($V$3:V101)</f>
        <v>-5.268913269448175E-2</v>
      </c>
      <c r="Y101" s="1">
        <v>41311</v>
      </c>
      <c r="Z101">
        <v>0</v>
      </c>
      <c r="AA101">
        <v>1468</v>
      </c>
      <c r="AB101">
        <v>29.200000000011599</v>
      </c>
      <c r="AC101">
        <v>111788.2</v>
      </c>
      <c r="AD101">
        <v>111817.4</v>
      </c>
      <c r="AE101">
        <v>76.150000000000006</v>
      </c>
      <c r="AF101">
        <v>0</v>
      </c>
      <c r="AG101">
        <v>5.9429562563899996E-3</v>
      </c>
      <c r="AH101">
        <f>-(MAX($AD$2:AD101)-AD101)/MAX($AD$2:AD101)</f>
        <v>0</v>
      </c>
      <c r="AI101">
        <f>MIN($AH$3:AH101)</f>
        <v>-5.350272266171234E-2</v>
      </c>
      <c r="AK101" s="1">
        <v>41311</v>
      </c>
      <c r="AL101">
        <f>1468</f>
        <v>1468</v>
      </c>
      <c r="AM101">
        <f t="shared" si="4"/>
        <v>29.200000000011599</v>
      </c>
      <c r="AN101">
        <f t="shared" si="5"/>
        <v>111788.20000000001</v>
      </c>
      <c r="AO101">
        <f t="shared" si="6"/>
        <v>111817.40000000002</v>
      </c>
      <c r="AP101">
        <v>76.150000000000006</v>
      </c>
      <c r="AQ101">
        <f t="shared" si="7"/>
        <v>5.9429562563874253E-3</v>
      </c>
      <c r="AR101">
        <f>-(MAX($AO$2:AO101)-AO101)/MAX($AO$2:AO101)</f>
        <v>0</v>
      </c>
      <c r="AS101">
        <f>MIN($AR$3:AR101)</f>
        <v>-5.350272266171234E-2</v>
      </c>
    </row>
    <row r="102" spans="1:45" x14ac:dyDescent="0.2">
      <c r="A102" s="1">
        <v>41312</v>
      </c>
      <c r="B102">
        <v>0</v>
      </c>
      <c r="C102">
        <v>1346</v>
      </c>
      <c r="D102">
        <v>25.7200000000011</v>
      </c>
      <c r="E102">
        <v>102497.9</v>
      </c>
      <c r="F102">
        <v>102523.62</v>
      </c>
      <c r="G102">
        <v>76.150000000000006</v>
      </c>
      <c r="H102">
        <v>0</v>
      </c>
      <c r="I102">
        <v>0</v>
      </c>
      <c r="J102">
        <f>-(MAX($F$2:F102)-F102)/MAX($F$2:F102)</f>
        <v>-1.7129263645660406E-2</v>
      </c>
      <c r="K102">
        <f>MIN($J$3:J102)</f>
        <v>-4.424372723020608E-2</v>
      </c>
      <c r="M102" s="1">
        <v>41312</v>
      </c>
      <c r="N102">
        <v>0</v>
      </c>
      <c r="O102">
        <v>1383</v>
      </c>
      <c r="P102">
        <v>3.5800000000308501</v>
      </c>
      <c r="Q102">
        <v>105315.45</v>
      </c>
      <c r="R102">
        <v>105319.03</v>
      </c>
      <c r="S102">
        <v>76.150000000000006</v>
      </c>
      <c r="T102">
        <v>0</v>
      </c>
      <c r="U102">
        <v>0</v>
      </c>
      <c r="V102">
        <f>-(MAX($R$2:R102)-R102)/MAX($R$2:R102)</f>
        <v>-1.1397089507507478E-3</v>
      </c>
      <c r="W102">
        <f>MIN($V$3:V102)</f>
        <v>-5.268913269448175E-2</v>
      </c>
      <c r="Y102" s="1">
        <v>41312</v>
      </c>
      <c r="Z102">
        <v>0</v>
      </c>
      <c r="AA102">
        <v>1468</v>
      </c>
      <c r="AB102">
        <v>29.200000000011599</v>
      </c>
      <c r="AC102">
        <v>111788.2</v>
      </c>
      <c r="AD102">
        <v>111817.4</v>
      </c>
      <c r="AE102">
        <v>76.150000000000006</v>
      </c>
      <c r="AF102">
        <v>0</v>
      </c>
      <c r="AG102">
        <v>0</v>
      </c>
      <c r="AH102">
        <f>-(MAX($AD$2:AD102)-AD102)/MAX($AD$2:AD102)</f>
        <v>0</v>
      </c>
      <c r="AI102">
        <f>MIN($AH$3:AH102)</f>
        <v>-5.350272266171234E-2</v>
      </c>
      <c r="AK102" s="1">
        <v>41312</v>
      </c>
      <c r="AL102">
        <f>1468</f>
        <v>1468</v>
      </c>
      <c r="AM102">
        <f t="shared" si="4"/>
        <v>29.200000000011599</v>
      </c>
      <c r="AN102">
        <f t="shared" si="5"/>
        <v>111788.20000000001</v>
      </c>
      <c r="AO102">
        <f t="shared" si="6"/>
        <v>111817.40000000002</v>
      </c>
      <c r="AP102">
        <v>76.150000000000006</v>
      </c>
      <c r="AQ102">
        <f t="shared" si="7"/>
        <v>0</v>
      </c>
      <c r="AR102">
        <f>-(MAX($AO$2:AO102)-AO102)/MAX($AO$2:AO102)</f>
        <v>0</v>
      </c>
      <c r="AS102">
        <f>MIN($AR$3:AR102)</f>
        <v>-5.350272266171234E-2</v>
      </c>
    </row>
    <row r="103" spans="1:45" x14ac:dyDescent="0.2">
      <c r="A103" s="1">
        <v>41313</v>
      </c>
      <c r="B103">
        <v>0</v>
      </c>
      <c r="C103">
        <v>1346</v>
      </c>
      <c r="D103">
        <v>25.7200000000011</v>
      </c>
      <c r="E103">
        <v>101959.5</v>
      </c>
      <c r="F103">
        <v>101985.22</v>
      </c>
      <c r="G103">
        <v>75.75</v>
      </c>
      <c r="H103">
        <v>1</v>
      </c>
      <c r="I103">
        <v>-5.2514727825600004E-3</v>
      </c>
      <c r="J103">
        <f>-(MAX($F$2:F103)-F103)/MAX($F$2:F103)</f>
        <v>-2.2290782566404432E-2</v>
      </c>
      <c r="K103">
        <f>MIN($J$3:J103)</f>
        <v>-4.424372723020608E-2</v>
      </c>
      <c r="M103" s="1">
        <v>41313</v>
      </c>
      <c r="N103">
        <v>0</v>
      </c>
      <c r="O103">
        <v>1383</v>
      </c>
      <c r="P103">
        <v>3.5800000000308501</v>
      </c>
      <c r="Q103">
        <v>104762.25</v>
      </c>
      <c r="R103">
        <v>104765.83</v>
      </c>
      <c r="S103">
        <v>75.75</v>
      </c>
      <c r="T103">
        <v>1</v>
      </c>
      <c r="U103">
        <v>-5.25261199234E-3</v>
      </c>
      <c r="V103">
        <f>-(MAX($R$2:R103)-R103)/MAX($R$2:R103)</f>
        <v>-6.3863344941918693E-3</v>
      </c>
      <c r="W103">
        <f>MIN($V$3:V103)</f>
        <v>-5.268913269448175E-2</v>
      </c>
      <c r="Y103" s="1">
        <v>41313</v>
      </c>
      <c r="Z103">
        <v>0</v>
      </c>
      <c r="AA103">
        <v>1468</v>
      </c>
      <c r="AB103">
        <v>29.200000000011599</v>
      </c>
      <c r="AC103">
        <v>111201</v>
      </c>
      <c r="AD103">
        <v>111230.2</v>
      </c>
      <c r="AE103">
        <v>75.75</v>
      </c>
      <c r="AF103">
        <v>1</v>
      </c>
      <c r="AG103">
        <v>-5.2514188310600002E-3</v>
      </c>
      <c r="AH103">
        <f>-(MAX($AD$2:AD103)-AD103)/MAX($AD$2:AD103)</f>
        <v>-5.2514188310584676E-3</v>
      </c>
      <c r="AI103">
        <f>MIN($AH$3:AH103)</f>
        <v>-5.350272266171234E-2</v>
      </c>
      <c r="AK103" s="1">
        <v>41313</v>
      </c>
      <c r="AL103">
        <f>1468</f>
        <v>1468</v>
      </c>
      <c r="AM103">
        <f t="shared" si="4"/>
        <v>29.200000000011599</v>
      </c>
      <c r="AN103">
        <f t="shared" si="5"/>
        <v>111201</v>
      </c>
      <c r="AO103">
        <f t="shared" si="6"/>
        <v>111230.20000000001</v>
      </c>
      <c r="AP103">
        <v>75.75</v>
      </c>
      <c r="AQ103">
        <f t="shared" si="7"/>
        <v>-5.2514188310585968E-3</v>
      </c>
      <c r="AR103">
        <f>-(MAX($AO$2:AO103)-AO103)/MAX($AO$2:AO103)</f>
        <v>-5.2514188310585968E-3</v>
      </c>
      <c r="AS103">
        <f>MIN($AR$3:AR103)</f>
        <v>-5.350272266171234E-2</v>
      </c>
    </row>
    <row r="104" spans="1:45" x14ac:dyDescent="0.2">
      <c r="A104" s="1">
        <v>41316</v>
      </c>
      <c r="B104">
        <v>0</v>
      </c>
      <c r="C104">
        <v>1346</v>
      </c>
      <c r="D104">
        <v>25.7200000000011</v>
      </c>
      <c r="E104">
        <v>102040.26</v>
      </c>
      <c r="F104">
        <v>102065.98</v>
      </c>
      <c r="G104">
        <v>75.81</v>
      </c>
      <c r="H104">
        <v>0</v>
      </c>
      <c r="I104">
        <v>7.9187945076799997E-4</v>
      </c>
      <c r="J104">
        <f>-(MAX($F$2:F104)-F104)/MAX($F$2:F104)</f>
        <v>-2.1516554728292871E-2</v>
      </c>
      <c r="K104">
        <f>MIN($J$3:J104)</f>
        <v>-4.424372723020608E-2</v>
      </c>
      <c r="M104" s="1">
        <v>41316</v>
      </c>
      <c r="N104">
        <v>0</v>
      </c>
      <c r="O104">
        <v>1383</v>
      </c>
      <c r="P104">
        <v>3.5800000000308501</v>
      </c>
      <c r="Q104">
        <v>104845.23</v>
      </c>
      <c r="R104">
        <v>104848.81</v>
      </c>
      <c r="S104">
        <v>75.81</v>
      </c>
      <c r="T104">
        <v>0</v>
      </c>
      <c r="U104">
        <v>7.9205214142799997E-4</v>
      </c>
      <c r="V104">
        <f>-(MAX($R$2:R104)-R104)/MAX($R$2:R104)</f>
        <v>-5.5993406626757359E-3</v>
      </c>
      <c r="W104">
        <f>MIN($V$3:V104)</f>
        <v>-5.268913269448175E-2</v>
      </c>
      <c r="Y104" s="1">
        <v>41316</v>
      </c>
      <c r="Z104">
        <v>0</v>
      </c>
      <c r="AA104">
        <v>1468</v>
      </c>
      <c r="AB104">
        <v>29.200000000011599</v>
      </c>
      <c r="AC104">
        <v>111289.08</v>
      </c>
      <c r="AD104">
        <v>111318.28</v>
      </c>
      <c r="AE104">
        <v>75.81</v>
      </c>
      <c r="AF104">
        <v>0</v>
      </c>
      <c r="AG104">
        <v>7.9187127237000002E-4</v>
      </c>
      <c r="AH104">
        <f>-(MAX($AD$2:AD104)-AD104)/MAX($AD$2:AD104)</f>
        <v>-4.4637060063996781E-3</v>
      </c>
      <c r="AI104">
        <f>MIN($AH$3:AH104)</f>
        <v>-5.350272266171234E-2</v>
      </c>
      <c r="AK104" s="1">
        <v>41316</v>
      </c>
      <c r="AL104">
        <f>1468</f>
        <v>1468</v>
      </c>
      <c r="AM104">
        <f t="shared" si="4"/>
        <v>29.200000000011599</v>
      </c>
      <c r="AN104">
        <f t="shared" si="5"/>
        <v>111289.08</v>
      </c>
      <c r="AO104">
        <f t="shared" si="6"/>
        <v>111318.28000000001</v>
      </c>
      <c r="AP104">
        <v>75.81</v>
      </c>
      <c r="AQ104">
        <f t="shared" si="7"/>
        <v>7.9187127237028917E-4</v>
      </c>
      <c r="AR104">
        <f>-(MAX($AO$2:AO104)-AO104)/MAX($AO$2:AO104)</f>
        <v>-4.4637060063998073E-3</v>
      </c>
      <c r="AS104">
        <f>MIN($AR$3:AR104)</f>
        <v>-5.350272266171234E-2</v>
      </c>
    </row>
    <row r="105" spans="1:45" x14ac:dyDescent="0.2">
      <c r="A105" s="1">
        <v>41317</v>
      </c>
      <c r="B105">
        <v>1346</v>
      </c>
      <c r="C105">
        <v>0</v>
      </c>
      <c r="D105">
        <v>102294.8</v>
      </c>
      <c r="E105">
        <v>0</v>
      </c>
      <c r="F105">
        <v>102294.8</v>
      </c>
      <c r="G105">
        <v>75.98</v>
      </c>
      <c r="H105">
        <v>-1</v>
      </c>
      <c r="I105">
        <v>2.24188314265E-3</v>
      </c>
      <c r="J105">
        <f>-(MAX($F$2:F105)-F105)/MAX($F$2:F105)</f>
        <v>-1.9322909186976569E-2</v>
      </c>
      <c r="K105">
        <f>MIN($J$3:J105)</f>
        <v>-4.424372723020608E-2</v>
      </c>
      <c r="M105" s="1">
        <v>41317</v>
      </c>
      <c r="N105">
        <v>0</v>
      </c>
      <c r="O105">
        <v>1383</v>
      </c>
      <c r="P105">
        <v>3.5800000000308501</v>
      </c>
      <c r="Q105">
        <v>105080.34</v>
      </c>
      <c r="R105">
        <v>105083.92</v>
      </c>
      <c r="S105">
        <v>75.98</v>
      </c>
      <c r="T105">
        <v>0</v>
      </c>
      <c r="U105">
        <v>2.2423716587699999E-3</v>
      </c>
      <c r="V105">
        <f>-(MAX($R$2:R105)-R105)/MAX($R$2:R105)</f>
        <v>-3.3695248067132418E-3</v>
      </c>
      <c r="W105">
        <f>MIN($V$3:V105)</f>
        <v>-5.268913269448175E-2</v>
      </c>
      <c r="Y105" s="1">
        <v>41317</v>
      </c>
      <c r="Z105">
        <v>0</v>
      </c>
      <c r="AA105">
        <v>1468</v>
      </c>
      <c r="AB105">
        <v>29.200000000011599</v>
      </c>
      <c r="AC105">
        <v>111538.64</v>
      </c>
      <c r="AD105">
        <v>111567.84</v>
      </c>
      <c r="AE105">
        <v>75.98</v>
      </c>
      <c r="AF105">
        <v>0</v>
      </c>
      <c r="AG105">
        <v>2.2418600071800001E-3</v>
      </c>
      <c r="AH105">
        <f>-(MAX($AD$2:AD105)-AD105)/MAX($AD$2:AD105)</f>
        <v>-2.2318530031998391E-3</v>
      </c>
      <c r="AI105">
        <f>MIN($AH$3:AH105)</f>
        <v>-5.350272266171234E-2</v>
      </c>
      <c r="AK105" s="1">
        <v>41317</v>
      </c>
      <c r="AL105">
        <f>1468</f>
        <v>1468</v>
      </c>
      <c r="AM105">
        <f t="shared" si="4"/>
        <v>29.200000000011599</v>
      </c>
      <c r="AN105">
        <f t="shared" si="5"/>
        <v>111538.64</v>
      </c>
      <c r="AO105">
        <f t="shared" si="6"/>
        <v>111567.84000000001</v>
      </c>
      <c r="AP105">
        <v>75.98</v>
      </c>
      <c r="AQ105">
        <f t="shared" si="7"/>
        <v>2.2418600071793925E-3</v>
      </c>
      <c r="AR105">
        <f>-(MAX($AO$2:AO105)-AO105)/MAX($AO$2:AO105)</f>
        <v>-2.2318530031999687E-3</v>
      </c>
      <c r="AS105">
        <f>MIN($AR$3:AR105)</f>
        <v>-5.350272266171234E-2</v>
      </c>
    </row>
    <row r="106" spans="1:45" x14ac:dyDescent="0.2">
      <c r="A106" s="1">
        <v>41318</v>
      </c>
      <c r="B106">
        <v>0</v>
      </c>
      <c r="C106">
        <v>0</v>
      </c>
      <c r="D106">
        <v>102294.8</v>
      </c>
      <c r="E106">
        <v>0</v>
      </c>
      <c r="F106">
        <v>102294.8</v>
      </c>
      <c r="G106">
        <v>76.56</v>
      </c>
      <c r="H106">
        <v>0</v>
      </c>
      <c r="I106">
        <v>0</v>
      </c>
      <c r="J106">
        <f>-(MAX($F$2:F106)-F106)/MAX($F$2:F106)</f>
        <v>-1.9322909186976569E-2</v>
      </c>
      <c r="K106">
        <f>MIN($J$3:J106)</f>
        <v>-4.424372723020608E-2</v>
      </c>
      <c r="M106" s="1">
        <v>41318</v>
      </c>
      <c r="N106">
        <v>0</v>
      </c>
      <c r="O106">
        <v>1383</v>
      </c>
      <c r="P106">
        <v>3.5800000000308501</v>
      </c>
      <c r="Q106">
        <v>105882.48</v>
      </c>
      <c r="R106">
        <v>105886.06</v>
      </c>
      <c r="S106">
        <v>76.56</v>
      </c>
      <c r="T106">
        <v>0</v>
      </c>
      <c r="U106">
        <v>7.6333277251200001E-3</v>
      </c>
      <c r="V106">
        <f>-(MAX($R$2:R106)-R106)/MAX($R$2:R106)</f>
        <v>0</v>
      </c>
      <c r="W106">
        <f>MIN($V$3:V106)</f>
        <v>-5.268913269448175E-2</v>
      </c>
      <c r="Y106" s="1">
        <v>41318</v>
      </c>
      <c r="Z106">
        <v>0</v>
      </c>
      <c r="AA106">
        <v>1468</v>
      </c>
      <c r="AB106">
        <v>29.200000000011599</v>
      </c>
      <c r="AC106">
        <v>112390.08</v>
      </c>
      <c r="AD106">
        <v>112419.28</v>
      </c>
      <c r="AE106">
        <v>76.56</v>
      </c>
      <c r="AF106">
        <v>0</v>
      </c>
      <c r="AG106">
        <v>7.6315898918500004E-3</v>
      </c>
      <c r="AH106">
        <f>-(MAX($AD$2:AD106)-AD106)/MAX($AD$2:AD106)</f>
        <v>0</v>
      </c>
      <c r="AI106">
        <f>MIN($AH$3:AH106)</f>
        <v>-5.350272266171234E-2</v>
      </c>
      <c r="AK106" s="1">
        <v>41318</v>
      </c>
      <c r="AL106">
        <f>1468</f>
        <v>1468</v>
      </c>
      <c r="AM106">
        <f t="shared" si="4"/>
        <v>29.200000000011599</v>
      </c>
      <c r="AN106">
        <f t="shared" si="5"/>
        <v>112390.08</v>
      </c>
      <c r="AO106">
        <f t="shared" si="6"/>
        <v>112419.28000000001</v>
      </c>
      <c r="AP106">
        <v>76.56</v>
      </c>
      <c r="AQ106">
        <f t="shared" si="7"/>
        <v>7.6315898918541602E-3</v>
      </c>
      <c r="AR106">
        <f>-(MAX($AO$2:AO106)-AO106)/MAX($AO$2:AO106)</f>
        <v>0</v>
      </c>
      <c r="AS106">
        <f>MIN($AR$3:AR106)</f>
        <v>-5.350272266171234E-2</v>
      </c>
    </row>
    <row r="107" spans="1:45" x14ac:dyDescent="0.2">
      <c r="A107" s="1">
        <v>41319</v>
      </c>
      <c r="B107">
        <v>1332</v>
      </c>
      <c r="C107">
        <v>1332</v>
      </c>
      <c r="D107">
        <v>23.8399999999965</v>
      </c>
      <c r="E107">
        <v>102270.96</v>
      </c>
      <c r="F107">
        <v>102294.8</v>
      </c>
      <c r="G107">
        <v>76.78</v>
      </c>
      <c r="H107">
        <v>1</v>
      </c>
      <c r="I107">
        <v>0</v>
      </c>
      <c r="J107">
        <f>-(MAX($F$2:F107)-F107)/MAX($F$2:F107)</f>
        <v>-1.9322909186976569E-2</v>
      </c>
      <c r="K107">
        <f>MIN($J$3:J107)</f>
        <v>-4.424372723020608E-2</v>
      </c>
      <c r="M107" s="1">
        <v>41319</v>
      </c>
      <c r="N107">
        <v>0</v>
      </c>
      <c r="O107">
        <v>1383</v>
      </c>
      <c r="P107">
        <v>3.5800000000308501</v>
      </c>
      <c r="Q107">
        <v>106186.74</v>
      </c>
      <c r="R107">
        <v>106190.32</v>
      </c>
      <c r="S107">
        <v>76.78</v>
      </c>
      <c r="T107">
        <v>1</v>
      </c>
      <c r="U107">
        <v>2.8734660634299998E-3</v>
      </c>
      <c r="V107">
        <f>-(MAX($R$2:R107)-R107)/MAX($R$2:R107)</f>
        <v>0</v>
      </c>
      <c r="W107">
        <f>MIN($V$3:V107)</f>
        <v>-5.268913269448175E-2</v>
      </c>
      <c r="Y107" s="1">
        <v>41319</v>
      </c>
      <c r="Z107">
        <v>0</v>
      </c>
      <c r="AA107">
        <v>1468</v>
      </c>
      <c r="AB107">
        <v>29.200000000011599</v>
      </c>
      <c r="AC107">
        <v>112713.04</v>
      </c>
      <c r="AD107">
        <v>112742.24</v>
      </c>
      <c r="AE107">
        <v>76.78</v>
      </c>
      <c r="AF107">
        <v>0</v>
      </c>
      <c r="AG107">
        <v>2.8728168335500001E-3</v>
      </c>
      <c r="AH107">
        <f>-(MAX($AD$2:AD107)-AD107)/MAX($AD$2:AD107)</f>
        <v>0</v>
      </c>
      <c r="AI107">
        <f>MIN($AH$3:AH107)</f>
        <v>-5.350272266171234E-2</v>
      </c>
      <c r="AK107" s="1">
        <v>41319</v>
      </c>
      <c r="AL107">
        <f>1468</f>
        <v>1468</v>
      </c>
      <c r="AM107">
        <f t="shared" si="4"/>
        <v>29.200000000011599</v>
      </c>
      <c r="AN107">
        <f t="shared" si="5"/>
        <v>112713.04000000001</v>
      </c>
      <c r="AO107">
        <f t="shared" si="6"/>
        <v>112742.24000000002</v>
      </c>
      <c r="AP107">
        <v>76.78</v>
      </c>
      <c r="AQ107">
        <f t="shared" si="7"/>
        <v>2.8728168335538742E-3</v>
      </c>
      <c r="AR107">
        <f>-(MAX($AO$2:AO107)-AO107)/MAX($AO$2:AO107)</f>
        <v>0</v>
      </c>
      <c r="AS107">
        <f>MIN($AR$3:AR107)</f>
        <v>-5.350272266171234E-2</v>
      </c>
    </row>
    <row r="108" spans="1:45" x14ac:dyDescent="0.2">
      <c r="A108" s="1">
        <v>41320</v>
      </c>
      <c r="B108">
        <v>0</v>
      </c>
      <c r="C108">
        <v>1332</v>
      </c>
      <c r="D108">
        <v>23.8399999999965</v>
      </c>
      <c r="E108">
        <v>101951.28</v>
      </c>
      <c r="F108">
        <v>101975.12</v>
      </c>
      <c r="G108">
        <v>76.540000000000006</v>
      </c>
      <c r="H108">
        <v>1</v>
      </c>
      <c r="I108">
        <v>-3.1250855370900002E-3</v>
      </c>
      <c r="J108">
        <f>-(MAX($F$2:F108)-F108)/MAX($F$2:F108)</f>
        <v>-2.2387608980036576E-2</v>
      </c>
      <c r="K108">
        <f>MIN($J$3:J108)</f>
        <v>-4.424372723020608E-2</v>
      </c>
      <c r="M108" s="1">
        <v>41320</v>
      </c>
      <c r="N108">
        <v>0</v>
      </c>
      <c r="O108">
        <v>1383</v>
      </c>
      <c r="P108">
        <v>3.5800000000308501</v>
      </c>
      <c r="Q108">
        <v>105854.82</v>
      </c>
      <c r="R108">
        <v>105858.4</v>
      </c>
      <c r="S108">
        <v>76.540000000000006</v>
      </c>
      <c r="T108">
        <v>1</v>
      </c>
      <c r="U108">
        <v>-3.12570863333E-3</v>
      </c>
      <c r="V108">
        <f>-(MAX($R$2:R108)-R108)/MAX($R$2:R108)</f>
        <v>-3.1257086333294107E-3</v>
      </c>
      <c r="W108">
        <f>MIN($V$3:V108)</f>
        <v>-5.268913269448175E-2</v>
      </c>
      <c r="Y108" s="1">
        <v>41320</v>
      </c>
      <c r="Z108">
        <v>0</v>
      </c>
      <c r="AA108">
        <v>1468</v>
      </c>
      <c r="AB108">
        <v>29.200000000011599</v>
      </c>
      <c r="AC108">
        <v>112360.72</v>
      </c>
      <c r="AD108">
        <v>112389.92</v>
      </c>
      <c r="AE108">
        <v>76.540000000000006</v>
      </c>
      <c r="AF108">
        <v>0</v>
      </c>
      <c r="AG108">
        <v>-3.1250044348900001E-3</v>
      </c>
      <c r="AH108">
        <f>-(MAX($AD$2:AD108)-AD108)/MAX($AD$2:AD108)</f>
        <v>-3.1250044348950933E-3</v>
      </c>
      <c r="AI108">
        <f>MIN($AH$3:AH108)</f>
        <v>-5.350272266171234E-2</v>
      </c>
      <c r="AK108" s="1">
        <v>41320</v>
      </c>
      <c r="AL108">
        <f>1468</f>
        <v>1468</v>
      </c>
      <c r="AM108">
        <f t="shared" si="4"/>
        <v>29.200000000011599</v>
      </c>
      <c r="AN108">
        <f t="shared" si="5"/>
        <v>112360.72000000002</v>
      </c>
      <c r="AO108">
        <f t="shared" si="6"/>
        <v>112389.92000000003</v>
      </c>
      <c r="AP108">
        <v>76.540000000000006</v>
      </c>
      <c r="AQ108">
        <f t="shared" si="7"/>
        <v>-3.1250044348949636E-3</v>
      </c>
      <c r="AR108">
        <f>-(MAX($AO$2:AO108)-AO108)/MAX($AO$2:AO108)</f>
        <v>-3.1250044348949636E-3</v>
      </c>
      <c r="AS108">
        <f>MIN($AR$3:AR108)</f>
        <v>-5.350272266171234E-2</v>
      </c>
    </row>
    <row r="109" spans="1:45" x14ac:dyDescent="0.2">
      <c r="A109" s="1">
        <v>41324</v>
      </c>
      <c r="B109">
        <v>0</v>
      </c>
      <c r="C109">
        <v>1332</v>
      </c>
      <c r="D109">
        <v>23.8399999999965</v>
      </c>
      <c r="E109">
        <v>103070.159999999</v>
      </c>
      <c r="F109">
        <v>103093.999999999</v>
      </c>
      <c r="G109">
        <v>77.38</v>
      </c>
      <c r="H109">
        <v>0</v>
      </c>
      <c r="I109">
        <v>1.0972088093600001E-2</v>
      </c>
      <c r="J109">
        <f>-(MAX($F$2:F109)-F109)/MAX($F$2:F109)</f>
        <v>-1.1661159704336389E-2</v>
      </c>
      <c r="K109">
        <f>MIN($J$3:J109)</f>
        <v>-4.424372723020608E-2</v>
      </c>
      <c r="M109" s="1">
        <v>41324</v>
      </c>
      <c r="N109">
        <v>0</v>
      </c>
      <c r="O109">
        <v>1383</v>
      </c>
      <c r="P109">
        <v>3.5800000000308501</v>
      </c>
      <c r="Q109">
        <v>107016.539999999</v>
      </c>
      <c r="R109">
        <v>107020.12</v>
      </c>
      <c r="S109">
        <v>77.38</v>
      </c>
      <c r="T109">
        <v>0</v>
      </c>
      <c r="U109">
        <v>1.0974282626599999E-2</v>
      </c>
      <c r="V109">
        <f>-(MAX($R$2:R109)-R109)/MAX($R$2:R109)</f>
        <v>0</v>
      </c>
      <c r="W109">
        <f>MIN($V$3:V109)</f>
        <v>-5.268913269448175E-2</v>
      </c>
      <c r="Y109" s="1">
        <v>41324</v>
      </c>
      <c r="Z109">
        <v>0</v>
      </c>
      <c r="AA109">
        <v>1468</v>
      </c>
      <c r="AB109">
        <v>29.200000000011599</v>
      </c>
      <c r="AC109">
        <v>113593.84</v>
      </c>
      <c r="AD109">
        <v>113623.03999999999</v>
      </c>
      <c r="AE109">
        <v>77.38</v>
      </c>
      <c r="AF109">
        <v>0</v>
      </c>
      <c r="AG109">
        <v>1.0971802453500001E-2</v>
      </c>
      <c r="AH109">
        <f>-(MAX($AD$2:AD109)-AD109)/MAX($AD$2:AD109)</f>
        <v>0</v>
      </c>
      <c r="AI109">
        <f>MIN($AH$3:AH109)</f>
        <v>-5.350272266171234E-2</v>
      </c>
      <c r="AK109" s="1">
        <v>41324</v>
      </c>
      <c r="AL109">
        <f>1468</f>
        <v>1468</v>
      </c>
      <c r="AM109">
        <f t="shared" si="4"/>
        <v>29.200000000011599</v>
      </c>
      <c r="AN109">
        <f t="shared" si="5"/>
        <v>113593.84</v>
      </c>
      <c r="AO109">
        <f t="shared" si="6"/>
        <v>113623.04000000001</v>
      </c>
      <c r="AP109">
        <v>77.38</v>
      </c>
      <c r="AQ109">
        <f t="shared" si="7"/>
        <v>1.0971802453458286E-2</v>
      </c>
      <c r="AR109">
        <f>-(MAX($AO$2:AO109)-AO109)/MAX($AO$2:AO109)</f>
        <v>0</v>
      </c>
      <c r="AS109">
        <f>MIN($AR$3:AR109)</f>
        <v>-5.350272266171234E-2</v>
      </c>
    </row>
    <row r="110" spans="1:45" x14ac:dyDescent="0.2">
      <c r="A110" s="1">
        <v>41325</v>
      </c>
      <c r="B110">
        <v>0</v>
      </c>
      <c r="C110">
        <v>1332</v>
      </c>
      <c r="D110">
        <v>23.8399999999965</v>
      </c>
      <c r="E110">
        <v>102670.56</v>
      </c>
      <c r="F110">
        <v>102694.399999999</v>
      </c>
      <c r="G110">
        <v>77.08</v>
      </c>
      <c r="H110">
        <v>1</v>
      </c>
      <c r="I110">
        <v>-3.8760742623200001E-3</v>
      </c>
      <c r="J110">
        <f>-(MAX($F$2:F110)-F110)/MAX($F$2:F110)</f>
        <v>-1.5492034445661221E-2</v>
      </c>
      <c r="K110">
        <f>MIN($J$3:J110)</f>
        <v>-4.424372723020608E-2</v>
      </c>
      <c r="M110" s="1">
        <v>41325</v>
      </c>
      <c r="N110">
        <v>0</v>
      </c>
      <c r="O110">
        <v>1383</v>
      </c>
      <c r="P110">
        <v>3.5800000000308501</v>
      </c>
      <c r="Q110">
        <v>106601.64</v>
      </c>
      <c r="R110">
        <v>106605.22</v>
      </c>
      <c r="S110">
        <v>77.08</v>
      </c>
      <c r="T110">
        <v>1</v>
      </c>
      <c r="U110">
        <v>-3.8768411024000002E-3</v>
      </c>
      <c r="V110">
        <f>-(MAX($R$2:R110)-R110)/MAX($R$2:R110)</f>
        <v>-3.8768411024019986E-3</v>
      </c>
      <c r="W110">
        <f>MIN($V$3:V110)</f>
        <v>-5.268913269448175E-2</v>
      </c>
      <c r="Y110" s="1">
        <v>41325</v>
      </c>
      <c r="Z110">
        <v>0</v>
      </c>
      <c r="AA110">
        <v>1468</v>
      </c>
      <c r="AB110">
        <v>29.200000000011599</v>
      </c>
      <c r="AC110">
        <v>113153.44</v>
      </c>
      <c r="AD110">
        <v>113182.64</v>
      </c>
      <c r="AE110">
        <v>77.08</v>
      </c>
      <c r="AF110">
        <v>1</v>
      </c>
      <c r="AG110">
        <v>-3.87597445025E-3</v>
      </c>
      <c r="AH110">
        <f>-(MAX($AD$2:AD110)-AD110)/MAX($AD$2:AD110)</f>
        <v>-3.875974450252292E-3</v>
      </c>
      <c r="AI110">
        <f>MIN($AH$3:AH110)</f>
        <v>-5.350272266171234E-2</v>
      </c>
      <c r="AK110" s="1">
        <v>41325</v>
      </c>
      <c r="AL110">
        <f>1468</f>
        <v>1468</v>
      </c>
      <c r="AM110">
        <f t="shared" si="4"/>
        <v>29.200000000011599</v>
      </c>
      <c r="AN110">
        <f t="shared" si="5"/>
        <v>113153.44</v>
      </c>
      <c r="AO110">
        <f t="shared" si="6"/>
        <v>113182.64000000001</v>
      </c>
      <c r="AP110">
        <v>77.08</v>
      </c>
      <c r="AQ110">
        <f t="shared" si="7"/>
        <v>-3.8759744502522915E-3</v>
      </c>
      <c r="AR110">
        <f>-(MAX($AO$2:AO110)-AO110)/MAX($AO$2:AO110)</f>
        <v>-3.8759744502522915E-3</v>
      </c>
      <c r="AS110">
        <f>MIN($AR$3:AR110)</f>
        <v>-5.350272266171234E-2</v>
      </c>
    </row>
    <row r="111" spans="1:45" x14ac:dyDescent="0.2">
      <c r="A111" s="1">
        <v>41326</v>
      </c>
      <c r="B111">
        <v>0</v>
      </c>
      <c r="C111">
        <v>1332</v>
      </c>
      <c r="D111">
        <v>23.8399999999965</v>
      </c>
      <c r="E111">
        <v>102617.28</v>
      </c>
      <c r="F111">
        <v>102641.12</v>
      </c>
      <c r="G111">
        <v>77.040000000000006</v>
      </c>
      <c r="H111">
        <v>1</v>
      </c>
      <c r="I111">
        <v>-5.1882088994100004E-4</v>
      </c>
      <c r="J111">
        <f>-(MAX($F$2:F111)-F111)/MAX($F$2:F111)</f>
        <v>-1.6002817744495048E-2</v>
      </c>
      <c r="K111">
        <f>MIN($J$3:J111)</f>
        <v>-4.424372723020608E-2</v>
      </c>
      <c r="M111" s="1">
        <v>41326</v>
      </c>
      <c r="N111">
        <v>0</v>
      </c>
      <c r="O111">
        <v>1383</v>
      </c>
      <c r="P111">
        <v>3.5800000000308501</v>
      </c>
      <c r="Q111">
        <v>106546.32</v>
      </c>
      <c r="R111">
        <v>106549.9</v>
      </c>
      <c r="S111">
        <v>77.040000000000006</v>
      </c>
      <c r="T111">
        <v>0</v>
      </c>
      <c r="U111">
        <v>-5.1892393261799999E-4</v>
      </c>
      <c r="V111">
        <f>-(MAX($R$2:R111)-R111)/MAX($R$2:R111)</f>
        <v>-4.3937532493890045E-3</v>
      </c>
      <c r="W111">
        <f>MIN($V$3:V111)</f>
        <v>-5.268913269448175E-2</v>
      </c>
      <c r="Y111" s="1">
        <v>41326</v>
      </c>
      <c r="Z111">
        <v>0</v>
      </c>
      <c r="AA111">
        <v>1468</v>
      </c>
      <c r="AB111">
        <v>29.200000000011599</v>
      </c>
      <c r="AC111">
        <v>113094.72</v>
      </c>
      <c r="AD111">
        <v>113123.92</v>
      </c>
      <c r="AE111">
        <v>77.040000000000006</v>
      </c>
      <c r="AF111">
        <v>0</v>
      </c>
      <c r="AG111">
        <v>-5.1880747789600004E-4</v>
      </c>
      <c r="AH111">
        <f>-(MAX($AD$2:AD111)-AD111)/MAX($AD$2:AD111)</f>
        <v>-4.392771043619282E-3</v>
      </c>
      <c r="AI111">
        <f>MIN($AH$3:AH111)</f>
        <v>-5.350272266171234E-2</v>
      </c>
      <c r="AK111" s="1">
        <v>41326</v>
      </c>
      <c r="AL111">
        <f>1468</f>
        <v>1468</v>
      </c>
      <c r="AM111">
        <f t="shared" si="4"/>
        <v>29.200000000011599</v>
      </c>
      <c r="AN111">
        <f t="shared" si="5"/>
        <v>113094.72000000002</v>
      </c>
      <c r="AO111">
        <f t="shared" si="6"/>
        <v>113123.92000000003</v>
      </c>
      <c r="AP111">
        <v>77.040000000000006</v>
      </c>
      <c r="AQ111">
        <f t="shared" si="7"/>
        <v>-5.1880747789578515E-4</v>
      </c>
      <c r="AR111">
        <f>-(MAX($AO$2:AO111)-AO111)/MAX($AO$2:AO111)</f>
        <v>-4.3927710436191527E-3</v>
      </c>
      <c r="AS111">
        <f>MIN($AR$3:AR111)</f>
        <v>-5.350272266171234E-2</v>
      </c>
    </row>
    <row r="112" spans="1:45" x14ac:dyDescent="0.2">
      <c r="A112" s="1">
        <v>41327</v>
      </c>
      <c r="B112">
        <v>0</v>
      </c>
      <c r="C112">
        <v>1332</v>
      </c>
      <c r="D112">
        <v>23.8399999999965</v>
      </c>
      <c r="E112">
        <v>102550.679999999</v>
      </c>
      <c r="F112">
        <v>102574.519999999</v>
      </c>
      <c r="G112">
        <v>76.989999999999995</v>
      </c>
      <c r="H112">
        <v>0</v>
      </c>
      <c r="I112">
        <v>-6.4886275598E-4</v>
      </c>
      <c r="J112">
        <f>-(MAX($F$2:F112)-F112)/MAX($F$2:F112)</f>
        <v>-1.6641296868058743E-2</v>
      </c>
      <c r="K112">
        <f>MIN($J$3:J112)</f>
        <v>-4.424372723020608E-2</v>
      </c>
      <c r="M112" s="1">
        <v>41327</v>
      </c>
      <c r="N112">
        <v>0</v>
      </c>
      <c r="O112">
        <v>1383</v>
      </c>
      <c r="P112">
        <v>3.5800000000308501</v>
      </c>
      <c r="Q112">
        <v>106477.17</v>
      </c>
      <c r="R112">
        <v>106480.75</v>
      </c>
      <c r="S112">
        <v>76.989999999999995</v>
      </c>
      <c r="T112">
        <v>0</v>
      </c>
      <c r="U112">
        <v>-6.4899169309399997E-4</v>
      </c>
      <c r="V112">
        <f>-(MAX($R$2:R112)-R112)/MAX($R$2:R112)</f>
        <v>-5.0398934331226256E-3</v>
      </c>
      <c r="W112">
        <f>MIN($V$3:V112)</f>
        <v>-5.268913269448175E-2</v>
      </c>
      <c r="Y112" s="1">
        <v>41327</v>
      </c>
      <c r="Z112">
        <v>0</v>
      </c>
      <c r="AA112">
        <v>1468</v>
      </c>
      <c r="AB112">
        <v>29.200000000011599</v>
      </c>
      <c r="AC112">
        <v>113021.319999999</v>
      </c>
      <c r="AD112">
        <v>113050.52</v>
      </c>
      <c r="AE112">
        <v>76.989999999999995</v>
      </c>
      <c r="AF112">
        <v>0</v>
      </c>
      <c r="AG112">
        <v>-6.4884597351300003E-4</v>
      </c>
      <c r="AH112">
        <f>-(MAX($AD$2:AD112)-AD112)/MAX($AD$2:AD112)</f>
        <v>-5.0387667853279538E-3</v>
      </c>
      <c r="AI112">
        <f>MIN($AH$3:AH112)</f>
        <v>-5.350272266171234E-2</v>
      </c>
      <c r="AK112" s="1">
        <v>41327</v>
      </c>
      <c r="AL112">
        <f>1468</f>
        <v>1468</v>
      </c>
      <c r="AM112">
        <f t="shared" si="4"/>
        <v>29.200000000011599</v>
      </c>
      <c r="AN112">
        <f t="shared" si="5"/>
        <v>113021.31999999999</v>
      </c>
      <c r="AO112">
        <f t="shared" si="6"/>
        <v>113050.52</v>
      </c>
      <c r="AP112">
        <v>76.989999999999995</v>
      </c>
      <c r="AQ112">
        <f t="shared" si="7"/>
        <v>-6.4884597351314618E-4</v>
      </c>
      <c r="AR112">
        <f>-(MAX($AO$2:AO112)-AO112)/MAX($AO$2:AO112)</f>
        <v>-5.0387667853280813E-3</v>
      </c>
      <c r="AS112">
        <f>MIN($AR$3:AR112)</f>
        <v>-5.350272266171234E-2</v>
      </c>
    </row>
    <row r="113" spans="1:45" x14ac:dyDescent="0.2">
      <c r="A113" s="1">
        <v>41330</v>
      </c>
      <c r="B113">
        <v>0</v>
      </c>
      <c r="C113">
        <v>1332</v>
      </c>
      <c r="D113">
        <v>23.8399999999965</v>
      </c>
      <c r="E113">
        <v>101125.44</v>
      </c>
      <c r="F113">
        <v>101149.28</v>
      </c>
      <c r="G113">
        <v>75.92</v>
      </c>
      <c r="H113">
        <v>1</v>
      </c>
      <c r="I113">
        <v>-1.3894678717499999E-2</v>
      </c>
      <c r="J113">
        <f>-(MAX($F$2:F113)-F113)/MAX($F$2:F113)</f>
        <v>-3.0304750112108036E-2</v>
      </c>
      <c r="K113">
        <f>MIN($J$3:J113)</f>
        <v>-4.424372723020608E-2</v>
      </c>
      <c r="M113" s="1">
        <v>41330</v>
      </c>
      <c r="N113">
        <v>0</v>
      </c>
      <c r="O113">
        <v>1383</v>
      </c>
      <c r="P113">
        <v>3.5800000000308501</v>
      </c>
      <c r="Q113">
        <v>104997.36</v>
      </c>
      <c r="R113">
        <v>105000.94</v>
      </c>
      <c r="S113">
        <v>75.92</v>
      </c>
      <c r="T113">
        <v>1</v>
      </c>
      <c r="U113">
        <v>-1.3897441556300001E-2</v>
      </c>
      <c r="V113">
        <f>-(MAX($R$2:R113)-R113)/MAX($R$2:R113)</f>
        <v>-1.8867293365023258E-2</v>
      </c>
      <c r="W113">
        <f>MIN($V$3:V113)</f>
        <v>-5.268913269448175E-2</v>
      </c>
      <c r="Y113" s="1">
        <v>41330</v>
      </c>
      <c r="Z113">
        <v>0</v>
      </c>
      <c r="AA113">
        <v>1468</v>
      </c>
      <c r="AB113">
        <v>29.200000000011599</v>
      </c>
      <c r="AC113">
        <v>111450.56</v>
      </c>
      <c r="AD113">
        <v>111479.76</v>
      </c>
      <c r="AE113">
        <v>75.92</v>
      </c>
      <c r="AF113">
        <v>1</v>
      </c>
      <c r="AG113">
        <v>-1.3894319106200001E-2</v>
      </c>
      <c r="AH113">
        <f>-(MAX($AD$2:AD113)-AD113)/MAX($AD$2:AD113)</f>
        <v>-1.8863075657894728E-2</v>
      </c>
      <c r="AI113">
        <f>MIN($AH$3:AH113)</f>
        <v>-5.350272266171234E-2</v>
      </c>
      <c r="AK113" s="1">
        <v>41330</v>
      </c>
      <c r="AL113">
        <f>1468</f>
        <v>1468</v>
      </c>
      <c r="AM113">
        <f t="shared" si="4"/>
        <v>29.200000000011599</v>
      </c>
      <c r="AN113">
        <f t="shared" si="5"/>
        <v>111450.56</v>
      </c>
      <c r="AO113">
        <f t="shared" si="6"/>
        <v>111479.76000000001</v>
      </c>
      <c r="AP113">
        <v>75.92</v>
      </c>
      <c r="AQ113">
        <f t="shared" si="7"/>
        <v>-1.3894319106183632E-2</v>
      </c>
      <c r="AR113">
        <f>-(MAX($AO$2:AO113)-AO113)/MAX($AO$2:AO113)</f>
        <v>-1.8863075657894725E-2</v>
      </c>
      <c r="AS113">
        <f>MIN($AR$3:AR113)</f>
        <v>-5.350272266171234E-2</v>
      </c>
    </row>
    <row r="114" spans="1:45" x14ac:dyDescent="0.2">
      <c r="A114" s="1">
        <v>41331</v>
      </c>
      <c r="B114">
        <v>0</v>
      </c>
      <c r="C114">
        <v>1332</v>
      </c>
      <c r="D114">
        <v>23.8399999999965</v>
      </c>
      <c r="E114">
        <v>101338.56</v>
      </c>
      <c r="F114">
        <v>101362.399999999</v>
      </c>
      <c r="G114">
        <v>76.08</v>
      </c>
      <c r="H114">
        <v>1</v>
      </c>
      <c r="I114">
        <v>2.1069848445799998E-3</v>
      </c>
      <c r="J114">
        <f>-(MAX($F$2:F114)-F114)/MAX($F$2:F114)</f>
        <v>-2.8261616916744281E-2</v>
      </c>
      <c r="K114">
        <f>MIN($J$3:J114)</f>
        <v>-4.424372723020608E-2</v>
      </c>
      <c r="M114" s="1">
        <v>41331</v>
      </c>
      <c r="N114">
        <v>0</v>
      </c>
      <c r="O114">
        <v>1383</v>
      </c>
      <c r="P114">
        <v>3.5800000000308501</v>
      </c>
      <c r="Q114">
        <v>105218.64</v>
      </c>
      <c r="R114">
        <v>105222.22</v>
      </c>
      <c r="S114">
        <v>76.08</v>
      </c>
      <c r="T114">
        <v>1</v>
      </c>
      <c r="U114">
        <v>2.10740970509E-3</v>
      </c>
      <c r="V114">
        <f>-(MAX($R$2:R114)-R114)/MAX($R$2:R114)</f>
        <v>-1.6799644777075511E-2</v>
      </c>
      <c r="W114">
        <f>MIN($V$3:V114)</f>
        <v>-5.268913269448175E-2</v>
      </c>
      <c r="Y114" s="1">
        <v>41331</v>
      </c>
      <c r="Z114">
        <v>0</v>
      </c>
      <c r="AA114">
        <v>1468</v>
      </c>
      <c r="AB114">
        <v>29.200000000011599</v>
      </c>
      <c r="AC114">
        <v>111685.44</v>
      </c>
      <c r="AD114">
        <v>111714.64</v>
      </c>
      <c r="AE114">
        <v>76.08</v>
      </c>
      <c r="AF114">
        <v>1</v>
      </c>
      <c r="AG114">
        <v>2.1069295448800001E-3</v>
      </c>
      <c r="AH114">
        <f>-(MAX($AD$2:AD114)-AD114)/MAX($AD$2:AD114)</f>
        <v>-1.6795889284426772E-2</v>
      </c>
      <c r="AI114">
        <f>MIN($AH$3:AH114)</f>
        <v>-5.350272266171234E-2</v>
      </c>
      <c r="AK114" s="1">
        <v>41331</v>
      </c>
      <c r="AL114">
        <f>1468</f>
        <v>1468</v>
      </c>
      <c r="AM114">
        <f t="shared" si="4"/>
        <v>29.200000000011599</v>
      </c>
      <c r="AN114">
        <f t="shared" si="5"/>
        <v>111685.44</v>
      </c>
      <c r="AO114">
        <f t="shared" si="6"/>
        <v>111714.64000000001</v>
      </c>
      <c r="AP114">
        <v>76.08</v>
      </c>
      <c r="AQ114">
        <f t="shared" si="7"/>
        <v>2.1069295448788608E-3</v>
      </c>
      <c r="AR114">
        <f>-(MAX($AO$2:AO114)-AO114)/MAX($AO$2:AO114)</f>
        <v>-1.6795889284426768E-2</v>
      </c>
      <c r="AS114">
        <f>MIN($AR$3:AR114)</f>
        <v>-5.350272266171234E-2</v>
      </c>
    </row>
    <row r="115" spans="1:45" x14ac:dyDescent="0.2">
      <c r="A115" s="1">
        <v>41332</v>
      </c>
      <c r="B115">
        <v>0</v>
      </c>
      <c r="C115">
        <v>1332</v>
      </c>
      <c r="D115">
        <v>23.8399999999965</v>
      </c>
      <c r="E115">
        <v>102231</v>
      </c>
      <c r="F115">
        <v>102254.84</v>
      </c>
      <c r="G115">
        <v>76.75</v>
      </c>
      <c r="H115">
        <v>1</v>
      </c>
      <c r="I115">
        <v>8.8044481977499998E-3</v>
      </c>
      <c r="J115">
        <f>-(MAX($F$2:F115)-F115)/MAX($F$2:F115)</f>
        <v>-1.9705996661109122E-2</v>
      </c>
      <c r="K115">
        <f>MIN($J$3:J115)</f>
        <v>-4.424372723020608E-2</v>
      </c>
      <c r="M115" s="1">
        <v>41332</v>
      </c>
      <c r="N115">
        <v>0</v>
      </c>
      <c r="O115">
        <v>1383</v>
      </c>
      <c r="P115">
        <v>3.5800000000308501</v>
      </c>
      <c r="Q115">
        <v>106145.25</v>
      </c>
      <c r="R115">
        <v>106148.83</v>
      </c>
      <c r="S115">
        <v>76.75</v>
      </c>
      <c r="T115">
        <v>0</v>
      </c>
      <c r="U115">
        <v>8.8062198269500003E-3</v>
      </c>
      <c r="V115">
        <f>-(MAX($R$2:R115)-R115)/MAX($R$2:R115)</f>
        <v>-8.1413663150442517E-3</v>
      </c>
      <c r="W115">
        <f>MIN($V$3:V115)</f>
        <v>-5.268913269448175E-2</v>
      </c>
      <c r="Y115" s="1">
        <v>41332</v>
      </c>
      <c r="Z115">
        <v>0</v>
      </c>
      <c r="AA115">
        <v>1468</v>
      </c>
      <c r="AB115">
        <v>29.200000000011599</v>
      </c>
      <c r="AC115">
        <v>112669</v>
      </c>
      <c r="AD115">
        <v>112698.2</v>
      </c>
      <c r="AE115">
        <v>76.75</v>
      </c>
      <c r="AF115">
        <v>0</v>
      </c>
      <c r="AG115">
        <v>8.8042176029899995E-3</v>
      </c>
      <c r="AH115">
        <f>-(MAX($AD$2:AD115)-AD115)/MAX($AD$2:AD115)</f>
        <v>-8.1395463455298904E-3</v>
      </c>
      <c r="AI115">
        <f>MIN($AH$3:AH115)</f>
        <v>-5.350272266171234E-2</v>
      </c>
      <c r="AK115" s="1">
        <v>41332</v>
      </c>
      <c r="AL115">
        <f>1468</f>
        <v>1468</v>
      </c>
      <c r="AM115">
        <f t="shared" si="4"/>
        <v>29.200000000011599</v>
      </c>
      <c r="AN115">
        <f t="shared" si="5"/>
        <v>112669</v>
      </c>
      <c r="AO115">
        <f t="shared" si="6"/>
        <v>112698.20000000001</v>
      </c>
      <c r="AP115">
        <v>76.75</v>
      </c>
      <c r="AQ115">
        <f t="shared" si="7"/>
        <v>8.8042176029927456E-3</v>
      </c>
      <c r="AR115">
        <f>-(MAX($AO$2:AO115)-AO115)/MAX($AO$2:AO115)</f>
        <v>-8.1395463455298887E-3</v>
      </c>
      <c r="AS115">
        <f>MIN($AR$3:AR115)</f>
        <v>-5.350272266171234E-2</v>
      </c>
    </row>
    <row r="116" spans="1:45" x14ac:dyDescent="0.2">
      <c r="A116" s="1">
        <v>41333</v>
      </c>
      <c r="B116">
        <v>0</v>
      </c>
      <c r="C116">
        <v>1332</v>
      </c>
      <c r="D116">
        <v>23.8399999999965</v>
      </c>
      <c r="E116">
        <v>101471.76</v>
      </c>
      <c r="F116">
        <v>101495.6</v>
      </c>
      <c r="G116">
        <v>76.180000000000007</v>
      </c>
      <c r="H116">
        <v>1</v>
      </c>
      <c r="I116">
        <v>-7.4249786122600001E-3</v>
      </c>
      <c r="J116">
        <f>-(MAX($F$2:F116)-F116)/MAX($F$2:F116)</f>
        <v>-2.6984658669626377E-2</v>
      </c>
      <c r="K116">
        <f>MIN($J$3:J116)</f>
        <v>-4.424372723020608E-2</v>
      </c>
      <c r="M116" s="1">
        <v>41333</v>
      </c>
      <c r="N116">
        <v>0</v>
      </c>
      <c r="O116">
        <v>1383</v>
      </c>
      <c r="P116">
        <v>3.5800000000308501</v>
      </c>
      <c r="Q116">
        <v>105356.94</v>
      </c>
      <c r="R116">
        <v>105360.52</v>
      </c>
      <c r="S116">
        <v>76.180000000000007</v>
      </c>
      <c r="T116">
        <v>0</v>
      </c>
      <c r="U116">
        <v>-7.4264596227800002E-3</v>
      </c>
      <c r="V116">
        <f>-(MAX($R$2:R116)-R116)/MAX($R$2:R116)</f>
        <v>-1.5507364409608131E-2</v>
      </c>
      <c r="W116">
        <f>MIN($V$3:V116)</f>
        <v>-5.268913269448175E-2</v>
      </c>
      <c r="Y116" s="1">
        <v>41333</v>
      </c>
      <c r="Z116">
        <v>0</v>
      </c>
      <c r="AA116">
        <v>1468</v>
      </c>
      <c r="AB116">
        <v>29.200000000011599</v>
      </c>
      <c r="AC116">
        <v>111832.24</v>
      </c>
      <c r="AD116">
        <v>111861.44</v>
      </c>
      <c r="AE116">
        <v>76.180000000000007</v>
      </c>
      <c r="AF116">
        <v>0</v>
      </c>
      <c r="AG116">
        <v>-7.4247858439599997E-3</v>
      </c>
      <c r="AH116">
        <f>-(MAX($AD$2:AD116)-AD116)/MAX($AD$2:AD116)</f>
        <v>-1.5503897801009296E-2</v>
      </c>
      <c r="AI116">
        <f>MIN($AH$3:AH116)</f>
        <v>-5.350272266171234E-2</v>
      </c>
      <c r="AK116" s="1">
        <v>41333</v>
      </c>
      <c r="AL116">
        <f>1468</f>
        <v>1468</v>
      </c>
      <c r="AM116">
        <f t="shared" si="4"/>
        <v>29.200000000011599</v>
      </c>
      <c r="AN116">
        <f t="shared" si="5"/>
        <v>111832.24</v>
      </c>
      <c r="AO116">
        <f t="shared" si="6"/>
        <v>111861.44000000002</v>
      </c>
      <c r="AP116">
        <v>76.180000000000007</v>
      </c>
      <c r="AQ116">
        <f t="shared" si="7"/>
        <v>-7.4247858439619677E-3</v>
      </c>
      <c r="AR116">
        <f>-(MAX($AO$2:AO116)-AO116)/MAX($AO$2:AO116)</f>
        <v>-1.5503897801009294E-2</v>
      </c>
      <c r="AS116">
        <f>MIN($AR$3:AR116)</f>
        <v>-5.350272266171234E-2</v>
      </c>
    </row>
    <row r="117" spans="1:45" x14ac:dyDescent="0.2">
      <c r="A117" s="1">
        <v>41334</v>
      </c>
      <c r="B117">
        <v>1332</v>
      </c>
      <c r="C117">
        <v>0</v>
      </c>
      <c r="D117">
        <v>101908.519999999</v>
      </c>
      <c r="E117">
        <v>0</v>
      </c>
      <c r="F117">
        <v>101908.519999999</v>
      </c>
      <c r="G117">
        <v>76.489999999999995</v>
      </c>
      <c r="H117">
        <v>-1</v>
      </c>
      <c r="I117">
        <v>4.0683537020300004E-3</v>
      </c>
      <c r="J117">
        <f>-(MAX($F$2:F117)-F117)/MAX($F$2:F117)</f>
        <v>-2.3026088103600271E-2</v>
      </c>
      <c r="K117">
        <f>MIN($J$3:J117)</f>
        <v>-4.424372723020608E-2</v>
      </c>
      <c r="M117" s="1">
        <v>41334</v>
      </c>
      <c r="N117">
        <v>0</v>
      </c>
      <c r="O117">
        <v>1383</v>
      </c>
      <c r="P117">
        <v>3.5800000000308501</v>
      </c>
      <c r="Q117">
        <v>105785.67</v>
      </c>
      <c r="R117">
        <v>105789.25</v>
      </c>
      <c r="S117">
        <v>76.489999999999995</v>
      </c>
      <c r="T117">
        <v>0</v>
      </c>
      <c r="U117">
        <v>4.06917126073E-3</v>
      </c>
      <c r="V117">
        <f>-(MAX($R$2:R117)-R117)/MAX($R$2:R117)</f>
        <v>-1.1501295270459381E-2</v>
      </c>
      <c r="W117">
        <f>MIN($V$3:V117)</f>
        <v>-5.268913269448175E-2</v>
      </c>
      <c r="Y117" s="1">
        <v>41334</v>
      </c>
      <c r="Z117">
        <v>0</v>
      </c>
      <c r="AA117">
        <v>1468</v>
      </c>
      <c r="AB117">
        <v>29.200000000011599</v>
      </c>
      <c r="AC117">
        <v>112287.319999999</v>
      </c>
      <c r="AD117">
        <v>112316.52</v>
      </c>
      <c r="AE117">
        <v>76.489999999999995</v>
      </c>
      <c r="AF117">
        <v>0</v>
      </c>
      <c r="AG117">
        <v>4.0682472887900003E-3</v>
      </c>
      <c r="AH117">
        <f>-(MAX($AD$2:AD117)-AD117)/MAX($AD$2:AD117)</f>
        <v>-1.1498724202415194E-2</v>
      </c>
      <c r="AI117">
        <f>MIN($AH$3:AH117)</f>
        <v>-5.350272266171234E-2</v>
      </c>
      <c r="AK117" s="1">
        <v>41334</v>
      </c>
      <c r="AL117">
        <f>1468</f>
        <v>1468</v>
      </c>
      <c r="AM117">
        <f t="shared" si="4"/>
        <v>29.200000000011599</v>
      </c>
      <c r="AN117">
        <f t="shared" si="5"/>
        <v>112287.31999999999</v>
      </c>
      <c r="AO117">
        <f t="shared" si="6"/>
        <v>112316.52</v>
      </c>
      <c r="AP117">
        <v>76.489999999999995</v>
      </c>
      <c r="AQ117">
        <f t="shared" si="7"/>
        <v>4.0682472887885865E-3</v>
      </c>
      <c r="AR117">
        <f>-(MAX($AO$2:AO117)-AO117)/MAX($AO$2:AO117)</f>
        <v>-1.1498724202415319E-2</v>
      </c>
      <c r="AS117">
        <f>MIN($AR$3:AR117)</f>
        <v>-5.350272266171234E-2</v>
      </c>
    </row>
    <row r="118" spans="1:45" x14ac:dyDescent="0.2">
      <c r="A118" s="1">
        <v>41337</v>
      </c>
      <c r="B118">
        <v>0</v>
      </c>
      <c r="C118">
        <v>0</v>
      </c>
      <c r="D118">
        <v>101908.519999999</v>
      </c>
      <c r="E118">
        <v>0</v>
      </c>
      <c r="F118">
        <v>101908.519999999</v>
      </c>
      <c r="G118">
        <v>76.680000000000007</v>
      </c>
      <c r="H118">
        <v>-1</v>
      </c>
      <c r="I118">
        <v>0</v>
      </c>
      <c r="J118">
        <f>-(MAX($F$2:F118)-F118)/MAX($F$2:F118)</f>
        <v>-2.3026088103600271E-2</v>
      </c>
      <c r="K118">
        <f>MIN($J$3:J118)</f>
        <v>-4.424372723020608E-2</v>
      </c>
      <c r="M118" s="1">
        <v>41337</v>
      </c>
      <c r="N118">
        <v>0</v>
      </c>
      <c r="O118">
        <v>1383</v>
      </c>
      <c r="P118">
        <v>3.5800000000308501</v>
      </c>
      <c r="Q118">
        <v>106048.44</v>
      </c>
      <c r="R118">
        <v>106052.02</v>
      </c>
      <c r="S118">
        <v>76.680000000000007</v>
      </c>
      <c r="T118">
        <v>0</v>
      </c>
      <c r="U118">
        <v>2.4839007744200002E-3</v>
      </c>
      <c r="V118">
        <f>-(MAX($R$2:R118)-R118)/MAX($R$2:R118)</f>
        <v>-9.0459625722713755E-3</v>
      </c>
      <c r="W118">
        <f>MIN($V$3:V118)</f>
        <v>-5.268913269448175E-2</v>
      </c>
      <c r="Y118" s="1">
        <v>41337</v>
      </c>
      <c r="Z118">
        <v>0</v>
      </c>
      <c r="AA118">
        <v>1468</v>
      </c>
      <c r="AB118">
        <v>29.200000000011599</v>
      </c>
      <c r="AC118">
        <v>112566.24</v>
      </c>
      <c r="AD118">
        <v>112595.44</v>
      </c>
      <c r="AE118">
        <v>76.680000000000007</v>
      </c>
      <c r="AF118">
        <v>0</v>
      </c>
      <c r="AG118">
        <v>2.4833390493200001E-3</v>
      </c>
      <c r="AH118">
        <f>-(MAX($AD$2:AD118)-AD118)/MAX($AD$2:AD118)</f>
        <v>-9.0439403839220577E-3</v>
      </c>
      <c r="AI118">
        <f>MIN($AH$3:AH118)</f>
        <v>-5.350272266171234E-2</v>
      </c>
      <c r="AK118" s="1">
        <v>41337</v>
      </c>
      <c r="AL118">
        <f>1468</f>
        <v>1468</v>
      </c>
      <c r="AM118">
        <f t="shared" si="4"/>
        <v>29.200000000011599</v>
      </c>
      <c r="AN118">
        <f t="shared" si="5"/>
        <v>112566.24</v>
      </c>
      <c r="AO118">
        <f t="shared" si="6"/>
        <v>112595.44000000002</v>
      </c>
      <c r="AP118">
        <v>76.680000000000007</v>
      </c>
      <c r="AQ118">
        <f t="shared" si="7"/>
        <v>2.4833390493225111E-3</v>
      </c>
      <c r="AR118">
        <f>-(MAX($AO$2:AO118)-AO118)/MAX($AO$2:AO118)</f>
        <v>-9.0439403839220559E-3</v>
      </c>
      <c r="AS118">
        <f>MIN($AR$3:AR118)</f>
        <v>-5.350272266171234E-2</v>
      </c>
    </row>
    <row r="119" spans="1:45" x14ac:dyDescent="0.2">
      <c r="A119" s="1">
        <v>41338</v>
      </c>
      <c r="B119">
        <v>1322</v>
      </c>
      <c r="C119">
        <v>1322</v>
      </c>
      <c r="D119">
        <v>48.419999999998197</v>
      </c>
      <c r="E119">
        <v>101860.099999999</v>
      </c>
      <c r="F119">
        <v>101908.519999999</v>
      </c>
      <c r="G119">
        <v>77.05</v>
      </c>
      <c r="H119">
        <v>1</v>
      </c>
      <c r="I119">
        <v>0</v>
      </c>
      <c r="J119">
        <f>-(MAX($F$2:F119)-F119)/MAX($F$2:F119)</f>
        <v>-2.3026088103600271E-2</v>
      </c>
      <c r="K119">
        <f>MIN($J$3:J119)</f>
        <v>-4.424372723020608E-2</v>
      </c>
      <c r="M119" s="1">
        <v>41338</v>
      </c>
      <c r="N119">
        <v>0</v>
      </c>
      <c r="O119">
        <v>1383</v>
      </c>
      <c r="P119">
        <v>3.5800000000308501</v>
      </c>
      <c r="Q119">
        <v>106560.149999999</v>
      </c>
      <c r="R119">
        <v>106563.73</v>
      </c>
      <c r="S119">
        <v>77.05</v>
      </c>
      <c r="T119">
        <v>0</v>
      </c>
      <c r="U119">
        <v>4.8250848970200003E-3</v>
      </c>
      <c r="V119">
        <f>-(MAX($R$2:R119)-R119)/MAX($R$2:R119)</f>
        <v>-4.2645252126422527E-3</v>
      </c>
      <c r="W119">
        <f>MIN($V$3:V119)</f>
        <v>-5.268913269448175E-2</v>
      </c>
      <c r="Y119" s="1">
        <v>41338</v>
      </c>
      <c r="Z119">
        <v>0</v>
      </c>
      <c r="AA119">
        <v>1468</v>
      </c>
      <c r="AB119">
        <v>29.200000000011599</v>
      </c>
      <c r="AC119">
        <v>113109.399999999</v>
      </c>
      <c r="AD119">
        <v>113138.6</v>
      </c>
      <c r="AE119">
        <v>77.05</v>
      </c>
      <c r="AF119">
        <v>0</v>
      </c>
      <c r="AG119">
        <v>4.8239964247200002E-3</v>
      </c>
      <c r="AH119">
        <f>-(MAX($AD$2:AD119)-AD119)/MAX($AD$2:AD119)</f>
        <v>-4.2635718952774701E-3</v>
      </c>
      <c r="AI119">
        <f>MIN($AH$3:AH119)</f>
        <v>-5.350272266171234E-2</v>
      </c>
      <c r="AK119" s="1">
        <v>41338</v>
      </c>
      <c r="AL119">
        <f>1468</f>
        <v>1468</v>
      </c>
      <c r="AM119">
        <f t="shared" si="4"/>
        <v>29.200000000011599</v>
      </c>
      <c r="AN119">
        <f t="shared" si="5"/>
        <v>113109.4</v>
      </c>
      <c r="AO119">
        <f t="shared" si="6"/>
        <v>113138.6</v>
      </c>
      <c r="AP119">
        <v>77.05</v>
      </c>
      <c r="AQ119">
        <f t="shared" si="7"/>
        <v>4.8239964247218971E-3</v>
      </c>
      <c r="AR119">
        <f>-(MAX($AO$2:AO119)-AO119)/MAX($AO$2:AO119)</f>
        <v>-4.2635718952775976E-3</v>
      </c>
      <c r="AS119">
        <f>MIN($AR$3:AR119)</f>
        <v>-5.350272266171234E-2</v>
      </c>
    </row>
    <row r="120" spans="1:45" x14ac:dyDescent="0.2">
      <c r="A120" s="1">
        <v>41339</v>
      </c>
      <c r="B120">
        <v>0</v>
      </c>
      <c r="C120">
        <v>1322</v>
      </c>
      <c r="D120">
        <v>48.419999999998197</v>
      </c>
      <c r="E120">
        <v>102058.4</v>
      </c>
      <c r="F120">
        <v>102106.82</v>
      </c>
      <c r="G120">
        <v>77.2</v>
      </c>
      <c r="H120">
        <v>0</v>
      </c>
      <c r="I120">
        <v>1.94586281893E-3</v>
      </c>
      <c r="J120">
        <f>-(MAX($F$2:F120)-F120)/MAX($F$2:F120)</f>
        <v>-2.1125030893368566E-2</v>
      </c>
      <c r="K120">
        <f>MIN($J$3:J120)</f>
        <v>-4.424372723020608E-2</v>
      </c>
      <c r="M120" s="1">
        <v>41339</v>
      </c>
      <c r="N120">
        <v>0</v>
      </c>
      <c r="O120">
        <v>1383</v>
      </c>
      <c r="P120">
        <v>3.5800000000308501</v>
      </c>
      <c r="Q120">
        <v>106767.6</v>
      </c>
      <c r="R120">
        <v>106771.18</v>
      </c>
      <c r="S120">
        <v>77.2</v>
      </c>
      <c r="T120">
        <v>0</v>
      </c>
      <c r="U120">
        <v>1.9467223979499999E-3</v>
      </c>
      <c r="V120">
        <f>-(MAX($R$2:R120)-R120)/MAX($R$2:R120)</f>
        <v>-2.3261046614412536E-3</v>
      </c>
      <c r="W120">
        <f>MIN($V$3:V120)</f>
        <v>-5.268913269448175E-2</v>
      </c>
      <c r="Y120" s="1">
        <v>41339</v>
      </c>
      <c r="Z120">
        <v>0</v>
      </c>
      <c r="AA120">
        <v>1468</v>
      </c>
      <c r="AB120">
        <v>29.200000000011599</v>
      </c>
      <c r="AC120">
        <v>113329.60000000001</v>
      </c>
      <c r="AD120">
        <v>113358.8</v>
      </c>
      <c r="AE120">
        <v>77.2</v>
      </c>
      <c r="AF120">
        <v>0</v>
      </c>
      <c r="AG120">
        <v>1.94628535266E-3</v>
      </c>
      <c r="AH120">
        <f>-(MAX($AD$2:AD120)-AD120)/MAX($AD$2:AD120)</f>
        <v>-2.3255846701513241E-3</v>
      </c>
      <c r="AI120">
        <f>MIN($AH$3:AH120)</f>
        <v>-5.350272266171234E-2</v>
      </c>
      <c r="AK120" s="1">
        <v>41339</v>
      </c>
      <c r="AL120">
        <f>1468</f>
        <v>1468</v>
      </c>
      <c r="AM120">
        <f t="shared" si="4"/>
        <v>29.200000000011599</v>
      </c>
      <c r="AN120">
        <f t="shared" si="5"/>
        <v>113329.60000000001</v>
      </c>
      <c r="AO120">
        <f t="shared" si="6"/>
        <v>113358.80000000002</v>
      </c>
      <c r="AP120">
        <v>77.2</v>
      </c>
      <c r="AQ120">
        <f t="shared" si="7"/>
        <v>1.9462853526560487E-3</v>
      </c>
      <c r="AR120">
        <f>-(MAX($AO$2:AO120)-AO120)/MAX($AO$2:AO120)</f>
        <v>-2.3255846701513237E-3</v>
      </c>
      <c r="AS120">
        <f>MIN($AR$3:AR120)</f>
        <v>-5.350272266171234E-2</v>
      </c>
    </row>
    <row r="121" spans="1:45" x14ac:dyDescent="0.2">
      <c r="A121" s="1">
        <v>41340</v>
      </c>
      <c r="B121">
        <v>0</v>
      </c>
      <c r="C121">
        <v>1322</v>
      </c>
      <c r="D121">
        <v>48.419999999998197</v>
      </c>
      <c r="E121">
        <v>101661.8</v>
      </c>
      <c r="F121">
        <v>101710.22</v>
      </c>
      <c r="G121">
        <v>76.900000000000006</v>
      </c>
      <c r="H121">
        <v>0</v>
      </c>
      <c r="I121">
        <v>-3.8841675805799999E-3</v>
      </c>
      <c r="J121">
        <f>-(MAX($F$2:F121)-F121)/MAX($F$2:F121)</f>
        <v>-2.4927145313812724E-2</v>
      </c>
      <c r="K121">
        <f>MIN($J$3:J121)</f>
        <v>-4.424372723020608E-2</v>
      </c>
      <c r="M121" s="1">
        <v>41340</v>
      </c>
      <c r="N121">
        <v>0</v>
      </c>
      <c r="O121">
        <v>1383</v>
      </c>
      <c r="P121">
        <v>3.5800000000308501</v>
      </c>
      <c r="Q121">
        <v>106352.7</v>
      </c>
      <c r="R121">
        <v>106356.28</v>
      </c>
      <c r="S121">
        <v>76.900000000000006</v>
      </c>
      <c r="T121">
        <v>0</v>
      </c>
      <c r="U121">
        <v>-3.8858800661400001E-3</v>
      </c>
      <c r="V121">
        <f>-(MAX($R$2:R121)-R121)/MAX($R$2:R121)</f>
        <v>-6.2029457638432522E-3</v>
      </c>
      <c r="W121">
        <f>MIN($V$3:V121)</f>
        <v>-5.268913269448175E-2</v>
      </c>
      <c r="Y121" s="1">
        <v>41340</v>
      </c>
      <c r="Z121">
        <v>0</v>
      </c>
      <c r="AA121">
        <v>1468</v>
      </c>
      <c r="AB121">
        <v>29.200000000011599</v>
      </c>
      <c r="AC121">
        <v>112889.2</v>
      </c>
      <c r="AD121">
        <v>112918.39999999999</v>
      </c>
      <c r="AE121">
        <v>76.900000000000006</v>
      </c>
      <c r="AF121">
        <v>0</v>
      </c>
      <c r="AG121">
        <v>-3.88500936848E-3</v>
      </c>
      <c r="AH121">
        <f>-(MAX($AD$2:AD121)-AD121)/MAX($AD$2:AD121)</f>
        <v>-6.201559120403744E-3</v>
      </c>
      <c r="AI121">
        <f>MIN($AH$3:AH121)</f>
        <v>-5.350272266171234E-2</v>
      </c>
      <c r="AK121" s="1">
        <v>41340</v>
      </c>
      <c r="AL121">
        <f>1468</f>
        <v>1468</v>
      </c>
      <c r="AM121">
        <f t="shared" si="4"/>
        <v>29.200000000011599</v>
      </c>
      <c r="AN121">
        <f t="shared" si="5"/>
        <v>112889.20000000001</v>
      </c>
      <c r="AO121">
        <f t="shared" si="6"/>
        <v>112918.40000000002</v>
      </c>
      <c r="AP121">
        <v>76.900000000000006</v>
      </c>
      <c r="AQ121">
        <f t="shared" si="7"/>
        <v>-3.8850093684830301E-3</v>
      </c>
      <c r="AR121">
        <f>-(MAX($AO$2:AO121)-AO121)/MAX($AO$2:AO121)</f>
        <v>-6.2015591204036156E-3</v>
      </c>
      <c r="AS121">
        <f>MIN($AR$3:AR121)</f>
        <v>-5.350272266171234E-2</v>
      </c>
    </row>
    <row r="122" spans="1:45" x14ac:dyDescent="0.2">
      <c r="A122" s="1">
        <v>41341</v>
      </c>
      <c r="B122">
        <v>1322</v>
      </c>
      <c r="C122">
        <v>0</v>
      </c>
      <c r="D122">
        <v>102080.38</v>
      </c>
      <c r="E122">
        <v>0</v>
      </c>
      <c r="F122">
        <v>102080.38</v>
      </c>
      <c r="G122">
        <v>77.180000000000007</v>
      </c>
      <c r="H122">
        <v>-1</v>
      </c>
      <c r="I122">
        <v>3.6393589552800002E-3</v>
      </c>
      <c r="J122">
        <f>-(MAX($F$2:F122)-F122)/MAX($F$2:F122)</f>
        <v>-2.1378505188064861E-2</v>
      </c>
      <c r="K122">
        <f>MIN($J$3:J122)</f>
        <v>-4.424372723020608E-2</v>
      </c>
      <c r="M122" s="1">
        <v>41341</v>
      </c>
      <c r="N122">
        <v>1383</v>
      </c>
      <c r="O122">
        <v>0</v>
      </c>
      <c r="P122">
        <v>106743.52</v>
      </c>
      <c r="Q122">
        <v>0</v>
      </c>
      <c r="R122">
        <v>106743.52</v>
      </c>
      <c r="S122">
        <v>77.180000000000007</v>
      </c>
      <c r="T122">
        <v>-1</v>
      </c>
      <c r="U122">
        <v>3.6409697669000001E-3</v>
      </c>
      <c r="V122">
        <f>-(MAX($R$2:R122)-R122)/MAX($R$2:R122)</f>
        <v>-2.5845607349346206E-3</v>
      </c>
      <c r="W122">
        <f>MIN($V$3:V122)</f>
        <v>-5.268913269448175E-2</v>
      </c>
      <c r="Y122" s="1">
        <v>41341</v>
      </c>
      <c r="Z122">
        <v>0</v>
      </c>
      <c r="AA122">
        <v>1468</v>
      </c>
      <c r="AB122">
        <v>29.200000000011599</v>
      </c>
      <c r="AC122">
        <v>113300.24</v>
      </c>
      <c r="AD122">
        <v>113329.44</v>
      </c>
      <c r="AE122">
        <v>77.180000000000007</v>
      </c>
      <c r="AF122">
        <v>0</v>
      </c>
      <c r="AG122">
        <v>3.64015076374E-3</v>
      </c>
      <c r="AH122">
        <f>-(MAX($AD$2:AD122)-AD122)/MAX($AD$2:AD122)</f>
        <v>-2.5839829668348187E-3</v>
      </c>
      <c r="AI122">
        <f>MIN($AH$3:AH122)</f>
        <v>-5.350272266171234E-2</v>
      </c>
      <c r="AK122" s="1">
        <v>41341</v>
      </c>
      <c r="AL122">
        <f>1468</f>
        <v>1468</v>
      </c>
      <c r="AM122">
        <f t="shared" si="4"/>
        <v>29.200000000011599</v>
      </c>
      <c r="AN122">
        <f t="shared" si="5"/>
        <v>113300.24</v>
      </c>
      <c r="AO122">
        <f t="shared" si="6"/>
        <v>113329.44000000002</v>
      </c>
      <c r="AP122">
        <v>77.180000000000007</v>
      </c>
      <c r="AQ122">
        <f t="shared" si="7"/>
        <v>3.640150763737296E-3</v>
      </c>
      <c r="AR122">
        <f>-(MAX($AO$2:AO122)-AO122)/MAX($AO$2:AO122)</f>
        <v>-2.5839829668348182E-3</v>
      </c>
      <c r="AS122">
        <f>MIN($AR$3:AR122)</f>
        <v>-5.350272266171234E-2</v>
      </c>
    </row>
    <row r="123" spans="1:45" x14ac:dyDescent="0.2">
      <c r="A123" s="1">
        <v>41344</v>
      </c>
      <c r="B123">
        <v>0</v>
      </c>
      <c r="C123">
        <v>0</v>
      </c>
      <c r="D123">
        <v>102080.38</v>
      </c>
      <c r="E123">
        <v>0</v>
      </c>
      <c r="F123">
        <v>102080.38</v>
      </c>
      <c r="G123">
        <v>77.349999999999994</v>
      </c>
      <c r="H123">
        <v>-1</v>
      </c>
      <c r="I123">
        <v>0</v>
      </c>
      <c r="J123">
        <f>-(MAX($F$2:F123)-F123)/MAX($F$2:F123)</f>
        <v>-2.1378505188064861E-2</v>
      </c>
      <c r="K123">
        <f>MIN($J$3:J123)</f>
        <v>-4.424372723020608E-2</v>
      </c>
      <c r="M123" s="1">
        <v>41344</v>
      </c>
      <c r="N123">
        <v>0</v>
      </c>
      <c r="O123">
        <v>0</v>
      </c>
      <c r="P123">
        <v>106743.52</v>
      </c>
      <c r="Q123">
        <v>0</v>
      </c>
      <c r="R123">
        <v>106743.52</v>
      </c>
      <c r="S123">
        <v>77.349999999999994</v>
      </c>
      <c r="T123">
        <v>-1</v>
      </c>
      <c r="U123">
        <v>0</v>
      </c>
      <c r="V123">
        <f>-(MAX($R$2:R123)-R123)/MAX($R$2:R123)</f>
        <v>-2.5845607349346206E-3</v>
      </c>
      <c r="W123">
        <f>MIN($V$3:V123)</f>
        <v>-5.268913269448175E-2</v>
      </c>
      <c r="Y123" s="1">
        <v>41344</v>
      </c>
      <c r="Z123">
        <v>0</v>
      </c>
      <c r="AA123">
        <v>1468</v>
      </c>
      <c r="AB123">
        <v>29.200000000011599</v>
      </c>
      <c r="AC123">
        <v>113549.799999999</v>
      </c>
      <c r="AD123">
        <v>113579</v>
      </c>
      <c r="AE123">
        <v>77.349999999999994</v>
      </c>
      <c r="AF123">
        <v>0</v>
      </c>
      <c r="AG123">
        <v>2.2020756477699999E-3</v>
      </c>
      <c r="AH123">
        <f>-(MAX($AD$2:AD123)-AD123)/MAX($AD$2:AD123)</f>
        <v>-3.87597445025178E-4</v>
      </c>
      <c r="AI123">
        <f>MIN($AH$3:AH123)</f>
        <v>-5.350272266171234E-2</v>
      </c>
      <c r="AK123" s="1">
        <v>41344</v>
      </c>
      <c r="AL123">
        <f>1468</f>
        <v>1468</v>
      </c>
      <c r="AM123">
        <f t="shared" si="4"/>
        <v>29.200000000011599</v>
      </c>
      <c r="AN123">
        <f t="shared" si="5"/>
        <v>113549.79999999999</v>
      </c>
      <c r="AO123">
        <f t="shared" si="6"/>
        <v>113579</v>
      </c>
      <c r="AP123">
        <v>77.349999999999994</v>
      </c>
      <c r="AQ123">
        <f t="shared" si="7"/>
        <v>2.2020756477750449E-3</v>
      </c>
      <c r="AR123">
        <f>-(MAX($AO$2:AO123)-AO123)/MAX($AO$2:AO123)</f>
        <v>-3.8759744502530599E-4</v>
      </c>
      <c r="AS123">
        <f>MIN($AR$3:AR123)</f>
        <v>-5.350272266171234E-2</v>
      </c>
    </row>
    <row r="124" spans="1:45" x14ac:dyDescent="0.2">
      <c r="A124" s="1">
        <v>41345</v>
      </c>
      <c r="B124">
        <v>0</v>
      </c>
      <c r="C124">
        <v>0</v>
      </c>
      <c r="D124">
        <v>102080.38</v>
      </c>
      <c r="E124">
        <v>0</v>
      </c>
      <c r="F124">
        <v>102080.38</v>
      </c>
      <c r="G124">
        <v>77.17</v>
      </c>
      <c r="H124">
        <v>-1</v>
      </c>
      <c r="I124">
        <v>0</v>
      </c>
      <c r="J124">
        <f>-(MAX($F$2:F124)-F124)/MAX($F$2:F124)</f>
        <v>-2.1378505188064861E-2</v>
      </c>
      <c r="K124">
        <f>MIN($J$3:J124)</f>
        <v>-4.424372723020608E-2</v>
      </c>
      <c r="M124" s="1">
        <v>41345</v>
      </c>
      <c r="N124">
        <v>0</v>
      </c>
      <c r="O124">
        <v>0</v>
      </c>
      <c r="P124">
        <v>106743.52</v>
      </c>
      <c r="Q124">
        <v>0</v>
      </c>
      <c r="R124">
        <v>106743.52</v>
      </c>
      <c r="S124">
        <v>77.17</v>
      </c>
      <c r="T124">
        <v>0</v>
      </c>
      <c r="U124">
        <v>0</v>
      </c>
      <c r="V124">
        <f>-(MAX($R$2:R124)-R124)/MAX($R$2:R124)</f>
        <v>-2.5845607349346206E-3</v>
      </c>
      <c r="W124">
        <f>MIN($V$3:V124)</f>
        <v>-5.268913269448175E-2</v>
      </c>
      <c r="Y124" s="1">
        <v>41345</v>
      </c>
      <c r="Z124">
        <v>0</v>
      </c>
      <c r="AA124">
        <v>1468</v>
      </c>
      <c r="AB124">
        <v>29.200000000011599</v>
      </c>
      <c r="AC124">
        <v>113285.56</v>
      </c>
      <c r="AD124">
        <v>113314.76</v>
      </c>
      <c r="AE124">
        <v>77.17</v>
      </c>
      <c r="AF124">
        <v>0</v>
      </c>
      <c r="AG124">
        <v>-2.3264864103399998E-3</v>
      </c>
      <c r="AH124">
        <f>-(MAX($AD$2:AD124)-AD124)/MAX($AD$2:AD124)</f>
        <v>-2.7131821151766301E-3</v>
      </c>
      <c r="AI124">
        <f>MIN($AH$3:AH124)</f>
        <v>-5.350272266171234E-2</v>
      </c>
      <c r="AK124" s="1">
        <v>41345</v>
      </c>
      <c r="AL124">
        <f>1468</f>
        <v>1468</v>
      </c>
      <c r="AM124">
        <f t="shared" si="4"/>
        <v>29.200000000011599</v>
      </c>
      <c r="AN124">
        <f t="shared" si="5"/>
        <v>113285.56</v>
      </c>
      <c r="AO124">
        <f t="shared" si="6"/>
        <v>113314.76000000001</v>
      </c>
      <c r="AP124">
        <v>77.17</v>
      </c>
      <c r="AQ124">
        <f t="shared" si="7"/>
        <v>-2.3264864103398576E-3</v>
      </c>
      <c r="AR124">
        <f>-(MAX($AO$2:AO124)-AO124)/MAX($AO$2:AO124)</f>
        <v>-2.7131821151766297E-3</v>
      </c>
      <c r="AS124">
        <f>MIN($AR$3:AR124)</f>
        <v>-5.350272266171234E-2</v>
      </c>
    </row>
    <row r="125" spans="1:45" x14ac:dyDescent="0.2">
      <c r="A125" s="1">
        <v>41346</v>
      </c>
      <c r="B125">
        <v>0</v>
      </c>
      <c r="C125">
        <v>0</v>
      </c>
      <c r="D125">
        <v>102080.38</v>
      </c>
      <c r="E125">
        <v>0</v>
      </c>
      <c r="F125">
        <v>102080.38</v>
      </c>
      <c r="G125">
        <v>76.8</v>
      </c>
      <c r="H125">
        <v>0</v>
      </c>
      <c r="I125">
        <v>0</v>
      </c>
      <c r="J125">
        <f>-(MAX($F$2:F125)-F125)/MAX($F$2:F125)</f>
        <v>-2.1378505188064861E-2</v>
      </c>
      <c r="K125">
        <f>MIN($J$3:J125)</f>
        <v>-4.424372723020608E-2</v>
      </c>
      <c r="M125" s="1">
        <v>41346</v>
      </c>
      <c r="N125">
        <v>0</v>
      </c>
      <c r="O125">
        <v>0</v>
      </c>
      <c r="P125">
        <v>106743.52</v>
      </c>
      <c r="Q125">
        <v>0</v>
      </c>
      <c r="R125">
        <v>106743.52</v>
      </c>
      <c r="S125">
        <v>76.8</v>
      </c>
      <c r="T125">
        <v>0</v>
      </c>
      <c r="U125">
        <v>0</v>
      </c>
      <c r="V125">
        <f>-(MAX($R$2:R125)-R125)/MAX($R$2:R125)</f>
        <v>-2.5845607349346206E-3</v>
      </c>
      <c r="W125">
        <f>MIN($V$3:V125)</f>
        <v>-5.268913269448175E-2</v>
      </c>
      <c r="Y125" s="1">
        <v>41346</v>
      </c>
      <c r="Z125">
        <v>0</v>
      </c>
      <c r="AA125">
        <v>1468</v>
      </c>
      <c r="AB125">
        <v>29.200000000011599</v>
      </c>
      <c r="AC125">
        <v>112742.399999999</v>
      </c>
      <c r="AD125">
        <v>112771.6</v>
      </c>
      <c r="AE125">
        <v>76.8</v>
      </c>
      <c r="AF125">
        <v>0</v>
      </c>
      <c r="AG125">
        <v>-4.7933737846700001E-3</v>
      </c>
      <c r="AH125">
        <f>-(MAX($AD$2:AD125)-AD125)/MAX($AD$2:AD125)</f>
        <v>-7.4935506038210893E-3</v>
      </c>
      <c r="AI125">
        <f>MIN($AH$3:AH125)</f>
        <v>-5.350272266171234E-2</v>
      </c>
      <c r="AK125" s="1">
        <v>41346</v>
      </c>
      <c r="AL125">
        <f>1468</f>
        <v>1468</v>
      </c>
      <c r="AM125">
        <f t="shared" si="4"/>
        <v>29.200000000011599</v>
      </c>
      <c r="AN125">
        <f t="shared" si="5"/>
        <v>112742.39999999999</v>
      </c>
      <c r="AO125">
        <f t="shared" si="6"/>
        <v>112771.6</v>
      </c>
      <c r="AP125">
        <v>76.8</v>
      </c>
      <c r="AQ125">
        <f t="shared" si="7"/>
        <v>-4.7933737846685065E-3</v>
      </c>
      <c r="AR125">
        <f>-(MAX($AO$2:AO125)-AO125)/MAX($AO$2:AO125)</f>
        <v>-7.4935506038212168E-3</v>
      </c>
      <c r="AS125">
        <f>MIN($AR$3:AR125)</f>
        <v>-5.350272266171234E-2</v>
      </c>
    </row>
    <row r="126" spans="1:45" x14ac:dyDescent="0.2">
      <c r="A126" s="1">
        <v>41347</v>
      </c>
      <c r="B126">
        <v>1319</v>
      </c>
      <c r="C126">
        <v>1319</v>
      </c>
      <c r="D126">
        <v>2.9700000000011602</v>
      </c>
      <c r="E126">
        <v>102077.41</v>
      </c>
      <c r="F126">
        <v>102080.38</v>
      </c>
      <c r="G126">
        <v>77.39</v>
      </c>
      <c r="H126">
        <v>1</v>
      </c>
      <c r="I126">
        <v>0</v>
      </c>
      <c r="J126">
        <f>-(MAX($F$2:F126)-F126)/MAX($F$2:F126)</f>
        <v>-2.1378505188064861E-2</v>
      </c>
      <c r="K126">
        <f>MIN($J$3:J126)</f>
        <v>-4.424372723020608E-2</v>
      </c>
      <c r="M126" s="1">
        <v>41347</v>
      </c>
      <c r="N126">
        <v>1379</v>
      </c>
      <c r="O126">
        <v>1379</v>
      </c>
      <c r="P126">
        <v>22.7100000000355</v>
      </c>
      <c r="Q126">
        <v>106720.81</v>
      </c>
      <c r="R126">
        <v>106743.52</v>
      </c>
      <c r="S126">
        <v>77.39</v>
      </c>
      <c r="T126">
        <v>1</v>
      </c>
      <c r="U126">
        <v>0</v>
      </c>
      <c r="V126">
        <f>-(MAX($R$2:R126)-R126)/MAX($R$2:R126)</f>
        <v>-2.5845607349346206E-3</v>
      </c>
      <c r="W126">
        <f>MIN($V$3:V126)</f>
        <v>-5.268913269448175E-2</v>
      </c>
      <c r="Y126" s="1">
        <v>41347</v>
      </c>
      <c r="Z126">
        <v>0</v>
      </c>
      <c r="AA126">
        <v>1468</v>
      </c>
      <c r="AB126">
        <v>29.200000000011599</v>
      </c>
      <c r="AC126">
        <v>113608.52</v>
      </c>
      <c r="AD126">
        <v>113637.72</v>
      </c>
      <c r="AE126">
        <v>77.39</v>
      </c>
      <c r="AF126">
        <v>0</v>
      </c>
      <c r="AG126">
        <v>7.6803024875100002E-3</v>
      </c>
      <c r="AH126">
        <f>-(MAX($AD$2:AD126)-AD126)/MAX($AD$2:AD126)</f>
        <v>0</v>
      </c>
      <c r="AI126">
        <f>MIN($AH$3:AH126)</f>
        <v>-5.350272266171234E-2</v>
      </c>
      <c r="AK126" s="1">
        <v>41347</v>
      </c>
      <c r="AL126">
        <f>1468</f>
        <v>1468</v>
      </c>
      <c r="AM126">
        <f t="shared" si="4"/>
        <v>29.200000000011599</v>
      </c>
      <c r="AN126">
        <f t="shared" si="5"/>
        <v>113608.52</v>
      </c>
      <c r="AO126">
        <f t="shared" si="6"/>
        <v>113637.72000000002</v>
      </c>
      <c r="AP126">
        <v>77.39</v>
      </c>
      <c r="AQ126">
        <f t="shared" si="7"/>
        <v>7.6803024875058065E-3</v>
      </c>
      <c r="AR126">
        <f>-(MAX($AO$2:AO126)-AO126)/MAX($AO$2:AO126)</f>
        <v>0</v>
      </c>
      <c r="AS126">
        <f>MIN($AR$3:AR126)</f>
        <v>-5.350272266171234E-2</v>
      </c>
    </row>
    <row r="127" spans="1:45" x14ac:dyDescent="0.2">
      <c r="A127" s="1">
        <v>41348</v>
      </c>
      <c r="B127">
        <v>0</v>
      </c>
      <c r="C127">
        <v>1319</v>
      </c>
      <c r="D127">
        <v>2.9700000000011602</v>
      </c>
      <c r="E127">
        <v>100692.46</v>
      </c>
      <c r="F127">
        <v>100695.43</v>
      </c>
      <c r="G127">
        <v>76.34</v>
      </c>
      <c r="H127">
        <v>1</v>
      </c>
      <c r="I127">
        <v>-1.3567249651699999E-2</v>
      </c>
      <c r="J127">
        <f>-(MAX($F$2:F127)-F127)/MAX($F$2:F127)</f>
        <v>-3.4655707322694462E-2</v>
      </c>
      <c r="K127">
        <f>MIN($J$3:J127)</f>
        <v>-4.424372723020608E-2</v>
      </c>
      <c r="M127" s="1">
        <v>41348</v>
      </c>
      <c r="N127">
        <v>0</v>
      </c>
      <c r="O127">
        <v>1379</v>
      </c>
      <c r="P127">
        <v>22.7100000000355</v>
      </c>
      <c r="Q127">
        <v>105272.86</v>
      </c>
      <c r="R127">
        <v>105295.57</v>
      </c>
      <c r="S127">
        <v>76.34</v>
      </c>
      <c r="T127">
        <v>1</v>
      </c>
      <c r="U127">
        <v>-1.3564757841999999E-2</v>
      </c>
      <c r="V127">
        <f>-(MAX($R$2:R127)-R127)/MAX($R$2:R127)</f>
        <v>-1.6114259636412186E-2</v>
      </c>
      <c r="W127">
        <f>MIN($V$3:V127)</f>
        <v>-5.268913269448175E-2</v>
      </c>
      <c r="Y127" s="1">
        <v>41348</v>
      </c>
      <c r="Z127">
        <v>0</v>
      </c>
      <c r="AA127">
        <v>1468</v>
      </c>
      <c r="AB127">
        <v>29.200000000011599</v>
      </c>
      <c r="AC127">
        <v>112067.12</v>
      </c>
      <c r="AD127">
        <v>112096.32000000001</v>
      </c>
      <c r="AE127">
        <v>76.34</v>
      </c>
      <c r="AF127">
        <v>0</v>
      </c>
      <c r="AG127">
        <v>-1.35641580982E-2</v>
      </c>
      <c r="AH127">
        <f>-(MAX($AD$2:AD127)-AD127)/MAX($AD$2:AD127)</f>
        <v>-1.3564158098208889E-2</v>
      </c>
      <c r="AI127">
        <f>MIN($AH$3:AH127)</f>
        <v>-5.350272266171234E-2</v>
      </c>
      <c r="AK127" s="1">
        <v>41348</v>
      </c>
      <c r="AL127">
        <f>1468</f>
        <v>1468</v>
      </c>
      <c r="AM127">
        <f t="shared" si="4"/>
        <v>29.200000000011599</v>
      </c>
      <c r="AN127">
        <f t="shared" si="5"/>
        <v>112067.12000000001</v>
      </c>
      <c r="AO127">
        <f t="shared" si="6"/>
        <v>112096.32000000002</v>
      </c>
      <c r="AP127">
        <v>76.34</v>
      </c>
      <c r="AQ127">
        <f t="shared" si="7"/>
        <v>-1.3564158098208887E-2</v>
      </c>
      <c r="AR127">
        <f>-(MAX($AO$2:AO127)-AO127)/MAX($AO$2:AO127)</f>
        <v>-1.3564158098208887E-2</v>
      </c>
      <c r="AS127">
        <f>MIN($AR$3:AR127)</f>
        <v>-5.350272266171234E-2</v>
      </c>
    </row>
    <row r="128" spans="1:45" x14ac:dyDescent="0.2">
      <c r="A128" s="1">
        <v>41351</v>
      </c>
      <c r="B128">
        <v>0</v>
      </c>
      <c r="C128">
        <v>1319</v>
      </c>
      <c r="D128">
        <v>2.9700000000011602</v>
      </c>
      <c r="E128">
        <v>100455.039999999</v>
      </c>
      <c r="F128">
        <v>100458.00999999901</v>
      </c>
      <c r="G128">
        <v>76.16</v>
      </c>
      <c r="H128">
        <v>1</v>
      </c>
      <c r="I128">
        <v>-2.3578031297000002E-3</v>
      </c>
      <c r="J128">
        <f>-(MAX($F$2:F128)-F128)/MAX($F$2:F128)</f>
        <v>-3.6931799117211846E-2</v>
      </c>
      <c r="K128">
        <f>MIN($J$3:J128)</f>
        <v>-4.424372723020608E-2</v>
      </c>
      <c r="M128" s="1">
        <v>41351</v>
      </c>
      <c r="N128">
        <v>0</v>
      </c>
      <c r="O128">
        <v>1379</v>
      </c>
      <c r="P128">
        <v>22.7100000000355</v>
      </c>
      <c r="Q128">
        <v>105024.64</v>
      </c>
      <c r="R128">
        <v>105047.35</v>
      </c>
      <c r="S128">
        <v>76.16</v>
      </c>
      <c r="T128">
        <v>0</v>
      </c>
      <c r="U128">
        <v>-2.35736413222E-3</v>
      </c>
      <c r="V128">
        <f>-(MAX($R$2:R128)-R128)/MAX($R$2:R128)</f>
        <v>-1.8433636590951211E-2</v>
      </c>
      <c r="W128">
        <f>MIN($V$3:V128)</f>
        <v>-5.268913269448175E-2</v>
      </c>
      <c r="Y128" s="1">
        <v>41351</v>
      </c>
      <c r="Z128">
        <v>0</v>
      </c>
      <c r="AA128">
        <v>1468</v>
      </c>
      <c r="AB128">
        <v>29.200000000011599</v>
      </c>
      <c r="AC128">
        <v>111802.879999999</v>
      </c>
      <c r="AD128">
        <v>111832.08</v>
      </c>
      <c r="AE128">
        <v>76.16</v>
      </c>
      <c r="AF128">
        <v>0</v>
      </c>
      <c r="AG128">
        <v>-2.3572584719999999E-3</v>
      </c>
      <c r="AH128">
        <f>-(MAX($AD$2:AD128)-AD128)/MAX($AD$2:AD128)</f>
        <v>-1.5889442343616181E-2</v>
      </c>
      <c r="AI128">
        <f>MIN($AH$3:AH128)</f>
        <v>-5.350272266171234E-2</v>
      </c>
      <c r="AK128" s="1">
        <v>41351</v>
      </c>
      <c r="AL128">
        <f>1468</f>
        <v>1468</v>
      </c>
      <c r="AM128">
        <f t="shared" si="4"/>
        <v>29.200000000011599</v>
      </c>
      <c r="AN128">
        <f t="shared" si="5"/>
        <v>111802.87999999999</v>
      </c>
      <c r="AO128">
        <f t="shared" si="6"/>
        <v>111832.08</v>
      </c>
      <c r="AP128">
        <v>76.16</v>
      </c>
      <c r="AQ128">
        <f t="shared" si="7"/>
        <v>-2.3572584719999705E-3</v>
      </c>
      <c r="AR128">
        <f>-(MAX($AO$2:AO128)-AO128)/MAX($AO$2:AO128)</f>
        <v>-1.5889442343616306E-2</v>
      </c>
      <c r="AS128">
        <f>MIN($AR$3:AR128)</f>
        <v>-5.350272266171234E-2</v>
      </c>
    </row>
    <row r="129" spans="1:45" x14ac:dyDescent="0.2">
      <c r="A129" s="1">
        <v>41352</v>
      </c>
      <c r="B129">
        <v>1319</v>
      </c>
      <c r="C129">
        <v>0</v>
      </c>
      <c r="D129">
        <v>101711.06</v>
      </c>
      <c r="E129">
        <v>0</v>
      </c>
      <c r="F129">
        <v>101711.06</v>
      </c>
      <c r="G129">
        <v>77.11</v>
      </c>
      <c r="H129">
        <v>-1</v>
      </c>
      <c r="I129">
        <v>1.24733707148E-2</v>
      </c>
      <c r="J129">
        <f>-(MAX($F$2:F129)-F129)/MAX($F$2:F129)</f>
        <v>-2.4919092423966126E-2</v>
      </c>
      <c r="K129">
        <f>MIN($J$3:J129)</f>
        <v>-4.424372723020608E-2</v>
      </c>
      <c r="M129" s="1">
        <v>41352</v>
      </c>
      <c r="N129">
        <v>0</v>
      </c>
      <c r="O129">
        <v>1379</v>
      </c>
      <c r="P129">
        <v>22.7100000000355</v>
      </c>
      <c r="Q129">
        <v>106334.69</v>
      </c>
      <c r="R129">
        <v>106357.4</v>
      </c>
      <c r="S129">
        <v>77.11</v>
      </c>
      <c r="T129">
        <v>0</v>
      </c>
      <c r="U129">
        <v>1.24710428202E-2</v>
      </c>
      <c r="V129">
        <f>-(MAX($R$2:R129)-R129)/MAX($R$2:R129)</f>
        <v>-6.192480441995404E-3</v>
      </c>
      <c r="W129">
        <f>MIN($V$3:V129)</f>
        <v>-5.268913269448175E-2</v>
      </c>
      <c r="Y129" s="1">
        <v>41352</v>
      </c>
      <c r="Z129">
        <v>0</v>
      </c>
      <c r="AA129">
        <v>1468</v>
      </c>
      <c r="AB129">
        <v>29.200000000011599</v>
      </c>
      <c r="AC129">
        <v>113197.48</v>
      </c>
      <c r="AD129">
        <v>113226.68</v>
      </c>
      <c r="AE129">
        <v>77.11</v>
      </c>
      <c r="AF129">
        <v>0</v>
      </c>
      <c r="AG129">
        <v>1.2470482530599999E-2</v>
      </c>
      <c r="AH129">
        <f>-(MAX($AD$2:AD129)-AD129)/MAX($AD$2:AD129)</f>
        <v>-3.6171088261891223E-3</v>
      </c>
      <c r="AI129">
        <f>MIN($AH$3:AH129)</f>
        <v>-5.350272266171234E-2</v>
      </c>
      <c r="AK129" s="1">
        <v>41352</v>
      </c>
      <c r="AL129">
        <f>1468</f>
        <v>1468</v>
      </c>
      <c r="AM129">
        <f t="shared" si="4"/>
        <v>29.200000000011599</v>
      </c>
      <c r="AN129">
        <f t="shared" si="5"/>
        <v>113197.48</v>
      </c>
      <c r="AO129">
        <f t="shared" si="6"/>
        <v>113226.68000000001</v>
      </c>
      <c r="AP129">
        <v>77.11</v>
      </c>
      <c r="AQ129">
        <f t="shared" si="7"/>
        <v>1.2470482530594136E-2</v>
      </c>
      <c r="AR129">
        <f>-(MAX($AO$2:AO129)-AO129)/MAX($AO$2:AO129)</f>
        <v>-3.6171088261891218E-3</v>
      </c>
      <c r="AS129">
        <f>MIN($AR$3:AR129)</f>
        <v>-5.350272266171234E-2</v>
      </c>
    </row>
    <row r="130" spans="1:45" x14ac:dyDescent="0.2">
      <c r="A130" s="1">
        <v>41353</v>
      </c>
      <c r="B130">
        <v>0</v>
      </c>
      <c r="C130">
        <v>0</v>
      </c>
      <c r="D130">
        <v>101711.06</v>
      </c>
      <c r="E130">
        <v>0</v>
      </c>
      <c r="F130">
        <v>101711.06</v>
      </c>
      <c r="G130">
        <v>77.58</v>
      </c>
      <c r="H130">
        <v>-1</v>
      </c>
      <c r="I130">
        <v>0</v>
      </c>
      <c r="J130">
        <f>-(MAX($F$2:F130)-F130)/MAX($F$2:F130)</f>
        <v>-2.4919092423966126E-2</v>
      </c>
      <c r="K130">
        <f>MIN($J$3:J130)</f>
        <v>-4.424372723020608E-2</v>
      </c>
      <c r="M130" s="1">
        <v>41353</v>
      </c>
      <c r="N130">
        <v>1379</v>
      </c>
      <c r="O130">
        <v>0</v>
      </c>
      <c r="P130">
        <v>107005.53</v>
      </c>
      <c r="Q130">
        <v>0</v>
      </c>
      <c r="R130">
        <v>107005.53</v>
      </c>
      <c r="S130">
        <v>77.58</v>
      </c>
      <c r="T130">
        <v>-1</v>
      </c>
      <c r="U130">
        <v>6.09388721424E-3</v>
      </c>
      <c r="V130">
        <f>-(MAX($R$2:R130)-R130)/MAX($R$2:R130)</f>
        <v>-1.3632950514348618E-4</v>
      </c>
      <c r="W130">
        <f>MIN($V$3:V130)</f>
        <v>-5.268913269448175E-2</v>
      </c>
      <c r="Y130" s="1">
        <v>41353</v>
      </c>
      <c r="Z130">
        <v>0</v>
      </c>
      <c r="AA130">
        <v>1468</v>
      </c>
      <c r="AB130">
        <v>29.200000000011599</v>
      </c>
      <c r="AC130">
        <v>113887.44</v>
      </c>
      <c r="AD130">
        <v>113916.64</v>
      </c>
      <c r="AE130">
        <v>77.58</v>
      </c>
      <c r="AF130">
        <v>0</v>
      </c>
      <c r="AG130">
        <v>6.0936168047999997E-3</v>
      </c>
      <c r="AH130">
        <f>-(MAX($AD$2:AD130)-AD130)/MAX($AD$2:AD130)</f>
        <v>0</v>
      </c>
      <c r="AI130">
        <f>MIN($AH$3:AH130)</f>
        <v>-5.350272266171234E-2</v>
      </c>
      <c r="AK130" s="1">
        <v>41353</v>
      </c>
      <c r="AL130">
        <f>1468</f>
        <v>1468</v>
      </c>
      <c r="AM130">
        <f t="shared" si="4"/>
        <v>29.200000000011599</v>
      </c>
      <c r="AN130">
        <f t="shared" si="5"/>
        <v>113887.44</v>
      </c>
      <c r="AO130">
        <f t="shared" si="6"/>
        <v>113916.64000000001</v>
      </c>
      <c r="AP130">
        <v>77.58</v>
      </c>
      <c r="AQ130">
        <f t="shared" si="7"/>
        <v>6.0936168048025992E-3</v>
      </c>
      <c r="AR130">
        <f>-(MAX($AO$2:AO130)-AO130)/MAX($AO$2:AO130)</f>
        <v>0</v>
      </c>
      <c r="AS130">
        <f>MIN($AR$3:AR130)</f>
        <v>-5.350272266171234E-2</v>
      </c>
    </row>
    <row r="131" spans="1:45" x14ac:dyDescent="0.2">
      <c r="A131" s="1">
        <v>41354</v>
      </c>
      <c r="B131">
        <v>0</v>
      </c>
      <c r="C131">
        <v>0</v>
      </c>
      <c r="D131">
        <v>101711.06</v>
      </c>
      <c r="E131">
        <v>0</v>
      </c>
      <c r="F131">
        <v>101711.06</v>
      </c>
      <c r="G131">
        <v>77.209999999999994</v>
      </c>
      <c r="H131">
        <v>-1</v>
      </c>
      <c r="I131">
        <v>0</v>
      </c>
      <c r="J131">
        <f>-(MAX($F$2:F131)-F131)/MAX($F$2:F131)</f>
        <v>-2.4919092423966126E-2</v>
      </c>
      <c r="K131">
        <f>MIN($J$3:J131)</f>
        <v>-4.424372723020608E-2</v>
      </c>
      <c r="M131" s="1">
        <v>41354</v>
      </c>
      <c r="N131">
        <v>0</v>
      </c>
      <c r="O131">
        <v>0</v>
      </c>
      <c r="P131">
        <v>107005.53</v>
      </c>
      <c r="Q131">
        <v>0</v>
      </c>
      <c r="R131">
        <v>107005.53</v>
      </c>
      <c r="S131">
        <v>77.209999999999994</v>
      </c>
      <c r="T131">
        <v>0</v>
      </c>
      <c r="U131">
        <v>0</v>
      </c>
      <c r="V131">
        <f>-(MAX($R$2:R131)-R131)/MAX($R$2:R131)</f>
        <v>-1.3632950514348618E-4</v>
      </c>
      <c r="W131">
        <f>MIN($V$3:V131)</f>
        <v>-5.268913269448175E-2</v>
      </c>
      <c r="Y131" s="1">
        <v>41354</v>
      </c>
      <c r="Z131">
        <v>0</v>
      </c>
      <c r="AA131">
        <v>1468</v>
      </c>
      <c r="AB131">
        <v>29.200000000011599</v>
      </c>
      <c r="AC131">
        <v>113344.27999999899</v>
      </c>
      <c r="AD131">
        <v>113373.48</v>
      </c>
      <c r="AE131">
        <v>77.209999999999994</v>
      </c>
      <c r="AF131">
        <v>0</v>
      </c>
      <c r="AG131">
        <v>-4.7680479339999998E-3</v>
      </c>
      <c r="AH131">
        <f>-(MAX($AD$2:AD131)-AD131)/MAX($AD$2:AD131)</f>
        <v>-4.7680479339980838E-3</v>
      </c>
      <c r="AI131">
        <f>MIN($AH$3:AH131)</f>
        <v>-5.350272266171234E-2</v>
      </c>
      <c r="AK131" s="1">
        <v>41354</v>
      </c>
      <c r="AL131">
        <f>1468</f>
        <v>1468</v>
      </c>
      <c r="AM131">
        <f t="shared" ref="AM131:AM194" si="8">29.2000000000116</f>
        <v>29.200000000011599</v>
      </c>
      <c r="AN131">
        <f t="shared" ref="AN131:AN194" si="9">AL131*AP131</f>
        <v>113344.27999999998</v>
      </c>
      <c r="AO131">
        <f t="shared" ref="AO131:AO194" si="10">AN131+AM131</f>
        <v>113373.48</v>
      </c>
      <c r="AP131">
        <v>77.209999999999994</v>
      </c>
      <c r="AQ131">
        <f t="shared" si="7"/>
        <v>-4.7680479339982113E-3</v>
      </c>
      <c r="AR131">
        <f>-(MAX($AO$2:AO131)-AO131)/MAX($AO$2:AO131)</f>
        <v>-4.7680479339982113E-3</v>
      </c>
      <c r="AS131">
        <f>MIN($AR$3:AR131)</f>
        <v>-5.350272266171234E-2</v>
      </c>
    </row>
    <row r="132" spans="1:45" x14ac:dyDescent="0.2">
      <c r="A132" s="1">
        <v>41355</v>
      </c>
      <c r="B132">
        <v>0</v>
      </c>
      <c r="C132">
        <v>0</v>
      </c>
      <c r="D132">
        <v>101711.06</v>
      </c>
      <c r="E132">
        <v>0</v>
      </c>
      <c r="F132">
        <v>101711.06</v>
      </c>
      <c r="G132">
        <v>77.27</v>
      </c>
      <c r="H132">
        <v>-1</v>
      </c>
      <c r="I132">
        <v>0</v>
      </c>
      <c r="J132">
        <f>-(MAX($F$2:F132)-F132)/MAX($F$2:F132)</f>
        <v>-2.4919092423966126E-2</v>
      </c>
      <c r="K132">
        <f>MIN($J$3:J132)</f>
        <v>-4.424372723020608E-2</v>
      </c>
      <c r="M132" s="1">
        <v>41355</v>
      </c>
      <c r="N132">
        <v>0</v>
      </c>
      <c r="O132">
        <v>0</v>
      </c>
      <c r="P132">
        <v>107005.53</v>
      </c>
      <c r="Q132">
        <v>0</v>
      </c>
      <c r="R132">
        <v>107005.53</v>
      </c>
      <c r="S132">
        <v>77.27</v>
      </c>
      <c r="T132">
        <v>0</v>
      </c>
      <c r="U132">
        <v>0</v>
      </c>
      <c r="V132">
        <f>-(MAX($R$2:R132)-R132)/MAX($R$2:R132)</f>
        <v>-1.3632950514348618E-4</v>
      </c>
      <c r="W132">
        <f>MIN($V$3:V132)</f>
        <v>-5.268913269448175E-2</v>
      </c>
      <c r="Y132" s="1">
        <v>41355</v>
      </c>
      <c r="Z132">
        <v>0</v>
      </c>
      <c r="AA132">
        <v>1468</v>
      </c>
      <c r="AB132">
        <v>29.200000000011599</v>
      </c>
      <c r="AC132">
        <v>113432.36</v>
      </c>
      <c r="AD132">
        <v>113461.56</v>
      </c>
      <c r="AE132">
        <v>77.27</v>
      </c>
      <c r="AF132">
        <v>0</v>
      </c>
      <c r="AG132">
        <v>7.7690126473999998E-4</v>
      </c>
      <c r="AH132">
        <f>-(MAX($AD$2:AD132)-AD132)/MAX($AD$2:AD132)</f>
        <v>-3.9948509717281141E-3</v>
      </c>
      <c r="AI132">
        <f>MIN($AH$3:AH132)</f>
        <v>-5.350272266171234E-2</v>
      </c>
      <c r="AK132" s="1">
        <v>41355</v>
      </c>
      <c r="AL132">
        <f>1468</f>
        <v>1468</v>
      </c>
      <c r="AM132">
        <f t="shared" si="8"/>
        <v>29.200000000011599</v>
      </c>
      <c r="AN132">
        <f t="shared" si="9"/>
        <v>113432.36</v>
      </c>
      <c r="AO132">
        <f t="shared" si="10"/>
        <v>113461.56000000001</v>
      </c>
      <c r="AP132">
        <v>77.27</v>
      </c>
      <c r="AQ132">
        <f t="shared" ref="AQ132:AQ195" si="11">(AO132-AO131)/AO131</f>
        <v>7.769012647403634E-4</v>
      </c>
      <c r="AR132">
        <f>-(MAX($AO$2:AO132)-AO132)/MAX($AO$2:AO132)</f>
        <v>-3.9948509717281132E-3</v>
      </c>
      <c r="AS132">
        <f>MIN($AR$3:AR132)</f>
        <v>-5.350272266171234E-2</v>
      </c>
    </row>
    <row r="133" spans="1:45" x14ac:dyDescent="0.2">
      <c r="A133" s="1">
        <v>41358</v>
      </c>
      <c r="B133">
        <v>0</v>
      </c>
      <c r="C133">
        <v>0</v>
      </c>
      <c r="D133">
        <v>101711.06</v>
      </c>
      <c r="E133">
        <v>0</v>
      </c>
      <c r="F133">
        <v>101711.06</v>
      </c>
      <c r="G133">
        <v>76.680000000000007</v>
      </c>
      <c r="H133">
        <v>0</v>
      </c>
      <c r="I133">
        <v>0</v>
      </c>
      <c r="J133">
        <f>-(MAX($F$2:F133)-F133)/MAX($F$2:F133)</f>
        <v>-2.4919092423966126E-2</v>
      </c>
      <c r="K133">
        <f>MIN($J$3:J133)</f>
        <v>-4.424372723020608E-2</v>
      </c>
      <c r="M133" s="1">
        <v>41358</v>
      </c>
      <c r="N133">
        <v>0</v>
      </c>
      <c r="O133">
        <v>0</v>
      </c>
      <c r="P133">
        <v>107005.53</v>
      </c>
      <c r="Q133">
        <v>0</v>
      </c>
      <c r="R133">
        <v>107005.53</v>
      </c>
      <c r="S133">
        <v>76.680000000000007</v>
      </c>
      <c r="T133">
        <v>0</v>
      </c>
      <c r="U133">
        <v>0</v>
      </c>
      <c r="V133">
        <f>-(MAX($R$2:R133)-R133)/MAX($R$2:R133)</f>
        <v>-1.3632950514348618E-4</v>
      </c>
      <c r="W133">
        <f>MIN($V$3:V133)</f>
        <v>-5.268913269448175E-2</v>
      </c>
      <c r="Y133" s="1">
        <v>41358</v>
      </c>
      <c r="Z133">
        <v>0</v>
      </c>
      <c r="AA133">
        <v>1468</v>
      </c>
      <c r="AB133">
        <v>29.200000000011599</v>
      </c>
      <c r="AC133">
        <v>112566.24</v>
      </c>
      <c r="AD133">
        <v>112595.44</v>
      </c>
      <c r="AE133">
        <v>76.680000000000007</v>
      </c>
      <c r="AF133">
        <v>0</v>
      </c>
      <c r="AG133">
        <v>-7.63359855091E-3</v>
      </c>
      <c r="AH133">
        <f>-(MAX($AD$2:AD133)-AD133)/MAX($AD$2:AD133)</f>
        <v>-1.1597954434049294E-2</v>
      </c>
      <c r="AI133">
        <f>MIN($AH$3:AH133)</f>
        <v>-5.350272266171234E-2</v>
      </c>
      <c r="AK133" s="1">
        <v>41358</v>
      </c>
      <c r="AL133">
        <f>1468</f>
        <v>1468</v>
      </c>
      <c r="AM133">
        <f t="shared" si="8"/>
        <v>29.200000000011599</v>
      </c>
      <c r="AN133">
        <f t="shared" si="9"/>
        <v>112566.24</v>
      </c>
      <c r="AO133">
        <f t="shared" si="10"/>
        <v>112595.44000000002</v>
      </c>
      <c r="AP133">
        <v>76.680000000000007</v>
      </c>
      <c r="AQ133">
        <f t="shared" si="11"/>
        <v>-7.6335985509100633E-3</v>
      </c>
      <c r="AR133">
        <f>-(MAX($AO$2:AO133)-AO133)/MAX($AO$2:AO133)</f>
        <v>-1.1597954434049292E-2</v>
      </c>
      <c r="AS133">
        <f>MIN($AR$3:AR133)</f>
        <v>-5.350272266171234E-2</v>
      </c>
    </row>
    <row r="134" spans="1:45" x14ac:dyDescent="0.2">
      <c r="A134" s="1">
        <v>41359</v>
      </c>
      <c r="B134">
        <v>0</v>
      </c>
      <c r="C134">
        <v>0</v>
      </c>
      <c r="D134">
        <v>101711.06</v>
      </c>
      <c r="E134">
        <v>0</v>
      </c>
      <c r="F134">
        <v>101711.06</v>
      </c>
      <c r="G134">
        <v>77.400000000000006</v>
      </c>
      <c r="H134">
        <v>-1</v>
      </c>
      <c r="I134">
        <v>0</v>
      </c>
      <c r="J134">
        <f>-(MAX($F$2:F134)-F134)/MAX($F$2:F134)</f>
        <v>-2.4919092423966126E-2</v>
      </c>
      <c r="K134">
        <f>MIN($J$3:J134)</f>
        <v>-4.424372723020608E-2</v>
      </c>
      <c r="M134" s="1">
        <v>41359</v>
      </c>
      <c r="N134">
        <v>0</v>
      </c>
      <c r="O134">
        <v>0</v>
      </c>
      <c r="P134">
        <v>107005.53</v>
      </c>
      <c r="Q134">
        <v>0</v>
      </c>
      <c r="R134">
        <v>107005.53</v>
      </c>
      <c r="S134">
        <v>77.400000000000006</v>
      </c>
      <c r="T134">
        <v>-1</v>
      </c>
      <c r="U134">
        <v>0</v>
      </c>
      <c r="V134">
        <f>-(MAX($R$2:R134)-R134)/MAX($R$2:R134)</f>
        <v>-1.3632950514348618E-4</v>
      </c>
      <c r="W134">
        <f>MIN($V$3:V134)</f>
        <v>-5.268913269448175E-2</v>
      </c>
      <c r="Y134" s="1">
        <v>41359</v>
      </c>
      <c r="Z134">
        <v>0</v>
      </c>
      <c r="AA134">
        <v>1468</v>
      </c>
      <c r="AB134">
        <v>29.200000000011599</v>
      </c>
      <c r="AC134">
        <v>113623.2</v>
      </c>
      <c r="AD134">
        <v>113652.4</v>
      </c>
      <c r="AE134">
        <v>77.400000000000006</v>
      </c>
      <c r="AF134">
        <v>0</v>
      </c>
      <c r="AG134">
        <v>9.38723628595E-3</v>
      </c>
      <c r="AH134">
        <f>-(MAX($AD$2:AD134)-AD134)/MAX($AD$2:AD134)</f>
        <v>-2.3195908868099096E-3</v>
      </c>
      <c r="AI134">
        <f>MIN($AH$3:AH134)</f>
        <v>-5.350272266171234E-2</v>
      </c>
      <c r="AK134" s="1">
        <v>41359</v>
      </c>
      <c r="AL134">
        <f>1468</f>
        <v>1468</v>
      </c>
      <c r="AM134">
        <f t="shared" si="8"/>
        <v>29.200000000011599</v>
      </c>
      <c r="AN134">
        <f t="shared" si="9"/>
        <v>113623.20000000001</v>
      </c>
      <c r="AO134">
        <f t="shared" si="10"/>
        <v>113652.40000000002</v>
      </c>
      <c r="AP134">
        <v>77.400000000000006</v>
      </c>
      <c r="AQ134">
        <f t="shared" si="11"/>
        <v>9.3872362859455608E-3</v>
      </c>
      <c r="AR134">
        <f>-(MAX($AO$2:AO134)-AO134)/MAX($AO$2:AO134)</f>
        <v>-2.3195908868097817E-3</v>
      </c>
      <c r="AS134">
        <f>MIN($AR$3:AR134)</f>
        <v>-5.350272266171234E-2</v>
      </c>
    </row>
    <row r="135" spans="1:45" x14ac:dyDescent="0.2">
      <c r="A135" s="1">
        <v>41360</v>
      </c>
      <c r="B135">
        <v>1319</v>
      </c>
      <c r="C135">
        <v>1319</v>
      </c>
      <c r="D135">
        <v>68.919999999998197</v>
      </c>
      <c r="E135">
        <v>101642.14</v>
      </c>
      <c r="F135">
        <v>101711.06</v>
      </c>
      <c r="G135">
        <v>77.06</v>
      </c>
      <c r="H135">
        <v>1</v>
      </c>
      <c r="I135">
        <v>0</v>
      </c>
      <c r="J135">
        <f>-(MAX($F$2:F135)-F135)/MAX($F$2:F135)</f>
        <v>-2.4919092423966126E-2</v>
      </c>
      <c r="K135">
        <f>MIN($J$3:J135)</f>
        <v>-4.424372723020608E-2</v>
      </c>
      <c r="M135" s="1">
        <v>41360</v>
      </c>
      <c r="N135">
        <v>1388</v>
      </c>
      <c r="O135">
        <v>1388</v>
      </c>
      <c r="P135">
        <v>46.250000000029097</v>
      </c>
      <c r="Q135">
        <v>106959.28</v>
      </c>
      <c r="R135">
        <v>107005.53</v>
      </c>
      <c r="S135">
        <v>77.06</v>
      </c>
      <c r="T135">
        <v>1</v>
      </c>
      <c r="U135">
        <v>0</v>
      </c>
      <c r="V135">
        <f>-(MAX($R$2:R135)-R135)/MAX($R$2:R135)</f>
        <v>-1.3632950514348618E-4</v>
      </c>
      <c r="W135">
        <f>MIN($V$3:V135)</f>
        <v>-5.268913269448175E-2</v>
      </c>
      <c r="Y135" s="1">
        <v>41360</v>
      </c>
      <c r="Z135">
        <v>0</v>
      </c>
      <c r="AA135">
        <v>1468</v>
      </c>
      <c r="AB135">
        <v>29.200000000011599</v>
      </c>
      <c r="AC135">
        <v>113124.08</v>
      </c>
      <c r="AD135">
        <v>113153.28</v>
      </c>
      <c r="AE135">
        <v>77.06</v>
      </c>
      <c r="AF135">
        <v>1</v>
      </c>
      <c r="AG135">
        <v>-4.3916362522899996E-3</v>
      </c>
      <c r="AH135">
        <f>-(MAX($AD$2:AD135)-AD135)/MAX($AD$2:AD135)</f>
        <v>-6.7010403396729453E-3</v>
      </c>
      <c r="AI135">
        <f>MIN($AH$3:AH135)</f>
        <v>-5.350272266171234E-2</v>
      </c>
      <c r="AK135" s="1">
        <v>41360</v>
      </c>
      <c r="AL135">
        <f>1468</f>
        <v>1468</v>
      </c>
      <c r="AM135">
        <f t="shared" si="8"/>
        <v>29.200000000011599</v>
      </c>
      <c r="AN135">
        <f t="shared" si="9"/>
        <v>113124.08</v>
      </c>
      <c r="AO135">
        <f t="shared" si="10"/>
        <v>113153.28000000001</v>
      </c>
      <c r="AP135">
        <v>77.06</v>
      </c>
      <c r="AQ135">
        <f t="shared" si="11"/>
        <v>-4.3916362522921628E-3</v>
      </c>
      <c r="AR135">
        <f>-(MAX($AO$2:AO135)-AO135)/MAX($AO$2:AO135)</f>
        <v>-6.7010403396729444E-3</v>
      </c>
      <c r="AS135">
        <f>MIN($AR$3:AR135)</f>
        <v>-5.350272266171234E-2</v>
      </c>
    </row>
    <row r="136" spans="1:45" x14ac:dyDescent="0.2">
      <c r="A136" s="1">
        <v>41361</v>
      </c>
      <c r="B136">
        <v>0</v>
      </c>
      <c r="C136">
        <v>1319</v>
      </c>
      <c r="D136">
        <v>68.919999999998197</v>
      </c>
      <c r="E136">
        <v>101642.14</v>
      </c>
      <c r="F136">
        <v>101711.06</v>
      </c>
      <c r="G136">
        <v>77.06</v>
      </c>
      <c r="H136">
        <v>1</v>
      </c>
      <c r="I136">
        <v>0</v>
      </c>
      <c r="J136">
        <f>-(MAX($F$2:F136)-F136)/MAX($F$2:F136)</f>
        <v>-2.4919092423966126E-2</v>
      </c>
      <c r="K136">
        <f>MIN($J$3:J136)</f>
        <v>-4.424372723020608E-2</v>
      </c>
      <c r="M136" s="1">
        <v>41361</v>
      </c>
      <c r="N136">
        <v>0</v>
      </c>
      <c r="O136">
        <v>1388</v>
      </c>
      <c r="P136">
        <v>46.250000000029097</v>
      </c>
      <c r="Q136">
        <v>106959.28</v>
      </c>
      <c r="R136">
        <v>107005.53</v>
      </c>
      <c r="S136">
        <v>77.06</v>
      </c>
      <c r="T136">
        <v>0</v>
      </c>
      <c r="U136">
        <v>0</v>
      </c>
      <c r="V136">
        <f>-(MAX($R$2:R136)-R136)/MAX($R$2:R136)</f>
        <v>-1.3632950514348618E-4</v>
      </c>
      <c r="W136">
        <f>MIN($V$3:V136)</f>
        <v>-5.268913269448175E-2</v>
      </c>
      <c r="Y136" s="1">
        <v>41361</v>
      </c>
      <c r="Z136">
        <v>0</v>
      </c>
      <c r="AA136">
        <v>1468</v>
      </c>
      <c r="AB136">
        <v>29.200000000011599</v>
      </c>
      <c r="AC136">
        <v>113124.08</v>
      </c>
      <c r="AD136">
        <v>113153.28</v>
      </c>
      <c r="AE136">
        <v>77.06</v>
      </c>
      <c r="AF136">
        <v>0</v>
      </c>
      <c r="AG136">
        <v>0</v>
      </c>
      <c r="AH136">
        <f>-(MAX($AD$2:AD136)-AD136)/MAX($AD$2:AD136)</f>
        <v>-6.7010403396729453E-3</v>
      </c>
      <c r="AI136">
        <f>MIN($AH$3:AH136)</f>
        <v>-5.350272266171234E-2</v>
      </c>
      <c r="AK136" s="1">
        <v>41361</v>
      </c>
      <c r="AL136">
        <f>1468</f>
        <v>1468</v>
      </c>
      <c r="AM136">
        <f t="shared" si="8"/>
        <v>29.200000000011599</v>
      </c>
      <c r="AN136">
        <f t="shared" si="9"/>
        <v>113124.08</v>
      </c>
      <c r="AO136">
        <f t="shared" si="10"/>
        <v>113153.28000000001</v>
      </c>
      <c r="AP136">
        <v>77.06</v>
      </c>
      <c r="AQ136">
        <f t="shared" si="11"/>
        <v>0</v>
      </c>
      <c r="AR136">
        <f>-(MAX($AO$2:AO136)-AO136)/MAX($AO$2:AO136)</f>
        <v>-6.7010403396729444E-3</v>
      </c>
      <c r="AS136">
        <f>MIN($AR$3:AR136)</f>
        <v>-5.350272266171234E-2</v>
      </c>
    </row>
    <row r="137" spans="1:45" x14ac:dyDescent="0.2">
      <c r="A137" s="1">
        <v>41365</v>
      </c>
      <c r="B137">
        <v>1319</v>
      </c>
      <c r="C137">
        <v>0</v>
      </c>
      <c r="D137">
        <v>102555.22</v>
      </c>
      <c r="E137">
        <v>0</v>
      </c>
      <c r="F137">
        <v>102555.22</v>
      </c>
      <c r="G137">
        <v>77.7</v>
      </c>
      <c r="H137">
        <v>-1</v>
      </c>
      <c r="I137">
        <v>8.2995890515699996E-3</v>
      </c>
      <c r="J137">
        <f>-(MAX($F$2:F137)-F137)/MAX($F$2:F137)</f>
        <v>-1.6826321599049072E-2</v>
      </c>
      <c r="K137">
        <f>MIN($J$3:J137)</f>
        <v>-4.424372723020608E-2</v>
      </c>
      <c r="M137" s="1">
        <v>41365</v>
      </c>
      <c r="N137">
        <v>0</v>
      </c>
      <c r="O137">
        <v>1388</v>
      </c>
      <c r="P137">
        <v>46.250000000029097</v>
      </c>
      <c r="Q137">
        <v>107847.6</v>
      </c>
      <c r="R137">
        <v>107893.85</v>
      </c>
      <c r="S137">
        <v>77.7</v>
      </c>
      <c r="T137">
        <v>0</v>
      </c>
      <c r="U137">
        <v>8.3016270280599994E-3</v>
      </c>
      <c r="V137">
        <f>-(MAX($R$2:R137)-R137)/MAX($R$2:R137)</f>
        <v>0</v>
      </c>
      <c r="W137">
        <f>MIN($V$3:V137)</f>
        <v>-5.268913269448175E-2</v>
      </c>
      <c r="Y137" s="1">
        <v>41365</v>
      </c>
      <c r="Z137">
        <v>0</v>
      </c>
      <c r="AA137">
        <v>1468</v>
      </c>
      <c r="AB137">
        <v>29.200000000011599</v>
      </c>
      <c r="AC137">
        <v>114063.6</v>
      </c>
      <c r="AD137">
        <v>114092.8</v>
      </c>
      <c r="AE137">
        <v>77.7</v>
      </c>
      <c r="AF137">
        <v>0</v>
      </c>
      <c r="AG137">
        <v>8.3030734946400002E-3</v>
      </c>
      <c r="AH137">
        <f>-(MAX($AD$2:AD137)-AD137)/MAX($AD$2:AD137)</f>
        <v>0</v>
      </c>
      <c r="AI137">
        <f>MIN($AH$3:AH137)</f>
        <v>-5.350272266171234E-2</v>
      </c>
      <c r="AK137" s="1">
        <v>41365</v>
      </c>
      <c r="AL137">
        <f>1468</f>
        <v>1468</v>
      </c>
      <c r="AM137">
        <f t="shared" si="8"/>
        <v>29.200000000011599</v>
      </c>
      <c r="AN137">
        <f t="shared" si="9"/>
        <v>114063.6</v>
      </c>
      <c r="AO137">
        <f t="shared" si="10"/>
        <v>114092.80000000002</v>
      </c>
      <c r="AP137">
        <v>77.7</v>
      </c>
      <c r="AQ137">
        <f t="shared" si="11"/>
        <v>8.3030734946437611E-3</v>
      </c>
      <c r="AR137">
        <f>-(MAX($AO$2:AO137)-AO137)/MAX($AO$2:AO137)</f>
        <v>0</v>
      </c>
      <c r="AS137">
        <f>MIN($AR$3:AR137)</f>
        <v>-5.350272266171234E-2</v>
      </c>
    </row>
    <row r="138" spans="1:45" x14ac:dyDescent="0.2">
      <c r="A138" s="1">
        <v>41366</v>
      </c>
      <c r="B138">
        <v>0</v>
      </c>
      <c r="C138">
        <v>0</v>
      </c>
      <c r="D138">
        <v>102555.22</v>
      </c>
      <c r="E138">
        <v>0</v>
      </c>
      <c r="F138">
        <v>102555.22</v>
      </c>
      <c r="G138">
        <v>78.959999999999994</v>
      </c>
      <c r="H138">
        <v>-1</v>
      </c>
      <c r="I138">
        <v>0</v>
      </c>
      <c r="J138">
        <f>-(MAX($F$2:F138)-F138)/MAX($F$2:F138)</f>
        <v>-1.6826321599049072E-2</v>
      </c>
      <c r="K138">
        <f>MIN($J$3:J138)</f>
        <v>-4.424372723020608E-2</v>
      </c>
      <c r="M138" s="1">
        <v>41366</v>
      </c>
      <c r="N138">
        <v>0</v>
      </c>
      <c r="O138">
        <v>1388</v>
      </c>
      <c r="P138">
        <v>46.250000000029097</v>
      </c>
      <c r="Q138">
        <v>109596.48</v>
      </c>
      <c r="R138">
        <v>109642.73</v>
      </c>
      <c r="S138">
        <v>78.959999999999994</v>
      </c>
      <c r="T138">
        <v>0</v>
      </c>
      <c r="U138">
        <v>1.62092649396E-2</v>
      </c>
      <c r="V138">
        <f>-(MAX($R$2:R138)-R138)/MAX($R$2:R138)</f>
        <v>0</v>
      </c>
      <c r="W138">
        <f>MIN($V$3:V138)</f>
        <v>-5.268913269448175E-2</v>
      </c>
      <c r="Y138" s="1">
        <v>41366</v>
      </c>
      <c r="Z138">
        <v>0</v>
      </c>
      <c r="AA138">
        <v>1468</v>
      </c>
      <c r="AB138">
        <v>29.200000000011599</v>
      </c>
      <c r="AC138">
        <v>115913.27999999899</v>
      </c>
      <c r="AD138">
        <v>115942.48</v>
      </c>
      <c r="AE138">
        <v>78.959999999999994</v>
      </c>
      <c r="AF138">
        <v>0</v>
      </c>
      <c r="AG138">
        <v>1.6212065967400002E-2</v>
      </c>
      <c r="AH138">
        <f>-(MAX($AD$2:AD138)-AD138)/MAX($AD$2:AD138)</f>
        <v>0</v>
      </c>
      <c r="AI138">
        <f>MIN($AH$3:AH138)</f>
        <v>-5.350272266171234E-2</v>
      </c>
      <c r="AK138" s="1">
        <v>41366</v>
      </c>
      <c r="AL138">
        <f>1468</f>
        <v>1468</v>
      </c>
      <c r="AM138">
        <f t="shared" si="8"/>
        <v>29.200000000011599</v>
      </c>
      <c r="AN138">
        <f t="shared" si="9"/>
        <v>115913.27999999998</v>
      </c>
      <c r="AO138">
        <f t="shared" si="10"/>
        <v>115942.48</v>
      </c>
      <c r="AP138">
        <v>78.959999999999994</v>
      </c>
      <c r="AQ138">
        <f t="shared" si="11"/>
        <v>1.6212065967352699E-2</v>
      </c>
      <c r="AR138">
        <f>-(MAX($AO$2:AO138)-AO138)/MAX($AO$2:AO138)</f>
        <v>0</v>
      </c>
      <c r="AS138">
        <f>MIN($AR$3:AR138)</f>
        <v>-5.350272266171234E-2</v>
      </c>
    </row>
    <row r="139" spans="1:45" x14ac:dyDescent="0.2">
      <c r="A139" s="1">
        <v>41367</v>
      </c>
      <c r="B139">
        <v>0</v>
      </c>
      <c r="C139">
        <v>0</v>
      </c>
      <c r="D139">
        <v>102555.22</v>
      </c>
      <c r="E139">
        <v>0</v>
      </c>
      <c r="F139">
        <v>102555.22</v>
      </c>
      <c r="G139">
        <v>78.12</v>
      </c>
      <c r="H139">
        <v>-1</v>
      </c>
      <c r="I139">
        <v>0</v>
      </c>
      <c r="J139">
        <f>-(MAX($F$2:F139)-F139)/MAX($F$2:F139)</f>
        <v>-1.6826321599049072E-2</v>
      </c>
      <c r="K139">
        <f>MIN($J$3:J139)</f>
        <v>-4.424372723020608E-2</v>
      </c>
      <c r="M139" s="1">
        <v>41367</v>
      </c>
      <c r="N139">
        <v>1388</v>
      </c>
      <c r="O139">
        <v>0</v>
      </c>
      <c r="P139">
        <v>108476.81</v>
      </c>
      <c r="Q139">
        <v>0</v>
      </c>
      <c r="R139">
        <v>108476.81</v>
      </c>
      <c r="S139">
        <v>78.12</v>
      </c>
      <c r="T139">
        <v>-1</v>
      </c>
      <c r="U139">
        <v>-1.06338103767E-2</v>
      </c>
      <c r="V139">
        <f>-(MAX($R$2:R139)-R139)/MAX($R$2:R139)</f>
        <v>-1.0633810376666089E-2</v>
      </c>
      <c r="W139">
        <f>MIN($V$3:V139)</f>
        <v>-5.268913269448175E-2</v>
      </c>
      <c r="Y139" s="1">
        <v>41367</v>
      </c>
      <c r="Z139">
        <v>0</v>
      </c>
      <c r="AA139">
        <v>1468</v>
      </c>
      <c r="AB139">
        <v>29.200000000011599</v>
      </c>
      <c r="AC139">
        <v>114680.16</v>
      </c>
      <c r="AD139">
        <v>114709.36</v>
      </c>
      <c r="AE139">
        <v>78.12</v>
      </c>
      <c r="AF139">
        <v>0</v>
      </c>
      <c r="AG139">
        <v>-1.0635618627399999E-2</v>
      </c>
      <c r="AH139">
        <f>-(MAX($AD$2:AD139)-AD139)/MAX($AD$2:AD139)</f>
        <v>-1.0635618627443499E-2</v>
      </c>
      <c r="AI139">
        <f>MIN($AH$3:AH139)</f>
        <v>-5.350272266171234E-2</v>
      </c>
      <c r="AK139" s="1">
        <v>41367</v>
      </c>
      <c r="AL139">
        <f>1468</f>
        <v>1468</v>
      </c>
      <c r="AM139">
        <f t="shared" si="8"/>
        <v>29.200000000011599</v>
      </c>
      <c r="AN139">
        <f t="shared" si="9"/>
        <v>114680.16</v>
      </c>
      <c r="AO139">
        <f t="shared" si="10"/>
        <v>114709.36000000002</v>
      </c>
      <c r="AP139">
        <v>78.12</v>
      </c>
      <c r="AQ139">
        <f t="shared" si="11"/>
        <v>-1.0635618627443374E-2</v>
      </c>
      <c r="AR139">
        <f>-(MAX($AO$2:AO139)-AO139)/MAX($AO$2:AO139)</f>
        <v>-1.0635618627443374E-2</v>
      </c>
      <c r="AS139">
        <f>MIN($AR$3:AR139)</f>
        <v>-5.350272266171234E-2</v>
      </c>
    </row>
    <row r="140" spans="1:45" x14ac:dyDescent="0.2">
      <c r="A140" s="1">
        <v>41368</v>
      </c>
      <c r="B140">
        <v>0</v>
      </c>
      <c r="C140">
        <v>0</v>
      </c>
      <c r="D140">
        <v>102555.22</v>
      </c>
      <c r="E140">
        <v>0</v>
      </c>
      <c r="F140">
        <v>102555.22</v>
      </c>
      <c r="G140">
        <v>78.540000000000006</v>
      </c>
      <c r="H140">
        <v>0</v>
      </c>
      <c r="I140">
        <v>0</v>
      </c>
      <c r="J140">
        <f>-(MAX($F$2:F140)-F140)/MAX($F$2:F140)</f>
        <v>-1.6826321599049072E-2</v>
      </c>
      <c r="K140">
        <f>MIN($J$3:J140)</f>
        <v>-4.424372723020608E-2</v>
      </c>
      <c r="M140" s="1">
        <v>41368</v>
      </c>
      <c r="N140">
        <v>0</v>
      </c>
      <c r="O140">
        <v>0</v>
      </c>
      <c r="P140">
        <v>108476.81</v>
      </c>
      <c r="Q140">
        <v>0</v>
      </c>
      <c r="R140">
        <v>108476.81</v>
      </c>
      <c r="S140">
        <v>78.540000000000006</v>
      </c>
      <c r="T140">
        <v>0</v>
      </c>
      <c r="U140">
        <v>0</v>
      </c>
      <c r="V140">
        <f>-(MAX($R$2:R140)-R140)/MAX($R$2:R140)</f>
        <v>-1.0633810376666089E-2</v>
      </c>
      <c r="W140">
        <f>MIN($V$3:V140)</f>
        <v>-5.268913269448175E-2</v>
      </c>
      <c r="Y140" s="1">
        <v>41368</v>
      </c>
      <c r="Z140">
        <v>0</v>
      </c>
      <c r="AA140">
        <v>1468</v>
      </c>
      <c r="AB140">
        <v>29.200000000011599</v>
      </c>
      <c r="AC140">
        <v>115296.72</v>
      </c>
      <c r="AD140">
        <v>115325.92</v>
      </c>
      <c r="AE140">
        <v>78.540000000000006</v>
      </c>
      <c r="AF140">
        <v>0</v>
      </c>
      <c r="AG140">
        <v>5.3749755033100002E-3</v>
      </c>
      <c r="AH140">
        <f>-(MAX($AD$2:AD140)-AD140)/MAX($AD$2:AD140)</f>
        <v>-5.3178093137217497E-3</v>
      </c>
      <c r="AI140">
        <f>MIN($AH$3:AH140)</f>
        <v>-5.350272266171234E-2</v>
      </c>
      <c r="AK140" s="1">
        <v>41368</v>
      </c>
      <c r="AL140">
        <f>1468</f>
        <v>1468</v>
      </c>
      <c r="AM140">
        <f t="shared" si="8"/>
        <v>29.200000000011599</v>
      </c>
      <c r="AN140">
        <f t="shared" si="9"/>
        <v>115296.72000000002</v>
      </c>
      <c r="AO140">
        <f t="shared" si="10"/>
        <v>115325.92000000003</v>
      </c>
      <c r="AP140">
        <v>78.540000000000006</v>
      </c>
      <c r="AQ140">
        <f t="shared" si="11"/>
        <v>5.3749755033068976E-3</v>
      </c>
      <c r="AR140">
        <f>-(MAX($AO$2:AO140)-AO140)/MAX($AO$2:AO140)</f>
        <v>-5.317809313721499E-3</v>
      </c>
      <c r="AS140">
        <f>MIN($AR$3:AR140)</f>
        <v>-5.350272266171234E-2</v>
      </c>
    </row>
    <row r="141" spans="1:45" x14ac:dyDescent="0.2">
      <c r="A141" s="1">
        <v>41369</v>
      </c>
      <c r="B141">
        <v>0</v>
      </c>
      <c r="C141">
        <v>0</v>
      </c>
      <c r="D141">
        <v>102555.22</v>
      </c>
      <c r="E141">
        <v>0</v>
      </c>
      <c r="F141">
        <v>102555.22</v>
      </c>
      <c r="G141">
        <v>78.23</v>
      </c>
      <c r="H141">
        <v>0</v>
      </c>
      <c r="I141">
        <v>0</v>
      </c>
      <c r="J141">
        <f>-(MAX($F$2:F141)-F141)/MAX($F$2:F141)</f>
        <v>-1.6826321599049072E-2</v>
      </c>
      <c r="K141">
        <f>MIN($J$3:J141)</f>
        <v>-4.424372723020608E-2</v>
      </c>
      <c r="M141" s="1">
        <v>41369</v>
      </c>
      <c r="N141">
        <v>0</v>
      </c>
      <c r="O141">
        <v>0</v>
      </c>
      <c r="P141">
        <v>108476.81</v>
      </c>
      <c r="Q141">
        <v>0</v>
      </c>
      <c r="R141">
        <v>108476.81</v>
      </c>
      <c r="S141">
        <v>78.23</v>
      </c>
      <c r="T141">
        <v>0</v>
      </c>
      <c r="U141">
        <v>0</v>
      </c>
      <c r="V141">
        <f>-(MAX($R$2:R141)-R141)/MAX($R$2:R141)</f>
        <v>-1.0633810376666089E-2</v>
      </c>
      <c r="W141">
        <f>MIN($V$3:V141)</f>
        <v>-5.268913269448175E-2</v>
      </c>
      <c r="Y141" s="1">
        <v>41369</v>
      </c>
      <c r="Z141">
        <v>0</v>
      </c>
      <c r="AA141">
        <v>1468</v>
      </c>
      <c r="AB141">
        <v>29.200000000011599</v>
      </c>
      <c r="AC141">
        <v>114841.64</v>
      </c>
      <c r="AD141">
        <v>114870.84</v>
      </c>
      <c r="AE141">
        <v>78.23</v>
      </c>
      <c r="AF141">
        <v>0</v>
      </c>
      <c r="AG141">
        <v>-3.9460339878500004E-3</v>
      </c>
      <c r="AH141">
        <f>-(MAX($AD$2:AD141)-AD141)/MAX($AD$2:AD141)</f>
        <v>-9.2428590452783097E-3</v>
      </c>
      <c r="AI141">
        <f>MIN($AH$3:AH141)</f>
        <v>-5.350272266171234E-2</v>
      </c>
      <c r="AK141" s="1">
        <v>41369</v>
      </c>
      <c r="AL141">
        <f>1468</f>
        <v>1468</v>
      </c>
      <c r="AM141">
        <f t="shared" si="8"/>
        <v>29.200000000011599</v>
      </c>
      <c r="AN141">
        <f t="shared" si="9"/>
        <v>114841.64</v>
      </c>
      <c r="AO141">
        <f t="shared" si="10"/>
        <v>114870.84000000001</v>
      </c>
      <c r="AP141">
        <v>78.23</v>
      </c>
      <c r="AQ141">
        <f t="shared" si="11"/>
        <v>-3.9460339878495329E-3</v>
      </c>
      <c r="AR141">
        <f>-(MAX($AO$2:AO141)-AO141)/MAX($AO$2:AO141)</f>
        <v>-9.2428590452781831E-3</v>
      </c>
      <c r="AS141">
        <f>MIN($AR$3:AR141)</f>
        <v>-5.350272266171234E-2</v>
      </c>
    </row>
    <row r="142" spans="1:45" x14ac:dyDescent="0.2">
      <c r="A142" s="1">
        <v>41372</v>
      </c>
      <c r="B142">
        <v>0</v>
      </c>
      <c r="C142">
        <v>0</v>
      </c>
      <c r="D142">
        <v>102555.22</v>
      </c>
      <c r="E142">
        <v>0</v>
      </c>
      <c r="F142">
        <v>102555.22</v>
      </c>
      <c r="G142">
        <v>78.790000000000006</v>
      </c>
      <c r="H142">
        <v>0</v>
      </c>
      <c r="I142">
        <v>0</v>
      </c>
      <c r="J142">
        <f>-(MAX($F$2:F142)-F142)/MAX($F$2:F142)</f>
        <v>-1.6826321599049072E-2</v>
      </c>
      <c r="K142">
        <f>MIN($J$3:J142)</f>
        <v>-4.424372723020608E-2</v>
      </c>
      <c r="M142" s="1">
        <v>41372</v>
      </c>
      <c r="N142">
        <v>0</v>
      </c>
      <c r="O142">
        <v>0</v>
      </c>
      <c r="P142">
        <v>108476.81</v>
      </c>
      <c r="Q142">
        <v>0</v>
      </c>
      <c r="R142">
        <v>108476.81</v>
      </c>
      <c r="S142">
        <v>78.790000000000006</v>
      </c>
      <c r="T142">
        <v>0</v>
      </c>
      <c r="U142">
        <v>0</v>
      </c>
      <c r="V142">
        <f>-(MAX($R$2:R142)-R142)/MAX($R$2:R142)</f>
        <v>-1.0633810376666089E-2</v>
      </c>
      <c r="W142">
        <f>MIN($V$3:V142)</f>
        <v>-5.268913269448175E-2</v>
      </c>
      <c r="Y142" s="1">
        <v>41372</v>
      </c>
      <c r="Z142">
        <v>0</v>
      </c>
      <c r="AA142">
        <v>1468</v>
      </c>
      <c r="AB142">
        <v>29.200000000011599</v>
      </c>
      <c r="AC142">
        <v>115663.72</v>
      </c>
      <c r="AD142">
        <v>115692.92</v>
      </c>
      <c r="AE142">
        <v>78.790000000000006</v>
      </c>
      <c r="AF142">
        <v>0</v>
      </c>
      <c r="AG142">
        <v>7.1565594889000002E-3</v>
      </c>
      <c r="AH142">
        <f>-(MAX($AD$2:AD142)-AD142)/MAX($AD$2:AD142)</f>
        <v>-2.152446626982601E-3</v>
      </c>
      <c r="AI142">
        <f>MIN($AH$3:AH142)</f>
        <v>-5.350272266171234E-2</v>
      </c>
      <c r="AK142" s="1">
        <v>41372</v>
      </c>
      <c r="AL142">
        <f>1468</f>
        <v>1468</v>
      </c>
      <c r="AM142">
        <f t="shared" si="8"/>
        <v>29.200000000011599</v>
      </c>
      <c r="AN142">
        <f t="shared" si="9"/>
        <v>115663.72000000002</v>
      </c>
      <c r="AO142">
        <f t="shared" si="10"/>
        <v>115692.92000000003</v>
      </c>
      <c r="AP142">
        <v>78.790000000000006</v>
      </c>
      <c r="AQ142">
        <f t="shared" si="11"/>
        <v>7.1565594889008927E-3</v>
      </c>
      <c r="AR142">
        <f>-(MAX($AO$2:AO142)-AO142)/MAX($AO$2:AO142)</f>
        <v>-2.1524466269823499E-3</v>
      </c>
      <c r="AS142">
        <f>MIN($AR$3:AR142)</f>
        <v>-5.350272266171234E-2</v>
      </c>
    </row>
    <row r="143" spans="1:45" x14ac:dyDescent="0.2">
      <c r="A143" s="1">
        <v>41373</v>
      </c>
      <c r="B143">
        <v>0</v>
      </c>
      <c r="C143">
        <v>0</v>
      </c>
      <c r="D143">
        <v>102555.22</v>
      </c>
      <c r="E143">
        <v>0</v>
      </c>
      <c r="F143">
        <v>102555.22</v>
      </c>
      <c r="G143">
        <v>78.260000000000005</v>
      </c>
      <c r="H143">
        <v>0</v>
      </c>
      <c r="I143">
        <v>0</v>
      </c>
      <c r="J143">
        <f>-(MAX($F$2:F143)-F143)/MAX($F$2:F143)</f>
        <v>-1.6826321599049072E-2</v>
      </c>
      <c r="K143">
        <f>MIN($J$3:J143)</f>
        <v>-4.424372723020608E-2</v>
      </c>
      <c r="M143" s="1">
        <v>41373</v>
      </c>
      <c r="N143">
        <v>0</v>
      </c>
      <c r="O143">
        <v>0</v>
      </c>
      <c r="P143">
        <v>108476.81</v>
      </c>
      <c r="Q143">
        <v>0</v>
      </c>
      <c r="R143">
        <v>108476.81</v>
      </c>
      <c r="S143">
        <v>78.260000000000005</v>
      </c>
      <c r="T143">
        <v>0</v>
      </c>
      <c r="U143">
        <v>0</v>
      </c>
      <c r="V143">
        <f>-(MAX($R$2:R143)-R143)/MAX($R$2:R143)</f>
        <v>-1.0633810376666089E-2</v>
      </c>
      <c r="W143">
        <f>MIN($V$3:V143)</f>
        <v>-5.268913269448175E-2</v>
      </c>
      <c r="Y143" s="1">
        <v>41373</v>
      </c>
      <c r="Z143">
        <v>0</v>
      </c>
      <c r="AA143">
        <v>1468</v>
      </c>
      <c r="AB143">
        <v>29.200000000011599</v>
      </c>
      <c r="AC143">
        <v>114885.68</v>
      </c>
      <c r="AD143">
        <v>114914.88</v>
      </c>
      <c r="AE143">
        <v>78.260000000000005</v>
      </c>
      <c r="AF143">
        <v>0</v>
      </c>
      <c r="AG143">
        <v>-6.72504419458E-3</v>
      </c>
      <c r="AH143">
        <f>-(MAX($AD$2:AD143)-AD143)/MAX($AD$2:AD143)</f>
        <v>-8.8630155228695412E-3</v>
      </c>
      <c r="AI143">
        <f>MIN($AH$3:AH143)</f>
        <v>-5.350272266171234E-2</v>
      </c>
      <c r="AK143" s="1">
        <v>41373</v>
      </c>
      <c r="AL143">
        <f>1468</f>
        <v>1468</v>
      </c>
      <c r="AM143">
        <f t="shared" si="8"/>
        <v>29.200000000011599</v>
      </c>
      <c r="AN143">
        <f t="shared" si="9"/>
        <v>114885.68000000001</v>
      </c>
      <c r="AO143">
        <f t="shared" si="10"/>
        <v>114914.88000000002</v>
      </c>
      <c r="AP143">
        <v>78.260000000000005</v>
      </c>
      <c r="AQ143">
        <f t="shared" si="11"/>
        <v>-6.7250441945799965E-3</v>
      </c>
      <c r="AR143">
        <f>-(MAX($AO$2:AO143)-AO143)/MAX($AO$2:AO143)</f>
        <v>-8.8630155228694163E-3</v>
      </c>
      <c r="AS143">
        <f>MIN($AR$3:AR143)</f>
        <v>-5.350272266171234E-2</v>
      </c>
    </row>
    <row r="144" spans="1:45" x14ac:dyDescent="0.2">
      <c r="A144" s="1">
        <v>41374</v>
      </c>
      <c r="B144">
        <v>0</v>
      </c>
      <c r="C144">
        <v>0</v>
      </c>
      <c r="D144">
        <v>102555.22</v>
      </c>
      <c r="E144">
        <v>0</v>
      </c>
      <c r="F144">
        <v>102555.22</v>
      </c>
      <c r="G144">
        <v>79.239999999999995</v>
      </c>
      <c r="H144">
        <v>-1</v>
      </c>
      <c r="I144">
        <v>0</v>
      </c>
      <c r="J144">
        <f>-(MAX($F$2:F144)-F144)/MAX($F$2:F144)</f>
        <v>-1.6826321599049072E-2</v>
      </c>
      <c r="K144">
        <f>MIN($J$3:J144)</f>
        <v>-4.424372723020608E-2</v>
      </c>
      <c r="M144" s="1">
        <v>41374</v>
      </c>
      <c r="N144">
        <v>0</v>
      </c>
      <c r="O144">
        <v>0</v>
      </c>
      <c r="P144">
        <v>108476.81</v>
      </c>
      <c r="Q144">
        <v>0</v>
      </c>
      <c r="R144">
        <v>108476.81</v>
      </c>
      <c r="S144">
        <v>79.239999999999995</v>
      </c>
      <c r="T144">
        <v>0</v>
      </c>
      <c r="U144">
        <v>0</v>
      </c>
      <c r="V144">
        <f>-(MAX($R$2:R144)-R144)/MAX($R$2:R144)</f>
        <v>-1.0633810376666089E-2</v>
      </c>
      <c r="W144">
        <f>MIN($V$3:V144)</f>
        <v>-5.268913269448175E-2</v>
      </c>
      <c r="Y144" s="1">
        <v>41374</v>
      </c>
      <c r="Z144">
        <v>0</v>
      </c>
      <c r="AA144">
        <v>1468</v>
      </c>
      <c r="AB144">
        <v>29.200000000011599</v>
      </c>
      <c r="AC144">
        <v>116324.319999999</v>
      </c>
      <c r="AD144">
        <v>116353.52</v>
      </c>
      <c r="AE144">
        <v>79.239999999999995</v>
      </c>
      <c r="AF144">
        <v>0</v>
      </c>
      <c r="AG144">
        <v>1.25191794135E-2</v>
      </c>
      <c r="AH144">
        <f>-(MAX($AD$2:AD144)-AD144)/MAX($AD$2:AD144)</f>
        <v>0</v>
      </c>
      <c r="AI144">
        <f>MIN($AH$3:AH144)</f>
        <v>-5.350272266171234E-2</v>
      </c>
      <c r="AK144" s="1">
        <v>41374</v>
      </c>
      <c r="AL144">
        <f>1468</f>
        <v>1468</v>
      </c>
      <c r="AM144">
        <f t="shared" si="8"/>
        <v>29.200000000011599</v>
      </c>
      <c r="AN144">
        <f t="shared" si="9"/>
        <v>116324.31999999999</v>
      </c>
      <c r="AO144">
        <f t="shared" si="10"/>
        <v>116353.52</v>
      </c>
      <c r="AP144">
        <v>79.239999999999995</v>
      </c>
      <c r="AQ144">
        <f t="shared" si="11"/>
        <v>1.2519179413492705E-2</v>
      </c>
      <c r="AR144">
        <f>-(MAX($AO$2:AO144)-AO144)/MAX($AO$2:AO144)</f>
        <v>0</v>
      </c>
      <c r="AS144">
        <f>MIN($AR$3:AR144)</f>
        <v>-5.350272266171234E-2</v>
      </c>
    </row>
    <row r="145" spans="1:45" x14ac:dyDescent="0.2">
      <c r="A145" s="1">
        <v>41375</v>
      </c>
      <c r="B145">
        <v>0</v>
      </c>
      <c r="C145">
        <v>0</v>
      </c>
      <c r="D145">
        <v>102555.22</v>
      </c>
      <c r="E145">
        <v>0</v>
      </c>
      <c r="F145">
        <v>102555.22</v>
      </c>
      <c r="G145">
        <v>79.67</v>
      </c>
      <c r="H145">
        <v>-1</v>
      </c>
      <c r="I145">
        <v>0</v>
      </c>
      <c r="J145">
        <f>-(MAX($F$2:F145)-F145)/MAX($F$2:F145)</f>
        <v>-1.6826321599049072E-2</v>
      </c>
      <c r="K145">
        <f>MIN($J$3:J145)</f>
        <v>-4.424372723020608E-2</v>
      </c>
      <c r="M145" s="1">
        <v>41375</v>
      </c>
      <c r="N145">
        <v>0</v>
      </c>
      <c r="O145">
        <v>0</v>
      </c>
      <c r="P145">
        <v>108476.81</v>
      </c>
      <c r="Q145">
        <v>0</v>
      </c>
      <c r="R145">
        <v>108476.81</v>
      </c>
      <c r="S145">
        <v>79.67</v>
      </c>
      <c r="T145">
        <v>0</v>
      </c>
      <c r="U145">
        <v>0</v>
      </c>
      <c r="V145">
        <f>-(MAX($R$2:R145)-R145)/MAX($R$2:R145)</f>
        <v>-1.0633810376666089E-2</v>
      </c>
      <c r="W145">
        <f>MIN($V$3:V145)</f>
        <v>-5.268913269448175E-2</v>
      </c>
      <c r="Y145" s="1">
        <v>41375</v>
      </c>
      <c r="Z145">
        <v>0</v>
      </c>
      <c r="AA145">
        <v>1468</v>
      </c>
      <c r="AB145">
        <v>29.200000000011599</v>
      </c>
      <c r="AC145">
        <v>116955.56</v>
      </c>
      <c r="AD145">
        <v>116984.76</v>
      </c>
      <c r="AE145">
        <v>79.67</v>
      </c>
      <c r="AF145">
        <v>0</v>
      </c>
      <c r="AG145">
        <v>5.4251904024900004E-3</v>
      </c>
      <c r="AH145">
        <f>-(MAX($AD$2:AD145)-AD145)/MAX($AD$2:AD145)</f>
        <v>0</v>
      </c>
      <c r="AI145">
        <f>MIN($AH$3:AH145)</f>
        <v>-5.350272266171234E-2</v>
      </c>
      <c r="AK145" s="1">
        <v>41375</v>
      </c>
      <c r="AL145">
        <f>1468</f>
        <v>1468</v>
      </c>
      <c r="AM145">
        <f t="shared" si="8"/>
        <v>29.200000000011599</v>
      </c>
      <c r="AN145">
        <f t="shared" si="9"/>
        <v>116955.56</v>
      </c>
      <c r="AO145">
        <f t="shared" si="10"/>
        <v>116984.76000000001</v>
      </c>
      <c r="AP145">
        <v>79.67</v>
      </c>
      <c r="AQ145">
        <f t="shared" si="11"/>
        <v>5.4251904024906613E-3</v>
      </c>
      <c r="AR145">
        <f>-(MAX($AO$2:AO145)-AO145)/MAX($AO$2:AO145)</f>
        <v>0</v>
      </c>
      <c r="AS145">
        <f>MIN($AR$3:AR145)</f>
        <v>-5.350272266171234E-2</v>
      </c>
    </row>
    <row r="146" spans="1:45" x14ac:dyDescent="0.2">
      <c r="A146" s="1">
        <v>41376</v>
      </c>
      <c r="B146">
        <v>0</v>
      </c>
      <c r="C146">
        <v>0</v>
      </c>
      <c r="D146">
        <v>102555.22</v>
      </c>
      <c r="E146">
        <v>0</v>
      </c>
      <c r="F146">
        <v>102555.22</v>
      </c>
      <c r="G146">
        <v>80.08</v>
      </c>
      <c r="H146">
        <v>-1</v>
      </c>
      <c r="I146">
        <v>0</v>
      </c>
      <c r="J146">
        <f>-(MAX($F$2:F146)-F146)/MAX($F$2:F146)</f>
        <v>-1.6826321599049072E-2</v>
      </c>
      <c r="K146">
        <f>MIN($J$3:J146)</f>
        <v>-4.424372723020608E-2</v>
      </c>
      <c r="M146" s="1">
        <v>41376</v>
      </c>
      <c r="N146">
        <v>0</v>
      </c>
      <c r="O146">
        <v>0</v>
      </c>
      <c r="P146">
        <v>108476.81</v>
      </c>
      <c r="Q146">
        <v>0</v>
      </c>
      <c r="R146">
        <v>108476.81</v>
      </c>
      <c r="S146">
        <v>80.08</v>
      </c>
      <c r="T146">
        <v>0</v>
      </c>
      <c r="U146">
        <v>0</v>
      </c>
      <c r="V146">
        <f>-(MAX($R$2:R146)-R146)/MAX($R$2:R146)</f>
        <v>-1.0633810376666089E-2</v>
      </c>
      <c r="W146">
        <f>MIN($V$3:V146)</f>
        <v>-5.268913269448175E-2</v>
      </c>
      <c r="Y146" s="1">
        <v>41376</v>
      </c>
      <c r="Z146">
        <v>0</v>
      </c>
      <c r="AA146">
        <v>1468</v>
      </c>
      <c r="AB146">
        <v>29.200000000011599</v>
      </c>
      <c r="AC146">
        <v>117557.44</v>
      </c>
      <c r="AD146">
        <v>117586.64</v>
      </c>
      <c r="AE146">
        <v>80.08</v>
      </c>
      <c r="AF146">
        <v>0</v>
      </c>
      <c r="AG146">
        <v>5.1449436661700002E-3</v>
      </c>
      <c r="AH146">
        <f>-(MAX($AD$2:AD146)-AD146)/MAX($AD$2:AD146)</f>
        <v>0</v>
      </c>
      <c r="AI146">
        <f>MIN($AH$3:AH146)</f>
        <v>-5.350272266171234E-2</v>
      </c>
      <c r="AK146" s="1">
        <v>41376</v>
      </c>
      <c r="AL146">
        <f>1468</f>
        <v>1468</v>
      </c>
      <c r="AM146">
        <f t="shared" si="8"/>
        <v>29.200000000011599</v>
      </c>
      <c r="AN146">
        <f t="shared" si="9"/>
        <v>117557.44</v>
      </c>
      <c r="AO146">
        <f t="shared" si="10"/>
        <v>117586.64000000001</v>
      </c>
      <c r="AP146">
        <v>80.08</v>
      </c>
      <c r="AQ146">
        <f t="shared" si="11"/>
        <v>5.14494366616647E-3</v>
      </c>
      <c r="AR146">
        <f>-(MAX($AO$2:AO146)-AO146)/MAX($AO$2:AO146)</f>
        <v>0</v>
      </c>
      <c r="AS146">
        <f>MIN($AR$3:AR146)</f>
        <v>-5.350272266171234E-2</v>
      </c>
    </row>
    <row r="147" spans="1:45" x14ac:dyDescent="0.2">
      <c r="A147" s="1">
        <v>41379</v>
      </c>
      <c r="B147">
        <v>0</v>
      </c>
      <c r="C147">
        <v>0</v>
      </c>
      <c r="D147">
        <v>102555.22</v>
      </c>
      <c r="E147">
        <v>0</v>
      </c>
      <c r="F147">
        <v>102555.22</v>
      </c>
      <c r="G147">
        <v>79.650000000000006</v>
      </c>
      <c r="H147">
        <v>-1</v>
      </c>
      <c r="I147">
        <v>0</v>
      </c>
      <c r="J147">
        <f>-(MAX($F$2:F147)-F147)/MAX($F$2:F147)</f>
        <v>-1.6826321599049072E-2</v>
      </c>
      <c r="K147">
        <f>MIN($J$3:J147)</f>
        <v>-4.424372723020608E-2</v>
      </c>
      <c r="M147" s="1">
        <v>41379</v>
      </c>
      <c r="N147">
        <v>0</v>
      </c>
      <c r="O147">
        <v>0</v>
      </c>
      <c r="P147">
        <v>108476.81</v>
      </c>
      <c r="Q147">
        <v>0</v>
      </c>
      <c r="R147">
        <v>108476.81</v>
      </c>
      <c r="S147">
        <v>79.650000000000006</v>
      </c>
      <c r="T147">
        <v>0</v>
      </c>
      <c r="U147">
        <v>0</v>
      </c>
      <c r="V147">
        <f>-(MAX($R$2:R147)-R147)/MAX($R$2:R147)</f>
        <v>-1.0633810376666089E-2</v>
      </c>
      <c r="W147">
        <f>MIN($V$3:V147)</f>
        <v>-5.268913269448175E-2</v>
      </c>
      <c r="Y147" s="1">
        <v>41379</v>
      </c>
      <c r="Z147">
        <v>0</v>
      </c>
      <c r="AA147">
        <v>1468</v>
      </c>
      <c r="AB147">
        <v>29.200000000011599</v>
      </c>
      <c r="AC147">
        <v>116926.2</v>
      </c>
      <c r="AD147">
        <v>116955.4</v>
      </c>
      <c r="AE147">
        <v>79.650000000000006</v>
      </c>
      <c r="AF147">
        <v>0</v>
      </c>
      <c r="AG147">
        <v>-5.36829694258E-3</v>
      </c>
      <c r="AH147">
        <f>-(MAX($AD$2:AD147)-AD147)/MAX($AD$2:AD147)</f>
        <v>-5.368296942577875E-3</v>
      </c>
      <c r="AI147">
        <f>MIN($AH$3:AH147)</f>
        <v>-5.350272266171234E-2</v>
      </c>
      <c r="AK147" s="1">
        <v>41379</v>
      </c>
      <c r="AL147">
        <f>1468</f>
        <v>1468</v>
      </c>
      <c r="AM147">
        <f t="shared" si="8"/>
        <v>29.200000000011599</v>
      </c>
      <c r="AN147">
        <f t="shared" si="9"/>
        <v>116926.20000000001</v>
      </c>
      <c r="AO147">
        <f t="shared" si="10"/>
        <v>116955.40000000002</v>
      </c>
      <c r="AP147">
        <v>79.650000000000006</v>
      </c>
      <c r="AQ147">
        <f t="shared" si="11"/>
        <v>-5.3682969425777501E-3</v>
      </c>
      <c r="AR147">
        <f>-(MAX($AO$2:AO147)-AO147)/MAX($AO$2:AO147)</f>
        <v>-5.3682969425777501E-3</v>
      </c>
      <c r="AS147">
        <f>MIN($AR$3:AR147)</f>
        <v>-5.350272266171234E-2</v>
      </c>
    </row>
    <row r="148" spans="1:45" x14ac:dyDescent="0.2">
      <c r="A148" s="1">
        <v>41380</v>
      </c>
      <c r="B148">
        <v>0</v>
      </c>
      <c r="C148">
        <v>0</v>
      </c>
      <c r="D148">
        <v>102555.22</v>
      </c>
      <c r="E148">
        <v>0</v>
      </c>
      <c r="F148">
        <v>102555.22</v>
      </c>
      <c r="G148">
        <v>80.099999999999994</v>
      </c>
      <c r="H148">
        <v>0</v>
      </c>
      <c r="I148">
        <v>0</v>
      </c>
      <c r="J148">
        <f>-(MAX($F$2:F148)-F148)/MAX($F$2:F148)</f>
        <v>-1.6826321599049072E-2</v>
      </c>
      <c r="K148">
        <f>MIN($J$3:J148)</f>
        <v>-4.424372723020608E-2</v>
      </c>
      <c r="M148" s="1">
        <v>41380</v>
      </c>
      <c r="N148">
        <v>0</v>
      </c>
      <c r="O148">
        <v>0</v>
      </c>
      <c r="P148">
        <v>108476.81</v>
      </c>
      <c r="Q148">
        <v>0</v>
      </c>
      <c r="R148">
        <v>108476.81</v>
      </c>
      <c r="S148">
        <v>80.099999999999994</v>
      </c>
      <c r="T148">
        <v>0</v>
      </c>
      <c r="U148">
        <v>0</v>
      </c>
      <c r="V148">
        <f>-(MAX($R$2:R148)-R148)/MAX($R$2:R148)</f>
        <v>-1.0633810376666089E-2</v>
      </c>
      <c r="W148">
        <f>MIN($V$3:V148)</f>
        <v>-5.268913269448175E-2</v>
      </c>
      <c r="Y148" s="1">
        <v>41380</v>
      </c>
      <c r="Z148">
        <v>0</v>
      </c>
      <c r="AA148">
        <v>1468</v>
      </c>
      <c r="AB148">
        <v>29.200000000011599</v>
      </c>
      <c r="AC148">
        <v>117586.799999999</v>
      </c>
      <c r="AD148">
        <v>117616</v>
      </c>
      <c r="AE148">
        <v>80.099999999999994</v>
      </c>
      <c r="AF148">
        <v>0</v>
      </c>
      <c r="AG148">
        <v>5.6483069614599998E-3</v>
      </c>
      <c r="AH148">
        <f>-(MAX($AD$2:AD148)-AD148)/MAX($AD$2:AD148)</f>
        <v>0</v>
      </c>
      <c r="AI148">
        <f>MIN($AH$3:AH148)</f>
        <v>-5.350272266171234E-2</v>
      </c>
      <c r="AK148" s="1">
        <v>41380</v>
      </c>
      <c r="AL148">
        <f>1468</f>
        <v>1468</v>
      </c>
      <c r="AM148">
        <f t="shared" si="8"/>
        <v>29.200000000011599</v>
      </c>
      <c r="AN148">
        <f t="shared" si="9"/>
        <v>117586.79999999999</v>
      </c>
      <c r="AO148">
        <f t="shared" si="10"/>
        <v>117616</v>
      </c>
      <c r="AP148">
        <v>80.099999999999994</v>
      </c>
      <c r="AQ148">
        <f t="shared" si="11"/>
        <v>5.6483069614569024E-3</v>
      </c>
      <c r="AR148">
        <f>-(MAX($AO$2:AO148)-AO148)/MAX($AO$2:AO148)</f>
        <v>0</v>
      </c>
      <c r="AS148">
        <f>MIN($AR$3:AR148)</f>
        <v>-5.350272266171234E-2</v>
      </c>
    </row>
    <row r="149" spans="1:45" x14ac:dyDescent="0.2">
      <c r="A149" s="1">
        <v>41381</v>
      </c>
      <c r="B149">
        <v>0</v>
      </c>
      <c r="C149">
        <v>0</v>
      </c>
      <c r="D149">
        <v>102555.22</v>
      </c>
      <c r="E149">
        <v>0</v>
      </c>
      <c r="F149">
        <v>102555.22</v>
      </c>
      <c r="G149">
        <v>79.06</v>
      </c>
      <c r="H149">
        <v>-1</v>
      </c>
      <c r="I149">
        <v>0</v>
      </c>
      <c r="J149">
        <f>-(MAX($F$2:F149)-F149)/MAX($F$2:F149)</f>
        <v>-1.6826321599049072E-2</v>
      </c>
      <c r="K149">
        <f>MIN($J$3:J149)</f>
        <v>-4.424372723020608E-2</v>
      </c>
      <c r="M149" s="1">
        <v>41381</v>
      </c>
      <c r="N149">
        <v>0</v>
      </c>
      <c r="O149">
        <v>0</v>
      </c>
      <c r="P149">
        <v>108476.81</v>
      </c>
      <c r="Q149">
        <v>0</v>
      </c>
      <c r="R149">
        <v>108476.81</v>
      </c>
      <c r="S149">
        <v>79.06</v>
      </c>
      <c r="T149">
        <v>0</v>
      </c>
      <c r="U149">
        <v>0</v>
      </c>
      <c r="V149">
        <f>-(MAX($R$2:R149)-R149)/MAX($R$2:R149)</f>
        <v>-1.0633810376666089E-2</v>
      </c>
      <c r="W149">
        <f>MIN($V$3:V149)</f>
        <v>-5.268913269448175E-2</v>
      </c>
      <c r="Y149" s="1">
        <v>41381</v>
      </c>
      <c r="Z149">
        <v>0</v>
      </c>
      <c r="AA149">
        <v>1468</v>
      </c>
      <c r="AB149">
        <v>29.200000000011599</v>
      </c>
      <c r="AC149">
        <v>116060.08</v>
      </c>
      <c r="AD149">
        <v>116089.28</v>
      </c>
      <c r="AE149">
        <v>79.06</v>
      </c>
      <c r="AF149">
        <v>0</v>
      </c>
      <c r="AG149">
        <v>-1.29805468644E-2</v>
      </c>
      <c r="AH149">
        <f>-(MAX($AD$2:AD149)-AD149)/MAX($AD$2:AD149)</f>
        <v>-1.2980546864372205E-2</v>
      </c>
      <c r="AI149">
        <f>MIN($AH$3:AH149)</f>
        <v>-5.350272266171234E-2</v>
      </c>
      <c r="AK149" s="1">
        <v>41381</v>
      </c>
      <c r="AL149">
        <f>1468</f>
        <v>1468</v>
      </c>
      <c r="AM149">
        <f t="shared" si="8"/>
        <v>29.200000000011599</v>
      </c>
      <c r="AN149">
        <f t="shared" si="9"/>
        <v>116060.08</v>
      </c>
      <c r="AO149">
        <f t="shared" si="10"/>
        <v>116089.28000000001</v>
      </c>
      <c r="AP149">
        <v>79.06</v>
      </c>
      <c r="AQ149">
        <f t="shared" si="11"/>
        <v>-1.298054686437208E-2</v>
      </c>
      <c r="AR149">
        <f>-(MAX($AO$2:AO149)-AO149)/MAX($AO$2:AO149)</f>
        <v>-1.298054686437208E-2</v>
      </c>
      <c r="AS149">
        <f>MIN($AR$3:AR149)</f>
        <v>-5.350272266171234E-2</v>
      </c>
    </row>
    <row r="150" spans="1:45" x14ac:dyDescent="0.2">
      <c r="A150" s="1">
        <v>41382</v>
      </c>
      <c r="B150">
        <v>0</v>
      </c>
      <c r="C150">
        <v>0</v>
      </c>
      <c r="D150">
        <v>102555.22</v>
      </c>
      <c r="E150">
        <v>0</v>
      </c>
      <c r="F150">
        <v>102555.22</v>
      </c>
      <c r="G150">
        <v>79.87</v>
      </c>
      <c r="H150">
        <v>-1</v>
      </c>
      <c r="I150">
        <v>0</v>
      </c>
      <c r="J150">
        <f>-(MAX($F$2:F150)-F150)/MAX($F$2:F150)</f>
        <v>-1.6826321599049072E-2</v>
      </c>
      <c r="K150">
        <f>MIN($J$3:J150)</f>
        <v>-4.424372723020608E-2</v>
      </c>
      <c r="M150" s="1">
        <v>41382</v>
      </c>
      <c r="N150">
        <v>0</v>
      </c>
      <c r="O150">
        <v>0</v>
      </c>
      <c r="P150">
        <v>108476.81</v>
      </c>
      <c r="Q150">
        <v>0</v>
      </c>
      <c r="R150">
        <v>108476.81</v>
      </c>
      <c r="S150">
        <v>79.87</v>
      </c>
      <c r="T150">
        <v>0</v>
      </c>
      <c r="U150">
        <v>0</v>
      </c>
      <c r="V150">
        <f>-(MAX($R$2:R150)-R150)/MAX($R$2:R150)</f>
        <v>-1.0633810376666089E-2</v>
      </c>
      <c r="W150">
        <f>MIN($V$3:V150)</f>
        <v>-5.268913269448175E-2</v>
      </c>
      <c r="Y150" s="1">
        <v>41382</v>
      </c>
      <c r="Z150">
        <v>0</v>
      </c>
      <c r="AA150">
        <v>1468</v>
      </c>
      <c r="AB150">
        <v>29.200000000011599</v>
      </c>
      <c r="AC150">
        <v>117249.16</v>
      </c>
      <c r="AD150">
        <v>117278.36</v>
      </c>
      <c r="AE150">
        <v>79.87</v>
      </c>
      <c r="AF150">
        <v>0</v>
      </c>
      <c r="AG150">
        <v>1.02428062264E-2</v>
      </c>
      <c r="AH150">
        <f>-(MAX($AD$2:AD150)-AD150)/MAX($AD$2:AD150)</f>
        <v>-2.8706978642361533E-3</v>
      </c>
      <c r="AI150">
        <f>MIN($AH$3:AH150)</f>
        <v>-5.350272266171234E-2</v>
      </c>
      <c r="AK150" s="1">
        <v>41382</v>
      </c>
      <c r="AL150">
        <f>1468</f>
        <v>1468</v>
      </c>
      <c r="AM150">
        <f t="shared" si="8"/>
        <v>29.200000000011599</v>
      </c>
      <c r="AN150">
        <f t="shared" si="9"/>
        <v>117249.16</v>
      </c>
      <c r="AO150">
        <f t="shared" si="10"/>
        <v>117278.36000000002</v>
      </c>
      <c r="AP150">
        <v>79.87</v>
      </c>
      <c r="AQ150">
        <f t="shared" si="11"/>
        <v>1.0242806226380262E-2</v>
      </c>
      <c r="AR150">
        <f>-(MAX($AO$2:AO150)-AO150)/MAX($AO$2:AO150)</f>
        <v>-2.8706978642360297E-3</v>
      </c>
      <c r="AS150">
        <f>MIN($AR$3:AR150)</f>
        <v>-5.350272266171234E-2</v>
      </c>
    </row>
    <row r="151" spans="1:45" x14ac:dyDescent="0.2">
      <c r="A151" s="1">
        <v>41383</v>
      </c>
      <c r="B151">
        <v>0</v>
      </c>
      <c r="C151">
        <v>0</v>
      </c>
      <c r="D151">
        <v>102555.22</v>
      </c>
      <c r="E151">
        <v>0</v>
      </c>
      <c r="F151">
        <v>102555.22</v>
      </c>
      <c r="G151">
        <v>81.430000000000007</v>
      </c>
      <c r="H151">
        <v>0</v>
      </c>
      <c r="I151">
        <v>0</v>
      </c>
      <c r="J151">
        <f>-(MAX($F$2:F151)-F151)/MAX($F$2:F151)</f>
        <v>-1.6826321599049072E-2</v>
      </c>
      <c r="K151">
        <f>MIN($J$3:J151)</f>
        <v>-4.424372723020608E-2</v>
      </c>
      <c r="M151" s="1">
        <v>41383</v>
      </c>
      <c r="N151">
        <v>0</v>
      </c>
      <c r="O151">
        <v>0</v>
      </c>
      <c r="P151">
        <v>108476.81</v>
      </c>
      <c r="Q151">
        <v>0</v>
      </c>
      <c r="R151">
        <v>108476.81</v>
      </c>
      <c r="S151">
        <v>81.430000000000007</v>
      </c>
      <c r="T151">
        <v>0</v>
      </c>
      <c r="U151">
        <v>0</v>
      </c>
      <c r="V151">
        <f>-(MAX($R$2:R151)-R151)/MAX($R$2:R151)</f>
        <v>-1.0633810376666089E-2</v>
      </c>
      <c r="W151">
        <f>MIN($V$3:V151)</f>
        <v>-5.268913269448175E-2</v>
      </c>
      <c r="Y151" s="1">
        <v>41383</v>
      </c>
      <c r="Z151">
        <v>0</v>
      </c>
      <c r="AA151">
        <v>1468</v>
      </c>
      <c r="AB151">
        <v>29.200000000011599</v>
      </c>
      <c r="AC151">
        <v>119539.24</v>
      </c>
      <c r="AD151">
        <v>119568.44</v>
      </c>
      <c r="AE151">
        <v>81.430000000000007</v>
      </c>
      <c r="AF151">
        <v>0</v>
      </c>
      <c r="AG151">
        <v>1.9526876057999999E-2</v>
      </c>
      <c r="AH151">
        <f>-(MAX($AD$2:AD151)-AD151)/MAX($AD$2:AD151)</f>
        <v>0</v>
      </c>
      <c r="AI151">
        <f>MIN($AH$3:AH151)</f>
        <v>-5.350272266171234E-2</v>
      </c>
      <c r="AK151" s="1">
        <v>41383</v>
      </c>
      <c r="AL151">
        <f>1468</f>
        <v>1468</v>
      </c>
      <c r="AM151">
        <f t="shared" si="8"/>
        <v>29.200000000011599</v>
      </c>
      <c r="AN151">
        <f t="shared" si="9"/>
        <v>119539.24</v>
      </c>
      <c r="AO151">
        <f t="shared" si="10"/>
        <v>119568.44000000002</v>
      </c>
      <c r="AP151">
        <v>81.430000000000007</v>
      </c>
      <c r="AQ151">
        <f t="shared" si="11"/>
        <v>1.9526876057953075E-2</v>
      </c>
      <c r="AR151">
        <f>-(MAX($AO$2:AO151)-AO151)/MAX($AO$2:AO151)</f>
        <v>0</v>
      </c>
      <c r="AS151">
        <f>MIN($AR$3:AR151)</f>
        <v>-5.350272266171234E-2</v>
      </c>
    </row>
    <row r="152" spans="1:45" x14ac:dyDescent="0.2">
      <c r="A152" s="1">
        <v>41386</v>
      </c>
      <c r="B152">
        <v>1259</v>
      </c>
      <c r="C152">
        <v>1259</v>
      </c>
      <c r="D152">
        <v>72.619999999995301</v>
      </c>
      <c r="E152">
        <v>102482.6</v>
      </c>
      <c r="F152">
        <v>102555.22</v>
      </c>
      <c r="G152">
        <v>81.400000000000006</v>
      </c>
      <c r="H152">
        <v>1</v>
      </c>
      <c r="I152">
        <v>0</v>
      </c>
      <c r="J152">
        <f>-(MAX($F$2:F152)-F152)/MAX($F$2:F152)</f>
        <v>-1.6826321599049072E-2</v>
      </c>
      <c r="K152">
        <f>MIN($J$3:J152)</f>
        <v>-4.424372723020608E-2</v>
      </c>
      <c r="M152" s="1">
        <v>41386</v>
      </c>
      <c r="N152">
        <v>1332</v>
      </c>
      <c r="O152">
        <v>1332</v>
      </c>
      <c r="P152">
        <v>52.010000000038403</v>
      </c>
      <c r="Q152">
        <v>108424.8</v>
      </c>
      <c r="R152">
        <v>108476.81</v>
      </c>
      <c r="S152">
        <v>81.400000000000006</v>
      </c>
      <c r="T152">
        <v>1</v>
      </c>
      <c r="U152">
        <v>0</v>
      </c>
      <c r="V152">
        <f>-(MAX($R$2:R152)-R152)/MAX($R$2:R152)</f>
        <v>-1.0633810376666089E-2</v>
      </c>
      <c r="W152">
        <f>MIN($V$3:V152)</f>
        <v>-5.268913269448175E-2</v>
      </c>
      <c r="Y152" s="1">
        <v>41386</v>
      </c>
      <c r="Z152">
        <v>0</v>
      </c>
      <c r="AA152">
        <v>1468</v>
      </c>
      <c r="AB152">
        <v>29.200000000011599</v>
      </c>
      <c r="AC152">
        <v>119495.2</v>
      </c>
      <c r="AD152">
        <v>119524.4</v>
      </c>
      <c r="AE152">
        <v>81.400000000000006</v>
      </c>
      <c r="AF152">
        <v>0</v>
      </c>
      <c r="AG152">
        <v>-3.6832461810199998E-4</v>
      </c>
      <c r="AH152">
        <f>-(MAX($AD$2:AD152)-AD152)/MAX($AD$2:AD152)</f>
        <v>-3.6832461810163406E-4</v>
      </c>
      <c r="AI152">
        <f>MIN($AH$3:AH152)</f>
        <v>-5.350272266171234E-2</v>
      </c>
      <c r="AK152" s="1">
        <v>41386</v>
      </c>
      <c r="AL152">
        <f>1468</f>
        <v>1468</v>
      </c>
      <c r="AM152">
        <f t="shared" si="8"/>
        <v>29.200000000011599</v>
      </c>
      <c r="AN152">
        <f t="shared" si="9"/>
        <v>119495.20000000001</v>
      </c>
      <c r="AO152">
        <f t="shared" si="10"/>
        <v>119524.40000000002</v>
      </c>
      <c r="AP152">
        <v>81.400000000000006</v>
      </c>
      <c r="AQ152">
        <f t="shared" si="11"/>
        <v>-3.6832461810151231E-4</v>
      </c>
      <c r="AR152">
        <f>-(MAX($AO$2:AO152)-AO152)/MAX($AO$2:AO152)</f>
        <v>-3.6832461810151231E-4</v>
      </c>
      <c r="AS152">
        <f>MIN($AR$3:AR152)</f>
        <v>-5.350272266171234E-2</v>
      </c>
    </row>
    <row r="153" spans="1:45" x14ac:dyDescent="0.2">
      <c r="A153" s="1">
        <v>41387</v>
      </c>
      <c r="B153">
        <v>1259</v>
      </c>
      <c r="C153">
        <v>0</v>
      </c>
      <c r="D153">
        <v>103990.48</v>
      </c>
      <c r="E153">
        <v>0</v>
      </c>
      <c r="F153">
        <v>103990.48</v>
      </c>
      <c r="G153">
        <v>82.54</v>
      </c>
      <c r="H153">
        <v>-1</v>
      </c>
      <c r="I153">
        <v>1.3994997036699999E-2</v>
      </c>
      <c r="J153">
        <f>-(MAX($F$2:F153)-F153)/MAX($F$2:F153)</f>
        <v>-3.0668088832483181E-3</v>
      </c>
      <c r="K153">
        <f>MIN($J$3:J153)</f>
        <v>-4.424372723020608E-2</v>
      </c>
      <c r="M153" s="1">
        <v>41387</v>
      </c>
      <c r="N153">
        <v>1332</v>
      </c>
      <c r="O153">
        <v>0</v>
      </c>
      <c r="P153">
        <v>109995.29</v>
      </c>
      <c r="Q153">
        <v>0</v>
      </c>
      <c r="R153">
        <v>109995.29</v>
      </c>
      <c r="S153">
        <v>82.54</v>
      </c>
      <c r="T153">
        <v>-1</v>
      </c>
      <c r="U153">
        <v>1.39981992465E-2</v>
      </c>
      <c r="V153">
        <f>-(MAX($R$2:R153)-R153)/MAX($R$2:R153)</f>
        <v>0</v>
      </c>
      <c r="W153">
        <f>MIN($V$3:V153)</f>
        <v>-5.268913269448175E-2</v>
      </c>
      <c r="Y153" s="1">
        <v>41387</v>
      </c>
      <c r="Z153">
        <v>0</v>
      </c>
      <c r="AA153">
        <v>1468</v>
      </c>
      <c r="AB153">
        <v>29.200000000011599</v>
      </c>
      <c r="AC153">
        <v>121168.72</v>
      </c>
      <c r="AD153">
        <v>121197.92</v>
      </c>
      <c r="AE153">
        <v>82.54</v>
      </c>
      <c r="AF153">
        <v>0</v>
      </c>
      <c r="AG153">
        <v>1.4001492582300001E-2</v>
      </c>
      <c r="AH153">
        <f>-(MAX($AD$2:AD153)-AD153)/MAX($AD$2:AD153)</f>
        <v>0</v>
      </c>
      <c r="AI153">
        <f>MIN($AH$3:AH153)</f>
        <v>-5.350272266171234E-2</v>
      </c>
      <c r="AK153" s="1">
        <v>41387</v>
      </c>
      <c r="AL153">
        <f>1468</f>
        <v>1468</v>
      </c>
      <c r="AM153">
        <f t="shared" si="8"/>
        <v>29.200000000011599</v>
      </c>
      <c r="AN153">
        <f t="shared" si="9"/>
        <v>121168.72000000002</v>
      </c>
      <c r="AO153">
        <f t="shared" si="10"/>
        <v>121197.92000000003</v>
      </c>
      <c r="AP153">
        <v>82.54</v>
      </c>
      <c r="AQ153">
        <f t="shared" si="11"/>
        <v>1.4001492582267752E-2</v>
      </c>
      <c r="AR153">
        <f>-(MAX($AO$2:AO153)-AO153)/MAX($AO$2:AO153)</f>
        <v>0</v>
      </c>
      <c r="AS153">
        <f>MIN($AR$3:AR153)</f>
        <v>-5.350272266171234E-2</v>
      </c>
    </row>
    <row r="154" spans="1:45" x14ac:dyDescent="0.2">
      <c r="A154" s="1">
        <v>41388</v>
      </c>
      <c r="B154">
        <v>0</v>
      </c>
      <c r="C154">
        <v>0</v>
      </c>
      <c r="D154">
        <v>103990.48</v>
      </c>
      <c r="E154">
        <v>0</v>
      </c>
      <c r="F154">
        <v>103990.48</v>
      </c>
      <c r="G154">
        <v>77.12</v>
      </c>
      <c r="H154">
        <v>0</v>
      </c>
      <c r="I154">
        <v>0</v>
      </c>
      <c r="J154">
        <f>-(MAX($F$2:F154)-F154)/MAX($F$2:F154)</f>
        <v>-3.0668088832483181E-3</v>
      </c>
      <c r="K154">
        <f>MIN($J$3:J154)</f>
        <v>-4.424372723020608E-2</v>
      </c>
      <c r="M154" s="1">
        <v>41388</v>
      </c>
      <c r="N154">
        <v>0</v>
      </c>
      <c r="O154">
        <v>0</v>
      </c>
      <c r="P154">
        <v>109995.29</v>
      </c>
      <c r="Q154">
        <v>0</v>
      </c>
      <c r="R154">
        <v>109995.29</v>
      </c>
      <c r="S154">
        <v>77.12</v>
      </c>
      <c r="T154">
        <v>0</v>
      </c>
      <c r="U154">
        <v>0</v>
      </c>
      <c r="V154">
        <f>-(MAX($R$2:R154)-R154)/MAX($R$2:R154)</f>
        <v>0</v>
      </c>
      <c r="W154">
        <f>MIN($V$3:V154)</f>
        <v>-5.268913269448175E-2</v>
      </c>
      <c r="Y154" s="1">
        <v>41388</v>
      </c>
      <c r="Z154">
        <v>0</v>
      </c>
      <c r="AA154">
        <v>1468</v>
      </c>
      <c r="AB154">
        <v>29.200000000011599</v>
      </c>
      <c r="AC154">
        <v>113212.16</v>
      </c>
      <c r="AD154">
        <v>113241.36</v>
      </c>
      <c r="AE154">
        <v>77.12</v>
      </c>
      <c r="AF154">
        <v>0</v>
      </c>
      <c r="AG154">
        <v>-6.5649311473299998E-2</v>
      </c>
      <c r="AH154">
        <f>-(MAX($AD$2:AD154)-AD154)/MAX($AD$2:AD154)</f>
        <v>-6.5649311473332195E-2</v>
      </c>
      <c r="AI154">
        <f>MIN($AH$3:AH154)</f>
        <v>-6.5649311473332195E-2</v>
      </c>
      <c r="AK154" s="1">
        <v>41388</v>
      </c>
      <c r="AL154">
        <f>1468</f>
        <v>1468</v>
      </c>
      <c r="AM154">
        <f t="shared" si="8"/>
        <v>29.200000000011599</v>
      </c>
      <c r="AN154">
        <f t="shared" si="9"/>
        <v>113212.16</v>
      </c>
      <c r="AO154">
        <f t="shared" si="10"/>
        <v>113241.36000000002</v>
      </c>
      <c r="AP154">
        <v>77.12</v>
      </c>
      <c r="AQ154">
        <f t="shared" si="11"/>
        <v>-6.5649311473332306E-2</v>
      </c>
      <c r="AR154">
        <f>-(MAX($AO$2:AO154)-AO154)/MAX($AO$2:AO154)</f>
        <v>-6.5649311473332306E-2</v>
      </c>
      <c r="AS154">
        <f>MIN($AR$3:AR154)</f>
        <v>-6.5649311473332306E-2</v>
      </c>
    </row>
    <row r="155" spans="1:45" x14ac:dyDescent="0.2">
      <c r="A155" s="1">
        <v>41389</v>
      </c>
      <c r="B155">
        <v>0</v>
      </c>
      <c r="C155">
        <v>0</v>
      </c>
      <c r="D155">
        <v>103990.48</v>
      </c>
      <c r="E155">
        <v>0</v>
      </c>
      <c r="F155">
        <v>103990.48</v>
      </c>
      <c r="G155">
        <v>76.58</v>
      </c>
      <c r="H155">
        <v>0</v>
      </c>
      <c r="I155">
        <v>0</v>
      </c>
      <c r="J155">
        <f>-(MAX($F$2:F155)-F155)/MAX($F$2:F155)</f>
        <v>-3.0668088832483181E-3</v>
      </c>
      <c r="K155">
        <f>MIN($J$3:J155)</f>
        <v>-4.424372723020608E-2</v>
      </c>
      <c r="M155" s="1">
        <v>41389</v>
      </c>
      <c r="N155">
        <v>0</v>
      </c>
      <c r="O155">
        <v>0</v>
      </c>
      <c r="P155">
        <v>109995.29</v>
      </c>
      <c r="Q155">
        <v>0</v>
      </c>
      <c r="R155">
        <v>109995.29</v>
      </c>
      <c r="S155">
        <v>76.58</v>
      </c>
      <c r="T155">
        <v>0</v>
      </c>
      <c r="U155">
        <v>0</v>
      </c>
      <c r="V155">
        <f>-(MAX($R$2:R155)-R155)/MAX($R$2:R155)</f>
        <v>0</v>
      </c>
      <c r="W155">
        <f>MIN($V$3:V155)</f>
        <v>-5.268913269448175E-2</v>
      </c>
      <c r="Y155" s="1">
        <v>41389</v>
      </c>
      <c r="Z155">
        <v>0</v>
      </c>
      <c r="AA155">
        <v>1468</v>
      </c>
      <c r="AB155">
        <v>29.200000000011599</v>
      </c>
      <c r="AC155">
        <v>112419.44</v>
      </c>
      <c r="AD155">
        <v>112448.64</v>
      </c>
      <c r="AE155">
        <v>76.58</v>
      </c>
      <c r="AF155">
        <v>0</v>
      </c>
      <c r="AG155">
        <v>-7.0002691596099996E-3</v>
      </c>
      <c r="AH155">
        <f>-(MAX($AD$2:AD155)-AD155)/MAX($AD$2:AD155)</f>
        <v>-7.2190017782483393E-2</v>
      </c>
      <c r="AI155">
        <f>MIN($AH$3:AH155)</f>
        <v>-7.2190017782483393E-2</v>
      </c>
      <c r="AK155" s="1">
        <v>41389</v>
      </c>
      <c r="AL155">
        <f>1468</f>
        <v>1468</v>
      </c>
      <c r="AM155">
        <f t="shared" si="8"/>
        <v>29.200000000011599</v>
      </c>
      <c r="AN155">
        <f t="shared" si="9"/>
        <v>112419.44</v>
      </c>
      <c r="AO155">
        <f t="shared" si="10"/>
        <v>112448.64000000001</v>
      </c>
      <c r="AP155">
        <v>76.58</v>
      </c>
      <c r="AQ155">
        <f t="shared" si="11"/>
        <v>-7.0002691596074175E-3</v>
      </c>
      <c r="AR155">
        <f>-(MAX($AO$2:AO155)-AO155)/MAX($AO$2:AO155)</f>
        <v>-7.219001778248349E-2</v>
      </c>
      <c r="AS155">
        <f>MIN($AR$3:AR155)</f>
        <v>-7.219001778248349E-2</v>
      </c>
    </row>
    <row r="156" spans="1:45" x14ac:dyDescent="0.2">
      <c r="A156" s="1">
        <v>41390</v>
      </c>
      <c r="B156">
        <v>1348</v>
      </c>
      <c r="C156">
        <v>1348</v>
      </c>
      <c r="D156">
        <v>59.680000000022098</v>
      </c>
      <c r="E156">
        <v>103930.799999999</v>
      </c>
      <c r="F156">
        <v>103990.48</v>
      </c>
      <c r="G156">
        <v>77.099999999999994</v>
      </c>
      <c r="H156">
        <v>1</v>
      </c>
      <c r="I156">
        <v>0</v>
      </c>
      <c r="J156">
        <f>-(MAX($F$2:F156)-F156)/MAX($F$2:F156)</f>
        <v>-3.0668088832483181E-3</v>
      </c>
      <c r="K156">
        <f>MIN($J$3:J156)</f>
        <v>-4.424372723020608E-2</v>
      </c>
      <c r="M156" s="1">
        <v>41390</v>
      </c>
      <c r="N156">
        <v>0</v>
      </c>
      <c r="O156">
        <v>0</v>
      </c>
      <c r="P156">
        <v>109995.29</v>
      </c>
      <c r="Q156">
        <v>0</v>
      </c>
      <c r="R156">
        <v>109995.29</v>
      </c>
      <c r="S156">
        <v>77.099999999999994</v>
      </c>
      <c r="T156">
        <v>0</v>
      </c>
      <c r="U156">
        <v>0</v>
      </c>
      <c r="V156">
        <f>-(MAX($R$2:R156)-R156)/MAX($R$2:R156)</f>
        <v>0</v>
      </c>
      <c r="W156">
        <f>MIN($V$3:V156)</f>
        <v>-5.268913269448175E-2</v>
      </c>
      <c r="Y156" s="1">
        <v>41390</v>
      </c>
      <c r="Z156">
        <v>0</v>
      </c>
      <c r="AA156">
        <v>1468</v>
      </c>
      <c r="AB156">
        <v>29.200000000011599</v>
      </c>
      <c r="AC156">
        <v>113182.799999999</v>
      </c>
      <c r="AD156">
        <v>113212</v>
      </c>
      <c r="AE156">
        <v>77.099999999999994</v>
      </c>
      <c r="AF156">
        <v>0</v>
      </c>
      <c r="AG156">
        <v>6.7885214085300002E-3</v>
      </c>
      <c r="AH156">
        <f>-(MAX($AD$2:AD156)-AD156)/MAX($AD$2:AD156)</f>
        <v>-6.5891559855152618E-2</v>
      </c>
      <c r="AI156">
        <f>MIN($AH$3:AH156)</f>
        <v>-7.2190017782483393E-2</v>
      </c>
      <c r="AK156" s="1">
        <v>41390</v>
      </c>
      <c r="AL156">
        <f>1468</f>
        <v>1468</v>
      </c>
      <c r="AM156">
        <f t="shared" si="8"/>
        <v>29.200000000011599</v>
      </c>
      <c r="AN156">
        <f t="shared" si="9"/>
        <v>113182.79999999999</v>
      </c>
      <c r="AO156">
        <f t="shared" si="10"/>
        <v>113212</v>
      </c>
      <c r="AP156">
        <v>77.099999999999994</v>
      </c>
      <c r="AQ156">
        <f t="shared" si="11"/>
        <v>6.7885214085291381E-3</v>
      </c>
      <c r="AR156">
        <f>-(MAX($AO$2:AO156)-AO156)/MAX($AO$2:AO156)</f>
        <v>-6.589155985515284E-2</v>
      </c>
      <c r="AS156">
        <f>MIN($AR$3:AR156)</f>
        <v>-7.219001778248349E-2</v>
      </c>
    </row>
    <row r="157" spans="1:45" x14ac:dyDescent="0.2">
      <c r="A157" s="1">
        <v>41393</v>
      </c>
      <c r="B157">
        <v>0</v>
      </c>
      <c r="C157">
        <v>1348</v>
      </c>
      <c r="D157">
        <v>59.680000000022098</v>
      </c>
      <c r="E157">
        <v>104712.64</v>
      </c>
      <c r="F157">
        <v>104772.32</v>
      </c>
      <c r="G157">
        <v>77.680000000000007</v>
      </c>
      <c r="H157">
        <v>0</v>
      </c>
      <c r="I157">
        <v>7.5183805286799998E-3</v>
      </c>
      <c r="J157">
        <f>-(MAX($F$2:F157)-F157)/MAX($F$2:F157)</f>
        <v>0</v>
      </c>
      <c r="K157">
        <f>MIN($J$3:J157)</f>
        <v>-4.424372723020608E-2</v>
      </c>
      <c r="M157" s="1">
        <v>41393</v>
      </c>
      <c r="N157">
        <v>0</v>
      </c>
      <c r="O157">
        <v>0</v>
      </c>
      <c r="P157">
        <v>109995.29</v>
      </c>
      <c r="Q157">
        <v>0</v>
      </c>
      <c r="R157">
        <v>109995.29</v>
      </c>
      <c r="S157">
        <v>77.680000000000007</v>
      </c>
      <c r="T157">
        <v>0</v>
      </c>
      <c r="U157">
        <v>0</v>
      </c>
      <c r="V157">
        <f>-(MAX($R$2:R157)-R157)/MAX($R$2:R157)</f>
        <v>0</v>
      </c>
      <c r="W157">
        <f>MIN($V$3:V157)</f>
        <v>-5.268913269448175E-2</v>
      </c>
      <c r="Y157" s="1">
        <v>41393</v>
      </c>
      <c r="Z157">
        <v>0</v>
      </c>
      <c r="AA157">
        <v>1468</v>
      </c>
      <c r="AB157">
        <v>29.200000000011599</v>
      </c>
      <c r="AC157">
        <v>114034.24000000001</v>
      </c>
      <c r="AD157">
        <v>114063.44</v>
      </c>
      <c r="AE157">
        <v>77.680000000000007</v>
      </c>
      <c r="AF157">
        <v>0</v>
      </c>
      <c r="AG157">
        <v>7.5207575168700002E-3</v>
      </c>
      <c r="AH157">
        <f>-(MAX($AD$2:AD157)-AD157)/MAX($AD$2:AD157)</f>
        <v>-5.8866356782360588E-2</v>
      </c>
      <c r="AI157">
        <f>MIN($AH$3:AH157)</f>
        <v>-7.2190017782483393E-2</v>
      </c>
      <c r="AK157" s="1">
        <v>41393</v>
      </c>
      <c r="AL157">
        <f>1468</f>
        <v>1468</v>
      </c>
      <c r="AM157">
        <f t="shared" si="8"/>
        <v>29.200000000011599</v>
      </c>
      <c r="AN157">
        <f t="shared" si="9"/>
        <v>114034.24000000001</v>
      </c>
      <c r="AO157">
        <f t="shared" si="10"/>
        <v>114063.44000000002</v>
      </c>
      <c r="AP157">
        <v>77.680000000000007</v>
      </c>
      <c r="AQ157">
        <f t="shared" si="11"/>
        <v>7.5207575168711521E-3</v>
      </c>
      <c r="AR157">
        <f>-(MAX($AO$2:AO157)-AO157)/MAX($AO$2:AO157)</f>
        <v>-5.8866356782360692E-2</v>
      </c>
      <c r="AS157">
        <f>MIN($AR$3:AR157)</f>
        <v>-7.219001778248349E-2</v>
      </c>
    </row>
    <row r="158" spans="1:45" x14ac:dyDescent="0.2">
      <c r="A158" s="1">
        <v>41394</v>
      </c>
      <c r="B158">
        <v>0</v>
      </c>
      <c r="C158">
        <v>1348</v>
      </c>
      <c r="D158">
        <v>59.680000000022098</v>
      </c>
      <c r="E158">
        <v>103485.959999999</v>
      </c>
      <c r="F158">
        <v>103545.64</v>
      </c>
      <c r="G158">
        <v>76.77</v>
      </c>
      <c r="H158">
        <v>0</v>
      </c>
      <c r="I158">
        <v>-1.1708054188399999E-2</v>
      </c>
      <c r="J158">
        <f>-(MAX($F$2:F158)-F158)/MAX($F$2:F158)</f>
        <v>-1.1708054188358219E-2</v>
      </c>
      <c r="K158">
        <f>MIN($J$3:J158)</f>
        <v>-4.424372723020608E-2</v>
      </c>
      <c r="M158" s="1">
        <v>41394</v>
      </c>
      <c r="N158">
        <v>0</v>
      </c>
      <c r="O158">
        <v>0</v>
      </c>
      <c r="P158">
        <v>109995.29</v>
      </c>
      <c r="Q158">
        <v>0</v>
      </c>
      <c r="R158">
        <v>109995.29</v>
      </c>
      <c r="S158">
        <v>76.77</v>
      </c>
      <c r="T158">
        <v>0</v>
      </c>
      <c r="U158">
        <v>0</v>
      </c>
      <c r="V158">
        <f>-(MAX($R$2:R158)-R158)/MAX($R$2:R158)</f>
        <v>0</v>
      </c>
      <c r="W158">
        <f>MIN($V$3:V158)</f>
        <v>-5.268913269448175E-2</v>
      </c>
      <c r="Y158" s="1">
        <v>41394</v>
      </c>
      <c r="Z158">
        <v>0</v>
      </c>
      <c r="AA158">
        <v>1468</v>
      </c>
      <c r="AB158">
        <v>29.200000000011599</v>
      </c>
      <c r="AC158">
        <v>112698.36</v>
      </c>
      <c r="AD158">
        <v>112727.56</v>
      </c>
      <c r="AE158">
        <v>76.77</v>
      </c>
      <c r="AF158">
        <v>0</v>
      </c>
      <c r="AG158">
        <v>-1.17117281401E-2</v>
      </c>
      <c r="AH158">
        <f>-(MAX($AD$2:AD158)-AD158)/MAX($AD$2:AD158)</f>
        <v>-6.9888658155189465E-2</v>
      </c>
      <c r="AI158">
        <f>MIN($AH$3:AH158)</f>
        <v>-7.2190017782483393E-2</v>
      </c>
      <c r="AK158" s="1">
        <v>41394</v>
      </c>
      <c r="AL158">
        <f>1468</f>
        <v>1468</v>
      </c>
      <c r="AM158">
        <f t="shared" si="8"/>
        <v>29.200000000011599</v>
      </c>
      <c r="AN158">
        <f t="shared" si="9"/>
        <v>112698.36</v>
      </c>
      <c r="AO158">
        <f t="shared" si="10"/>
        <v>112727.56000000001</v>
      </c>
      <c r="AP158">
        <v>76.77</v>
      </c>
      <c r="AQ158">
        <f t="shared" si="11"/>
        <v>-1.171172814005964E-2</v>
      </c>
      <c r="AR158">
        <f>-(MAX($AO$2:AO158)-AO158)/MAX($AO$2:AO158)</f>
        <v>-6.9888658155189576E-2</v>
      </c>
      <c r="AS158">
        <f>MIN($AR$3:AR158)</f>
        <v>-7.219001778248349E-2</v>
      </c>
    </row>
    <row r="159" spans="1:45" x14ac:dyDescent="0.2">
      <c r="A159" s="1">
        <v>41395</v>
      </c>
      <c r="B159">
        <v>0</v>
      </c>
      <c r="C159">
        <v>1348</v>
      </c>
      <c r="D159">
        <v>59.680000000022098</v>
      </c>
      <c r="E159">
        <v>103782.519999999</v>
      </c>
      <c r="F159">
        <v>103842.2</v>
      </c>
      <c r="G159">
        <v>76.989999999999995</v>
      </c>
      <c r="H159">
        <v>0</v>
      </c>
      <c r="I159">
        <v>2.86405106E-3</v>
      </c>
      <c r="J159">
        <f>-(MAX($F$2:F159)-F159)/MAX($F$2:F159)</f>
        <v>-8.8775355933705564E-3</v>
      </c>
      <c r="K159">
        <f>MIN($J$3:J159)</f>
        <v>-4.424372723020608E-2</v>
      </c>
      <c r="M159" s="1">
        <v>41395</v>
      </c>
      <c r="N159">
        <v>0</v>
      </c>
      <c r="O159">
        <v>0</v>
      </c>
      <c r="P159">
        <v>109995.29</v>
      </c>
      <c r="Q159">
        <v>0</v>
      </c>
      <c r="R159">
        <v>109995.29</v>
      </c>
      <c r="S159">
        <v>76.989999999999995</v>
      </c>
      <c r="T159">
        <v>0</v>
      </c>
      <c r="U159">
        <v>0</v>
      </c>
      <c r="V159">
        <f>-(MAX($R$2:R159)-R159)/MAX($R$2:R159)</f>
        <v>0</v>
      </c>
      <c r="W159">
        <f>MIN($V$3:V159)</f>
        <v>-5.268913269448175E-2</v>
      </c>
      <c r="Y159" s="1">
        <v>41395</v>
      </c>
      <c r="Z159">
        <v>0</v>
      </c>
      <c r="AA159">
        <v>1468</v>
      </c>
      <c r="AB159">
        <v>29.200000000011599</v>
      </c>
      <c r="AC159">
        <v>113021.319999999</v>
      </c>
      <c r="AD159">
        <v>113050.52</v>
      </c>
      <c r="AE159">
        <v>76.989999999999995</v>
      </c>
      <c r="AF159">
        <v>0</v>
      </c>
      <c r="AG159">
        <v>2.8649604409100001E-3</v>
      </c>
      <c r="AH159">
        <f>-(MAX($AD$2:AD159)-AD159)/MAX($AD$2:AD159)</f>
        <v>-6.7223925955164854E-2</v>
      </c>
      <c r="AI159">
        <f>MIN($AH$3:AH159)</f>
        <v>-7.2190017782483393E-2</v>
      </c>
      <c r="AK159" s="1">
        <v>41395</v>
      </c>
      <c r="AL159">
        <f>1468</f>
        <v>1468</v>
      </c>
      <c r="AM159">
        <f t="shared" si="8"/>
        <v>29.200000000011599</v>
      </c>
      <c r="AN159">
        <f t="shared" si="9"/>
        <v>113021.31999999999</v>
      </c>
      <c r="AO159">
        <f t="shared" si="10"/>
        <v>113050.52</v>
      </c>
      <c r="AP159">
        <v>76.989999999999995</v>
      </c>
      <c r="AQ159">
        <f t="shared" si="11"/>
        <v>2.8649604409071907E-3</v>
      </c>
      <c r="AR159">
        <f>-(MAX($AO$2:AO159)-AO159)/MAX($AO$2:AO159)</f>
        <v>-6.722392595516509E-2</v>
      </c>
      <c r="AS159">
        <f>MIN($AR$3:AR159)</f>
        <v>-7.219001778248349E-2</v>
      </c>
    </row>
    <row r="160" spans="1:45" x14ac:dyDescent="0.2">
      <c r="A160" s="1">
        <v>41396</v>
      </c>
      <c r="B160">
        <v>0</v>
      </c>
      <c r="C160">
        <v>1348</v>
      </c>
      <c r="D160">
        <v>59.680000000022098</v>
      </c>
      <c r="E160">
        <v>104820.48</v>
      </c>
      <c r="F160">
        <v>104880.16</v>
      </c>
      <c r="G160">
        <v>77.760000000000005</v>
      </c>
      <c r="H160">
        <v>1</v>
      </c>
      <c r="I160">
        <v>9.9955509417199995E-3</v>
      </c>
      <c r="J160">
        <f>-(MAX($F$2:F160)-F160)/MAX($F$2:F160)</f>
        <v>0</v>
      </c>
      <c r="K160">
        <f>MIN($J$3:J160)</f>
        <v>-4.424372723020608E-2</v>
      </c>
      <c r="M160" s="1">
        <v>41396</v>
      </c>
      <c r="N160">
        <v>1414</v>
      </c>
      <c r="O160">
        <v>1414</v>
      </c>
      <c r="P160">
        <v>42.650000000037799</v>
      </c>
      <c r="Q160">
        <v>109952.64</v>
      </c>
      <c r="R160">
        <v>109995.29</v>
      </c>
      <c r="S160">
        <v>77.760000000000005</v>
      </c>
      <c r="T160">
        <v>1</v>
      </c>
      <c r="U160">
        <v>0</v>
      </c>
      <c r="V160">
        <f>-(MAX($R$2:R160)-R160)/MAX($R$2:R160)</f>
        <v>0</v>
      </c>
      <c r="W160">
        <f>MIN($V$3:V160)</f>
        <v>-5.268913269448175E-2</v>
      </c>
      <c r="Y160" s="1">
        <v>41396</v>
      </c>
      <c r="Z160">
        <v>0</v>
      </c>
      <c r="AA160">
        <v>1468</v>
      </c>
      <c r="AB160">
        <v>29.200000000011599</v>
      </c>
      <c r="AC160">
        <v>114151.67999999999</v>
      </c>
      <c r="AD160">
        <v>114180.88</v>
      </c>
      <c r="AE160">
        <v>77.760000000000005</v>
      </c>
      <c r="AF160">
        <v>0</v>
      </c>
      <c r="AG160">
        <v>9.9987156184699992E-3</v>
      </c>
      <c r="AH160">
        <f>-(MAX($AD$2:AD160)-AD160)/MAX($AD$2:AD160)</f>
        <v>-5.789736325507891E-2</v>
      </c>
      <c r="AI160">
        <f>MIN($AH$3:AH160)</f>
        <v>-7.2190017782483393E-2</v>
      </c>
      <c r="AK160" s="1">
        <v>41396</v>
      </c>
      <c r="AL160">
        <f>1468</f>
        <v>1468</v>
      </c>
      <c r="AM160">
        <f t="shared" si="8"/>
        <v>29.200000000011599</v>
      </c>
      <c r="AN160">
        <f t="shared" si="9"/>
        <v>114151.68000000001</v>
      </c>
      <c r="AO160">
        <f t="shared" si="10"/>
        <v>114180.88000000002</v>
      </c>
      <c r="AP160">
        <v>77.760000000000005</v>
      </c>
      <c r="AQ160">
        <f t="shared" si="11"/>
        <v>9.9987156184687623E-3</v>
      </c>
      <c r="AR160">
        <f>-(MAX($AO$2:AO160)-AO160)/MAX($AO$2:AO160)</f>
        <v>-5.7897363255079021E-2</v>
      </c>
      <c r="AS160">
        <f>MIN($AR$3:AR160)</f>
        <v>-7.219001778248349E-2</v>
      </c>
    </row>
    <row r="161" spans="1:45" x14ac:dyDescent="0.2">
      <c r="A161" s="1">
        <v>41397</v>
      </c>
      <c r="B161">
        <v>0</v>
      </c>
      <c r="C161">
        <v>1348</v>
      </c>
      <c r="D161">
        <v>59.680000000022098</v>
      </c>
      <c r="E161">
        <v>105400.12</v>
      </c>
      <c r="F161">
        <v>105459.8</v>
      </c>
      <c r="G161">
        <v>78.19</v>
      </c>
      <c r="H161">
        <v>1</v>
      </c>
      <c r="I161">
        <v>5.5266887464699996E-3</v>
      </c>
      <c r="J161">
        <f>-(MAX($F$2:F161)-F161)/MAX($F$2:F161)</f>
        <v>0</v>
      </c>
      <c r="K161">
        <f>MIN($J$3:J161)</f>
        <v>-4.424372723020608E-2</v>
      </c>
      <c r="M161" s="1">
        <v>41397</v>
      </c>
      <c r="N161">
        <v>0</v>
      </c>
      <c r="O161">
        <v>1414</v>
      </c>
      <c r="P161">
        <v>42.650000000037799</v>
      </c>
      <c r="Q161">
        <v>110560.66</v>
      </c>
      <c r="R161">
        <v>110603.31</v>
      </c>
      <c r="S161">
        <v>78.19</v>
      </c>
      <c r="T161">
        <v>1</v>
      </c>
      <c r="U161">
        <v>5.5276912311399999E-3</v>
      </c>
      <c r="V161">
        <f>-(MAX($R$2:R161)-R161)/MAX($R$2:R161)</f>
        <v>0</v>
      </c>
      <c r="W161">
        <f>MIN($V$3:V161)</f>
        <v>-5.268913269448175E-2</v>
      </c>
      <c r="Y161" s="1">
        <v>41397</v>
      </c>
      <c r="Z161">
        <v>0</v>
      </c>
      <c r="AA161">
        <v>1468</v>
      </c>
      <c r="AB161">
        <v>29.200000000011599</v>
      </c>
      <c r="AC161">
        <v>114782.92</v>
      </c>
      <c r="AD161">
        <v>114812.12</v>
      </c>
      <c r="AE161">
        <v>78.19</v>
      </c>
      <c r="AF161">
        <v>0</v>
      </c>
      <c r="AG161">
        <v>5.5284212207900004E-3</v>
      </c>
      <c r="AH161">
        <f>-(MAX($AD$2:AD161)-AD161)/MAX($AD$2:AD161)</f>
        <v>-5.2689023045940087E-2</v>
      </c>
      <c r="AI161">
        <f>MIN($AH$3:AH161)</f>
        <v>-7.2190017782483393E-2</v>
      </c>
      <c r="AK161" s="1">
        <v>41397</v>
      </c>
      <c r="AL161">
        <f>1468</f>
        <v>1468</v>
      </c>
      <c r="AM161">
        <f t="shared" si="8"/>
        <v>29.200000000011599</v>
      </c>
      <c r="AN161">
        <f t="shared" si="9"/>
        <v>114782.92</v>
      </c>
      <c r="AO161">
        <f t="shared" si="10"/>
        <v>114812.12000000001</v>
      </c>
      <c r="AP161">
        <v>78.19</v>
      </c>
      <c r="AQ161">
        <f t="shared" si="11"/>
        <v>5.5284212207857442E-3</v>
      </c>
      <c r="AR161">
        <f>-(MAX($AO$2:AO161)-AO161)/MAX($AO$2:AO161)</f>
        <v>-5.2689023045940198E-2</v>
      </c>
      <c r="AS161">
        <f>MIN($AR$3:AR161)</f>
        <v>-7.219001778248349E-2</v>
      </c>
    </row>
    <row r="162" spans="1:45" x14ac:dyDescent="0.2">
      <c r="A162" s="1">
        <v>41400</v>
      </c>
      <c r="B162">
        <v>0</v>
      </c>
      <c r="C162">
        <v>1348</v>
      </c>
      <c r="D162">
        <v>59.680000000022098</v>
      </c>
      <c r="E162">
        <v>104807</v>
      </c>
      <c r="F162">
        <v>104866.68</v>
      </c>
      <c r="G162">
        <v>77.75</v>
      </c>
      <c r="H162">
        <v>0</v>
      </c>
      <c r="I162">
        <v>-5.6241335561000002E-3</v>
      </c>
      <c r="J162">
        <f>-(MAX($F$2:F162)-F162)/MAX($F$2:F162)</f>
        <v>-5.6241335561039362E-3</v>
      </c>
      <c r="K162">
        <f>MIN($J$3:J162)</f>
        <v>-4.424372723020608E-2</v>
      </c>
      <c r="M162" s="1">
        <v>41400</v>
      </c>
      <c r="N162">
        <v>0</v>
      </c>
      <c r="O162">
        <v>1414</v>
      </c>
      <c r="P162">
        <v>42.650000000037799</v>
      </c>
      <c r="Q162">
        <v>109938.5</v>
      </c>
      <c r="R162">
        <v>109981.15</v>
      </c>
      <c r="S162">
        <v>77.75</v>
      </c>
      <c r="T162">
        <v>0</v>
      </c>
      <c r="U162">
        <v>-5.6251481081400004E-3</v>
      </c>
      <c r="V162">
        <f>-(MAX($R$2:R162)-R162)/MAX($R$2:R162)</f>
        <v>-5.6251481081353123E-3</v>
      </c>
      <c r="W162">
        <f>MIN($V$3:V162)</f>
        <v>-5.268913269448175E-2</v>
      </c>
      <c r="Y162" s="1">
        <v>41400</v>
      </c>
      <c r="Z162">
        <v>0</v>
      </c>
      <c r="AA162">
        <v>1468</v>
      </c>
      <c r="AB162">
        <v>29.200000000011599</v>
      </c>
      <c r="AC162">
        <v>114137</v>
      </c>
      <c r="AD162">
        <v>114166.2</v>
      </c>
      <c r="AE162">
        <v>77.75</v>
      </c>
      <c r="AF162">
        <v>0</v>
      </c>
      <c r="AG162">
        <v>-5.62588688372E-3</v>
      </c>
      <c r="AH162">
        <f>-(MAX($AD$2:AD162)-AD162)/MAX($AD$2:AD162)</f>
        <v>-5.8018487445989184E-2</v>
      </c>
      <c r="AI162">
        <f>MIN($AH$3:AH162)</f>
        <v>-7.2190017782483393E-2</v>
      </c>
      <c r="AK162" s="1">
        <v>41400</v>
      </c>
      <c r="AL162">
        <f>1468</f>
        <v>1468</v>
      </c>
      <c r="AM162">
        <f t="shared" si="8"/>
        <v>29.200000000011599</v>
      </c>
      <c r="AN162">
        <f t="shared" si="9"/>
        <v>114137</v>
      </c>
      <c r="AO162">
        <f t="shared" si="10"/>
        <v>114166.20000000001</v>
      </c>
      <c r="AP162">
        <v>77.75</v>
      </c>
      <c r="AQ162">
        <f t="shared" si="11"/>
        <v>-5.625886883719229E-3</v>
      </c>
      <c r="AR162">
        <f>-(MAX($AO$2:AO162)-AO162)/MAX($AO$2:AO162)</f>
        <v>-5.8018487445989288E-2</v>
      </c>
      <c r="AS162">
        <f>MIN($AR$3:AR162)</f>
        <v>-7.219001778248349E-2</v>
      </c>
    </row>
    <row r="163" spans="1:45" x14ac:dyDescent="0.2">
      <c r="A163" s="1">
        <v>41401</v>
      </c>
      <c r="B163">
        <v>0</v>
      </c>
      <c r="C163">
        <v>1348</v>
      </c>
      <c r="D163">
        <v>59.680000000022098</v>
      </c>
      <c r="E163">
        <v>105063.12</v>
      </c>
      <c r="F163">
        <v>105122.8</v>
      </c>
      <c r="G163">
        <v>77.94</v>
      </c>
      <c r="H163">
        <v>0</v>
      </c>
      <c r="I163">
        <v>2.44233916817E-3</v>
      </c>
      <c r="J163">
        <f>-(MAX($F$2:F163)-F163)/MAX($F$2:F163)</f>
        <v>-3.195530429604456E-3</v>
      </c>
      <c r="K163">
        <f>MIN($J$3:J163)</f>
        <v>-4.424372723020608E-2</v>
      </c>
      <c r="M163" s="1">
        <v>41401</v>
      </c>
      <c r="N163">
        <v>0</v>
      </c>
      <c r="O163">
        <v>1414</v>
      </c>
      <c r="P163">
        <v>42.650000000037799</v>
      </c>
      <c r="Q163">
        <v>110207.16</v>
      </c>
      <c r="R163">
        <v>110249.81</v>
      </c>
      <c r="S163">
        <v>77.94</v>
      </c>
      <c r="T163">
        <v>0</v>
      </c>
      <c r="U163">
        <v>2.4427822404100002E-3</v>
      </c>
      <c r="V163">
        <f>-(MAX($R$2:R163)-R163)/MAX($R$2:R163)</f>
        <v>-3.1961068796223188E-3</v>
      </c>
      <c r="W163">
        <f>MIN($V$3:V163)</f>
        <v>-5.268913269448175E-2</v>
      </c>
      <c r="Y163" s="1">
        <v>41401</v>
      </c>
      <c r="Z163">
        <v>0</v>
      </c>
      <c r="AA163">
        <v>1468</v>
      </c>
      <c r="AB163">
        <v>29.200000000011599</v>
      </c>
      <c r="AC163">
        <v>114415.92</v>
      </c>
      <c r="AD163">
        <v>114445.12</v>
      </c>
      <c r="AE163">
        <v>77.94</v>
      </c>
      <c r="AF163">
        <v>0</v>
      </c>
      <c r="AG163">
        <v>2.4431048769300002E-3</v>
      </c>
      <c r="AH163">
        <f>-(MAX($AD$2:AD163)-AD163)/MAX($AD$2:AD163)</f>
        <v>-5.5717127818695263E-2</v>
      </c>
      <c r="AI163">
        <f>MIN($AH$3:AH163)</f>
        <v>-7.2190017782483393E-2</v>
      </c>
      <c r="AK163" s="1">
        <v>41401</v>
      </c>
      <c r="AL163">
        <f>1468</f>
        <v>1468</v>
      </c>
      <c r="AM163">
        <f t="shared" si="8"/>
        <v>29.200000000011599</v>
      </c>
      <c r="AN163">
        <f t="shared" si="9"/>
        <v>114415.92</v>
      </c>
      <c r="AO163">
        <f t="shared" si="10"/>
        <v>114445.12000000001</v>
      </c>
      <c r="AP163">
        <v>77.94</v>
      </c>
      <c r="AQ163">
        <f t="shared" si="11"/>
        <v>2.4431048769250289E-3</v>
      </c>
      <c r="AR163">
        <f>-(MAX($AO$2:AO163)-AO163)/MAX($AO$2:AO163)</f>
        <v>-5.5717127818695367E-2</v>
      </c>
      <c r="AS163">
        <f>MIN($AR$3:AR163)</f>
        <v>-7.219001778248349E-2</v>
      </c>
    </row>
    <row r="164" spans="1:45" x14ac:dyDescent="0.2">
      <c r="A164" s="1">
        <v>41402</v>
      </c>
      <c r="B164">
        <v>1348</v>
      </c>
      <c r="C164">
        <v>0</v>
      </c>
      <c r="D164">
        <v>105796.8</v>
      </c>
      <c r="E164">
        <v>0</v>
      </c>
      <c r="F164">
        <v>105796.8</v>
      </c>
      <c r="G164">
        <v>78.44</v>
      </c>
      <c r="H164">
        <v>-1</v>
      </c>
      <c r="I164">
        <v>6.4115491596499997E-3</v>
      </c>
      <c r="J164">
        <f>-(MAX($F$2:F164)-F164)/MAX($F$2:F164)</f>
        <v>0</v>
      </c>
      <c r="K164">
        <f>MIN($J$3:J164)</f>
        <v>-4.424372723020608E-2</v>
      </c>
      <c r="M164" s="1">
        <v>41402</v>
      </c>
      <c r="N164">
        <v>0</v>
      </c>
      <c r="O164">
        <v>1414</v>
      </c>
      <c r="P164">
        <v>42.650000000037799</v>
      </c>
      <c r="Q164">
        <v>110914.16</v>
      </c>
      <c r="R164">
        <v>110956.81</v>
      </c>
      <c r="S164">
        <v>78.44</v>
      </c>
      <c r="T164">
        <v>0</v>
      </c>
      <c r="U164">
        <v>6.4127094640800001E-3</v>
      </c>
      <c r="V164">
        <f>-(MAX($R$2:R164)-R164)/MAX($R$2:R164)</f>
        <v>0</v>
      </c>
      <c r="W164">
        <f>MIN($V$3:V164)</f>
        <v>-5.268913269448175E-2</v>
      </c>
      <c r="Y164" s="1">
        <v>41402</v>
      </c>
      <c r="Z164">
        <v>0</v>
      </c>
      <c r="AA164">
        <v>1468</v>
      </c>
      <c r="AB164">
        <v>29.200000000011599</v>
      </c>
      <c r="AC164">
        <v>115149.92</v>
      </c>
      <c r="AD164">
        <v>115179.12</v>
      </c>
      <c r="AE164">
        <v>78.44</v>
      </c>
      <c r="AF164">
        <v>0</v>
      </c>
      <c r="AG164">
        <v>6.4135543743599997E-3</v>
      </c>
      <c r="AH164">
        <f>-(MAX($AD$2:AD164)-AD164)/MAX($AD$2:AD164)</f>
        <v>-4.9660918273184911E-2</v>
      </c>
      <c r="AI164">
        <f>MIN($AH$3:AH164)</f>
        <v>-7.2190017782483393E-2</v>
      </c>
      <c r="AK164" s="1">
        <v>41402</v>
      </c>
      <c r="AL164">
        <f>1468</f>
        <v>1468</v>
      </c>
      <c r="AM164">
        <f t="shared" si="8"/>
        <v>29.200000000011599</v>
      </c>
      <c r="AN164">
        <f t="shared" si="9"/>
        <v>115149.92</v>
      </c>
      <c r="AO164">
        <f t="shared" si="10"/>
        <v>115179.12000000001</v>
      </c>
      <c r="AP164">
        <v>78.44</v>
      </c>
      <c r="AQ164">
        <f t="shared" si="11"/>
        <v>6.413554374358644E-3</v>
      </c>
      <c r="AR164">
        <f>-(MAX($AO$2:AO164)-AO164)/MAX($AO$2:AO164)</f>
        <v>-4.9660918273185022E-2</v>
      </c>
      <c r="AS164">
        <f>MIN($AR$3:AR164)</f>
        <v>-7.219001778248349E-2</v>
      </c>
    </row>
    <row r="165" spans="1:45" x14ac:dyDescent="0.2">
      <c r="A165" s="1">
        <v>41403</v>
      </c>
      <c r="B165">
        <v>1352</v>
      </c>
      <c r="C165">
        <v>1352</v>
      </c>
      <c r="D165">
        <v>56.880000000019201</v>
      </c>
      <c r="E165">
        <v>105739.92</v>
      </c>
      <c r="F165">
        <v>105796.8</v>
      </c>
      <c r="G165">
        <v>78.209999999999994</v>
      </c>
      <c r="H165">
        <v>1</v>
      </c>
      <c r="I165">
        <v>0</v>
      </c>
      <c r="J165">
        <f>-(MAX($F$2:F165)-F165)/MAX($F$2:F165)</f>
        <v>0</v>
      </c>
      <c r="K165">
        <f>MIN($J$3:J165)</f>
        <v>-4.424372723020608E-2</v>
      </c>
      <c r="M165" s="1">
        <v>41403</v>
      </c>
      <c r="N165">
        <v>0</v>
      </c>
      <c r="O165">
        <v>1414</v>
      </c>
      <c r="P165">
        <v>42.650000000037799</v>
      </c>
      <c r="Q165">
        <v>110588.939999999</v>
      </c>
      <c r="R165">
        <v>110631.59</v>
      </c>
      <c r="S165">
        <v>78.209999999999994</v>
      </c>
      <c r="T165">
        <v>0</v>
      </c>
      <c r="U165">
        <v>-2.9310503789700001E-3</v>
      </c>
      <c r="V165">
        <f>-(MAX($R$2:R165)-R165)/MAX($R$2:R165)</f>
        <v>-2.9310503789717925E-3</v>
      </c>
      <c r="W165">
        <f>MIN($V$3:V165)</f>
        <v>-5.268913269448175E-2</v>
      </c>
      <c r="Y165" s="1">
        <v>41403</v>
      </c>
      <c r="Z165">
        <v>0</v>
      </c>
      <c r="AA165">
        <v>1468</v>
      </c>
      <c r="AB165">
        <v>29.200000000011599</v>
      </c>
      <c r="AC165">
        <v>114812.27999999899</v>
      </c>
      <c r="AD165">
        <v>114841.48</v>
      </c>
      <c r="AE165">
        <v>78.209999999999994</v>
      </c>
      <c r="AF165">
        <v>0</v>
      </c>
      <c r="AG165">
        <v>-2.9314341002100001E-3</v>
      </c>
      <c r="AH165">
        <f>-(MAX($AD$2:AD165)-AD165)/MAX($AD$2:AD165)</f>
        <v>-5.2446774664119671E-2</v>
      </c>
      <c r="AI165">
        <f>MIN($AH$3:AH165)</f>
        <v>-7.2190017782483393E-2</v>
      </c>
      <c r="AK165" s="1">
        <v>41403</v>
      </c>
      <c r="AL165">
        <f>1468</f>
        <v>1468</v>
      </c>
      <c r="AM165">
        <f t="shared" si="8"/>
        <v>29.200000000011599</v>
      </c>
      <c r="AN165">
        <f t="shared" si="9"/>
        <v>114812.27999999998</v>
      </c>
      <c r="AO165">
        <f t="shared" si="10"/>
        <v>114841.48</v>
      </c>
      <c r="AP165">
        <v>78.209999999999994</v>
      </c>
      <c r="AQ165">
        <f t="shared" si="11"/>
        <v>-2.9314341002085616E-3</v>
      </c>
      <c r="AR165">
        <f>-(MAX($AO$2:AO165)-AO165)/MAX($AO$2:AO165)</f>
        <v>-5.2446774664119893E-2</v>
      </c>
      <c r="AS165">
        <f>MIN($AR$3:AR165)</f>
        <v>-7.219001778248349E-2</v>
      </c>
    </row>
    <row r="166" spans="1:45" x14ac:dyDescent="0.2">
      <c r="A166" s="1">
        <v>41404</v>
      </c>
      <c r="B166">
        <v>1352</v>
      </c>
      <c r="C166">
        <v>0</v>
      </c>
      <c r="D166">
        <v>106540.4</v>
      </c>
      <c r="E166">
        <v>0</v>
      </c>
      <c r="F166">
        <v>106540.4</v>
      </c>
      <c r="G166">
        <v>78.760000000000005</v>
      </c>
      <c r="H166">
        <v>-1</v>
      </c>
      <c r="I166">
        <v>7.02856797181E-3</v>
      </c>
      <c r="J166">
        <f>-(MAX($F$2:F166)-F166)/MAX($F$2:F166)</f>
        <v>0</v>
      </c>
      <c r="K166">
        <f>MIN($J$3:J166)</f>
        <v>-4.424372723020608E-2</v>
      </c>
      <c r="M166" s="1">
        <v>41404</v>
      </c>
      <c r="N166">
        <v>0</v>
      </c>
      <c r="O166">
        <v>1414</v>
      </c>
      <c r="P166">
        <v>42.650000000037799</v>
      </c>
      <c r="Q166">
        <v>111366.64</v>
      </c>
      <c r="R166">
        <v>111409.29</v>
      </c>
      <c r="S166">
        <v>78.760000000000005</v>
      </c>
      <c r="T166">
        <v>0</v>
      </c>
      <c r="U166">
        <v>7.0296377372899999E-3</v>
      </c>
      <c r="V166">
        <f>-(MAX($R$2:R166)-R166)/MAX($R$2:R166)</f>
        <v>0</v>
      </c>
      <c r="W166">
        <f>MIN($V$3:V166)</f>
        <v>-5.268913269448175E-2</v>
      </c>
      <c r="Y166" s="1">
        <v>41404</v>
      </c>
      <c r="Z166">
        <v>0</v>
      </c>
      <c r="AA166">
        <v>1468</v>
      </c>
      <c r="AB166">
        <v>29.200000000011599</v>
      </c>
      <c r="AC166">
        <v>115619.68</v>
      </c>
      <c r="AD166">
        <v>115648.88</v>
      </c>
      <c r="AE166">
        <v>78.760000000000005</v>
      </c>
      <c r="AF166">
        <v>0</v>
      </c>
      <c r="AG166">
        <v>7.0305607346799999E-3</v>
      </c>
      <c r="AH166">
        <f>-(MAX($AD$2:AD166)-AD166)/MAX($AD$2:AD166)</f>
        <v>-4.5784944164058206E-2</v>
      </c>
      <c r="AI166">
        <f>MIN($AH$3:AH166)</f>
        <v>-7.2190017782483393E-2</v>
      </c>
      <c r="AK166" s="1">
        <v>41404</v>
      </c>
      <c r="AL166">
        <f>1468</f>
        <v>1468</v>
      </c>
      <c r="AM166">
        <f t="shared" si="8"/>
        <v>29.200000000011599</v>
      </c>
      <c r="AN166">
        <f t="shared" si="9"/>
        <v>115619.68000000001</v>
      </c>
      <c r="AO166">
        <f t="shared" si="10"/>
        <v>115648.88000000002</v>
      </c>
      <c r="AP166">
        <v>78.760000000000005</v>
      </c>
      <c r="AQ166">
        <f t="shared" si="11"/>
        <v>7.0305607346755139E-3</v>
      </c>
      <c r="AR166">
        <f>-(MAX($AO$2:AO166)-AO166)/MAX($AO$2:AO166)</f>
        <v>-4.5784944164058317E-2</v>
      </c>
      <c r="AS166">
        <f>MIN($AR$3:AR166)</f>
        <v>-7.219001778248349E-2</v>
      </c>
    </row>
    <row r="167" spans="1:45" x14ac:dyDescent="0.2">
      <c r="A167" s="1">
        <v>41407</v>
      </c>
      <c r="B167">
        <v>1355</v>
      </c>
      <c r="C167">
        <v>1355</v>
      </c>
      <c r="D167">
        <v>50.950000000011599</v>
      </c>
      <c r="E167">
        <v>106489.45</v>
      </c>
      <c r="F167">
        <v>106540.4</v>
      </c>
      <c r="G167">
        <v>78.59</v>
      </c>
      <c r="H167">
        <v>1</v>
      </c>
      <c r="I167">
        <v>0</v>
      </c>
      <c r="J167">
        <f>-(MAX($F$2:F167)-F167)/MAX($F$2:F167)</f>
        <v>0</v>
      </c>
      <c r="K167">
        <f>MIN($J$3:J167)</f>
        <v>-4.424372723020608E-2</v>
      </c>
      <c r="M167" s="1">
        <v>41407</v>
      </c>
      <c r="N167">
        <v>0</v>
      </c>
      <c r="O167">
        <v>1414</v>
      </c>
      <c r="P167">
        <v>42.650000000037799</v>
      </c>
      <c r="Q167">
        <v>111126.26</v>
      </c>
      <c r="R167">
        <v>111168.91</v>
      </c>
      <c r="S167">
        <v>78.59</v>
      </c>
      <c r="T167">
        <v>0</v>
      </c>
      <c r="U167">
        <v>-2.1576297631899998E-3</v>
      </c>
      <c r="V167">
        <f>-(MAX($R$2:R167)-R167)/MAX($R$2:R167)</f>
        <v>-2.1576297631911139E-3</v>
      </c>
      <c r="W167">
        <f>MIN($V$3:V167)</f>
        <v>-5.268913269448175E-2</v>
      </c>
      <c r="Y167" s="1">
        <v>41407</v>
      </c>
      <c r="Z167">
        <v>0</v>
      </c>
      <c r="AA167">
        <v>1468</v>
      </c>
      <c r="AB167">
        <v>29.200000000011599</v>
      </c>
      <c r="AC167">
        <v>115370.12</v>
      </c>
      <c r="AD167">
        <v>115399.32</v>
      </c>
      <c r="AE167">
        <v>78.59</v>
      </c>
      <c r="AF167">
        <v>0</v>
      </c>
      <c r="AG167">
        <v>-2.1579110839600002E-3</v>
      </c>
      <c r="AH167">
        <f>-(MAX($AD$2:AD167)-AD167)/MAX($AD$2:AD167)</f>
        <v>-4.7844055409531711E-2</v>
      </c>
      <c r="AI167">
        <f>MIN($AH$3:AH167)</f>
        <v>-7.2190017782483393E-2</v>
      </c>
      <c r="AK167" s="1">
        <v>41407</v>
      </c>
      <c r="AL167">
        <f>1468</f>
        <v>1468</v>
      </c>
      <c r="AM167">
        <f t="shared" si="8"/>
        <v>29.200000000011599</v>
      </c>
      <c r="AN167">
        <f t="shared" si="9"/>
        <v>115370.12000000001</v>
      </c>
      <c r="AO167">
        <f t="shared" si="10"/>
        <v>115399.32000000002</v>
      </c>
      <c r="AP167">
        <v>78.59</v>
      </c>
      <c r="AQ167">
        <f t="shared" si="11"/>
        <v>-2.1579110839637845E-3</v>
      </c>
      <c r="AR167">
        <f>-(MAX($AO$2:AO167)-AO167)/MAX($AO$2:AO167)</f>
        <v>-4.7844055409531815E-2</v>
      </c>
      <c r="AS167">
        <f>MIN($AR$3:AR167)</f>
        <v>-7.219001778248349E-2</v>
      </c>
    </row>
    <row r="168" spans="1:45" x14ac:dyDescent="0.2">
      <c r="A168" s="1">
        <v>41408</v>
      </c>
      <c r="B168">
        <v>1355</v>
      </c>
      <c r="C168">
        <v>0</v>
      </c>
      <c r="D168">
        <v>107732.8</v>
      </c>
      <c r="E168">
        <v>0</v>
      </c>
      <c r="F168">
        <v>107732.8</v>
      </c>
      <c r="G168">
        <v>79.47</v>
      </c>
      <c r="H168">
        <v>-1</v>
      </c>
      <c r="I168">
        <v>1.1191998528300001E-2</v>
      </c>
      <c r="J168">
        <f>-(MAX($F$2:F168)-F168)/MAX($F$2:F168)</f>
        <v>0</v>
      </c>
      <c r="K168">
        <f>MIN($J$3:J168)</f>
        <v>-4.424372723020608E-2</v>
      </c>
      <c r="M168" s="1">
        <v>41408</v>
      </c>
      <c r="N168">
        <v>0</v>
      </c>
      <c r="O168">
        <v>1414</v>
      </c>
      <c r="P168">
        <v>42.650000000037799</v>
      </c>
      <c r="Q168">
        <v>112370.58</v>
      </c>
      <c r="R168">
        <v>112413.23</v>
      </c>
      <c r="S168">
        <v>79.47</v>
      </c>
      <c r="T168">
        <v>0</v>
      </c>
      <c r="U168">
        <v>1.11930574834E-2</v>
      </c>
      <c r="V168">
        <f>-(MAX($R$2:R168)-R168)/MAX($R$2:R168)</f>
        <v>0</v>
      </c>
      <c r="W168">
        <f>MIN($V$3:V168)</f>
        <v>-5.268913269448175E-2</v>
      </c>
      <c r="Y168" s="1">
        <v>41408</v>
      </c>
      <c r="Z168">
        <v>0</v>
      </c>
      <c r="AA168">
        <v>1468</v>
      </c>
      <c r="AB168">
        <v>29.200000000011599</v>
      </c>
      <c r="AC168">
        <v>116661.959999999</v>
      </c>
      <c r="AD168">
        <v>116691.16</v>
      </c>
      <c r="AE168">
        <v>79.47</v>
      </c>
      <c r="AF168">
        <v>0</v>
      </c>
      <c r="AG168">
        <v>1.1194520037E-2</v>
      </c>
      <c r="AH168">
        <f>-(MAX($AD$2:AD168)-AD168)/MAX($AD$2:AD168)</f>
        <v>-3.7185126609433516E-2</v>
      </c>
      <c r="AI168">
        <f>MIN($AH$3:AH168)</f>
        <v>-7.2190017782483393E-2</v>
      </c>
      <c r="AK168" s="1">
        <v>41408</v>
      </c>
      <c r="AL168">
        <f>1468</f>
        <v>1468</v>
      </c>
      <c r="AM168">
        <f t="shared" si="8"/>
        <v>29.200000000011599</v>
      </c>
      <c r="AN168">
        <f t="shared" si="9"/>
        <v>116661.95999999999</v>
      </c>
      <c r="AO168">
        <f t="shared" si="10"/>
        <v>116691.16</v>
      </c>
      <c r="AP168">
        <v>79.47</v>
      </c>
      <c r="AQ168">
        <f t="shared" si="11"/>
        <v>1.1194520037032989E-2</v>
      </c>
      <c r="AR168">
        <f>-(MAX($AO$2:AO168)-AO168)/MAX($AO$2:AO168)</f>
        <v>-3.7185126609433752E-2</v>
      </c>
      <c r="AS168">
        <f>MIN($AR$3:AR168)</f>
        <v>-7.219001778248349E-2</v>
      </c>
    </row>
    <row r="169" spans="1:45" x14ac:dyDescent="0.2">
      <c r="A169" s="1">
        <v>41409</v>
      </c>
      <c r="B169">
        <v>0</v>
      </c>
      <c r="C169">
        <v>0</v>
      </c>
      <c r="D169">
        <v>107732.8</v>
      </c>
      <c r="E169">
        <v>0</v>
      </c>
      <c r="F169">
        <v>107732.8</v>
      </c>
      <c r="G169">
        <v>80.680000000000007</v>
      </c>
      <c r="H169">
        <v>-1</v>
      </c>
      <c r="I169">
        <v>0</v>
      </c>
      <c r="J169">
        <f>-(MAX($F$2:F169)-F169)/MAX($F$2:F169)</f>
        <v>0</v>
      </c>
      <c r="K169">
        <f>MIN($J$3:J169)</f>
        <v>-4.424372723020608E-2</v>
      </c>
      <c r="M169" s="1">
        <v>41409</v>
      </c>
      <c r="N169">
        <v>1414</v>
      </c>
      <c r="O169">
        <v>0</v>
      </c>
      <c r="P169">
        <v>114124.17</v>
      </c>
      <c r="Q169">
        <v>0</v>
      </c>
      <c r="R169">
        <v>114124.17</v>
      </c>
      <c r="S169">
        <v>80.680000000000007</v>
      </c>
      <c r="T169">
        <v>-1</v>
      </c>
      <c r="U169">
        <v>1.5220094645400001E-2</v>
      </c>
      <c r="V169">
        <f>-(MAX($R$2:R169)-R169)/MAX($R$2:R169)</f>
        <v>0</v>
      </c>
      <c r="W169">
        <f>MIN($V$3:V169)</f>
        <v>-5.268913269448175E-2</v>
      </c>
      <c r="Y169" s="1">
        <v>41409</v>
      </c>
      <c r="Z169">
        <v>0</v>
      </c>
      <c r="AA169">
        <v>1468</v>
      </c>
      <c r="AB169">
        <v>29.200000000011599</v>
      </c>
      <c r="AC169">
        <v>118438.24</v>
      </c>
      <c r="AD169">
        <v>118467.44</v>
      </c>
      <c r="AE169">
        <v>80.680000000000007</v>
      </c>
      <c r="AF169">
        <v>0</v>
      </c>
      <c r="AG169">
        <v>1.5222061379800001E-2</v>
      </c>
      <c r="AH169">
        <f>-(MAX($AD$2:AD169)-AD169)/MAX($AD$2:AD169)</f>
        <v>-2.2529099509298475E-2</v>
      </c>
      <c r="AI169">
        <f>MIN($AH$3:AH169)</f>
        <v>-7.2190017782483393E-2</v>
      </c>
      <c r="AK169" s="1">
        <v>41409</v>
      </c>
      <c r="AL169">
        <f>1468</f>
        <v>1468</v>
      </c>
      <c r="AM169">
        <f t="shared" si="8"/>
        <v>29.200000000011599</v>
      </c>
      <c r="AN169">
        <f t="shared" si="9"/>
        <v>118438.24</v>
      </c>
      <c r="AO169">
        <f t="shared" si="10"/>
        <v>118467.44000000002</v>
      </c>
      <c r="AP169">
        <v>80.680000000000007</v>
      </c>
      <c r="AQ169">
        <f t="shared" si="11"/>
        <v>1.5222061379799577E-2</v>
      </c>
      <c r="AR169">
        <f>-(MAX($AO$2:AO169)-AO169)/MAX($AO$2:AO169)</f>
        <v>-2.252909950929859E-2</v>
      </c>
      <c r="AS169">
        <f>MIN($AR$3:AR169)</f>
        <v>-7.219001778248349E-2</v>
      </c>
    </row>
    <row r="170" spans="1:45" x14ac:dyDescent="0.2">
      <c r="A170" s="1">
        <v>41410</v>
      </c>
      <c r="B170">
        <v>0</v>
      </c>
      <c r="C170">
        <v>0</v>
      </c>
      <c r="D170">
        <v>107732.8</v>
      </c>
      <c r="E170">
        <v>0</v>
      </c>
      <c r="F170">
        <v>107732.8</v>
      </c>
      <c r="G170">
        <v>80.2</v>
      </c>
      <c r="H170">
        <v>-1</v>
      </c>
      <c r="I170">
        <v>0</v>
      </c>
      <c r="J170">
        <f>-(MAX($F$2:F170)-F170)/MAX($F$2:F170)</f>
        <v>0</v>
      </c>
      <c r="K170">
        <f>MIN($J$3:J170)</f>
        <v>-4.424372723020608E-2</v>
      </c>
      <c r="M170" s="1">
        <v>41410</v>
      </c>
      <c r="N170">
        <v>0</v>
      </c>
      <c r="O170">
        <v>0</v>
      </c>
      <c r="P170">
        <v>114124.17</v>
      </c>
      <c r="Q170">
        <v>0</v>
      </c>
      <c r="R170">
        <v>114124.17</v>
      </c>
      <c r="S170">
        <v>80.2</v>
      </c>
      <c r="T170">
        <v>0</v>
      </c>
      <c r="U170">
        <v>0</v>
      </c>
      <c r="V170">
        <f>-(MAX($R$2:R170)-R170)/MAX($R$2:R170)</f>
        <v>0</v>
      </c>
      <c r="W170">
        <f>MIN($V$3:V170)</f>
        <v>-5.268913269448175E-2</v>
      </c>
      <c r="Y170" s="1">
        <v>41410</v>
      </c>
      <c r="Z170">
        <v>0</v>
      </c>
      <c r="AA170">
        <v>1468</v>
      </c>
      <c r="AB170">
        <v>29.200000000011599</v>
      </c>
      <c r="AC170">
        <v>117733.6</v>
      </c>
      <c r="AD170">
        <v>117762.8</v>
      </c>
      <c r="AE170">
        <v>80.2</v>
      </c>
      <c r="AF170">
        <v>0</v>
      </c>
      <c r="AG170">
        <v>-5.9479634235399996E-3</v>
      </c>
      <c r="AH170">
        <f>-(MAX($AD$2:AD170)-AD170)/MAX($AD$2:AD170)</f>
        <v>-2.8343060672988408E-2</v>
      </c>
      <c r="AI170">
        <f>MIN($AH$3:AH170)</f>
        <v>-7.2190017782483393E-2</v>
      </c>
      <c r="AK170" s="1">
        <v>41410</v>
      </c>
      <c r="AL170">
        <f>1468</f>
        <v>1468</v>
      </c>
      <c r="AM170">
        <f t="shared" si="8"/>
        <v>29.200000000011599</v>
      </c>
      <c r="AN170">
        <f t="shared" si="9"/>
        <v>117733.6</v>
      </c>
      <c r="AO170">
        <f t="shared" si="10"/>
        <v>117762.80000000002</v>
      </c>
      <c r="AP170">
        <v>80.2</v>
      </c>
      <c r="AQ170">
        <f t="shared" si="11"/>
        <v>-5.947963423536453E-3</v>
      </c>
      <c r="AR170">
        <f>-(MAX($AO$2:AO170)-AO170)/MAX($AO$2:AO170)</f>
        <v>-2.8343060672988522E-2</v>
      </c>
      <c r="AS170">
        <f>MIN($AR$3:AR170)</f>
        <v>-7.219001778248349E-2</v>
      </c>
    </row>
    <row r="171" spans="1:45" x14ac:dyDescent="0.2">
      <c r="A171" s="1">
        <v>41411</v>
      </c>
      <c r="B171">
        <v>0</v>
      </c>
      <c r="C171">
        <v>0</v>
      </c>
      <c r="D171">
        <v>107732.8</v>
      </c>
      <c r="E171">
        <v>0</v>
      </c>
      <c r="F171">
        <v>107732.8</v>
      </c>
      <c r="G171">
        <v>80.02</v>
      </c>
      <c r="H171">
        <v>0</v>
      </c>
      <c r="I171">
        <v>0</v>
      </c>
      <c r="J171">
        <f>-(MAX($F$2:F171)-F171)/MAX($F$2:F171)</f>
        <v>0</v>
      </c>
      <c r="K171">
        <f>MIN($J$3:J171)</f>
        <v>-4.424372723020608E-2</v>
      </c>
      <c r="M171" s="1">
        <v>41411</v>
      </c>
      <c r="N171">
        <v>0</v>
      </c>
      <c r="O171">
        <v>0</v>
      </c>
      <c r="P171">
        <v>114124.17</v>
      </c>
      <c r="Q171">
        <v>0</v>
      </c>
      <c r="R171">
        <v>114124.17</v>
      </c>
      <c r="S171">
        <v>80.02</v>
      </c>
      <c r="T171">
        <v>0</v>
      </c>
      <c r="U171">
        <v>0</v>
      </c>
      <c r="V171">
        <f>-(MAX($R$2:R171)-R171)/MAX($R$2:R171)</f>
        <v>0</v>
      </c>
      <c r="W171">
        <f>MIN($V$3:V171)</f>
        <v>-5.268913269448175E-2</v>
      </c>
      <c r="Y171" s="1">
        <v>41411</v>
      </c>
      <c r="Z171">
        <v>0</v>
      </c>
      <c r="AA171">
        <v>1468</v>
      </c>
      <c r="AB171">
        <v>29.200000000011599</v>
      </c>
      <c r="AC171">
        <v>117469.36</v>
      </c>
      <c r="AD171">
        <v>117498.56</v>
      </c>
      <c r="AE171">
        <v>80.02</v>
      </c>
      <c r="AF171">
        <v>0</v>
      </c>
      <c r="AG171">
        <v>-2.2438325175700002E-3</v>
      </c>
      <c r="AH171">
        <f>-(MAX($AD$2:AD171)-AD171)/MAX($AD$2:AD171)</f>
        <v>-3.052329610937218E-2</v>
      </c>
      <c r="AI171">
        <f>MIN($AH$3:AH171)</f>
        <v>-7.2190017782483393E-2</v>
      </c>
      <c r="AK171" s="1">
        <v>41411</v>
      </c>
      <c r="AL171">
        <f>1468</f>
        <v>1468</v>
      </c>
      <c r="AM171">
        <f t="shared" si="8"/>
        <v>29.200000000011599</v>
      </c>
      <c r="AN171">
        <f t="shared" si="9"/>
        <v>117469.36</v>
      </c>
      <c r="AO171">
        <f t="shared" si="10"/>
        <v>117498.56000000001</v>
      </c>
      <c r="AP171">
        <v>80.02</v>
      </c>
      <c r="AQ171">
        <f t="shared" si="11"/>
        <v>-2.2438325175692594E-3</v>
      </c>
      <c r="AR171">
        <f>-(MAX($AO$2:AO171)-AO171)/MAX($AO$2:AO171)</f>
        <v>-3.0523296109372291E-2</v>
      </c>
      <c r="AS171">
        <f>MIN($AR$3:AR171)</f>
        <v>-7.219001778248349E-2</v>
      </c>
    </row>
    <row r="172" spans="1:45" x14ac:dyDescent="0.2">
      <c r="A172" s="1">
        <v>41414</v>
      </c>
      <c r="B172">
        <v>0</v>
      </c>
      <c r="C172">
        <v>0</v>
      </c>
      <c r="D172">
        <v>107732.8</v>
      </c>
      <c r="E172">
        <v>0</v>
      </c>
      <c r="F172">
        <v>107732.8</v>
      </c>
      <c r="G172">
        <v>79.09</v>
      </c>
      <c r="H172">
        <v>0</v>
      </c>
      <c r="I172">
        <v>0</v>
      </c>
      <c r="J172">
        <f>-(MAX($F$2:F172)-F172)/MAX($F$2:F172)</f>
        <v>0</v>
      </c>
      <c r="K172">
        <f>MIN($J$3:J172)</f>
        <v>-4.424372723020608E-2</v>
      </c>
      <c r="M172" s="1">
        <v>41414</v>
      </c>
      <c r="N172">
        <v>0</v>
      </c>
      <c r="O172">
        <v>0</v>
      </c>
      <c r="P172">
        <v>114124.17</v>
      </c>
      <c r="Q172">
        <v>0</v>
      </c>
      <c r="R172">
        <v>114124.17</v>
      </c>
      <c r="S172">
        <v>79.09</v>
      </c>
      <c r="T172">
        <v>0</v>
      </c>
      <c r="U172">
        <v>0</v>
      </c>
      <c r="V172">
        <f>-(MAX($R$2:R172)-R172)/MAX($R$2:R172)</f>
        <v>0</v>
      </c>
      <c r="W172">
        <f>MIN($V$3:V172)</f>
        <v>-5.268913269448175E-2</v>
      </c>
      <c r="Y172" s="1">
        <v>41414</v>
      </c>
      <c r="Z172">
        <v>0</v>
      </c>
      <c r="AA172">
        <v>1468</v>
      </c>
      <c r="AB172">
        <v>29.200000000011599</v>
      </c>
      <c r="AC172">
        <v>116104.12</v>
      </c>
      <c r="AD172">
        <v>116133.32</v>
      </c>
      <c r="AE172">
        <v>79.09</v>
      </c>
      <c r="AF172">
        <v>0</v>
      </c>
      <c r="AG172">
        <v>-1.1619206226900001E-2</v>
      </c>
      <c r="AH172">
        <f>-(MAX($AD$2:AD172)-AD172)/MAX($AD$2:AD172)</f>
        <v>-4.1787845864021358E-2</v>
      </c>
      <c r="AI172">
        <f>MIN($AH$3:AH172)</f>
        <v>-7.2190017782483393E-2</v>
      </c>
      <c r="AK172" s="1">
        <v>41414</v>
      </c>
      <c r="AL172">
        <f>1468</f>
        <v>1468</v>
      </c>
      <c r="AM172">
        <f t="shared" si="8"/>
        <v>29.200000000011599</v>
      </c>
      <c r="AN172">
        <f t="shared" si="9"/>
        <v>116104.12000000001</v>
      </c>
      <c r="AO172">
        <f t="shared" si="10"/>
        <v>116133.32000000002</v>
      </c>
      <c r="AP172">
        <v>79.09</v>
      </c>
      <c r="AQ172">
        <f t="shared" si="11"/>
        <v>-1.1619206226867721E-2</v>
      </c>
      <c r="AR172">
        <f>-(MAX($AO$2:AO172)-AO172)/MAX($AO$2:AO172)</f>
        <v>-4.1787845864021469E-2</v>
      </c>
      <c r="AS172">
        <f>MIN($AR$3:AR172)</f>
        <v>-7.219001778248349E-2</v>
      </c>
    </row>
    <row r="173" spans="1:45" x14ac:dyDescent="0.2">
      <c r="A173" s="1">
        <v>41415</v>
      </c>
      <c r="B173">
        <v>1367</v>
      </c>
      <c r="C173">
        <v>1367</v>
      </c>
      <c r="D173">
        <v>13.200000000011601</v>
      </c>
      <c r="E173">
        <v>107719.599999999</v>
      </c>
      <c r="F173">
        <v>107732.8</v>
      </c>
      <c r="G173">
        <v>78.8</v>
      </c>
      <c r="H173">
        <v>1</v>
      </c>
      <c r="I173">
        <v>0</v>
      </c>
      <c r="J173">
        <f>-(MAX($F$2:F173)-F173)/MAX($F$2:F173)</f>
        <v>0</v>
      </c>
      <c r="K173">
        <f>MIN($J$3:J173)</f>
        <v>-4.424372723020608E-2</v>
      </c>
      <c r="M173" s="1">
        <v>41415</v>
      </c>
      <c r="N173">
        <v>0</v>
      </c>
      <c r="O173">
        <v>0</v>
      </c>
      <c r="P173">
        <v>114124.17</v>
      </c>
      <c r="Q173">
        <v>0</v>
      </c>
      <c r="R173">
        <v>114124.17</v>
      </c>
      <c r="S173">
        <v>78.8</v>
      </c>
      <c r="T173">
        <v>0</v>
      </c>
      <c r="U173">
        <v>0</v>
      </c>
      <c r="V173">
        <f>-(MAX($R$2:R173)-R173)/MAX($R$2:R173)</f>
        <v>0</v>
      </c>
      <c r="W173">
        <f>MIN($V$3:V173)</f>
        <v>-5.268913269448175E-2</v>
      </c>
      <c r="Y173" s="1">
        <v>41415</v>
      </c>
      <c r="Z173">
        <v>0</v>
      </c>
      <c r="AA173">
        <v>1468</v>
      </c>
      <c r="AB173">
        <v>29.200000000011599</v>
      </c>
      <c r="AC173">
        <v>115678.399999999</v>
      </c>
      <c r="AD173">
        <v>115707.6</v>
      </c>
      <c r="AE173">
        <v>78.8</v>
      </c>
      <c r="AF173">
        <v>0</v>
      </c>
      <c r="AG173">
        <v>-3.6657868732200001E-3</v>
      </c>
      <c r="AH173">
        <f>-(MAX($AD$2:AD173)-AD173)/MAX($AD$2:AD173)</f>
        <v>-4.5300447400417374E-2</v>
      </c>
      <c r="AI173">
        <f>MIN($AH$3:AH173)</f>
        <v>-7.2190017782483393E-2</v>
      </c>
      <c r="AK173" s="1">
        <v>41415</v>
      </c>
      <c r="AL173">
        <f>1468</f>
        <v>1468</v>
      </c>
      <c r="AM173">
        <f t="shared" si="8"/>
        <v>29.200000000011599</v>
      </c>
      <c r="AN173">
        <f t="shared" si="9"/>
        <v>115678.39999999999</v>
      </c>
      <c r="AO173">
        <f t="shared" si="10"/>
        <v>115707.6</v>
      </c>
      <c r="AP173">
        <v>78.8</v>
      </c>
      <c r="AQ173">
        <f t="shared" si="11"/>
        <v>-3.6657868732248044E-3</v>
      </c>
      <c r="AR173">
        <f>-(MAX($AO$2:AO173)-AO173)/MAX($AO$2:AO173)</f>
        <v>-4.5300447400417602E-2</v>
      </c>
      <c r="AS173">
        <f>MIN($AR$3:AR173)</f>
        <v>-7.219001778248349E-2</v>
      </c>
    </row>
    <row r="174" spans="1:45" x14ac:dyDescent="0.2">
      <c r="A174" s="1">
        <v>41416</v>
      </c>
      <c r="B174">
        <v>0</v>
      </c>
      <c r="C174">
        <v>1367</v>
      </c>
      <c r="D174">
        <v>13.200000000011601</v>
      </c>
      <c r="E174">
        <v>107746.939999999</v>
      </c>
      <c r="F174">
        <v>107760.14</v>
      </c>
      <c r="G174">
        <v>78.819999999999993</v>
      </c>
      <c r="H174">
        <v>0</v>
      </c>
      <c r="I174">
        <v>2.53776008792E-4</v>
      </c>
      <c r="J174">
        <f>-(MAX($F$2:F174)-F174)/MAX($F$2:F174)</f>
        <v>0</v>
      </c>
      <c r="K174">
        <f>MIN($J$3:J174)</f>
        <v>-4.424372723020608E-2</v>
      </c>
      <c r="M174" s="1">
        <v>41416</v>
      </c>
      <c r="N174">
        <v>0</v>
      </c>
      <c r="O174">
        <v>0</v>
      </c>
      <c r="P174">
        <v>114124.17</v>
      </c>
      <c r="Q174">
        <v>0</v>
      </c>
      <c r="R174">
        <v>114124.17</v>
      </c>
      <c r="S174">
        <v>78.819999999999993</v>
      </c>
      <c r="T174">
        <v>0</v>
      </c>
      <c r="U174">
        <v>0</v>
      </c>
      <c r="V174">
        <f>-(MAX($R$2:R174)-R174)/MAX($R$2:R174)</f>
        <v>0</v>
      </c>
      <c r="W174">
        <f>MIN($V$3:V174)</f>
        <v>-5.268913269448175E-2</v>
      </c>
      <c r="Y174" s="1">
        <v>41416</v>
      </c>
      <c r="Z174">
        <v>0</v>
      </c>
      <c r="AA174">
        <v>1468</v>
      </c>
      <c r="AB174">
        <v>29.200000000011599</v>
      </c>
      <c r="AC174">
        <v>115707.75999999901</v>
      </c>
      <c r="AD174">
        <v>115736.96000000001</v>
      </c>
      <c r="AE174">
        <v>78.819999999999993</v>
      </c>
      <c r="AF174">
        <v>0</v>
      </c>
      <c r="AG174">
        <v>2.5374305577199999E-4</v>
      </c>
      <c r="AH174">
        <f>-(MAX($AD$2:AD174)-AD174)/MAX($AD$2:AD174)</f>
        <v>-4.5058199018596951E-2</v>
      </c>
      <c r="AI174">
        <f>MIN($AH$3:AH174)</f>
        <v>-7.2190017782483393E-2</v>
      </c>
      <c r="AK174" s="1">
        <v>41416</v>
      </c>
      <c r="AL174">
        <f>1468</f>
        <v>1468</v>
      </c>
      <c r="AM174">
        <f t="shared" si="8"/>
        <v>29.200000000011599</v>
      </c>
      <c r="AN174">
        <f t="shared" si="9"/>
        <v>115707.76</v>
      </c>
      <c r="AO174">
        <f t="shared" si="10"/>
        <v>115736.96000000001</v>
      </c>
      <c r="AP174">
        <v>78.819999999999993</v>
      </c>
      <c r="AQ174">
        <f t="shared" si="11"/>
        <v>2.5374305577162241E-4</v>
      </c>
      <c r="AR174">
        <f>-(MAX($AO$2:AO174)-AO174)/MAX($AO$2:AO174)</f>
        <v>-4.505819901859718E-2</v>
      </c>
      <c r="AS174">
        <f>MIN($AR$3:AR174)</f>
        <v>-7.219001778248349E-2</v>
      </c>
    </row>
    <row r="175" spans="1:45" x14ac:dyDescent="0.2">
      <c r="A175" s="1">
        <v>41417</v>
      </c>
      <c r="B175">
        <v>0</v>
      </c>
      <c r="C175">
        <v>1367</v>
      </c>
      <c r="D175">
        <v>13.200000000011601</v>
      </c>
      <c r="E175">
        <v>107582.9</v>
      </c>
      <c r="F175">
        <v>107596.1</v>
      </c>
      <c r="G175">
        <v>78.7</v>
      </c>
      <c r="H175">
        <v>0</v>
      </c>
      <c r="I175">
        <v>-1.52226973721E-3</v>
      </c>
      <c r="J175">
        <f>-(MAX($F$2:F175)-F175)/MAX($F$2:F175)</f>
        <v>-1.5222697372144617E-3</v>
      </c>
      <c r="K175">
        <f>MIN($J$3:J175)</f>
        <v>-4.424372723020608E-2</v>
      </c>
      <c r="M175" s="1">
        <v>41417</v>
      </c>
      <c r="N175">
        <v>0</v>
      </c>
      <c r="O175">
        <v>0</v>
      </c>
      <c r="P175">
        <v>114124.17</v>
      </c>
      <c r="Q175">
        <v>0</v>
      </c>
      <c r="R175">
        <v>114124.17</v>
      </c>
      <c r="S175">
        <v>78.7</v>
      </c>
      <c r="T175">
        <v>0</v>
      </c>
      <c r="U175">
        <v>0</v>
      </c>
      <c r="V175">
        <f>-(MAX($R$2:R175)-R175)/MAX($R$2:R175)</f>
        <v>0</v>
      </c>
      <c r="W175">
        <f>MIN($V$3:V175)</f>
        <v>-5.268913269448175E-2</v>
      </c>
      <c r="Y175" s="1">
        <v>41417</v>
      </c>
      <c r="Z175">
        <v>0</v>
      </c>
      <c r="AA175">
        <v>1468</v>
      </c>
      <c r="AB175">
        <v>29.200000000011599</v>
      </c>
      <c r="AC175">
        <v>115531.6</v>
      </c>
      <c r="AD175">
        <v>115560.8</v>
      </c>
      <c r="AE175">
        <v>78.7</v>
      </c>
      <c r="AF175">
        <v>0</v>
      </c>
      <c r="AG175">
        <v>-1.5220721194000001E-3</v>
      </c>
      <c r="AH175">
        <f>-(MAX($AD$2:AD175)-AD175)/MAX($AD$2:AD175)</f>
        <v>-4.6511689309519468E-2</v>
      </c>
      <c r="AI175">
        <f>MIN($AH$3:AH175)</f>
        <v>-7.2190017782483393E-2</v>
      </c>
      <c r="AK175" s="1">
        <v>41417</v>
      </c>
      <c r="AL175">
        <f>1468</f>
        <v>1468</v>
      </c>
      <c r="AM175">
        <f t="shared" si="8"/>
        <v>29.200000000011599</v>
      </c>
      <c r="AN175">
        <f t="shared" si="9"/>
        <v>115531.6</v>
      </c>
      <c r="AO175">
        <f t="shared" si="10"/>
        <v>115560.80000000002</v>
      </c>
      <c r="AP175">
        <v>78.7</v>
      </c>
      <c r="AQ175">
        <f t="shared" si="11"/>
        <v>-1.5220721193989278E-3</v>
      </c>
      <c r="AR175">
        <f>-(MAX($AO$2:AO175)-AO175)/MAX($AO$2:AO175)</f>
        <v>-4.6511689309519572E-2</v>
      </c>
      <c r="AS175">
        <f>MIN($AR$3:AR175)</f>
        <v>-7.219001778248349E-2</v>
      </c>
    </row>
    <row r="176" spans="1:45" x14ac:dyDescent="0.2">
      <c r="A176" s="1">
        <v>41418</v>
      </c>
      <c r="B176">
        <v>1367</v>
      </c>
      <c r="C176">
        <v>0</v>
      </c>
      <c r="D176">
        <v>111943.16</v>
      </c>
      <c r="E176">
        <v>0</v>
      </c>
      <c r="F176">
        <v>111943.16</v>
      </c>
      <c r="G176">
        <v>81.88</v>
      </c>
      <c r="H176">
        <v>-1</v>
      </c>
      <c r="I176">
        <v>4.0401650245699999E-2</v>
      </c>
      <c r="J176">
        <f>-(MAX($F$2:F176)-F176)/MAX($F$2:F176)</f>
        <v>0</v>
      </c>
      <c r="K176">
        <f>MIN($J$3:J176)</f>
        <v>-4.424372723020608E-2</v>
      </c>
      <c r="M176" s="1">
        <v>41418</v>
      </c>
      <c r="N176">
        <v>0</v>
      </c>
      <c r="O176">
        <v>0</v>
      </c>
      <c r="P176">
        <v>114124.17</v>
      </c>
      <c r="Q176">
        <v>0</v>
      </c>
      <c r="R176">
        <v>114124.17</v>
      </c>
      <c r="S176">
        <v>81.88</v>
      </c>
      <c r="T176">
        <v>0</v>
      </c>
      <c r="U176">
        <v>0</v>
      </c>
      <c r="V176">
        <f>-(MAX($R$2:R176)-R176)/MAX($R$2:R176)</f>
        <v>0</v>
      </c>
      <c r="W176">
        <f>MIN($V$3:V176)</f>
        <v>-5.268913269448175E-2</v>
      </c>
      <c r="Y176" s="1">
        <v>41418</v>
      </c>
      <c r="Z176">
        <v>0</v>
      </c>
      <c r="AA176">
        <v>1468</v>
      </c>
      <c r="AB176">
        <v>29.200000000011599</v>
      </c>
      <c r="AC176">
        <v>120199.84</v>
      </c>
      <c r="AD176">
        <v>120229.04</v>
      </c>
      <c r="AE176">
        <v>81.88</v>
      </c>
      <c r="AF176">
        <v>0</v>
      </c>
      <c r="AG176">
        <v>4.0396397394300003E-2</v>
      </c>
      <c r="AH176">
        <f>-(MAX($AD$2:AD176)-AD176)/MAX($AD$2:AD176)</f>
        <v>-7.9941966000737028E-3</v>
      </c>
      <c r="AI176">
        <f>MIN($AH$3:AH176)</f>
        <v>-7.2190017782483393E-2</v>
      </c>
      <c r="AK176" s="1">
        <v>41418</v>
      </c>
      <c r="AL176">
        <f>1468</f>
        <v>1468</v>
      </c>
      <c r="AM176">
        <f t="shared" si="8"/>
        <v>29.200000000011599</v>
      </c>
      <c r="AN176">
        <f t="shared" si="9"/>
        <v>120199.84</v>
      </c>
      <c r="AO176">
        <f t="shared" si="10"/>
        <v>120229.04000000001</v>
      </c>
      <c r="AP176">
        <v>81.88</v>
      </c>
      <c r="AQ176">
        <f t="shared" si="11"/>
        <v>4.0396397394272018E-2</v>
      </c>
      <c r="AR176">
        <f>-(MAX($AO$2:AO176)-AO176)/MAX($AO$2:AO176)</f>
        <v>-7.9941966000738208E-3</v>
      </c>
      <c r="AS176">
        <f>MIN($AR$3:AR176)</f>
        <v>-7.219001778248349E-2</v>
      </c>
    </row>
    <row r="177" spans="1:45" x14ac:dyDescent="0.2">
      <c r="A177" s="1">
        <v>41422</v>
      </c>
      <c r="B177">
        <v>1384</v>
      </c>
      <c r="C177">
        <v>1384</v>
      </c>
      <c r="D177">
        <v>32.919999999998197</v>
      </c>
      <c r="E177">
        <v>111910.24</v>
      </c>
      <c r="F177">
        <v>111943.16</v>
      </c>
      <c r="G177">
        <v>80.86</v>
      </c>
      <c r="H177">
        <v>1</v>
      </c>
      <c r="I177">
        <v>0</v>
      </c>
      <c r="J177">
        <f>-(MAX($F$2:F177)-F177)/MAX($F$2:F177)</f>
        <v>0</v>
      </c>
      <c r="K177">
        <f>MIN($J$3:J177)</f>
        <v>-4.424372723020608E-2</v>
      </c>
      <c r="M177" s="1">
        <v>41422</v>
      </c>
      <c r="N177">
        <v>1411</v>
      </c>
      <c r="O177">
        <v>1411</v>
      </c>
      <c r="P177">
        <v>30.7100000000355</v>
      </c>
      <c r="Q177">
        <v>114093.46</v>
      </c>
      <c r="R177">
        <v>114124.17</v>
      </c>
      <c r="S177">
        <v>80.86</v>
      </c>
      <c r="T177">
        <v>1</v>
      </c>
      <c r="U177">
        <v>0</v>
      </c>
      <c r="V177">
        <f>-(MAX($R$2:R177)-R177)/MAX($R$2:R177)</f>
        <v>0</v>
      </c>
      <c r="W177">
        <f>MIN($V$3:V177)</f>
        <v>-5.268913269448175E-2</v>
      </c>
      <c r="Y177" s="1">
        <v>41422</v>
      </c>
      <c r="Z177">
        <v>0</v>
      </c>
      <c r="AA177">
        <v>1468</v>
      </c>
      <c r="AB177">
        <v>29.200000000011599</v>
      </c>
      <c r="AC177">
        <v>118702.48</v>
      </c>
      <c r="AD177">
        <v>118731.68</v>
      </c>
      <c r="AE177">
        <v>80.86</v>
      </c>
      <c r="AF177">
        <v>0</v>
      </c>
      <c r="AG177">
        <v>-1.24542290282E-2</v>
      </c>
      <c r="AH177">
        <f>-(MAX($AD$2:AD177)-AD177)/MAX($AD$2:AD177)</f>
        <v>-2.0348864072914825E-2</v>
      </c>
      <c r="AI177">
        <f>MIN($AH$3:AH177)</f>
        <v>-7.2190017782483393E-2</v>
      </c>
      <c r="AK177" s="1">
        <v>41422</v>
      </c>
      <c r="AL177">
        <f>1468</f>
        <v>1468</v>
      </c>
      <c r="AM177">
        <f t="shared" si="8"/>
        <v>29.200000000011599</v>
      </c>
      <c r="AN177">
        <f t="shared" si="9"/>
        <v>118702.48</v>
      </c>
      <c r="AO177">
        <f t="shared" si="10"/>
        <v>118731.68000000001</v>
      </c>
      <c r="AP177">
        <v>80.86</v>
      </c>
      <c r="AQ177">
        <f t="shared" si="11"/>
        <v>-1.2454229028194857E-2</v>
      </c>
      <c r="AR177">
        <f>-(MAX($AO$2:AO177)-AO177)/MAX($AO$2:AO177)</f>
        <v>-2.0348864072914943E-2</v>
      </c>
      <c r="AS177">
        <f>MIN($AR$3:AR177)</f>
        <v>-7.219001778248349E-2</v>
      </c>
    </row>
    <row r="178" spans="1:45" x14ac:dyDescent="0.2">
      <c r="A178" s="1">
        <v>41423</v>
      </c>
      <c r="B178">
        <v>1384</v>
      </c>
      <c r="C178">
        <v>0</v>
      </c>
      <c r="D178">
        <v>109230.52</v>
      </c>
      <c r="E178">
        <v>0</v>
      </c>
      <c r="F178">
        <v>109230.52</v>
      </c>
      <c r="G178">
        <v>78.900000000000006</v>
      </c>
      <c r="H178">
        <v>-1</v>
      </c>
      <c r="I178">
        <v>-2.4232297891199999E-2</v>
      </c>
      <c r="J178">
        <f>-(MAX($F$2:F178)-F178)/MAX($F$2:F178)</f>
        <v>-2.4232297891179769E-2</v>
      </c>
      <c r="K178">
        <f>MIN($J$3:J178)</f>
        <v>-4.424372723020608E-2</v>
      </c>
      <c r="M178" s="1">
        <v>41423</v>
      </c>
      <c r="N178">
        <v>0</v>
      </c>
      <c r="O178">
        <v>1411</v>
      </c>
      <c r="P178">
        <v>30.7100000000355</v>
      </c>
      <c r="Q178">
        <v>111327.9</v>
      </c>
      <c r="R178">
        <v>111358.61</v>
      </c>
      <c r="S178">
        <v>78.900000000000006</v>
      </c>
      <c r="T178">
        <v>0</v>
      </c>
      <c r="U178">
        <v>-2.4232903512000002E-2</v>
      </c>
      <c r="V178">
        <f>-(MAX($R$2:R178)-R178)/MAX($R$2:R178)</f>
        <v>-2.4232903512025523E-2</v>
      </c>
      <c r="W178">
        <f>MIN($V$3:V178)</f>
        <v>-5.268913269448175E-2</v>
      </c>
      <c r="Y178" s="1">
        <v>41423</v>
      </c>
      <c r="Z178">
        <v>0</v>
      </c>
      <c r="AA178">
        <v>1468</v>
      </c>
      <c r="AB178">
        <v>29.200000000011599</v>
      </c>
      <c r="AC178">
        <v>115825.2</v>
      </c>
      <c r="AD178">
        <v>115854.39999999999</v>
      </c>
      <c r="AE178">
        <v>78.900000000000006</v>
      </c>
      <c r="AF178">
        <v>0</v>
      </c>
      <c r="AG178">
        <v>-2.4233464901699999E-2</v>
      </c>
      <c r="AH178">
        <f>-(MAX($AD$2:AD178)-AD178)/MAX($AD$2:AD178)</f>
        <v>-4.4089205491315397E-2</v>
      </c>
      <c r="AI178">
        <f>MIN($AH$3:AH178)</f>
        <v>-7.2190017782483393E-2</v>
      </c>
      <c r="AK178" s="1">
        <v>41423</v>
      </c>
      <c r="AL178">
        <f>1468</f>
        <v>1468</v>
      </c>
      <c r="AM178">
        <f t="shared" si="8"/>
        <v>29.200000000011599</v>
      </c>
      <c r="AN178">
        <f t="shared" si="9"/>
        <v>115825.20000000001</v>
      </c>
      <c r="AO178">
        <f t="shared" si="10"/>
        <v>115854.40000000002</v>
      </c>
      <c r="AP178">
        <v>78.900000000000006</v>
      </c>
      <c r="AQ178">
        <f t="shared" si="11"/>
        <v>-2.4233464901700912E-2</v>
      </c>
      <c r="AR178">
        <f>-(MAX($AO$2:AO178)-AO178)/MAX($AO$2:AO178)</f>
        <v>-4.4089205491315384E-2</v>
      </c>
      <c r="AS178">
        <f>MIN($AR$3:AR178)</f>
        <v>-7.219001778248349E-2</v>
      </c>
    </row>
    <row r="179" spans="1:45" x14ac:dyDescent="0.2">
      <c r="A179" s="1">
        <v>41424</v>
      </c>
      <c r="B179">
        <v>0</v>
      </c>
      <c r="C179">
        <v>0</v>
      </c>
      <c r="D179">
        <v>109230.52</v>
      </c>
      <c r="E179">
        <v>0</v>
      </c>
      <c r="F179">
        <v>109230.52</v>
      </c>
      <c r="G179">
        <v>79.09</v>
      </c>
      <c r="H179">
        <v>-1</v>
      </c>
      <c r="I179">
        <v>0</v>
      </c>
      <c r="J179">
        <f>-(MAX($F$2:F179)-F179)/MAX($F$2:F179)</f>
        <v>-2.4232297891179769E-2</v>
      </c>
      <c r="K179">
        <f>MIN($J$3:J179)</f>
        <v>-4.424372723020608E-2</v>
      </c>
      <c r="M179" s="1">
        <v>41424</v>
      </c>
      <c r="N179">
        <v>1411</v>
      </c>
      <c r="O179">
        <v>0</v>
      </c>
      <c r="P179">
        <v>111626.7</v>
      </c>
      <c r="Q179">
        <v>0</v>
      </c>
      <c r="R179">
        <v>111626.7</v>
      </c>
      <c r="S179">
        <v>79.09</v>
      </c>
      <c r="T179">
        <v>-1</v>
      </c>
      <c r="U179">
        <v>2.40744743491E-3</v>
      </c>
      <c r="V179">
        <f>-(MAX($R$2:R179)-R179)/MAX($R$2:R179)</f>
        <v>-2.1883795518512873E-2</v>
      </c>
      <c r="W179">
        <f>MIN($V$3:V179)</f>
        <v>-5.268913269448175E-2</v>
      </c>
      <c r="Y179" s="1">
        <v>41424</v>
      </c>
      <c r="Z179">
        <v>0</v>
      </c>
      <c r="AA179">
        <v>1468</v>
      </c>
      <c r="AB179">
        <v>29.200000000011599</v>
      </c>
      <c r="AC179">
        <v>116104.12</v>
      </c>
      <c r="AD179">
        <v>116133.32</v>
      </c>
      <c r="AE179">
        <v>79.09</v>
      </c>
      <c r="AF179">
        <v>0</v>
      </c>
      <c r="AG179">
        <v>2.4075045919699999E-3</v>
      </c>
      <c r="AH179">
        <f>-(MAX($AD$2:AD179)-AD179)/MAX($AD$2:AD179)</f>
        <v>-4.1787845864021358E-2</v>
      </c>
      <c r="AI179">
        <f>MIN($AH$3:AH179)</f>
        <v>-7.2190017782483393E-2</v>
      </c>
      <c r="AK179" s="1">
        <v>41424</v>
      </c>
      <c r="AL179">
        <f>1468</f>
        <v>1468</v>
      </c>
      <c r="AM179">
        <f t="shared" si="8"/>
        <v>29.200000000011599</v>
      </c>
      <c r="AN179">
        <f t="shared" si="9"/>
        <v>116104.12000000001</v>
      </c>
      <c r="AO179">
        <f t="shared" si="10"/>
        <v>116133.32000000002</v>
      </c>
      <c r="AP179">
        <v>79.09</v>
      </c>
      <c r="AQ179">
        <f t="shared" si="11"/>
        <v>2.4075045919705958E-3</v>
      </c>
      <c r="AR179">
        <f>-(MAX($AO$2:AO179)-AO179)/MAX($AO$2:AO179)</f>
        <v>-4.1787845864021469E-2</v>
      </c>
      <c r="AS179">
        <f>MIN($AR$3:AR179)</f>
        <v>-7.219001778248349E-2</v>
      </c>
    </row>
    <row r="180" spans="1:45" x14ac:dyDescent="0.2">
      <c r="A180" s="1">
        <v>41425</v>
      </c>
      <c r="B180">
        <v>0</v>
      </c>
      <c r="C180">
        <v>0</v>
      </c>
      <c r="D180">
        <v>109230.52</v>
      </c>
      <c r="E180">
        <v>0</v>
      </c>
      <c r="F180">
        <v>109230.52</v>
      </c>
      <c r="G180">
        <v>76.760000000000005</v>
      </c>
      <c r="H180">
        <v>0</v>
      </c>
      <c r="I180">
        <v>0</v>
      </c>
      <c r="J180">
        <f>-(MAX($F$2:F180)-F180)/MAX($F$2:F180)</f>
        <v>-2.4232297891179769E-2</v>
      </c>
      <c r="K180">
        <f>MIN($J$3:J180)</f>
        <v>-4.424372723020608E-2</v>
      </c>
      <c r="M180" s="1">
        <v>41425</v>
      </c>
      <c r="N180">
        <v>0</v>
      </c>
      <c r="O180">
        <v>0</v>
      </c>
      <c r="P180">
        <v>111626.7</v>
      </c>
      <c r="Q180">
        <v>0</v>
      </c>
      <c r="R180">
        <v>111626.7</v>
      </c>
      <c r="S180">
        <v>76.760000000000005</v>
      </c>
      <c r="T180">
        <v>0</v>
      </c>
      <c r="U180">
        <v>0</v>
      </c>
      <c r="V180">
        <f>-(MAX($R$2:R180)-R180)/MAX($R$2:R180)</f>
        <v>-2.1883795518512873E-2</v>
      </c>
      <c r="W180">
        <f>MIN($V$3:V180)</f>
        <v>-5.268913269448175E-2</v>
      </c>
      <c r="Y180" s="1">
        <v>41425</v>
      </c>
      <c r="Z180">
        <v>0</v>
      </c>
      <c r="AA180">
        <v>1468</v>
      </c>
      <c r="AB180">
        <v>29.200000000011599</v>
      </c>
      <c r="AC180">
        <v>112683.68</v>
      </c>
      <c r="AD180">
        <v>112712.88</v>
      </c>
      <c r="AE180">
        <v>76.760000000000005</v>
      </c>
      <c r="AF180">
        <v>0</v>
      </c>
      <c r="AG180">
        <v>-2.9452701429699999E-2</v>
      </c>
      <c r="AH180">
        <f>-(MAX($AD$2:AD180)-AD180)/MAX($AD$2:AD180)</f>
        <v>-7.0009782346099614E-2</v>
      </c>
      <c r="AI180">
        <f>MIN($AH$3:AH180)</f>
        <v>-7.2190017782483393E-2</v>
      </c>
      <c r="AK180" s="1">
        <v>41425</v>
      </c>
      <c r="AL180">
        <f>1468</f>
        <v>1468</v>
      </c>
      <c r="AM180">
        <f t="shared" si="8"/>
        <v>29.200000000011599</v>
      </c>
      <c r="AN180">
        <f t="shared" si="9"/>
        <v>112683.68000000001</v>
      </c>
      <c r="AO180">
        <f t="shared" si="10"/>
        <v>112712.88000000002</v>
      </c>
      <c r="AP180">
        <v>76.760000000000005</v>
      </c>
      <c r="AQ180">
        <f t="shared" si="11"/>
        <v>-2.9452701429701671E-2</v>
      </c>
      <c r="AR180">
        <f>-(MAX($AO$2:AO180)-AO180)/MAX($AO$2:AO180)</f>
        <v>-7.0009782346099725E-2</v>
      </c>
      <c r="AS180">
        <f>MIN($AR$3:AR180)</f>
        <v>-7.219001778248349E-2</v>
      </c>
    </row>
    <row r="181" spans="1:45" x14ac:dyDescent="0.2">
      <c r="A181" s="1">
        <v>41428</v>
      </c>
      <c r="B181">
        <v>1406</v>
      </c>
      <c r="C181">
        <v>1406</v>
      </c>
      <c r="D181">
        <v>40.560000000012202</v>
      </c>
      <c r="E181">
        <v>109189.959999999</v>
      </c>
      <c r="F181">
        <v>109230.52</v>
      </c>
      <c r="G181">
        <v>77.66</v>
      </c>
      <c r="H181">
        <v>1</v>
      </c>
      <c r="I181">
        <v>0</v>
      </c>
      <c r="J181">
        <f>-(MAX($F$2:F181)-F181)/MAX($F$2:F181)</f>
        <v>-2.4232297891179769E-2</v>
      </c>
      <c r="K181">
        <f>MIN($J$3:J181)</f>
        <v>-4.424372723020608E-2</v>
      </c>
      <c r="M181" s="1">
        <v>41428</v>
      </c>
      <c r="N181">
        <v>0</v>
      </c>
      <c r="O181">
        <v>0</v>
      </c>
      <c r="P181">
        <v>111626.7</v>
      </c>
      <c r="Q181">
        <v>0</v>
      </c>
      <c r="R181">
        <v>111626.7</v>
      </c>
      <c r="S181">
        <v>77.66</v>
      </c>
      <c r="T181">
        <v>0</v>
      </c>
      <c r="U181">
        <v>0</v>
      </c>
      <c r="V181">
        <f>-(MAX($R$2:R181)-R181)/MAX($R$2:R181)</f>
        <v>-2.1883795518512873E-2</v>
      </c>
      <c r="W181">
        <f>MIN($V$3:V181)</f>
        <v>-5.268913269448175E-2</v>
      </c>
      <c r="Y181" s="1">
        <v>41428</v>
      </c>
      <c r="Z181">
        <v>0</v>
      </c>
      <c r="AA181">
        <v>1468</v>
      </c>
      <c r="AB181">
        <v>29.200000000011599</v>
      </c>
      <c r="AC181">
        <v>114004.879999999</v>
      </c>
      <c r="AD181">
        <v>114034.08</v>
      </c>
      <c r="AE181">
        <v>77.66</v>
      </c>
      <c r="AF181">
        <v>0</v>
      </c>
      <c r="AG181">
        <v>1.17218191923E-2</v>
      </c>
      <c r="AH181">
        <f>-(MAX($AD$2:AD181)-AD181)/MAX($AD$2:AD181)</f>
        <v>-5.9108605164181011E-2</v>
      </c>
      <c r="AI181">
        <f>MIN($AH$3:AH181)</f>
        <v>-7.2190017782483393E-2</v>
      </c>
      <c r="AK181" s="1">
        <v>41428</v>
      </c>
      <c r="AL181">
        <f>1468</f>
        <v>1468</v>
      </c>
      <c r="AM181">
        <f t="shared" si="8"/>
        <v>29.200000000011599</v>
      </c>
      <c r="AN181">
        <f t="shared" si="9"/>
        <v>114004.87999999999</v>
      </c>
      <c r="AO181">
        <f t="shared" si="10"/>
        <v>114034.08</v>
      </c>
      <c r="AP181">
        <v>77.66</v>
      </c>
      <c r="AQ181">
        <f t="shared" si="11"/>
        <v>1.1721819192269617E-2</v>
      </c>
      <c r="AR181">
        <f>-(MAX($AO$2:AO181)-AO181)/MAX($AO$2:AO181)</f>
        <v>-5.9108605164181233E-2</v>
      </c>
      <c r="AS181">
        <f>MIN($AR$3:AR181)</f>
        <v>-7.219001778248349E-2</v>
      </c>
    </row>
    <row r="182" spans="1:45" x14ac:dyDescent="0.2">
      <c r="A182" s="1">
        <v>41429</v>
      </c>
      <c r="B182">
        <v>1406</v>
      </c>
      <c r="C182">
        <v>0</v>
      </c>
      <c r="D182">
        <v>108822.78</v>
      </c>
      <c r="E182">
        <v>0</v>
      </c>
      <c r="F182">
        <v>108822.78</v>
      </c>
      <c r="G182">
        <v>77.37</v>
      </c>
      <c r="H182">
        <v>-1</v>
      </c>
      <c r="I182">
        <v>-3.7328395031E-3</v>
      </c>
      <c r="J182">
        <f>-(MAX($F$2:F182)-F182)/MAX($F$2:F182)</f>
        <v>-2.7874682115459352E-2</v>
      </c>
      <c r="K182">
        <f>MIN($J$3:J182)</f>
        <v>-4.424372723020608E-2</v>
      </c>
      <c r="M182" s="1">
        <v>41429</v>
      </c>
      <c r="N182">
        <v>0</v>
      </c>
      <c r="O182">
        <v>0</v>
      </c>
      <c r="P182">
        <v>111626.7</v>
      </c>
      <c r="Q182">
        <v>0</v>
      </c>
      <c r="R182">
        <v>111626.7</v>
      </c>
      <c r="S182">
        <v>77.37</v>
      </c>
      <c r="T182">
        <v>-1</v>
      </c>
      <c r="U182">
        <v>0</v>
      </c>
      <c r="V182">
        <f>-(MAX($R$2:R182)-R182)/MAX($R$2:R182)</f>
        <v>-2.1883795518512873E-2</v>
      </c>
      <c r="W182">
        <f>MIN($V$3:V182)</f>
        <v>-5.268913269448175E-2</v>
      </c>
      <c r="Y182" s="1">
        <v>41429</v>
      </c>
      <c r="Z182">
        <v>0</v>
      </c>
      <c r="AA182">
        <v>1468</v>
      </c>
      <c r="AB182">
        <v>29.200000000011599</v>
      </c>
      <c r="AC182">
        <v>113579.16</v>
      </c>
      <c r="AD182">
        <v>113608.36</v>
      </c>
      <c r="AE182">
        <v>77.37</v>
      </c>
      <c r="AF182">
        <v>0</v>
      </c>
      <c r="AG182">
        <v>-3.7332699137000002E-3</v>
      </c>
      <c r="AH182">
        <f>-(MAX($AD$2:AD182)-AD182)/MAX($AD$2:AD182)</f>
        <v>-6.2621206700577026E-2</v>
      </c>
      <c r="AI182">
        <f>MIN($AH$3:AH182)</f>
        <v>-7.2190017782483393E-2</v>
      </c>
      <c r="AK182" s="1">
        <v>41429</v>
      </c>
      <c r="AL182">
        <f>1468</f>
        <v>1468</v>
      </c>
      <c r="AM182">
        <f t="shared" si="8"/>
        <v>29.200000000011599</v>
      </c>
      <c r="AN182">
        <f t="shared" si="9"/>
        <v>113579.16</v>
      </c>
      <c r="AO182">
        <f t="shared" si="10"/>
        <v>113608.36000000002</v>
      </c>
      <c r="AP182">
        <v>77.37</v>
      </c>
      <c r="AQ182">
        <f t="shared" si="11"/>
        <v>-3.7332699136958586E-3</v>
      </c>
      <c r="AR182">
        <f>-(MAX($AO$2:AO182)-AO182)/MAX($AO$2:AO182)</f>
        <v>-6.2621206700577123E-2</v>
      </c>
      <c r="AS182">
        <f>MIN($AR$3:AR182)</f>
        <v>-7.219001778248349E-2</v>
      </c>
    </row>
    <row r="183" spans="1:45" x14ac:dyDescent="0.2">
      <c r="A183" s="1">
        <v>41430</v>
      </c>
      <c r="B183">
        <v>0</v>
      </c>
      <c r="C183">
        <v>0</v>
      </c>
      <c r="D183">
        <v>108822.78</v>
      </c>
      <c r="E183">
        <v>0</v>
      </c>
      <c r="F183">
        <v>108822.78</v>
      </c>
      <c r="G183">
        <v>76.66</v>
      </c>
      <c r="H183">
        <v>-1</v>
      </c>
      <c r="I183">
        <v>0</v>
      </c>
      <c r="J183">
        <f>-(MAX($F$2:F183)-F183)/MAX($F$2:F183)</f>
        <v>-2.7874682115459352E-2</v>
      </c>
      <c r="K183">
        <f>MIN($J$3:J183)</f>
        <v>-4.424372723020608E-2</v>
      </c>
      <c r="M183" s="1">
        <v>41430</v>
      </c>
      <c r="N183">
        <v>0</v>
      </c>
      <c r="O183">
        <v>0</v>
      </c>
      <c r="P183">
        <v>111626.7</v>
      </c>
      <c r="Q183">
        <v>0</v>
      </c>
      <c r="R183">
        <v>111626.7</v>
      </c>
      <c r="S183">
        <v>76.66</v>
      </c>
      <c r="T183">
        <v>0</v>
      </c>
      <c r="U183">
        <v>0</v>
      </c>
      <c r="V183">
        <f>-(MAX($R$2:R183)-R183)/MAX($R$2:R183)</f>
        <v>-2.1883795518512873E-2</v>
      </c>
      <c r="W183">
        <f>MIN($V$3:V183)</f>
        <v>-5.268913269448175E-2</v>
      </c>
      <c r="Y183" s="1">
        <v>41430</v>
      </c>
      <c r="Z183">
        <v>0</v>
      </c>
      <c r="AA183">
        <v>1468</v>
      </c>
      <c r="AB183">
        <v>29.200000000011599</v>
      </c>
      <c r="AC183">
        <v>112536.879999999</v>
      </c>
      <c r="AD183">
        <v>112566.08</v>
      </c>
      <c r="AE183">
        <v>76.66</v>
      </c>
      <c r="AF183">
        <v>0</v>
      </c>
      <c r="AG183">
        <v>-9.1743248472200001E-3</v>
      </c>
      <c r="AH183">
        <f>-(MAX($AD$2:AD183)-AD183)/MAX($AD$2:AD183)</f>
        <v>-7.1221024255201715E-2</v>
      </c>
      <c r="AI183">
        <f>MIN($AH$3:AH183)</f>
        <v>-7.2190017782483393E-2</v>
      </c>
      <c r="AK183" s="1">
        <v>41430</v>
      </c>
      <c r="AL183">
        <f>1468</f>
        <v>1468</v>
      </c>
      <c r="AM183">
        <f t="shared" si="8"/>
        <v>29.200000000011599</v>
      </c>
      <c r="AN183">
        <f t="shared" si="9"/>
        <v>112536.87999999999</v>
      </c>
      <c r="AO183">
        <f t="shared" si="10"/>
        <v>112566.08</v>
      </c>
      <c r="AP183">
        <v>76.66</v>
      </c>
      <c r="AQ183">
        <f t="shared" si="11"/>
        <v>-9.1743248472208674E-3</v>
      </c>
      <c r="AR183">
        <f>-(MAX($AO$2:AO183)-AO183)/MAX($AO$2:AO183)</f>
        <v>-7.1221024255201937E-2</v>
      </c>
      <c r="AS183">
        <f>MIN($AR$3:AR183)</f>
        <v>-7.219001778248349E-2</v>
      </c>
    </row>
    <row r="184" spans="1:45" x14ac:dyDescent="0.2">
      <c r="A184" s="1">
        <v>41431</v>
      </c>
      <c r="B184">
        <v>0</v>
      </c>
      <c r="C184">
        <v>0</v>
      </c>
      <c r="D184">
        <v>108822.78</v>
      </c>
      <c r="E184">
        <v>0</v>
      </c>
      <c r="F184">
        <v>108822.78</v>
      </c>
      <c r="G184">
        <v>76.819999999999993</v>
      </c>
      <c r="H184">
        <v>-1</v>
      </c>
      <c r="I184">
        <v>0</v>
      </c>
      <c r="J184">
        <f>-(MAX($F$2:F184)-F184)/MAX($F$2:F184)</f>
        <v>-2.7874682115459352E-2</v>
      </c>
      <c r="K184">
        <f>MIN($J$3:J184)</f>
        <v>-4.424372723020608E-2</v>
      </c>
      <c r="M184" s="1">
        <v>41431</v>
      </c>
      <c r="N184">
        <v>0</v>
      </c>
      <c r="O184">
        <v>0</v>
      </c>
      <c r="P184">
        <v>111626.7</v>
      </c>
      <c r="Q184">
        <v>0</v>
      </c>
      <c r="R184">
        <v>111626.7</v>
      </c>
      <c r="S184">
        <v>76.819999999999993</v>
      </c>
      <c r="T184">
        <v>0</v>
      </c>
      <c r="U184">
        <v>0</v>
      </c>
      <c r="V184">
        <f>-(MAX($R$2:R184)-R184)/MAX($R$2:R184)</f>
        <v>-2.1883795518512873E-2</v>
      </c>
      <c r="W184">
        <f>MIN($V$3:V184)</f>
        <v>-5.268913269448175E-2</v>
      </c>
      <c r="Y184" s="1">
        <v>41431</v>
      </c>
      <c r="Z184">
        <v>0</v>
      </c>
      <c r="AA184">
        <v>1468</v>
      </c>
      <c r="AB184">
        <v>29.200000000011599</v>
      </c>
      <c r="AC184">
        <v>112771.75999999901</v>
      </c>
      <c r="AD184">
        <v>112800.96000000001</v>
      </c>
      <c r="AE184">
        <v>76.819999999999993</v>
      </c>
      <c r="AF184">
        <v>0</v>
      </c>
      <c r="AG184">
        <v>2.0865966017500001E-3</v>
      </c>
      <c r="AH184">
        <f>-(MAX($AD$2:AD184)-AD184)/MAX($AD$2:AD184)</f>
        <v>-6.9283037200638359E-2</v>
      </c>
      <c r="AI184">
        <f>MIN($AH$3:AH184)</f>
        <v>-7.2190017782483393E-2</v>
      </c>
      <c r="AK184" s="1">
        <v>41431</v>
      </c>
      <c r="AL184">
        <f>1468</f>
        <v>1468</v>
      </c>
      <c r="AM184">
        <f t="shared" si="8"/>
        <v>29.200000000011599</v>
      </c>
      <c r="AN184">
        <f t="shared" si="9"/>
        <v>112771.76</v>
      </c>
      <c r="AO184">
        <f t="shared" si="10"/>
        <v>112800.96000000001</v>
      </c>
      <c r="AP184">
        <v>76.819999999999993</v>
      </c>
      <c r="AQ184">
        <f t="shared" si="11"/>
        <v>2.0865966017472107E-3</v>
      </c>
      <c r="AR184">
        <f>-(MAX($AO$2:AO184)-AO184)/MAX($AO$2:AO184)</f>
        <v>-6.9283037200638581E-2</v>
      </c>
      <c r="AS184">
        <f>MIN($AR$3:AR184)</f>
        <v>-7.219001778248349E-2</v>
      </c>
    </row>
    <row r="185" spans="1:45" x14ac:dyDescent="0.2">
      <c r="A185" s="1">
        <v>41432</v>
      </c>
      <c r="B185">
        <v>1399</v>
      </c>
      <c r="C185">
        <v>1399</v>
      </c>
      <c r="D185">
        <v>50.530000000013302</v>
      </c>
      <c r="E185">
        <v>108772.25</v>
      </c>
      <c r="F185">
        <v>108822.78</v>
      </c>
      <c r="G185">
        <v>77.75</v>
      </c>
      <c r="H185">
        <v>1</v>
      </c>
      <c r="I185">
        <v>0</v>
      </c>
      <c r="J185">
        <f>-(MAX($F$2:F185)-F185)/MAX($F$2:F185)</f>
        <v>-2.7874682115459352E-2</v>
      </c>
      <c r="K185">
        <f>MIN($J$3:J185)</f>
        <v>-4.424372723020608E-2</v>
      </c>
      <c r="M185" s="1">
        <v>41432</v>
      </c>
      <c r="N185">
        <v>1435</v>
      </c>
      <c r="O185">
        <v>1435</v>
      </c>
      <c r="P185">
        <v>55.450000000040703</v>
      </c>
      <c r="Q185">
        <v>111571.25</v>
      </c>
      <c r="R185">
        <v>111626.7</v>
      </c>
      <c r="S185">
        <v>77.75</v>
      </c>
      <c r="T185">
        <v>1</v>
      </c>
      <c r="U185">
        <v>0</v>
      </c>
      <c r="V185">
        <f>-(MAX($R$2:R185)-R185)/MAX($R$2:R185)</f>
        <v>-2.1883795518512873E-2</v>
      </c>
      <c r="W185">
        <f>MIN($V$3:V185)</f>
        <v>-5.268913269448175E-2</v>
      </c>
      <c r="Y185" s="1">
        <v>41432</v>
      </c>
      <c r="Z185">
        <v>0</v>
      </c>
      <c r="AA185">
        <v>1468</v>
      </c>
      <c r="AB185">
        <v>29.200000000011599</v>
      </c>
      <c r="AC185">
        <v>114137</v>
      </c>
      <c r="AD185">
        <v>114166.2</v>
      </c>
      <c r="AE185">
        <v>77.75</v>
      </c>
      <c r="AF185">
        <v>0</v>
      </c>
      <c r="AG185">
        <v>1.2103088484400001E-2</v>
      </c>
      <c r="AH185">
        <f>-(MAX($AD$2:AD185)-AD185)/MAX($AD$2:AD185)</f>
        <v>-5.8018487445989184E-2</v>
      </c>
      <c r="AI185">
        <f>MIN($AH$3:AH185)</f>
        <v>-7.2190017782483393E-2</v>
      </c>
      <c r="AK185" s="1">
        <v>41432</v>
      </c>
      <c r="AL185">
        <f>1468</f>
        <v>1468</v>
      </c>
      <c r="AM185">
        <f t="shared" si="8"/>
        <v>29.200000000011599</v>
      </c>
      <c r="AN185">
        <f t="shared" si="9"/>
        <v>114137</v>
      </c>
      <c r="AO185">
        <f t="shared" si="10"/>
        <v>114166.20000000001</v>
      </c>
      <c r="AP185">
        <v>77.75</v>
      </c>
      <c r="AQ185">
        <f t="shared" si="11"/>
        <v>1.210308848435337E-2</v>
      </c>
      <c r="AR185">
        <f>-(MAX($AO$2:AO185)-AO185)/MAX($AO$2:AO185)</f>
        <v>-5.8018487445989288E-2</v>
      </c>
      <c r="AS185">
        <f>MIN($AR$3:AR185)</f>
        <v>-7.219001778248349E-2</v>
      </c>
    </row>
    <row r="186" spans="1:45" x14ac:dyDescent="0.2">
      <c r="A186" s="1">
        <v>41435</v>
      </c>
      <c r="B186">
        <v>1399</v>
      </c>
      <c r="C186">
        <v>0</v>
      </c>
      <c r="D186">
        <v>109270.46</v>
      </c>
      <c r="E186">
        <v>0</v>
      </c>
      <c r="F186">
        <v>109270.46</v>
      </c>
      <c r="G186">
        <v>78.069999999999993</v>
      </c>
      <c r="H186">
        <v>-1</v>
      </c>
      <c r="I186">
        <v>4.1138445461500004E-3</v>
      </c>
      <c r="J186">
        <f>-(MAX($F$2:F186)-F186)/MAX($F$2:F186)</f>
        <v>-2.3875509678304568E-2</v>
      </c>
      <c r="K186">
        <f>MIN($J$3:J186)</f>
        <v>-4.424372723020608E-2</v>
      </c>
      <c r="M186" s="1">
        <v>41435</v>
      </c>
      <c r="N186">
        <v>1435</v>
      </c>
      <c r="O186">
        <v>0</v>
      </c>
      <c r="P186">
        <v>112085.9</v>
      </c>
      <c r="Q186">
        <v>0</v>
      </c>
      <c r="R186">
        <v>112085.9</v>
      </c>
      <c r="S186">
        <v>78.069999999999993</v>
      </c>
      <c r="T186">
        <v>-1</v>
      </c>
      <c r="U186">
        <v>4.1137111461699996E-3</v>
      </c>
      <c r="V186">
        <f>-(MAX($R$2:R186)-R186)/MAX($R$2:R186)</f>
        <v>-1.786010798588944E-2</v>
      </c>
      <c r="W186">
        <f>MIN($V$3:V186)</f>
        <v>-5.268913269448175E-2</v>
      </c>
      <c r="Y186" s="1">
        <v>41435</v>
      </c>
      <c r="Z186">
        <v>0</v>
      </c>
      <c r="AA186">
        <v>1468</v>
      </c>
      <c r="AB186">
        <v>29.200000000011599</v>
      </c>
      <c r="AC186">
        <v>114606.75999999901</v>
      </c>
      <c r="AD186">
        <v>114635.96</v>
      </c>
      <c r="AE186">
        <v>78.069999999999993</v>
      </c>
      <c r="AF186">
        <v>0</v>
      </c>
      <c r="AG186">
        <v>4.11470295061E-3</v>
      </c>
      <c r="AH186">
        <f>-(MAX($AD$2:AD186)-AD186)/MAX($AD$2:AD186)</f>
        <v>-5.4142513336862479E-2</v>
      </c>
      <c r="AI186">
        <f>MIN($AH$3:AH186)</f>
        <v>-7.2190017782483393E-2</v>
      </c>
      <c r="AK186" s="1">
        <v>41435</v>
      </c>
      <c r="AL186">
        <f>1468</f>
        <v>1468</v>
      </c>
      <c r="AM186">
        <f t="shared" si="8"/>
        <v>29.200000000011599</v>
      </c>
      <c r="AN186">
        <f t="shared" si="9"/>
        <v>114606.76</v>
      </c>
      <c r="AO186">
        <f t="shared" si="10"/>
        <v>114635.96</v>
      </c>
      <c r="AP186">
        <v>78.069999999999993</v>
      </c>
      <c r="AQ186">
        <f t="shared" si="11"/>
        <v>4.1147029506105551E-3</v>
      </c>
      <c r="AR186">
        <f>-(MAX($AO$2:AO186)-AO186)/MAX($AO$2:AO186)</f>
        <v>-5.4142513336862708E-2</v>
      </c>
      <c r="AS186">
        <f>MIN($AR$3:AR186)</f>
        <v>-7.219001778248349E-2</v>
      </c>
    </row>
    <row r="187" spans="1:45" x14ac:dyDescent="0.2">
      <c r="A187" s="1">
        <v>41436</v>
      </c>
      <c r="B187">
        <v>1398</v>
      </c>
      <c r="C187">
        <v>1398</v>
      </c>
      <c r="D187">
        <v>58.699999999996997</v>
      </c>
      <c r="E187">
        <v>109211.76</v>
      </c>
      <c r="F187">
        <v>109270.46</v>
      </c>
      <c r="G187">
        <v>78.12</v>
      </c>
      <c r="H187">
        <v>1</v>
      </c>
      <c r="I187">
        <v>0</v>
      </c>
      <c r="J187">
        <f>-(MAX($F$2:F187)-F187)/MAX($F$2:F187)</f>
        <v>-2.3875509678304568E-2</v>
      </c>
      <c r="K187">
        <f>MIN($J$3:J187)</f>
        <v>-4.424372723020608E-2</v>
      </c>
      <c r="M187" s="1">
        <v>41436</v>
      </c>
      <c r="N187">
        <v>1434</v>
      </c>
      <c r="O187">
        <v>1434</v>
      </c>
      <c r="P187">
        <v>61.820000000036003</v>
      </c>
      <c r="Q187">
        <v>112024.08</v>
      </c>
      <c r="R187">
        <v>112085.9</v>
      </c>
      <c r="S187">
        <v>78.12</v>
      </c>
      <c r="T187">
        <v>1</v>
      </c>
      <c r="U187">
        <v>0</v>
      </c>
      <c r="V187">
        <f>-(MAX($R$2:R187)-R187)/MAX($R$2:R187)</f>
        <v>-1.786010798588944E-2</v>
      </c>
      <c r="W187">
        <f>MIN($V$3:V187)</f>
        <v>-5.268913269448175E-2</v>
      </c>
      <c r="Y187" s="1">
        <v>41436</v>
      </c>
      <c r="Z187">
        <v>0</v>
      </c>
      <c r="AA187">
        <v>1468</v>
      </c>
      <c r="AB187">
        <v>29.200000000011599</v>
      </c>
      <c r="AC187">
        <v>114680.16</v>
      </c>
      <c r="AD187">
        <v>114709.36</v>
      </c>
      <c r="AE187">
        <v>78.12</v>
      </c>
      <c r="AF187">
        <v>1</v>
      </c>
      <c r="AG187">
        <v>6.4028774217100002E-4</v>
      </c>
      <c r="AH187">
        <f>-(MAX($AD$2:AD187)-AD187)/MAX($AD$2:AD187)</f>
        <v>-5.3536892382311491E-2</v>
      </c>
      <c r="AI187">
        <f>MIN($AH$3:AH187)</f>
        <v>-7.2190017782483393E-2</v>
      </c>
      <c r="AK187" s="1">
        <v>41436</v>
      </c>
      <c r="AL187">
        <f>1468</f>
        <v>1468</v>
      </c>
      <c r="AM187">
        <f t="shared" si="8"/>
        <v>29.200000000011599</v>
      </c>
      <c r="AN187">
        <f t="shared" si="9"/>
        <v>114680.16</v>
      </c>
      <c r="AO187">
        <f t="shared" si="10"/>
        <v>114709.36000000002</v>
      </c>
      <c r="AP187">
        <v>78.12</v>
      </c>
      <c r="AQ187">
        <f t="shared" si="11"/>
        <v>6.402877421710319E-4</v>
      </c>
      <c r="AR187">
        <f>-(MAX($AO$2:AO187)-AO187)/MAX($AO$2:AO187)</f>
        <v>-5.3536892382311602E-2</v>
      </c>
      <c r="AS187">
        <f>MIN($AR$3:AR187)</f>
        <v>-7.219001778248349E-2</v>
      </c>
    </row>
    <row r="188" spans="1:45" x14ac:dyDescent="0.2">
      <c r="A188" s="1">
        <v>41437</v>
      </c>
      <c r="B188">
        <v>0</v>
      </c>
      <c r="C188">
        <v>1398</v>
      </c>
      <c r="D188">
        <v>58.699999999996997</v>
      </c>
      <c r="E188">
        <v>108484.799999999</v>
      </c>
      <c r="F188">
        <v>108543.499999999</v>
      </c>
      <c r="G188">
        <v>77.599999999999994</v>
      </c>
      <c r="H188">
        <v>1</v>
      </c>
      <c r="I188">
        <v>-6.6528501847599999E-3</v>
      </c>
      <c r="J188">
        <f>-(MAX($F$2:F188)-F188)/MAX($F$2:F188)</f>
        <v>-3.0369519674100745E-2</v>
      </c>
      <c r="K188">
        <f>MIN($J$3:J188)</f>
        <v>-4.424372723020608E-2</v>
      </c>
      <c r="M188" s="1">
        <v>41437</v>
      </c>
      <c r="N188">
        <v>0</v>
      </c>
      <c r="O188">
        <v>1434</v>
      </c>
      <c r="P188">
        <v>61.820000000036003</v>
      </c>
      <c r="Q188">
        <v>111278.399999999</v>
      </c>
      <c r="R188">
        <v>111340.22</v>
      </c>
      <c r="S188">
        <v>77.599999999999994</v>
      </c>
      <c r="T188">
        <v>1</v>
      </c>
      <c r="U188">
        <v>-6.6527547175899999E-3</v>
      </c>
      <c r="V188">
        <f>-(MAX($R$2:R188)-R188)/MAX($R$2:R188)</f>
        <v>-2.4394043785816773E-2</v>
      </c>
      <c r="W188">
        <f>MIN($V$3:V188)</f>
        <v>-5.268913269448175E-2</v>
      </c>
      <c r="Y188" s="1">
        <v>41437</v>
      </c>
      <c r="Z188">
        <v>0</v>
      </c>
      <c r="AA188">
        <v>1468</v>
      </c>
      <c r="AB188">
        <v>29.200000000011599</v>
      </c>
      <c r="AC188">
        <v>113916.799999999</v>
      </c>
      <c r="AD188">
        <v>113946</v>
      </c>
      <c r="AE188">
        <v>77.599999999999994</v>
      </c>
      <c r="AF188">
        <v>1</v>
      </c>
      <c r="AG188">
        <v>-6.6547315755200002E-3</v>
      </c>
      <c r="AH188">
        <f>-(MAX($AD$2:AD188)-AD188)/MAX($AD$2:AD188)</f>
        <v>-5.9835350309642266E-2</v>
      </c>
      <c r="AI188">
        <f>MIN($AH$3:AH188)</f>
        <v>-7.2190017782483393E-2</v>
      </c>
      <c r="AK188" s="1">
        <v>41437</v>
      </c>
      <c r="AL188">
        <f>1468</f>
        <v>1468</v>
      </c>
      <c r="AM188">
        <f t="shared" si="8"/>
        <v>29.200000000011599</v>
      </c>
      <c r="AN188">
        <f t="shared" si="9"/>
        <v>113916.79999999999</v>
      </c>
      <c r="AO188">
        <f t="shared" si="10"/>
        <v>113946</v>
      </c>
      <c r="AP188">
        <v>77.599999999999994</v>
      </c>
      <c r="AQ188">
        <f t="shared" si="11"/>
        <v>-6.6547315755228261E-3</v>
      </c>
      <c r="AR188">
        <f>-(MAX($AO$2:AO188)-AO188)/MAX($AO$2:AO188)</f>
        <v>-5.9835350309642488E-2</v>
      </c>
      <c r="AS188">
        <f>MIN($AR$3:AR188)</f>
        <v>-7.219001778248349E-2</v>
      </c>
    </row>
    <row r="189" spans="1:45" x14ac:dyDescent="0.2">
      <c r="A189" s="1">
        <v>41438</v>
      </c>
      <c r="B189">
        <v>0</v>
      </c>
      <c r="C189">
        <v>1398</v>
      </c>
      <c r="D189">
        <v>58.699999999996997</v>
      </c>
      <c r="E189">
        <v>109645.14</v>
      </c>
      <c r="F189">
        <v>109703.84</v>
      </c>
      <c r="G189">
        <v>78.430000000000007</v>
      </c>
      <c r="H189">
        <v>1</v>
      </c>
      <c r="I189">
        <v>1.06900919908E-2</v>
      </c>
      <c r="J189">
        <f>-(MAX($F$2:F189)-F189)/MAX($F$2:F189)</f>
        <v>-2.0004080642354628E-2</v>
      </c>
      <c r="K189">
        <f>MIN($J$3:J189)</f>
        <v>-4.424372723020608E-2</v>
      </c>
      <c r="M189" s="1">
        <v>41438</v>
      </c>
      <c r="N189">
        <v>0</v>
      </c>
      <c r="O189">
        <v>1434</v>
      </c>
      <c r="P189">
        <v>61.820000000036003</v>
      </c>
      <c r="Q189">
        <v>112468.62</v>
      </c>
      <c r="R189">
        <v>112530.44</v>
      </c>
      <c r="S189">
        <v>78.430000000000007</v>
      </c>
      <c r="T189">
        <v>1</v>
      </c>
      <c r="U189">
        <v>1.06899375625E-2</v>
      </c>
      <c r="V189">
        <f>-(MAX($R$2:R189)-R189)/MAX($R$2:R189)</f>
        <v>-1.3964877028240345E-2</v>
      </c>
      <c r="W189">
        <f>MIN($V$3:V189)</f>
        <v>-5.268913269448175E-2</v>
      </c>
      <c r="Y189" s="1">
        <v>41438</v>
      </c>
      <c r="Z189">
        <v>0</v>
      </c>
      <c r="AA189">
        <v>1468</v>
      </c>
      <c r="AB189">
        <v>29.200000000011599</v>
      </c>
      <c r="AC189">
        <v>115135.24</v>
      </c>
      <c r="AD189">
        <v>115164.44</v>
      </c>
      <c r="AE189">
        <v>78.430000000000007</v>
      </c>
      <c r="AF189">
        <v>1</v>
      </c>
      <c r="AG189">
        <v>1.06931353448E-2</v>
      </c>
      <c r="AH189">
        <f>-(MAX($AD$2:AD189)-AD189)/MAX($AD$2:AD189)</f>
        <v>-4.978204246409506E-2</v>
      </c>
      <c r="AI189">
        <f>MIN($AH$3:AH189)</f>
        <v>-7.2190017782483393E-2</v>
      </c>
      <c r="AK189" s="1">
        <v>41438</v>
      </c>
      <c r="AL189">
        <f>1468</f>
        <v>1468</v>
      </c>
      <c r="AM189">
        <f t="shared" si="8"/>
        <v>29.200000000011599</v>
      </c>
      <c r="AN189">
        <f t="shared" si="9"/>
        <v>115135.24</v>
      </c>
      <c r="AO189">
        <f t="shared" si="10"/>
        <v>115164.44000000002</v>
      </c>
      <c r="AP189">
        <v>78.430000000000007</v>
      </c>
      <c r="AQ189">
        <f t="shared" si="11"/>
        <v>1.0693135344812603E-2</v>
      </c>
      <c r="AR189">
        <f>-(MAX($AO$2:AO189)-AO189)/MAX($AO$2:AO189)</f>
        <v>-4.9782042464095171E-2</v>
      </c>
      <c r="AS189">
        <f>MIN($AR$3:AR189)</f>
        <v>-7.219001778248349E-2</v>
      </c>
    </row>
    <row r="190" spans="1:45" x14ac:dyDescent="0.2">
      <c r="A190" s="1">
        <v>41439</v>
      </c>
      <c r="B190">
        <v>0</v>
      </c>
      <c r="C190">
        <v>1398</v>
      </c>
      <c r="D190">
        <v>58.699999999996997</v>
      </c>
      <c r="E190">
        <v>109085.94</v>
      </c>
      <c r="F190">
        <v>109144.64</v>
      </c>
      <c r="G190">
        <v>78.03</v>
      </c>
      <c r="H190">
        <v>1</v>
      </c>
      <c r="I190">
        <v>-5.0973603111799997E-3</v>
      </c>
      <c r="J190">
        <f>-(MAX($F$2:F190)-F190)/MAX($F$2:F190)</f>
        <v>-2.4999472946806253E-2</v>
      </c>
      <c r="K190">
        <f>MIN($J$3:J190)</f>
        <v>-4.424372723020608E-2</v>
      </c>
      <c r="M190" s="1">
        <v>41439</v>
      </c>
      <c r="N190">
        <v>0</v>
      </c>
      <c r="O190">
        <v>1434</v>
      </c>
      <c r="P190">
        <v>61.820000000036003</v>
      </c>
      <c r="Q190">
        <v>111895.02</v>
      </c>
      <c r="R190">
        <v>111956.84</v>
      </c>
      <c r="S190">
        <v>78.03</v>
      </c>
      <c r="T190">
        <v>1</v>
      </c>
      <c r="U190">
        <v>-5.0972874539499998E-3</v>
      </c>
      <c r="V190">
        <f>-(MAX($R$2:R190)-R190)/MAX($R$2:R190)</f>
        <v>-1.8990981489723009E-2</v>
      </c>
      <c r="W190">
        <f>MIN($V$3:V190)</f>
        <v>-5.268913269448175E-2</v>
      </c>
      <c r="Y190" s="1">
        <v>41439</v>
      </c>
      <c r="Z190">
        <v>0</v>
      </c>
      <c r="AA190">
        <v>1468</v>
      </c>
      <c r="AB190">
        <v>29.200000000011599</v>
      </c>
      <c r="AC190">
        <v>114548.04</v>
      </c>
      <c r="AD190">
        <v>114577.24</v>
      </c>
      <c r="AE190">
        <v>78.03</v>
      </c>
      <c r="AF190">
        <v>0</v>
      </c>
      <c r="AG190">
        <v>-5.0987961214399996E-3</v>
      </c>
      <c r="AH190">
        <f>-(MAX($AD$2:AD190)-AD190)/MAX($AD$2:AD190)</f>
        <v>-5.4627010100503318E-2</v>
      </c>
      <c r="AI190">
        <f>MIN($AH$3:AH190)</f>
        <v>-7.2190017782483393E-2</v>
      </c>
      <c r="AK190" s="1">
        <v>41439</v>
      </c>
      <c r="AL190">
        <f>1468</f>
        <v>1468</v>
      </c>
      <c r="AM190">
        <f t="shared" si="8"/>
        <v>29.200000000011599</v>
      </c>
      <c r="AN190">
        <f t="shared" si="9"/>
        <v>114548.04000000001</v>
      </c>
      <c r="AO190">
        <f t="shared" si="10"/>
        <v>114577.24000000002</v>
      </c>
      <c r="AP190">
        <v>78.03</v>
      </c>
      <c r="AQ190">
        <f t="shared" si="11"/>
        <v>-5.0987961214416276E-3</v>
      </c>
      <c r="AR190">
        <f>-(MAX($AO$2:AO190)-AO190)/MAX($AO$2:AO190)</f>
        <v>-5.4627010100503422E-2</v>
      </c>
      <c r="AS190">
        <f>MIN($AR$3:AR190)</f>
        <v>-7.219001778248349E-2</v>
      </c>
    </row>
    <row r="191" spans="1:45" x14ac:dyDescent="0.2">
      <c r="A191" s="1">
        <v>41442</v>
      </c>
      <c r="B191">
        <v>0</v>
      </c>
      <c r="C191">
        <v>1398</v>
      </c>
      <c r="D191">
        <v>58.699999999996997</v>
      </c>
      <c r="E191">
        <v>110386.079999999</v>
      </c>
      <c r="F191">
        <v>110444.77999999899</v>
      </c>
      <c r="G191">
        <v>78.959999999999994</v>
      </c>
      <c r="H191">
        <v>0</v>
      </c>
      <c r="I191">
        <v>1.19120829021E-2</v>
      </c>
      <c r="J191">
        <f>-(MAX($F$2:F191)-F191)/MAX($F$2:F191)</f>
        <v>-1.3385185838965138E-2</v>
      </c>
      <c r="K191">
        <f>MIN($J$3:J191)</f>
        <v>-4.424372723020608E-2</v>
      </c>
      <c r="M191" s="1">
        <v>41442</v>
      </c>
      <c r="N191">
        <v>0</v>
      </c>
      <c r="O191">
        <v>1434</v>
      </c>
      <c r="P191">
        <v>61.820000000036003</v>
      </c>
      <c r="Q191">
        <v>113228.639999999</v>
      </c>
      <c r="R191">
        <v>113290.46</v>
      </c>
      <c r="S191">
        <v>78.959999999999994</v>
      </c>
      <c r="T191">
        <v>0</v>
      </c>
      <c r="U191">
        <v>1.19119117689E-2</v>
      </c>
      <c r="V191">
        <f>-(MAX($R$2:R191)-R191)/MAX($R$2:R191)</f>
        <v>-7.3052886167758492E-3</v>
      </c>
      <c r="W191">
        <f>MIN($V$3:V191)</f>
        <v>-5.268913269448175E-2</v>
      </c>
      <c r="Y191" s="1">
        <v>41442</v>
      </c>
      <c r="Z191">
        <v>0</v>
      </c>
      <c r="AA191">
        <v>1468</v>
      </c>
      <c r="AB191">
        <v>29.200000000011599</v>
      </c>
      <c r="AC191">
        <v>115913.27999999899</v>
      </c>
      <c r="AD191">
        <v>115942.48</v>
      </c>
      <c r="AE191">
        <v>78.959999999999994</v>
      </c>
      <c r="AF191">
        <v>0</v>
      </c>
      <c r="AG191">
        <v>1.19154554604E-2</v>
      </c>
      <c r="AH191">
        <f>-(MAX($AD$2:AD191)-AD191)/MAX($AD$2:AD191)</f>
        <v>-4.3362460345854142E-2</v>
      </c>
      <c r="AI191">
        <f>MIN($AH$3:AH191)</f>
        <v>-7.2190017782483393E-2</v>
      </c>
      <c r="AK191" s="1">
        <v>41442</v>
      </c>
      <c r="AL191">
        <f>1468</f>
        <v>1468</v>
      </c>
      <c r="AM191">
        <f t="shared" si="8"/>
        <v>29.200000000011599</v>
      </c>
      <c r="AN191">
        <f t="shared" si="9"/>
        <v>115913.27999999998</v>
      </c>
      <c r="AO191">
        <f t="shared" si="10"/>
        <v>115942.48</v>
      </c>
      <c r="AP191">
        <v>78.959999999999994</v>
      </c>
      <c r="AQ191">
        <f t="shared" si="11"/>
        <v>1.1915455460438529E-2</v>
      </c>
      <c r="AR191">
        <f>-(MAX($AO$2:AO191)-AO191)/MAX($AO$2:AO191)</f>
        <v>-4.3362460345854371E-2</v>
      </c>
      <c r="AS191">
        <f>MIN($AR$3:AR191)</f>
        <v>-7.219001778248349E-2</v>
      </c>
    </row>
    <row r="192" spans="1:45" x14ac:dyDescent="0.2">
      <c r="A192" s="1">
        <v>41443</v>
      </c>
      <c r="B192">
        <v>0</v>
      </c>
      <c r="C192">
        <v>1398</v>
      </c>
      <c r="D192">
        <v>58.699999999996997</v>
      </c>
      <c r="E192">
        <v>110497.92</v>
      </c>
      <c r="F192">
        <v>110556.62</v>
      </c>
      <c r="G192">
        <v>79.040000000000006</v>
      </c>
      <c r="H192">
        <v>0</v>
      </c>
      <c r="I192">
        <v>1.0126327382799999E-3</v>
      </c>
      <c r="J192">
        <f>-(MAX($F$2:F192)-F192)/MAX($F$2:F192)</f>
        <v>-1.2386107378065869E-2</v>
      </c>
      <c r="K192">
        <f>MIN($J$3:J192)</f>
        <v>-4.424372723020608E-2</v>
      </c>
      <c r="M192" s="1">
        <v>41443</v>
      </c>
      <c r="N192">
        <v>0</v>
      </c>
      <c r="O192">
        <v>1434</v>
      </c>
      <c r="P192">
        <v>61.820000000036003</v>
      </c>
      <c r="Q192">
        <v>113343.36</v>
      </c>
      <c r="R192">
        <v>113405.18</v>
      </c>
      <c r="S192">
        <v>79.040000000000006</v>
      </c>
      <c r="T192">
        <v>0</v>
      </c>
      <c r="U192">
        <v>1.0126183616900001E-3</v>
      </c>
      <c r="V192">
        <f>-(MAX($R$2:R192)-R192)/MAX($R$2:R192)</f>
        <v>-6.3000677244794438E-3</v>
      </c>
      <c r="W192">
        <f>MIN($V$3:V192)</f>
        <v>-5.268913269448175E-2</v>
      </c>
      <c r="Y192" s="1">
        <v>41443</v>
      </c>
      <c r="Z192">
        <v>0</v>
      </c>
      <c r="AA192">
        <v>1468</v>
      </c>
      <c r="AB192">
        <v>29.200000000011599</v>
      </c>
      <c r="AC192">
        <v>116030.72</v>
      </c>
      <c r="AD192">
        <v>116059.92</v>
      </c>
      <c r="AE192">
        <v>79.040000000000006</v>
      </c>
      <c r="AF192">
        <v>0</v>
      </c>
      <c r="AG192">
        <v>1.0129160597600001E-3</v>
      </c>
      <c r="AH192">
        <f>-(MAX($AD$2:AD192)-AD192)/MAX($AD$2:AD192)</f>
        <v>-4.2393466818572464E-2</v>
      </c>
      <c r="AI192">
        <f>MIN($AH$3:AH192)</f>
        <v>-7.2190017782483393E-2</v>
      </c>
      <c r="AK192" s="1">
        <v>41443</v>
      </c>
      <c r="AL192">
        <f>1468</f>
        <v>1468</v>
      </c>
      <c r="AM192">
        <f t="shared" si="8"/>
        <v>29.200000000011599</v>
      </c>
      <c r="AN192">
        <f t="shared" si="9"/>
        <v>116030.72000000002</v>
      </c>
      <c r="AO192">
        <f t="shared" si="10"/>
        <v>116059.92000000003</v>
      </c>
      <c r="AP192">
        <v>79.040000000000006</v>
      </c>
      <c r="AQ192">
        <f t="shared" si="11"/>
        <v>1.0129160597567987E-3</v>
      </c>
      <c r="AR192">
        <f>-(MAX($AO$2:AO192)-AO192)/MAX($AO$2:AO192)</f>
        <v>-4.2393466818572458E-2</v>
      </c>
      <c r="AS192">
        <f>MIN($AR$3:AR192)</f>
        <v>-7.219001778248349E-2</v>
      </c>
    </row>
    <row r="193" spans="1:45" x14ac:dyDescent="0.2">
      <c r="A193" s="1">
        <v>41444</v>
      </c>
      <c r="B193">
        <v>1398</v>
      </c>
      <c r="C193">
        <v>0</v>
      </c>
      <c r="D193">
        <v>108557.48</v>
      </c>
      <c r="E193">
        <v>0</v>
      </c>
      <c r="F193">
        <v>108557.48</v>
      </c>
      <c r="G193">
        <v>77.61</v>
      </c>
      <c r="H193">
        <v>-1</v>
      </c>
      <c r="I193">
        <v>-1.8082499266000002E-2</v>
      </c>
      <c r="J193">
        <f>-(MAX($F$2:F193)-F193)/MAX($F$2:F193)</f>
        <v>-3.0244634866480519E-2</v>
      </c>
      <c r="K193">
        <f>MIN($J$3:J193)</f>
        <v>-4.424372723020608E-2</v>
      </c>
      <c r="M193" s="1">
        <v>41444</v>
      </c>
      <c r="N193">
        <v>0</v>
      </c>
      <c r="O193">
        <v>1434</v>
      </c>
      <c r="P193">
        <v>61.820000000036003</v>
      </c>
      <c r="Q193">
        <v>111292.74</v>
      </c>
      <c r="R193">
        <v>111354.56</v>
      </c>
      <c r="S193">
        <v>77.61</v>
      </c>
      <c r="T193">
        <v>0</v>
      </c>
      <c r="U193">
        <v>-1.80822428041E-2</v>
      </c>
      <c r="V193">
        <f>-(MAX($R$2:R193)-R193)/MAX($R$2:R193)</f>
        <v>-2.426839117427974E-2</v>
      </c>
      <c r="W193">
        <f>MIN($V$3:V193)</f>
        <v>-5.268913269448175E-2</v>
      </c>
      <c r="Y193" s="1">
        <v>41444</v>
      </c>
      <c r="Z193">
        <v>0</v>
      </c>
      <c r="AA193">
        <v>1468</v>
      </c>
      <c r="AB193">
        <v>29.200000000011599</v>
      </c>
      <c r="AC193">
        <v>113931.48</v>
      </c>
      <c r="AD193">
        <v>113960.68</v>
      </c>
      <c r="AE193">
        <v>77.61</v>
      </c>
      <c r="AF193">
        <v>0</v>
      </c>
      <c r="AG193">
        <v>-1.8087553394800001E-2</v>
      </c>
      <c r="AH193">
        <f>-(MAX($AD$2:AD193)-AD193)/MAX($AD$2:AD193)</f>
        <v>-5.9714226118732117E-2</v>
      </c>
      <c r="AI193">
        <f>MIN($AH$3:AH193)</f>
        <v>-7.2190017782483393E-2</v>
      </c>
      <c r="AK193" s="1">
        <v>41444</v>
      </c>
      <c r="AL193">
        <f>1468</f>
        <v>1468</v>
      </c>
      <c r="AM193">
        <f t="shared" si="8"/>
        <v>29.200000000011599</v>
      </c>
      <c r="AN193">
        <f t="shared" si="9"/>
        <v>113931.48</v>
      </c>
      <c r="AO193">
        <f t="shared" si="10"/>
        <v>113960.68000000001</v>
      </c>
      <c r="AP193">
        <v>77.61</v>
      </c>
      <c r="AQ193">
        <f t="shared" si="11"/>
        <v>-1.8087553394832766E-2</v>
      </c>
      <c r="AR193">
        <f>-(MAX($AO$2:AO193)-AO193)/MAX($AO$2:AO193)</f>
        <v>-5.9714226118732221E-2</v>
      </c>
      <c r="AS193">
        <f>MIN($AR$3:AR193)</f>
        <v>-7.219001778248349E-2</v>
      </c>
    </row>
    <row r="194" spans="1:45" x14ac:dyDescent="0.2">
      <c r="A194" s="1">
        <v>41445</v>
      </c>
      <c r="B194">
        <v>0</v>
      </c>
      <c r="C194">
        <v>0</v>
      </c>
      <c r="D194">
        <v>108557.48</v>
      </c>
      <c r="E194">
        <v>0</v>
      </c>
      <c r="F194">
        <v>108557.48</v>
      </c>
      <c r="G194">
        <v>75.25</v>
      </c>
      <c r="H194">
        <v>-1</v>
      </c>
      <c r="I194">
        <v>0</v>
      </c>
      <c r="J194">
        <f>-(MAX($F$2:F194)-F194)/MAX($F$2:F194)</f>
        <v>-3.0244634866480519E-2</v>
      </c>
      <c r="K194">
        <f>MIN($J$3:J194)</f>
        <v>-4.424372723020608E-2</v>
      </c>
      <c r="M194" s="1">
        <v>41445</v>
      </c>
      <c r="N194">
        <v>0</v>
      </c>
      <c r="O194">
        <v>1434</v>
      </c>
      <c r="P194">
        <v>61.820000000036003</v>
      </c>
      <c r="Q194">
        <v>107908.5</v>
      </c>
      <c r="R194">
        <v>107970.32</v>
      </c>
      <c r="S194">
        <v>75.25</v>
      </c>
      <c r="T194">
        <v>0</v>
      </c>
      <c r="U194">
        <v>-3.0391570852600001E-2</v>
      </c>
      <c r="V194">
        <f>-(MAX($R$2:R194)-R194)/MAX($R$2:R194)</f>
        <v>-5.3922407497027064E-2</v>
      </c>
      <c r="W194">
        <f>MIN($V$3:V194)</f>
        <v>-5.3922407497027064E-2</v>
      </c>
      <c r="Y194" s="1">
        <v>41445</v>
      </c>
      <c r="Z194">
        <v>0</v>
      </c>
      <c r="AA194">
        <v>1468</v>
      </c>
      <c r="AB194">
        <v>29.200000000011599</v>
      </c>
      <c r="AC194">
        <v>110467</v>
      </c>
      <c r="AD194">
        <v>110496.2</v>
      </c>
      <c r="AE194">
        <v>75.25</v>
      </c>
      <c r="AF194">
        <v>0</v>
      </c>
      <c r="AG194">
        <v>-3.0400660999899999E-2</v>
      </c>
      <c r="AH194">
        <f>-(MAX($AD$2:AD194)-AD194)/MAX($AD$2:AD194)</f>
        <v>-8.8299535173540944E-2</v>
      </c>
      <c r="AI194">
        <f>MIN($AH$3:AH194)</f>
        <v>-8.8299535173540944E-2</v>
      </c>
      <c r="AK194" s="1">
        <v>41445</v>
      </c>
      <c r="AL194">
        <f>1468</f>
        <v>1468</v>
      </c>
      <c r="AM194">
        <f t="shared" si="8"/>
        <v>29.200000000011599</v>
      </c>
      <c r="AN194">
        <f t="shared" si="9"/>
        <v>110467</v>
      </c>
      <c r="AO194">
        <f t="shared" si="10"/>
        <v>110496.20000000001</v>
      </c>
      <c r="AP194">
        <v>75.25</v>
      </c>
      <c r="AQ194">
        <f t="shared" si="11"/>
        <v>-3.0400660999916777E-2</v>
      </c>
      <c r="AR194">
        <f>-(MAX($AO$2:AO194)-AO194)/MAX($AO$2:AO194)</f>
        <v>-8.8299535173541041E-2</v>
      </c>
      <c r="AS194">
        <f>MIN($AR$3:AR194)</f>
        <v>-8.8299535173541041E-2</v>
      </c>
    </row>
    <row r="195" spans="1:45" x14ac:dyDescent="0.2">
      <c r="A195" s="1">
        <v>41446</v>
      </c>
      <c r="B195">
        <v>1402</v>
      </c>
      <c r="C195">
        <v>1402</v>
      </c>
      <c r="D195">
        <v>0.61999999998079103</v>
      </c>
      <c r="E195">
        <v>108556.86</v>
      </c>
      <c r="F195">
        <v>108557.48</v>
      </c>
      <c r="G195">
        <v>77.430000000000007</v>
      </c>
      <c r="H195">
        <v>1</v>
      </c>
      <c r="I195">
        <v>0</v>
      </c>
      <c r="J195">
        <f>-(MAX($F$2:F195)-F195)/MAX($F$2:F195)</f>
        <v>-3.0244634866480519E-2</v>
      </c>
      <c r="K195">
        <f>MIN($J$3:J195)</f>
        <v>-4.424372723020608E-2</v>
      </c>
      <c r="M195" s="1">
        <v>41446</v>
      </c>
      <c r="N195">
        <v>0</v>
      </c>
      <c r="O195">
        <v>1434</v>
      </c>
      <c r="P195">
        <v>61.820000000036003</v>
      </c>
      <c r="Q195">
        <v>111034.62</v>
      </c>
      <c r="R195">
        <v>111096.44</v>
      </c>
      <c r="S195">
        <v>77.430000000000007</v>
      </c>
      <c r="T195">
        <v>1</v>
      </c>
      <c r="U195">
        <v>2.89535124097E-2</v>
      </c>
      <c r="V195">
        <f>-(MAX($R$2:R195)-R195)/MAX($R$2:R195)</f>
        <v>-2.6530138181946872E-2</v>
      </c>
      <c r="W195">
        <f>MIN($V$3:V195)</f>
        <v>-5.3922407497027064E-2</v>
      </c>
      <c r="Y195" s="1">
        <v>41446</v>
      </c>
      <c r="Z195">
        <v>0</v>
      </c>
      <c r="AA195">
        <v>1468</v>
      </c>
      <c r="AB195">
        <v>29.200000000011599</v>
      </c>
      <c r="AC195">
        <v>113667.24</v>
      </c>
      <c r="AD195">
        <v>113696.44</v>
      </c>
      <c r="AE195">
        <v>77.430000000000007</v>
      </c>
      <c r="AF195">
        <v>0</v>
      </c>
      <c r="AG195">
        <v>2.8962443957300001E-2</v>
      </c>
      <c r="AH195">
        <f>-(MAX($AD$2:AD195)-AD195)/MAX($AD$2:AD195)</f>
        <v>-6.1894461555115764E-2</v>
      </c>
      <c r="AI195">
        <f>MIN($AH$3:AH195)</f>
        <v>-8.8299535173540944E-2</v>
      </c>
      <c r="AK195" s="1">
        <v>41446</v>
      </c>
      <c r="AL195">
        <f>1468</f>
        <v>1468</v>
      </c>
      <c r="AM195">
        <f t="shared" ref="AM195:AM258" si="12">29.2000000000116</f>
        <v>29.200000000011599</v>
      </c>
      <c r="AN195">
        <f t="shared" ref="AN195:AN258" si="13">AL195*AP195</f>
        <v>113667.24</v>
      </c>
      <c r="AO195">
        <f t="shared" ref="AO195:AO258" si="14">AN195+AM195</f>
        <v>113696.44000000002</v>
      </c>
      <c r="AP195">
        <v>77.430000000000007</v>
      </c>
      <c r="AQ195">
        <f t="shared" si="11"/>
        <v>2.8962443957348805E-2</v>
      </c>
      <c r="AR195">
        <f>-(MAX($AO$2:AO195)-AO195)/MAX($AO$2:AO195)</f>
        <v>-6.1894461555115868E-2</v>
      </c>
      <c r="AS195">
        <f>MIN($AR$3:AR195)</f>
        <v>-8.8299535173541041E-2</v>
      </c>
    </row>
    <row r="196" spans="1:45" x14ac:dyDescent="0.2">
      <c r="A196" s="1">
        <v>41449</v>
      </c>
      <c r="B196">
        <v>1402</v>
      </c>
      <c r="C196">
        <v>0</v>
      </c>
      <c r="D196">
        <v>107365.77999999899</v>
      </c>
      <c r="E196">
        <v>0</v>
      </c>
      <c r="F196">
        <v>107365.77999999899</v>
      </c>
      <c r="G196">
        <v>76.58</v>
      </c>
      <c r="H196">
        <v>-1</v>
      </c>
      <c r="I196">
        <v>-1.09775945425E-2</v>
      </c>
      <c r="J196">
        <f>-(MAX($F$2:F196)-F196)/MAX($F$2:F196)</f>
        <v>-4.0890216070379008E-2</v>
      </c>
      <c r="K196">
        <f>MIN($J$3:J196)</f>
        <v>-4.424372723020608E-2</v>
      </c>
      <c r="M196" s="1">
        <v>41449</v>
      </c>
      <c r="N196">
        <v>0</v>
      </c>
      <c r="O196">
        <v>1434</v>
      </c>
      <c r="P196">
        <v>61.820000000036003</v>
      </c>
      <c r="Q196">
        <v>109815.72</v>
      </c>
      <c r="R196">
        <v>109877.54</v>
      </c>
      <c r="S196">
        <v>76.58</v>
      </c>
      <c r="T196">
        <v>0</v>
      </c>
      <c r="U196">
        <v>-1.0971548683299999E-2</v>
      </c>
      <c r="V196">
        <f>-(MAX($R$2:R196)-R196)/MAX($R$2:R196)</f>
        <v>-3.7210610162597503E-2</v>
      </c>
      <c r="W196">
        <f>MIN($V$3:V196)</f>
        <v>-5.3922407497027064E-2</v>
      </c>
      <c r="Y196" s="1">
        <v>41449</v>
      </c>
      <c r="Z196">
        <v>0</v>
      </c>
      <c r="AA196">
        <v>1468</v>
      </c>
      <c r="AB196">
        <v>29.200000000011599</v>
      </c>
      <c r="AC196">
        <v>112419.44</v>
      </c>
      <c r="AD196">
        <v>112448.64</v>
      </c>
      <c r="AE196">
        <v>76.58</v>
      </c>
      <c r="AF196">
        <v>0</v>
      </c>
      <c r="AG196">
        <v>-1.0974837910499999E-2</v>
      </c>
      <c r="AH196">
        <f>-(MAX($AD$2:AD196)-AD196)/MAX($AD$2:AD196)</f>
        <v>-7.2190017782483393E-2</v>
      </c>
      <c r="AI196">
        <f>MIN($AH$3:AH196)</f>
        <v>-8.8299535173540944E-2</v>
      </c>
      <c r="AK196" s="1">
        <v>41449</v>
      </c>
      <c r="AL196">
        <f>1468</f>
        <v>1468</v>
      </c>
      <c r="AM196">
        <f t="shared" si="12"/>
        <v>29.200000000011599</v>
      </c>
      <c r="AN196">
        <f t="shared" si="13"/>
        <v>112419.44</v>
      </c>
      <c r="AO196">
        <f t="shared" si="14"/>
        <v>112448.64000000001</v>
      </c>
      <c r="AP196">
        <v>76.58</v>
      </c>
      <c r="AQ196">
        <f t="shared" ref="AQ196:AQ259" si="15">(AO196-AO195)/AO195</f>
        <v>-1.0974837910492209E-2</v>
      </c>
      <c r="AR196">
        <f>-(MAX($AO$2:AO196)-AO196)/MAX($AO$2:AO196)</f>
        <v>-7.219001778248349E-2</v>
      </c>
      <c r="AS196">
        <f>MIN($AR$3:AR196)</f>
        <v>-8.8299535173541041E-2</v>
      </c>
    </row>
    <row r="197" spans="1:45" x14ac:dyDescent="0.2">
      <c r="A197" s="1">
        <v>41450</v>
      </c>
      <c r="B197">
        <v>1399</v>
      </c>
      <c r="C197">
        <v>1399</v>
      </c>
      <c r="D197">
        <v>76.469999999986598</v>
      </c>
      <c r="E197">
        <v>107289.31</v>
      </c>
      <c r="F197">
        <v>107365.77999999899</v>
      </c>
      <c r="G197">
        <v>76.69</v>
      </c>
      <c r="H197">
        <v>1</v>
      </c>
      <c r="I197">
        <v>0</v>
      </c>
      <c r="J197">
        <f>-(MAX($F$2:F197)-F197)/MAX($F$2:F197)</f>
        <v>-4.0890216070379008E-2</v>
      </c>
      <c r="K197">
        <f>MIN($J$3:J197)</f>
        <v>-4.424372723020608E-2</v>
      </c>
      <c r="M197" s="1">
        <v>41450</v>
      </c>
      <c r="N197">
        <v>0</v>
      </c>
      <c r="O197">
        <v>1434</v>
      </c>
      <c r="P197">
        <v>61.820000000036003</v>
      </c>
      <c r="Q197">
        <v>109973.459999999</v>
      </c>
      <c r="R197">
        <v>110035.28</v>
      </c>
      <c r="S197">
        <v>76.69</v>
      </c>
      <c r="T197">
        <v>0</v>
      </c>
      <c r="U197">
        <v>1.4355982123399999E-3</v>
      </c>
      <c r="V197">
        <f>-(MAX($R$2:R197)-R197)/MAX($R$2:R197)</f>
        <v>-3.5828431435689735E-2</v>
      </c>
      <c r="W197">
        <f>MIN($V$3:V197)</f>
        <v>-5.3922407497027064E-2</v>
      </c>
      <c r="Y197" s="1">
        <v>41450</v>
      </c>
      <c r="Z197">
        <v>0</v>
      </c>
      <c r="AA197">
        <v>1468</v>
      </c>
      <c r="AB197">
        <v>29.200000000011599</v>
      </c>
      <c r="AC197">
        <v>112580.92</v>
      </c>
      <c r="AD197">
        <v>112610.12</v>
      </c>
      <c r="AE197">
        <v>76.69</v>
      </c>
      <c r="AF197">
        <v>0</v>
      </c>
      <c r="AG197">
        <v>1.4360333748800001E-3</v>
      </c>
      <c r="AH197">
        <f>-(MAX($AD$2:AD197)-AD197)/MAX($AD$2:AD197)</f>
        <v>-7.0857651682471143E-2</v>
      </c>
      <c r="AI197">
        <f>MIN($AH$3:AH197)</f>
        <v>-8.8299535173540944E-2</v>
      </c>
      <c r="AK197" s="1">
        <v>41450</v>
      </c>
      <c r="AL197">
        <f>1468</f>
        <v>1468</v>
      </c>
      <c r="AM197">
        <f t="shared" si="12"/>
        <v>29.200000000011599</v>
      </c>
      <c r="AN197">
        <f t="shared" si="13"/>
        <v>112580.92</v>
      </c>
      <c r="AO197">
        <f t="shared" si="14"/>
        <v>112610.12000000001</v>
      </c>
      <c r="AP197">
        <v>76.69</v>
      </c>
      <c r="AQ197">
        <f t="shared" si="15"/>
        <v>1.4360333748811539E-3</v>
      </c>
      <c r="AR197">
        <f>-(MAX($AO$2:AO197)-AO197)/MAX($AO$2:AO197)</f>
        <v>-7.085765168247124E-2</v>
      </c>
      <c r="AS197">
        <f>MIN($AR$3:AR197)</f>
        <v>-8.8299535173541041E-2</v>
      </c>
    </row>
    <row r="198" spans="1:45" x14ac:dyDescent="0.2">
      <c r="A198" s="1">
        <v>41451</v>
      </c>
      <c r="B198">
        <v>0</v>
      </c>
      <c r="C198">
        <v>1399</v>
      </c>
      <c r="D198">
        <v>76.469999999986598</v>
      </c>
      <c r="E198">
        <v>108282.6</v>
      </c>
      <c r="F198">
        <v>108359.069999999</v>
      </c>
      <c r="G198">
        <v>77.400000000000006</v>
      </c>
      <c r="H198">
        <v>0</v>
      </c>
      <c r="I198">
        <v>9.2514579598799995E-3</v>
      </c>
      <c r="J198">
        <f>-(MAX($F$2:F198)-F198)/MAX($F$2:F198)</f>
        <v>-3.2017052225441919E-2</v>
      </c>
      <c r="K198">
        <f>MIN($J$3:J198)</f>
        <v>-4.424372723020608E-2</v>
      </c>
      <c r="M198" s="1">
        <v>41451</v>
      </c>
      <c r="N198">
        <v>0</v>
      </c>
      <c r="O198">
        <v>1434</v>
      </c>
      <c r="P198">
        <v>61.820000000036003</v>
      </c>
      <c r="Q198">
        <v>110991.6</v>
      </c>
      <c r="R198">
        <v>111053.42</v>
      </c>
      <c r="S198">
        <v>77.400000000000006</v>
      </c>
      <c r="T198">
        <v>0</v>
      </c>
      <c r="U198">
        <v>9.2528505402999991E-3</v>
      </c>
      <c r="V198">
        <f>-(MAX($R$2:R198)-R198)/MAX($R$2:R198)</f>
        <v>-2.6907096016558104E-2</v>
      </c>
      <c r="W198">
        <f>MIN($V$3:V198)</f>
        <v>-5.3922407497027064E-2</v>
      </c>
      <c r="Y198" s="1">
        <v>41451</v>
      </c>
      <c r="Z198">
        <v>0</v>
      </c>
      <c r="AA198">
        <v>1468</v>
      </c>
      <c r="AB198">
        <v>29.200000000011599</v>
      </c>
      <c r="AC198">
        <v>113623.2</v>
      </c>
      <c r="AD198">
        <v>113652.4</v>
      </c>
      <c r="AE198">
        <v>77.400000000000006</v>
      </c>
      <c r="AF198">
        <v>0</v>
      </c>
      <c r="AG198">
        <v>9.2556512682899997E-3</v>
      </c>
      <c r="AH198">
        <f>-(MAX($AD$2:AD198)-AD198)/MAX($AD$2:AD198)</f>
        <v>-6.2257834127846454E-2</v>
      </c>
      <c r="AI198">
        <f>MIN($AH$3:AH198)</f>
        <v>-8.8299535173540944E-2</v>
      </c>
      <c r="AK198" s="1">
        <v>41451</v>
      </c>
      <c r="AL198">
        <f>1468</f>
        <v>1468</v>
      </c>
      <c r="AM198">
        <f t="shared" si="12"/>
        <v>29.200000000011599</v>
      </c>
      <c r="AN198">
        <f t="shared" si="13"/>
        <v>113623.20000000001</v>
      </c>
      <c r="AO198">
        <f t="shared" si="14"/>
        <v>113652.40000000002</v>
      </c>
      <c r="AP198">
        <v>77.400000000000006</v>
      </c>
      <c r="AQ198">
        <f t="shared" si="15"/>
        <v>9.2556512682875503E-3</v>
      </c>
      <c r="AR198">
        <f>-(MAX($AO$2:AO198)-AO198)/MAX($AO$2:AO198)</f>
        <v>-6.225783412784644E-2</v>
      </c>
      <c r="AS198">
        <f>MIN($AR$3:AR198)</f>
        <v>-8.8299535173541041E-2</v>
      </c>
    </row>
    <row r="199" spans="1:45" x14ac:dyDescent="0.2">
      <c r="A199" s="1">
        <v>41452</v>
      </c>
      <c r="B199">
        <v>1399</v>
      </c>
      <c r="C199">
        <v>0</v>
      </c>
      <c r="D199">
        <v>108736.799999999</v>
      </c>
      <c r="E199">
        <v>0</v>
      </c>
      <c r="F199">
        <v>108736.799999999</v>
      </c>
      <c r="G199">
        <v>77.67</v>
      </c>
      <c r="H199">
        <v>-1</v>
      </c>
      <c r="I199">
        <v>3.4859103165100001E-3</v>
      </c>
      <c r="J199">
        <f>-(MAX($F$2:F199)-F199)/MAX($F$2:F199)</f>
        <v>-2.8642750481592663E-2</v>
      </c>
      <c r="K199">
        <f>MIN($J$3:J199)</f>
        <v>-4.424372723020608E-2</v>
      </c>
      <c r="M199" s="1">
        <v>41452</v>
      </c>
      <c r="N199">
        <v>1434</v>
      </c>
      <c r="O199">
        <v>0</v>
      </c>
      <c r="P199">
        <v>111440.6</v>
      </c>
      <c r="Q199">
        <v>0</v>
      </c>
      <c r="R199">
        <v>111440.6</v>
      </c>
      <c r="S199">
        <v>77.67</v>
      </c>
      <c r="T199">
        <v>-1</v>
      </c>
      <c r="U199">
        <v>3.4864302243E-3</v>
      </c>
      <c r="V199">
        <f>-(MAX($R$2:R199)-R199)/MAX($R$2:R199)</f>
        <v>-2.3514475505057277E-2</v>
      </c>
      <c r="W199">
        <f>MIN($V$3:V199)</f>
        <v>-5.3922407497027064E-2</v>
      </c>
      <c r="Y199" s="1">
        <v>41452</v>
      </c>
      <c r="Z199">
        <v>0</v>
      </c>
      <c r="AA199">
        <v>1468</v>
      </c>
      <c r="AB199">
        <v>29.200000000011599</v>
      </c>
      <c r="AC199">
        <v>114019.56</v>
      </c>
      <c r="AD199">
        <v>114048.76</v>
      </c>
      <c r="AE199">
        <v>77.67</v>
      </c>
      <c r="AF199">
        <v>0</v>
      </c>
      <c r="AG199">
        <v>3.4874758474100001E-3</v>
      </c>
      <c r="AH199">
        <f>-(MAX($AD$2:AD199)-AD199)/MAX($AD$2:AD199)</f>
        <v>-5.8987480973270855E-2</v>
      </c>
      <c r="AI199">
        <f>MIN($AH$3:AH199)</f>
        <v>-8.8299535173540944E-2</v>
      </c>
      <c r="AK199" s="1">
        <v>41452</v>
      </c>
      <c r="AL199">
        <f>1468</f>
        <v>1468</v>
      </c>
      <c r="AM199">
        <f t="shared" si="12"/>
        <v>29.200000000011599</v>
      </c>
      <c r="AN199">
        <f t="shared" si="13"/>
        <v>114019.56</v>
      </c>
      <c r="AO199">
        <f t="shared" si="14"/>
        <v>114048.76000000001</v>
      </c>
      <c r="AP199">
        <v>77.67</v>
      </c>
      <c r="AQ199">
        <f t="shared" si="15"/>
        <v>3.4874758474082901E-3</v>
      </c>
      <c r="AR199">
        <f>-(MAX($AO$2:AO199)-AO199)/MAX($AO$2:AO199)</f>
        <v>-5.8987480973270966E-2</v>
      </c>
      <c r="AS199">
        <f>MIN($AR$3:AR199)</f>
        <v>-8.8299535173541041E-2</v>
      </c>
    </row>
    <row r="200" spans="1:45" x14ac:dyDescent="0.2">
      <c r="A200" s="1">
        <v>41453</v>
      </c>
      <c r="B200">
        <v>0</v>
      </c>
      <c r="C200">
        <v>0</v>
      </c>
      <c r="D200">
        <v>108736.799999999</v>
      </c>
      <c r="E200">
        <v>0</v>
      </c>
      <c r="F200">
        <v>108736.799999999</v>
      </c>
      <c r="G200">
        <v>76.989999999999995</v>
      </c>
      <c r="H200">
        <v>-1</v>
      </c>
      <c r="I200">
        <v>0</v>
      </c>
      <c r="J200">
        <f>-(MAX($F$2:F200)-F200)/MAX($F$2:F200)</f>
        <v>-2.8642750481592663E-2</v>
      </c>
      <c r="K200">
        <f>MIN($J$3:J200)</f>
        <v>-4.424372723020608E-2</v>
      </c>
      <c r="M200" s="1">
        <v>41453</v>
      </c>
      <c r="N200">
        <v>0</v>
      </c>
      <c r="O200">
        <v>0</v>
      </c>
      <c r="P200">
        <v>111440.6</v>
      </c>
      <c r="Q200">
        <v>0</v>
      </c>
      <c r="R200">
        <v>111440.6</v>
      </c>
      <c r="S200">
        <v>76.989999999999995</v>
      </c>
      <c r="T200">
        <v>0</v>
      </c>
      <c r="U200">
        <v>0</v>
      </c>
      <c r="V200">
        <f>-(MAX($R$2:R200)-R200)/MAX($R$2:R200)</f>
        <v>-2.3514475505057277E-2</v>
      </c>
      <c r="W200">
        <f>MIN($V$3:V200)</f>
        <v>-5.3922407497027064E-2</v>
      </c>
      <c r="Y200" s="1">
        <v>41453</v>
      </c>
      <c r="Z200">
        <v>0</v>
      </c>
      <c r="AA200">
        <v>1468</v>
      </c>
      <c r="AB200">
        <v>29.200000000011599</v>
      </c>
      <c r="AC200">
        <v>113021.319999999</v>
      </c>
      <c r="AD200">
        <v>113050.52</v>
      </c>
      <c r="AE200">
        <v>76.989999999999995</v>
      </c>
      <c r="AF200">
        <v>0</v>
      </c>
      <c r="AG200">
        <v>-8.75274750905E-3</v>
      </c>
      <c r="AH200">
        <f>-(MAX($AD$2:AD200)-AD200)/MAX($AD$2:AD200)</f>
        <v>-6.7223925955164854E-2</v>
      </c>
      <c r="AI200">
        <f>MIN($AH$3:AH200)</f>
        <v>-8.8299535173540944E-2</v>
      </c>
      <c r="AK200" s="1">
        <v>41453</v>
      </c>
      <c r="AL200">
        <f>1468</f>
        <v>1468</v>
      </c>
      <c r="AM200">
        <f t="shared" si="12"/>
        <v>29.200000000011599</v>
      </c>
      <c r="AN200">
        <f t="shared" si="13"/>
        <v>113021.31999999999</v>
      </c>
      <c r="AO200">
        <f t="shared" si="14"/>
        <v>113050.52</v>
      </c>
      <c r="AP200">
        <v>76.989999999999995</v>
      </c>
      <c r="AQ200">
        <f t="shared" si="15"/>
        <v>-8.7527475090479305E-3</v>
      </c>
      <c r="AR200">
        <f>-(MAX($AO$2:AO200)-AO200)/MAX($AO$2:AO200)</f>
        <v>-6.722392595516509E-2</v>
      </c>
      <c r="AS200">
        <f>MIN($AR$3:AR200)</f>
        <v>-8.8299535173541041E-2</v>
      </c>
    </row>
    <row r="201" spans="1:45" x14ac:dyDescent="0.2">
      <c r="A201" s="1">
        <v>41456</v>
      </c>
      <c r="B201">
        <v>0</v>
      </c>
      <c r="C201">
        <v>0</v>
      </c>
      <c r="D201">
        <v>108736.799999999</v>
      </c>
      <c r="E201">
        <v>0</v>
      </c>
      <c r="F201">
        <v>108736.799999999</v>
      </c>
      <c r="G201">
        <v>78.02</v>
      </c>
      <c r="H201">
        <v>-1</v>
      </c>
      <c r="I201">
        <v>0</v>
      </c>
      <c r="J201">
        <f>-(MAX($F$2:F201)-F201)/MAX($F$2:F201)</f>
        <v>-2.8642750481592663E-2</v>
      </c>
      <c r="K201">
        <f>MIN($J$3:J201)</f>
        <v>-4.424372723020608E-2</v>
      </c>
      <c r="M201" s="1">
        <v>41456</v>
      </c>
      <c r="N201">
        <v>0</v>
      </c>
      <c r="O201">
        <v>0</v>
      </c>
      <c r="P201">
        <v>111440.6</v>
      </c>
      <c r="Q201">
        <v>0</v>
      </c>
      <c r="R201">
        <v>111440.6</v>
      </c>
      <c r="S201">
        <v>78.02</v>
      </c>
      <c r="T201">
        <v>0</v>
      </c>
      <c r="U201">
        <v>0</v>
      </c>
      <c r="V201">
        <f>-(MAX($R$2:R201)-R201)/MAX($R$2:R201)</f>
        <v>-2.3514475505057277E-2</v>
      </c>
      <c r="W201">
        <f>MIN($V$3:V201)</f>
        <v>-5.3922407497027064E-2</v>
      </c>
      <c r="Y201" s="1">
        <v>41456</v>
      </c>
      <c r="Z201">
        <v>0</v>
      </c>
      <c r="AA201">
        <v>1468</v>
      </c>
      <c r="AB201">
        <v>29.200000000011599</v>
      </c>
      <c r="AC201">
        <v>114533.36</v>
      </c>
      <c r="AD201">
        <v>114562.56</v>
      </c>
      <c r="AE201">
        <v>78.02</v>
      </c>
      <c r="AF201">
        <v>0</v>
      </c>
      <c r="AG201">
        <v>1.33749053078E-2</v>
      </c>
      <c r="AH201">
        <f>-(MAX($AD$2:AD201)-AD201)/MAX($AD$2:AD201)</f>
        <v>-5.4748134291413585E-2</v>
      </c>
      <c r="AI201">
        <f>MIN($AH$3:AH201)</f>
        <v>-8.8299535173540944E-2</v>
      </c>
      <c r="AK201" s="1">
        <v>41456</v>
      </c>
      <c r="AL201">
        <f>1468</f>
        <v>1468</v>
      </c>
      <c r="AM201">
        <f t="shared" si="12"/>
        <v>29.200000000011599</v>
      </c>
      <c r="AN201">
        <f t="shared" si="13"/>
        <v>114533.36</v>
      </c>
      <c r="AO201">
        <f t="shared" si="14"/>
        <v>114562.56000000001</v>
      </c>
      <c r="AP201">
        <v>78.02</v>
      </c>
      <c r="AQ201">
        <f t="shared" si="15"/>
        <v>1.3374905307821743E-2</v>
      </c>
      <c r="AR201">
        <f>-(MAX($AO$2:AO201)-AO201)/MAX($AO$2:AO201)</f>
        <v>-5.4748134291413696E-2</v>
      </c>
      <c r="AS201">
        <f>MIN($AR$3:AR201)</f>
        <v>-8.8299535173541041E-2</v>
      </c>
    </row>
    <row r="202" spans="1:45" x14ac:dyDescent="0.2">
      <c r="A202" s="1">
        <v>41457</v>
      </c>
      <c r="B202">
        <v>0</v>
      </c>
      <c r="C202">
        <v>0</v>
      </c>
      <c r="D202">
        <v>108736.799999999</v>
      </c>
      <c r="E202">
        <v>0</v>
      </c>
      <c r="F202">
        <v>108736.799999999</v>
      </c>
      <c r="G202">
        <v>78.44</v>
      </c>
      <c r="H202">
        <v>-1</v>
      </c>
      <c r="I202">
        <v>0</v>
      </c>
      <c r="J202">
        <f>-(MAX($F$2:F202)-F202)/MAX($F$2:F202)</f>
        <v>-2.8642750481592663E-2</v>
      </c>
      <c r="K202">
        <f>MIN($J$3:J202)</f>
        <v>-4.424372723020608E-2</v>
      </c>
      <c r="M202" s="1">
        <v>41457</v>
      </c>
      <c r="N202">
        <v>0</v>
      </c>
      <c r="O202">
        <v>0</v>
      </c>
      <c r="P202">
        <v>111440.6</v>
      </c>
      <c r="Q202">
        <v>0</v>
      </c>
      <c r="R202">
        <v>111440.6</v>
      </c>
      <c r="S202">
        <v>78.44</v>
      </c>
      <c r="T202">
        <v>0</v>
      </c>
      <c r="U202">
        <v>0</v>
      </c>
      <c r="V202">
        <f>-(MAX($R$2:R202)-R202)/MAX($R$2:R202)</f>
        <v>-2.3514475505057277E-2</v>
      </c>
      <c r="W202">
        <f>MIN($V$3:V202)</f>
        <v>-5.3922407497027064E-2</v>
      </c>
      <c r="Y202" s="1">
        <v>41457</v>
      </c>
      <c r="Z202">
        <v>0</v>
      </c>
      <c r="AA202">
        <v>1468</v>
      </c>
      <c r="AB202">
        <v>29.200000000011599</v>
      </c>
      <c r="AC202">
        <v>115149.92</v>
      </c>
      <c r="AD202">
        <v>115179.12</v>
      </c>
      <c r="AE202">
        <v>78.44</v>
      </c>
      <c r="AF202">
        <v>0</v>
      </c>
      <c r="AG202">
        <v>5.3818629751299996E-3</v>
      </c>
      <c r="AH202">
        <f>-(MAX($AD$2:AD202)-AD202)/MAX($AD$2:AD202)</f>
        <v>-4.9660918273184911E-2</v>
      </c>
      <c r="AI202">
        <f>MIN($AH$3:AH202)</f>
        <v>-8.8299535173540944E-2</v>
      </c>
      <c r="AK202" s="1">
        <v>41457</v>
      </c>
      <c r="AL202">
        <f>1468</f>
        <v>1468</v>
      </c>
      <c r="AM202">
        <f t="shared" si="12"/>
        <v>29.200000000011599</v>
      </c>
      <c r="AN202">
        <f t="shared" si="13"/>
        <v>115149.92</v>
      </c>
      <c r="AO202">
        <f t="shared" si="14"/>
        <v>115179.12000000001</v>
      </c>
      <c r="AP202">
        <v>78.44</v>
      </c>
      <c r="AQ202">
        <f t="shared" si="15"/>
        <v>5.3818629751290264E-3</v>
      </c>
      <c r="AR202">
        <f>-(MAX($AO$2:AO202)-AO202)/MAX($AO$2:AO202)</f>
        <v>-4.9660918273185022E-2</v>
      </c>
      <c r="AS202">
        <f>MIN($AR$3:AR202)</f>
        <v>-8.8299535173541041E-2</v>
      </c>
    </row>
    <row r="203" spans="1:45" x14ac:dyDescent="0.2">
      <c r="A203" s="1">
        <v>41458</v>
      </c>
      <c r="B203">
        <v>0</v>
      </c>
      <c r="C203">
        <v>0</v>
      </c>
      <c r="D203">
        <v>108736.799999999</v>
      </c>
      <c r="E203">
        <v>0</v>
      </c>
      <c r="F203">
        <v>108736.799999999</v>
      </c>
      <c r="G203">
        <v>78.569999999999993</v>
      </c>
      <c r="H203">
        <v>-1</v>
      </c>
      <c r="I203">
        <v>0</v>
      </c>
      <c r="J203">
        <f>-(MAX($F$2:F203)-F203)/MAX($F$2:F203)</f>
        <v>-2.8642750481592663E-2</v>
      </c>
      <c r="K203">
        <f>MIN($J$3:J203)</f>
        <v>-4.424372723020608E-2</v>
      </c>
      <c r="M203" s="1">
        <v>41458</v>
      </c>
      <c r="N203">
        <v>0</v>
      </c>
      <c r="O203">
        <v>0</v>
      </c>
      <c r="P203">
        <v>111440.6</v>
      </c>
      <c r="Q203">
        <v>0</v>
      </c>
      <c r="R203">
        <v>111440.6</v>
      </c>
      <c r="S203">
        <v>78.569999999999993</v>
      </c>
      <c r="T203">
        <v>0</v>
      </c>
      <c r="U203">
        <v>0</v>
      </c>
      <c r="V203">
        <f>-(MAX($R$2:R203)-R203)/MAX($R$2:R203)</f>
        <v>-2.3514475505057277E-2</v>
      </c>
      <c r="W203">
        <f>MIN($V$3:V203)</f>
        <v>-5.3922407497027064E-2</v>
      </c>
      <c r="Y203" s="1">
        <v>41458</v>
      </c>
      <c r="Z203">
        <v>0</v>
      </c>
      <c r="AA203">
        <v>1468</v>
      </c>
      <c r="AB203">
        <v>29.200000000011599</v>
      </c>
      <c r="AC203">
        <v>115340.75999999901</v>
      </c>
      <c r="AD203">
        <v>115369.96</v>
      </c>
      <c r="AE203">
        <v>78.569999999999993</v>
      </c>
      <c r="AF203">
        <v>0</v>
      </c>
      <c r="AG203">
        <v>1.6568975349E-3</v>
      </c>
      <c r="AH203">
        <f>-(MAX($AD$2:AD203)-AD203)/MAX($AD$2:AD203)</f>
        <v>-4.8086303791352127E-2</v>
      </c>
      <c r="AI203">
        <f>MIN($AH$3:AH203)</f>
        <v>-8.8299535173540944E-2</v>
      </c>
      <c r="AK203" s="1">
        <v>41458</v>
      </c>
      <c r="AL203">
        <f>1468</f>
        <v>1468</v>
      </c>
      <c r="AM203">
        <f t="shared" si="12"/>
        <v>29.200000000011599</v>
      </c>
      <c r="AN203">
        <f t="shared" si="13"/>
        <v>115340.76</v>
      </c>
      <c r="AO203">
        <f t="shared" si="14"/>
        <v>115369.96</v>
      </c>
      <c r="AP203">
        <v>78.569999999999993</v>
      </c>
      <c r="AQ203">
        <f t="shared" si="15"/>
        <v>1.6568975349003925E-3</v>
      </c>
      <c r="AR203">
        <f>-(MAX($AO$2:AO203)-AO203)/MAX($AO$2:AO203)</f>
        <v>-4.8086303791352356E-2</v>
      </c>
      <c r="AS203">
        <f>MIN($AR$3:AR203)</f>
        <v>-8.8299535173541041E-2</v>
      </c>
    </row>
    <row r="204" spans="1:45" x14ac:dyDescent="0.2">
      <c r="A204" s="1">
        <v>41460</v>
      </c>
      <c r="B204">
        <v>1388</v>
      </c>
      <c r="C204">
        <v>1388</v>
      </c>
      <c r="D204">
        <v>0.87999999999010403</v>
      </c>
      <c r="E204">
        <v>108735.92</v>
      </c>
      <c r="F204">
        <v>108736.799999999</v>
      </c>
      <c r="G204">
        <v>78.34</v>
      </c>
      <c r="H204">
        <v>1</v>
      </c>
      <c r="I204">
        <v>0</v>
      </c>
      <c r="J204">
        <f>-(MAX($F$2:F204)-F204)/MAX($F$2:F204)</f>
        <v>-2.8642750481592663E-2</v>
      </c>
      <c r="K204">
        <f>MIN($J$3:J204)</f>
        <v>-4.424372723020608E-2</v>
      </c>
      <c r="M204" s="1">
        <v>41460</v>
      </c>
      <c r="N204">
        <v>1422</v>
      </c>
      <c r="O204">
        <v>1422</v>
      </c>
      <c r="P204">
        <v>41.120000000024397</v>
      </c>
      <c r="Q204">
        <v>111399.48</v>
      </c>
      <c r="R204">
        <v>111440.6</v>
      </c>
      <c r="S204">
        <v>78.34</v>
      </c>
      <c r="T204">
        <v>1</v>
      </c>
      <c r="U204">
        <v>0</v>
      </c>
      <c r="V204">
        <f>-(MAX($R$2:R204)-R204)/MAX($R$2:R204)</f>
        <v>-2.3514475505057277E-2</v>
      </c>
      <c r="W204">
        <f>MIN($V$3:V204)</f>
        <v>-5.3922407497027064E-2</v>
      </c>
      <c r="Y204" s="1">
        <v>41460</v>
      </c>
      <c r="Z204">
        <v>0</v>
      </c>
      <c r="AA204">
        <v>1468</v>
      </c>
      <c r="AB204">
        <v>29.200000000011599</v>
      </c>
      <c r="AC204">
        <v>115003.12</v>
      </c>
      <c r="AD204">
        <v>115032.32000000001</v>
      </c>
      <c r="AE204">
        <v>78.34</v>
      </c>
      <c r="AF204">
        <v>0</v>
      </c>
      <c r="AG204">
        <v>-2.9265850486599999E-3</v>
      </c>
      <c r="AH204">
        <f>-(MAX($AD$2:AD204)-AD204)/MAX($AD$2:AD204)</f>
        <v>-5.0872160182286887E-2</v>
      </c>
      <c r="AI204">
        <f>MIN($AH$3:AH204)</f>
        <v>-8.8299535173540944E-2</v>
      </c>
      <c r="AK204" s="1">
        <v>41460</v>
      </c>
      <c r="AL204">
        <f>1468</f>
        <v>1468</v>
      </c>
      <c r="AM204">
        <f t="shared" si="12"/>
        <v>29.200000000011599</v>
      </c>
      <c r="AN204">
        <f t="shared" si="13"/>
        <v>115003.12000000001</v>
      </c>
      <c r="AO204">
        <f t="shared" si="14"/>
        <v>115032.32000000002</v>
      </c>
      <c r="AP204">
        <v>78.34</v>
      </c>
      <c r="AQ204">
        <f t="shared" si="15"/>
        <v>-2.9265850486555152E-3</v>
      </c>
      <c r="AR204">
        <f>-(MAX($AO$2:AO204)-AO204)/MAX($AO$2:AO204)</f>
        <v>-5.0872160182286991E-2</v>
      </c>
      <c r="AS204">
        <f>MIN($AR$3:AR204)</f>
        <v>-8.8299535173541041E-2</v>
      </c>
    </row>
    <row r="205" spans="1:45" x14ac:dyDescent="0.2">
      <c r="A205" s="1">
        <v>41463</v>
      </c>
      <c r="B205">
        <v>1388</v>
      </c>
      <c r="C205">
        <v>0</v>
      </c>
      <c r="D205">
        <v>109319.75999999901</v>
      </c>
      <c r="E205">
        <v>0</v>
      </c>
      <c r="F205">
        <v>109319.75999999901</v>
      </c>
      <c r="G205">
        <v>78.760000000000005</v>
      </c>
      <c r="H205">
        <v>-1</v>
      </c>
      <c r="I205">
        <v>5.3612024631999999E-3</v>
      </c>
      <c r="J205">
        <f>-(MAX($F$2:F205)-F205)/MAX($F$2:F205)</f>
        <v>-2.3435107602831635E-2</v>
      </c>
      <c r="K205">
        <f>MIN($J$3:J205)</f>
        <v>-4.424372723020608E-2</v>
      </c>
      <c r="M205" s="1">
        <v>41463</v>
      </c>
      <c r="N205">
        <v>0</v>
      </c>
      <c r="O205">
        <v>1422</v>
      </c>
      <c r="P205">
        <v>41.120000000024397</v>
      </c>
      <c r="Q205">
        <v>111996.72</v>
      </c>
      <c r="R205">
        <v>112037.84</v>
      </c>
      <c r="S205">
        <v>78.760000000000005</v>
      </c>
      <c r="T205">
        <v>0</v>
      </c>
      <c r="U205">
        <v>5.3592676277799999E-3</v>
      </c>
      <c r="V205">
        <f>-(MAX($R$2:R205)-R205)/MAX($R$2:R205)</f>
        <v>-1.8281228244639167E-2</v>
      </c>
      <c r="W205">
        <f>MIN($V$3:V205)</f>
        <v>-5.3922407497027064E-2</v>
      </c>
      <c r="Y205" s="1">
        <v>41463</v>
      </c>
      <c r="Z205">
        <v>0</v>
      </c>
      <c r="AA205">
        <v>1468</v>
      </c>
      <c r="AB205">
        <v>29.200000000011599</v>
      </c>
      <c r="AC205">
        <v>115619.68</v>
      </c>
      <c r="AD205">
        <v>115648.88</v>
      </c>
      <c r="AE205">
        <v>78.760000000000005</v>
      </c>
      <c r="AF205">
        <v>0</v>
      </c>
      <c r="AG205">
        <v>5.35988494364E-3</v>
      </c>
      <c r="AH205">
        <f>-(MAX($AD$2:AD205)-AD205)/MAX($AD$2:AD205)</f>
        <v>-4.5784944164058206E-2</v>
      </c>
      <c r="AI205">
        <f>MIN($AH$3:AH205)</f>
        <v>-8.8299535173540944E-2</v>
      </c>
      <c r="AK205" s="1">
        <v>41463</v>
      </c>
      <c r="AL205">
        <f>1468</f>
        <v>1468</v>
      </c>
      <c r="AM205">
        <f t="shared" si="12"/>
        <v>29.200000000011599</v>
      </c>
      <c r="AN205">
        <f t="shared" si="13"/>
        <v>115619.68000000001</v>
      </c>
      <c r="AO205">
        <f t="shared" si="14"/>
        <v>115648.88000000002</v>
      </c>
      <c r="AP205">
        <v>78.760000000000005</v>
      </c>
      <c r="AQ205">
        <f t="shared" si="15"/>
        <v>5.3598849436401665E-3</v>
      </c>
      <c r="AR205">
        <f>-(MAX($AO$2:AO205)-AO205)/MAX($AO$2:AO205)</f>
        <v>-4.5784944164058317E-2</v>
      </c>
      <c r="AS205">
        <f>MIN($AR$3:AR205)</f>
        <v>-8.8299535173541041E-2</v>
      </c>
    </row>
    <row r="206" spans="1:45" x14ac:dyDescent="0.2">
      <c r="A206" s="1">
        <v>41464</v>
      </c>
      <c r="B206">
        <v>0</v>
      </c>
      <c r="C206">
        <v>0</v>
      </c>
      <c r="D206">
        <v>109319.75999999901</v>
      </c>
      <c r="E206">
        <v>0</v>
      </c>
      <c r="F206">
        <v>109319.75999999901</v>
      </c>
      <c r="G206">
        <v>79.569999999999993</v>
      </c>
      <c r="H206">
        <v>-1</v>
      </c>
      <c r="I206">
        <v>0</v>
      </c>
      <c r="J206">
        <f>-(MAX($F$2:F206)-F206)/MAX($F$2:F206)</f>
        <v>-2.3435107602831635E-2</v>
      </c>
      <c r="K206">
        <f>MIN($J$3:J206)</f>
        <v>-4.424372723020608E-2</v>
      </c>
      <c r="M206" s="1">
        <v>41464</v>
      </c>
      <c r="N206">
        <v>0</v>
      </c>
      <c r="O206">
        <v>1422</v>
      </c>
      <c r="P206">
        <v>41.120000000024397</v>
      </c>
      <c r="Q206">
        <v>113148.539999999</v>
      </c>
      <c r="R206">
        <v>113189.66</v>
      </c>
      <c r="S206">
        <v>79.569999999999993</v>
      </c>
      <c r="T206">
        <v>0</v>
      </c>
      <c r="U206">
        <v>1.02806337573E-2</v>
      </c>
      <c r="V206">
        <f>-(MAX($R$2:R206)-R206)/MAX($R$2:R206)</f>
        <v>-8.1885370995468769E-3</v>
      </c>
      <c r="W206">
        <f>MIN($V$3:V206)</f>
        <v>-5.3922407497027064E-2</v>
      </c>
      <c r="Y206" s="1">
        <v>41464</v>
      </c>
      <c r="Z206">
        <v>0</v>
      </c>
      <c r="AA206">
        <v>1468</v>
      </c>
      <c r="AB206">
        <v>29.200000000011599</v>
      </c>
      <c r="AC206">
        <v>116808.75999999901</v>
      </c>
      <c r="AD206">
        <v>116837.96</v>
      </c>
      <c r="AE206">
        <v>79.569999999999993</v>
      </c>
      <c r="AF206">
        <v>0</v>
      </c>
      <c r="AG206">
        <v>1.02818116354E-2</v>
      </c>
      <c r="AH206">
        <f>-(MAX($AD$2:AD206)-AD206)/MAX($AD$2:AD206)</f>
        <v>-3.5973884700331422E-2</v>
      </c>
      <c r="AI206">
        <f>MIN($AH$3:AH206)</f>
        <v>-8.8299535173540944E-2</v>
      </c>
      <c r="AK206" s="1">
        <v>41464</v>
      </c>
      <c r="AL206">
        <f>1468</f>
        <v>1468</v>
      </c>
      <c r="AM206">
        <f t="shared" si="12"/>
        <v>29.200000000011599</v>
      </c>
      <c r="AN206">
        <f t="shared" si="13"/>
        <v>116808.76</v>
      </c>
      <c r="AO206">
        <f t="shared" si="14"/>
        <v>116837.96</v>
      </c>
      <c r="AP206">
        <v>79.569999999999993</v>
      </c>
      <c r="AQ206">
        <f t="shared" si="15"/>
        <v>1.028181163535684E-2</v>
      </c>
      <c r="AR206">
        <f>-(MAX($AO$2:AO206)-AO206)/MAX($AO$2:AO206)</f>
        <v>-3.5973884700331658E-2</v>
      </c>
      <c r="AS206">
        <f>MIN($AR$3:AR206)</f>
        <v>-8.8299535173541041E-2</v>
      </c>
    </row>
    <row r="207" spans="1:45" x14ac:dyDescent="0.2">
      <c r="A207" s="1">
        <v>41465</v>
      </c>
      <c r="B207">
        <v>0</v>
      </c>
      <c r="C207">
        <v>0</v>
      </c>
      <c r="D207">
        <v>109319.75999999901</v>
      </c>
      <c r="E207">
        <v>0</v>
      </c>
      <c r="F207">
        <v>109319.75999999901</v>
      </c>
      <c r="G207">
        <v>79.8</v>
      </c>
      <c r="H207">
        <v>-1</v>
      </c>
      <c r="I207">
        <v>0</v>
      </c>
      <c r="J207">
        <f>-(MAX($F$2:F207)-F207)/MAX($F$2:F207)</f>
        <v>-2.3435107602831635E-2</v>
      </c>
      <c r="K207">
        <f>MIN($J$3:J207)</f>
        <v>-4.424372723020608E-2</v>
      </c>
      <c r="M207" s="1">
        <v>41465</v>
      </c>
      <c r="N207">
        <v>0</v>
      </c>
      <c r="O207">
        <v>1422</v>
      </c>
      <c r="P207">
        <v>41.120000000024397</v>
      </c>
      <c r="Q207">
        <v>113475.599999999</v>
      </c>
      <c r="R207">
        <v>113516.72</v>
      </c>
      <c r="S207">
        <v>79.8</v>
      </c>
      <c r="T207">
        <v>0</v>
      </c>
      <c r="U207">
        <v>2.8894865485100001E-3</v>
      </c>
      <c r="V207">
        <f>-(MAX($R$2:R207)-R207)/MAX($R$2:R207)</f>
        <v>-5.3227112188416973E-3</v>
      </c>
      <c r="W207">
        <f>MIN($V$3:V207)</f>
        <v>-5.3922407497027064E-2</v>
      </c>
      <c r="Y207" s="1">
        <v>41465</v>
      </c>
      <c r="Z207">
        <v>0</v>
      </c>
      <c r="AA207">
        <v>1468</v>
      </c>
      <c r="AB207">
        <v>29.200000000011599</v>
      </c>
      <c r="AC207">
        <v>117146.399999999</v>
      </c>
      <c r="AD207">
        <v>117175.6</v>
      </c>
      <c r="AE207">
        <v>79.8</v>
      </c>
      <c r="AF207">
        <v>0</v>
      </c>
      <c r="AG207">
        <v>2.8898142350299999E-3</v>
      </c>
      <c r="AH207">
        <f>-(MAX($AD$2:AD207)-AD207)/MAX($AD$2:AD207)</f>
        <v>-3.3188028309396669E-2</v>
      </c>
      <c r="AI207">
        <f>MIN($AH$3:AH207)</f>
        <v>-8.8299535173540944E-2</v>
      </c>
      <c r="AK207" s="1">
        <v>41465</v>
      </c>
      <c r="AL207">
        <f>1468</f>
        <v>1468</v>
      </c>
      <c r="AM207">
        <f t="shared" si="12"/>
        <v>29.200000000011599</v>
      </c>
      <c r="AN207">
        <f t="shared" si="13"/>
        <v>117146.4</v>
      </c>
      <c r="AO207">
        <f t="shared" si="14"/>
        <v>117175.6</v>
      </c>
      <c r="AP207">
        <v>79.8</v>
      </c>
      <c r="AQ207">
        <f t="shared" si="15"/>
        <v>2.889814235031144E-3</v>
      </c>
      <c r="AR207">
        <f>-(MAX($AO$2:AO207)-AO207)/MAX($AO$2:AO207)</f>
        <v>-3.3188028309396898E-2</v>
      </c>
      <c r="AS207">
        <f>MIN($AR$3:AR207)</f>
        <v>-8.8299535173541041E-2</v>
      </c>
    </row>
    <row r="208" spans="1:45" x14ac:dyDescent="0.2">
      <c r="A208" s="1">
        <v>41466</v>
      </c>
      <c r="B208">
        <v>0</v>
      </c>
      <c r="C208">
        <v>0</v>
      </c>
      <c r="D208">
        <v>109319.75999999901</v>
      </c>
      <c r="E208">
        <v>0</v>
      </c>
      <c r="F208">
        <v>109319.75999999901</v>
      </c>
      <c r="G208">
        <v>80.77</v>
      </c>
      <c r="H208">
        <v>-1</v>
      </c>
      <c r="I208">
        <v>0</v>
      </c>
      <c r="J208">
        <f>-(MAX($F$2:F208)-F208)/MAX($F$2:F208)</f>
        <v>-2.3435107602831635E-2</v>
      </c>
      <c r="K208">
        <f>MIN($J$3:J208)</f>
        <v>-4.424372723020608E-2</v>
      </c>
      <c r="M208" s="1">
        <v>41466</v>
      </c>
      <c r="N208">
        <v>0</v>
      </c>
      <c r="O208">
        <v>1422</v>
      </c>
      <c r="P208">
        <v>41.120000000024397</v>
      </c>
      <c r="Q208">
        <v>114854.939999999</v>
      </c>
      <c r="R208">
        <v>114896.06</v>
      </c>
      <c r="S208">
        <v>80.77</v>
      </c>
      <c r="T208">
        <v>0</v>
      </c>
      <c r="U208">
        <v>1.2150985335E-2</v>
      </c>
      <c r="V208">
        <f>-(MAX($R$2:R208)-R208)/MAX($R$2:R208)</f>
        <v>0</v>
      </c>
      <c r="W208">
        <f>MIN($V$3:V208)</f>
        <v>-5.3922407497027064E-2</v>
      </c>
      <c r="Y208" s="1">
        <v>41466</v>
      </c>
      <c r="Z208">
        <v>0</v>
      </c>
      <c r="AA208">
        <v>1468</v>
      </c>
      <c r="AB208">
        <v>29.200000000011599</v>
      </c>
      <c r="AC208">
        <v>118570.36</v>
      </c>
      <c r="AD208">
        <v>118599.56</v>
      </c>
      <c r="AE208">
        <v>80.77</v>
      </c>
      <c r="AF208">
        <v>0</v>
      </c>
      <c r="AG208">
        <v>1.2152359364900001E-2</v>
      </c>
      <c r="AH208">
        <f>-(MAX($AD$2:AD208)-AD208)/MAX($AD$2:AD208)</f>
        <v>-2.1438981791106652E-2</v>
      </c>
      <c r="AI208">
        <f>MIN($AH$3:AH208)</f>
        <v>-8.8299535173540944E-2</v>
      </c>
      <c r="AK208" s="1">
        <v>41466</v>
      </c>
      <c r="AL208">
        <f>1468</f>
        <v>1468</v>
      </c>
      <c r="AM208">
        <f t="shared" si="12"/>
        <v>29.200000000011599</v>
      </c>
      <c r="AN208">
        <f t="shared" si="13"/>
        <v>118570.36</v>
      </c>
      <c r="AO208">
        <f t="shared" si="14"/>
        <v>118599.56000000001</v>
      </c>
      <c r="AP208">
        <v>80.77</v>
      </c>
      <c r="AQ208">
        <f t="shared" si="15"/>
        <v>1.215235936491903E-2</v>
      </c>
      <c r="AR208">
        <f>-(MAX($AO$2:AO208)-AO208)/MAX($AO$2:AO208)</f>
        <v>-2.1438981791106766E-2</v>
      </c>
      <c r="AS208">
        <f>MIN($AR$3:AR208)</f>
        <v>-8.8299535173541041E-2</v>
      </c>
    </row>
    <row r="209" spans="1:45" x14ac:dyDescent="0.2">
      <c r="A209" s="1">
        <v>41467</v>
      </c>
      <c r="B209">
        <v>0</v>
      </c>
      <c r="C209">
        <v>0</v>
      </c>
      <c r="D209">
        <v>109319.75999999901</v>
      </c>
      <c r="E209">
        <v>0</v>
      </c>
      <c r="F209">
        <v>109319.75999999901</v>
      </c>
      <c r="G209">
        <v>81.55</v>
      </c>
      <c r="H209">
        <v>-1</v>
      </c>
      <c r="I209">
        <v>0</v>
      </c>
      <c r="J209">
        <f>-(MAX($F$2:F209)-F209)/MAX($F$2:F209)</f>
        <v>-2.3435107602831635E-2</v>
      </c>
      <c r="K209">
        <f>MIN($J$3:J209)</f>
        <v>-4.424372723020608E-2</v>
      </c>
      <c r="M209" s="1">
        <v>41467</v>
      </c>
      <c r="N209">
        <v>0</v>
      </c>
      <c r="O209">
        <v>1422</v>
      </c>
      <c r="P209">
        <v>41.120000000024397</v>
      </c>
      <c r="Q209">
        <v>115964.099999999</v>
      </c>
      <c r="R209">
        <v>116005.22</v>
      </c>
      <c r="S209">
        <v>81.55</v>
      </c>
      <c r="T209">
        <v>0</v>
      </c>
      <c r="U209">
        <v>9.6535947359699999E-3</v>
      </c>
      <c r="V209">
        <f>-(MAX($R$2:R209)-R209)/MAX($R$2:R209)</f>
        <v>0</v>
      </c>
      <c r="W209">
        <f>MIN($V$3:V209)</f>
        <v>-5.3922407497027064E-2</v>
      </c>
      <c r="Y209" s="1">
        <v>41467</v>
      </c>
      <c r="Z209">
        <v>0</v>
      </c>
      <c r="AA209">
        <v>1468</v>
      </c>
      <c r="AB209">
        <v>29.200000000011599</v>
      </c>
      <c r="AC209">
        <v>119715.399999999</v>
      </c>
      <c r="AD209">
        <v>119744.6</v>
      </c>
      <c r="AE209">
        <v>81.55</v>
      </c>
      <c r="AF209">
        <v>0</v>
      </c>
      <c r="AG209">
        <v>9.6546732551099999E-3</v>
      </c>
      <c r="AH209">
        <f>-(MAX($AD$2:AD209)-AD209)/MAX($AD$2:AD209)</f>
        <v>-1.1991294900110435E-2</v>
      </c>
      <c r="AI209">
        <f>MIN($AH$3:AH209)</f>
        <v>-8.8299535173540944E-2</v>
      </c>
      <c r="AK209" s="1">
        <v>41467</v>
      </c>
      <c r="AL209">
        <f>1468</f>
        <v>1468</v>
      </c>
      <c r="AM209">
        <f t="shared" si="12"/>
        <v>29.200000000011599</v>
      </c>
      <c r="AN209">
        <f t="shared" si="13"/>
        <v>119715.4</v>
      </c>
      <c r="AO209">
        <f t="shared" si="14"/>
        <v>119744.6</v>
      </c>
      <c r="AP209">
        <v>81.55</v>
      </c>
      <c r="AQ209">
        <f t="shared" si="15"/>
        <v>9.654673255111516E-3</v>
      </c>
      <c r="AR209">
        <f>-(MAX($AO$2:AO209)-AO209)/MAX($AO$2:AO209)</f>
        <v>-1.1991294900110671E-2</v>
      </c>
      <c r="AS209">
        <f>MIN($AR$3:AR209)</f>
        <v>-8.8299535173541041E-2</v>
      </c>
    </row>
    <row r="210" spans="1:45" x14ac:dyDescent="0.2">
      <c r="A210" s="1">
        <v>41470</v>
      </c>
      <c r="B210">
        <v>0</v>
      </c>
      <c r="C210">
        <v>0</v>
      </c>
      <c r="D210">
        <v>109319.75999999901</v>
      </c>
      <c r="E210">
        <v>0</v>
      </c>
      <c r="F210">
        <v>109319.75999999901</v>
      </c>
      <c r="G210">
        <v>81.510000000000005</v>
      </c>
      <c r="H210">
        <v>-1</v>
      </c>
      <c r="I210">
        <v>0</v>
      </c>
      <c r="J210">
        <f>-(MAX($F$2:F210)-F210)/MAX($F$2:F210)</f>
        <v>-2.3435107602831635E-2</v>
      </c>
      <c r="K210">
        <f>MIN($J$3:J210)</f>
        <v>-4.424372723020608E-2</v>
      </c>
      <c r="M210" s="1">
        <v>41470</v>
      </c>
      <c r="N210">
        <v>0</v>
      </c>
      <c r="O210">
        <v>1422</v>
      </c>
      <c r="P210">
        <v>41.120000000024397</v>
      </c>
      <c r="Q210">
        <v>115907.22</v>
      </c>
      <c r="R210">
        <v>115948.34</v>
      </c>
      <c r="S210">
        <v>81.510000000000005</v>
      </c>
      <c r="T210">
        <v>0</v>
      </c>
      <c r="U210">
        <v>-4.9032276306200005E-4</v>
      </c>
      <c r="V210">
        <f>-(MAX($R$2:R210)-R210)/MAX($R$2:R210)</f>
        <v>-4.903227630619093E-4</v>
      </c>
      <c r="W210">
        <f>MIN($V$3:V210)</f>
        <v>-5.3922407497027064E-2</v>
      </c>
      <c r="Y210" s="1">
        <v>41470</v>
      </c>
      <c r="Z210">
        <v>0</v>
      </c>
      <c r="AA210">
        <v>1468</v>
      </c>
      <c r="AB210">
        <v>29.200000000011599</v>
      </c>
      <c r="AC210">
        <v>119656.68</v>
      </c>
      <c r="AD210">
        <v>119685.88</v>
      </c>
      <c r="AE210">
        <v>81.510000000000005</v>
      </c>
      <c r="AF210">
        <v>0</v>
      </c>
      <c r="AG210">
        <v>-4.9037701908899998E-4</v>
      </c>
      <c r="AH210">
        <f>-(MAX($AD$2:AD210)-AD210)/MAX($AD$2:AD210)</f>
        <v>-1.2475791663751273E-2</v>
      </c>
      <c r="AI210">
        <f>MIN($AH$3:AH210)</f>
        <v>-8.8299535173540944E-2</v>
      </c>
      <c r="AK210" s="1">
        <v>41470</v>
      </c>
      <c r="AL210">
        <f>1468</f>
        <v>1468</v>
      </c>
      <c r="AM210">
        <f t="shared" si="12"/>
        <v>29.200000000011599</v>
      </c>
      <c r="AN210">
        <f t="shared" si="13"/>
        <v>119656.68000000001</v>
      </c>
      <c r="AO210">
        <f t="shared" si="14"/>
        <v>119685.88000000002</v>
      </c>
      <c r="AP210">
        <v>81.510000000000005</v>
      </c>
      <c r="AQ210">
        <f t="shared" si="15"/>
        <v>-4.9037701908884916E-4</v>
      </c>
      <c r="AR210">
        <f>-(MAX($AO$2:AO210)-AO210)/MAX($AO$2:AO210)</f>
        <v>-1.2475791663751389E-2</v>
      </c>
      <c r="AS210">
        <f>MIN($AR$3:AR210)</f>
        <v>-8.8299535173541041E-2</v>
      </c>
    </row>
    <row r="211" spans="1:45" x14ac:dyDescent="0.2">
      <c r="A211" s="1">
        <v>41471</v>
      </c>
      <c r="B211">
        <v>0</v>
      </c>
      <c r="C211">
        <v>0</v>
      </c>
      <c r="D211">
        <v>109319.75999999901</v>
      </c>
      <c r="E211">
        <v>0</v>
      </c>
      <c r="F211">
        <v>109319.75999999901</v>
      </c>
      <c r="G211">
        <v>80.97</v>
      </c>
      <c r="H211">
        <v>-1</v>
      </c>
      <c r="I211">
        <v>0</v>
      </c>
      <c r="J211">
        <f>-(MAX($F$2:F211)-F211)/MAX($F$2:F211)</f>
        <v>-2.3435107602831635E-2</v>
      </c>
      <c r="K211">
        <f>MIN($J$3:J211)</f>
        <v>-4.424372723020608E-2</v>
      </c>
      <c r="M211" s="1">
        <v>41471</v>
      </c>
      <c r="N211">
        <v>1422</v>
      </c>
      <c r="O211">
        <v>0</v>
      </c>
      <c r="P211">
        <v>115180.46</v>
      </c>
      <c r="Q211">
        <v>0</v>
      </c>
      <c r="R211">
        <v>115180.46</v>
      </c>
      <c r="S211">
        <v>80.97</v>
      </c>
      <c r="T211">
        <v>-1</v>
      </c>
      <c r="U211">
        <v>-6.6226045150800002E-3</v>
      </c>
      <c r="V211">
        <f>-(MAX($R$2:R211)-R211)/MAX($R$2:R211)</f>
        <v>-7.1096800643970573E-3</v>
      </c>
      <c r="W211">
        <f>MIN($V$3:V211)</f>
        <v>-5.3922407497027064E-2</v>
      </c>
      <c r="Y211" s="1">
        <v>41471</v>
      </c>
      <c r="Z211">
        <v>0</v>
      </c>
      <c r="AA211">
        <v>1468</v>
      </c>
      <c r="AB211">
        <v>29.200000000011599</v>
      </c>
      <c r="AC211">
        <v>118863.959999999</v>
      </c>
      <c r="AD211">
        <v>118893.16</v>
      </c>
      <c r="AE211">
        <v>80.97</v>
      </c>
      <c r="AF211">
        <v>0</v>
      </c>
      <c r="AG211">
        <v>-6.6233376902899996E-3</v>
      </c>
      <c r="AH211">
        <f>-(MAX($AD$2:AD211)-AD211)/MAX($AD$2:AD211)</f>
        <v>-1.9016497972902464E-2</v>
      </c>
      <c r="AI211">
        <f>MIN($AH$3:AH211)</f>
        <v>-8.8299535173540944E-2</v>
      </c>
      <c r="AK211" s="1">
        <v>41471</v>
      </c>
      <c r="AL211">
        <f>1468</f>
        <v>1468</v>
      </c>
      <c r="AM211">
        <f t="shared" si="12"/>
        <v>29.200000000011599</v>
      </c>
      <c r="AN211">
        <f t="shared" si="13"/>
        <v>118863.95999999999</v>
      </c>
      <c r="AO211">
        <f t="shared" si="14"/>
        <v>118893.16</v>
      </c>
      <c r="AP211">
        <v>80.97</v>
      </c>
      <c r="AQ211">
        <f t="shared" si="15"/>
        <v>-6.6233376902940901E-3</v>
      </c>
      <c r="AR211">
        <f>-(MAX($AO$2:AO211)-AO211)/MAX($AO$2:AO211)</f>
        <v>-1.9016497972902696E-2</v>
      </c>
      <c r="AS211">
        <f>MIN($AR$3:AR211)</f>
        <v>-8.8299535173541041E-2</v>
      </c>
    </row>
    <row r="212" spans="1:45" x14ac:dyDescent="0.2">
      <c r="A212" s="1">
        <v>41472</v>
      </c>
      <c r="B212">
        <v>0</v>
      </c>
      <c r="C212">
        <v>0</v>
      </c>
      <c r="D212">
        <v>109319.75999999901</v>
      </c>
      <c r="E212">
        <v>0</v>
      </c>
      <c r="F212">
        <v>109319.75999999901</v>
      </c>
      <c r="G212">
        <v>80.09</v>
      </c>
      <c r="H212">
        <v>0</v>
      </c>
      <c r="I212">
        <v>0</v>
      </c>
      <c r="J212">
        <f>-(MAX($F$2:F212)-F212)/MAX($F$2:F212)</f>
        <v>-2.3435107602831635E-2</v>
      </c>
      <c r="K212">
        <f>MIN($J$3:J212)</f>
        <v>-4.424372723020608E-2</v>
      </c>
      <c r="M212" s="1">
        <v>41472</v>
      </c>
      <c r="N212">
        <v>0</v>
      </c>
      <c r="O212">
        <v>0</v>
      </c>
      <c r="P212">
        <v>115180.46</v>
      </c>
      <c r="Q212">
        <v>0</v>
      </c>
      <c r="R212">
        <v>115180.46</v>
      </c>
      <c r="S212">
        <v>80.09</v>
      </c>
      <c r="T212">
        <v>0</v>
      </c>
      <c r="U212">
        <v>0</v>
      </c>
      <c r="V212">
        <f>-(MAX($R$2:R212)-R212)/MAX($R$2:R212)</f>
        <v>-7.1096800643970573E-3</v>
      </c>
      <c r="W212">
        <f>MIN($V$3:V212)</f>
        <v>-5.3922407497027064E-2</v>
      </c>
      <c r="Y212" s="1">
        <v>41472</v>
      </c>
      <c r="Z212">
        <v>0</v>
      </c>
      <c r="AA212">
        <v>1468</v>
      </c>
      <c r="AB212">
        <v>29.200000000011599</v>
      </c>
      <c r="AC212">
        <v>117572.12</v>
      </c>
      <c r="AD212">
        <v>117601.32</v>
      </c>
      <c r="AE212">
        <v>80.09</v>
      </c>
      <c r="AF212">
        <v>0</v>
      </c>
      <c r="AG212">
        <v>-1.0865553577700001E-2</v>
      </c>
      <c r="AH212">
        <f>-(MAX($AD$2:AD212)-AD212)/MAX($AD$2:AD212)</f>
        <v>-2.9675426773000654E-2</v>
      </c>
      <c r="AI212">
        <f>MIN($AH$3:AH212)</f>
        <v>-8.8299535173540944E-2</v>
      </c>
      <c r="AK212" s="1">
        <v>41472</v>
      </c>
      <c r="AL212">
        <f>1468</f>
        <v>1468</v>
      </c>
      <c r="AM212">
        <f t="shared" si="12"/>
        <v>29.200000000011599</v>
      </c>
      <c r="AN212">
        <f t="shared" si="13"/>
        <v>117572.12000000001</v>
      </c>
      <c r="AO212">
        <f t="shared" si="14"/>
        <v>117601.32000000002</v>
      </c>
      <c r="AP212">
        <v>80.09</v>
      </c>
      <c r="AQ212">
        <f t="shared" si="15"/>
        <v>-1.0865553577682534E-2</v>
      </c>
      <c r="AR212">
        <f>-(MAX($AO$2:AO212)-AO212)/MAX($AO$2:AO212)</f>
        <v>-2.9675426773000765E-2</v>
      </c>
      <c r="AS212">
        <f>MIN($AR$3:AR212)</f>
        <v>-8.8299535173541041E-2</v>
      </c>
    </row>
    <row r="213" spans="1:45" x14ac:dyDescent="0.2">
      <c r="A213" s="1">
        <v>41473</v>
      </c>
      <c r="B213">
        <v>0</v>
      </c>
      <c r="C213">
        <v>0</v>
      </c>
      <c r="D213">
        <v>109319.75999999901</v>
      </c>
      <c r="E213">
        <v>0</v>
      </c>
      <c r="F213">
        <v>109319.75999999901</v>
      </c>
      <c r="G213">
        <v>80.3</v>
      </c>
      <c r="H213">
        <v>0</v>
      </c>
      <c r="I213">
        <v>0</v>
      </c>
      <c r="J213">
        <f>-(MAX($F$2:F213)-F213)/MAX($F$2:F213)</f>
        <v>-2.3435107602831635E-2</v>
      </c>
      <c r="K213">
        <f>MIN($J$3:J213)</f>
        <v>-4.424372723020608E-2</v>
      </c>
      <c r="M213" s="1">
        <v>41473</v>
      </c>
      <c r="N213">
        <v>0</v>
      </c>
      <c r="O213">
        <v>0</v>
      </c>
      <c r="P213">
        <v>115180.46</v>
      </c>
      <c r="Q213">
        <v>0</v>
      </c>
      <c r="R213">
        <v>115180.46</v>
      </c>
      <c r="S213">
        <v>80.3</v>
      </c>
      <c r="T213">
        <v>0</v>
      </c>
      <c r="U213">
        <v>0</v>
      </c>
      <c r="V213">
        <f>-(MAX($R$2:R213)-R213)/MAX($R$2:R213)</f>
        <v>-7.1096800643970573E-3</v>
      </c>
      <c r="W213">
        <f>MIN($V$3:V213)</f>
        <v>-5.3922407497027064E-2</v>
      </c>
      <c r="Y213" s="1">
        <v>41473</v>
      </c>
      <c r="Z213">
        <v>0</v>
      </c>
      <c r="AA213">
        <v>1468</v>
      </c>
      <c r="AB213">
        <v>29.200000000011599</v>
      </c>
      <c r="AC213">
        <v>117880.399999999</v>
      </c>
      <c r="AD213">
        <v>117909.6</v>
      </c>
      <c r="AE213">
        <v>80.3</v>
      </c>
      <c r="AF213">
        <v>0</v>
      </c>
      <c r="AG213">
        <v>2.6213991475600002E-3</v>
      </c>
      <c r="AH213">
        <f>-(MAX($AD$2:AD213)-AD213)/MAX($AD$2:AD213)</f>
        <v>-2.7131818763886314E-2</v>
      </c>
      <c r="AI213">
        <f>MIN($AH$3:AH213)</f>
        <v>-8.8299535173540944E-2</v>
      </c>
      <c r="AK213" s="1">
        <v>41473</v>
      </c>
      <c r="AL213">
        <f>1468</f>
        <v>1468</v>
      </c>
      <c r="AM213">
        <f t="shared" si="12"/>
        <v>29.200000000011599</v>
      </c>
      <c r="AN213">
        <f t="shared" si="13"/>
        <v>117880.4</v>
      </c>
      <c r="AO213">
        <f t="shared" si="14"/>
        <v>117909.6</v>
      </c>
      <c r="AP213">
        <v>80.3</v>
      </c>
      <c r="AQ213">
        <f t="shared" si="15"/>
        <v>2.6213991475604547E-3</v>
      </c>
      <c r="AR213">
        <f>-(MAX($AO$2:AO213)-AO213)/MAX($AO$2:AO213)</f>
        <v>-2.713181876388655E-2</v>
      </c>
      <c r="AS213">
        <f>MIN($AR$3:AR213)</f>
        <v>-8.8299535173541041E-2</v>
      </c>
    </row>
    <row r="214" spans="1:45" x14ac:dyDescent="0.2">
      <c r="A214" s="1">
        <v>41474</v>
      </c>
      <c r="B214">
        <v>0</v>
      </c>
      <c r="C214">
        <v>0</v>
      </c>
      <c r="D214">
        <v>109319.75999999901</v>
      </c>
      <c r="E214">
        <v>0</v>
      </c>
      <c r="F214">
        <v>109319.75999999901</v>
      </c>
      <c r="G214">
        <v>81.37</v>
      </c>
      <c r="H214">
        <v>-1</v>
      </c>
      <c r="I214">
        <v>0</v>
      </c>
      <c r="J214">
        <f>-(MAX($F$2:F214)-F214)/MAX($F$2:F214)</f>
        <v>-2.3435107602831635E-2</v>
      </c>
      <c r="K214">
        <f>MIN($J$3:J214)</f>
        <v>-4.424372723020608E-2</v>
      </c>
      <c r="M214" s="1">
        <v>41474</v>
      </c>
      <c r="N214">
        <v>0</v>
      </c>
      <c r="O214">
        <v>0</v>
      </c>
      <c r="P214">
        <v>115180.46</v>
      </c>
      <c r="Q214">
        <v>0</v>
      </c>
      <c r="R214">
        <v>115180.46</v>
      </c>
      <c r="S214">
        <v>81.37</v>
      </c>
      <c r="T214">
        <v>0</v>
      </c>
      <c r="U214">
        <v>0</v>
      </c>
      <c r="V214">
        <f>-(MAX($R$2:R214)-R214)/MAX($R$2:R214)</f>
        <v>-7.1096800643970573E-3</v>
      </c>
      <c r="W214">
        <f>MIN($V$3:V214)</f>
        <v>-5.3922407497027064E-2</v>
      </c>
      <c r="Y214" s="1">
        <v>41474</v>
      </c>
      <c r="Z214">
        <v>0</v>
      </c>
      <c r="AA214">
        <v>1468</v>
      </c>
      <c r="AB214">
        <v>29.200000000011599</v>
      </c>
      <c r="AC214">
        <v>119451.16</v>
      </c>
      <c r="AD214">
        <v>119480.36</v>
      </c>
      <c r="AE214">
        <v>81.37</v>
      </c>
      <c r="AF214">
        <v>0</v>
      </c>
      <c r="AG214">
        <v>1.33217312246E-2</v>
      </c>
      <c r="AH214">
        <f>-(MAX($AD$2:AD214)-AD214)/MAX($AD$2:AD214)</f>
        <v>-1.4171530336494204E-2</v>
      </c>
      <c r="AI214">
        <f>MIN($AH$3:AH214)</f>
        <v>-8.8299535173540944E-2</v>
      </c>
      <c r="AK214" s="1">
        <v>41474</v>
      </c>
      <c r="AL214">
        <f>1468</f>
        <v>1468</v>
      </c>
      <c r="AM214">
        <f t="shared" si="12"/>
        <v>29.200000000011599</v>
      </c>
      <c r="AN214">
        <f t="shared" si="13"/>
        <v>119451.16</v>
      </c>
      <c r="AO214">
        <f t="shared" si="14"/>
        <v>119480.36000000002</v>
      </c>
      <c r="AP214">
        <v>81.37</v>
      </c>
      <c r="AQ214">
        <f t="shared" si="15"/>
        <v>1.3321731224599263E-2</v>
      </c>
      <c r="AR214">
        <f>-(MAX($AO$2:AO214)-AO214)/MAX($AO$2:AO214)</f>
        <v>-1.4171530336494322E-2</v>
      </c>
      <c r="AS214">
        <f>MIN($AR$3:AR214)</f>
        <v>-8.8299535173541041E-2</v>
      </c>
    </row>
    <row r="215" spans="1:45" x14ac:dyDescent="0.2">
      <c r="A215" s="1">
        <v>41477</v>
      </c>
      <c r="B215">
        <v>0</v>
      </c>
      <c r="C215">
        <v>0</v>
      </c>
      <c r="D215">
        <v>109319.75999999901</v>
      </c>
      <c r="E215">
        <v>0</v>
      </c>
      <c r="F215">
        <v>109319.75999999901</v>
      </c>
      <c r="G215">
        <v>81.22</v>
      </c>
      <c r="H215">
        <v>-1</v>
      </c>
      <c r="I215">
        <v>0</v>
      </c>
      <c r="J215">
        <f>-(MAX($F$2:F215)-F215)/MAX($F$2:F215)</f>
        <v>-2.3435107602831635E-2</v>
      </c>
      <c r="K215">
        <f>MIN($J$3:J215)</f>
        <v>-4.424372723020608E-2</v>
      </c>
      <c r="M215" s="1">
        <v>41477</v>
      </c>
      <c r="N215">
        <v>0</v>
      </c>
      <c r="O215">
        <v>0</v>
      </c>
      <c r="P215">
        <v>115180.46</v>
      </c>
      <c r="Q215">
        <v>0</v>
      </c>
      <c r="R215">
        <v>115180.46</v>
      </c>
      <c r="S215">
        <v>81.22</v>
      </c>
      <c r="T215">
        <v>0</v>
      </c>
      <c r="U215">
        <v>0</v>
      </c>
      <c r="V215">
        <f>-(MAX($R$2:R215)-R215)/MAX($R$2:R215)</f>
        <v>-7.1096800643970573E-3</v>
      </c>
      <c r="W215">
        <f>MIN($V$3:V215)</f>
        <v>-5.3922407497027064E-2</v>
      </c>
      <c r="Y215" s="1">
        <v>41477</v>
      </c>
      <c r="Z215">
        <v>0</v>
      </c>
      <c r="AA215">
        <v>1468</v>
      </c>
      <c r="AB215">
        <v>29.200000000011599</v>
      </c>
      <c r="AC215">
        <v>119230.959999999</v>
      </c>
      <c r="AD215">
        <v>119260.16</v>
      </c>
      <c r="AE215">
        <v>81.22</v>
      </c>
      <c r="AF215">
        <v>0</v>
      </c>
      <c r="AG215">
        <v>-1.8429807208500001E-3</v>
      </c>
      <c r="AH215">
        <f>-(MAX($AD$2:AD215)-AD215)/MAX($AD$2:AD215)</f>
        <v>-1.5988393200147288E-2</v>
      </c>
      <c r="AI215">
        <f>MIN($AH$3:AH215)</f>
        <v>-8.8299535173540944E-2</v>
      </c>
      <c r="AK215" s="1">
        <v>41477</v>
      </c>
      <c r="AL215">
        <f>1468</f>
        <v>1468</v>
      </c>
      <c r="AM215">
        <f t="shared" si="12"/>
        <v>29.200000000011599</v>
      </c>
      <c r="AN215">
        <f t="shared" si="13"/>
        <v>119230.95999999999</v>
      </c>
      <c r="AO215">
        <f t="shared" si="14"/>
        <v>119260.16</v>
      </c>
      <c r="AP215">
        <v>81.22</v>
      </c>
      <c r="AQ215">
        <f t="shared" si="15"/>
        <v>-1.8429807208482768E-3</v>
      </c>
      <c r="AR215">
        <f>-(MAX($AO$2:AO215)-AO215)/MAX($AO$2:AO215)</f>
        <v>-1.5988393200147524E-2</v>
      </c>
      <c r="AS215">
        <f>MIN($AR$3:AR215)</f>
        <v>-8.8299535173541041E-2</v>
      </c>
    </row>
    <row r="216" spans="1:45" x14ac:dyDescent="0.2">
      <c r="A216" s="1">
        <v>41478</v>
      </c>
      <c r="B216">
        <v>0</v>
      </c>
      <c r="C216">
        <v>0</v>
      </c>
      <c r="D216">
        <v>109319.75999999901</v>
      </c>
      <c r="E216">
        <v>0</v>
      </c>
      <c r="F216">
        <v>109319.75999999901</v>
      </c>
      <c r="G216">
        <v>80.95</v>
      </c>
      <c r="H216">
        <v>-1</v>
      </c>
      <c r="I216">
        <v>0</v>
      </c>
      <c r="J216">
        <f>-(MAX($F$2:F216)-F216)/MAX($F$2:F216)</f>
        <v>-2.3435107602831635E-2</v>
      </c>
      <c r="K216">
        <f>MIN($J$3:J216)</f>
        <v>-4.424372723020608E-2</v>
      </c>
      <c r="M216" s="1">
        <v>41478</v>
      </c>
      <c r="N216">
        <v>0</v>
      </c>
      <c r="O216">
        <v>0</v>
      </c>
      <c r="P216">
        <v>115180.46</v>
      </c>
      <c r="Q216">
        <v>0</v>
      </c>
      <c r="R216">
        <v>115180.46</v>
      </c>
      <c r="S216">
        <v>80.95</v>
      </c>
      <c r="T216">
        <v>0</v>
      </c>
      <c r="U216">
        <v>0</v>
      </c>
      <c r="V216">
        <f>-(MAX($R$2:R216)-R216)/MAX($R$2:R216)</f>
        <v>-7.1096800643970573E-3</v>
      </c>
      <c r="W216">
        <f>MIN($V$3:V216)</f>
        <v>-5.3922407497027064E-2</v>
      </c>
      <c r="Y216" s="1">
        <v>41478</v>
      </c>
      <c r="Z216">
        <v>0</v>
      </c>
      <c r="AA216">
        <v>1468</v>
      </c>
      <c r="AB216">
        <v>29.200000000011599</v>
      </c>
      <c r="AC216">
        <v>118834.6</v>
      </c>
      <c r="AD216">
        <v>118863.8</v>
      </c>
      <c r="AE216">
        <v>80.95</v>
      </c>
      <c r="AF216">
        <v>0</v>
      </c>
      <c r="AG216">
        <v>-3.32349042631E-3</v>
      </c>
      <c r="AH216">
        <f>-(MAX($AD$2:AD216)-AD216)/MAX($AD$2:AD216)</f>
        <v>-1.925874635472288E-2</v>
      </c>
      <c r="AI216">
        <f>MIN($AH$3:AH216)</f>
        <v>-8.8299535173540944E-2</v>
      </c>
      <c r="AK216" s="1">
        <v>41478</v>
      </c>
      <c r="AL216">
        <f>1468</f>
        <v>1468</v>
      </c>
      <c r="AM216">
        <f t="shared" si="12"/>
        <v>29.200000000011599</v>
      </c>
      <c r="AN216">
        <f t="shared" si="13"/>
        <v>118834.6</v>
      </c>
      <c r="AO216">
        <f t="shared" si="14"/>
        <v>118863.80000000002</v>
      </c>
      <c r="AP216">
        <v>80.95</v>
      </c>
      <c r="AQ216">
        <f t="shared" si="15"/>
        <v>-3.3234904263082158E-3</v>
      </c>
      <c r="AR216">
        <f>-(MAX($AO$2:AO216)-AO216)/MAX($AO$2:AO216)</f>
        <v>-1.9258746354722998E-2</v>
      </c>
      <c r="AS216">
        <f>MIN($AR$3:AR216)</f>
        <v>-8.8299535173541041E-2</v>
      </c>
    </row>
    <row r="217" spans="1:45" x14ac:dyDescent="0.2">
      <c r="A217" s="1">
        <v>41479</v>
      </c>
      <c r="B217">
        <v>0</v>
      </c>
      <c r="C217">
        <v>0</v>
      </c>
      <c r="D217">
        <v>109319.75999999901</v>
      </c>
      <c r="E217">
        <v>0</v>
      </c>
      <c r="F217">
        <v>109319.75999999901</v>
      </c>
      <c r="G217">
        <v>80.27</v>
      </c>
      <c r="H217">
        <v>0</v>
      </c>
      <c r="I217">
        <v>0</v>
      </c>
      <c r="J217">
        <f>-(MAX($F$2:F217)-F217)/MAX($F$2:F217)</f>
        <v>-2.3435107602831635E-2</v>
      </c>
      <c r="K217">
        <f>MIN($J$3:J217)</f>
        <v>-4.424372723020608E-2</v>
      </c>
      <c r="M217" s="1">
        <v>41479</v>
      </c>
      <c r="N217">
        <v>0</v>
      </c>
      <c r="O217">
        <v>0</v>
      </c>
      <c r="P217">
        <v>115180.46</v>
      </c>
      <c r="Q217">
        <v>0</v>
      </c>
      <c r="R217">
        <v>115180.46</v>
      </c>
      <c r="S217">
        <v>80.27</v>
      </c>
      <c r="T217">
        <v>0</v>
      </c>
      <c r="U217">
        <v>0</v>
      </c>
      <c r="V217">
        <f>-(MAX($R$2:R217)-R217)/MAX($R$2:R217)</f>
        <v>-7.1096800643970573E-3</v>
      </c>
      <c r="W217">
        <f>MIN($V$3:V217)</f>
        <v>-5.3922407497027064E-2</v>
      </c>
      <c r="Y217" s="1">
        <v>41479</v>
      </c>
      <c r="Z217">
        <v>0</v>
      </c>
      <c r="AA217">
        <v>1468</v>
      </c>
      <c r="AB217">
        <v>29.200000000011599</v>
      </c>
      <c r="AC217">
        <v>117836.36</v>
      </c>
      <c r="AD217">
        <v>117865.56</v>
      </c>
      <c r="AE217">
        <v>80.27</v>
      </c>
      <c r="AF217">
        <v>0</v>
      </c>
      <c r="AG217">
        <v>-8.3981834671299996E-3</v>
      </c>
      <c r="AH217">
        <f>-(MAX($AD$2:AD217)-AD217)/MAX($AD$2:AD217)</f>
        <v>-2.7495191336617004E-2</v>
      </c>
      <c r="AI217">
        <f>MIN($AH$3:AH217)</f>
        <v>-8.8299535173540944E-2</v>
      </c>
      <c r="AK217" s="1">
        <v>41479</v>
      </c>
      <c r="AL217">
        <f>1468</f>
        <v>1468</v>
      </c>
      <c r="AM217">
        <f t="shared" si="12"/>
        <v>29.200000000011599</v>
      </c>
      <c r="AN217">
        <f t="shared" si="13"/>
        <v>117836.36</v>
      </c>
      <c r="AO217">
        <f t="shared" si="14"/>
        <v>117865.56000000001</v>
      </c>
      <c r="AP217">
        <v>80.27</v>
      </c>
      <c r="AQ217">
        <f t="shared" si="15"/>
        <v>-8.3981834671279666E-3</v>
      </c>
      <c r="AR217">
        <f>-(MAX($AO$2:AO217)-AO217)/MAX($AO$2:AO217)</f>
        <v>-2.7495191336617118E-2</v>
      </c>
      <c r="AS217">
        <f>MIN($AR$3:AR217)</f>
        <v>-8.8299535173541041E-2</v>
      </c>
    </row>
    <row r="218" spans="1:45" x14ac:dyDescent="0.2">
      <c r="A218" s="1">
        <v>41480</v>
      </c>
      <c r="B218">
        <v>0</v>
      </c>
      <c r="C218">
        <v>0</v>
      </c>
      <c r="D218">
        <v>109319.75999999901</v>
      </c>
      <c r="E218">
        <v>0</v>
      </c>
      <c r="F218">
        <v>109319.75999999901</v>
      </c>
      <c r="G218">
        <v>80.41</v>
      </c>
      <c r="H218">
        <v>-1</v>
      </c>
      <c r="I218">
        <v>0</v>
      </c>
      <c r="J218">
        <f>-(MAX($F$2:F218)-F218)/MAX($F$2:F218)</f>
        <v>-2.3435107602831635E-2</v>
      </c>
      <c r="K218">
        <f>MIN($J$3:J218)</f>
        <v>-4.424372723020608E-2</v>
      </c>
      <c r="M218" s="1">
        <v>41480</v>
      </c>
      <c r="N218">
        <v>0</v>
      </c>
      <c r="O218">
        <v>0</v>
      </c>
      <c r="P218">
        <v>115180.46</v>
      </c>
      <c r="Q218">
        <v>0</v>
      </c>
      <c r="R218">
        <v>115180.46</v>
      </c>
      <c r="S218">
        <v>80.41</v>
      </c>
      <c r="T218">
        <v>0</v>
      </c>
      <c r="U218">
        <v>0</v>
      </c>
      <c r="V218">
        <f>-(MAX($R$2:R218)-R218)/MAX($R$2:R218)</f>
        <v>-7.1096800643970573E-3</v>
      </c>
      <c r="W218">
        <f>MIN($V$3:V218)</f>
        <v>-5.3922407497027064E-2</v>
      </c>
      <c r="Y218" s="1">
        <v>41480</v>
      </c>
      <c r="Z218">
        <v>0</v>
      </c>
      <c r="AA218">
        <v>1468</v>
      </c>
      <c r="AB218">
        <v>29.200000000011599</v>
      </c>
      <c r="AC218">
        <v>118041.879999999</v>
      </c>
      <c r="AD218">
        <v>118071.08</v>
      </c>
      <c r="AE218">
        <v>80.41</v>
      </c>
      <c r="AF218">
        <v>0</v>
      </c>
      <c r="AG218">
        <v>1.7436815300399999E-3</v>
      </c>
      <c r="AH218">
        <f>-(MAX($AD$2:AD218)-AD218)/MAX($AD$2:AD218)</f>
        <v>-2.5799452663874071E-2</v>
      </c>
      <c r="AI218">
        <f>MIN($AH$3:AH218)</f>
        <v>-8.8299535173540944E-2</v>
      </c>
      <c r="AK218" s="1">
        <v>41480</v>
      </c>
      <c r="AL218">
        <f>1468</f>
        <v>1468</v>
      </c>
      <c r="AM218">
        <f t="shared" si="12"/>
        <v>29.200000000011599</v>
      </c>
      <c r="AN218">
        <f t="shared" si="13"/>
        <v>118041.87999999999</v>
      </c>
      <c r="AO218">
        <f t="shared" si="14"/>
        <v>118071.08</v>
      </c>
      <c r="AP218">
        <v>80.41</v>
      </c>
      <c r="AQ218">
        <f t="shared" si="15"/>
        <v>1.7436815300414261E-3</v>
      </c>
      <c r="AR218">
        <f>-(MAX($AO$2:AO218)-AO218)/MAX($AO$2:AO218)</f>
        <v>-2.5799452663874307E-2</v>
      </c>
      <c r="AS218">
        <f>MIN($AR$3:AR218)</f>
        <v>-8.8299535173541041E-2</v>
      </c>
    </row>
    <row r="219" spans="1:45" x14ac:dyDescent="0.2">
      <c r="A219" s="1">
        <v>41481</v>
      </c>
      <c r="B219">
        <v>0</v>
      </c>
      <c r="C219">
        <v>0</v>
      </c>
      <c r="D219">
        <v>109319.75999999901</v>
      </c>
      <c r="E219">
        <v>0</v>
      </c>
      <c r="F219">
        <v>109319.75999999901</v>
      </c>
      <c r="G219">
        <v>80.39</v>
      </c>
      <c r="H219">
        <v>0</v>
      </c>
      <c r="I219">
        <v>0</v>
      </c>
      <c r="J219">
        <f>-(MAX($F$2:F219)-F219)/MAX($F$2:F219)</f>
        <v>-2.3435107602831635E-2</v>
      </c>
      <c r="K219">
        <f>MIN($J$3:J219)</f>
        <v>-4.424372723020608E-2</v>
      </c>
      <c r="M219" s="1">
        <v>41481</v>
      </c>
      <c r="N219">
        <v>0</v>
      </c>
      <c r="O219">
        <v>0</v>
      </c>
      <c r="P219">
        <v>115180.46</v>
      </c>
      <c r="Q219">
        <v>0</v>
      </c>
      <c r="R219">
        <v>115180.46</v>
      </c>
      <c r="S219">
        <v>80.39</v>
      </c>
      <c r="T219">
        <v>0</v>
      </c>
      <c r="U219">
        <v>0</v>
      </c>
      <c r="V219">
        <f>-(MAX($R$2:R219)-R219)/MAX($R$2:R219)</f>
        <v>-7.1096800643970573E-3</v>
      </c>
      <c r="W219">
        <f>MIN($V$3:V219)</f>
        <v>-5.3922407497027064E-2</v>
      </c>
      <c r="Y219" s="1">
        <v>41481</v>
      </c>
      <c r="Z219">
        <v>0</v>
      </c>
      <c r="AA219">
        <v>1468</v>
      </c>
      <c r="AB219">
        <v>29.200000000011599</v>
      </c>
      <c r="AC219">
        <v>118012.52</v>
      </c>
      <c r="AD219">
        <v>118041.72</v>
      </c>
      <c r="AE219">
        <v>80.39</v>
      </c>
      <c r="AF219">
        <v>0</v>
      </c>
      <c r="AG219">
        <v>-2.4866377101000003E-4</v>
      </c>
      <c r="AH219">
        <f>-(MAX($AD$2:AD219)-AD219)/MAX($AD$2:AD219)</f>
        <v>-2.604170104569449E-2</v>
      </c>
      <c r="AI219">
        <f>MIN($AH$3:AH219)</f>
        <v>-8.8299535173540944E-2</v>
      </c>
      <c r="AK219" s="1">
        <v>41481</v>
      </c>
      <c r="AL219">
        <f>1468</f>
        <v>1468</v>
      </c>
      <c r="AM219">
        <f t="shared" si="12"/>
        <v>29.200000000011599</v>
      </c>
      <c r="AN219">
        <f t="shared" si="13"/>
        <v>118012.52</v>
      </c>
      <c r="AO219">
        <f t="shared" si="14"/>
        <v>118041.72000000002</v>
      </c>
      <c r="AP219">
        <v>80.39</v>
      </c>
      <c r="AQ219">
        <f t="shared" si="15"/>
        <v>-2.4866377100968355E-4</v>
      </c>
      <c r="AR219">
        <f>-(MAX($AO$2:AO219)-AO219)/MAX($AO$2:AO219)</f>
        <v>-2.6041701045694605E-2</v>
      </c>
      <c r="AS219">
        <f>MIN($AR$3:AR219)</f>
        <v>-8.8299535173541041E-2</v>
      </c>
    </row>
    <row r="220" spans="1:45" x14ac:dyDescent="0.2">
      <c r="A220" s="1">
        <v>41484</v>
      </c>
      <c r="B220">
        <v>0</v>
      </c>
      <c r="C220">
        <v>0</v>
      </c>
      <c r="D220">
        <v>109319.75999999901</v>
      </c>
      <c r="E220">
        <v>0</v>
      </c>
      <c r="F220">
        <v>109319.75999999901</v>
      </c>
      <c r="G220">
        <v>80.09</v>
      </c>
      <c r="H220">
        <v>0</v>
      </c>
      <c r="I220">
        <v>0</v>
      </c>
      <c r="J220">
        <f>-(MAX($F$2:F220)-F220)/MAX($F$2:F220)</f>
        <v>-2.3435107602831635E-2</v>
      </c>
      <c r="K220">
        <f>MIN($J$3:J220)</f>
        <v>-4.424372723020608E-2</v>
      </c>
      <c r="M220" s="1">
        <v>41484</v>
      </c>
      <c r="N220">
        <v>0</v>
      </c>
      <c r="O220">
        <v>0</v>
      </c>
      <c r="P220">
        <v>115180.46</v>
      </c>
      <c r="Q220">
        <v>0</v>
      </c>
      <c r="R220">
        <v>115180.46</v>
      </c>
      <c r="S220">
        <v>80.09</v>
      </c>
      <c r="T220">
        <v>0</v>
      </c>
      <c r="U220">
        <v>0</v>
      </c>
      <c r="V220">
        <f>-(MAX($R$2:R220)-R220)/MAX($R$2:R220)</f>
        <v>-7.1096800643970573E-3</v>
      </c>
      <c r="W220">
        <f>MIN($V$3:V220)</f>
        <v>-5.3922407497027064E-2</v>
      </c>
      <c r="Y220" s="1">
        <v>41484</v>
      </c>
      <c r="Z220">
        <v>0</v>
      </c>
      <c r="AA220">
        <v>1468</v>
      </c>
      <c r="AB220">
        <v>29.200000000011599</v>
      </c>
      <c r="AC220">
        <v>117572.12</v>
      </c>
      <c r="AD220">
        <v>117601.32</v>
      </c>
      <c r="AE220">
        <v>80.09</v>
      </c>
      <c r="AF220">
        <v>0</v>
      </c>
      <c r="AG220">
        <v>-3.7308843009099999E-3</v>
      </c>
      <c r="AH220">
        <f>-(MAX($AD$2:AD220)-AD220)/MAX($AD$2:AD220)</f>
        <v>-2.9675426773000654E-2</v>
      </c>
      <c r="AI220">
        <f>MIN($AH$3:AH220)</f>
        <v>-8.8299535173540944E-2</v>
      </c>
      <c r="AK220" s="1">
        <v>41484</v>
      </c>
      <c r="AL220">
        <f>1468</f>
        <v>1468</v>
      </c>
      <c r="AM220">
        <f t="shared" si="12"/>
        <v>29.200000000011599</v>
      </c>
      <c r="AN220">
        <f t="shared" si="13"/>
        <v>117572.12000000001</v>
      </c>
      <c r="AO220">
        <f t="shared" si="14"/>
        <v>117601.32000000002</v>
      </c>
      <c r="AP220">
        <v>80.09</v>
      </c>
      <c r="AQ220">
        <f t="shared" si="15"/>
        <v>-3.7308843009064433E-3</v>
      </c>
      <c r="AR220">
        <f>-(MAX($AO$2:AO220)-AO220)/MAX($AO$2:AO220)</f>
        <v>-2.9675426773000765E-2</v>
      </c>
      <c r="AS220">
        <f>MIN($AR$3:AR220)</f>
        <v>-8.8299535173541041E-2</v>
      </c>
    </row>
    <row r="221" spans="1:45" x14ac:dyDescent="0.2">
      <c r="A221" s="1">
        <v>41485</v>
      </c>
      <c r="B221">
        <v>0</v>
      </c>
      <c r="C221">
        <v>0</v>
      </c>
      <c r="D221">
        <v>109319.75999999901</v>
      </c>
      <c r="E221">
        <v>0</v>
      </c>
      <c r="F221">
        <v>109319.75999999901</v>
      </c>
      <c r="G221">
        <v>80.44</v>
      </c>
      <c r="H221">
        <v>0</v>
      </c>
      <c r="I221">
        <v>0</v>
      </c>
      <c r="J221">
        <f>-(MAX($F$2:F221)-F221)/MAX($F$2:F221)</f>
        <v>-2.3435107602831635E-2</v>
      </c>
      <c r="K221">
        <f>MIN($J$3:J221)</f>
        <v>-4.424372723020608E-2</v>
      </c>
      <c r="M221" s="1">
        <v>41485</v>
      </c>
      <c r="N221">
        <v>0</v>
      </c>
      <c r="O221">
        <v>0</v>
      </c>
      <c r="P221">
        <v>115180.46</v>
      </c>
      <c r="Q221">
        <v>0</v>
      </c>
      <c r="R221">
        <v>115180.46</v>
      </c>
      <c r="S221">
        <v>80.44</v>
      </c>
      <c r="T221">
        <v>0</v>
      </c>
      <c r="U221">
        <v>0</v>
      </c>
      <c r="V221">
        <f>-(MAX($R$2:R221)-R221)/MAX($R$2:R221)</f>
        <v>-7.1096800643970573E-3</v>
      </c>
      <c r="W221">
        <f>MIN($V$3:V221)</f>
        <v>-5.3922407497027064E-2</v>
      </c>
      <c r="Y221" s="1">
        <v>41485</v>
      </c>
      <c r="Z221">
        <v>0</v>
      </c>
      <c r="AA221">
        <v>1468</v>
      </c>
      <c r="AB221">
        <v>29.200000000011599</v>
      </c>
      <c r="AC221">
        <v>118085.92</v>
      </c>
      <c r="AD221">
        <v>118115.12</v>
      </c>
      <c r="AE221">
        <v>80.44</v>
      </c>
      <c r="AF221">
        <v>0</v>
      </c>
      <c r="AG221">
        <v>4.3689985792699998E-3</v>
      </c>
      <c r="AH221">
        <f>-(MAX($AD$2:AD221)-AD221)/MAX($AD$2:AD221)</f>
        <v>-2.5436080091143502E-2</v>
      </c>
      <c r="AI221">
        <f>MIN($AH$3:AH221)</f>
        <v>-8.8299535173540944E-2</v>
      </c>
      <c r="AK221" s="1">
        <v>41485</v>
      </c>
      <c r="AL221">
        <f>1468</f>
        <v>1468</v>
      </c>
      <c r="AM221">
        <f t="shared" si="12"/>
        <v>29.200000000011599</v>
      </c>
      <c r="AN221">
        <f t="shared" si="13"/>
        <v>118085.92</v>
      </c>
      <c r="AO221">
        <f t="shared" si="14"/>
        <v>118115.12000000001</v>
      </c>
      <c r="AP221">
        <v>80.44</v>
      </c>
      <c r="AQ221">
        <f t="shared" si="15"/>
        <v>4.3689985792675478E-3</v>
      </c>
      <c r="AR221">
        <f>-(MAX($AO$2:AO221)-AO221)/MAX($AO$2:AO221)</f>
        <v>-2.5436080091143617E-2</v>
      </c>
      <c r="AS221">
        <f>MIN($AR$3:AR221)</f>
        <v>-8.8299535173541041E-2</v>
      </c>
    </row>
    <row r="222" spans="1:45" x14ac:dyDescent="0.2">
      <c r="A222" s="1">
        <v>41486</v>
      </c>
      <c r="B222">
        <v>0</v>
      </c>
      <c r="C222">
        <v>0</v>
      </c>
      <c r="D222">
        <v>109319.75999999901</v>
      </c>
      <c r="E222">
        <v>0</v>
      </c>
      <c r="F222">
        <v>109319.75999999901</v>
      </c>
      <c r="G222">
        <v>80.3</v>
      </c>
      <c r="H222">
        <v>0</v>
      </c>
      <c r="I222">
        <v>0</v>
      </c>
      <c r="J222">
        <f>-(MAX($F$2:F222)-F222)/MAX($F$2:F222)</f>
        <v>-2.3435107602831635E-2</v>
      </c>
      <c r="K222">
        <f>MIN($J$3:J222)</f>
        <v>-4.424372723020608E-2</v>
      </c>
      <c r="M222" s="1">
        <v>41486</v>
      </c>
      <c r="N222">
        <v>0</v>
      </c>
      <c r="O222">
        <v>0</v>
      </c>
      <c r="P222">
        <v>115180.46</v>
      </c>
      <c r="Q222">
        <v>0</v>
      </c>
      <c r="R222">
        <v>115180.46</v>
      </c>
      <c r="S222">
        <v>80.3</v>
      </c>
      <c r="T222">
        <v>0</v>
      </c>
      <c r="U222">
        <v>0</v>
      </c>
      <c r="V222">
        <f>-(MAX($R$2:R222)-R222)/MAX($R$2:R222)</f>
        <v>-7.1096800643970573E-3</v>
      </c>
      <c r="W222">
        <f>MIN($V$3:V222)</f>
        <v>-5.3922407497027064E-2</v>
      </c>
      <c r="Y222" s="1">
        <v>41486</v>
      </c>
      <c r="Z222">
        <v>0</v>
      </c>
      <c r="AA222">
        <v>1468</v>
      </c>
      <c r="AB222">
        <v>29.200000000011599</v>
      </c>
      <c r="AC222">
        <v>117880.399999999</v>
      </c>
      <c r="AD222">
        <v>117909.6</v>
      </c>
      <c r="AE222">
        <v>80.3</v>
      </c>
      <c r="AF222">
        <v>0</v>
      </c>
      <c r="AG222">
        <v>-1.7399973855999999E-3</v>
      </c>
      <c r="AH222">
        <f>-(MAX($AD$2:AD222)-AD222)/MAX($AD$2:AD222)</f>
        <v>-2.7131818763886314E-2</v>
      </c>
      <c r="AI222">
        <f>MIN($AH$3:AH222)</f>
        <v>-8.8299535173540944E-2</v>
      </c>
      <c r="AK222" s="1">
        <v>41486</v>
      </c>
      <c r="AL222">
        <f>1468</f>
        <v>1468</v>
      </c>
      <c r="AM222">
        <f t="shared" si="12"/>
        <v>29.200000000011599</v>
      </c>
      <c r="AN222">
        <f t="shared" si="13"/>
        <v>117880.4</v>
      </c>
      <c r="AO222">
        <f t="shared" si="14"/>
        <v>117909.6</v>
      </c>
      <c r="AP222">
        <v>80.3</v>
      </c>
      <c r="AQ222">
        <f t="shared" si="15"/>
        <v>-1.7399973856014714E-3</v>
      </c>
      <c r="AR222">
        <f>-(MAX($AO$2:AO222)-AO222)/MAX($AO$2:AO222)</f>
        <v>-2.713181876388655E-2</v>
      </c>
      <c r="AS222">
        <f>MIN($AR$3:AR222)</f>
        <v>-8.8299535173541041E-2</v>
      </c>
    </row>
    <row r="223" spans="1:45" x14ac:dyDescent="0.2">
      <c r="A223" s="1">
        <v>41487</v>
      </c>
      <c r="B223">
        <v>0</v>
      </c>
      <c r="C223">
        <v>0</v>
      </c>
      <c r="D223">
        <v>109319.75999999901</v>
      </c>
      <c r="E223">
        <v>0</v>
      </c>
      <c r="F223">
        <v>109319.75999999901</v>
      </c>
      <c r="G223">
        <v>81.64</v>
      </c>
      <c r="H223">
        <v>0</v>
      </c>
      <c r="I223">
        <v>0</v>
      </c>
      <c r="J223">
        <f>-(MAX($F$2:F223)-F223)/MAX($F$2:F223)</f>
        <v>-2.3435107602831635E-2</v>
      </c>
      <c r="K223">
        <f>MIN($J$3:J223)</f>
        <v>-4.424372723020608E-2</v>
      </c>
      <c r="M223" s="1">
        <v>41487</v>
      </c>
      <c r="N223">
        <v>0</v>
      </c>
      <c r="O223">
        <v>0</v>
      </c>
      <c r="P223">
        <v>115180.46</v>
      </c>
      <c r="Q223">
        <v>0</v>
      </c>
      <c r="R223">
        <v>115180.46</v>
      </c>
      <c r="S223">
        <v>81.64</v>
      </c>
      <c r="T223">
        <v>0</v>
      </c>
      <c r="U223">
        <v>0</v>
      </c>
      <c r="V223">
        <f>-(MAX($R$2:R223)-R223)/MAX($R$2:R223)</f>
        <v>-7.1096800643970573E-3</v>
      </c>
      <c r="W223">
        <f>MIN($V$3:V223)</f>
        <v>-5.3922407497027064E-2</v>
      </c>
      <c r="Y223" s="1">
        <v>41487</v>
      </c>
      <c r="Z223">
        <v>0</v>
      </c>
      <c r="AA223">
        <v>1468</v>
      </c>
      <c r="AB223">
        <v>29.200000000011599</v>
      </c>
      <c r="AC223">
        <v>119847.52</v>
      </c>
      <c r="AD223">
        <v>119876.72</v>
      </c>
      <c r="AE223">
        <v>81.64</v>
      </c>
      <c r="AF223">
        <v>0</v>
      </c>
      <c r="AG223">
        <v>1.6683289571000001E-2</v>
      </c>
      <c r="AH223">
        <f>-(MAX($AD$2:AD223)-AD223)/MAX($AD$2:AD223)</f>
        <v>-1.090117718191861E-2</v>
      </c>
      <c r="AI223">
        <f>MIN($AH$3:AH223)</f>
        <v>-8.8299535173540944E-2</v>
      </c>
      <c r="AK223" s="1">
        <v>41487</v>
      </c>
      <c r="AL223">
        <f>1468</f>
        <v>1468</v>
      </c>
      <c r="AM223">
        <f t="shared" si="12"/>
        <v>29.200000000011599</v>
      </c>
      <c r="AN223">
        <f t="shared" si="13"/>
        <v>119847.52</v>
      </c>
      <c r="AO223">
        <f t="shared" si="14"/>
        <v>119876.72000000002</v>
      </c>
      <c r="AP223">
        <v>81.64</v>
      </c>
      <c r="AQ223">
        <f t="shared" si="15"/>
        <v>1.6683289570993454E-2</v>
      </c>
      <c r="AR223">
        <f>-(MAX($AO$2:AO223)-AO223)/MAX($AO$2:AO223)</f>
        <v>-1.0901177181918726E-2</v>
      </c>
      <c r="AS223">
        <f>MIN($AR$3:AR223)</f>
        <v>-8.8299535173541041E-2</v>
      </c>
    </row>
    <row r="224" spans="1:45" x14ac:dyDescent="0.2">
      <c r="A224" s="1">
        <v>41488</v>
      </c>
      <c r="B224">
        <v>0</v>
      </c>
      <c r="C224">
        <v>0</v>
      </c>
      <c r="D224">
        <v>109319.75999999901</v>
      </c>
      <c r="E224">
        <v>0</v>
      </c>
      <c r="F224">
        <v>109319.75999999901</v>
      </c>
      <c r="G224">
        <v>81.290000000000006</v>
      </c>
      <c r="H224">
        <v>0</v>
      </c>
      <c r="I224">
        <v>0</v>
      </c>
      <c r="J224">
        <f>-(MAX($F$2:F224)-F224)/MAX($F$2:F224)</f>
        <v>-2.3435107602831635E-2</v>
      </c>
      <c r="K224">
        <f>MIN($J$3:J224)</f>
        <v>-4.424372723020608E-2</v>
      </c>
      <c r="M224" s="1">
        <v>41488</v>
      </c>
      <c r="N224">
        <v>0</v>
      </c>
      <c r="O224">
        <v>0</v>
      </c>
      <c r="P224">
        <v>115180.46</v>
      </c>
      <c r="Q224">
        <v>0</v>
      </c>
      <c r="R224">
        <v>115180.46</v>
      </c>
      <c r="S224">
        <v>81.290000000000006</v>
      </c>
      <c r="T224">
        <v>0</v>
      </c>
      <c r="U224">
        <v>0</v>
      </c>
      <c r="V224">
        <f>-(MAX($R$2:R224)-R224)/MAX($R$2:R224)</f>
        <v>-7.1096800643970573E-3</v>
      </c>
      <c r="W224">
        <f>MIN($V$3:V224)</f>
        <v>-5.3922407497027064E-2</v>
      </c>
      <c r="Y224" s="1">
        <v>41488</v>
      </c>
      <c r="Z224">
        <v>0</v>
      </c>
      <c r="AA224">
        <v>1468</v>
      </c>
      <c r="AB224">
        <v>29.200000000011599</v>
      </c>
      <c r="AC224">
        <v>119333.72</v>
      </c>
      <c r="AD224">
        <v>119362.92</v>
      </c>
      <c r="AE224">
        <v>81.290000000000006</v>
      </c>
      <c r="AF224">
        <v>0</v>
      </c>
      <c r="AG224">
        <v>-4.2860698891299997E-3</v>
      </c>
      <c r="AH224">
        <f>-(MAX($AD$2:AD224)-AD224)/MAX($AD$2:AD224)</f>
        <v>-1.514052386377588E-2</v>
      </c>
      <c r="AI224">
        <f>MIN($AH$3:AH224)</f>
        <v>-8.8299535173540944E-2</v>
      </c>
      <c r="AK224" s="1">
        <v>41488</v>
      </c>
      <c r="AL224">
        <f>1468</f>
        <v>1468</v>
      </c>
      <c r="AM224">
        <f t="shared" si="12"/>
        <v>29.200000000011599</v>
      </c>
      <c r="AN224">
        <f t="shared" si="13"/>
        <v>119333.72000000002</v>
      </c>
      <c r="AO224">
        <f t="shared" si="14"/>
        <v>119362.92000000003</v>
      </c>
      <c r="AP224">
        <v>81.290000000000006</v>
      </c>
      <c r="AQ224">
        <f t="shared" si="15"/>
        <v>-4.2860698891326711E-3</v>
      </c>
      <c r="AR224">
        <f>-(MAX($AO$2:AO224)-AO224)/MAX($AO$2:AO224)</f>
        <v>-1.5140523863775877E-2</v>
      </c>
      <c r="AS224">
        <f>MIN($AR$3:AR224)</f>
        <v>-8.8299535173541041E-2</v>
      </c>
    </row>
    <row r="225" spans="1:45" x14ac:dyDescent="0.2">
      <c r="A225" s="1">
        <v>41491</v>
      </c>
      <c r="B225">
        <v>0</v>
      </c>
      <c r="C225">
        <v>0</v>
      </c>
      <c r="D225">
        <v>109319.75999999901</v>
      </c>
      <c r="E225">
        <v>0</v>
      </c>
      <c r="F225">
        <v>109319.75999999901</v>
      </c>
      <c r="G225">
        <v>81.400000000000006</v>
      </c>
      <c r="H225">
        <v>0</v>
      </c>
      <c r="I225">
        <v>0</v>
      </c>
      <c r="J225">
        <f>-(MAX($F$2:F225)-F225)/MAX($F$2:F225)</f>
        <v>-2.3435107602831635E-2</v>
      </c>
      <c r="K225">
        <f>MIN($J$3:J225)</f>
        <v>-4.424372723020608E-2</v>
      </c>
      <c r="M225" s="1">
        <v>41491</v>
      </c>
      <c r="N225">
        <v>0</v>
      </c>
      <c r="O225">
        <v>0</v>
      </c>
      <c r="P225">
        <v>115180.46</v>
      </c>
      <c r="Q225">
        <v>0</v>
      </c>
      <c r="R225">
        <v>115180.46</v>
      </c>
      <c r="S225">
        <v>81.400000000000006</v>
      </c>
      <c r="T225">
        <v>0</v>
      </c>
      <c r="U225">
        <v>0</v>
      </c>
      <c r="V225">
        <f>-(MAX($R$2:R225)-R225)/MAX($R$2:R225)</f>
        <v>-7.1096800643970573E-3</v>
      </c>
      <c r="W225">
        <f>MIN($V$3:V225)</f>
        <v>-5.3922407497027064E-2</v>
      </c>
      <c r="Y225" s="1">
        <v>41491</v>
      </c>
      <c r="Z225">
        <v>0</v>
      </c>
      <c r="AA225">
        <v>1468</v>
      </c>
      <c r="AB225">
        <v>29.200000000011599</v>
      </c>
      <c r="AC225">
        <v>119495.2</v>
      </c>
      <c r="AD225">
        <v>119524.4</v>
      </c>
      <c r="AE225">
        <v>81.400000000000006</v>
      </c>
      <c r="AF225">
        <v>0</v>
      </c>
      <c r="AG225">
        <v>1.3528489416999999E-3</v>
      </c>
      <c r="AH225">
        <f>-(MAX($AD$2:AD225)-AD225)/MAX($AD$2:AD225)</f>
        <v>-1.3808157763763637E-2</v>
      </c>
      <c r="AI225">
        <f>MIN($AH$3:AH225)</f>
        <v>-8.8299535173540944E-2</v>
      </c>
      <c r="AK225" s="1">
        <v>41491</v>
      </c>
      <c r="AL225">
        <f>1468</f>
        <v>1468</v>
      </c>
      <c r="AM225">
        <f t="shared" si="12"/>
        <v>29.200000000011599</v>
      </c>
      <c r="AN225">
        <f t="shared" si="13"/>
        <v>119495.20000000001</v>
      </c>
      <c r="AO225">
        <f t="shared" si="14"/>
        <v>119524.40000000002</v>
      </c>
      <c r="AP225">
        <v>81.400000000000006</v>
      </c>
      <c r="AQ225">
        <f t="shared" si="15"/>
        <v>1.3528489416981078E-3</v>
      </c>
      <c r="AR225">
        <f>-(MAX($AO$2:AO225)-AO225)/MAX($AO$2:AO225)</f>
        <v>-1.3808157763763634E-2</v>
      </c>
      <c r="AS225">
        <f>MIN($AR$3:AR225)</f>
        <v>-8.8299535173541041E-2</v>
      </c>
    </row>
    <row r="226" spans="1:45" x14ac:dyDescent="0.2">
      <c r="A226" s="1">
        <v>41492</v>
      </c>
      <c r="B226">
        <v>0</v>
      </c>
      <c r="C226">
        <v>0</v>
      </c>
      <c r="D226">
        <v>109319.75999999901</v>
      </c>
      <c r="E226">
        <v>0</v>
      </c>
      <c r="F226">
        <v>109319.75999999901</v>
      </c>
      <c r="G226">
        <v>81.739999999999995</v>
      </c>
      <c r="H226">
        <v>0</v>
      </c>
      <c r="I226">
        <v>0</v>
      </c>
      <c r="J226">
        <f>-(MAX($F$2:F226)-F226)/MAX($F$2:F226)</f>
        <v>-2.3435107602831635E-2</v>
      </c>
      <c r="K226">
        <f>MIN($J$3:J226)</f>
        <v>-4.424372723020608E-2</v>
      </c>
      <c r="M226" s="1">
        <v>41492</v>
      </c>
      <c r="N226">
        <v>0</v>
      </c>
      <c r="O226">
        <v>0</v>
      </c>
      <c r="P226">
        <v>115180.46</v>
      </c>
      <c r="Q226">
        <v>0</v>
      </c>
      <c r="R226">
        <v>115180.46</v>
      </c>
      <c r="S226">
        <v>81.739999999999995</v>
      </c>
      <c r="T226">
        <v>0</v>
      </c>
      <c r="U226">
        <v>0</v>
      </c>
      <c r="V226">
        <f>-(MAX($R$2:R226)-R226)/MAX($R$2:R226)</f>
        <v>-7.1096800643970573E-3</v>
      </c>
      <c r="W226">
        <f>MIN($V$3:V226)</f>
        <v>-5.3922407497027064E-2</v>
      </c>
      <c r="Y226" s="1">
        <v>41492</v>
      </c>
      <c r="Z226">
        <v>0</v>
      </c>
      <c r="AA226">
        <v>1468</v>
      </c>
      <c r="AB226">
        <v>29.200000000011599</v>
      </c>
      <c r="AC226">
        <v>119994.319999999</v>
      </c>
      <c r="AD226">
        <v>120023.52</v>
      </c>
      <c r="AE226">
        <v>81.739999999999995</v>
      </c>
      <c r="AF226">
        <v>0</v>
      </c>
      <c r="AG226">
        <v>4.1758837526100004E-3</v>
      </c>
      <c r="AH226">
        <f>-(MAX($AD$2:AD226)-AD226)/MAX($AD$2:AD226)</f>
        <v>-9.6899352728165161E-3</v>
      </c>
      <c r="AI226">
        <f>MIN($AH$3:AH226)</f>
        <v>-8.8299535173540944E-2</v>
      </c>
      <c r="AK226" s="1">
        <v>41492</v>
      </c>
      <c r="AL226">
        <f>1468</f>
        <v>1468</v>
      </c>
      <c r="AM226">
        <f t="shared" si="12"/>
        <v>29.200000000011599</v>
      </c>
      <c r="AN226">
        <f t="shared" si="13"/>
        <v>119994.31999999999</v>
      </c>
      <c r="AO226">
        <f t="shared" si="14"/>
        <v>120023.52</v>
      </c>
      <c r="AP226">
        <v>81.739999999999995</v>
      </c>
      <c r="AQ226">
        <f t="shared" si="15"/>
        <v>4.175883752606001E-3</v>
      </c>
      <c r="AR226">
        <f>-(MAX($AO$2:AO226)-AO226)/MAX($AO$2:AO226)</f>
        <v>-9.6899352728167538E-3</v>
      </c>
      <c r="AS226">
        <f>MIN($AR$3:AR226)</f>
        <v>-8.8299535173541041E-2</v>
      </c>
    </row>
    <row r="227" spans="1:45" x14ac:dyDescent="0.2">
      <c r="A227" s="1">
        <v>41493</v>
      </c>
      <c r="B227">
        <v>0</v>
      </c>
      <c r="C227">
        <v>0</v>
      </c>
      <c r="D227">
        <v>109319.75999999901</v>
      </c>
      <c r="E227">
        <v>0</v>
      </c>
      <c r="F227">
        <v>109319.75999999901</v>
      </c>
      <c r="G227">
        <v>81.96</v>
      </c>
      <c r="H227">
        <v>0</v>
      </c>
      <c r="I227">
        <v>0</v>
      </c>
      <c r="J227">
        <f>-(MAX($F$2:F227)-F227)/MAX($F$2:F227)</f>
        <v>-2.3435107602831635E-2</v>
      </c>
      <c r="K227">
        <f>MIN($J$3:J227)</f>
        <v>-4.424372723020608E-2</v>
      </c>
      <c r="M227" s="1">
        <v>41493</v>
      </c>
      <c r="N227">
        <v>0</v>
      </c>
      <c r="O227">
        <v>0</v>
      </c>
      <c r="P227">
        <v>115180.46</v>
      </c>
      <c r="Q227">
        <v>0</v>
      </c>
      <c r="R227">
        <v>115180.46</v>
      </c>
      <c r="S227">
        <v>81.96</v>
      </c>
      <c r="T227">
        <v>0</v>
      </c>
      <c r="U227">
        <v>0</v>
      </c>
      <c r="V227">
        <f>-(MAX($R$2:R227)-R227)/MAX($R$2:R227)</f>
        <v>-7.1096800643970573E-3</v>
      </c>
      <c r="W227">
        <f>MIN($V$3:V227)</f>
        <v>-5.3922407497027064E-2</v>
      </c>
      <c r="Y227" s="1">
        <v>41493</v>
      </c>
      <c r="Z227">
        <v>0</v>
      </c>
      <c r="AA227">
        <v>1468</v>
      </c>
      <c r="AB227">
        <v>29.200000000011599</v>
      </c>
      <c r="AC227">
        <v>120317.27999999899</v>
      </c>
      <c r="AD227">
        <v>120346.48</v>
      </c>
      <c r="AE227">
        <v>81.96</v>
      </c>
      <c r="AF227">
        <v>0</v>
      </c>
      <c r="AG227">
        <v>2.6908059353699999E-3</v>
      </c>
      <c r="AH227">
        <f>-(MAX($AD$2:AD227)-AD227)/MAX($AD$2:AD227)</f>
        <v>-7.0252030727920274E-3</v>
      </c>
      <c r="AI227">
        <f>MIN($AH$3:AH227)</f>
        <v>-8.8299535173540944E-2</v>
      </c>
      <c r="AK227" s="1">
        <v>41493</v>
      </c>
      <c r="AL227">
        <f>1468</f>
        <v>1468</v>
      </c>
      <c r="AM227">
        <f t="shared" si="12"/>
        <v>29.200000000011599</v>
      </c>
      <c r="AN227">
        <f t="shared" si="13"/>
        <v>120317.27999999998</v>
      </c>
      <c r="AO227">
        <f t="shared" si="14"/>
        <v>120346.48</v>
      </c>
      <c r="AP227">
        <v>81.96</v>
      </c>
      <c r="AQ227">
        <f t="shared" si="15"/>
        <v>2.6908059353699327E-3</v>
      </c>
      <c r="AR227">
        <f>-(MAX($AO$2:AO227)-AO227)/MAX($AO$2:AO227)</f>
        <v>-7.025203072792266E-3</v>
      </c>
      <c r="AS227">
        <f>MIN($AR$3:AR227)</f>
        <v>-8.8299535173541041E-2</v>
      </c>
    </row>
    <row r="228" spans="1:45" x14ac:dyDescent="0.2">
      <c r="A228" s="1">
        <v>41494</v>
      </c>
      <c r="B228">
        <v>0</v>
      </c>
      <c r="C228">
        <v>0</v>
      </c>
      <c r="D228">
        <v>109319.75999999901</v>
      </c>
      <c r="E228">
        <v>0</v>
      </c>
      <c r="F228">
        <v>109319.75999999901</v>
      </c>
      <c r="G228">
        <v>82.17</v>
      </c>
      <c r="H228">
        <v>0</v>
      </c>
      <c r="I228">
        <v>0</v>
      </c>
      <c r="J228">
        <f>-(MAX($F$2:F228)-F228)/MAX($F$2:F228)</f>
        <v>-2.3435107602831635E-2</v>
      </c>
      <c r="K228">
        <f>MIN($J$3:J228)</f>
        <v>-4.424372723020608E-2</v>
      </c>
      <c r="M228" s="1">
        <v>41494</v>
      </c>
      <c r="N228">
        <v>0</v>
      </c>
      <c r="O228">
        <v>0</v>
      </c>
      <c r="P228">
        <v>115180.46</v>
      </c>
      <c r="Q228">
        <v>0</v>
      </c>
      <c r="R228">
        <v>115180.46</v>
      </c>
      <c r="S228">
        <v>82.17</v>
      </c>
      <c r="T228">
        <v>0</v>
      </c>
      <c r="U228">
        <v>0</v>
      </c>
      <c r="V228">
        <f>-(MAX($R$2:R228)-R228)/MAX($R$2:R228)</f>
        <v>-7.1096800643970573E-3</v>
      </c>
      <c r="W228">
        <f>MIN($V$3:V228)</f>
        <v>-5.3922407497027064E-2</v>
      </c>
      <c r="Y228" s="1">
        <v>41494</v>
      </c>
      <c r="Z228">
        <v>0</v>
      </c>
      <c r="AA228">
        <v>1468</v>
      </c>
      <c r="AB228">
        <v>29.200000000011599</v>
      </c>
      <c r="AC228">
        <v>120625.56</v>
      </c>
      <c r="AD228">
        <v>120654.76</v>
      </c>
      <c r="AE228">
        <v>82.17</v>
      </c>
      <c r="AF228">
        <v>0</v>
      </c>
      <c r="AG228">
        <v>2.56160379597E-3</v>
      </c>
      <c r="AH228">
        <f>-(MAX($AD$2:AD228)-AD228)/MAX($AD$2:AD228)</f>
        <v>-4.4815950636776895E-3</v>
      </c>
      <c r="AI228">
        <f>MIN($AH$3:AH228)</f>
        <v>-8.8299535173540944E-2</v>
      </c>
      <c r="AK228" s="1">
        <v>41494</v>
      </c>
      <c r="AL228">
        <f>1468</f>
        <v>1468</v>
      </c>
      <c r="AM228">
        <f t="shared" si="12"/>
        <v>29.200000000011599</v>
      </c>
      <c r="AN228">
        <f t="shared" si="13"/>
        <v>120625.56</v>
      </c>
      <c r="AO228">
        <f t="shared" si="14"/>
        <v>120654.76000000001</v>
      </c>
      <c r="AP228">
        <v>82.17</v>
      </c>
      <c r="AQ228">
        <f t="shared" si="15"/>
        <v>2.5616037959732049E-3</v>
      </c>
      <c r="AR228">
        <f>-(MAX($AO$2:AO228)-AO228)/MAX($AO$2:AO228)</f>
        <v>-4.4815950636778084E-3</v>
      </c>
      <c r="AS228">
        <f>MIN($AR$3:AR228)</f>
        <v>-8.8299535173541041E-2</v>
      </c>
    </row>
    <row r="229" spans="1:45" x14ac:dyDescent="0.2">
      <c r="A229" s="1">
        <v>41495</v>
      </c>
      <c r="B229">
        <v>1339</v>
      </c>
      <c r="C229">
        <v>1339</v>
      </c>
      <c r="D229">
        <v>3.79999999998835</v>
      </c>
      <c r="E229">
        <v>109315.96</v>
      </c>
      <c r="F229">
        <v>109319.75999999901</v>
      </c>
      <c r="G229">
        <v>81.64</v>
      </c>
      <c r="H229">
        <v>1</v>
      </c>
      <c r="I229">
        <v>0</v>
      </c>
      <c r="J229">
        <f>-(MAX($F$2:F229)-F229)/MAX($F$2:F229)</f>
        <v>-2.3435107602831635E-2</v>
      </c>
      <c r="K229">
        <f>MIN($J$3:J229)</f>
        <v>-4.424372723020608E-2</v>
      </c>
      <c r="M229" s="1">
        <v>41495</v>
      </c>
      <c r="N229">
        <v>1410</v>
      </c>
      <c r="O229">
        <v>1410</v>
      </c>
      <c r="P229">
        <v>68.060000000026704</v>
      </c>
      <c r="Q229">
        <v>115112.399999999</v>
      </c>
      <c r="R229">
        <v>115180.46</v>
      </c>
      <c r="S229">
        <v>81.64</v>
      </c>
      <c r="T229">
        <v>1</v>
      </c>
      <c r="U229">
        <v>0</v>
      </c>
      <c r="V229">
        <f>-(MAX($R$2:R229)-R229)/MAX($R$2:R229)</f>
        <v>-7.1096800643970573E-3</v>
      </c>
      <c r="W229">
        <f>MIN($V$3:V229)</f>
        <v>-5.3922407497027064E-2</v>
      </c>
      <c r="Y229" s="1">
        <v>41495</v>
      </c>
      <c r="Z229">
        <v>0</v>
      </c>
      <c r="AA229">
        <v>1468</v>
      </c>
      <c r="AB229">
        <v>29.200000000011599</v>
      </c>
      <c r="AC229">
        <v>119847.52</v>
      </c>
      <c r="AD229">
        <v>119876.72</v>
      </c>
      <c r="AE229">
        <v>81.64</v>
      </c>
      <c r="AF229">
        <v>0</v>
      </c>
      <c r="AG229">
        <v>-6.4484816015499997E-3</v>
      </c>
      <c r="AH229">
        <f>-(MAX($AD$2:AD229)-AD229)/MAX($AD$2:AD229)</f>
        <v>-1.090117718191861E-2</v>
      </c>
      <c r="AI229">
        <f>MIN($AH$3:AH229)</f>
        <v>-8.8299535173540944E-2</v>
      </c>
      <c r="AK229" s="1">
        <v>41495</v>
      </c>
      <c r="AL229">
        <f>1468</f>
        <v>1468</v>
      </c>
      <c r="AM229">
        <f t="shared" si="12"/>
        <v>29.200000000011599</v>
      </c>
      <c r="AN229">
        <f t="shared" si="13"/>
        <v>119847.52</v>
      </c>
      <c r="AO229">
        <f t="shared" si="14"/>
        <v>119876.72000000002</v>
      </c>
      <c r="AP229">
        <v>81.64</v>
      </c>
      <c r="AQ229">
        <f t="shared" si="15"/>
        <v>-6.4484816015546636E-3</v>
      </c>
      <c r="AR229">
        <f>-(MAX($AO$2:AO229)-AO229)/MAX($AO$2:AO229)</f>
        <v>-1.0901177181918726E-2</v>
      </c>
      <c r="AS229">
        <f>MIN($AR$3:AR229)</f>
        <v>-8.8299535173541041E-2</v>
      </c>
    </row>
    <row r="230" spans="1:45" x14ac:dyDescent="0.2">
      <c r="A230" s="1">
        <v>41498</v>
      </c>
      <c r="B230">
        <v>1339</v>
      </c>
      <c r="C230">
        <v>0</v>
      </c>
      <c r="D230">
        <v>109292.98</v>
      </c>
      <c r="E230">
        <v>0</v>
      </c>
      <c r="F230">
        <v>109292.98</v>
      </c>
      <c r="G230">
        <v>81.62</v>
      </c>
      <c r="H230">
        <v>-1</v>
      </c>
      <c r="I230">
        <v>-2.4496943644999999E-4</v>
      </c>
      <c r="J230">
        <f>-(MAX($F$2:F230)-F230)/MAX($F$2:F230)</f>
        <v>-2.3674336154169737E-2</v>
      </c>
      <c r="K230">
        <f>MIN($J$3:J230)</f>
        <v>-4.424372723020608E-2</v>
      </c>
      <c r="M230" s="1">
        <v>41498</v>
      </c>
      <c r="N230">
        <v>0</v>
      </c>
      <c r="O230">
        <v>1410</v>
      </c>
      <c r="P230">
        <v>68.060000000026704</v>
      </c>
      <c r="Q230">
        <v>115084.2</v>
      </c>
      <c r="R230">
        <v>115152.26</v>
      </c>
      <c r="S230">
        <v>81.62</v>
      </c>
      <c r="T230">
        <v>0</v>
      </c>
      <c r="U230">
        <v>-2.44833194797E-4</v>
      </c>
      <c r="V230">
        <f>-(MAX($R$2:R230)-R230)/MAX($R$2:R230)</f>
        <v>-7.3527725735101097E-3</v>
      </c>
      <c r="W230">
        <f>MIN($V$3:V230)</f>
        <v>-5.3922407497027064E-2</v>
      </c>
      <c r="Y230" s="1">
        <v>41498</v>
      </c>
      <c r="Z230">
        <v>0</v>
      </c>
      <c r="AA230">
        <v>1468</v>
      </c>
      <c r="AB230">
        <v>29.200000000011599</v>
      </c>
      <c r="AC230">
        <v>119818.16</v>
      </c>
      <c r="AD230">
        <v>119847.36</v>
      </c>
      <c r="AE230">
        <v>81.62</v>
      </c>
      <c r="AF230">
        <v>0</v>
      </c>
      <c r="AG230">
        <v>-2.4491827937900003E-4</v>
      </c>
      <c r="AH230">
        <f>-(MAX($AD$2:AD230)-AD230)/MAX($AD$2:AD230)</f>
        <v>-1.1143425563739028E-2</v>
      </c>
      <c r="AI230">
        <f>MIN($AH$3:AH230)</f>
        <v>-8.8299535173540944E-2</v>
      </c>
      <c r="AK230" s="1">
        <v>41498</v>
      </c>
      <c r="AL230">
        <f>1468</f>
        <v>1468</v>
      </c>
      <c r="AM230">
        <f t="shared" si="12"/>
        <v>29.200000000011599</v>
      </c>
      <c r="AN230">
        <f t="shared" si="13"/>
        <v>119818.16</v>
      </c>
      <c r="AO230">
        <f t="shared" si="14"/>
        <v>119847.36000000002</v>
      </c>
      <c r="AP230">
        <v>81.62</v>
      </c>
      <c r="AQ230">
        <f t="shared" si="15"/>
        <v>-2.4491827937902019E-4</v>
      </c>
      <c r="AR230">
        <f>-(MAX($AO$2:AO230)-AO230)/MAX($AO$2:AO230)</f>
        <v>-1.1143425563739146E-2</v>
      </c>
      <c r="AS230">
        <f>MIN($AR$3:AR230)</f>
        <v>-8.8299535173541041E-2</v>
      </c>
    </row>
    <row r="231" spans="1:45" x14ac:dyDescent="0.2">
      <c r="A231" s="1">
        <v>41499</v>
      </c>
      <c r="B231">
        <v>0</v>
      </c>
      <c r="C231">
        <v>0</v>
      </c>
      <c r="D231">
        <v>109292.98</v>
      </c>
      <c r="E231">
        <v>0</v>
      </c>
      <c r="F231">
        <v>109292.98</v>
      </c>
      <c r="G231">
        <v>81.66</v>
      </c>
      <c r="H231">
        <v>0</v>
      </c>
      <c r="I231">
        <v>0</v>
      </c>
      <c r="J231">
        <f>-(MAX($F$2:F231)-F231)/MAX($F$2:F231)</f>
        <v>-2.3674336154169737E-2</v>
      </c>
      <c r="K231">
        <f>MIN($J$3:J231)</f>
        <v>-4.424372723020608E-2</v>
      </c>
      <c r="M231" s="1">
        <v>41499</v>
      </c>
      <c r="N231">
        <v>0</v>
      </c>
      <c r="O231">
        <v>1410</v>
      </c>
      <c r="P231">
        <v>68.060000000026704</v>
      </c>
      <c r="Q231">
        <v>115140.599999999</v>
      </c>
      <c r="R231">
        <v>115208.66</v>
      </c>
      <c r="S231">
        <v>81.66</v>
      </c>
      <c r="T231">
        <v>0</v>
      </c>
      <c r="U231">
        <v>4.8978630553999996E-4</v>
      </c>
      <c r="V231">
        <f>-(MAX($R$2:R231)-R231)/MAX($R$2:R231)</f>
        <v>-6.8665875552841298E-3</v>
      </c>
      <c r="W231">
        <f>MIN($V$3:V231)</f>
        <v>-5.3922407497027064E-2</v>
      </c>
      <c r="Y231" s="1">
        <v>41499</v>
      </c>
      <c r="Z231">
        <v>0</v>
      </c>
      <c r="AA231">
        <v>1468</v>
      </c>
      <c r="AB231">
        <v>29.200000000011599</v>
      </c>
      <c r="AC231">
        <v>119876.879999999</v>
      </c>
      <c r="AD231">
        <v>119906.08</v>
      </c>
      <c r="AE231">
        <v>81.66</v>
      </c>
      <c r="AF231">
        <v>0</v>
      </c>
      <c r="AG231">
        <v>4.89956558075E-4</v>
      </c>
      <c r="AH231">
        <f>-(MAX($AD$2:AD231)-AD231)/MAX($AD$2:AD231)</f>
        <v>-1.0658928800098191E-2</v>
      </c>
      <c r="AI231">
        <f>MIN($AH$3:AH231)</f>
        <v>-8.8299535173540944E-2</v>
      </c>
      <c r="AK231" s="1">
        <v>41499</v>
      </c>
      <c r="AL231">
        <f>1468</f>
        <v>1468</v>
      </c>
      <c r="AM231">
        <f t="shared" si="12"/>
        <v>29.200000000011599</v>
      </c>
      <c r="AN231">
        <f t="shared" si="13"/>
        <v>119876.87999999999</v>
      </c>
      <c r="AO231">
        <f t="shared" si="14"/>
        <v>119906.08</v>
      </c>
      <c r="AP231">
        <v>81.66</v>
      </c>
      <c r="AQ231">
        <f t="shared" si="15"/>
        <v>4.8995655807509324E-4</v>
      </c>
      <c r="AR231">
        <f>-(MAX($AO$2:AO231)-AO231)/MAX($AO$2:AO231)</f>
        <v>-1.0658928800098428E-2</v>
      </c>
      <c r="AS231">
        <f>MIN($AR$3:AR231)</f>
        <v>-8.8299535173541041E-2</v>
      </c>
    </row>
    <row r="232" spans="1:45" x14ac:dyDescent="0.2">
      <c r="A232" s="1">
        <v>41500</v>
      </c>
      <c r="B232">
        <v>0</v>
      </c>
      <c r="C232">
        <v>0</v>
      </c>
      <c r="D232">
        <v>109292.98</v>
      </c>
      <c r="E232">
        <v>0</v>
      </c>
      <c r="F232">
        <v>109292.98</v>
      </c>
      <c r="G232">
        <v>81.25</v>
      </c>
      <c r="H232">
        <v>-1</v>
      </c>
      <c r="I232">
        <v>0</v>
      </c>
      <c r="J232">
        <f>-(MAX($F$2:F232)-F232)/MAX($F$2:F232)</f>
        <v>-2.3674336154169737E-2</v>
      </c>
      <c r="K232">
        <f>MIN($J$3:J232)</f>
        <v>-4.424372723020608E-2</v>
      </c>
      <c r="M232" s="1">
        <v>41500</v>
      </c>
      <c r="N232">
        <v>1410</v>
      </c>
      <c r="O232">
        <v>0</v>
      </c>
      <c r="P232">
        <v>114630.56</v>
      </c>
      <c r="Q232">
        <v>0</v>
      </c>
      <c r="R232">
        <v>114630.56</v>
      </c>
      <c r="S232">
        <v>81.25</v>
      </c>
      <c r="T232">
        <v>-1</v>
      </c>
      <c r="U232">
        <v>-5.0178519566099998E-3</v>
      </c>
      <c r="V232">
        <f>-(MAX($R$2:R232)-R232)/MAX($R$2:R232)</f>
        <v>-1.1849983992099695E-2</v>
      </c>
      <c r="W232">
        <f>MIN($V$3:V232)</f>
        <v>-5.3922407497027064E-2</v>
      </c>
      <c r="Y232" s="1">
        <v>41500</v>
      </c>
      <c r="Z232">
        <v>0</v>
      </c>
      <c r="AA232">
        <v>1468</v>
      </c>
      <c r="AB232">
        <v>29.200000000011599</v>
      </c>
      <c r="AC232">
        <v>119275</v>
      </c>
      <c r="AD232">
        <v>119304.2</v>
      </c>
      <c r="AE232">
        <v>81.25</v>
      </c>
      <c r="AF232">
        <v>0</v>
      </c>
      <c r="AG232">
        <v>-5.0195953366200001E-3</v>
      </c>
      <c r="AH232">
        <f>-(MAX($AD$2:AD232)-AD232)/MAX($AD$2:AD232)</f>
        <v>-1.5625020627416719E-2</v>
      </c>
      <c r="AI232">
        <f>MIN($AH$3:AH232)</f>
        <v>-8.8299535173540944E-2</v>
      </c>
      <c r="AK232" s="1">
        <v>41500</v>
      </c>
      <c r="AL232">
        <f>1468</f>
        <v>1468</v>
      </c>
      <c r="AM232">
        <f t="shared" si="12"/>
        <v>29.200000000011599</v>
      </c>
      <c r="AN232">
        <f t="shared" si="13"/>
        <v>119275</v>
      </c>
      <c r="AO232">
        <f t="shared" si="14"/>
        <v>119304.20000000001</v>
      </c>
      <c r="AP232">
        <v>81.25</v>
      </c>
      <c r="AQ232">
        <f t="shared" si="15"/>
        <v>-5.0195953366167093E-3</v>
      </c>
      <c r="AR232">
        <f>-(MAX($AO$2:AO232)-AO232)/MAX($AO$2:AO232)</f>
        <v>-1.5625020627416834E-2</v>
      </c>
      <c r="AS232">
        <f>MIN($AR$3:AR232)</f>
        <v>-8.8299535173541041E-2</v>
      </c>
    </row>
    <row r="233" spans="1:45" x14ac:dyDescent="0.2">
      <c r="A233" s="1">
        <v>41501</v>
      </c>
      <c r="B233">
        <v>1358</v>
      </c>
      <c r="C233">
        <v>1358</v>
      </c>
      <c r="D233">
        <v>1.13999999998486</v>
      </c>
      <c r="E233">
        <v>109291.84</v>
      </c>
      <c r="F233">
        <v>109292.98</v>
      </c>
      <c r="G233">
        <v>80.48</v>
      </c>
      <c r="H233">
        <v>1</v>
      </c>
      <c r="I233">
        <v>0</v>
      </c>
      <c r="J233">
        <f>-(MAX($F$2:F233)-F233)/MAX($F$2:F233)</f>
        <v>-2.3674336154169737E-2</v>
      </c>
      <c r="K233">
        <f>MIN($J$3:J233)</f>
        <v>-4.424372723020608E-2</v>
      </c>
      <c r="M233" s="1">
        <v>41501</v>
      </c>
      <c r="N233">
        <v>0</v>
      </c>
      <c r="O233">
        <v>0</v>
      </c>
      <c r="P233">
        <v>114630.56</v>
      </c>
      <c r="Q233">
        <v>0</v>
      </c>
      <c r="R233">
        <v>114630.56</v>
      </c>
      <c r="S233">
        <v>80.48</v>
      </c>
      <c r="T233">
        <v>0</v>
      </c>
      <c r="U233">
        <v>0</v>
      </c>
      <c r="V233">
        <f>-(MAX($R$2:R233)-R233)/MAX($R$2:R233)</f>
        <v>-1.1849983992099695E-2</v>
      </c>
      <c r="W233">
        <f>MIN($V$3:V233)</f>
        <v>-5.3922407497027064E-2</v>
      </c>
      <c r="Y233" s="1">
        <v>41501</v>
      </c>
      <c r="Z233">
        <v>0</v>
      </c>
      <c r="AA233">
        <v>1468</v>
      </c>
      <c r="AB233">
        <v>29.200000000011599</v>
      </c>
      <c r="AC233">
        <v>118144.64</v>
      </c>
      <c r="AD233">
        <v>118173.84</v>
      </c>
      <c r="AE233">
        <v>80.48</v>
      </c>
      <c r="AF233">
        <v>0</v>
      </c>
      <c r="AG233">
        <v>-9.4746035764000005E-3</v>
      </c>
      <c r="AH233">
        <f>-(MAX($AD$2:AD233)-AD233)/MAX($AD$2:AD233)</f>
        <v>-2.4951583327502663E-2</v>
      </c>
      <c r="AI233">
        <f>MIN($AH$3:AH233)</f>
        <v>-8.8299535173540944E-2</v>
      </c>
      <c r="AK233" s="1">
        <v>41501</v>
      </c>
      <c r="AL233">
        <f>1468</f>
        <v>1468</v>
      </c>
      <c r="AM233">
        <f t="shared" si="12"/>
        <v>29.200000000011599</v>
      </c>
      <c r="AN233">
        <f t="shared" si="13"/>
        <v>118144.64</v>
      </c>
      <c r="AO233">
        <f t="shared" si="14"/>
        <v>118173.84000000001</v>
      </c>
      <c r="AP233">
        <v>80.48</v>
      </c>
      <c r="AQ233">
        <f t="shared" si="15"/>
        <v>-9.4746035764038516E-3</v>
      </c>
      <c r="AR233">
        <f>-(MAX($AO$2:AO233)-AO233)/MAX($AO$2:AO233)</f>
        <v>-2.4951583327502778E-2</v>
      </c>
      <c r="AS233">
        <f>MIN($AR$3:AR233)</f>
        <v>-8.8299535173541041E-2</v>
      </c>
    </row>
    <row r="234" spans="1:45" x14ac:dyDescent="0.2">
      <c r="A234" s="1">
        <v>41502</v>
      </c>
      <c r="B234">
        <v>0</v>
      </c>
      <c r="C234">
        <v>1358</v>
      </c>
      <c r="D234">
        <v>1.13999999998486</v>
      </c>
      <c r="E234">
        <v>108504.2</v>
      </c>
      <c r="F234">
        <v>108505.34</v>
      </c>
      <c r="G234">
        <v>79.900000000000006</v>
      </c>
      <c r="H234">
        <v>0</v>
      </c>
      <c r="I234">
        <v>-7.2066842719500004E-3</v>
      </c>
      <c r="J234">
        <f>-(MAX($F$2:F234)-F234)/MAX($F$2:F234)</f>
        <v>-3.0710406960103742E-2</v>
      </c>
      <c r="K234">
        <f>MIN($J$3:J234)</f>
        <v>-4.424372723020608E-2</v>
      </c>
      <c r="M234" s="1">
        <v>41502</v>
      </c>
      <c r="N234">
        <v>0</v>
      </c>
      <c r="O234">
        <v>0</v>
      </c>
      <c r="P234">
        <v>114630.56</v>
      </c>
      <c r="Q234">
        <v>0</v>
      </c>
      <c r="R234">
        <v>114630.56</v>
      </c>
      <c r="S234">
        <v>79.900000000000006</v>
      </c>
      <c r="T234">
        <v>0</v>
      </c>
      <c r="U234">
        <v>0</v>
      </c>
      <c r="V234">
        <f>-(MAX($R$2:R234)-R234)/MAX($R$2:R234)</f>
        <v>-1.1849983992099695E-2</v>
      </c>
      <c r="W234">
        <f>MIN($V$3:V234)</f>
        <v>-5.3922407497027064E-2</v>
      </c>
      <c r="Y234" s="1">
        <v>41502</v>
      </c>
      <c r="Z234">
        <v>0</v>
      </c>
      <c r="AA234">
        <v>1468</v>
      </c>
      <c r="AB234">
        <v>29.200000000011599</v>
      </c>
      <c r="AC234">
        <v>117293.2</v>
      </c>
      <c r="AD234">
        <v>117322.4</v>
      </c>
      <c r="AE234">
        <v>79.900000000000006</v>
      </c>
      <c r="AF234">
        <v>0</v>
      </c>
      <c r="AG234">
        <v>-7.2049786991800003E-3</v>
      </c>
      <c r="AH234">
        <f>-(MAX($AD$2:AD234)-AD234)/MAX($AD$2:AD234)</f>
        <v>-3.1976786400294693E-2</v>
      </c>
      <c r="AI234">
        <f>MIN($AH$3:AH234)</f>
        <v>-8.8299535173540944E-2</v>
      </c>
      <c r="AK234" s="1">
        <v>41502</v>
      </c>
      <c r="AL234">
        <f>1468</f>
        <v>1468</v>
      </c>
      <c r="AM234">
        <f t="shared" si="12"/>
        <v>29.200000000011599</v>
      </c>
      <c r="AN234">
        <f t="shared" si="13"/>
        <v>117293.20000000001</v>
      </c>
      <c r="AO234">
        <f t="shared" si="14"/>
        <v>117322.40000000002</v>
      </c>
      <c r="AP234">
        <v>79.900000000000006</v>
      </c>
      <c r="AQ234">
        <f t="shared" si="15"/>
        <v>-7.2049786991773114E-3</v>
      </c>
      <c r="AR234">
        <f>-(MAX($AO$2:AO234)-AO234)/MAX($AO$2:AO234)</f>
        <v>-3.1976786400294686E-2</v>
      </c>
      <c r="AS234">
        <f>MIN($AR$3:AR234)</f>
        <v>-8.8299535173541041E-2</v>
      </c>
    </row>
    <row r="235" spans="1:45" x14ac:dyDescent="0.2">
      <c r="A235" s="1">
        <v>41505</v>
      </c>
      <c r="B235">
        <v>1358</v>
      </c>
      <c r="C235">
        <v>0</v>
      </c>
      <c r="D235">
        <v>108084.359999999</v>
      </c>
      <c r="E235">
        <v>0</v>
      </c>
      <c r="F235">
        <v>108084.359999999</v>
      </c>
      <c r="G235">
        <v>79.59</v>
      </c>
      <c r="H235">
        <v>-1</v>
      </c>
      <c r="I235">
        <v>-3.8798090490299998E-3</v>
      </c>
      <c r="J235">
        <f>-(MAX($F$2:F235)-F235)/MAX($F$2:F235)</f>
        <v>-3.4471065494318782E-2</v>
      </c>
      <c r="K235">
        <f>MIN($J$3:J235)</f>
        <v>-4.424372723020608E-2</v>
      </c>
      <c r="M235" s="1">
        <v>41505</v>
      </c>
      <c r="N235">
        <v>0</v>
      </c>
      <c r="O235">
        <v>0</v>
      </c>
      <c r="P235">
        <v>114630.56</v>
      </c>
      <c r="Q235">
        <v>0</v>
      </c>
      <c r="R235">
        <v>114630.56</v>
      </c>
      <c r="S235">
        <v>79.59</v>
      </c>
      <c r="T235">
        <v>0</v>
      </c>
      <c r="U235">
        <v>0</v>
      </c>
      <c r="V235">
        <f>-(MAX($R$2:R235)-R235)/MAX($R$2:R235)</f>
        <v>-1.1849983992099695E-2</v>
      </c>
      <c r="W235">
        <f>MIN($V$3:V235)</f>
        <v>-5.3922407497027064E-2</v>
      </c>
      <c r="Y235" s="1">
        <v>41505</v>
      </c>
      <c r="Z235">
        <v>0</v>
      </c>
      <c r="AA235">
        <v>1468</v>
      </c>
      <c r="AB235">
        <v>29.200000000011599</v>
      </c>
      <c r="AC235">
        <v>116838.12</v>
      </c>
      <c r="AD235">
        <v>116867.32</v>
      </c>
      <c r="AE235">
        <v>79.59</v>
      </c>
      <c r="AF235">
        <v>0</v>
      </c>
      <c r="AG235">
        <v>-3.8788841687500001E-3</v>
      </c>
      <c r="AH235">
        <f>-(MAX($AD$2:AD235)-AD235)/MAX($AD$2:AD235)</f>
        <v>-3.5731636318511006E-2</v>
      </c>
      <c r="AI235">
        <f>MIN($AH$3:AH235)</f>
        <v>-8.8299535173540944E-2</v>
      </c>
      <c r="AK235" s="1">
        <v>41505</v>
      </c>
      <c r="AL235">
        <f>1468</f>
        <v>1468</v>
      </c>
      <c r="AM235">
        <f t="shared" si="12"/>
        <v>29.200000000011599</v>
      </c>
      <c r="AN235">
        <f t="shared" si="13"/>
        <v>116838.12000000001</v>
      </c>
      <c r="AO235">
        <f t="shared" si="14"/>
        <v>116867.32000000002</v>
      </c>
      <c r="AP235">
        <v>79.59</v>
      </c>
      <c r="AQ235">
        <f t="shared" si="15"/>
        <v>-3.8788841687521025E-3</v>
      </c>
      <c r="AR235">
        <f>-(MAX($AO$2:AO235)-AO235)/MAX($AO$2:AO235)</f>
        <v>-3.5731636318511117E-2</v>
      </c>
      <c r="AS235">
        <f>MIN($AR$3:AR235)</f>
        <v>-8.8299535173541041E-2</v>
      </c>
    </row>
    <row r="236" spans="1:45" x14ac:dyDescent="0.2">
      <c r="A236" s="1">
        <v>41506</v>
      </c>
      <c r="B236">
        <v>0</v>
      </c>
      <c r="C236">
        <v>0</v>
      </c>
      <c r="D236">
        <v>108084.359999999</v>
      </c>
      <c r="E236">
        <v>0</v>
      </c>
      <c r="F236">
        <v>108084.359999999</v>
      </c>
      <c r="G236">
        <v>79.53</v>
      </c>
      <c r="H236">
        <v>-1</v>
      </c>
      <c r="I236">
        <v>0</v>
      </c>
      <c r="J236">
        <f>-(MAX($F$2:F236)-F236)/MAX($F$2:F236)</f>
        <v>-3.4471065494318782E-2</v>
      </c>
      <c r="K236">
        <f>MIN($J$3:J236)</f>
        <v>-4.424372723020608E-2</v>
      </c>
      <c r="M236" s="1">
        <v>41506</v>
      </c>
      <c r="N236">
        <v>0</v>
      </c>
      <c r="O236">
        <v>0</v>
      </c>
      <c r="P236">
        <v>114630.56</v>
      </c>
      <c r="Q236">
        <v>0</v>
      </c>
      <c r="R236">
        <v>114630.56</v>
      </c>
      <c r="S236">
        <v>79.53</v>
      </c>
      <c r="T236">
        <v>0</v>
      </c>
      <c r="U236">
        <v>0</v>
      </c>
      <c r="V236">
        <f>-(MAX($R$2:R236)-R236)/MAX($R$2:R236)</f>
        <v>-1.1849983992099695E-2</v>
      </c>
      <c r="W236">
        <f>MIN($V$3:V236)</f>
        <v>-5.3922407497027064E-2</v>
      </c>
      <c r="Y236" s="1">
        <v>41506</v>
      </c>
      <c r="Z236">
        <v>0</v>
      </c>
      <c r="AA236">
        <v>1468</v>
      </c>
      <c r="AB236">
        <v>29.200000000011599</v>
      </c>
      <c r="AC236">
        <v>116750.04</v>
      </c>
      <c r="AD236">
        <v>116779.24</v>
      </c>
      <c r="AE236">
        <v>79.53</v>
      </c>
      <c r="AF236">
        <v>0</v>
      </c>
      <c r="AG236">
        <v>-7.53675193373E-4</v>
      </c>
      <c r="AH236">
        <f>-(MAX($AD$2:AD236)-AD236)/MAX($AD$2:AD236)</f>
        <v>-3.6458381463972261E-2</v>
      </c>
      <c r="AI236">
        <f>MIN($AH$3:AH236)</f>
        <v>-8.8299535173540944E-2</v>
      </c>
      <c r="AK236" s="1">
        <v>41506</v>
      </c>
      <c r="AL236">
        <f>1468</f>
        <v>1468</v>
      </c>
      <c r="AM236">
        <f t="shared" si="12"/>
        <v>29.200000000011599</v>
      </c>
      <c r="AN236">
        <f t="shared" si="13"/>
        <v>116750.04000000001</v>
      </c>
      <c r="AO236">
        <f t="shared" si="14"/>
        <v>116779.24000000002</v>
      </c>
      <c r="AP236">
        <v>79.53</v>
      </c>
      <c r="AQ236">
        <f t="shared" si="15"/>
        <v>-7.536751933731494E-4</v>
      </c>
      <c r="AR236">
        <f>-(MAX($AO$2:AO236)-AO236)/MAX($AO$2:AO236)</f>
        <v>-3.6458381463972372E-2</v>
      </c>
      <c r="AS236">
        <f>MIN($AR$3:AR236)</f>
        <v>-8.8299535173541041E-2</v>
      </c>
    </row>
    <row r="237" spans="1:45" x14ac:dyDescent="0.2">
      <c r="A237" s="1">
        <v>41507</v>
      </c>
      <c r="B237">
        <v>1361</v>
      </c>
      <c r="C237">
        <v>1361</v>
      </c>
      <c r="D237">
        <v>48.179999999993001</v>
      </c>
      <c r="E237">
        <v>108036.179999999</v>
      </c>
      <c r="F237">
        <v>108084.359999999</v>
      </c>
      <c r="G237">
        <v>79.38</v>
      </c>
      <c r="H237">
        <v>1</v>
      </c>
      <c r="I237">
        <v>0</v>
      </c>
      <c r="J237">
        <f>-(MAX($F$2:F237)-F237)/MAX($F$2:F237)</f>
        <v>-3.4471065494318782E-2</v>
      </c>
      <c r="K237">
        <f>MIN($J$3:J237)</f>
        <v>-4.424372723020608E-2</v>
      </c>
      <c r="M237" s="1">
        <v>41507</v>
      </c>
      <c r="N237">
        <v>0</v>
      </c>
      <c r="O237">
        <v>0</v>
      </c>
      <c r="P237">
        <v>114630.56</v>
      </c>
      <c r="Q237">
        <v>0</v>
      </c>
      <c r="R237">
        <v>114630.56</v>
      </c>
      <c r="S237">
        <v>79.38</v>
      </c>
      <c r="T237">
        <v>0</v>
      </c>
      <c r="U237">
        <v>0</v>
      </c>
      <c r="V237">
        <f>-(MAX($R$2:R237)-R237)/MAX($R$2:R237)</f>
        <v>-1.1849983992099695E-2</v>
      </c>
      <c r="W237">
        <f>MIN($V$3:V237)</f>
        <v>-5.3922407497027064E-2</v>
      </c>
      <c r="Y237" s="1">
        <v>41507</v>
      </c>
      <c r="Z237">
        <v>0</v>
      </c>
      <c r="AA237">
        <v>1468</v>
      </c>
      <c r="AB237">
        <v>29.200000000011599</v>
      </c>
      <c r="AC237">
        <v>116529.84</v>
      </c>
      <c r="AD237">
        <v>116559.03999999999</v>
      </c>
      <c r="AE237">
        <v>79.38</v>
      </c>
      <c r="AF237">
        <v>0</v>
      </c>
      <c r="AG237">
        <v>-1.88560912025E-3</v>
      </c>
      <c r="AH237">
        <f>-(MAX($AD$2:AD237)-AD237)/MAX($AD$2:AD237)</f>
        <v>-3.8275244327625461E-2</v>
      </c>
      <c r="AI237">
        <f>MIN($AH$3:AH237)</f>
        <v>-8.8299535173540944E-2</v>
      </c>
      <c r="AK237" s="1">
        <v>41507</v>
      </c>
      <c r="AL237">
        <f>1468</f>
        <v>1468</v>
      </c>
      <c r="AM237">
        <f t="shared" si="12"/>
        <v>29.200000000011599</v>
      </c>
      <c r="AN237">
        <f t="shared" si="13"/>
        <v>116529.84</v>
      </c>
      <c r="AO237">
        <f t="shared" si="14"/>
        <v>116559.04000000001</v>
      </c>
      <c r="AP237">
        <v>79.38</v>
      </c>
      <c r="AQ237">
        <f t="shared" si="15"/>
        <v>-1.8856091202512674E-3</v>
      </c>
      <c r="AR237">
        <f>-(MAX($AO$2:AO237)-AO237)/MAX($AO$2:AO237)</f>
        <v>-3.8275244327625572E-2</v>
      </c>
      <c r="AS237">
        <f>MIN($AR$3:AR237)</f>
        <v>-8.8299535173541041E-2</v>
      </c>
    </row>
    <row r="238" spans="1:45" x14ac:dyDescent="0.2">
      <c r="A238" s="1">
        <v>41508</v>
      </c>
      <c r="B238">
        <v>0</v>
      </c>
      <c r="C238">
        <v>1361</v>
      </c>
      <c r="D238">
        <v>48.179999999993001</v>
      </c>
      <c r="E238">
        <v>108566.97</v>
      </c>
      <c r="F238">
        <v>108615.149999999</v>
      </c>
      <c r="G238">
        <v>79.77</v>
      </c>
      <c r="H238">
        <v>1</v>
      </c>
      <c r="I238">
        <v>4.91088627439E-3</v>
      </c>
      <c r="J238">
        <f>-(MAX($F$2:F238)-F238)/MAX($F$2:F238)</f>
        <v>-2.9729462702330348E-2</v>
      </c>
      <c r="K238">
        <f>MIN($J$3:J238)</f>
        <v>-4.424372723020608E-2</v>
      </c>
      <c r="M238" s="1">
        <v>41508</v>
      </c>
      <c r="N238">
        <v>0</v>
      </c>
      <c r="O238">
        <v>0</v>
      </c>
      <c r="P238">
        <v>114630.56</v>
      </c>
      <c r="Q238">
        <v>0</v>
      </c>
      <c r="R238">
        <v>114630.56</v>
      </c>
      <c r="S238">
        <v>79.77</v>
      </c>
      <c r="T238">
        <v>0</v>
      </c>
      <c r="U238">
        <v>0</v>
      </c>
      <c r="V238">
        <f>-(MAX($R$2:R238)-R238)/MAX($R$2:R238)</f>
        <v>-1.1849983992099695E-2</v>
      </c>
      <c r="W238">
        <f>MIN($V$3:V238)</f>
        <v>-5.3922407497027064E-2</v>
      </c>
      <c r="Y238" s="1">
        <v>41508</v>
      </c>
      <c r="Z238">
        <v>0</v>
      </c>
      <c r="AA238">
        <v>1468</v>
      </c>
      <c r="AB238">
        <v>29.200000000011599</v>
      </c>
      <c r="AC238">
        <v>117102.36</v>
      </c>
      <c r="AD238">
        <v>117131.56</v>
      </c>
      <c r="AE238">
        <v>79.77</v>
      </c>
      <c r="AF238">
        <v>0</v>
      </c>
      <c r="AG238">
        <v>4.9118455333900003E-3</v>
      </c>
      <c r="AH238">
        <f>-(MAX($AD$2:AD238)-AD238)/MAX($AD$2:AD238)</f>
        <v>-3.3551400882127352E-2</v>
      </c>
      <c r="AI238">
        <f>MIN($AH$3:AH238)</f>
        <v>-8.8299535173540944E-2</v>
      </c>
      <c r="AK238" s="1">
        <v>41508</v>
      </c>
      <c r="AL238">
        <f>1468</f>
        <v>1468</v>
      </c>
      <c r="AM238">
        <f t="shared" si="12"/>
        <v>29.200000000011599</v>
      </c>
      <c r="AN238">
        <f t="shared" si="13"/>
        <v>117102.36</v>
      </c>
      <c r="AO238">
        <f t="shared" si="14"/>
        <v>117131.56000000001</v>
      </c>
      <c r="AP238">
        <v>79.77</v>
      </c>
      <c r="AQ238">
        <f t="shared" si="15"/>
        <v>4.911845533388093E-3</v>
      </c>
      <c r="AR238">
        <f>-(MAX($AO$2:AO238)-AO238)/MAX($AO$2:AO238)</f>
        <v>-3.355140088212747E-2</v>
      </c>
      <c r="AS238">
        <f>MIN($AR$3:AR238)</f>
        <v>-8.8299535173541041E-2</v>
      </c>
    </row>
    <row r="239" spans="1:45" x14ac:dyDescent="0.2">
      <c r="A239" s="1">
        <v>41509</v>
      </c>
      <c r="B239">
        <v>0</v>
      </c>
      <c r="C239">
        <v>1361</v>
      </c>
      <c r="D239">
        <v>48.179999999993001</v>
      </c>
      <c r="E239">
        <v>108893.61</v>
      </c>
      <c r="F239">
        <v>108941.789999999</v>
      </c>
      <c r="G239">
        <v>80.010000000000005</v>
      </c>
      <c r="H239">
        <v>1</v>
      </c>
      <c r="I239">
        <v>3.0073152778400001E-3</v>
      </c>
      <c r="J239">
        <f>-(MAX($F$2:F239)-F239)/MAX($F$2:F239)</f>
        <v>-2.6811553291875977E-2</v>
      </c>
      <c r="K239">
        <f>MIN($J$3:J239)</f>
        <v>-4.424372723020608E-2</v>
      </c>
      <c r="M239" s="1">
        <v>41509</v>
      </c>
      <c r="N239">
        <v>1432</v>
      </c>
      <c r="O239">
        <v>1432</v>
      </c>
      <c r="P239">
        <v>56.240000000019698</v>
      </c>
      <c r="Q239">
        <v>114574.32</v>
      </c>
      <c r="R239">
        <v>114630.56</v>
      </c>
      <c r="S239">
        <v>80.010000000000005</v>
      </c>
      <c r="T239">
        <v>1</v>
      </c>
      <c r="U239">
        <v>0</v>
      </c>
      <c r="V239">
        <f>-(MAX($R$2:R239)-R239)/MAX($R$2:R239)</f>
        <v>-1.1849983992099695E-2</v>
      </c>
      <c r="W239">
        <f>MIN($V$3:V239)</f>
        <v>-5.3922407497027064E-2</v>
      </c>
      <c r="Y239" s="1">
        <v>41509</v>
      </c>
      <c r="Z239">
        <v>0</v>
      </c>
      <c r="AA239">
        <v>1468</v>
      </c>
      <c r="AB239">
        <v>29.200000000011599</v>
      </c>
      <c r="AC239">
        <v>117454.68</v>
      </c>
      <c r="AD239">
        <v>117483.88</v>
      </c>
      <c r="AE239">
        <v>80.010000000000005</v>
      </c>
      <c r="AF239">
        <v>0</v>
      </c>
      <c r="AG239">
        <v>3.0078998350199998E-3</v>
      </c>
      <c r="AH239">
        <f>-(MAX($AD$2:AD239)-AD239)/MAX($AD$2:AD239)</f>
        <v>-3.0644420300282329E-2</v>
      </c>
      <c r="AI239">
        <f>MIN($AH$3:AH239)</f>
        <v>-8.8299535173540944E-2</v>
      </c>
      <c r="AK239" s="1">
        <v>41509</v>
      </c>
      <c r="AL239">
        <f>1468</f>
        <v>1468</v>
      </c>
      <c r="AM239">
        <f t="shared" si="12"/>
        <v>29.200000000011599</v>
      </c>
      <c r="AN239">
        <f t="shared" si="13"/>
        <v>117454.68000000001</v>
      </c>
      <c r="AO239">
        <f t="shared" si="14"/>
        <v>117483.88000000002</v>
      </c>
      <c r="AP239">
        <v>80.010000000000005</v>
      </c>
      <c r="AQ239">
        <f t="shared" si="15"/>
        <v>3.0078998350231735E-3</v>
      </c>
      <c r="AR239">
        <f>-(MAX($AO$2:AO239)-AO239)/MAX($AO$2:AO239)</f>
        <v>-3.064442030028244E-2</v>
      </c>
      <c r="AS239">
        <f>MIN($AR$3:AR239)</f>
        <v>-8.8299535173541041E-2</v>
      </c>
    </row>
    <row r="240" spans="1:45" x14ac:dyDescent="0.2">
      <c r="A240" s="1">
        <v>41512</v>
      </c>
      <c r="B240">
        <v>0</v>
      </c>
      <c r="C240">
        <v>1361</v>
      </c>
      <c r="D240">
        <v>48.179999999993001</v>
      </c>
      <c r="E240">
        <v>106892.94</v>
      </c>
      <c r="F240">
        <v>106941.12</v>
      </c>
      <c r="G240">
        <v>78.540000000000006</v>
      </c>
      <c r="H240">
        <v>1</v>
      </c>
      <c r="I240">
        <v>-1.8364578000799998E-2</v>
      </c>
      <c r="J240">
        <f>-(MAX($F$2:F240)-F240)/MAX($F$2:F240)</f>
        <v>-4.4683748430900179E-2</v>
      </c>
      <c r="K240">
        <f>MIN($J$3:J240)</f>
        <v>-4.4683748430900179E-2</v>
      </c>
      <c r="M240" s="1">
        <v>41512</v>
      </c>
      <c r="N240">
        <v>0</v>
      </c>
      <c r="O240">
        <v>1432</v>
      </c>
      <c r="P240">
        <v>56.240000000019698</v>
      </c>
      <c r="Q240">
        <v>112469.28</v>
      </c>
      <c r="R240">
        <v>112525.52</v>
      </c>
      <c r="S240">
        <v>78.540000000000006</v>
      </c>
      <c r="T240">
        <v>1</v>
      </c>
      <c r="U240">
        <v>-1.83636894036E-2</v>
      </c>
      <c r="V240">
        <f>-(MAX($R$2:R240)-R240)/MAX($R$2:R240)</f>
        <v>-2.9996063970224762E-2</v>
      </c>
      <c r="W240">
        <f>MIN($V$3:V240)</f>
        <v>-5.3922407497027064E-2</v>
      </c>
      <c r="Y240" s="1">
        <v>41512</v>
      </c>
      <c r="Z240">
        <v>0</v>
      </c>
      <c r="AA240">
        <v>1468</v>
      </c>
      <c r="AB240">
        <v>29.200000000011599</v>
      </c>
      <c r="AC240">
        <v>115296.72</v>
      </c>
      <c r="AD240">
        <v>115325.92</v>
      </c>
      <c r="AE240">
        <v>78.540000000000006</v>
      </c>
      <c r="AF240">
        <v>0</v>
      </c>
      <c r="AG240">
        <v>-1.83681369733E-2</v>
      </c>
      <c r="AH240">
        <f>-(MAX($AD$2:AD240)-AD240)/MAX($AD$2:AD240)</f>
        <v>-4.8449676364082817E-2</v>
      </c>
      <c r="AI240">
        <f>MIN($AH$3:AH240)</f>
        <v>-8.8299535173540944E-2</v>
      </c>
      <c r="AK240" s="1">
        <v>41512</v>
      </c>
      <c r="AL240">
        <f>1468</f>
        <v>1468</v>
      </c>
      <c r="AM240">
        <f t="shared" si="12"/>
        <v>29.200000000011599</v>
      </c>
      <c r="AN240">
        <f t="shared" si="13"/>
        <v>115296.72000000002</v>
      </c>
      <c r="AO240">
        <f t="shared" si="14"/>
        <v>115325.92000000003</v>
      </c>
      <c r="AP240">
        <v>78.540000000000006</v>
      </c>
      <c r="AQ240">
        <f t="shared" si="15"/>
        <v>-1.8368136973344697E-2</v>
      </c>
      <c r="AR240">
        <f>-(MAX($AO$2:AO240)-AO240)/MAX($AO$2:AO240)</f>
        <v>-4.8449676364082803E-2</v>
      </c>
      <c r="AS240">
        <f>MIN($AR$3:AR240)</f>
        <v>-8.8299535173541041E-2</v>
      </c>
    </row>
    <row r="241" spans="1:45" x14ac:dyDescent="0.2">
      <c r="A241" s="1">
        <v>41513</v>
      </c>
      <c r="B241">
        <v>0</v>
      </c>
      <c r="C241">
        <v>1361</v>
      </c>
      <c r="D241">
        <v>48.179999999993001</v>
      </c>
      <c r="E241">
        <v>106117.17</v>
      </c>
      <c r="F241">
        <v>106165.349999999</v>
      </c>
      <c r="G241">
        <v>77.97</v>
      </c>
      <c r="H241">
        <v>0</v>
      </c>
      <c r="I241">
        <v>-7.2541787480799999E-3</v>
      </c>
      <c r="J241">
        <f>-(MAX($F$2:F241)-F241)/MAX($F$2:F241)</f>
        <v>-5.16137832807382E-2</v>
      </c>
      <c r="K241">
        <f>MIN($J$3:J241)</f>
        <v>-5.16137832807382E-2</v>
      </c>
      <c r="M241" s="1">
        <v>41513</v>
      </c>
      <c r="N241">
        <v>0</v>
      </c>
      <c r="O241">
        <v>1432</v>
      </c>
      <c r="P241">
        <v>56.240000000019698</v>
      </c>
      <c r="Q241">
        <v>111653.039999999</v>
      </c>
      <c r="R241">
        <v>111709.28</v>
      </c>
      <c r="S241">
        <v>77.97</v>
      </c>
      <c r="T241">
        <v>0</v>
      </c>
      <c r="U241">
        <v>-7.2538211776299998E-3</v>
      </c>
      <c r="V241">
        <f>-(MAX($R$2:R241)-R241)/MAX($R$2:R241)</f>
        <v>-3.7032299063783532E-2</v>
      </c>
      <c r="W241">
        <f>MIN($V$3:V241)</f>
        <v>-5.3922407497027064E-2</v>
      </c>
      <c r="Y241" s="1">
        <v>41513</v>
      </c>
      <c r="Z241">
        <v>0</v>
      </c>
      <c r="AA241">
        <v>1468</v>
      </c>
      <c r="AB241">
        <v>29.200000000011599</v>
      </c>
      <c r="AC241">
        <v>114459.959999999</v>
      </c>
      <c r="AD241">
        <v>114489.16</v>
      </c>
      <c r="AE241">
        <v>77.97</v>
      </c>
      <c r="AF241">
        <v>0</v>
      </c>
      <c r="AG241">
        <v>-7.25561088088E-3</v>
      </c>
      <c r="AH241">
        <f>-(MAX($AD$2:AD241)-AD241)/MAX($AD$2:AD241)</f>
        <v>-5.5353755245964573E-2</v>
      </c>
      <c r="AI241">
        <f>MIN($AH$3:AH241)</f>
        <v>-8.8299535173540944E-2</v>
      </c>
      <c r="AK241" s="1">
        <v>41513</v>
      </c>
      <c r="AL241">
        <f>1468</f>
        <v>1468</v>
      </c>
      <c r="AM241">
        <f t="shared" si="12"/>
        <v>29.200000000011599</v>
      </c>
      <c r="AN241">
        <f t="shared" si="13"/>
        <v>114459.95999999999</v>
      </c>
      <c r="AO241">
        <f t="shared" si="14"/>
        <v>114489.16</v>
      </c>
      <c r="AP241">
        <v>77.97</v>
      </c>
      <c r="AQ241">
        <f t="shared" si="15"/>
        <v>-7.2556108808845719E-3</v>
      </c>
      <c r="AR241">
        <f>-(MAX($AO$2:AO241)-AO241)/MAX($AO$2:AO241)</f>
        <v>-5.5353755245964802E-2</v>
      </c>
      <c r="AS241">
        <f>MIN($AR$3:AR241)</f>
        <v>-8.8299535173541041E-2</v>
      </c>
    </row>
    <row r="242" spans="1:45" x14ac:dyDescent="0.2">
      <c r="A242" s="1">
        <v>41514</v>
      </c>
      <c r="B242">
        <v>1361</v>
      </c>
      <c r="C242">
        <v>0</v>
      </c>
      <c r="D242">
        <v>104641.02999999899</v>
      </c>
      <c r="E242">
        <v>0</v>
      </c>
      <c r="F242">
        <v>104641.02999999899</v>
      </c>
      <c r="G242">
        <v>76.849999999999994</v>
      </c>
      <c r="H242">
        <v>-1</v>
      </c>
      <c r="I242">
        <v>-1.43579802638E-2</v>
      </c>
      <c r="J242">
        <f>-(MAX($F$2:F242)-F242)/MAX($F$2:F242)</f>
        <v>-6.5230693862858694E-2</v>
      </c>
      <c r="K242">
        <f>MIN($J$3:J242)</f>
        <v>-6.5230693862858694E-2</v>
      </c>
      <c r="M242" s="1">
        <v>41514</v>
      </c>
      <c r="N242">
        <v>0</v>
      </c>
      <c r="O242">
        <v>1432</v>
      </c>
      <c r="P242">
        <v>56.240000000019698</v>
      </c>
      <c r="Q242">
        <v>110049.2</v>
      </c>
      <c r="R242">
        <v>110105.44</v>
      </c>
      <c r="S242">
        <v>76.849999999999994</v>
      </c>
      <c r="T242">
        <v>0</v>
      </c>
      <c r="U242">
        <v>-1.4357267364E-2</v>
      </c>
      <c r="V242">
        <f>-(MAX($R$2:R242)-R242)/MAX($R$2:R242)</f>
        <v>-5.0857883809021689E-2</v>
      </c>
      <c r="W242">
        <f>MIN($V$3:V242)</f>
        <v>-5.3922407497027064E-2</v>
      </c>
      <c r="Y242" s="1">
        <v>41514</v>
      </c>
      <c r="Z242">
        <v>0</v>
      </c>
      <c r="AA242">
        <v>1468</v>
      </c>
      <c r="AB242">
        <v>29.200000000011599</v>
      </c>
      <c r="AC242">
        <v>112815.799999999</v>
      </c>
      <c r="AD242">
        <v>112845</v>
      </c>
      <c r="AE242">
        <v>76.849999999999994</v>
      </c>
      <c r="AF242">
        <v>0</v>
      </c>
      <c r="AG242">
        <v>-1.43608355586E-2</v>
      </c>
      <c r="AH242">
        <f>-(MAX($AD$2:AD242)-AD242)/MAX($AD$2:AD242)</f>
        <v>-6.8919664627907787E-2</v>
      </c>
      <c r="AI242">
        <f>MIN($AH$3:AH242)</f>
        <v>-8.8299535173540944E-2</v>
      </c>
      <c r="AK242" s="1">
        <v>41514</v>
      </c>
      <c r="AL242">
        <f>1468</f>
        <v>1468</v>
      </c>
      <c r="AM242">
        <f t="shared" si="12"/>
        <v>29.200000000011599</v>
      </c>
      <c r="AN242">
        <f t="shared" si="13"/>
        <v>112815.79999999999</v>
      </c>
      <c r="AO242">
        <f t="shared" si="14"/>
        <v>112845</v>
      </c>
      <c r="AP242">
        <v>76.849999999999994</v>
      </c>
      <c r="AQ242">
        <f t="shared" si="15"/>
        <v>-1.4360835558580424E-2</v>
      </c>
      <c r="AR242">
        <f>-(MAX($AO$2:AO242)-AO242)/MAX($AO$2:AO242)</f>
        <v>-6.8919664627908023E-2</v>
      </c>
      <c r="AS242">
        <f>MIN($AR$3:AR242)</f>
        <v>-8.8299535173541041E-2</v>
      </c>
    </row>
    <row r="243" spans="1:45" x14ac:dyDescent="0.2">
      <c r="A243" s="1">
        <v>41515</v>
      </c>
      <c r="B243">
        <v>1353</v>
      </c>
      <c r="C243">
        <v>1353</v>
      </c>
      <c r="D243">
        <v>40.599999999976703</v>
      </c>
      <c r="E243">
        <v>104600.43</v>
      </c>
      <c r="F243">
        <v>104641.02999999899</v>
      </c>
      <c r="G243">
        <v>77.31</v>
      </c>
      <c r="H243">
        <v>1</v>
      </c>
      <c r="I243">
        <v>0</v>
      </c>
      <c r="J243">
        <f>-(MAX($F$2:F243)-F243)/MAX($F$2:F243)</f>
        <v>-6.5230693862858694E-2</v>
      </c>
      <c r="K243">
        <f>MIN($J$3:J243)</f>
        <v>-6.5230693862858694E-2</v>
      </c>
      <c r="M243" s="1">
        <v>41515</v>
      </c>
      <c r="N243">
        <v>0</v>
      </c>
      <c r="O243">
        <v>1432</v>
      </c>
      <c r="P243">
        <v>56.240000000019698</v>
      </c>
      <c r="Q243">
        <v>110707.92</v>
      </c>
      <c r="R243">
        <v>110764.16</v>
      </c>
      <c r="S243">
        <v>77.31</v>
      </c>
      <c r="T243">
        <v>1</v>
      </c>
      <c r="U243">
        <v>5.9826290145200004E-3</v>
      </c>
      <c r="V243">
        <f>-(MAX($R$2:R243)-R243)/MAX($R$2:R243)</f>
        <v>-4.5179518645798847E-2</v>
      </c>
      <c r="W243">
        <f>MIN($V$3:V243)</f>
        <v>-5.3922407497027064E-2</v>
      </c>
      <c r="Y243" s="1">
        <v>41515</v>
      </c>
      <c r="Z243">
        <v>0</v>
      </c>
      <c r="AA243">
        <v>1468</v>
      </c>
      <c r="AB243">
        <v>29.200000000011599</v>
      </c>
      <c r="AC243">
        <v>113491.08</v>
      </c>
      <c r="AD243">
        <v>113520.28</v>
      </c>
      <c r="AE243">
        <v>77.31</v>
      </c>
      <c r="AF243">
        <v>0</v>
      </c>
      <c r="AG243">
        <v>5.9841375337899997E-3</v>
      </c>
      <c r="AH243">
        <f>-(MAX($AD$2:AD243)-AD243)/MAX($AD$2:AD243)</f>
        <v>-6.3347951846038281E-2</v>
      </c>
      <c r="AI243">
        <f>MIN($AH$3:AH243)</f>
        <v>-8.8299535173540944E-2</v>
      </c>
      <c r="AK243" s="1">
        <v>41515</v>
      </c>
      <c r="AL243">
        <f>1468</f>
        <v>1468</v>
      </c>
      <c r="AM243">
        <f t="shared" si="12"/>
        <v>29.200000000011599</v>
      </c>
      <c r="AN243">
        <f t="shared" si="13"/>
        <v>113491.08</v>
      </c>
      <c r="AO243">
        <f t="shared" si="14"/>
        <v>113520.28000000001</v>
      </c>
      <c r="AP243">
        <v>77.31</v>
      </c>
      <c r="AQ243">
        <f t="shared" si="15"/>
        <v>5.9841375337853992E-3</v>
      </c>
      <c r="AR243">
        <f>-(MAX($AO$2:AO243)-AO243)/MAX($AO$2:AO243)</f>
        <v>-6.3347951846038378E-2</v>
      </c>
      <c r="AS243">
        <f>MIN($AR$3:AR243)</f>
        <v>-8.8299535173541041E-2</v>
      </c>
    </row>
    <row r="244" spans="1:45" x14ac:dyDescent="0.2">
      <c r="A244" s="1">
        <v>41516</v>
      </c>
      <c r="B244">
        <v>1353</v>
      </c>
      <c r="C244">
        <v>0</v>
      </c>
      <c r="D244">
        <v>105425.769999999</v>
      </c>
      <c r="E244">
        <v>0</v>
      </c>
      <c r="F244">
        <v>105425.769999999</v>
      </c>
      <c r="G244">
        <v>77.89</v>
      </c>
      <c r="H244">
        <v>-1</v>
      </c>
      <c r="I244">
        <v>7.4993527873299997E-3</v>
      </c>
      <c r="J244">
        <f>-(MAX($F$2:F244)-F244)/MAX($F$2:F244)</f>
        <v>-5.8220529061364747E-2</v>
      </c>
      <c r="K244">
        <f>MIN($J$3:J244)</f>
        <v>-6.5230693862858694E-2</v>
      </c>
      <c r="M244" s="1">
        <v>41516</v>
      </c>
      <c r="N244">
        <v>1432</v>
      </c>
      <c r="O244">
        <v>0</v>
      </c>
      <c r="P244">
        <v>111594.72</v>
      </c>
      <c r="Q244">
        <v>0</v>
      </c>
      <c r="R244">
        <v>111594.72</v>
      </c>
      <c r="S244">
        <v>77.89</v>
      </c>
      <c r="T244">
        <v>-1</v>
      </c>
      <c r="U244">
        <v>7.4984543736899998E-3</v>
      </c>
      <c r="V244">
        <f>-(MAX($R$2:R244)-R244)/MAX($R$2:R244)</f>
        <v>-3.8019840831300521E-2</v>
      </c>
      <c r="W244">
        <f>MIN($V$3:V244)</f>
        <v>-5.3922407497027064E-2</v>
      </c>
      <c r="Y244" s="1">
        <v>41516</v>
      </c>
      <c r="Z244">
        <v>0</v>
      </c>
      <c r="AA244">
        <v>1468</v>
      </c>
      <c r="AB244">
        <v>29.200000000011599</v>
      </c>
      <c r="AC244">
        <v>114342.52</v>
      </c>
      <c r="AD244">
        <v>114371.72</v>
      </c>
      <c r="AE244">
        <v>77.89</v>
      </c>
      <c r="AF244">
        <v>0</v>
      </c>
      <c r="AG244">
        <v>7.5003338610500001E-3</v>
      </c>
      <c r="AH244">
        <f>-(MAX($AD$2:AD244)-AD244)/MAX($AD$2:AD244)</f>
        <v>-5.6322748773246251E-2</v>
      </c>
      <c r="AI244">
        <f>MIN($AH$3:AH244)</f>
        <v>-8.8299535173540944E-2</v>
      </c>
      <c r="AK244" s="1">
        <v>41516</v>
      </c>
      <c r="AL244">
        <f>1468</f>
        <v>1468</v>
      </c>
      <c r="AM244">
        <f t="shared" si="12"/>
        <v>29.200000000011599</v>
      </c>
      <c r="AN244">
        <f t="shared" si="13"/>
        <v>114342.52</v>
      </c>
      <c r="AO244">
        <f t="shared" si="14"/>
        <v>114371.72000000002</v>
      </c>
      <c r="AP244">
        <v>77.89</v>
      </c>
      <c r="AQ244">
        <f t="shared" si="15"/>
        <v>7.5003338610511025E-3</v>
      </c>
      <c r="AR244">
        <f>-(MAX($AO$2:AO244)-AO244)/MAX($AO$2:AO244)</f>
        <v>-5.6322748773246355E-2</v>
      </c>
      <c r="AS244">
        <f>MIN($AR$3:AR244)</f>
        <v>-8.8299535173541041E-2</v>
      </c>
    </row>
    <row r="245" spans="1:45" x14ac:dyDescent="0.2">
      <c r="A245" s="1">
        <v>41520</v>
      </c>
      <c r="B245">
        <v>0</v>
      </c>
      <c r="C245">
        <v>0</v>
      </c>
      <c r="D245">
        <v>105425.769999999</v>
      </c>
      <c r="E245">
        <v>0</v>
      </c>
      <c r="F245">
        <v>105425.769999999</v>
      </c>
      <c r="G245">
        <v>77.75</v>
      </c>
      <c r="H245">
        <v>-1</v>
      </c>
      <c r="I245">
        <v>0</v>
      </c>
      <c r="J245">
        <f>-(MAX($F$2:F245)-F245)/MAX($F$2:F245)</f>
        <v>-5.8220529061364747E-2</v>
      </c>
      <c r="K245">
        <f>MIN($J$3:J245)</f>
        <v>-6.5230693862858694E-2</v>
      </c>
      <c r="M245" s="1">
        <v>41520</v>
      </c>
      <c r="N245">
        <v>0</v>
      </c>
      <c r="O245">
        <v>0</v>
      </c>
      <c r="P245">
        <v>111594.72</v>
      </c>
      <c r="Q245">
        <v>0</v>
      </c>
      <c r="R245">
        <v>111594.72</v>
      </c>
      <c r="S245">
        <v>77.75</v>
      </c>
      <c r="T245">
        <v>0</v>
      </c>
      <c r="U245">
        <v>0</v>
      </c>
      <c r="V245">
        <f>-(MAX($R$2:R245)-R245)/MAX($R$2:R245)</f>
        <v>-3.8019840831300521E-2</v>
      </c>
      <c r="W245">
        <f>MIN($V$3:V245)</f>
        <v>-5.3922407497027064E-2</v>
      </c>
      <c r="Y245" s="1">
        <v>41520</v>
      </c>
      <c r="Z245">
        <v>0</v>
      </c>
      <c r="AA245">
        <v>1468</v>
      </c>
      <c r="AB245">
        <v>29.200000000011599</v>
      </c>
      <c r="AC245">
        <v>114137</v>
      </c>
      <c r="AD245">
        <v>114166.2</v>
      </c>
      <c r="AE245">
        <v>77.75</v>
      </c>
      <c r="AF245">
        <v>0</v>
      </c>
      <c r="AG245">
        <v>-1.7969477069999999E-3</v>
      </c>
      <c r="AH245">
        <f>-(MAX($AD$2:AD245)-AD245)/MAX($AD$2:AD245)</f>
        <v>-5.8018487445989184E-2</v>
      </c>
      <c r="AI245">
        <f>MIN($AH$3:AH245)</f>
        <v>-8.8299535173540944E-2</v>
      </c>
      <c r="AK245" s="1">
        <v>41520</v>
      </c>
      <c r="AL245">
        <f>1468</f>
        <v>1468</v>
      </c>
      <c r="AM245">
        <f t="shared" si="12"/>
        <v>29.200000000011599</v>
      </c>
      <c r="AN245">
        <f t="shared" si="13"/>
        <v>114137</v>
      </c>
      <c r="AO245">
        <f t="shared" si="14"/>
        <v>114166.20000000001</v>
      </c>
      <c r="AP245">
        <v>77.75</v>
      </c>
      <c r="AQ245">
        <f t="shared" si="15"/>
        <v>-1.7969477070031302E-3</v>
      </c>
      <c r="AR245">
        <f>-(MAX($AO$2:AO245)-AO245)/MAX($AO$2:AO245)</f>
        <v>-5.8018487445989288E-2</v>
      </c>
      <c r="AS245">
        <f>MIN($AR$3:AR245)</f>
        <v>-8.8299535173541041E-2</v>
      </c>
    </row>
    <row r="246" spans="1:45" x14ac:dyDescent="0.2">
      <c r="A246" s="1">
        <v>41521</v>
      </c>
      <c r="B246">
        <v>0</v>
      </c>
      <c r="C246">
        <v>0</v>
      </c>
      <c r="D246">
        <v>105425.769999999</v>
      </c>
      <c r="E246">
        <v>0</v>
      </c>
      <c r="F246">
        <v>105425.769999999</v>
      </c>
      <c r="G246">
        <v>77.489999999999995</v>
      </c>
      <c r="H246">
        <v>-1</v>
      </c>
      <c r="I246">
        <v>0</v>
      </c>
      <c r="J246">
        <f>-(MAX($F$2:F246)-F246)/MAX($F$2:F246)</f>
        <v>-5.8220529061364747E-2</v>
      </c>
      <c r="K246">
        <f>MIN($J$3:J246)</f>
        <v>-6.5230693862858694E-2</v>
      </c>
      <c r="M246" s="1">
        <v>41521</v>
      </c>
      <c r="N246">
        <v>0</v>
      </c>
      <c r="O246">
        <v>0</v>
      </c>
      <c r="P246">
        <v>111594.72</v>
      </c>
      <c r="Q246">
        <v>0</v>
      </c>
      <c r="R246">
        <v>111594.72</v>
      </c>
      <c r="S246">
        <v>77.489999999999995</v>
      </c>
      <c r="T246">
        <v>-1</v>
      </c>
      <c r="U246">
        <v>0</v>
      </c>
      <c r="V246">
        <f>-(MAX($R$2:R246)-R246)/MAX($R$2:R246)</f>
        <v>-3.8019840831300521E-2</v>
      </c>
      <c r="W246">
        <f>MIN($V$3:V246)</f>
        <v>-5.3922407497027064E-2</v>
      </c>
      <c r="Y246" s="1">
        <v>41521</v>
      </c>
      <c r="Z246">
        <v>0</v>
      </c>
      <c r="AA246">
        <v>1468</v>
      </c>
      <c r="AB246">
        <v>29.200000000011599</v>
      </c>
      <c r="AC246">
        <v>113755.319999999</v>
      </c>
      <c r="AD246">
        <v>113784.52</v>
      </c>
      <c r="AE246">
        <v>77.489999999999995</v>
      </c>
      <c r="AF246">
        <v>0</v>
      </c>
      <c r="AG246">
        <v>-3.34319614737E-3</v>
      </c>
      <c r="AH246">
        <f>-(MAX($AD$2:AD246)-AD246)/MAX($AD$2:AD246)</f>
        <v>-6.1167716409654509E-2</v>
      </c>
      <c r="AI246">
        <f>MIN($AH$3:AH246)</f>
        <v>-8.8299535173540944E-2</v>
      </c>
      <c r="AK246" s="1">
        <v>41521</v>
      </c>
      <c r="AL246">
        <f>1468</f>
        <v>1468</v>
      </c>
      <c r="AM246">
        <f t="shared" si="12"/>
        <v>29.200000000011599</v>
      </c>
      <c r="AN246">
        <f t="shared" si="13"/>
        <v>113755.31999999999</v>
      </c>
      <c r="AO246">
        <f t="shared" si="14"/>
        <v>113784.52</v>
      </c>
      <c r="AP246">
        <v>77.489999999999995</v>
      </c>
      <c r="AQ246">
        <f t="shared" si="15"/>
        <v>-3.3431961473711792E-3</v>
      </c>
      <c r="AR246">
        <f>-(MAX($AO$2:AO246)-AO246)/MAX($AO$2:AO246)</f>
        <v>-6.1167716409654731E-2</v>
      </c>
      <c r="AS246">
        <f>MIN($AR$3:AR246)</f>
        <v>-8.8299535173541041E-2</v>
      </c>
    </row>
    <row r="247" spans="1:45" x14ac:dyDescent="0.2">
      <c r="A247" s="1">
        <v>41522</v>
      </c>
      <c r="B247">
        <v>1366</v>
      </c>
      <c r="C247">
        <v>1366</v>
      </c>
      <c r="D247">
        <v>52.529999999969696</v>
      </c>
      <c r="E247">
        <v>105373.24</v>
      </c>
      <c r="F247">
        <v>105425.769999999</v>
      </c>
      <c r="G247">
        <v>77.14</v>
      </c>
      <c r="H247">
        <v>1</v>
      </c>
      <c r="I247">
        <v>0</v>
      </c>
      <c r="J247">
        <f>-(MAX($F$2:F247)-F247)/MAX($F$2:F247)</f>
        <v>-5.8220529061364747E-2</v>
      </c>
      <c r="K247">
        <f>MIN($J$3:J247)</f>
        <v>-6.5230693862858694E-2</v>
      </c>
      <c r="M247" s="1">
        <v>41522</v>
      </c>
      <c r="N247">
        <v>1446</v>
      </c>
      <c r="O247">
        <v>1446</v>
      </c>
      <c r="P247">
        <v>50.280000000013302</v>
      </c>
      <c r="Q247">
        <v>111544.44</v>
      </c>
      <c r="R247">
        <v>111594.72</v>
      </c>
      <c r="S247">
        <v>77.14</v>
      </c>
      <c r="T247">
        <v>1</v>
      </c>
      <c r="U247">
        <v>0</v>
      </c>
      <c r="V247">
        <f>-(MAX($R$2:R247)-R247)/MAX($R$2:R247)</f>
        <v>-3.8019840831300521E-2</v>
      </c>
      <c r="W247">
        <f>MIN($V$3:V247)</f>
        <v>-5.3922407497027064E-2</v>
      </c>
      <c r="Y247" s="1">
        <v>41522</v>
      </c>
      <c r="Z247">
        <v>0</v>
      </c>
      <c r="AA247">
        <v>1468</v>
      </c>
      <c r="AB247">
        <v>29.200000000011599</v>
      </c>
      <c r="AC247">
        <v>113241.52</v>
      </c>
      <c r="AD247">
        <v>113270.72</v>
      </c>
      <c r="AE247">
        <v>77.14</v>
      </c>
      <c r="AF247">
        <v>1</v>
      </c>
      <c r="AG247">
        <v>-4.5155527307200001E-3</v>
      </c>
      <c r="AH247">
        <f>-(MAX($AD$2:AD247)-AD247)/MAX($AD$2:AD247)</f>
        <v>-6.5407063091511772E-2</v>
      </c>
      <c r="AI247">
        <f>MIN($AH$3:AH247)</f>
        <v>-8.8299535173540944E-2</v>
      </c>
      <c r="AK247" s="1">
        <v>41522</v>
      </c>
      <c r="AL247">
        <f>1468</f>
        <v>1468</v>
      </c>
      <c r="AM247">
        <f t="shared" si="12"/>
        <v>29.200000000011599</v>
      </c>
      <c r="AN247">
        <f t="shared" si="13"/>
        <v>113241.52</v>
      </c>
      <c r="AO247">
        <f t="shared" si="14"/>
        <v>113270.72000000002</v>
      </c>
      <c r="AP247">
        <v>77.14</v>
      </c>
      <c r="AQ247">
        <f t="shared" si="15"/>
        <v>-4.5155527307228467E-3</v>
      </c>
      <c r="AR247">
        <f>-(MAX($AO$2:AO247)-AO247)/MAX($AO$2:AO247)</f>
        <v>-6.5407063091511883E-2</v>
      </c>
      <c r="AS247">
        <f>MIN($AR$3:AR247)</f>
        <v>-8.8299535173541041E-2</v>
      </c>
    </row>
    <row r="248" spans="1:45" x14ac:dyDescent="0.2">
      <c r="A248" s="1">
        <v>41523</v>
      </c>
      <c r="B248">
        <v>1366</v>
      </c>
      <c r="C248">
        <v>0</v>
      </c>
      <c r="D248">
        <v>105439.429999999</v>
      </c>
      <c r="E248">
        <v>0</v>
      </c>
      <c r="F248">
        <v>105439.429999999</v>
      </c>
      <c r="G248">
        <v>77.150000000000006</v>
      </c>
      <c r="H248">
        <v>-1</v>
      </c>
      <c r="I248">
        <v>1.2956983857000001E-4</v>
      </c>
      <c r="J248">
        <f>-(MAX($F$2:F248)-F248)/MAX($F$2:F248)</f>
        <v>-5.8098502847346814E-2</v>
      </c>
      <c r="K248">
        <f>MIN($J$3:J248)</f>
        <v>-6.5230693862858694E-2</v>
      </c>
      <c r="M248" s="1">
        <v>41523</v>
      </c>
      <c r="N248">
        <v>1446</v>
      </c>
      <c r="O248">
        <v>0</v>
      </c>
      <c r="P248">
        <v>111609.18</v>
      </c>
      <c r="Q248">
        <v>0</v>
      </c>
      <c r="R248">
        <v>111609.18</v>
      </c>
      <c r="S248">
        <v>77.150000000000006</v>
      </c>
      <c r="T248">
        <v>-1</v>
      </c>
      <c r="U248">
        <v>1.2957602295200001E-4</v>
      </c>
      <c r="V248">
        <f>-(MAX($R$2:R248)-R248)/MAX($R$2:R248)</f>
        <v>-3.7895191268117141E-2</v>
      </c>
      <c r="W248">
        <f>MIN($V$3:V248)</f>
        <v>-5.3922407497027064E-2</v>
      </c>
      <c r="Y248" s="1">
        <v>41523</v>
      </c>
      <c r="Z248">
        <v>0</v>
      </c>
      <c r="AA248">
        <v>1468</v>
      </c>
      <c r="AB248">
        <v>29.200000000011599</v>
      </c>
      <c r="AC248">
        <v>113256.2</v>
      </c>
      <c r="AD248">
        <v>113285.4</v>
      </c>
      <c r="AE248">
        <v>77.150000000000006</v>
      </c>
      <c r="AF248">
        <v>0</v>
      </c>
      <c r="AG248">
        <v>1.29601012512E-4</v>
      </c>
      <c r="AH248">
        <f>-(MAX($AD$2:AD248)-AD248)/MAX($AD$2:AD248)</f>
        <v>-6.5285938900601623E-2</v>
      </c>
      <c r="AI248">
        <f>MIN($AH$3:AH248)</f>
        <v>-8.8299535173540944E-2</v>
      </c>
      <c r="AK248" s="1">
        <v>41523</v>
      </c>
      <c r="AL248">
        <f>1468</f>
        <v>1468</v>
      </c>
      <c r="AM248">
        <f t="shared" si="12"/>
        <v>29.200000000011599</v>
      </c>
      <c r="AN248">
        <f t="shared" si="13"/>
        <v>113256.20000000001</v>
      </c>
      <c r="AO248">
        <f t="shared" si="14"/>
        <v>113285.40000000002</v>
      </c>
      <c r="AP248">
        <v>77.150000000000006</v>
      </c>
      <c r="AQ248">
        <f t="shared" si="15"/>
        <v>1.2960101251239124E-4</v>
      </c>
      <c r="AR248">
        <f>-(MAX($AO$2:AO248)-AO248)/MAX($AO$2:AO248)</f>
        <v>-6.5285938900601609E-2</v>
      </c>
      <c r="AS248">
        <f>MIN($AR$3:AR248)</f>
        <v>-8.8299535173541041E-2</v>
      </c>
    </row>
    <row r="249" spans="1:45" x14ac:dyDescent="0.2">
      <c r="A249" s="1">
        <v>41526</v>
      </c>
      <c r="B249">
        <v>0</v>
      </c>
      <c r="C249">
        <v>0</v>
      </c>
      <c r="D249">
        <v>105439.429999999</v>
      </c>
      <c r="E249">
        <v>0</v>
      </c>
      <c r="F249">
        <v>105439.429999999</v>
      </c>
      <c r="G249">
        <v>78.16</v>
      </c>
      <c r="H249">
        <v>-1</v>
      </c>
      <c r="I249">
        <v>0</v>
      </c>
      <c r="J249">
        <f>-(MAX($F$2:F249)-F249)/MAX($F$2:F249)</f>
        <v>-5.8098502847346814E-2</v>
      </c>
      <c r="K249">
        <f>MIN($J$3:J249)</f>
        <v>-6.5230693862858694E-2</v>
      </c>
      <c r="M249" s="1">
        <v>41526</v>
      </c>
      <c r="N249">
        <v>0</v>
      </c>
      <c r="O249">
        <v>0</v>
      </c>
      <c r="P249">
        <v>111609.18</v>
      </c>
      <c r="Q249">
        <v>0</v>
      </c>
      <c r="R249">
        <v>111609.18</v>
      </c>
      <c r="S249">
        <v>78.16</v>
      </c>
      <c r="T249">
        <v>-1</v>
      </c>
      <c r="U249">
        <v>0</v>
      </c>
      <c r="V249">
        <f>-(MAX($R$2:R249)-R249)/MAX($R$2:R249)</f>
        <v>-3.7895191268117141E-2</v>
      </c>
      <c r="W249">
        <f>MIN($V$3:V249)</f>
        <v>-5.3922407497027064E-2</v>
      </c>
      <c r="Y249" s="1">
        <v>41526</v>
      </c>
      <c r="Z249">
        <v>0</v>
      </c>
      <c r="AA249">
        <v>1468</v>
      </c>
      <c r="AB249">
        <v>29.200000000011599</v>
      </c>
      <c r="AC249">
        <v>114738.879999999</v>
      </c>
      <c r="AD249">
        <v>114768.08</v>
      </c>
      <c r="AE249">
        <v>78.16</v>
      </c>
      <c r="AF249">
        <v>0</v>
      </c>
      <c r="AG249">
        <v>1.30880060449E-2</v>
      </c>
      <c r="AH249">
        <f>-(MAX($AD$2:AD249)-AD249)/MAX($AD$2:AD249)</f>
        <v>-5.3052395618670659E-2</v>
      </c>
      <c r="AI249">
        <f>MIN($AH$3:AH249)</f>
        <v>-8.8299535173540944E-2</v>
      </c>
      <c r="AK249" s="1">
        <v>41526</v>
      </c>
      <c r="AL249">
        <f>1468</f>
        <v>1468</v>
      </c>
      <c r="AM249">
        <f t="shared" si="12"/>
        <v>29.200000000011599</v>
      </c>
      <c r="AN249">
        <f t="shared" si="13"/>
        <v>114738.87999999999</v>
      </c>
      <c r="AO249">
        <f t="shared" si="14"/>
        <v>114768.08</v>
      </c>
      <c r="AP249">
        <v>78.16</v>
      </c>
      <c r="AQ249">
        <f t="shared" si="15"/>
        <v>1.308800604490939E-2</v>
      </c>
      <c r="AR249">
        <f>-(MAX($AO$2:AO249)-AO249)/MAX($AO$2:AO249)</f>
        <v>-5.3052395618670881E-2</v>
      </c>
      <c r="AS249">
        <f>MIN($AR$3:AR249)</f>
        <v>-8.8299535173541041E-2</v>
      </c>
    </row>
    <row r="250" spans="1:45" x14ac:dyDescent="0.2">
      <c r="A250" s="1">
        <v>41527</v>
      </c>
      <c r="B250">
        <v>0</v>
      </c>
      <c r="C250">
        <v>0</v>
      </c>
      <c r="D250">
        <v>105439.429999999</v>
      </c>
      <c r="E250">
        <v>0</v>
      </c>
      <c r="F250">
        <v>105439.429999999</v>
      </c>
      <c r="G250">
        <v>77.95</v>
      </c>
      <c r="H250">
        <v>-1</v>
      </c>
      <c r="I250">
        <v>0</v>
      </c>
      <c r="J250">
        <f>-(MAX($F$2:F250)-F250)/MAX($F$2:F250)</f>
        <v>-5.8098502847346814E-2</v>
      </c>
      <c r="K250">
        <f>MIN($J$3:J250)</f>
        <v>-6.5230693862858694E-2</v>
      </c>
      <c r="M250" s="1">
        <v>41527</v>
      </c>
      <c r="N250">
        <v>0</v>
      </c>
      <c r="O250">
        <v>0</v>
      </c>
      <c r="P250">
        <v>111609.18</v>
      </c>
      <c r="Q250">
        <v>0</v>
      </c>
      <c r="R250">
        <v>111609.18</v>
      </c>
      <c r="S250">
        <v>77.95</v>
      </c>
      <c r="T250">
        <v>-1</v>
      </c>
      <c r="U250">
        <v>0</v>
      </c>
      <c r="V250">
        <f>-(MAX($R$2:R250)-R250)/MAX($R$2:R250)</f>
        <v>-3.7895191268117141E-2</v>
      </c>
      <c r="W250">
        <f>MIN($V$3:V250)</f>
        <v>-5.3922407497027064E-2</v>
      </c>
      <c r="Y250" s="1">
        <v>41527</v>
      </c>
      <c r="Z250">
        <v>0</v>
      </c>
      <c r="AA250">
        <v>1468</v>
      </c>
      <c r="AB250">
        <v>29.200000000011599</v>
      </c>
      <c r="AC250">
        <v>114430.6</v>
      </c>
      <c r="AD250">
        <v>114459.8</v>
      </c>
      <c r="AE250">
        <v>77.95</v>
      </c>
      <c r="AF250">
        <v>0</v>
      </c>
      <c r="AG250">
        <v>-2.6861127240300001E-3</v>
      </c>
      <c r="AH250">
        <f>-(MAX($AD$2:AD250)-AD250)/MAX($AD$2:AD250)</f>
        <v>-5.5596003627784996E-2</v>
      </c>
      <c r="AI250">
        <f>MIN($AH$3:AH250)</f>
        <v>-8.8299535173540944E-2</v>
      </c>
      <c r="AK250" s="1">
        <v>41527</v>
      </c>
      <c r="AL250">
        <f>1468</f>
        <v>1468</v>
      </c>
      <c r="AM250">
        <f t="shared" si="12"/>
        <v>29.200000000011599</v>
      </c>
      <c r="AN250">
        <f t="shared" si="13"/>
        <v>114430.6</v>
      </c>
      <c r="AO250">
        <f t="shared" si="14"/>
        <v>114459.80000000002</v>
      </c>
      <c r="AP250">
        <v>77.95</v>
      </c>
      <c r="AQ250">
        <f t="shared" si="15"/>
        <v>-2.6861127240255678E-3</v>
      </c>
      <c r="AR250">
        <f>-(MAX($AO$2:AO250)-AO250)/MAX($AO$2:AO250)</f>
        <v>-5.55960036277851E-2</v>
      </c>
      <c r="AS250">
        <f>MIN($AR$3:AR250)</f>
        <v>-8.8299535173541041E-2</v>
      </c>
    </row>
    <row r="251" spans="1:45" x14ac:dyDescent="0.2">
      <c r="A251" s="1">
        <v>41528</v>
      </c>
      <c r="B251">
        <v>0</v>
      </c>
      <c r="C251">
        <v>0</v>
      </c>
      <c r="D251">
        <v>105439.429999999</v>
      </c>
      <c r="E251">
        <v>0</v>
      </c>
      <c r="F251">
        <v>105439.429999999</v>
      </c>
      <c r="G251">
        <v>78.27</v>
      </c>
      <c r="H251">
        <v>0</v>
      </c>
      <c r="I251">
        <v>0</v>
      </c>
      <c r="J251">
        <f>-(MAX($F$2:F251)-F251)/MAX($F$2:F251)</f>
        <v>-5.8098502847346814E-2</v>
      </c>
      <c r="K251">
        <f>MIN($J$3:J251)</f>
        <v>-6.5230693862858694E-2</v>
      </c>
      <c r="M251" s="1">
        <v>41528</v>
      </c>
      <c r="N251">
        <v>0</v>
      </c>
      <c r="O251">
        <v>0</v>
      </c>
      <c r="P251">
        <v>111609.18</v>
      </c>
      <c r="Q251">
        <v>0</v>
      </c>
      <c r="R251">
        <v>111609.18</v>
      </c>
      <c r="S251">
        <v>78.27</v>
      </c>
      <c r="T251">
        <v>0</v>
      </c>
      <c r="U251">
        <v>0</v>
      </c>
      <c r="V251">
        <f>-(MAX($R$2:R251)-R251)/MAX($R$2:R251)</f>
        <v>-3.7895191268117141E-2</v>
      </c>
      <c r="W251">
        <f>MIN($V$3:V251)</f>
        <v>-5.3922407497027064E-2</v>
      </c>
      <c r="Y251" s="1">
        <v>41528</v>
      </c>
      <c r="Z251">
        <v>0</v>
      </c>
      <c r="AA251">
        <v>1468</v>
      </c>
      <c r="AB251">
        <v>29.200000000011599</v>
      </c>
      <c r="AC251">
        <v>114900.36</v>
      </c>
      <c r="AD251">
        <v>114929.56</v>
      </c>
      <c r="AE251">
        <v>78.27</v>
      </c>
      <c r="AF251">
        <v>0</v>
      </c>
      <c r="AG251">
        <v>4.1041483560200001E-3</v>
      </c>
      <c r="AH251">
        <f>-(MAX($AD$2:AD251)-AD251)/MAX($AD$2:AD251)</f>
        <v>-5.1720029518658409E-2</v>
      </c>
      <c r="AI251">
        <f>MIN($AH$3:AH251)</f>
        <v>-8.8299535173540944E-2</v>
      </c>
      <c r="AK251" s="1">
        <v>41528</v>
      </c>
      <c r="AL251">
        <f>1468</f>
        <v>1468</v>
      </c>
      <c r="AM251">
        <f t="shared" si="12"/>
        <v>29.200000000011599</v>
      </c>
      <c r="AN251">
        <f t="shared" si="13"/>
        <v>114900.36</v>
      </c>
      <c r="AO251">
        <f t="shared" si="14"/>
        <v>114929.56000000001</v>
      </c>
      <c r="AP251">
        <v>78.27</v>
      </c>
      <c r="AQ251">
        <f t="shared" si="15"/>
        <v>4.1041483560166512E-3</v>
      </c>
      <c r="AR251">
        <f>-(MAX($AO$2:AO251)-AO251)/MAX($AO$2:AO251)</f>
        <v>-5.172002951865852E-2</v>
      </c>
      <c r="AS251">
        <f>MIN($AR$3:AR251)</f>
        <v>-8.8299535173541041E-2</v>
      </c>
    </row>
    <row r="252" spans="1:45" x14ac:dyDescent="0.2">
      <c r="A252" s="1">
        <v>41529</v>
      </c>
      <c r="B252">
        <v>0</v>
      </c>
      <c r="C252">
        <v>0</v>
      </c>
      <c r="D252">
        <v>105439.429999999</v>
      </c>
      <c r="E252">
        <v>0</v>
      </c>
      <c r="F252">
        <v>105439.429999999</v>
      </c>
      <c r="G252">
        <v>78.260000000000005</v>
      </c>
      <c r="H252">
        <v>0</v>
      </c>
      <c r="I252">
        <v>0</v>
      </c>
      <c r="J252">
        <f>-(MAX($F$2:F252)-F252)/MAX($F$2:F252)</f>
        <v>-5.8098502847346814E-2</v>
      </c>
      <c r="K252">
        <f>MIN($J$3:J252)</f>
        <v>-6.5230693862858694E-2</v>
      </c>
      <c r="M252" s="1">
        <v>41529</v>
      </c>
      <c r="N252">
        <v>0</v>
      </c>
      <c r="O252">
        <v>0</v>
      </c>
      <c r="P252">
        <v>111609.18</v>
      </c>
      <c r="Q252">
        <v>0</v>
      </c>
      <c r="R252">
        <v>111609.18</v>
      </c>
      <c r="S252">
        <v>78.260000000000005</v>
      </c>
      <c r="T252">
        <v>0</v>
      </c>
      <c r="U252">
        <v>0</v>
      </c>
      <c r="V252">
        <f>-(MAX($R$2:R252)-R252)/MAX($R$2:R252)</f>
        <v>-3.7895191268117141E-2</v>
      </c>
      <c r="W252">
        <f>MIN($V$3:V252)</f>
        <v>-5.3922407497027064E-2</v>
      </c>
      <c r="Y252" s="1">
        <v>41529</v>
      </c>
      <c r="Z252">
        <v>0</v>
      </c>
      <c r="AA252">
        <v>1468</v>
      </c>
      <c r="AB252">
        <v>29.200000000011599</v>
      </c>
      <c r="AC252">
        <v>114885.68</v>
      </c>
      <c r="AD252">
        <v>114914.88</v>
      </c>
      <c r="AE252">
        <v>78.260000000000005</v>
      </c>
      <c r="AF252">
        <v>0</v>
      </c>
      <c r="AG252">
        <v>-1.2773041156699999E-4</v>
      </c>
      <c r="AH252">
        <f>-(MAX($AD$2:AD252)-AD252)/MAX($AD$2:AD252)</f>
        <v>-5.1841153709568558E-2</v>
      </c>
      <c r="AI252">
        <f>MIN($AH$3:AH252)</f>
        <v>-8.8299535173540944E-2</v>
      </c>
      <c r="AK252" s="1">
        <v>41529</v>
      </c>
      <c r="AL252">
        <f>1468</f>
        <v>1468</v>
      </c>
      <c r="AM252">
        <f t="shared" si="12"/>
        <v>29.200000000011599</v>
      </c>
      <c r="AN252">
        <f t="shared" si="13"/>
        <v>114885.68000000001</v>
      </c>
      <c r="AO252">
        <f t="shared" si="14"/>
        <v>114914.88000000002</v>
      </c>
      <c r="AP252">
        <v>78.260000000000005</v>
      </c>
      <c r="AQ252">
        <f t="shared" si="15"/>
        <v>-1.2773041156681548E-4</v>
      </c>
      <c r="AR252">
        <f>-(MAX($AO$2:AO252)-AO252)/MAX($AO$2:AO252)</f>
        <v>-5.1841153709568669E-2</v>
      </c>
      <c r="AS252">
        <f>MIN($AR$3:AR252)</f>
        <v>-8.8299535173541041E-2</v>
      </c>
    </row>
    <row r="253" spans="1:45" x14ac:dyDescent="0.2">
      <c r="A253" s="1">
        <v>41530</v>
      </c>
      <c r="B253">
        <v>0</v>
      </c>
      <c r="C253">
        <v>0</v>
      </c>
      <c r="D253">
        <v>105439.429999999</v>
      </c>
      <c r="E253">
        <v>0</v>
      </c>
      <c r="F253">
        <v>105439.429999999</v>
      </c>
      <c r="G253">
        <v>79.05</v>
      </c>
      <c r="H253">
        <v>-1</v>
      </c>
      <c r="I253">
        <v>0</v>
      </c>
      <c r="J253">
        <f>-(MAX($F$2:F253)-F253)/MAX($F$2:F253)</f>
        <v>-5.8098502847346814E-2</v>
      </c>
      <c r="K253">
        <f>MIN($J$3:J253)</f>
        <v>-6.5230693862858694E-2</v>
      </c>
      <c r="M253" s="1">
        <v>41530</v>
      </c>
      <c r="N253">
        <v>0</v>
      </c>
      <c r="O253">
        <v>0</v>
      </c>
      <c r="P253">
        <v>111609.18</v>
      </c>
      <c r="Q253">
        <v>0</v>
      </c>
      <c r="R253">
        <v>111609.18</v>
      </c>
      <c r="S253">
        <v>79.05</v>
      </c>
      <c r="T253">
        <v>-1</v>
      </c>
      <c r="U253">
        <v>0</v>
      </c>
      <c r="V253">
        <f>-(MAX($R$2:R253)-R253)/MAX($R$2:R253)</f>
        <v>-3.7895191268117141E-2</v>
      </c>
      <c r="W253">
        <f>MIN($V$3:V253)</f>
        <v>-5.3922407497027064E-2</v>
      </c>
      <c r="Y253" s="1">
        <v>41530</v>
      </c>
      <c r="Z253">
        <v>0</v>
      </c>
      <c r="AA253">
        <v>1468</v>
      </c>
      <c r="AB253">
        <v>29.200000000011599</v>
      </c>
      <c r="AC253">
        <v>116045.399999999</v>
      </c>
      <c r="AD253">
        <v>116074.6</v>
      </c>
      <c r="AE253">
        <v>79.05</v>
      </c>
      <c r="AF253">
        <v>0</v>
      </c>
      <c r="AG253">
        <v>1.0091991567999999E-2</v>
      </c>
      <c r="AH253">
        <f>-(MAX($AD$2:AD253)-AD253)/MAX($AD$2:AD253)</f>
        <v>-4.2272342627662197E-2</v>
      </c>
      <c r="AI253">
        <f>MIN($AH$3:AH253)</f>
        <v>-8.8299535173540944E-2</v>
      </c>
      <c r="AK253" s="1">
        <v>41530</v>
      </c>
      <c r="AL253">
        <f>1468</f>
        <v>1468</v>
      </c>
      <c r="AM253">
        <f t="shared" si="12"/>
        <v>29.200000000011599</v>
      </c>
      <c r="AN253">
        <f t="shared" si="13"/>
        <v>116045.4</v>
      </c>
      <c r="AO253">
        <f t="shared" si="14"/>
        <v>116074.6</v>
      </c>
      <c r="AP253">
        <v>79.05</v>
      </c>
      <c r="AQ253">
        <f t="shared" si="15"/>
        <v>1.0091991568019619E-2</v>
      </c>
      <c r="AR253">
        <f>-(MAX($AO$2:AO253)-AO253)/MAX($AO$2:AO253)</f>
        <v>-4.2272342627662426E-2</v>
      </c>
      <c r="AS253">
        <f>MIN($AR$3:AR253)</f>
        <v>-8.8299535173541041E-2</v>
      </c>
    </row>
    <row r="254" spans="1:45" x14ac:dyDescent="0.2">
      <c r="A254" s="1">
        <v>41533</v>
      </c>
      <c r="B254">
        <v>1315</v>
      </c>
      <c r="C254">
        <v>1315</v>
      </c>
      <c r="D254">
        <v>29.029999999984199</v>
      </c>
      <c r="E254">
        <v>105410.399999999</v>
      </c>
      <c r="F254">
        <v>105439.429999999</v>
      </c>
      <c r="G254">
        <v>80.16</v>
      </c>
      <c r="H254">
        <v>1</v>
      </c>
      <c r="I254">
        <v>0</v>
      </c>
      <c r="J254">
        <f>-(MAX($F$2:F254)-F254)/MAX($F$2:F254)</f>
        <v>-5.8098502847346814E-2</v>
      </c>
      <c r="K254">
        <f>MIN($J$3:J254)</f>
        <v>-6.5230693862858694E-2</v>
      </c>
      <c r="M254" s="1">
        <v>41533</v>
      </c>
      <c r="N254">
        <v>0</v>
      </c>
      <c r="O254">
        <v>0</v>
      </c>
      <c r="P254">
        <v>111609.18</v>
      </c>
      <c r="Q254">
        <v>0</v>
      </c>
      <c r="R254">
        <v>111609.18</v>
      </c>
      <c r="S254">
        <v>80.16</v>
      </c>
      <c r="T254">
        <v>0</v>
      </c>
      <c r="U254">
        <v>0</v>
      </c>
      <c r="V254">
        <f>-(MAX($R$2:R254)-R254)/MAX($R$2:R254)</f>
        <v>-3.7895191268117141E-2</v>
      </c>
      <c r="W254">
        <f>MIN($V$3:V254)</f>
        <v>-5.3922407497027064E-2</v>
      </c>
      <c r="Y254" s="1">
        <v>41533</v>
      </c>
      <c r="Z254">
        <v>0</v>
      </c>
      <c r="AA254">
        <v>1468</v>
      </c>
      <c r="AB254">
        <v>29.200000000011599</v>
      </c>
      <c r="AC254">
        <v>117674.879999999</v>
      </c>
      <c r="AD254">
        <v>117704.08</v>
      </c>
      <c r="AE254">
        <v>80.16</v>
      </c>
      <c r="AF254">
        <v>0</v>
      </c>
      <c r="AG254">
        <v>1.4038213355899999E-2</v>
      </c>
      <c r="AH254">
        <f>-(MAX($AD$2:AD254)-AD254)/MAX($AD$2:AD254)</f>
        <v>-2.8827557436629247E-2</v>
      </c>
      <c r="AI254">
        <f>MIN($AH$3:AH254)</f>
        <v>-8.8299535173540944E-2</v>
      </c>
      <c r="AK254" s="1">
        <v>41533</v>
      </c>
      <c r="AL254">
        <f>1468</f>
        <v>1468</v>
      </c>
      <c r="AM254">
        <f t="shared" si="12"/>
        <v>29.200000000011599</v>
      </c>
      <c r="AN254">
        <f t="shared" si="13"/>
        <v>117674.87999999999</v>
      </c>
      <c r="AO254">
        <f t="shared" si="14"/>
        <v>117704.08</v>
      </c>
      <c r="AP254">
        <v>80.16</v>
      </c>
      <c r="AQ254">
        <f t="shared" si="15"/>
        <v>1.4038213355893501E-2</v>
      </c>
      <c r="AR254">
        <f>-(MAX($AO$2:AO254)-AO254)/MAX($AO$2:AO254)</f>
        <v>-2.8827557436629479E-2</v>
      </c>
      <c r="AS254">
        <f>MIN($AR$3:AR254)</f>
        <v>-8.8299535173541041E-2</v>
      </c>
    </row>
    <row r="255" spans="1:45" x14ac:dyDescent="0.2">
      <c r="A255" s="1">
        <v>41534</v>
      </c>
      <c r="B255">
        <v>1315</v>
      </c>
      <c r="C255">
        <v>0</v>
      </c>
      <c r="D255">
        <v>105005.47999999901</v>
      </c>
      <c r="E255">
        <v>0</v>
      </c>
      <c r="F255">
        <v>105005.47999999901</v>
      </c>
      <c r="G255">
        <v>79.83</v>
      </c>
      <c r="H255">
        <v>-1</v>
      </c>
      <c r="I255">
        <v>-4.11563302267E-3</v>
      </c>
      <c r="J255">
        <f>-(MAX($F$2:F255)-F255)/MAX($F$2:F255)</f>
        <v>-6.1975023753135045E-2</v>
      </c>
      <c r="K255">
        <f>MIN($J$3:J255)</f>
        <v>-6.5230693862858694E-2</v>
      </c>
      <c r="M255" s="1">
        <v>41534</v>
      </c>
      <c r="N255">
        <v>0</v>
      </c>
      <c r="O255">
        <v>0</v>
      </c>
      <c r="P255">
        <v>111609.18</v>
      </c>
      <c r="Q255">
        <v>0</v>
      </c>
      <c r="R255">
        <v>111609.18</v>
      </c>
      <c r="S255">
        <v>79.83</v>
      </c>
      <c r="T255">
        <v>0</v>
      </c>
      <c r="U255">
        <v>0</v>
      </c>
      <c r="V255">
        <f>-(MAX($R$2:R255)-R255)/MAX($R$2:R255)</f>
        <v>-3.7895191268117141E-2</v>
      </c>
      <c r="W255">
        <f>MIN($V$3:V255)</f>
        <v>-5.3922407497027064E-2</v>
      </c>
      <c r="Y255" s="1">
        <v>41534</v>
      </c>
      <c r="Z255">
        <v>0</v>
      </c>
      <c r="AA255">
        <v>1468</v>
      </c>
      <c r="AB255">
        <v>29.200000000011599</v>
      </c>
      <c r="AC255">
        <v>117190.44</v>
      </c>
      <c r="AD255">
        <v>117219.64</v>
      </c>
      <c r="AE255">
        <v>79.83</v>
      </c>
      <c r="AF255">
        <v>0</v>
      </c>
      <c r="AG255">
        <v>-4.1157451806300002E-3</v>
      </c>
      <c r="AH255">
        <f>-(MAX($AD$2:AD255)-AD255)/MAX($AD$2:AD255)</f>
        <v>-3.2824655736666097E-2</v>
      </c>
      <c r="AI255">
        <f>MIN($AH$3:AH255)</f>
        <v>-8.8299535173540944E-2</v>
      </c>
      <c r="AK255" s="1">
        <v>41534</v>
      </c>
      <c r="AL255">
        <f>1468</f>
        <v>1468</v>
      </c>
      <c r="AM255">
        <f t="shared" si="12"/>
        <v>29.200000000011599</v>
      </c>
      <c r="AN255">
        <f t="shared" si="13"/>
        <v>117190.44</v>
      </c>
      <c r="AO255">
        <f t="shared" si="14"/>
        <v>117219.64000000001</v>
      </c>
      <c r="AP255">
        <v>79.83</v>
      </c>
      <c r="AQ255">
        <f t="shared" si="15"/>
        <v>-4.1157451806257501E-3</v>
      </c>
      <c r="AR255">
        <f>-(MAX($AO$2:AO255)-AO255)/MAX($AO$2:AO255)</f>
        <v>-3.2824655736666208E-2</v>
      </c>
      <c r="AS255">
        <f>MIN($AR$3:AR255)</f>
        <v>-8.8299535173541041E-2</v>
      </c>
    </row>
    <row r="256" spans="1:45" x14ac:dyDescent="0.2">
      <c r="A256" s="1">
        <v>41535</v>
      </c>
      <c r="B256">
        <v>1307</v>
      </c>
      <c r="C256">
        <v>1307</v>
      </c>
      <c r="D256">
        <v>59.914999999979003</v>
      </c>
      <c r="E256">
        <v>104945.565</v>
      </c>
      <c r="F256">
        <v>105005.47999999901</v>
      </c>
      <c r="G256">
        <v>80.295000000000002</v>
      </c>
      <c r="H256">
        <v>1</v>
      </c>
      <c r="I256">
        <v>0</v>
      </c>
      <c r="J256">
        <f>-(MAX($F$2:F256)-F256)/MAX($F$2:F256)</f>
        <v>-6.1975023753135045E-2</v>
      </c>
      <c r="K256">
        <f>MIN($J$3:J256)</f>
        <v>-6.5230693862858694E-2</v>
      </c>
      <c r="M256" s="1">
        <v>41535</v>
      </c>
      <c r="N256">
        <v>1389</v>
      </c>
      <c r="O256">
        <v>1389</v>
      </c>
      <c r="P256">
        <v>79.425000000017405</v>
      </c>
      <c r="Q256">
        <v>111529.755</v>
      </c>
      <c r="R256">
        <v>111609.18</v>
      </c>
      <c r="S256">
        <v>80.295000000000002</v>
      </c>
      <c r="T256">
        <v>1</v>
      </c>
      <c r="U256">
        <v>0</v>
      </c>
      <c r="V256">
        <f>-(MAX($R$2:R256)-R256)/MAX($R$2:R256)</f>
        <v>-3.7895191268117141E-2</v>
      </c>
      <c r="W256">
        <f>MIN($V$3:V256)</f>
        <v>-5.3922407497027064E-2</v>
      </c>
      <c r="Y256" s="1">
        <v>41535</v>
      </c>
      <c r="Z256">
        <v>0</v>
      </c>
      <c r="AA256">
        <v>1468</v>
      </c>
      <c r="AB256">
        <v>29.200000000011599</v>
      </c>
      <c r="AC256">
        <v>117873.06</v>
      </c>
      <c r="AD256">
        <v>117902.26</v>
      </c>
      <c r="AE256">
        <v>80.295000000000002</v>
      </c>
      <c r="AF256">
        <v>0</v>
      </c>
      <c r="AG256">
        <v>5.82342685919E-3</v>
      </c>
      <c r="AH256">
        <f>-(MAX($AD$2:AD256)-AD256)/MAX($AD$2:AD256)</f>
        <v>-2.719238085934151E-2</v>
      </c>
      <c r="AI256">
        <f>MIN($AH$3:AH256)</f>
        <v>-8.8299535173540944E-2</v>
      </c>
      <c r="AK256" s="1">
        <v>41535</v>
      </c>
      <c r="AL256">
        <f>1468</f>
        <v>1468</v>
      </c>
      <c r="AM256">
        <f t="shared" si="12"/>
        <v>29.200000000011599</v>
      </c>
      <c r="AN256">
        <f t="shared" si="13"/>
        <v>117873.06</v>
      </c>
      <c r="AO256">
        <f t="shared" si="14"/>
        <v>117902.26000000001</v>
      </c>
      <c r="AP256">
        <v>80.295000000000002</v>
      </c>
      <c r="AQ256">
        <f t="shared" si="15"/>
        <v>5.8234268591849901E-3</v>
      </c>
      <c r="AR256">
        <f>-(MAX($AO$2:AO256)-AO256)/MAX($AO$2:AO256)</f>
        <v>-2.7192380859341624E-2</v>
      </c>
      <c r="AS256">
        <f>MIN($AR$3:AR256)</f>
        <v>-8.8299535173541041E-2</v>
      </c>
    </row>
    <row r="257" spans="1:45" x14ac:dyDescent="0.2">
      <c r="A257" s="1">
        <v>41536</v>
      </c>
      <c r="B257">
        <v>1307</v>
      </c>
      <c r="C257">
        <v>0</v>
      </c>
      <c r="D257">
        <v>104776.754999999</v>
      </c>
      <c r="E257">
        <v>0</v>
      </c>
      <c r="F257">
        <v>104776.754999999</v>
      </c>
      <c r="G257">
        <v>80.12</v>
      </c>
      <c r="H257">
        <v>-1</v>
      </c>
      <c r="I257">
        <v>-2.1782196510100001E-3</v>
      </c>
      <c r="J257">
        <f>-(MAX($F$2:F257)-F257)/MAX($F$2:F257)</f>
        <v>-6.4018248189536567E-2</v>
      </c>
      <c r="K257">
        <f>MIN($J$3:J257)</f>
        <v>-6.5230693862858694E-2</v>
      </c>
      <c r="M257" s="1">
        <v>41536</v>
      </c>
      <c r="N257">
        <v>0</v>
      </c>
      <c r="O257">
        <v>1389</v>
      </c>
      <c r="P257">
        <v>79.425000000017405</v>
      </c>
      <c r="Q257">
        <v>111286.68</v>
      </c>
      <c r="R257">
        <v>111366.105</v>
      </c>
      <c r="S257">
        <v>80.12</v>
      </c>
      <c r="T257">
        <v>0</v>
      </c>
      <c r="U257">
        <v>-2.177912247E-3</v>
      </c>
      <c r="V257">
        <f>-(MAX($R$2:R257)-R257)/MAX($R$2:R257)</f>
        <v>-3.9990571113955091E-2</v>
      </c>
      <c r="W257">
        <f>MIN($V$3:V257)</f>
        <v>-5.3922407497027064E-2</v>
      </c>
      <c r="Y257" s="1">
        <v>41536</v>
      </c>
      <c r="Z257">
        <v>0</v>
      </c>
      <c r="AA257">
        <v>1468</v>
      </c>
      <c r="AB257">
        <v>29.200000000011599</v>
      </c>
      <c r="AC257">
        <v>117616.16</v>
      </c>
      <c r="AD257">
        <v>117645.36</v>
      </c>
      <c r="AE257">
        <v>80.12</v>
      </c>
      <c r="AF257">
        <v>0</v>
      </c>
      <c r="AG257">
        <v>-2.1789234574499999E-3</v>
      </c>
      <c r="AH257">
        <f>-(MAX($AD$2:AD257)-AD257)/MAX($AD$2:AD257)</f>
        <v>-2.9312054200270086E-2</v>
      </c>
      <c r="AI257">
        <f>MIN($AH$3:AH257)</f>
        <v>-8.8299535173540944E-2</v>
      </c>
      <c r="AK257" s="1">
        <v>41536</v>
      </c>
      <c r="AL257">
        <f>1468</f>
        <v>1468</v>
      </c>
      <c r="AM257">
        <f t="shared" si="12"/>
        <v>29.200000000011599</v>
      </c>
      <c r="AN257">
        <f t="shared" si="13"/>
        <v>117616.16</v>
      </c>
      <c r="AO257">
        <f t="shared" si="14"/>
        <v>117645.36000000002</v>
      </c>
      <c r="AP257">
        <v>80.12</v>
      </c>
      <c r="AQ257">
        <f t="shared" si="15"/>
        <v>-2.1789234574468223E-3</v>
      </c>
      <c r="AR257">
        <f>-(MAX($AO$2:AO257)-AO257)/MAX($AO$2:AO257)</f>
        <v>-2.9312054200270197E-2</v>
      </c>
      <c r="AS257">
        <f>MIN($AR$3:AR257)</f>
        <v>-8.8299535173541041E-2</v>
      </c>
    </row>
    <row r="258" spans="1:45" x14ac:dyDescent="0.2">
      <c r="A258" s="1">
        <v>41537</v>
      </c>
      <c r="B258">
        <v>0</v>
      </c>
      <c r="C258">
        <v>0</v>
      </c>
      <c r="D258">
        <v>104776.754999999</v>
      </c>
      <c r="E258">
        <v>0</v>
      </c>
      <c r="F258">
        <v>104776.754999999</v>
      </c>
      <c r="G258">
        <v>79.39</v>
      </c>
      <c r="H258">
        <v>0</v>
      </c>
      <c r="I258">
        <v>0</v>
      </c>
      <c r="J258">
        <f>-(MAX($F$2:F258)-F258)/MAX($F$2:F258)</f>
        <v>-6.4018248189536567E-2</v>
      </c>
      <c r="K258">
        <f>MIN($J$3:J258)</f>
        <v>-6.5230693862858694E-2</v>
      </c>
      <c r="M258" s="1">
        <v>41537</v>
      </c>
      <c r="N258">
        <v>0</v>
      </c>
      <c r="O258">
        <v>1389</v>
      </c>
      <c r="P258">
        <v>79.425000000017405</v>
      </c>
      <c r="Q258">
        <v>110272.71</v>
      </c>
      <c r="R258">
        <v>110352.13499999999</v>
      </c>
      <c r="S258">
        <v>79.39</v>
      </c>
      <c r="T258">
        <v>0</v>
      </c>
      <c r="U258">
        <v>-9.1048349046600006E-3</v>
      </c>
      <c r="V258">
        <f>-(MAX($R$2:R258)-R258)/MAX($R$2:R258)</f>
        <v>-4.873129847087921E-2</v>
      </c>
      <c r="W258">
        <f>MIN($V$3:V258)</f>
        <v>-5.3922407497027064E-2</v>
      </c>
      <c r="Y258" s="1">
        <v>41537</v>
      </c>
      <c r="Z258">
        <v>0</v>
      </c>
      <c r="AA258">
        <v>1468</v>
      </c>
      <c r="AB258">
        <v>29.200000000011599</v>
      </c>
      <c r="AC258">
        <v>116544.52</v>
      </c>
      <c r="AD258">
        <v>116573.72</v>
      </c>
      <c r="AE258">
        <v>79.39</v>
      </c>
      <c r="AF258">
        <v>0</v>
      </c>
      <c r="AG258">
        <v>-9.1090715349900001E-3</v>
      </c>
      <c r="AH258">
        <f>-(MAX($AD$2:AD258)-AD258)/MAX($AD$2:AD258)</f>
        <v>-3.8154120136715194E-2</v>
      </c>
      <c r="AI258">
        <f>MIN($AH$3:AH258)</f>
        <v>-8.8299535173540944E-2</v>
      </c>
      <c r="AK258" s="1">
        <v>41537</v>
      </c>
      <c r="AL258">
        <f>1468</f>
        <v>1468</v>
      </c>
      <c r="AM258">
        <f t="shared" si="12"/>
        <v>29.200000000011599</v>
      </c>
      <c r="AN258">
        <f t="shared" si="13"/>
        <v>116544.52</v>
      </c>
      <c r="AO258">
        <f t="shared" si="14"/>
        <v>116573.72000000002</v>
      </c>
      <c r="AP258">
        <v>79.39</v>
      </c>
      <c r="AQ258">
        <f t="shared" si="15"/>
        <v>-9.1090715349929595E-3</v>
      </c>
      <c r="AR258">
        <f>-(MAX($AO$2:AO258)-AO258)/MAX($AO$2:AO258)</f>
        <v>-3.8154120136715305E-2</v>
      </c>
      <c r="AS258">
        <f>MIN($AR$3:AR258)</f>
        <v>-8.8299535173541041E-2</v>
      </c>
    </row>
    <row r="259" spans="1:45" x14ac:dyDescent="0.2">
      <c r="A259" s="1">
        <v>41540</v>
      </c>
      <c r="B259">
        <v>0</v>
      </c>
      <c r="C259">
        <v>0</v>
      </c>
      <c r="D259">
        <v>104776.754999999</v>
      </c>
      <c r="E259">
        <v>0</v>
      </c>
      <c r="F259">
        <v>104776.754999999</v>
      </c>
      <c r="G259">
        <v>79.28</v>
      </c>
      <c r="H259">
        <v>0</v>
      </c>
      <c r="I259">
        <v>0</v>
      </c>
      <c r="J259">
        <f>-(MAX($F$2:F259)-F259)/MAX($F$2:F259)</f>
        <v>-6.4018248189536567E-2</v>
      </c>
      <c r="K259">
        <f>MIN($J$3:J259)</f>
        <v>-6.5230693862858694E-2</v>
      </c>
      <c r="M259" s="1">
        <v>41540</v>
      </c>
      <c r="N259">
        <v>0</v>
      </c>
      <c r="O259">
        <v>1389</v>
      </c>
      <c r="P259">
        <v>79.425000000017405</v>
      </c>
      <c r="Q259">
        <v>110119.92</v>
      </c>
      <c r="R259">
        <v>110199.345</v>
      </c>
      <c r="S259">
        <v>79.28</v>
      </c>
      <c r="T259">
        <v>0</v>
      </c>
      <c r="U259">
        <v>-1.3845676841699999E-3</v>
      </c>
      <c r="V259">
        <f>-(MAX($R$2:R259)-R259)/MAX($R$2:R259)</f>
        <v>-5.004839437397731E-2</v>
      </c>
      <c r="W259">
        <f>MIN($V$3:V259)</f>
        <v>-5.3922407497027064E-2</v>
      </c>
      <c r="Y259" s="1">
        <v>41540</v>
      </c>
      <c r="Z259">
        <v>0</v>
      </c>
      <c r="AA259">
        <v>1468</v>
      </c>
      <c r="AB259">
        <v>29.200000000011599</v>
      </c>
      <c r="AC259">
        <v>116383.03999999999</v>
      </c>
      <c r="AD259">
        <v>116412.24</v>
      </c>
      <c r="AE259">
        <v>79.28</v>
      </c>
      <c r="AF259">
        <v>0</v>
      </c>
      <c r="AG259">
        <v>-1.385217869E-3</v>
      </c>
      <c r="AH259">
        <f>-(MAX($AD$2:AD259)-AD259)/MAX($AD$2:AD259)</f>
        <v>-3.9486486236727437E-2</v>
      </c>
      <c r="AI259">
        <f>MIN($AH$3:AH259)</f>
        <v>-8.8299535173540944E-2</v>
      </c>
      <c r="AK259" s="1">
        <v>41540</v>
      </c>
      <c r="AL259">
        <f>1468</f>
        <v>1468</v>
      </c>
      <c r="AM259">
        <f t="shared" ref="AM259:AM322" si="16">29.2000000000116</f>
        <v>29.200000000011599</v>
      </c>
      <c r="AN259">
        <f t="shared" ref="AN259:AN322" si="17">AL259*AP259</f>
        <v>116383.04000000001</v>
      </c>
      <c r="AO259">
        <f t="shared" ref="AO259:AO322" si="18">AN259+AM259</f>
        <v>116412.24000000002</v>
      </c>
      <c r="AP259">
        <v>79.28</v>
      </c>
      <c r="AQ259">
        <f t="shared" si="15"/>
        <v>-1.3852178690016575E-3</v>
      </c>
      <c r="AR259">
        <f>-(MAX($AO$2:AO259)-AO259)/MAX($AO$2:AO259)</f>
        <v>-3.9486486236727548E-2</v>
      </c>
      <c r="AS259">
        <f>MIN($AR$3:AR259)</f>
        <v>-8.8299535173541041E-2</v>
      </c>
    </row>
    <row r="260" spans="1:45" x14ac:dyDescent="0.2">
      <c r="A260" s="1">
        <v>41541</v>
      </c>
      <c r="B260">
        <v>1332</v>
      </c>
      <c r="C260">
        <v>1332</v>
      </c>
      <c r="D260">
        <v>54.914999999979003</v>
      </c>
      <c r="E260">
        <v>104721.84</v>
      </c>
      <c r="F260">
        <v>104776.754999999</v>
      </c>
      <c r="G260">
        <v>78.62</v>
      </c>
      <c r="H260">
        <v>1</v>
      </c>
      <c r="I260">
        <v>0</v>
      </c>
      <c r="J260">
        <f>-(MAX($F$2:F260)-F260)/MAX($F$2:F260)</f>
        <v>-6.4018248189536567E-2</v>
      </c>
      <c r="K260">
        <f>MIN($J$3:J260)</f>
        <v>-6.5230693862858694E-2</v>
      </c>
      <c r="M260" s="1">
        <v>41541</v>
      </c>
      <c r="N260">
        <v>1</v>
      </c>
      <c r="O260">
        <v>1390</v>
      </c>
      <c r="P260">
        <v>0.80500000001745697</v>
      </c>
      <c r="Q260">
        <v>109281.8</v>
      </c>
      <c r="R260">
        <v>109282.605</v>
      </c>
      <c r="S260">
        <v>78.62</v>
      </c>
      <c r="T260">
        <v>1</v>
      </c>
      <c r="U260">
        <v>-8.3189242186499993E-3</v>
      </c>
      <c r="V260">
        <f>-(MAX($R$2:R260)-R260)/MAX($R$2:R260)</f>
        <v>-5.7950969792566275E-2</v>
      </c>
      <c r="W260">
        <f>MIN($V$3:V260)</f>
        <v>-5.7950969792566275E-2</v>
      </c>
      <c r="Y260" s="1">
        <v>41541</v>
      </c>
      <c r="Z260">
        <v>0</v>
      </c>
      <c r="AA260">
        <v>1468</v>
      </c>
      <c r="AB260">
        <v>29.200000000011599</v>
      </c>
      <c r="AC260">
        <v>115414.16</v>
      </c>
      <c r="AD260">
        <v>115443.36</v>
      </c>
      <c r="AE260">
        <v>78.62</v>
      </c>
      <c r="AF260">
        <v>0</v>
      </c>
      <c r="AG260">
        <v>-8.32283615537E-3</v>
      </c>
      <c r="AH260">
        <f>-(MAX($AD$2:AD260)-AD260)/MAX($AD$2:AD260)</f>
        <v>-4.7480682836801139E-2</v>
      </c>
      <c r="AI260">
        <f>MIN($AH$3:AH260)</f>
        <v>-8.8299535173540944E-2</v>
      </c>
      <c r="AK260" s="1">
        <v>41541</v>
      </c>
      <c r="AL260">
        <f>1468</f>
        <v>1468</v>
      </c>
      <c r="AM260">
        <f t="shared" si="16"/>
        <v>29.200000000011599</v>
      </c>
      <c r="AN260">
        <f t="shared" si="17"/>
        <v>115414.16</v>
      </c>
      <c r="AO260">
        <f t="shared" si="18"/>
        <v>115443.36000000002</v>
      </c>
      <c r="AP260">
        <v>78.62</v>
      </c>
      <c r="AQ260">
        <f t="shared" ref="AQ260:AQ323" si="19">(AO260-AO259)/AO259</f>
        <v>-8.3228361553733914E-3</v>
      </c>
      <c r="AR260">
        <f>-(MAX($AO$2:AO260)-AO260)/MAX($AO$2:AO260)</f>
        <v>-4.748068283680125E-2</v>
      </c>
      <c r="AS260">
        <f>MIN($AR$3:AR260)</f>
        <v>-8.8299535173541041E-2</v>
      </c>
    </row>
    <row r="261" spans="1:45" x14ac:dyDescent="0.2">
      <c r="A261" s="1">
        <v>41542</v>
      </c>
      <c r="B261">
        <v>0</v>
      </c>
      <c r="C261">
        <v>1332</v>
      </c>
      <c r="D261">
        <v>54.914999999979003</v>
      </c>
      <c r="E261">
        <v>103523.039999999</v>
      </c>
      <c r="F261">
        <v>103577.954999999</v>
      </c>
      <c r="G261">
        <v>77.72</v>
      </c>
      <c r="H261">
        <v>0</v>
      </c>
      <c r="I261">
        <v>-1.1441469054800001E-2</v>
      </c>
      <c r="J261">
        <f>-(MAX($F$2:F261)-F261)/MAX($F$2:F261)</f>
        <v>-7.472725443877952E-2</v>
      </c>
      <c r="K261">
        <f>MIN($J$3:J261)</f>
        <v>-7.472725443877952E-2</v>
      </c>
      <c r="M261" s="1">
        <v>41542</v>
      </c>
      <c r="N261">
        <v>0</v>
      </c>
      <c r="O261">
        <v>1390</v>
      </c>
      <c r="P261">
        <v>0.80500000001745697</v>
      </c>
      <c r="Q261">
        <v>108030.8</v>
      </c>
      <c r="R261">
        <v>108031.605</v>
      </c>
      <c r="S261">
        <v>77.72</v>
      </c>
      <c r="T261">
        <v>0</v>
      </c>
      <c r="U261">
        <v>-1.14473845128E-2</v>
      </c>
      <c r="V261">
        <f>-(MAX($R$2:R261)-R261)/MAX($R$2:R261)</f>
        <v>-6.8734967271300421E-2</v>
      </c>
      <c r="W261">
        <f>MIN($V$3:V261)</f>
        <v>-6.8734967271300421E-2</v>
      </c>
      <c r="Y261" s="1">
        <v>41542</v>
      </c>
      <c r="Z261">
        <v>0</v>
      </c>
      <c r="AA261">
        <v>1468</v>
      </c>
      <c r="AB261">
        <v>29.200000000011599</v>
      </c>
      <c r="AC261">
        <v>114092.959999999</v>
      </c>
      <c r="AD261">
        <v>114122.16</v>
      </c>
      <c r="AE261">
        <v>77.72</v>
      </c>
      <c r="AF261">
        <v>0</v>
      </c>
      <c r="AG261">
        <v>-1.14445733388E-2</v>
      </c>
      <c r="AH261">
        <f>-(MAX($AD$2:AD261)-AD261)/MAX($AD$2:AD261)</f>
        <v>-5.8381860018719749E-2</v>
      </c>
      <c r="AI261">
        <f>MIN($AH$3:AH261)</f>
        <v>-8.8299535173540944E-2</v>
      </c>
      <c r="AK261" s="1">
        <v>41542</v>
      </c>
      <c r="AL261">
        <f>1468</f>
        <v>1468</v>
      </c>
      <c r="AM261">
        <f t="shared" si="16"/>
        <v>29.200000000011599</v>
      </c>
      <c r="AN261">
        <f t="shared" si="17"/>
        <v>114092.95999999999</v>
      </c>
      <c r="AO261">
        <f t="shared" si="18"/>
        <v>114122.16</v>
      </c>
      <c r="AP261">
        <v>77.72</v>
      </c>
      <c r="AQ261">
        <f t="shared" si="19"/>
        <v>-1.1444573338821838E-2</v>
      </c>
      <c r="AR261">
        <f>-(MAX($AO$2:AO261)-AO261)/MAX($AO$2:AO261)</f>
        <v>-5.8381860018719978E-2</v>
      </c>
      <c r="AS261">
        <f>MIN($AR$3:AR261)</f>
        <v>-8.8299535173541041E-2</v>
      </c>
    </row>
    <row r="262" spans="1:45" x14ac:dyDescent="0.2">
      <c r="A262" s="1">
        <v>41543</v>
      </c>
      <c r="B262">
        <v>0</v>
      </c>
      <c r="C262">
        <v>1332</v>
      </c>
      <c r="D262">
        <v>54.914999999979003</v>
      </c>
      <c r="E262">
        <v>103962.599999999</v>
      </c>
      <c r="F262">
        <v>104017.514999999</v>
      </c>
      <c r="G262">
        <v>78.05</v>
      </c>
      <c r="H262">
        <v>1</v>
      </c>
      <c r="I262">
        <v>4.2437601707799996E-3</v>
      </c>
      <c r="J262">
        <f>-(MAX($F$2:F262)-F262)/MAX($F$2:F262)</f>
        <v>-7.0800618814057137E-2</v>
      </c>
      <c r="K262">
        <f>MIN($J$3:J262)</f>
        <v>-7.472725443877952E-2</v>
      </c>
      <c r="M262" s="1">
        <v>41543</v>
      </c>
      <c r="N262">
        <v>0</v>
      </c>
      <c r="O262">
        <v>1390</v>
      </c>
      <c r="P262">
        <v>0.80500000001745697</v>
      </c>
      <c r="Q262">
        <v>108489.5</v>
      </c>
      <c r="R262">
        <v>108490.30499999999</v>
      </c>
      <c r="S262">
        <v>78.05</v>
      </c>
      <c r="T262">
        <v>1</v>
      </c>
      <c r="U262">
        <v>4.2459796834500001E-3</v>
      </c>
      <c r="V262">
        <f>-(MAX($R$2:R262)-R262)/MAX($R$2:R262)</f>
        <v>-6.4780834862431261E-2</v>
      </c>
      <c r="W262">
        <f>MIN($V$3:V262)</f>
        <v>-6.8734967271300421E-2</v>
      </c>
      <c r="Y262" s="1">
        <v>41543</v>
      </c>
      <c r="Z262">
        <v>0</v>
      </c>
      <c r="AA262">
        <v>1468</v>
      </c>
      <c r="AB262">
        <v>29.200000000011599</v>
      </c>
      <c r="AC262">
        <v>114577.399999999</v>
      </c>
      <c r="AD262">
        <v>114606.6</v>
      </c>
      <c r="AE262">
        <v>78.05</v>
      </c>
      <c r="AF262">
        <v>1</v>
      </c>
      <c r="AG262">
        <v>4.2449249120399997E-3</v>
      </c>
      <c r="AH262">
        <f>-(MAX($AD$2:AD262)-AD262)/MAX($AD$2:AD262)</f>
        <v>-5.4384761718682902E-2</v>
      </c>
      <c r="AI262">
        <f>MIN($AH$3:AH262)</f>
        <v>-8.8299535173540944E-2</v>
      </c>
      <c r="AK262" s="1">
        <v>41543</v>
      </c>
      <c r="AL262">
        <f>1468</f>
        <v>1468</v>
      </c>
      <c r="AM262">
        <f t="shared" si="16"/>
        <v>29.200000000011599</v>
      </c>
      <c r="AN262">
        <f t="shared" si="17"/>
        <v>114577.4</v>
      </c>
      <c r="AO262">
        <f t="shared" si="18"/>
        <v>114606.6</v>
      </c>
      <c r="AP262">
        <v>78.05</v>
      </c>
      <c r="AQ262">
        <f t="shared" si="19"/>
        <v>4.2449249120416433E-3</v>
      </c>
      <c r="AR262">
        <f>-(MAX($AO$2:AO262)-AO262)/MAX($AO$2:AO262)</f>
        <v>-5.4384761718683124E-2</v>
      </c>
      <c r="AS262">
        <f>MIN($AR$3:AR262)</f>
        <v>-8.8299535173541041E-2</v>
      </c>
    </row>
    <row r="263" spans="1:45" x14ac:dyDescent="0.2">
      <c r="A263" s="1">
        <v>41544</v>
      </c>
      <c r="B263">
        <v>0</v>
      </c>
      <c r="C263">
        <v>1332</v>
      </c>
      <c r="D263">
        <v>54.914999999979003</v>
      </c>
      <c r="E263">
        <v>102843.719999999</v>
      </c>
      <c r="F263">
        <v>102898.63499999901</v>
      </c>
      <c r="G263">
        <v>77.209999999999994</v>
      </c>
      <c r="H263">
        <v>0</v>
      </c>
      <c r="I263">
        <v>-1.0756649973800001E-2</v>
      </c>
      <c r="J263">
        <f>-(MAX($F$2:F263)-F263)/MAX($F$2:F263)</f>
        <v>-8.0795691313350432E-2</v>
      </c>
      <c r="K263">
        <f>MIN($J$3:J263)</f>
        <v>-8.0795691313350432E-2</v>
      </c>
      <c r="M263" s="1">
        <v>41544</v>
      </c>
      <c r="N263">
        <v>0</v>
      </c>
      <c r="O263">
        <v>1390</v>
      </c>
      <c r="P263">
        <v>0.80500000001745697</v>
      </c>
      <c r="Q263">
        <v>107321.899999999</v>
      </c>
      <c r="R263">
        <v>107322.705</v>
      </c>
      <c r="S263">
        <v>77.209999999999994</v>
      </c>
      <c r="T263">
        <v>0</v>
      </c>
      <c r="U263">
        <v>-1.0762251981899999E-2</v>
      </c>
      <c r="V263">
        <f>-(MAX($R$2:R263)-R263)/MAX($R$2:R263)</f>
        <v>-7.4845899175916386E-2</v>
      </c>
      <c r="W263">
        <f>MIN($V$3:V263)</f>
        <v>-7.4845899175916386E-2</v>
      </c>
      <c r="Y263" s="1">
        <v>41544</v>
      </c>
      <c r="Z263">
        <v>0</v>
      </c>
      <c r="AA263">
        <v>1468</v>
      </c>
      <c r="AB263">
        <v>29.200000000011599</v>
      </c>
      <c r="AC263">
        <v>113344.27999999899</v>
      </c>
      <c r="AD263">
        <v>113373.48</v>
      </c>
      <c r="AE263">
        <v>77.209999999999994</v>
      </c>
      <c r="AF263">
        <v>0</v>
      </c>
      <c r="AG263">
        <v>-1.07595897618E-2</v>
      </c>
      <c r="AH263">
        <f>-(MAX($AD$2:AD263)-AD263)/MAX($AD$2:AD263)</f>
        <v>-6.4559193755140368E-2</v>
      </c>
      <c r="AI263">
        <f>MIN($AH$3:AH263)</f>
        <v>-8.8299535173540944E-2</v>
      </c>
      <c r="AK263" s="1">
        <v>41544</v>
      </c>
      <c r="AL263">
        <f>1468</f>
        <v>1468</v>
      </c>
      <c r="AM263">
        <f t="shared" si="16"/>
        <v>29.200000000011599</v>
      </c>
      <c r="AN263">
        <f t="shared" si="17"/>
        <v>113344.27999999998</v>
      </c>
      <c r="AO263">
        <f t="shared" si="18"/>
        <v>113373.48</v>
      </c>
      <c r="AP263">
        <v>77.209999999999994</v>
      </c>
      <c r="AQ263">
        <f t="shared" si="19"/>
        <v>-1.0759589761846261E-2</v>
      </c>
      <c r="AR263">
        <f>-(MAX($AO$2:AO263)-AO263)/MAX($AO$2:AO263)</f>
        <v>-6.4559193755140604E-2</v>
      </c>
      <c r="AS263">
        <f>MIN($AR$3:AR263)</f>
        <v>-8.8299535173541041E-2</v>
      </c>
    </row>
    <row r="264" spans="1:45" x14ac:dyDescent="0.2">
      <c r="A264" s="1">
        <v>41547</v>
      </c>
      <c r="B264">
        <v>0</v>
      </c>
      <c r="C264">
        <v>1332</v>
      </c>
      <c r="D264">
        <v>54.914999999979003</v>
      </c>
      <c r="E264">
        <v>100685.88</v>
      </c>
      <c r="F264">
        <v>100740.79499999899</v>
      </c>
      <c r="G264">
        <v>75.59</v>
      </c>
      <c r="H264">
        <v>1</v>
      </c>
      <c r="I264">
        <v>-2.09705405713E-2</v>
      </c>
      <c r="J264">
        <f>-(MAX($F$2:F264)-F264)/MAX($F$2:F264)</f>
        <v>-0.10007190256198779</v>
      </c>
      <c r="K264">
        <f>MIN($J$3:J264)</f>
        <v>-0.10007190256198779</v>
      </c>
      <c r="M264" s="1">
        <v>41547</v>
      </c>
      <c r="N264">
        <v>0</v>
      </c>
      <c r="O264">
        <v>1390</v>
      </c>
      <c r="P264">
        <v>0.80500000001745697</v>
      </c>
      <c r="Q264">
        <v>105070.1</v>
      </c>
      <c r="R264">
        <v>105070.905</v>
      </c>
      <c r="S264">
        <v>75.59</v>
      </c>
      <c r="T264">
        <v>1</v>
      </c>
      <c r="U264">
        <v>-2.0981580738200001E-2</v>
      </c>
      <c r="V264">
        <f>-(MAX($R$2:R264)-R264)/MAX($R$2:R264)</f>
        <v>-9.4257094637637873E-2</v>
      </c>
      <c r="W264">
        <f>MIN($V$3:V264)</f>
        <v>-9.4257094637637873E-2</v>
      </c>
      <c r="Y264" s="1">
        <v>41547</v>
      </c>
      <c r="Z264">
        <v>0</v>
      </c>
      <c r="AA264">
        <v>1468</v>
      </c>
      <c r="AB264">
        <v>29.200000000011599</v>
      </c>
      <c r="AC264">
        <v>110966.12</v>
      </c>
      <c r="AD264">
        <v>110995.32</v>
      </c>
      <c r="AE264">
        <v>75.59</v>
      </c>
      <c r="AF264">
        <v>0</v>
      </c>
      <c r="AG264">
        <v>-2.0976334148E-2</v>
      </c>
      <c r="AH264">
        <f>-(MAX($AD$2:AD264)-AD264)/MAX($AD$2:AD264)</f>
        <v>-8.4181312682593823E-2</v>
      </c>
      <c r="AI264">
        <f>MIN($AH$3:AH264)</f>
        <v>-8.8299535173540944E-2</v>
      </c>
      <c r="AK264" s="1">
        <v>41547</v>
      </c>
      <c r="AL264">
        <f>1468</f>
        <v>1468</v>
      </c>
      <c r="AM264">
        <f t="shared" si="16"/>
        <v>29.200000000011599</v>
      </c>
      <c r="AN264">
        <f t="shared" si="17"/>
        <v>110966.12000000001</v>
      </c>
      <c r="AO264">
        <f t="shared" si="18"/>
        <v>110995.32000000002</v>
      </c>
      <c r="AP264">
        <v>75.59</v>
      </c>
      <c r="AQ264">
        <f t="shared" si="19"/>
        <v>-2.0976334147985706E-2</v>
      </c>
      <c r="AR264">
        <f>-(MAX($AO$2:AO264)-AO264)/MAX($AO$2:AO264)</f>
        <v>-8.418131268259392E-2</v>
      </c>
      <c r="AS264">
        <f>MIN($AR$3:AR264)</f>
        <v>-8.8299535173541041E-2</v>
      </c>
    </row>
    <row r="265" spans="1:45" x14ac:dyDescent="0.2">
      <c r="A265" s="1">
        <v>41548</v>
      </c>
      <c r="B265">
        <v>0</v>
      </c>
      <c r="C265">
        <v>1332</v>
      </c>
      <c r="D265">
        <v>54.914999999979003</v>
      </c>
      <c r="E265">
        <v>101445.12</v>
      </c>
      <c r="F265">
        <v>101500.034999999</v>
      </c>
      <c r="G265">
        <v>76.16</v>
      </c>
      <c r="H265">
        <v>0</v>
      </c>
      <c r="I265">
        <v>7.5365694701899997E-3</v>
      </c>
      <c r="J265">
        <f>-(MAX($F$2:F265)-F265)/MAX($F$2:F265)</f>
        <v>-9.3289531937467224E-2</v>
      </c>
      <c r="K265">
        <f>MIN($J$3:J265)</f>
        <v>-0.10007190256198779</v>
      </c>
      <c r="M265" s="1">
        <v>41548</v>
      </c>
      <c r="N265">
        <v>0</v>
      </c>
      <c r="O265">
        <v>1390</v>
      </c>
      <c r="P265">
        <v>0.80500000001745697</v>
      </c>
      <c r="Q265">
        <v>105862.399999999</v>
      </c>
      <c r="R265">
        <v>105863.205</v>
      </c>
      <c r="S265">
        <v>76.16</v>
      </c>
      <c r="T265">
        <v>0</v>
      </c>
      <c r="U265">
        <v>7.5406222112600002E-3</v>
      </c>
      <c r="V265">
        <f>-(MAX($R$2:R265)-R265)/MAX($R$2:R265)</f>
        <v>-8.7427229567772893E-2</v>
      </c>
      <c r="W265">
        <f>MIN($V$3:V265)</f>
        <v>-9.4257094637637873E-2</v>
      </c>
      <c r="Y265" s="1">
        <v>41548</v>
      </c>
      <c r="Z265">
        <v>0</v>
      </c>
      <c r="AA265">
        <v>1468</v>
      </c>
      <c r="AB265">
        <v>29.200000000011599</v>
      </c>
      <c r="AC265">
        <v>111802.879999999</v>
      </c>
      <c r="AD265">
        <v>111832.08</v>
      </c>
      <c r="AE265">
        <v>76.16</v>
      </c>
      <c r="AF265">
        <v>0</v>
      </c>
      <c r="AG265">
        <v>7.5386962261099998E-3</v>
      </c>
      <c r="AH265">
        <f>-(MAX($AD$2:AD265)-AD265)/MAX($AD$2:AD265)</f>
        <v>-7.7277233800712067E-2</v>
      </c>
      <c r="AI265">
        <f>MIN($AH$3:AH265)</f>
        <v>-8.8299535173540944E-2</v>
      </c>
      <c r="AK265" s="1">
        <v>41548</v>
      </c>
      <c r="AL265">
        <f>1468</f>
        <v>1468</v>
      </c>
      <c r="AM265">
        <f t="shared" si="16"/>
        <v>29.200000000011599</v>
      </c>
      <c r="AN265">
        <f t="shared" si="17"/>
        <v>111802.87999999999</v>
      </c>
      <c r="AO265">
        <f t="shared" si="18"/>
        <v>111832.08</v>
      </c>
      <c r="AP265">
        <v>76.16</v>
      </c>
      <c r="AQ265">
        <f t="shared" si="19"/>
        <v>7.5386962261109755E-3</v>
      </c>
      <c r="AR265">
        <f>-(MAX($AO$2:AO265)-AO265)/MAX($AO$2:AO265)</f>
        <v>-7.7277233800712289E-2</v>
      </c>
      <c r="AS265">
        <f>MIN($AR$3:AR265)</f>
        <v>-8.8299535173541041E-2</v>
      </c>
    </row>
    <row r="266" spans="1:45" x14ac:dyDescent="0.2">
      <c r="A266" s="1">
        <v>41549</v>
      </c>
      <c r="B266">
        <v>0</v>
      </c>
      <c r="C266">
        <v>1332</v>
      </c>
      <c r="D266">
        <v>54.914999999979003</v>
      </c>
      <c r="E266">
        <v>101138.76</v>
      </c>
      <c r="F266">
        <v>101193.674999999</v>
      </c>
      <c r="G266">
        <v>75.930000000000007</v>
      </c>
      <c r="H266">
        <v>0</v>
      </c>
      <c r="I266">
        <v>-3.0183240823499998E-3</v>
      </c>
      <c r="J266">
        <f>-(MAX($F$2:F266)-F266)/MAX($F$2:F266)</f>
        <v>-9.6026277978940422E-2</v>
      </c>
      <c r="K266">
        <f>MIN($J$3:J266)</f>
        <v>-0.10007190256198779</v>
      </c>
      <c r="M266" s="1">
        <v>41549</v>
      </c>
      <c r="N266">
        <v>0</v>
      </c>
      <c r="O266">
        <v>1390</v>
      </c>
      <c r="P266">
        <v>0.80500000001745697</v>
      </c>
      <c r="Q266">
        <v>105542.7</v>
      </c>
      <c r="R266">
        <v>105543.505</v>
      </c>
      <c r="S266">
        <v>75.930000000000007</v>
      </c>
      <c r="T266">
        <v>0</v>
      </c>
      <c r="U266">
        <v>-3.0199350189700001E-3</v>
      </c>
      <c r="V266">
        <f>-(MAX($R$2:R266)-R266)/MAX($R$2:R266)</f>
        <v>-9.0183140034560488E-2</v>
      </c>
      <c r="W266">
        <f>MIN($V$3:V266)</f>
        <v>-9.4257094637637873E-2</v>
      </c>
      <c r="Y266" s="1">
        <v>41549</v>
      </c>
      <c r="Z266">
        <v>0</v>
      </c>
      <c r="AA266">
        <v>1468</v>
      </c>
      <c r="AB266">
        <v>29.200000000011599</v>
      </c>
      <c r="AC266">
        <v>111465.24</v>
      </c>
      <c r="AD266">
        <v>111494.44</v>
      </c>
      <c r="AE266">
        <v>75.930000000000007</v>
      </c>
      <c r="AF266">
        <v>0</v>
      </c>
      <c r="AG266">
        <v>-3.01916945478E-3</v>
      </c>
      <c r="AH266">
        <f>-(MAX($AD$2:AD266)-AD266)/MAX($AD$2:AD266)</f>
        <v>-8.0063090191646827E-2</v>
      </c>
      <c r="AI266">
        <f>MIN($AH$3:AH266)</f>
        <v>-8.8299535173540944E-2</v>
      </c>
      <c r="AK266" s="1">
        <v>41549</v>
      </c>
      <c r="AL266">
        <f>1468</f>
        <v>1468</v>
      </c>
      <c r="AM266">
        <f t="shared" si="16"/>
        <v>29.200000000011599</v>
      </c>
      <c r="AN266">
        <f t="shared" si="17"/>
        <v>111465.24</v>
      </c>
      <c r="AO266">
        <f t="shared" si="18"/>
        <v>111494.44000000002</v>
      </c>
      <c r="AP266">
        <v>75.930000000000007</v>
      </c>
      <c r="AQ266">
        <f t="shared" si="19"/>
        <v>-3.0191694547752742E-3</v>
      </c>
      <c r="AR266">
        <f>-(MAX($AO$2:AO266)-AO266)/MAX($AO$2:AO266)</f>
        <v>-8.0063090191646924E-2</v>
      </c>
      <c r="AS266">
        <f>MIN($AR$3:AR266)</f>
        <v>-8.8299535173541041E-2</v>
      </c>
    </row>
    <row r="267" spans="1:45" x14ac:dyDescent="0.2">
      <c r="A267" s="1">
        <v>41550</v>
      </c>
      <c r="B267">
        <v>0</v>
      </c>
      <c r="C267">
        <v>1332</v>
      </c>
      <c r="D267">
        <v>54.914999999979003</v>
      </c>
      <c r="E267">
        <v>101018.88</v>
      </c>
      <c r="F267">
        <v>101073.79499999899</v>
      </c>
      <c r="G267">
        <v>75.84</v>
      </c>
      <c r="H267">
        <v>1</v>
      </c>
      <c r="I267">
        <v>-1.1846590214299999E-3</v>
      </c>
      <c r="J267">
        <f>-(MAX($F$2:F267)-F267)/MAX($F$2:F267)</f>
        <v>-9.7097178603864756E-2</v>
      </c>
      <c r="K267">
        <f>MIN($J$3:J267)</f>
        <v>-0.10007190256198779</v>
      </c>
      <c r="M267" s="1">
        <v>41550</v>
      </c>
      <c r="N267">
        <v>0</v>
      </c>
      <c r="O267">
        <v>1390</v>
      </c>
      <c r="P267">
        <v>0.80500000001745697</v>
      </c>
      <c r="Q267">
        <v>105417.60000000001</v>
      </c>
      <c r="R267">
        <v>105418.405</v>
      </c>
      <c r="S267">
        <v>75.84</v>
      </c>
      <c r="T267">
        <v>0</v>
      </c>
      <c r="U267">
        <v>-1.18529321155E-3</v>
      </c>
      <c r="V267">
        <f>-(MAX($R$2:R267)-R267)/MAX($R$2:R267)</f>
        <v>-9.1261539782433954E-2</v>
      </c>
      <c r="W267">
        <f>MIN($V$3:V267)</f>
        <v>-9.4257094637637873E-2</v>
      </c>
      <c r="Y267" s="1">
        <v>41550</v>
      </c>
      <c r="Z267">
        <v>0</v>
      </c>
      <c r="AA267">
        <v>1468</v>
      </c>
      <c r="AB267">
        <v>29.200000000011599</v>
      </c>
      <c r="AC267">
        <v>111333.12</v>
      </c>
      <c r="AD267">
        <v>111362.32</v>
      </c>
      <c r="AE267">
        <v>75.84</v>
      </c>
      <c r="AF267">
        <v>0</v>
      </c>
      <c r="AG267">
        <v>-1.1849918256000001E-3</v>
      </c>
      <c r="AH267">
        <f>-(MAX($AD$2:AD267)-AD267)/MAX($AD$2:AD267)</f>
        <v>-8.115320790983864E-2</v>
      </c>
      <c r="AI267">
        <f>MIN($AH$3:AH267)</f>
        <v>-8.8299535173540944E-2</v>
      </c>
      <c r="AK267" s="1">
        <v>41550</v>
      </c>
      <c r="AL267">
        <f>1468</f>
        <v>1468</v>
      </c>
      <c r="AM267">
        <f t="shared" si="16"/>
        <v>29.200000000011599</v>
      </c>
      <c r="AN267">
        <f t="shared" si="17"/>
        <v>111333.12000000001</v>
      </c>
      <c r="AO267">
        <f t="shared" si="18"/>
        <v>111362.32000000002</v>
      </c>
      <c r="AP267">
        <v>75.84</v>
      </c>
      <c r="AQ267">
        <f t="shared" si="19"/>
        <v>-1.1849918256013063E-3</v>
      </c>
      <c r="AR267">
        <f>-(MAX($AO$2:AO267)-AO267)/MAX($AO$2:AO267)</f>
        <v>-8.1153207909838751E-2</v>
      </c>
      <c r="AS267">
        <f>MIN($AR$3:AR267)</f>
        <v>-8.8299535173541041E-2</v>
      </c>
    </row>
    <row r="268" spans="1:45" x14ac:dyDescent="0.2">
      <c r="A268" s="1">
        <v>41551</v>
      </c>
      <c r="B268">
        <v>0</v>
      </c>
      <c r="C268">
        <v>1332</v>
      </c>
      <c r="D268">
        <v>54.914999999979003</v>
      </c>
      <c r="E268">
        <v>101258.64</v>
      </c>
      <c r="F268">
        <v>101313.554999999</v>
      </c>
      <c r="G268">
        <v>76.02</v>
      </c>
      <c r="H268">
        <v>0</v>
      </c>
      <c r="I268">
        <v>2.3721282059299999E-3</v>
      </c>
      <c r="J268">
        <f>-(MAX($F$2:F268)-F268)/MAX($F$2:F268)</f>
        <v>-9.4955377354016088E-2</v>
      </c>
      <c r="K268">
        <f>MIN($J$3:J268)</f>
        <v>-0.10007190256198779</v>
      </c>
      <c r="M268" s="1">
        <v>41551</v>
      </c>
      <c r="N268">
        <v>0</v>
      </c>
      <c r="O268">
        <v>1390</v>
      </c>
      <c r="P268">
        <v>0.80500000001745697</v>
      </c>
      <c r="Q268">
        <v>105667.799999999</v>
      </c>
      <c r="R268">
        <v>105668.605</v>
      </c>
      <c r="S268">
        <v>76.02</v>
      </c>
      <c r="T268">
        <v>0</v>
      </c>
      <c r="U268">
        <v>2.3733995975400001E-3</v>
      </c>
      <c r="V268">
        <f>-(MAX($R$2:R268)-R268)/MAX($R$2:R268)</f>
        <v>-8.9104740286687148E-2</v>
      </c>
      <c r="W268">
        <f>MIN($V$3:V268)</f>
        <v>-9.4257094637637873E-2</v>
      </c>
      <c r="Y268" s="1">
        <v>41551</v>
      </c>
      <c r="Z268">
        <v>0</v>
      </c>
      <c r="AA268">
        <v>1468</v>
      </c>
      <c r="AB268">
        <v>29.200000000011599</v>
      </c>
      <c r="AC268">
        <v>111597.36</v>
      </c>
      <c r="AD268">
        <v>111626.56</v>
      </c>
      <c r="AE268">
        <v>76.02</v>
      </c>
      <c r="AF268">
        <v>0</v>
      </c>
      <c r="AG268">
        <v>2.3727953943500002E-3</v>
      </c>
      <c r="AH268">
        <f>-(MAX($AD$2:AD268)-AD268)/MAX($AD$2:AD268)</f>
        <v>-7.8972972473455E-2</v>
      </c>
      <c r="AI268">
        <f>MIN($AH$3:AH268)</f>
        <v>-8.8299535173540944E-2</v>
      </c>
      <c r="AK268" s="1">
        <v>41551</v>
      </c>
      <c r="AL268">
        <f>1468</f>
        <v>1468</v>
      </c>
      <c r="AM268">
        <f t="shared" si="16"/>
        <v>29.200000000011599</v>
      </c>
      <c r="AN268">
        <f t="shared" si="17"/>
        <v>111597.36</v>
      </c>
      <c r="AO268">
        <f t="shared" si="18"/>
        <v>111626.56000000001</v>
      </c>
      <c r="AP268">
        <v>76.02</v>
      </c>
      <c r="AQ268">
        <f t="shared" si="19"/>
        <v>2.3727953943487408E-3</v>
      </c>
      <c r="AR268">
        <f>-(MAX($AO$2:AO268)-AO268)/MAX($AO$2:AO268)</f>
        <v>-7.8972972473455097E-2</v>
      </c>
      <c r="AS268">
        <f>MIN($AR$3:AR268)</f>
        <v>-8.8299535173541041E-2</v>
      </c>
    </row>
    <row r="269" spans="1:45" x14ac:dyDescent="0.2">
      <c r="A269" s="1">
        <v>41554</v>
      </c>
      <c r="B269">
        <v>0</v>
      </c>
      <c r="C269">
        <v>1332</v>
      </c>
      <c r="D269">
        <v>54.914999999979003</v>
      </c>
      <c r="E269">
        <v>100765.8</v>
      </c>
      <c r="F269">
        <v>100820.71499999901</v>
      </c>
      <c r="G269">
        <v>75.650000000000006</v>
      </c>
      <c r="H269">
        <v>1</v>
      </c>
      <c r="I269">
        <v>-4.8645020895800003E-3</v>
      </c>
      <c r="J269">
        <f>-(MAX($F$2:F269)-F269)/MAX($F$2:F269)</f>
        <v>-9.935796881203815E-2</v>
      </c>
      <c r="K269">
        <f>MIN($J$3:J269)</f>
        <v>-0.10007190256198779</v>
      </c>
      <c r="M269" s="1">
        <v>41554</v>
      </c>
      <c r="N269">
        <v>0</v>
      </c>
      <c r="O269">
        <v>1390</v>
      </c>
      <c r="P269">
        <v>0.80500000001745697</v>
      </c>
      <c r="Q269">
        <v>105153.5</v>
      </c>
      <c r="R269">
        <v>105154.30499999999</v>
      </c>
      <c r="S269">
        <v>75.650000000000006</v>
      </c>
      <c r="T269">
        <v>0</v>
      </c>
      <c r="U269">
        <v>-4.8671031476199998E-3</v>
      </c>
      <c r="V269">
        <f>-(MAX($R$2:R269)-R269)/MAX($R$2:R269)</f>
        <v>-9.3538161472388984E-2</v>
      </c>
      <c r="W269">
        <f>MIN($V$3:V269)</f>
        <v>-9.4257094637637873E-2</v>
      </c>
      <c r="Y269" s="1">
        <v>41554</v>
      </c>
      <c r="Z269">
        <v>0</v>
      </c>
      <c r="AA269">
        <v>1468</v>
      </c>
      <c r="AB269">
        <v>29.200000000011599</v>
      </c>
      <c r="AC269">
        <v>111054.2</v>
      </c>
      <c r="AD269">
        <v>111083.4</v>
      </c>
      <c r="AE269">
        <v>75.650000000000006</v>
      </c>
      <c r="AF269">
        <v>0</v>
      </c>
      <c r="AG269">
        <v>-4.8658670481300003E-3</v>
      </c>
      <c r="AH269">
        <f>-(MAX($AD$2:AD269)-AD269)/MAX($AD$2:AD269)</f>
        <v>-8.3454567537132679E-2</v>
      </c>
      <c r="AI269">
        <f>MIN($AH$3:AH269)</f>
        <v>-8.8299535173540944E-2</v>
      </c>
      <c r="AK269" s="1">
        <v>41554</v>
      </c>
      <c r="AL269">
        <f>1468</f>
        <v>1468</v>
      </c>
      <c r="AM269">
        <f t="shared" si="16"/>
        <v>29.200000000011599</v>
      </c>
      <c r="AN269">
        <f t="shared" si="17"/>
        <v>111054.20000000001</v>
      </c>
      <c r="AO269">
        <f t="shared" si="18"/>
        <v>111083.40000000002</v>
      </c>
      <c r="AP269">
        <v>75.650000000000006</v>
      </c>
      <c r="AQ269">
        <f t="shared" si="19"/>
        <v>-4.8658670481289482E-3</v>
      </c>
      <c r="AR269">
        <f>-(MAX($AO$2:AO269)-AO269)/MAX($AO$2:AO269)</f>
        <v>-8.3454567537132665E-2</v>
      </c>
      <c r="AS269">
        <f>MIN($AR$3:AR269)</f>
        <v>-8.8299535173541041E-2</v>
      </c>
    </row>
    <row r="270" spans="1:45" x14ac:dyDescent="0.2">
      <c r="A270" s="1">
        <v>41555</v>
      </c>
      <c r="B270">
        <v>1332</v>
      </c>
      <c r="C270">
        <v>0</v>
      </c>
      <c r="D270">
        <v>101726.474999999</v>
      </c>
      <c r="E270">
        <v>0</v>
      </c>
      <c r="F270">
        <v>101726.474999999</v>
      </c>
      <c r="G270">
        <v>76.33</v>
      </c>
      <c r="H270">
        <v>-1</v>
      </c>
      <c r="I270">
        <v>8.9838680473600004E-3</v>
      </c>
      <c r="J270">
        <f>-(MAX($F$2:F270)-F270)/MAX($F$2:F270)</f>
        <v>-9.1266719645943545E-2</v>
      </c>
      <c r="K270">
        <f>MIN($J$3:J270)</f>
        <v>-0.10007190256198779</v>
      </c>
      <c r="M270" s="1">
        <v>41555</v>
      </c>
      <c r="N270">
        <v>1390</v>
      </c>
      <c r="O270">
        <v>0</v>
      </c>
      <c r="P270">
        <v>106099.505</v>
      </c>
      <c r="Q270">
        <v>0</v>
      </c>
      <c r="R270">
        <v>106099.505</v>
      </c>
      <c r="S270">
        <v>76.33</v>
      </c>
      <c r="T270">
        <v>-1</v>
      </c>
      <c r="U270">
        <v>8.9886952322099992E-3</v>
      </c>
      <c r="V270">
        <f>-(MAX($R$2:R270)-R270)/MAX($R$2:R270)</f>
        <v>-8.5390252266234201E-2</v>
      </c>
      <c r="W270">
        <f>MIN($V$3:V270)</f>
        <v>-9.4257094637637873E-2</v>
      </c>
      <c r="Y270" s="1">
        <v>41555</v>
      </c>
      <c r="Z270">
        <v>0</v>
      </c>
      <c r="AA270">
        <v>1468</v>
      </c>
      <c r="AB270">
        <v>29.200000000011599</v>
      </c>
      <c r="AC270">
        <v>112052.44</v>
      </c>
      <c r="AD270">
        <v>112081.64</v>
      </c>
      <c r="AE270">
        <v>76.33</v>
      </c>
      <c r="AF270">
        <v>0</v>
      </c>
      <c r="AG270">
        <v>8.9864012084600008E-3</v>
      </c>
      <c r="AH270">
        <f>-(MAX($AD$2:AD270)-AD270)/MAX($AD$2:AD270)</f>
        <v>-7.5218122555238562E-2</v>
      </c>
      <c r="AI270">
        <f>MIN($AH$3:AH270)</f>
        <v>-8.8299535173540944E-2</v>
      </c>
      <c r="AK270" s="1">
        <v>41555</v>
      </c>
      <c r="AL270">
        <f>1468</f>
        <v>1468</v>
      </c>
      <c r="AM270">
        <f t="shared" si="16"/>
        <v>29.200000000011599</v>
      </c>
      <c r="AN270">
        <f t="shared" si="17"/>
        <v>112052.44</v>
      </c>
      <c r="AO270">
        <f t="shared" si="18"/>
        <v>112081.64000000001</v>
      </c>
      <c r="AP270">
        <v>76.33</v>
      </c>
      <c r="AQ270">
        <f t="shared" si="19"/>
        <v>8.9864012084613053E-3</v>
      </c>
      <c r="AR270">
        <f>-(MAX($AO$2:AO270)-AO270)/MAX($AO$2:AO270)</f>
        <v>-7.5218122555238659E-2</v>
      </c>
      <c r="AS270">
        <f>MIN($AR$3:AR270)</f>
        <v>-8.8299535173541041E-2</v>
      </c>
    </row>
    <row r="271" spans="1:45" x14ac:dyDescent="0.2">
      <c r="A271" s="1">
        <v>41556</v>
      </c>
      <c r="B271">
        <v>0</v>
      </c>
      <c r="C271">
        <v>0</v>
      </c>
      <c r="D271">
        <v>101726.474999999</v>
      </c>
      <c r="E271">
        <v>0</v>
      </c>
      <c r="F271">
        <v>101726.474999999</v>
      </c>
      <c r="G271">
        <v>76.95</v>
      </c>
      <c r="H271">
        <v>0</v>
      </c>
      <c r="I271">
        <v>0</v>
      </c>
      <c r="J271">
        <f>-(MAX($F$2:F271)-F271)/MAX($F$2:F271)</f>
        <v>-9.1266719645943545E-2</v>
      </c>
      <c r="K271">
        <f>MIN($J$3:J271)</f>
        <v>-0.10007190256198779</v>
      </c>
      <c r="M271" s="1">
        <v>41556</v>
      </c>
      <c r="N271">
        <v>0</v>
      </c>
      <c r="O271">
        <v>0</v>
      </c>
      <c r="P271">
        <v>106099.505</v>
      </c>
      <c r="Q271">
        <v>0</v>
      </c>
      <c r="R271">
        <v>106099.505</v>
      </c>
      <c r="S271">
        <v>76.95</v>
      </c>
      <c r="T271">
        <v>0</v>
      </c>
      <c r="U271">
        <v>0</v>
      </c>
      <c r="V271">
        <f>-(MAX($R$2:R271)-R271)/MAX($R$2:R271)</f>
        <v>-8.5390252266234201E-2</v>
      </c>
      <c r="W271">
        <f>MIN($V$3:V271)</f>
        <v>-9.4257094637637873E-2</v>
      </c>
      <c r="Y271" s="1">
        <v>41556</v>
      </c>
      <c r="Z271">
        <v>0</v>
      </c>
      <c r="AA271">
        <v>1468</v>
      </c>
      <c r="AB271">
        <v>29.200000000011599</v>
      </c>
      <c r="AC271">
        <v>112962.6</v>
      </c>
      <c r="AD271">
        <v>112991.8</v>
      </c>
      <c r="AE271">
        <v>76.95</v>
      </c>
      <c r="AF271">
        <v>0</v>
      </c>
      <c r="AG271">
        <v>8.1205093001899993E-3</v>
      </c>
      <c r="AH271">
        <f>-(MAX($AD$2:AD271)-AD271)/MAX($AD$2:AD271)</f>
        <v>-6.77084227188057E-2</v>
      </c>
      <c r="AI271">
        <f>MIN($AH$3:AH271)</f>
        <v>-8.8299535173540944E-2</v>
      </c>
      <c r="AK271" s="1">
        <v>41556</v>
      </c>
      <c r="AL271">
        <f>1468</f>
        <v>1468</v>
      </c>
      <c r="AM271">
        <f t="shared" si="16"/>
        <v>29.200000000011599</v>
      </c>
      <c r="AN271">
        <f t="shared" si="17"/>
        <v>112962.6</v>
      </c>
      <c r="AO271">
        <f t="shared" si="18"/>
        <v>112991.80000000002</v>
      </c>
      <c r="AP271">
        <v>76.95</v>
      </c>
      <c r="AQ271">
        <f t="shared" si="19"/>
        <v>8.1205093001851456E-3</v>
      </c>
      <c r="AR271">
        <f>-(MAX($AO$2:AO271)-AO271)/MAX($AO$2:AO271)</f>
        <v>-6.7708422718805797E-2</v>
      </c>
      <c r="AS271">
        <f>MIN($AR$3:AR271)</f>
        <v>-8.8299535173541041E-2</v>
      </c>
    </row>
    <row r="272" spans="1:45" x14ac:dyDescent="0.2">
      <c r="A272" s="1">
        <v>41557</v>
      </c>
      <c r="B272">
        <v>0</v>
      </c>
      <c r="C272">
        <v>0</v>
      </c>
      <c r="D272">
        <v>101726.474999999</v>
      </c>
      <c r="E272">
        <v>0</v>
      </c>
      <c r="F272">
        <v>101726.474999999</v>
      </c>
      <c r="G272">
        <v>77.89</v>
      </c>
      <c r="H272">
        <v>-1</v>
      </c>
      <c r="I272">
        <v>0</v>
      </c>
      <c r="J272">
        <f>-(MAX($F$2:F272)-F272)/MAX($F$2:F272)</f>
        <v>-9.1266719645943545E-2</v>
      </c>
      <c r="K272">
        <f>MIN($J$3:J272)</f>
        <v>-0.10007190256198779</v>
      </c>
      <c r="M272" s="1">
        <v>41557</v>
      </c>
      <c r="N272">
        <v>0</v>
      </c>
      <c r="O272">
        <v>0</v>
      </c>
      <c r="P272">
        <v>106099.505</v>
      </c>
      <c r="Q272">
        <v>0</v>
      </c>
      <c r="R272">
        <v>106099.505</v>
      </c>
      <c r="S272">
        <v>77.89</v>
      </c>
      <c r="T272">
        <v>0</v>
      </c>
      <c r="U272">
        <v>0</v>
      </c>
      <c r="V272">
        <f>-(MAX($R$2:R272)-R272)/MAX($R$2:R272)</f>
        <v>-8.5390252266234201E-2</v>
      </c>
      <c r="W272">
        <f>MIN($V$3:V272)</f>
        <v>-9.4257094637637873E-2</v>
      </c>
      <c r="Y272" s="1">
        <v>41557</v>
      </c>
      <c r="Z272">
        <v>0</v>
      </c>
      <c r="AA272">
        <v>1468</v>
      </c>
      <c r="AB272">
        <v>29.200000000011599</v>
      </c>
      <c r="AC272">
        <v>114342.52</v>
      </c>
      <c r="AD272">
        <v>114371.72</v>
      </c>
      <c r="AE272">
        <v>77.89</v>
      </c>
      <c r="AF272">
        <v>0</v>
      </c>
      <c r="AG272">
        <v>1.2212567637699999E-2</v>
      </c>
      <c r="AH272">
        <f>-(MAX($AD$2:AD272)-AD272)/MAX($AD$2:AD272)</f>
        <v>-5.6322748773246251E-2</v>
      </c>
      <c r="AI272">
        <f>MIN($AH$3:AH272)</f>
        <v>-8.8299535173540944E-2</v>
      </c>
      <c r="AK272" s="1">
        <v>41557</v>
      </c>
      <c r="AL272">
        <f>1468</f>
        <v>1468</v>
      </c>
      <c r="AM272">
        <f t="shared" si="16"/>
        <v>29.200000000011599</v>
      </c>
      <c r="AN272">
        <f t="shared" si="17"/>
        <v>114342.52</v>
      </c>
      <c r="AO272">
        <f t="shared" si="18"/>
        <v>114371.72000000002</v>
      </c>
      <c r="AP272">
        <v>77.89</v>
      </c>
      <c r="AQ272">
        <f t="shared" si="19"/>
        <v>1.2212567637651564E-2</v>
      </c>
      <c r="AR272">
        <f>-(MAX($AO$2:AO272)-AO272)/MAX($AO$2:AO272)</f>
        <v>-5.6322748773246355E-2</v>
      </c>
      <c r="AS272">
        <f>MIN($AR$3:AR272)</f>
        <v>-8.8299535173541041E-2</v>
      </c>
    </row>
    <row r="273" spans="1:45" x14ac:dyDescent="0.2">
      <c r="A273" s="1">
        <v>41558</v>
      </c>
      <c r="B273">
        <v>0</v>
      </c>
      <c r="C273">
        <v>0</v>
      </c>
      <c r="D273">
        <v>101726.474999999</v>
      </c>
      <c r="E273">
        <v>0</v>
      </c>
      <c r="F273">
        <v>101726.474999999</v>
      </c>
      <c r="G273">
        <v>78.48</v>
      </c>
      <c r="H273">
        <v>0</v>
      </c>
      <c r="I273">
        <v>0</v>
      </c>
      <c r="J273">
        <f>-(MAX($F$2:F273)-F273)/MAX($F$2:F273)</f>
        <v>-9.1266719645943545E-2</v>
      </c>
      <c r="K273">
        <f>MIN($J$3:J273)</f>
        <v>-0.10007190256198779</v>
      </c>
      <c r="M273" s="1">
        <v>41558</v>
      </c>
      <c r="N273">
        <v>0</v>
      </c>
      <c r="O273">
        <v>0</v>
      </c>
      <c r="P273">
        <v>106099.505</v>
      </c>
      <c r="Q273">
        <v>0</v>
      </c>
      <c r="R273">
        <v>106099.505</v>
      </c>
      <c r="S273">
        <v>78.48</v>
      </c>
      <c r="T273">
        <v>0</v>
      </c>
      <c r="U273">
        <v>0</v>
      </c>
      <c r="V273">
        <f>-(MAX($R$2:R273)-R273)/MAX($R$2:R273)</f>
        <v>-8.5390252266234201E-2</v>
      </c>
      <c r="W273">
        <f>MIN($V$3:V273)</f>
        <v>-9.4257094637637873E-2</v>
      </c>
      <c r="Y273" s="1">
        <v>41558</v>
      </c>
      <c r="Z273">
        <v>0</v>
      </c>
      <c r="AA273">
        <v>1468</v>
      </c>
      <c r="AB273">
        <v>29.200000000011599</v>
      </c>
      <c r="AC273">
        <v>115208.64</v>
      </c>
      <c r="AD273">
        <v>115237.84</v>
      </c>
      <c r="AE273">
        <v>78.48</v>
      </c>
      <c r="AF273">
        <v>0</v>
      </c>
      <c r="AG273">
        <v>7.5728510509399998E-3</v>
      </c>
      <c r="AH273">
        <f>-(MAX($AD$2:AD273)-AD273)/MAX($AD$2:AD273)</f>
        <v>-4.9176421509544072E-2</v>
      </c>
      <c r="AI273">
        <f>MIN($AH$3:AH273)</f>
        <v>-8.8299535173540944E-2</v>
      </c>
      <c r="AK273" s="1">
        <v>41558</v>
      </c>
      <c r="AL273">
        <f>1468</f>
        <v>1468</v>
      </c>
      <c r="AM273">
        <f t="shared" si="16"/>
        <v>29.200000000011599</v>
      </c>
      <c r="AN273">
        <f t="shared" si="17"/>
        <v>115208.64</v>
      </c>
      <c r="AO273">
        <f t="shared" si="18"/>
        <v>115237.84000000001</v>
      </c>
      <c r="AP273">
        <v>78.48</v>
      </c>
      <c r="AQ273">
        <f t="shared" si="19"/>
        <v>7.5728510509415724E-3</v>
      </c>
      <c r="AR273">
        <f>-(MAX($AO$2:AO273)-AO273)/MAX($AO$2:AO273)</f>
        <v>-4.9176421509544183E-2</v>
      </c>
      <c r="AS273">
        <f>MIN($AR$3:AR273)</f>
        <v>-8.8299535173541041E-2</v>
      </c>
    </row>
    <row r="274" spans="1:45" x14ac:dyDescent="0.2">
      <c r="A274" s="1">
        <v>41562</v>
      </c>
      <c r="B274">
        <v>0</v>
      </c>
      <c r="C274">
        <v>0</v>
      </c>
      <c r="D274">
        <v>101726.474999999</v>
      </c>
      <c r="E274">
        <v>0</v>
      </c>
      <c r="F274">
        <v>101726.474999999</v>
      </c>
      <c r="G274">
        <v>77.599999999999994</v>
      </c>
      <c r="H274">
        <v>-1</v>
      </c>
      <c r="I274">
        <v>0</v>
      </c>
      <c r="J274">
        <f>-(MAX($F$2:F274)-F274)/MAX($F$2:F274)</f>
        <v>-9.1266719645943545E-2</v>
      </c>
      <c r="K274">
        <f>MIN($J$3:J274)</f>
        <v>-0.10007190256198779</v>
      </c>
      <c r="M274" s="1">
        <v>41562</v>
      </c>
      <c r="N274">
        <v>0</v>
      </c>
      <c r="O274">
        <v>0</v>
      </c>
      <c r="P274">
        <v>106099.505</v>
      </c>
      <c r="Q274">
        <v>0</v>
      </c>
      <c r="R274">
        <v>106099.505</v>
      </c>
      <c r="S274">
        <v>77.599999999999994</v>
      </c>
      <c r="T274">
        <v>-1</v>
      </c>
      <c r="U274">
        <v>0</v>
      </c>
      <c r="V274">
        <f>-(MAX($R$2:R274)-R274)/MAX($R$2:R274)</f>
        <v>-8.5390252266234201E-2</v>
      </c>
      <c r="W274">
        <f>MIN($V$3:V274)</f>
        <v>-9.4257094637637873E-2</v>
      </c>
      <c r="Y274" s="1">
        <v>41562</v>
      </c>
      <c r="Z274">
        <v>0</v>
      </c>
      <c r="AA274">
        <v>1468</v>
      </c>
      <c r="AB274">
        <v>29.200000000011599</v>
      </c>
      <c r="AC274">
        <v>113916.799999999</v>
      </c>
      <c r="AD274">
        <v>113946</v>
      </c>
      <c r="AE274">
        <v>77.599999999999994</v>
      </c>
      <c r="AF274">
        <v>0</v>
      </c>
      <c r="AG274">
        <v>-1.12102066474E-2</v>
      </c>
      <c r="AH274">
        <f>-(MAX($AD$2:AD274)-AD274)/MAX($AD$2:AD274)</f>
        <v>-5.9835350309642266E-2</v>
      </c>
      <c r="AI274">
        <f>MIN($AH$3:AH274)</f>
        <v>-8.8299535173540944E-2</v>
      </c>
      <c r="AK274" s="1">
        <v>41562</v>
      </c>
      <c r="AL274">
        <f>1468</f>
        <v>1468</v>
      </c>
      <c r="AM274">
        <f t="shared" si="16"/>
        <v>29.200000000011599</v>
      </c>
      <c r="AN274">
        <f t="shared" si="17"/>
        <v>113916.79999999999</v>
      </c>
      <c r="AO274">
        <f t="shared" si="18"/>
        <v>113946</v>
      </c>
      <c r="AP274">
        <v>77.599999999999994</v>
      </c>
      <c r="AQ274">
        <f t="shared" si="19"/>
        <v>-1.1210206647399941E-2</v>
      </c>
      <c r="AR274">
        <f>-(MAX($AO$2:AO274)-AO274)/MAX($AO$2:AO274)</f>
        <v>-5.9835350309642488E-2</v>
      </c>
      <c r="AS274">
        <f>MIN($AR$3:AR274)</f>
        <v>-8.8299535173541041E-2</v>
      </c>
    </row>
    <row r="275" spans="1:45" x14ac:dyDescent="0.2">
      <c r="A275" s="1">
        <v>41563</v>
      </c>
      <c r="B275">
        <v>0</v>
      </c>
      <c r="C275">
        <v>0</v>
      </c>
      <c r="D275">
        <v>101726.474999999</v>
      </c>
      <c r="E275">
        <v>0</v>
      </c>
      <c r="F275">
        <v>101726.474999999</v>
      </c>
      <c r="G275">
        <v>78.34</v>
      </c>
      <c r="H275">
        <v>0</v>
      </c>
      <c r="I275">
        <v>0</v>
      </c>
      <c r="J275">
        <f>-(MAX($F$2:F275)-F275)/MAX($F$2:F275)</f>
        <v>-9.1266719645943545E-2</v>
      </c>
      <c r="K275">
        <f>MIN($J$3:J275)</f>
        <v>-0.10007190256198779</v>
      </c>
      <c r="M275" s="1">
        <v>41563</v>
      </c>
      <c r="N275">
        <v>0</v>
      </c>
      <c r="O275">
        <v>0</v>
      </c>
      <c r="P275">
        <v>106099.505</v>
      </c>
      <c r="Q275">
        <v>0</v>
      </c>
      <c r="R275">
        <v>106099.505</v>
      </c>
      <c r="S275">
        <v>78.34</v>
      </c>
      <c r="T275">
        <v>0</v>
      </c>
      <c r="U275">
        <v>0</v>
      </c>
      <c r="V275">
        <f>-(MAX($R$2:R275)-R275)/MAX($R$2:R275)</f>
        <v>-8.5390252266234201E-2</v>
      </c>
      <c r="W275">
        <f>MIN($V$3:V275)</f>
        <v>-9.4257094637637873E-2</v>
      </c>
      <c r="Y275" s="1">
        <v>41563</v>
      </c>
      <c r="Z275">
        <v>0</v>
      </c>
      <c r="AA275">
        <v>1468</v>
      </c>
      <c r="AB275">
        <v>29.200000000011599</v>
      </c>
      <c r="AC275">
        <v>115003.12</v>
      </c>
      <c r="AD275">
        <v>115032.32000000001</v>
      </c>
      <c r="AE275">
        <v>78.34</v>
      </c>
      <c r="AF275">
        <v>0</v>
      </c>
      <c r="AG275">
        <v>9.5336387411600002E-3</v>
      </c>
      <c r="AH275">
        <f>-(MAX($AD$2:AD275)-AD275)/MAX($AD$2:AD275)</f>
        <v>-5.0872160182286887E-2</v>
      </c>
      <c r="AI275">
        <f>MIN($AH$3:AH275)</f>
        <v>-8.8299535173540944E-2</v>
      </c>
      <c r="AK275" s="1">
        <v>41563</v>
      </c>
      <c r="AL275">
        <f>1468</f>
        <v>1468</v>
      </c>
      <c r="AM275">
        <f t="shared" si="16"/>
        <v>29.200000000011599</v>
      </c>
      <c r="AN275">
        <f t="shared" si="17"/>
        <v>115003.12000000001</v>
      </c>
      <c r="AO275">
        <f t="shared" si="18"/>
        <v>115032.32000000002</v>
      </c>
      <c r="AP275">
        <v>78.34</v>
      </c>
      <c r="AQ275">
        <f t="shared" si="19"/>
        <v>9.5336387411582811E-3</v>
      </c>
      <c r="AR275">
        <f>-(MAX($AO$2:AO275)-AO275)/MAX($AO$2:AO275)</f>
        <v>-5.0872160182286991E-2</v>
      </c>
      <c r="AS275">
        <f>MIN($AR$3:AR275)</f>
        <v>-8.8299535173541041E-2</v>
      </c>
    </row>
    <row r="276" spans="1:45" x14ac:dyDescent="0.2">
      <c r="A276" s="1">
        <v>41564</v>
      </c>
      <c r="B276">
        <v>1280</v>
      </c>
      <c r="C276">
        <v>1280</v>
      </c>
      <c r="D276">
        <v>68.874999999970797</v>
      </c>
      <c r="E276">
        <v>101657.60000000001</v>
      </c>
      <c r="F276">
        <v>101726.474999999</v>
      </c>
      <c r="G276">
        <v>79.42</v>
      </c>
      <c r="H276">
        <v>1</v>
      </c>
      <c r="I276">
        <v>0</v>
      </c>
      <c r="J276">
        <f>-(MAX($F$2:F276)-F276)/MAX($F$2:F276)</f>
        <v>-9.1266719645943545E-2</v>
      </c>
      <c r="K276">
        <f>MIN($J$3:J276)</f>
        <v>-0.10007190256198779</v>
      </c>
      <c r="M276" s="1">
        <v>41564</v>
      </c>
      <c r="N276">
        <v>1335</v>
      </c>
      <c r="O276">
        <v>1335</v>
      </c>
      <c r="P276">
        <v>73.805000000022105</v>
      </c>
      <c r="Q276">
        <v>106025.7</v>
      </c>
      <c r="R276">
        <v>106099.505</v>
      </c>
      <c r="S276">
        <v>79.42</v>
      </c>
      <c r="T276">
        <v>1</v>
      </c>
      <c r="U276">
        <v>0</v>
      </c>
      <c r="V276">
        <f>-(MAX($R$2:R276)-R276)/MAX($R$2:R276)</f>
        <v>-8.5390252266234201E-2</v>
      </c>
      <c r="W276">
        <f>MIN($V$3:V276)</f>
        <v>-9.4257094637637873E-2</v>
      </c>
      <c r="Y276" s="1">
        <v>41564</v>
      </c>
      <c r="Z276">
        <v>0</v>
      </c>
      <c r="AA276">
        <v>1468</v>
      </c>
      <c r="AB276">
        <v>29.200000000011599</v>
      </c>
      <c r="AC276">
        <v>116588.56</v>
      </c>
      <c r="AD276">
        <v>116617.76</v>
      </c>
      <c r="AE276">
        <v>79.42</v>
      </c>
      <c r="AF276">
        <v>1</v>
      </c>
      <c r="AG276">
        <v>1.37825612836E-2</v>
      </c>
      <c r="AH276">
        <f>-(MAX($AD$2:AD276)-AD276)/MAX($AD$2:AD276)</f>
        <v>-3.7790747563984622E-2</v>
      </c>
      <c r="AI276">
        <f>MIN($AH$3:AH276)</f>
        <v>-8.8299535173540944E-2</v>
      </c>
      <c r="AK276" s="1">
        <v>41564</v>
      </c>
      <c r="AL276">
        <f>1468</f>
        <v>1468</v>
      </c>
      <c r="AM276">
        <f t="shared" si="16"/>
        <v>29.200000000011599</v>
      </c>
      <c r="AN276">
        <f t="shared" si="17"/>
        <v>116588.56</v>
      </c>
      <c r="AO276">
        <f t="shared" si="18"/>
        <v>116617.76000000001</v>
      </c>
      <c r="AP276">
        <v>79.42</v>
      </c>
      <c r="AQ276">
        <f t="shared" si="19"/>
        <v>1.3782561283646088E-2</v>
      </c>
      <c r="AR276">
        <f>-(MAX($AO$2:AO276)-AO276)/MAX($AO$2:AO276)</f>
        <v>-3.7790747563984733E-2</v>
      </c>
      <c r="AS276">
        <f>MIN($AR$3:AR276)</f>
        <v>-8.8299535173541041E-2</v>
      </c>
    </row>
    <row r="277" spans="1:45" x14ac:dyDescent="0.2">
      <c r="A277" s="1">
        <v>41565</v>
      </c>
      <c r="B277">
        <v>0</v>
      </c>
      <c r="C277">
        <v>1280</v>
      </c>
      <c r="D277">
        <v>68.874999999970797</v>
      </c>
      <c r="E277">
        <v>101644.799999999</v>
      </c>
      <c r="F277">
        <v>101713.674999999</v>
      </c>
      <c r="G277">
        <v>79.41</v>
      </c>
      <c r="H277">
        <v>0</v>
      </c>
      <c r="I277">
        <v>-1.2582761763899999E-4</v>
      </c>
      <c r="J277">
        <f>-(MAX($F$2:F277)-F277)/MAX($F$2:F277)</f>
        <v>-9.1381063389679232E-2</v>
      </c>
      <c r="K277">
        <f>MIN($J$3:J277)</f>
        <v>-0.10007190256198779</v>
      </c>
      <c r="M277" s="1">
        <v>41565</v>
      </c>
      <c r="N277">
        <v>0</v>
      </c>
      <c r="O277">
        <v>1335</v>
      </c>
      <c r="P277">
        <v>73.805000000022105</v>
      </c>
      <c r="Q277">
        <v>106012.349999999</v>
      </c>
      <c r="R277">
        <v>106086.155</v>
      </c>
      <c r="S277">
        <v>79.41</v>
      </c>
      <c r="T277">
        <v>0</v>
      </c>
      <c r="U277">
        <v>-1.2582528071200001E-4</v>
      </c>
      <c r="V277">
        <f>-(MAX($R$2:R277)-R277)/MAX($R$2:R277)</f>
        <v>-8.5505333294484523E-2</v>
      </c>
      <c r="W277">
        <f>MIN($V$3:V277)</f>
        <v>-9.4257094637637873E-2</v>
      </c>
      <c r="Y277" s="1">
        <v>41565</v>
      </c>
      <c r="Z277">
        <v>0</v>
      </c>
      <c r="AA277">
        <v>1468</v>
      </c>
      <c r="AB277">
        <v>29.200000000011599</v>
      </c>
      <c r="AC277">
        <v>116573.879999999</v>
      </c>
      <c r="AD277">
        <v>116603.08</v>
      </c>
      <c r="AE277">
        <v>79.41</v>
      </c>
      <c r="AF277">
        <v>0</v>
      </c>
      <c r="AG277">
        <v>-1.2588134088699999E-4</v>
      </c>
      <c r="AH277">
        <f>-(MAX($AD$2:AD277)-AD277)/MAX($AD$2:AD277)</f>
        <v>-3.7911871754894778E-2</v>
      </c>
      <c r="AI277">
        <f>MIN($AH$3:AH277)</f>
        <v>-8.8299535173540944E-2</v>
      </c>
      <c r="AK277" s="1">
        <v>41565</v>
      </c>
      <c r="AL277">
        <f>1468</f>
        <v>1468</v>
      </c>
      <c r="AM277">
        <f t="shared" si="16"/>
        <v>29.200000000011599</v>
      </c>
      <c r="AN277">
        <f t="shared" si="17"/>
        <v>116573.87999999999</v>
      </c>
      <c r="AO277">
        <f t="shared" si="18"/>
        <v>116603.08</v>
      </c>
      <c r="AP277">
        <v>79.41</v>
      </c>
      <c r="AQ277">
        <f t="shared" si="19"/>
        <v>-1.2588134088673599E-4</v>
      </c>
      <c r="AR277">
        <f>-(MAX($AO$2:AO277)-AO277)/MAX($AO$2:AO277)</f>
        <v>-3.7911871754895007E-2</v>
      </c>
      <c r="AS277">
        <f>MIN($AR$3:AR277)</f>
        <v>-8.8299535173541041E-2</v>
      </c>
    </row>
    <row r="278" spans="1:45" x14ac:dyDescent="0.2">
      <c r="A278" s="1">
        <v>41568</v>
      </c>
      <c r="B278">
        <v>0</v>
      </c>
      <c r="C278">
        <v>1280</v>
      </c>
      <c r="D278">
        <v>68.874999999970797</v>
      </c>
      <c r="E278">
        <v>101081.60000000001</v>
      </c>
      <c r="F278">
        <v>101150.474999999</v>
      </c>
      <c r="G278">
        <v>78.97</v>
      </c>
      <c r="H278">
        <v>1</v>
      </c>
      <c r="I278">
        <v>-5.5371118976900004E-3</v>
      </c>
      <c r="J278">
        <f>-(MAX($F$2:F278)-F278)/MAX($F$2:F278)</f>
        <v>-9.6412188114048253E-2</v>
      </c>
      <c r="K278">
        <f>MIN($J$3:J278)</f>
        <v>-0.10007190256198779</v>
      </c>
      <c r="M278" s="1">
        <v>41568</v>
      </c>
      <c r="N278">
        <v>0</v>
      </c>
      <c r="O278">
        <v>1335</v>
      </c>
      <c r="P278">
        <v>73.805000000022105</v>
      </c>
      <c r="Q278">
        <v>105424.95</v>
      </c>
      <c r="R278">
        <v>105498.755</v>
      </c>
      <c r="S278">
        <v>78.97</v>
      </c>
      <c r="T278">
        <v>0</v>
      </c>
      <c r="U278">
        <v>-5.5370090470300004E-3</v>
      </c>
      <c r="V278">
        <f>-(MAX($R$2:R278)-R278)/MAX($R$2:R278)</f>
        <v>-9.056889853749682E-2</v>
      </c>
      <c r="W278">
        <f>MIN($V$3:V278)</f>
        <v>-9.4257094637637873E-2</v>
      </c>
      <c r="Y278" s="1">
        <v>41568</v>
      </c>
      <c r="Z278">
        <v>0</v>
      </c>
      <c r="AA278">
        <v>1468</v>
      </c>
      <c r="AB278">
        <v>29.200000000011599</v>
      </c>
      <c r="AC278">
        <v>115927.959999999</v>
      </c>
      <c r="AD278">
        <v>115957.16</v>
      </c>
      <c r="AE278">
        <v>78.97</v>
      </c>
      <c r="AF278">
        <v>0</v>
      </c>
      <c r="AG278">
        <v>-5.5394763157200003E-3</v>
      </c>
      <c r="AH278">
        <f>-(MAX($AD$2:AD278)-AD278)/MAX($AD$2:AD278)</f>
        <v>-4.3241336154943869E-2</v>
      </c>
      <c r="AI278">
        <f>MIN($AH$3:AH278)</f>
        <v>-8.8299535173540944E-2</v>
      </c>
      <c r="AK278" s="1">
        <v>41568</v>
      </c>
      <c r="AL278">
        <f>1468</f>
        <v>1468</v>
      </c>
      <c r="AM278">
        <f t="shared" si="16"/>
        <v>29.200000000011599</v>
      </c>
      <c r="AN278">
        <f t="shared" si="17"/>
        <v>115927.95999999999</v>
      </c>
      <c r="AO278">
        <f t="shared" si="18"/>
        <v>115957.16</v>
      </c>
      <c r="AP278">
        <v>78.97</v>
      </c>
      <c r="AQ278">
        <f t="shared" si="19"/>
        <v>-5.5394763157199474E-3</v>
      </c>
      <c r="AR278">
        <f>-(MAX($AO$2:AO278)-AO278)/MAX($AO$2:AO278)</f>
        <v>-4.3241336154944097E-2</v>
      </c>
      <c r="AS278">
        <f>MIN($AR$3:AR278)</f>
        <v>-8.8299535173541041E-2</v>
      </c>
    </row>
    <row r="279" spans="1:45" x14ac:dyDescent="0.2">
      <c r="A279" s="1">
        <v>41569</v>
      </c>
      <c r="B279">
        <v>1280</v>
      </c>
      <c r="C279">
        <v>0</v>
      </c>
      <c r="D279">
        <v>102955.274999999</v>
      </c>
      <c r="E279">
        <v>0</v>
      </c>
      <c r="F279">
        <v>102955.274999999</v>
      </c>
      <c r="G279">
        <v>80.38</v>
      </c>
      <c r="H279">
        <v>-1</v>
      </c>
      <c r="I279">
        <v>1.7842723921999998E-2</v>
      </c>
      <c r="J279">
        <f>-(MAX($F$2:F279)-F279)/MAX($F$2:F279)</f>
        <v>-8.0289720247320145E-2</v>
      </c>
      <c r="K279">
        <f>MIN($J$3:J279)</f>
        <v>-0.10007190256198779</v>
      </c>
      <c r="M279" s="1">
        <v>41569</v>
      </c>
      <c r="N279">
        <v>0</v>
      </c>
      <c r="O279">
        <v>1335</v>
      </c>
      <c r="P279">
        <v>73.805000000022105</v>
      </c>
      <c r="Q279">
        <v>107307.299999999</v>
      </c>
      <c r="R279">
        <v>107381.105</v>
      </c>
      <c r="S279">
        <v>80.38</v>
      </c>
      <c r="T279">
        <v>0</v>
      </c>
      <c r="U279">
        <v>1.7842390651899999E-2</v>
      </c>
      <c r="V279">
        <f>-(MAX($R$2:R279)-R279)/MAX($R$2:R279)</f>
        <v>-7.4342473554207353E-2</v>
      </c>
      <c r="W279">
        <f>MIN($V$3:V279)</f>
        <v>-9.4257094637637873E-2</v>
      </c>
      <c r="Y279" s="1">
        <v>41569</v>
      </c>
      <c r="Z279">
        <v>0</v>
      </c>
      <c r="AA279">
        <v>1468</v>
      </c>
      <c r="AB279">
        <v>29.200000000011599</v>
      </c>
      <c r="AC279">
        <v>117997.84</v>
      </c>
      <c r="AD279">
        <v>118027.04</v>
      </c>
      <c r="AE279">
        <v>80.38</v>
      </c>
      <c r="AF279">
        <v>0</v>
      </c>
      <c r="AG279">
        <v>1.7850385435400001E-2</v>
      </c>
      <c r="AH279">
        <f>-(MAX($AD$2:AD279)-AD279)/MAX($AD$2:AD279)</f>
        <v>-2.6162825236604761E-2</v>
      </c>
      <c r="AI279">
        <f>MIN($AH$3:AH279)</f>
        <v>-8.8299535173540944E-2</v>
      </c>
      <c r="AK279" s="1">
        <v>41569</v>
      </c>
      <c r="AL279">
        <f>1468</f>
        <v>1468</v>
      </c>
      <c r="AM279">
        <f t="shared" si="16"/>
        <v>29.200000000011599</v>
      </c>
      <c r="AN279">
        <f t="shared" si="17"/>
        <v>117997.84</v>
      </c>
      <c r="AO279">
        <f t="shared" si="18"/>
        <v>118027.04000000001</v>
      </c>
      <c r="AP279">
        <v>80.38</v>
      </c>
      <c r="AQ279">
        <f t="shared" si="19"/>
        <v>1.7850385435448788E-2</v>
      </c>
      <c r="AR279">
        <f>-(MAX($AO$2:AO279)-AO279)/MAX($AO$2:AO279)</f>
        <v>-2.6162825236604872E-2</v>
      </c>
      <c r="AS279">
        <f>MIN($AR$3:AR279)</f>
        <v>-8.8299535173541041E-2</v>
      </c>
    </row>
    <row r="280" spans="1:45" x14ac:dyDescent="0.2">
      <c r="A280" s="1">
        <v>41570</v>
      </c>
      <c r="B280">
        <v>0</v>
      </c>
      <c r="C280">
        <v>0</v>
      </c>
      <c r="D280">
        <v>102955.274999999</v>
      </c>
      <c r="E280">
        <v>0</v>
      </c>
      <c r="F280">
        <v>102955.274999999</v>
      </c>
      <c r="G280">
        <v>80.91</v>
      </c>
      <c r="H280">
        <v>-1</v>
      </c>
      <c r="I280">
        <v>0</v>
      </c>
      <c r="J280">
        <f>-(MAX($F$2:F280)-F280)/MAX($F$2:F280)</f>
        <v>-8.0289720247320145E-2</v>
      </c>
      <c r="K280">
        <f>MIN($J$3:J280)</f>
        <v>-0.10007190256198779</v>
      </c>
      <c r="M280" s="1">
        <v>41570</v>
      </c>
      <c r="N280">
        <v>1335</v>
      </c>
      <c r="O280">
        <v>0</v>
      </c>
      <c r="P280">
        <v>108088.655</v>
      </c>
      <c r="Q280">
        <v>0</v>
      </c>
      <c r="R280">
        <v>108088.655</v>
      </c>
      <c r="S280">
        <v>80.91</v>
      </c>
      <c r="T280">
        <v>-1</v>
      </c>
      <c r="U280">
        <v>6.5891480628700004E-3</v>
      </c>
      <c r="V280">
        <f>-(MAX($R$2:R280)-R280)/MAX($R$2:R280)</f>
        <v>-6.8243179056942452E-2</v>
      </c>
      <c r="W280">
        <f>MIN($V$3:V280)</f>
        <v>-9.4257094637637873E-2</v>
      </c>
      <c r="Y280" s="1">
        <v>41570</v>
      </c>
      <c r="Z280">
        <v>0</v>
      </c>
      <c r="AA280">
        <v>1468</v>
      </c>
      <c r="AB280">
        <v>29.200000000011599</v>
      </c>
      <c r="AC280">
        <v>118775.879999999</v>
      </c>
      <c r="AD280">
        <v>118805.08</v>
      </c>
      <c r="AE280">
        <v>80.91</v>
      </c>
      <c r="AF280">
        <v>0</v>
      </c>
      <c r="AG280">
        <v>6.59204873731E-3</v>
      </c>
      <c r="AH280">
        <f>-(MAX($AD$2:AD280)-AD280)/MAX($AD$2:AD280)</f>
        <v>-1.9743243118363719E-2</v>
      </c>
      <c r="AI280">
        <f>MIN($AH$3:AH280)</f>
        <v>-8.8299535173540944E-2</v>
      </c>
      <c r="AK280" s="1">
        <v>41570</v>
      </c>
      <c r="AL280">
        <f>1468</f>
        <v>1468</v>
      </c>
      <c r="AM280">
        <f t="shared" si="16"/>
        <v>29.200000000011599</v>
      </c>
      <c r="AN280">
        <f t="shared" si="17"/>
        <v>118775.87999999999</v>
      </c>
      <c r="AO280">
        <f t="shared" si="18"/>
        <v>118805.08</v>
      </c>
      <c r="AP280">
        <v>80.91</v>
      </c>
      <c r="AQ280">
        <f t="shared" si="19"/>
        <v>6.5920487373062435E-3</v>
      </c>
      <c r="AR280">
        <f>-(MAX($AO$2:AO280)-AO280)/MAX($AO$2:AO280)</f>
        <v>-1.9743243118363955E-2</v>
      </c>
      <c r="AS280">
        <f>MIN($AR$3:AR280)</f>
        <v>-8.8299535173541041E-2</v>
      </c>
    </row>
    <row r="281" spans="1:45" x14ac:dyDescent="0.2">
      <c r="A281" s="1">
        <v>41571</v>
      </c>
      <c r="B281">
        <v>1277</v>
      </c>
      <c r="C281">
        <v>1277</v>
      </c>
      <c r="D281">
        <v>16.304999999963901</v>
      </c>
      <c r="E281">
        <v>102938.97</v>
      </c>
      <c r="F281">
        <v>102955.274999999</v>
      </c>
      <c r="G281">
        <v>80.61</v>
      </c>
      <c r="H281">
        <v>1</v>
      </c>
      <c r="I281">
        <v>0</v>
      </c>
      <c r="J281">
        <f>-(MAX($F$2:F281)-F281)/MAX($F$2:F281)</f>
        <v>-8.0289720247320145E-2</v>
      </c>
      <c r="K281">
        <f>MIN($J$3:J281)</f>
        <v>-0.10007190256198779</v>
      </c>
      <c r="M281" s="1">
        <v>41571</v>
      </c>
      <c r="N281">
        <v>1340</v>
      </c>
      <c r="O281">
        <v>1340</v>
      </c>
      <c r="P281">
        <v>71.255000000019194</v>
      </c>
      <c r="Q281">
        <v>108017.399999999</v>
      </c>
      <c r="R281">
        <v>108088.655</v>
      </c>
      <c r="S281">
        <v>80.61</v>
      </c>
      <c r="T281">
        <v>1</v>
      </c>
      <c r="U281">
        <v>0</v>
      </c>
      <c r="V281">
        <f>-(MAX($R$2:R281)-R281)/MAX($R$2:R281)</f>
        <v>-6.8243179056942452E-2</v>
      </c>
      <c r="W281">
        <f>MIN($V$3:V281)</f>
        <v>-9.4257094637637873E-2</v>
      </c>
      <c r="Y281" s="1">
        <v>41571</v>
      </c>
      <c r="Z281">
        <v>0</v>
      </c>
      <c r="AA281">
        <v>1468</v>
      </c>
      <c r="AB281">
        <v>29.200000000011599</v>
      </c>
      <c r="AC281">
        <v>118335.48</v>
      </c>
      <c r="AD281">
        <v>118364.68</v>
      </c>
      <c r="AE281">
        <v>80.61</v>
      </c>
      <c r="AF281">
        <v>0</v>
      </c>
      <c r="AG281">
        <v>-3.70691219601E-3</v>
      </c>
      <c r="AH281">
        <f>-(MAX($AD$2:AD281)-AD281)/MAX($AD$2:AD281)</f>
        <v>-2.3376968845670001E-2</v>
      </c>
      <c r="AI281">
        <f>MIN($AH$3:AH281)</f>
        <v>-8.8299535173540944E-2</v>
      </c>
      <c r="AK281" s="1">
        <v>41571</v>
      </c>
      <c r="AL281">
        <f>1468</f>
        <v>1468</v>
      </c>
      <c r="AM281">
        <f t="shared" si="16"/>
        <v>29.200000000011599</v>
      </c>
      <c r="AN281">
        <f t="shared" si="17"/>
        <v>118335.48</v>
      </c>
      <c r="AO281">
        <f t="shared" si="18"/>
        <v>118364.68000000001</v>
      </c>
      <c r="AP281">
        <v>80.61</v>
      </c>
      <c r="AQ281">
        <f t="shared" si="19"/>
        <v>-3.7069121960104246E-3</v>
      </c>
      <c r="AR281">
        <f>-(MAX($AO$2:AO281)-AO281)/MAX($AO$2:AO281)</f>
        <v>-2.3376968845670115E-2</v>
      </c>
      <c r="AS281">
        <f>MIN($AR$3:AR281)</f>
        <v>-8.8299535173541041E-2</v>
      </c>
    </row>
    <row r="282" spans="1:45" x14ac:dyDescent="0.2">
      <c r="A282" s="1">
        <v>41572</v>
      </c>
      <c r="B282">
        <v>0</v>
      </c>
      <c r="C282">
        <v>1277</v>
      </c>
      <c r="D282">
        <v>16.304999999963901</v>
      </c>
      <c r="E282">
        <v>102160</v>
      </c>
      <c r="F282">
        <v>102176.304999999</v>
      </c>
      <c r="G282">
        <v>80</v>
      </c>
      <c r="H282">
        <v>0</v>
      </c>
      <c r="I282">
        <v>-7.5661009112900001E-3</v>
      </c>
      <c r="J282">
        <f>-(MAX($F$2:F282)-F282)/MAX($F$2:F282)</f>
        <v>-8.724834103308321E-2</v>
      </c>
      <c r="K282">
        <f>MIN($J$3:J282)</f>
        <v>-0.10007190256198779</v>
      </c>
      <c r="M282" s="1">
        <v>41572</v>
      </c>
      <c r="N282">
        <v>0</v>
      </c>
      <c r="O282">
        <v>1340</v>
      </c>
      <c r="P282">
        <v>71.255000000019194</v>
      </c>
      <c r="Q282">
        <v>107200</v>
      </c>
      <c r="R282">
        <v>107271.255</v>
      </c>
      <c r="S282">
        <v>80</v>
      </c>
      <c r="T282">
        <v>0</v>
      </c>
      <c r="U282">
        <v>-7.56231077165E-3</v>
      </c>
      <c r="V282">
        <f>-(MAX($R$2:R282)-R282)/MAX($R$2:R282)</f>
        <v>-7.5289413700521376E-2</v>
      </c>
      <c r="W282">
        <f>MIN($V$3:V282)</f>
        <v>-9.4257094637637873E-2</v>
      </c>
      <c r="Y282" s="1">
        <v>41572</v>
      </c>
      <c r="Z282">
        <v>0</v>
      </c>
      <c r="AA282">
        <v>1468</v>
      </c>
      <c r="AB282">
        <v>29.200000000011599</v>
      </c>
      <c r="AC282">
        <v>117440</v>
      </c>
      <c r="AD282">
        <v>117469.2</v>
      </c>
      <c r="AE282">
        <v>80</v>
      </c>
      <c r="AF282">
        <v>0</v>
      </c>
      <c r="AG282">
        <v>-7.5654325259900002E-3</v>
      </c>
      <c r="AH282">
        <f>-(MAX($AD$2:AD282)-AD282)/MAX($AD$2:AD282)</f>
        <v>-3.0765544491192599E-2</v>
      </c>
      <c r="AI282">
        <f>MIN($AH$3:AH282)</f>
        <v>-8.8299535173540944E-2</v>
      </c>
      <c r="AK282" s="1">
        <v>41572</v>
      </c>
      <c r="AL282">
        <f>1468</f>
        <v>1468</v>
      </c>
      <c r="AM282">
        <f t="shared" si="16"/>
        <v>29.200000000011599</v>
      </c>
      <c r="AN282">
        <f t="shared" si="17"/>
        <v>117440</v>
      </c>
      <c r="AO282">
        <f t="shared" si="18"/>
        <v>117469.20000000001</v>
      </c>
      <c r="AP282">
        <v>80</v>
      </c>
      <c r="AQ282">
        <f t="shared" si="19"/>
        <v>-7.5654325259866019E-3</v>
      </c>
      <c r="AR282">
        <f>-(MAX($AO$2:AO282)-AO282)/MAX($AO$2:AO282)</f>
        <v>-3.076554449119271E-2</v>
      </c>
      <c r="AS282">
        <f>MIN($AR$3:AR282)</f>
        <v>-8.8299535173541041E-2</v>
      </c>
    </row>
    <row r="283" spans="1:45" x14ac:dyDescent="0.2">
      <c r="A283" s="1">
        <v>41575</v>
      </c>
      <c r="B283">
        <v>0</v>
      </c>
      <c r="C283">
        <v>1277</v>
      </c>
      <c r="D283">
        <v>16.304999999963901</v>
      </c>
      <c r="E283">
        <v>103820.099999999</v>
      </c>
      <c r="F283">
        <v>103836.40499999899</v>
      </c>
      <c r="G283">
        <v>81.3</v>
      </c>
      <c r="H283">
        <v>0</v>
      </c>
      <c r="I283">
        <v>1.6247406871899999E-2</v>
      </c>
      <c r="J283">
        <f>-(MAX($F$2:F283)-F283)/MAX($F$2:F283)</f>
        <v>-7.2418493456866934E-2</v>
      </c>
      <c r="K283">
        <f>MIN($J$3:J283)</f>
        <v>-0.10007190256198779</v>
      </c>
      <c r="M283" s="1">
        <v>41575</v>
      </c>
      <c r="N283">
        <v>0</v>
      </c>
      <c r="O283">
        <v>1340</v>
      </c>
      <c r="P283">
        <v>71.255000000019194</v>
      </c>
      <c r="Q283">
        <v>108942</v>
      </c>
      <c r="R283">
        <v>109013.255</v>
      </c>
      <c r="S283">
        <v>81.3</v>
      </c>
      <c r="T283">
        <v>0</v>
      </c>
      <c r="U283">
        <v>1.6239205927100001E-2</v>
      </c>
      <c r="V283">
        <f>-(MAX($R$2:R283)-R283)/MAX($R$2:R283)</f>
        <v>-6.0272848066664553E-2</v>
      </c>
      <c r="W283">
        <f>MIN($V$3:V283)</f>
        <v>-9.4257094637637873E-2</v>
      </c>
      <c r="Y283" s="1">
        <v>41575</v>
      </c>
      <c r="Z283">
        <v>0</v>
      </c>
      <c r="AA283">
        <v>1468</v>
      </c>
      <c r="AB283">
        <v>29.200000000011599</v>
      </c>
      <c r="AC283">
        <v>119348.399999999</v>
      </c>
      <c r="AD283">
        <v>119377.60000000001</v>
      </c>
      <c r="AE283">
        <v>81.3</v>
      </c>
      <c r="AF283">
        <v>0</v>
      </c>
      <c r="AG283">
        <v>1.62459606433E-2</v>
      </c>
      <c r="AH283">
        <f>-(MAX($AD$2:AD283)-AD283)/MAX($AD$2:AD283)</f>
        <v>-1.5019399672865611E-2</v>
      </c>
      <c r="AI283">
        <f>MIN($AH$3:AH283)</f>
        <v>-8.8299535173540944E-2</v>
      </c>
      <c r="AK283" s="1">
        <v>41575</v>
      </c>
      <c r="AL283">
        <f>1468</f>
        <v>1468</v>
      </c>
      <c r="AM283">
        <f t="shared" si="16"/>
        <v>29.200000000011599</v>
      </c>
      <c r="AN283">
        <f t="shared" si="17"/>
        <v>119348.4</v>
      </c>
      <c r="AO283">
        <f t="shared" si="18"/>
        <v>119377.60000000001</v>
      </c>
      <c r="AP283">
        <v>81.3</v>
      </c>
      <c r="AQ283">
        <f t="shared" si="19"/>
        <v>1.624596064330049E-2</v>
      </c>
      <c r="AR283">
        <f>-(MAX($AO$2:AO283)-AO283)/MAX($AO$2:AO283)</f>
        <v>-1.5019399672865847E-2</v>
      </c>
      <c r="AS283">
        <f>MIN($AR$3:AR283)</f>
        <v>-8.8299535173541041E-2</v>
      </c>
    </row>
    <row r="284" spans="1:45" x14ac:dyDescent="0.2">
      <c r="A284" s="1">
        <v>41576</v>
      </c>
      <c r="B284">
        <v>0</v>
      </c>
      <c r="C284">
        <v>1277</v>
      </c>
      <c r="D284">
        <v>16.304999999963901</v>
      </c>
      <c r="E284">
        <v>105301.42</v>
      </c>
      <c r="F284">
        <v>105317.724999999</v>
      </c>
      <c r="G284">
        <v>82.46</v>
      </c>
      <c r="H284">
        <v>0</v>
      </c>
      <c r="I284">
        <v>1.42659022142E-2</v>
      </c>
      <c r="J284">
        <f>-(MAX($F$2:F284)-F284)/MAX($F$2:F284)</f>
        <v>-5.9185706388858429E-2</v>
      </c>
      <c r="K284">
        <f>MIN($J$3:J284)</f>
        <v>-0.10007190256198779</v>
      </c>
      <c r="M284" s="1">
        <v>41576</v>
      </c>
      <c r="N284">
        <v>0</v>
      </c>
      <c r="O284">
        <v>1340</v>
      </c>
      <c r="P284">
        <v>71.255000000019194</v>
      </c>
      <c r="Q284">
        <v>110496.399999999</v>
      </c>
      <c r="R284">
        <v>110567.655</v>
      </c>
      <c r="S284">
        <v>82.46</v>
      </c>
      <c r="T284">
        <v>0</v>
      </c>
      <c r="U284">
        <v>1.42588165081E-2</v>
      </c>
      <c r="V284">
        <f>-(MAX($R$2:R284)-R284)/MAX($R$2:R284)</f>
        <v>-4.6873451039530827E-2</v>
      </c>
      <c r="W284">
        <f>MIN($V$3:V284)</f>
        <v>-9.4257094637637873E-2</v>
      </c>
      <c r="Y284" s="1">
        <v>41576</v>
      </c>
      <c r="Z284">
        <v>0</v>
      </c>
      <c r="AA284">
        <v>1468</v>
      </c>
      <c r="AB284">
        <v>29.200000000011599</v>
      </c>
      <c r="AC284">
        <v>121051.27999999899</v>
      </c>
      <c r="AD284">
        <v>121080.48</v>
      </c>
      <c r="AE284">
        <v>82.46</v>
      </c>
      <c r="AF284">
        <v>0</v>
      </c>
      <c r="AG284">
        <v>1.42646526652E-2</v>
      </c>
      <c r="AH284">
        <f>-(MAX($AD$2:AD284)-AD284)/MAX($AD$2:AD284)</f>
        <v>-9.6899352728167559E-4</v>
      </c>
      <c r="AI284">
        <f>MIN($AH$3:AH284)</f>
        <v>-8.8299535173540944E-2</v>
      </c>
      <c r="AK284" s="1">
        <v>41576</v>
      </c>
      <c r="AL284">
        <f>1468</f>
        <v>1468</v>
      </c>
      <c r="AM284">
        <f t="shared" si="16"/>
        <v>29.200000000011599</v>
      </c>
      <c r="AN284">
        <f t="shared" si="17"/>
        <v>121051.27999999998</v>
      </c>
      <c r="AO284">
        <f t="shared" si="18"/>
        <v>121080.48</v>
      </c>
      <c r="AP284">
        <v>82.46</v>
      </c>
      <c r="AQ284">
        <f t="shared" si="19"/>
        <v>1.4264652665156528E-2</v>
      </c>
      <c r="AR284">
        <f>-(MAX($AO$2:AO284)-AO284)/MAX($AO$2:AO284)</f>
        <v>-9.6899352728191542E-4</v>
      </c>
      <c r="AS284">
        <f>MIN($AR$3:AR284)</f>
        <v>-8.8299535173541041E-2</v>
      </c>
    </row>
    <row r="285" spans="1:45" x14ac:dyDescent="0.2">
      <c r="A285" s="1">
        <v>41577</v>
      </c>
      <c r="B285">
        <v>1277</v>
      </c>
      <c r="C285">
        <v>0</v>
      </c>
      <c r="D285">
        <v>104117.344999999</v>
      </c>
      <c r="E285">
        <v>0</v>
      </c>
      <c r="F285">
        <v>104117.344999999</v>
      </c>
      <c r="G285">
        <v>81.52</v>
      </c>
      <c r="H285">
        <v>-1</v>
      </c>
      <c r="I285">
        <v>-1.1397701574E-2</v>
      </c>
      <c r="J285">
        <f>-(MAX($F$2:F285)-F285)/MAX($F$2:F285)</f>
        <v>-6.9908826943968758E-2</v>
      </c>
      <c r="K285">
        <f>MIN($J$3:J285)</f>
        <v>-0.10007190256198779</v>
      </c>
      <c r="M285" s="1">
        <v>41577</v>
      </c>
      <c r="N285">
        <v>1340</v>
      </c>
      <c r="O285">
        <v>0</v>
      </c>
      <c r="P285">
        <v>109308.05499999999</v>
      </c>
      <c r="Q285">
        <v>0</v>
      </c>
      <c r="R285">
        <v>109308.05499999999</v>
      </c>
      <c r="S285">
        <v>81.52</v>
      </c>
      <c r="T285">
        <v>-1</v>
      </c>
      <c r="U285">
        <v>-1.1392120055399999E-2</v>
      </c>
      <c r="V285">
        <f>-(MAX($R$2:R285)-R285)/MAX($R$2:R285)</f>
        <v>-5.7731583113242731E-2</v>
      </c>
      <c r="W285">
        <f>MIN($V$3:V285)</f>
        <v>-9.4257094637637873E-2</v>
      </c>
      <c r="Y285" s="1">
        <v>41577</v>
      </c>
      <c r="Z285">
        <v>0</v>
      </c>
      <c r="AA285">
        <v>1468</v>
      </c>
      <c r="AB285">
        <v>29.200000000011599</v>
      </c>
      <c r="AC285">
        <v>119671.36</v>
      </c>
      <c r="AD285">
        <v>119700.56</v>
      </c>
      <c r="AE285">
        <v>81.52</v>
      </c>
      <c r="AF285">
        <v>0</v>
      </c>
      <c r="AG285">
        <v>-1.1396717290799999E-2</v>
      </c>
      <c r="AH285">
        <f>-(MAX($AD$2:AD285)-AD285)/MAX($AD$2:AD285)</f>
        <v>-1.2354667472841124E-2</v>
      </c>
      <c r="AI285">
        <f>MIN($AH$3:AH285)</f>
        <v>-8.8299535173540944E-2</v>
      </c>
      <c r="AK285" s="1">
        <v>41577</v>
      </c>
      <c r="AL285">
        <f>1468</f>
        <v>1468</v>
      </c>
      <c r="AM285">
        <f t="shared" si="16"/>
        <v>29.200000000011599</v>
      </c>
      <c r="AN285">
        <f t="shared" si="17"/>
        <v>119671.36</v>
      </c>
      <c r="AO285">
        <f t="shared" si="18"/>
        <v>119700.56000000001</v>
      </c>
      <c r="AP285">
        <v>81.52</v>
      </c>
      <c r="AQ285">
        <f t="shared" si="19"/>
        <v>-1.1396717290846417E-2</v>
      </c>
      <c r="AR285">
        <f>-(MAX($AO$2:AO285)-AO285)/MAX($AO$2:AO285)</f>
        <v>-1.235466747284124E-2</v>
      </c>
      <c r="AS285">
        <f>MIN($AR$3:AR285)</f>
        <v>-8.8299535173541041E-2</v>
      </c>
    </row>
    <row r="286" spans="1:45" x14ac:dyDescent="0.2">
      <c r="A286" s="1">
        <v>41578</v>
      </c>
      <c r="B286">
        <v>0</v>
      </c>
      <c r="C286">
        <v>0</v>
      </c>
      <c r="D286">
        <v>104117.344999999</v>
      </c>
      <c r="E286">
        <v>0</v>
      </c>
      <c r="F286">
        <v>104117.344999999</v>
      </c>
      <c r="G286">
        <v>80.75</v>
      </c>
      <c r="H286">
        <v>-1</v>
      </c>
      <c r="I286">
        <v>0</v>
      </c>
      <c r="J286">
        <f>-(MAX($F$2:F286)-F286)/MAX($F$2:F286)</f>
        <v>-6.9908826943968758E-2</v>
      </c>
      <c r="K286">
        <f>MIN($J$3:J286)</f>
        <v>-0.10007190256198779</v>
      </c>
      <c r="M286" s="1">
        <v>41578</v>
      </c>
      <c r="N286">
        <v>0</v>
      </c>
      <c r="O286">
        <v>0</v>
      </c>
      <c r="P286">
        <v>109308.05499999999</v>
      </c>
      <c r="Q286">
        <v>0</v>
      </c>
      <c r="R286">
        <v>109308.05499999999</v>
      </c>
      <c r="S286">
        <v>80.75</v>
      </c>
      <c r="T286">
        <v>0</v>
      </c>
      <c r="U286">
        <v>0</v>
      </c>
      <c r="V286">
        <f>-(MAX($R$2:R286)-R286)/MAX($R$2:R286)</f>
        <v>-5.7731583113242731E-2</v>
      </c>
      <c r="W286">
        <f>MIN($V$3:V286)</f>
        <v>-9.4257094637637873E-2</v>
      </c>
      <c r="Y286" s="1">
        <v>41578</v>
      </c>
      <c r="Z286">
        <v>0</v>
      </c>
      <c r="AA286">
        <v>1468</v>
      </c>
      <c r="AB286">
        <v>29.200000000011599</v>
      </c>
      <c r="AC286">
        <v>118541</v>
      </c>
      <c r="AD286">
        <v>118570.2</v>
      </c>
      <c r="AE286">
        <v>80.75</v>
      </c>
      <c r="AF286">
        <v>0</v>
      </c>
      <c r="AG286">
        <v>-9.4432306749400001E-3</v>
      </c>
      <c r="AH286">
        <f>-(MAX($AD$2:AD286)-AD286)/MAX($AD$2:AD286)</f>
        <v>-2.1681230172927071E-2</v>
      </c>
      <c r="AI286">
        <f>MIN($AH$3:AH286)</f>
        <v>-8.8299535173540944E-2</v>
      </c>
      <c r="AK286" s="1">
        <v>41578</v>
      </c>
      <c r="AL286">
        <f>1468</f>
        <v>1468</v>
      </c>
      <c r="AM286">
        <f t="shared" si="16"/>
        <v>29.200000000011599</v>
      </c>
      <c r="AN286">
        <f t="shared" si="17"/>
        <v>118541</v>
      </c>
      <c r="AO286">
        <f t="shared" si="18"/>
        <v>118570.20000000001</v>
      </c>
      <c r="AP286">
        <v>80.75</v>
      </c>
      <c r="AQ286">
        <f t="shared" si="19"/>
        <v>-9.4432306749442155E-3</v>
      </c>
      <c r="AR286">
        <f>-(MAX($AO$2:AO286)-AO286)/MAX($AO$2:AO286)</f>
        <v>-2.1681230172927186E-2</v>
      </c>
      <c r="AS286">
        <f>MIN($AR$3:AR286)</f>
        <v>-8.8299535173541041E-2</v>
      </c>
    </row>
    <row r="287" spans="1:45" x14ac:dyDescent="0.2">
      <c r="A287" s="1">
        <v>41579</v>
      </c>
      <c r="B287">
        <v>0</v>
      </c>
      <c r="C287">
        <v>0</v>
      </c>
      <c r="D287">
        <v>104117.344999999</v>
      </c>
      <c r="E287">
        <v>0</v>
      </c>
      <c r="F287">
        <v>104117.344999999</v>
      </c>
      <c r="G287">
        <v>81.150000000000006</v>
      </c>
      <c r="H287">
        <v>0</v>
      </c>
      <c r="I287">
        <v>0</v>
      </c>
      <c r="J287">
        <f>-(MAX($F$2:F287)-F287)/MAX($F$2:F287)</f>
        <v>-6.9908826943968758E-2</v>
      </c>
      <c r="K287">
        <f>MIN($J$3:J287)</f>
        <v>-0.10007190256198779</v>
      </c>
      <c r="M287" s="1">
        <v>41579</v>
      </c>
      <c r="N287">
        <v>0</v>
      </c>
      <c r="O287">
        <v>0</v>
      </c>
      <c r="P287">
        <v>109308.05499999999</v>
      </c>
      <c r="Q287">
        <v>0</v>
      </c>
      <c r="R287">
        <v>109308.05499999999</v>
      </c>
      <c r="S287">
        <v>81.150000000000006</v>
      </c>
      <c r="T287">
        <v>0</v>
      </c>
      <c r="U287">
        <v>0</v>
      </c>
      <c r="V287">
        <f>-(MAX($R$2:R287)-R287)/MAX($R$2:R287)</f>
        <v>-5.7731583113242731E-2</v>
      </c>
      <c r="W287">
        <f>MIN($V$3:V287)</f>
        <v>-9.4257094637637873E-2</v>
      </c>
      <c r="Y287" s="1">
        <v>41579</v>
      </c>
      <c r="Z287">
        <v>0</v>
      </c>
      <c r="AA287">
        <v>1468</v>
      </c>
      <c r="AB287">
        <v>29.200000000011599</v>
      </c>
      <c r="AC287">
        <v>119128.2</v>
      </c>
      <c r="AD287">
        <v>119157.4</v>
      </c>
      <c r="AE287">
        <v>81.150000000000006</v>
      </c>
      <c r="AF287">
        <v>0</v>
      </c>
      <c r="AG287">
        <v>4.9523404700299997E-3</v>
      </c>
      <c r="AH287">
        <f>-(MAX($AD$2:AD287)-AD287)/MAX($AD$2:AD287)</f>
        <v>-1.6836262536518813E-2</v>
      </c>
      <c r="AI287">
        <f>MIN($AH$3:AH287)</f>
        <v>-8.8299535173540944E-2</v>
      </c>
      <c r="AK287" s="1">
        <v>41579</v>
      </c>
      <c r="AL287">
        <f>1468</f>
        <v>1468</v>
      </c>
      <c r="AM287">
        <f t="shared" si="16"/>
        <v>29.200000000011599</v>
      </c>
      <c r="AN287">
        <f t="shared" si="17"/>
        <v>119128.20000000001</v>
      </c>
      <c r="AO287">
        <f t="shared" si="18"/>
        <v>119157.40000000002</v>
      </c>
      <c r="AP287">
        <v>81.150000000000006</v>
      </c>
      <c r="AQ287">
        <f t="shared" si="19"/>
        <v>4.9523404700338837E-3</v>
      </c>
      <c r="AR287">
        <f>-(MAX($AO$2:AO287)-AO287)/MAX($AO$2:AO287)</f>
        <v>-1.683626253651881E-2</v>
      </c>
      <c r="AS287">
        <f>MIN($AR$3:AR287)</f>
        <v>-8.8299535173541041E-2</v>
      </c>
    </row>
    <row r="288" spans="1:45" x14ac:dyDescent="0.2">
      <c r="A288" s="1">
        <v>41582</v>
      </c>
      <c r="B288">
        <v>0</v>
      </c>
      <c r="C288">
        <v>0</v>
      </c>
      <c r="D288">
        <v>104117.344999999</v>
      </c>
      <c r="E288">
        <v>0</v>
      </c>
      <c r="F288">
        <v>104117.344999999</v>
      </c>
      <c r="G288">
        <v>81.33</v>
      </c>
      <c r="H288">
        <v>-1</v>
      </c>
      <c r="I288">
        <v>0</v>
      </c>
      <c r="J288">
        <f>-(MAX($F$2:F288)-F288)/MAX($F$2:F288)</f>
        <v>-6.9908826943968758E-2</v>
      </c>
      <c r="K288">
        <f>MIN($J$3:J288)</f>
        <v>-0.10007190256198779</v>
      </c>
      <c r="M288" s="1">
        <v>41582</v>
      </c>
      <c r="N288">
        <v>0</v>
      </c>
      <c r="O288">
        <v>0</v>
      </c>
      <c r="P288">
        <v>109308.05499999999</v>
      </c>
      <c r="Q288">
        <v>0</v>
      </c>
      <c r="R288">
        <v>109308.05499999999</v>
      </c>
      <c r="S288">
        <v>81.33</v>
      </c>
      <c r="T288">
        <v>0</v>
      </c>
      <c r="U288">
        <v>0</v>
      </c>
      <c r="V288">
        <f>-(MAX($R$2:R288)-R288)/MAX($R$2:R288)</f>
        <v>-5.7731583113242731E-2</v>
      </c>
      <c r="W288">
        <f>MIN($V$3:V288)</f>
        <v>-9.4257094637637873E-2</v>
      </c>
      <c r="Y288" s="1">
        <v>41582</v>
      </c>
      <c r="Z288">
        <v>0</v>
      </c>
      <c r="AA288">
        <v>1468</v>
      </c>
      <c r="AB288">
        <v>29.200000000011599</v>
      </c>
      <c r="AC288">
        <v>119392.44</v>
      </c>
      <c r="AD288">
        <v>119421.64</v>
      </c>
      <c r="AE288">
        <v>81.33</v>
      </c>
      <c r="AF288">
        <v>0</v>
      </c>
      <c r="AG288">
        <v>2.2175710446900002E-3</v>
      </c>
      <c r="AH288">
        <f>-(MAX($AD$2:AD288)-AD288)/MAX($AD$2:AD288)</f>
        <v>-1.4656027100135043E-2</v>
      </c>
      <c r="AI288">
        <f>MIN($AH$3:AH288)</f>
        <v>-8.8299535173540944E-2</v>
      </c>
      <c r="AK288" s="1">
        <v>41582</v>
      </c>
      <c r="AL288">
        <f>1468</f>
        <v>1468</v>
      </c>
      <c r="AM288">
        <f t="shared" si="16"/>
        <v>29.200000000011599</v>
      </c>
      <c r="AN288">
        <f t="shared" si="17"/>
        <v>119392.44</v>
      </c>
      <c r="AO288">
        <f t="shared" si="18"/>
        <v>119421.64000000001</v>
      </c>
      <c r="AP288">
        <v>81.33</v>
      </c>
      <c r="AQ288">
        <f t="shared" si="19"/>
        <v>2.2175710446853542E-3</v>
      </c>
      <c r="AR288">
        <f>-(MAX($AO$2:AO288)-AO288)/MAX($AO$2:AO288)</f>
        <v>-1.4656027100135159E-2</v>
      </c>
      <c r="AS288">
        <f>MIN($AR$3:AR288)</f>
        <v>-8.8299535173541041E-2</v>
      </c>
    </row>
    <row r="289" spans="1:45" x14ac:dyDescent="0.2">
      <c r="A289" s="1">
        <v>41583</v>
      </c>
      <c r="B289">
        <v>0</v>
      </c>
      <c r="C289">
        <v>0</v>
      </c>
      <c r="D289">
        <v>104117.344999999</v>
      </c>
      <c r="E289">
        <v>0</v>
      </c>
      <c r="F289">
        <v>104117.344999999</v>
      </c>
      <c r="G289">
        <v>81.430000000000007</v>
      </c>
      <c r="H289">
        <v>-1</v>
      </c>
      <c r="I289">
        <v>0</v>
      </c>
      <c r="J289">
        <f>-(MAX($F$2:F289)-F289)/MAX($F$2:F289)</f>
        <v>-6.9908826943968758E-2</v>
      </c>
      <c r="K289">
        <f>MIN($J$3:J289)</f>
        <v>-0.10007190256198779</v>
      </c>
      <c r="M289" s="1">
        <v>41583</v>
      </c>
      <c r="N289">
        <v>0</v>
      </c>
      <c r="O289">
        <v>0</v>
      </c>
      <c r="P289">
        <v>109308.05499999999</v>
      </c>
      <c r="Q289">
        <v>0</v>
      </c>
      <c r="R289">
        <v>109308.05499999999</v>
      </c>
      <c r="S289">
        <v>81.430000000000007</v>
      </c>
      <c r="T289">
        <v>-1</v>
      </c>
      <c r="U289">
        <v>0</v>
      </c>
      <c r="V289">
        <f>-(MAX($R$2:R289)-R289)/MAX($R$2:R289)</f>
        <v>-5.7731583113242731E-2</v>
      </c>
      <c r="W289">
        <f>MIN($V$3:V289)</f>
        <v>-9.4257094637637873E-2</v>
      </c>
      <c r="Y289" s="1">
        <v>41583</v>
      </c>
      <c r="Z289">
        <v>0</v>
      </c>
      <c r="AA289">
        <v>1468</v>
      </c>
      <c r="AB289">
        <v>29.200000000011599</v>
      </c>
      <c r="AC289">
        <v>119539.24</v>
      </c>
      <c r="AD289">
        <v>119568.44</v>
      </c>
      <c r="AE289">
        <v>81.430000000000007</v>
      </c>
      <c r="AF289">
        <v>0</v>
      </c>
      <c r="AG289">
        <v>1.2292579468800001E-3</v>
      </c>
      <c r="AH289">
        <f>-(MAX($AD$2:AD289)-AD289)/MAX($AD$2:AD289)</f>
        <v>-1.3444785191032947E-2</v>
      </c>
      <c r="AI289">
        <f>MIN($AH$3:AH289)</f>
        <v>-8.8299535173540944E-2</v>
      </c>
      <c r="AK289" s="1">
        <v>41583</v>
      </c>
      <c r="AL289">
        <f>1468</f>
        <v>1468</v>
      </c>
      <c r="AM289">
        <f t="shared" si="16"/>
        <v>29.200000000011599</v>
      </c>
      <c r="AN289">
        <f t="shared" si="17"/>
        <v>119539.24</v>
      </c>
      <c r="AO289">
        <f t="shared" si="18"/>
        <v>119568.44000000002</v>
      </c>
      <c r="AP289">
        <v>81.430000000000007</v>
      </c>
      <c r="AQ289">
        <f t="shared" si="19"/>
        <v>1.2292579468846927E-3</v>
      </c>
      <c r="AR289">
        <f>-(MAX($AO$2:AO289)-AO289)/MAX($AO$2:AO289)</f>
        <v>-1.3444785191033065E-2</v>
      </c>
      <c r="AS289">
        <f>MIN($AR$3:AR289)</f>
        <v>-8.8299535173541041E-2</v>
      </c>
    </row>
    <row r="290" spans="1:45" x14ac:dyDescent="0.2">
      <c r="A290" s="1">
        <v>41584</v>
      </c>
      <c r="B290">
        <v>0</v>
      </c>
      <c r="C290">
        <v>0</v>
      </c>
      <c r="D290">
        <v>104117.344999999</v>
      </c>
      <c r="E290">
        <v>0</v>
      </c>
      <c r="F290">
        <v>104117.344999999</v>
      </c>
      <c r="G290">
        <v>82.81</v>
      </c>
      <c r="H290">
        <v>0</v>
      </c>
      <c r="I290">
        <v>0</v>
      </c>
      <c r="J290">
        <f>-(MAX($F$2:F290)-F290)/MAX($F$2:F290)</f>
        <v>-6.9908826943968758E-2</v>
      </c>
      <c r="K290">
        <f>MIN($J$3:J290)</f>
        <v>-0.10007190256198779</v>
      </c>
      <c r="M290" s="1">
        <v>41584</v>
      </c>
      <c r="N290">
        <v>0</v>
      </c>
      <c r="O290">
        <v>0</v>
      </c>
      <c r="P290">
        <v>109308.05499999999</v>
      </c>
      <c r="Q290">
        <v>0</v>
      </c>
      <c r="R290">
        <v>109308.05499999999</v>
      </c>
      <c r="S290">
        <v>82.81</v>
      </c>
      <c r="T290">
        <v>0</v>
      </c>
      <c r="U290">
        <v>0</v>
      </c>
      <c r="V290">
        <f>-(MAX($R$2:R290)-R290)/MAX($R$2:R290)</f>
        <v>-5.7731583113242731E-2</v>
      </c>
      <c r="W290">
        <f>MIN($V$3:V290)</f>
        <v>-9.4257094637637873E-2</v>
      </c>
      <c r="Y290" s="1">
        <v>41584</v>
      </c>
      <c r="Z290">
        <v>0</v>
      </c>
      <c r="AA290">
        <v>1468</v>
      </c>
      <c r="AB290">
        <v>29.200000000011599</v>
      </c>
      <c r="AC290">
        <v>121565.08</v>
      </c>
      <c r="AD290">
        <v>121594.28</v>
      </c>
      <c r="AE290">
        <v>82.81</v>
      </c>
      <c r="AF290">
        <v>0</v>
      </c>
      <c r="AG290">
        <v>1.6942932432700002E-2</v>
      </c>
      <c r="AH290">
        <f>-(MAX($AD$2:AD290)-AD290)/MAX($AD$2:AD290)</f>
        <v>0</v>
      </c>
      <c r="AI290">
        <f>MIN($AH$3:AH290)</f>
        <v>-8.8299535173540944E-2</v>
      </c>
      <c r="AK290" s="1">
        <v>41584</v>
      </c>
      <c r="AL290">
        <f>1468</f>
        <v>1468</v>
      </c>
      <c r="AM290">
        <f t="shared" si="16"/>
        <v>29.200000000011599</v>
      </c>
      <c r="AN290">
        <f t="shared" si="17"/>
        <v>121565.08</v>
      </c>
      <c r="AO290">
        <f t="shared" si="18"/>
        <v>121594.28000000001</v>
      </c>
      <c r="AP290">
        <v>82.81</v>
      </c>
      <c r="AQ290">
        <f t="shared" si="19"/>
        <v>1.6942932432672E-2</v>
      </c>
      <c r="AR290">
        <f>-(MAX($AO$2:AO290)-AO290)/MAX($AO$2:AO290)</f>
        <v>0</v>
      </c>
      <c r="AS290">
        <f>MIN($AR$3:AR290)</f>
        <v>-8.8299535173541041E-2</v>
      </c>
    </row>
    <row r="291" spans="1:45" x14ac:dyDescent="0.2">
      <c r="A291" s="1">
        <v>41585</v>
      </c>
      <c r="B291">
        <v>1264</v>
      </c>
      <c r="C291">
        <v>1264</v>
      </c>
      <c r="D291">
        <v>64.864999999961498</v>
      </c>
      <c r="E291">
        <v>104052.48</v>
      </c>
      <c r="F291">
        <v>104117.344999999</v>
      </c>
      <c r="G291">
        <v>82.32</v>
      </c>
      <c r="H291">
        <v>1</v>
      </c>
      <c r="I291">
        <v>0</v>
      </c>
      <c r="J291">
        <f>-(MAX($F$2:F291)-F291)/MAX($F$2:F291)</f>
        <v>-6.9908826943968758E-2</v>
      </c>
      <c r="K291">
        <f>MIN($J$3:J291)</f>
        <v>-0.10007190256198779</v>
      </c>
      <c r="M291" s="1">
        <v>41585</v>
      </c>
      <c r="N291">
        <v>0</v>
      </c>
      <c r="O291">
        <v>0</v>
      </c>
      <c r="P291">
        <v>109308.05499999999</v>
      </c>
      <c r="Q291">
        <v>0</v>
      </c>
      <c r="R291">
        <v>109308.05499999999</v>
      </c>
      <c r="S291">
        <v>82.32</v>
      </c>
      <c r="T291">
        <v>0</v>
      </c>
      <c r="U291">
        <v>0</v>
      </c>
      <c r="V291">
        <f>-(MAX($R$2:R291)-R291)/MAX($R$2:R291)</f>
        <v>-5.7731583113242731E-2</v>
      </c>
      <c r="W291">
        <f>MIN($V$3:V291)</f>
        <v>-9.4257094637637873E-2</v>
      </c>
      <c r="Y291" s="1">
        <v>41585</v>
      </c>
      <c r="Z291">
        <v>0</v>
      </c>
      <c r="AA291">
        <v>1468</v>
      </c>
      <c r="AB291">
        <v>29.200000000011599</v>
      </c>
      <c r="AC291">
        <v>120845.75999999901</v>
      </c>
      <c r="AD291">
        <v>120874.96</v>
      </c>
      <c r="AE291">
        <v>82.32</v>
      </c>
      <c r="AF291">
        <v>0</v>
      </c>
      <c r="AG291">
        <v>-5.9157387995600001E-3</v>
      </c>
      <c r="AH291">
        <f>-(MAX($AD$2:AD291)-AD291)/MAX($AD$2:AD291)</f>
        <v>-5.915738799555312E-3</v>
      </c>
      <c r="AI291">
        <f>MIN($AH$3:AH291)</f>
        <v>-8.8299535173540944E-2</v>
      </c>
      <c r="AK291" s="1">
        <v>41585</v>
      </c>
      <c r="AL291">
        <f>1468</f>
        <v>1468</v>
      </c>
      <c r="AM291">
        <f t="shared" si="16"/>
        <v>29.200000000011599</v>
      </c>
      <c r="AN291">
        <f t="shared" si="17"/>
        <v>120845.75999999999</v>
      </c>
      <c r="AO291">
        <f t="shared" si="18"/>
        <v>120874.96</v>
      </c>
      <c r="AP291">
        <v>82.32</v>
      </c>
      <c r="AQ291">
        <f t="shared" si="19"/>
        <v>-5.9157387995554308E-3</v>
      </c>
      <c r="AR291">
        <f>-(MAX($AO$2:AO291)-AO291)/MAX($AO$2:AO291)</f>
        <v>-5.9157387995554308E-3</v>
      </c>
      <c r="AS291">
        <f>MIN($AR$3:AR291)</f>
        <v>-8.8299535173541041E-2</v>
      </c>
    </row>
    <row r="292" spans="1:45" x14ac:dyDescent="0.2">
      <c r="A292" s="1">
        <v>41586</v>
      </c>
      <c r="B292">
        <v>0</v>
      </c>
      <c r="C292">
        <v>1264</v>
      </c>
      <c r="D292">
        <v>64.864999999961498</v>
      </c>
      <c r="E292">
        <v>104292.64</v>
      </c>
      <c r="F292">
        <v>104357.504999999</v>
      </c>
      <c r="G292">
        <v>82.51</v>
      </c>
      <c r="H292">
        <v>1</v>
      </c>
      <c r="I292">
        <v>2.3066281607499999E-3</v>
      </c>
      <c r="J292">
        <f>-(MAX($F$2:F292)-F292)/MAX($F$2:F292)</f>
        <v>-6.7763452452128406E-2</v>
      </c>
      <c r="K292">
        <f>MIN($J$3:J292)</f>
        <v>-0.10007190256198779</v>
      </c>
      <c r="M292" s="1">
        <v>41586</v>
      </c>
      <c r="N292">
        <v>0</v>
      </c>
      <c r="O292">
        <v>0</v>
      </c>
      <c r="P292">
        <v>109308.05499999999</v>
      </c>
      <c r="Q292">
        <v>0</v>
      </c>
      <c r="R292">
        <v>109308.05499999999</v>
      </c>
      <c r="S292">
        <v>82.51</v>
      </c>
      <c r="T292">
        <v>0</v>
      </c>
      <c r="U292">
        <v>0</v>
      </c>
      <c r="V292">
        <f>-(MAX($R$2:R292)-R292)/MAX($R$2:R292)</f>
        <v>-5.7731583113242731E-2</v>
      </c>
      <c r="W292">
        <f>MIN($V$3:V292)</f>
        <v>-9.4257094637637873E-2</v>
      </c>
      <c r="Y292" s="1">
        <v>41586</v>
      </c>
      <c r="Z292">
        <v>0</v>
      </c>
      <c r="AA292">
        <v>1468</v>
      </c>
      <c r="AB292">
        <v>29.200000000011599</v>
      </c>
      <c r="AC292">
        <v>121124.68</v>
      </c>
      <c r="AD292">
        <v>121153.88</v>
      </c>
      <c r="AE292">
        <v>82.51</v>
      </c>
      <c r="AF292">
        <v>0</v>
      </c>
      <c r="AG292">
        <v>2.30750851955E-3</v>
      </c>
      <c r="AH292">
        <f>-(MAX($AD$2:AD292)-AD292)/MAX($AD$2:AD292)</f>
        <v>-3.6218808976869158E-3</v>
      </c>
      <c r="AI292">
        <f>MIN($AH$3:AH292)</f>
        <v>-8.8299535173540944E-2</v>
      </c>
      <c r="AK292" s="1">
        <v>41586</v>
      </c>
      <c r="AL292">
        <f>1468</f>
        <v>1468</v>
      </c>
      <c r="AM292">
        <f t="shared" si="16"/>
        <v>29.200000000011599</v>
      </c>
      <c r="AN292">
        <f t="shared" si="17"/>
        <v>121124.68000000001</v>
      </c>
      <c r="AO292">
        <f t="shared" si="18"/>
        <v>121153.88000000002</v>
      </c>
      <c r="AP292">
        <v>82.51</v>
      </c>
      <c r="AQ292">
        <f t="shared" si="19"/>
        <v>2.3075085195479097E-3</v>
      </c>
      <c r="AR292">
        <f>-(MAX($AO$2:AO292)-AO292)/MAX($AO$2:AO292)</f>
        <v>-3.6218808976869153E-3</v>
      </c>
      <c r="AS292">
        <f>MIN($AR$3:AR292)</f>
        <v>-8.8299535173541041E-2</v>
      </c>
    </row>
    <row r="293" spans="1:45" x14ac:dyDescent="0.2">
      <c r="A293" s="1">
        <v>41590</v>
      </c>
      <c r="B293">
        <v>0</v>
      </c>
      <c r="C293">
        <v>1264</v>
      </c>
      <c r="D293">
        <v>64.864999999961498</v>
      </c>
      <c r="E293">
        <v>104659.2</v>
      </c>
      <c r="F293">
        <v>104724.064999999</v>
      </c>
      <c r="G293">
        <v>82.8</v>
      </c>
      <c r="H293">
        <v>0</v>
      </c>
      <c r="I293">
        <v>3.51254085655E-3</v>
      </c>
      <c r="J293">
        <f>-(MAX($F$2:F293)-F293)/MAX($F$2:F293)</f>
        <v>-6.4488933490898459E-2</v>
      </c>
      <c r="K293">
        <f>MIN($J$3:J293)</f>
        <v>-0.10007190256198779</v>
      </c>
      <c r="M293" s="1">
        <v>41590</v>
      </c>
      <c r="N293">
        <v>0</v>
      </c>
      <c r="O293">
        <v>0</v>
      </c>
      <c r="P293">
        <v>109308.05499999999</v>
      </c>
      <c r="Q293">
        <v>0</v>
      </c>
      <c r="R293">
        <v>109308.05499999999</v>
      </c>
      <c r="S293">
        <v>82.8</v>
      </c>
      <c r="T293">
        <v>0</v>
      </c>
      <c r="U293">
        <v>0</v>
      </c>
      <c r="V293">
        <f>-(MAX($R$2:R293)-R293)/MAX($R$2:R293)</f>
        <v>-5.7731583113242731E-2</v>
      </c>
      <c r="W293">
        <f>MIN($V$3:V293)</f>
        <v>-9.4257094637637873E-2</v>
      </c>
      <c r="Y293" s="1">
        <v>41590</v>
      </c>
      <c r="Z293">
        <v>0</v>
      </c>
      <c r="AA293">
        <v>1468</v>
      </c>
      <c r="AB293">
        <v>29.200000000011599</v>
      </c>
      <c r="AC293">
        <v>121550.399999999</v>
      </c>
      <c r="AD293">
        <v>121579.6</v>
      </c>
      <c r="AE293">
        <v>82.8</v>
      </c>
      <c r="AF293">
        <v>0</v>
      </c>
      <c r="AG293">
        <v>3.51387838342E-3</v>
      </c>
      <c r="AH293">
        <f>-(MAX($AD$2:AD293)-AD293)/MAX($AD$2:AD293)</f>
        <v>-1.2072936325617468E-4</v>
      </c>
      <c r="AI293">
        <f>MIN($AH$3:AH293)</f>
        <v>-8.8299535173540944E-2</v>
      </c>
      <c r="AK293" s="1">
        <v>41590</v>
      </c>
      <c r="AL293">
        <f>1468</f>
        <v>1468</v>
      </c>
      <c r="AM293">
        <f t="shared" si="16"/>
        <v>29.200000000011599</v>
      </c>
      <c r="AN293">
        <f t="shared" si="17"/>
        <v>121550.39999999999</v>
      </c>
      <c r="AO293">
        <f t="shared" si="18"/>
        <v>121579.6</v>
      </c>
      <c r="AP293">
        <v>82.8</v>
      </c>
      <c r="AQ293">
        <f t="shared" si="19"/>
        <v>3.5138783834243407E-3</v>
      </c>
      <c r="AR293">
        <f>-(MAX($AO$2:AO293)-AO293)/MAX($AO$2:AO293)</f>
        <v>-1.2072936325629434E-4</v>
      </c>
      <c r="AS293">
        <f>MIN($AR$3:AR293)</f>
        <v>-8.8299535173541041E-2</v>
      </c>
    </row>
    <row r="294" spans="1:45" x14ac:dyDescent="0.2">
      <c r="A294" s="1">
        <v>41591</v>
      </c>
      <c r="B294">
        <v>0</v>
      </c>
      <c r="C294">
        <v>1264</v>
      </c>
      <c r="D294">
        <v>64.864999999961498</v>
      </c>
      <c r="E294">
        <v>105544</v>
      </c>
      <c r="F294">
        <v>105608.864999999</v>
      </c>
      <c r="G294">
        <v>83.5</v>
      </c>
      <c r="H294">
        <v>0</v>
      </c>
      <c r="I294">
        <v>8.4488698944199993E-3</v>
      </c>
      <c r="J294">
        <f>-(MAX($F$2:F294)-F294)/MAX($F$2:F294)</f>
        <v>-5.6584922205170932E-2</v>
      </c>
      <c r="K294">
        <f>MIN($J$3:J294)</f>
        <v>-0.10007190256198779</v>
      </c>
      <c r="M294" s="1">
        <v>41591</v>
      </c>
      <c r="N294">
        <v>0</v>
      </c>
      <c r="O294">
        <v>0</v>
      </c>
      <c r="P294">
        <v>109308.05499999999</v>
      </c>
      <c r="Q294">
        <v>0</v>
      </c>
      <c r="R294">
        <v>109308.05499999999</v>
      </c>
      <c r="S294">
        <v>83.5</v>
      </c>
      <c r="T294">
        <v>0</v>
      </c>
      <c r="U294">
        <v>0</v>
      </c>
      <c r="V294">
        <f>-(MAX($R$2:R294)-R294)/MAX($R$2:R294)</f>
        <v>-5.7731583113242731E-2</v>
      </c>
      <c r="W294">
        <f>MIN($V$3:V294)</f>
        <v>-9.4257094637637873E-2</v>
      </c>
      <c r="Y294" s="1">
        <v>41591</v>
      </c>
      <c r="Z294">
        <v>0</v>
      </c>
      <c r="AA294">
        <v>1468</v>
      </c>
      <c r="AB294">
        <v>29.200000000011599</v>
      </c>
      <c r="AC294">
        <v>122578</v>
      </c>
      <c r="AD294">
        <v>122607.2</v>
      </c>
      <c r="AE294">
        <v>83.5</v>
      </c>
      <c r="AF294">
        <v>0</v>
      </c>
      <c r="AG294">
        <v>8.4520758416699992E-3</v>
      </c>
      <c r="AH294">
        <f>-(MAX($AD$2:AD294)-AD294)/MAX($AD$2:AD294)</f>
        <v>0</v>
      </c>
      <c r="AI294">
        <f>MIN($AH$3:AH294)</f>
        <v>-8.8299535173540944E-2</v>
      </c>
      <c r="AK294" s="1">
        <v>41591</v>
      </c>
      <c r="AL294">
        <f>1468</f>
        <v>1468</v>
      </c>
      <c r="AM294">
        <f t="shared" si="16"/>
        <v>29.200000000011599</v>
      </c>
      <c r="AN294">
        <f t="shared" si="17"/>
        <v>122578</v>
      </c>
      <c r="AO294">
        <f t="shared" si="18"/>
        <v>122607.20000000001</v>
      </c>
      <c r="AP294">
        <v>83.5</v>
      </c>
      <c r="AQ294">
        <f t="shared" si="19"/>
        <v>8.4520758416708544E-3</v>
      </c>
      <c r="AR294">
        <f>-(MAX($AO$2:AO294)-AO294)/MAX($AO$2:AO294)</f>
        <v>0</v>
      </c>
      <c r="AS294">
        <f>MIN($AR$3:AR294)</f>
        <v>-8.8299535173541041E-2</v>
      </c>
    </row>
    <row r="295" spans="1:45" x14ac:dyDescent="0.2">
      <c r="A295" s="1">
        <v>41592</v>
      </c>
      <c r="B295">
        <v>1264</v>
      </c>
      <c r="C295">
        <v>0</v>
      </c>
      <c r="D295">
        <v>106645.344999999</v>
      </c>
      <c r="E295">
        <v>0</v>
      </c>
      <c r="F295">
        <v>106645.344999999</v>
      </c>
      <c r="G295">
        <v>84.32</v>
      </c>
      <c r="H295">
        <v>-1</v>
      </c>
      <c r="I295">
        <v>9.8143276135000002E-3</v>
      </c>
      <c r="J295">
        <f>-(MAX($F$2:F295)-F295)/MAX($F$2:F295)</f>
        <v>-4.7325937556175889E-2</v>
      </c>
      <c r="K295">
        <f>MIN($J$3:J295)</f>
        <v>-0.10007190256198779</v>
      </c>
      <c r="M295" s="1">
        <v>41592</v>
      </c>
      <c r="N295">
        <v>0</v>
      </c>
      <c r="O295">
        <v>0</v>
      </c>
      <c r="P295">
        <v>109308.05499999999</v>
      </c>
      <c r="Q295">
        <v>0</v>
      </c>
      <c r="R295">
        <v>109308.05499999999</v>
      </c>
      <c r="S295">
        <v>84.32</v>
      </c>
      <c r="T295">
        <v>0</v>
      </c>
      <c r="U295">
        <v>0</v>
      </c>
      <c r="V295">
        <f>-(MAX($R$2:R295)-R295)/MAX($R$2:R295)</f>
        <v>-5.7731583113242731E-2</v>
      </c>
      <c r="W295">
        <f>MIN($V$3:V295)</f>
        <v>-9.4257094637637873E-2</v>
      </c>
      <c r="Y295" s="1">
        <v>41592</v>
      </c>
      <c r="Z295">
        <v>0</v>
      </c>
      <c r="AA295">
        <v>1468</v>
      </c>
      <c r="AB295">
        <v>29.200000000011599</v>
      </c>
      <c r="AC295">
        <v>123781.75999999901</v>
      </c>
      <c r="AD295">
        <v>123810.96</v>
      </c>
      <c r="AE295">
        <v>84.32</v>
      </c>
      <c r="AF295">
        <v>0</v>
      </c>
      <c r="AG295">
        <v>9.8180204751400005E-3</v>
      </c>
      <c r="AH295">
        <f>-(MAX($AD$2:AD295)-AD295)/MAX($AD$2:AD295)</f>
        <v>0</v>
      </c>
      <c r="AI295">
        <f>MIN($AH$3:AH295)</f>
        <v>-8.8299535173540944E-2</v>
      </c>
      <c r="AK295" s="1">
        <v>41592</v>
      </c>
      <c r="AL295">
        <f>1468</f>
        <v>1468</v>
      </c>
      <c r="AM295">
        <f t="shared" si="16"/>
        <v>29.200000000011599</v>
      </c>
      <c r="AN295">
        <f t="shared" si="17"/>
        <v>123781.75999999999</v>
      </c>
      <c r="AO295">
        <f t="shared" si="18"/>
        <v>123810.96</v>
      </c>
      <c r="AP295">
        <v>84.32</v>
      </c>
      <c r="AQ295">
        <f t="shared" si="19"/>
        <v>9.8180204751433416E-3</v>
      </c>
      <c r="AR295">
        <f>-(MAX($AO$2:AO295)-AO295)/MAX($AO$2:AO295)</f>
        <v>0</v>
      </c>
      <c r="AS295">
        <f>MIN($AR$3:AR295)</f>
        <v>-8.8299535173541041E-2</v>
      </c>
    </row>
    <row r="296" spans="1:45" x14ac:dyDescent="0.2">
      <c r="A296" s="1">
        <v>41593</v>
      </c>
      <c r="B296">
        <v>0</v>
      </c>
      <c r="C296">
        <v>0</v>
      </c>
      <c r="D296">
        <v>106645.344999999</v>
      </c>
      <c r="E296">
        <v>0</v>
      </c>
      <c r="F296">
        <v>106645.344999999</v>
      </c>
      <c r="G296">
        <v>84.84</v>
      </c>
      <c r="H296">
        <v>-1</v>
      </c>
      <c r="I296">
        <v>0</v>
      </c>
      <c r="J296">
        <f>-(MAX($F$2:F296)-F296)/MAX($F$2:F296)</f>
        <v>-4.7325937556175889E-2</v>
      </c>
      <c r="K296">
        <f>MIN($J$3:J296)</f>
        <v>-0.10007190256198779</v>
      </c>
      <c r="M296" s="1">
        <v>41593</v>
      </c>
      <c r="N296">
        <v>0</v>
      </c>
      <c r="O296">
        <v>0</v>
      </c>
      <c r="P296">
        <v>109308.05499999999</v>
      </c>
      <c r="Q296">
        <v>0</v>
      </c>
      <c r="R296">
        <v>109308.05499999999</v>
      </c>
      <c r="S296">
        <v>84.84</v>
      </c>
      <c r="T296">
        <v>-1</v>
      </c>
      <c r="U296">
        <v>0</v>
      </c>
      <c r="V296">
        <f>-(MAX($R$2:R296)-R296)/MAX($R$2:R296)</f>
        <v>-5.7731583113242731E-2</v>
      </c>
      <c r="W296">
        <f>MIN($V$3:V296)</f>
        <v>-9.4257094637637873E-2</v>
      </c>
      <c r="Y296" s="1">
        <v>41593</v>
      </c>
      <c r="Z296">
        <v>0</v>
      </c>
      <c r="AA296">
        <v>1468</v>
      </c>
      <c r="AB296">
        <v>29.200000000011599</v>
      </c>
      <c r="AC296">
        <v>124545.12</v>
      </c>
      <c r="AD296">
        <v>124574.32</v>
      </c>
      <c r="AE296">
        <v>84.84</v>
      </c>
      <c r="AF296">
        <v>0</v>
      </c>
      <c r="AG296">
        <v>6.1655284798699996E-3</v>
      </c>
      <c r="AH296">
        <f>-(MAX($AD$2:AD296)-AD296)/MAX($AD$2:AD296)</f>
        <v>0</v>
      </c>
      <c r="AI296">
        <f>MIN($AH$3:AH296)</f>
        <v>-8.8299535173540944E-2</v>
      </c>
      <c r="AK296" s="1">
        <v>41593</v>
      </c>
      <c r="AL296">
        <f>1468</f>
        <v>1468</v>
      </c>
      <c r="AM296">
        <f t="shared" si="16"/>
        <v>29.200000000011599</v>
      </c>
      <c r="AN296">
        <f t="shared" si="17"/>
        <v>124545.12000000001</v>
      </c>
      <c r="AO296">
        <f t="shared" si="18"/>
        <v>124574.32000000002</v>
      </c>
      <c r="AP296">
        <v>84.84</v>
      </c>
      <c r="AQ296">
        <f t="shared" si="19"/>
        <v>6.165528479869755E-3</v>
      </c>
      <c r="AR296">
        <f>-(MAX($AO$2:AO296)-AO296)/MAX($AO$2:AO296)</f>
        <v>0</v>
      </c>
      <c r="AS296">
        <f>MIN($AR$3:AR296)</f>
        <v>-8.8299535173541041E-2</v>
      </c>
    </row>
    <row r="297" spans="1:45" x14ac:dyDescent="0.2">
      <c r="A297" s="1">
        <v>41596</v>
      </c>
      <c r="B297">
        <v>0</v>
      </c>
      <c r="C297">
        <v>0</v>
      </c>
      <c r="D297">
        <v>106645.344999999</v>
      </c>
      <c r="E297">
        <v>0</v>
      </c>
      <c r="F297">
        <v>106645.344999999</v>
      </c>
      <c r="G297">
        <v>84.57</v>
      </c>
      <c r="H297">
        <v>-1</v>
      </c>
      <c r="I297">
        <v>0</v>
      </c>
      <c r="J297">
        <f>-(MAX($F$2:F297)-F297)/MAX($F$2:F297)</f>
        <v>-4.7325937556175889E-2</v>
      </c>
      <c r="K297">
        <f>MIN($J$3:J297)</f>
        <v>-0.10007190256198779</v>
      </c>
      <c r="M297" s="1">
        <v>41596</v>
      </c>
      <c r="N297">
        <v>0</v>
      </c>
      <c r="O297">
        <v>0</v>
      </c>
      <c r="P297">
        <v>109308.05499999999</v>
      </c>
      <c r="Q297">
        <v>0</v>
      </c>
      <c r="R297">
        <v>109308.05499999999</v>
      </c>
      <c r="S297">
        <v>84.57</v>
      </c>
      <c r="T297">
        <v>-1</v>
      </c>
      <c r="U297">
        <v>0</v>
      </c>
      <c r="V297">
        <f>-(MAX($R$2:R297)-R297)/MAX($R$2:R297)</f>
        <v>-5.7731583113242731E-2</v>
      </c>
      <c r="W297">
        <f>MIN($V$3:V297)</f>
        <v>-9.4257094637637873E-2</v>
      </c>
      <c r="Y297" s="1">
        <v>41596</v>
      </c>
      <c r="Z297">
        <v>0</v>
      </c>
      <c r="AA297">
        <v>1468</v>
      </c>
      <c r="AB297">
        <v>29.200000000011599</v>
      </c>
      <c r="AC297">
        <v>124148.75999999901</v>
      </c>
      <c r="AD297">
        <v>124177.96</v>
      </c>
      <c r="AE297">
        <v>84.57</v>
      </c>
      <c r="AF297">
        <v>0</v>
      </c>
      <c r="AG297">
        <v>-3.18171514001E-3</v>
      </c>
      <c r="AH297">
        <f>-(MAX($AD$2:AD297)-AD297)/MAX($AD$2:AD297)</f>
        <v>-3.1817151400063879E-3</v>
      </c>
      <c r="AI297">
        <f>MIN($AH$3:AH297)</f>
        <v>-8.8299535173540944E-2</v>
      </c>
      <c r="AK297" s="1">
        <v>41596</v>
      </c>
      <c r="AL297">
        <f>1468</f>
        <v>1468</v>
      </c>
      <c r="AM297">
        <f t="shared" si="16"/>
        <v>29.200000000011599</v>
      </c>
      <c r="AN297">
        <f t="shared" si="17"/>
        <v>124148.76</v>
      </c>
      <c r="AO297">
        <f t="shared" si="18"/>
        <v>124177.96</v>
      </c>
      <c r="AP297">
        <v>84.57</v>
      </c>
      <c r="AQ297">
        <f t="shared" si="19"/>
        <v>-3.1817151400065041E-3</v>
      </c>
      <c r="AR297">
        <f>-(MAX($AO$2:AO297)-AO297)/MAX($AO$2:AO297)</f>
        <v>-3.1817151400065041E-3</v>
      </c>
      <c r="AS297">
        <f>MIN($AR$3:AR297)</f>
        <v>-8.8299535173541041E-2</v>
      </c>
    </row>
    <row r="298" spans="1:45" x14ac:dyDescent="0.2">
      <c r="A298" s="1">
        <v>41597</v>
      </c>
      <c r="B298">
        <v>1264</v>
      </c>
      <c r="C298">
        <v>1264</v>
      </c>
      <c r="D298">
        <v>39.584999999948103</v>
      </c>
      <c r="E298">
        <v>106605.75999999999</v>
      </c>
      <c r="F298">
        <v>106645.344999999</v>
      </c>
      <c r="G298">
        <v>84.34</v>
      </c>
      <c r="H298">
        <v>1</v>
      </c>
      <c r="I298">
        <v>0</v>
      </c>
      <c r="J298">
        <f>-(MAX($F$2:F298)-F298)/MAX($F$2:F298)</f>
        <v>-4.7325937556175889E-2</v>
      </c>
      <c r="K298">
        <f>MIN($J$3:J298)</f>
        <v>-0.10007190256198779</v>
      </c>
      <c r="M298" s="1">
        <v>41597</v>
      </c>
      <c r="N298">
        <v>1296</v>
      </c>
      <c r="O298">
        <v>1296</v>
      </c>
      <c r="P298">
        <v>3.4150000000081402</v>
      </c>
      <c r="Q298">
        <v>109304.64</v>
      </c>
      <c r="R298">
        <v>109308.05499999999</v>
      </c>
      <c r="S298">
        <v>84.34</v>
      </c>
      <c r="T298">
        <v>1</v>
      </c>
      <c r="U298">
        <v>0</v>
      </c>
      <c r="V298">
        <f>-(MAX($R$2:R298)-R298)/MAX($R$2:R298)</f>
        <v>-5.7731583113242731E-2</v>
      </c>
      <c r="W298">
        <f>MIN($V$3:V298)</f>
        <v>-9.4257094637637873E-2</v>
      </c>
      <c r="Y298" s="1">
        <v>41597</v>
      </c>
      <c r="Z298">
        <v>0</v>
      </c>
      <c r="AA298">
        <v>1468</v>
      </c>
      <c r="AB298">
        <v>29.200000000011599</v>
      </c>
      <c r="AC298">
        <v>123811.12</v>
      </c>
      <c r="AD298">
        <v>123840.32000000001</v>
      </c>
      <c r="AE298">
        <v>84.34</v>
      </c>
      <c r="AF298">
        <v>1</v>
      </c>
      <c r="AG298">
        <v>-2.7190010207899999E-3</v>
      </c>
      <c r="AH298">
        <f>-(MAX($AD$2:AD298)-AD298)/MAX($AD$2:AD298)</f>
        <v>-5.8920650740858947E-3</v>
      </c>
      <c r="AI298">
        <f>MIN($AH$3:AH298)</f>
        <v>-8.8299535173540944E-2</v>
      </c>
      <c r="AK298" s="1">
        <v>41597</v>
      </c>
      <c r="AL298">
        <f>1468</f>
        <v>1468</v>
      </c>
      <c r="AM298">
        <f t="shared" si="16"/>
        <v>29.200000000011599</v>
      </c>
      <c r="AN298">
        <f t="shared" si="17"/>
        <v>123811.12000000001</v>
      </c>
      <c r="AO298">
        <f t="shared" si="18"/>
        <v>123840.32000000002</v>
      </c>
      <c r="AP298">
        <v>84.34</v>
      </c>
      <c r="AQ298">
        <f t="shared" si="19"/>
        <v>-2.7190010207929398E-3</v>
      </c>
      <c r="AR298">
        <f>-(MAX($AO$2:AO298)-AO298)/MAX($AO$2:AO298)</f>
        <v>-5.8920650740858938E-3</v>
      </c>
      <c r="AS298">
        <f>MIN($AR$3:AR298)</f>
        <v>-8.8299535173541041E-2</v>
      </c>
    </row>
    <row r="299" spans="1:45" x14ac:dyDescent="0.2">
      <c r="A299" s="1">
        <v>41598</v>
      </c>
      <c r="B299">
        <v>0</v>
      </c>
      <c r="C299">
        <v>1264</v>
      </c>
      <c r="D299">
        <v>39.584999999948103</v>
      </c>
      <c r="E299">
        <v>107048.16</v>
      </c>
      <c r="F299">
        <v>107087.74499999901</v>
      </c>
      <c r="G299">
        <v>84.69</v>
      </c>
      <c r="H299">
        <v>0</v>
      </c>
      <c r="I299">
        <v>4.1483292121199996E-3</v>
      </c>
      <c r="J299">
        <f>-(MAX($F$2:F299)-F299)/MAX($F$2:F299)</f>
        <v>-4.3373931913312055E-2</v>
      </c>
      <c r="K299">
        <f>MIN($J$3:J299)</f>
        <v>-0.10007190256198779</v>
      </c>
      <c r="M299" s="1">
        <v>41598</v>
      </c>
      <c r="N299">
        <v>0</v>
      </c>
      <c r="O299">
        <v>1296</v>
      </c>
      <c r="P299">
        <v>3.4150000000081402</v>
      </c>
      <c r="Q299">
        <v>109758.239999999</v>
      </c>
      <c r="R299">
        <v>109761.655</v>
      </c>
      <c r="S299">
        <v>84.69</v>
      </c>
      <c r="T299">
        <v>0</v>
      </c>
      <c r="U299">
        <v>4.1497399253900003E-3</v>
      </c>
      <c r="V299">
        <f>-(MAX($R$2:R299)-R299)/MAX($R$2:R299)</f>
        <v>-5.3821414243255622E-2</v>
      </c>
      <c r="W299">
        <f>MIN($V$3:V299)</f>
        <v>-9.4257094637637873E-2</v>
      </c>
      <c r="Y299" s="1">
        <v>41598</v>
      </c>
      <c r="Z299">
        <v>0</v>
      </c>
      <c r="AA299">
        <v>1468</v>
      </c>
      <c r="AB299">
        <v>29.200000000011599</v>
      </c>
      <c r="AC299">
        <v>124324.92</v>
      </c>
      <c r="AD299">
        <v>124354.12</v>
      </c>
      <c r="AE299">
        <v>84.69</v>
      </c>
      <c r="AF299">
        <v>0</v>
      </c>
      <c r="AG299">
        <v>4.1488910881399997E-3</v>
      </c>
      <c r="AH299">
        <f>-(MAX($AD$2:AD299)-AD299)/MAX($AD$2:AD299)</f>
        <v>-1.767619522225862E-3</v>
      </c>
      <c r="AI299">
        <f>MIN($AH$3:AH299)</f>
        <v>-8.8299535173540944E-2</v>
      </c>
      <c r="AK299" s="1">
        <v>41598</v>
      </c>
      <c r="AL299">
        <f>1468</f>
        <v>1468</v>
      </c>
      <c r="AM299">
        <f t="shared" si="16"/>
        <v>29.200000000011599</v>
      </c>
      <c r="AN299">
        <f t="shared" si="17"/>
        <v>124324.92</v>
      </c>
      <c r="AO299">
        <f t="shared" si="18"/>
        <v>124354.12000000001</v>
      </c>
      <c r="AP299">
        <v>84.69</v>
      </c>
      <c r="AQ299">
        <f t="shared" si="19"/>
        <v>4.1488910881366282E-3</v>
      </c>
      <c r="AR299">
        <f>-(MAX($AO$2:AO299)-AO299)/MAX($AO$2:AO299)</f>
        <v>-1.7676195222258617E-3</v>
      </c>
      <c r="AS299">
        <f>MIN($AR$3:AR299)</f>
        <v>-8.8299535173541041E-2</v>
      </c>
    </row>
    <row r="300" spans="1:45" x14ac:dyDescent="0.2">
      <c r="A300" s="1">
        <v>41599</v>
      </c>
      <c r="B300">
        <v>1264</v>
      </c>
      <c r="C300">
        <v>0</v>
      </c>
      <c r="D300">
        <v>107062.46499999901</v>
      </c>
      <c r="E300">
        <v>0</v>
      </c>
      <c r="F300">
        <v>107062.46499999901</v>
      </c>
      <c r="G300">
        <v>84.67</v>
      </c>
      <c r="H300">
        <v>-1</v>
      </c>
      <c r="I300">
        <v>-2.3606809537399999E-4</v>
      </c>
      <c r="J300">
        <f>-(MAX($F$2:F300)-F300)/MAX($F$2:F300)</f>
        <v>-4.3599760807189976E-2</v>
      </c>
      <c r="K300">
        <f>MIN($J$3:J300)</f>
        <v>-0.10007190256198779</v>
      </c>
      <c r="M300" s="1">
        <v>41599</v>
      </c>
      <c r="N300">
        <v>0</v>
      </c>
      <c r="O300">
        <v>1296</v>
      </c>
      <c r="P300">
        <v>3.4150000000081402</v>
      </c>
      <c r="Q300">
        <v>109732.32</v>
      </c>
      <c r="R300">
        <v>109735.735</v>
      </c>
      <c r="S300">
        <v>84.67</v>
      </c>
      <c r="T300">
        <v>0</v>
      </c>
      <c r="U300">
        <v>-2.36148042775E-4</v>
      </c>
      <c r="V300">
        <f>-(MAX($R$2:R300)-R300)/MAX($R$2:R300)</f>
        <v>-5.4044852464397726E-2</v>
      </c>
      <c r="W300">
        <f>MIN($V$3:V300)</f>
        <v>-9.4257094637637873E-2</v>
      </c>
      <c r="Y300" s="1">
        <v>41599</v>
      </c>
      <c r="Z300">
        <v>0</v>
      </c>
      <c r="AA300">
        <v>1468</v>
      </c>
      <c r="AB300">
        <v>29.200000000011599</v>
      </c>
      <c r="AC300">
        <v>124295.56</v>
      </c>
      <c r="AD300">
        <v>124324.76</v>
      </c>
      <c r="AE300">
        <v>84.67</v>
      </c>
      <c r="AF300">
        <v>0</v>
      </c>
      <c r="AG300">
        <v>-2.3609993782300001E-4</v>
      </c>
      <c r="AH300">
        <f>-(MAX($AD$2:AD300)-AD300)/MAX($AD$2:AD300)</f>
        <v>-2.0033021251893023E-3</v>
      </c>
      <c r="AI300">
        <f>MIN($AH$3:AH300)</f>
        <v>-8.8299535173540944E-2</v>
      </c>
      <c r="AK300" s="1">
        <v>41599</v>
      </c>
      <c r="AL300">
        <f>1468</f>
        <v>1468</v>
      </c>
      <c r="AM300">
        <f t="shared" si="16"/>
        <v>29.200000000011599</v>
      </c>
      <c r="AN300">
        <f t="shared" si="17"/>
        <v>124295.56</v>
      </c>
      <c r="AO300">
        <f t="shared" si="18"/>
        <v>124324.76000000001</v>
      </c>
      <c r="AP300">
        <v>84.67</v>
      </c>
      <c r="AQ300">
        <f t="shared" si="19"/>
        <v>-2.3609993782273221E-4</v>
      </c>
      <c r="AR300">
        <f>-(MAX($AO$2:AO300)-AO300)/MAX($AO$2:AO300)</f>
        <v>-2.0033021251893023E-3</v>
      </c>
      <c r="AS300">
        <f>MIN($AR$3:AR300)</f>
        <v>-8.8299535173541041E-2</v>
      </c>
    </row>
    <row r="301" spans="1:45" x14ac:dyDescent="0.2">
      <c r="A301" s="1">
        <v>41600</v>
      </c>
      <c r="B301">
        <v>0</v>
      </c>
      <c r="C301">
        <v>0</v>
      </c>
      <c r="D301">
        <v>107062.46499999901</v>
      </c>
      <c r="E301">
        <v>0</v>
      </c>
      <c r="F301">
        <v>107062.46499999901</v>
      </c>
      <c r="G301">
        <v>84.95</v>
      </c>
      <c r="H301">
        <v>0</v>
      </c>
      <c r="I301">
        <v>0</v>
      </c>
      <c r="J301">
        <f>-(MAX($F$2:F301)-F301)/MAX($F$2:F301)</f>
        <v>-4.3599760807189976E-2</v>
      </c>
      <c r="K301">
        <f>MIN($J$3:J301)</f>
        <v>-0.10007190256198779</v>
      </c>
      <c r="M301" s="1">
        <v>41600</v>
      </c>
      <c r="N301">
        <v>0</v>
      </c>
      <c r="O301">
        <v>1296</v>
      </c>
      <c r="P301">
        <v>3.4150000000081402</v>
      </c>
      <c r="Q301">
        <v>110095.2</v>
      </c>
      <c r="R301">
        <v>110098.61500000001</v>
      </c>
      <c r="S301">
        <v>84.95</v>
      </c>
      <c r="T301">
        <v>0</v>
      </c>
      <c r="U301">
        <v>3.3068535058300001E-3</v>
      </c>
      <c r="V301">
        <f>-(MAX($R$2:R301)-R301)/MAX($R$2:R301)</f>
        <v>-5.091671736840804E-2</v>
      </c>
      <c r="W301">
        <f>MIN($V$3:V301)</f>
        <v>-9.4257094637637873E-2</v>
      </c>
      <c r="Y301" s="1">
        <v>41600</v>
      </c>
      <c r="Z301">
        <v>0</v>
      </c>
      <c r="AA301">
        <v>1468</v>
      </c>
      <c r="AB301">
        <v>29.200000000011599</v>
      </c>
      <c r="AC301">
        <v>124706.6</v>
      </c>
      <c r="AD301">
        <v>124735.8</v>
      </c>
      <c r="AE301">
        <v>84.95</v>
      </c>
      <c r="AF301">
        <v>0</v>
      </c>
      <c r="AG301">
        <v>3.3061797183400001E-3</v>
      </c>
      <c r="AH301">
        <f>-(MAX($AD$2:AD301)-AD301)/MAX($AD$2:AD301)</f>
        <v>0</v>
      </c>
      <c r="AI301">
        <f>MIN($AH$3:AH301)</f>
        <v>-8.8299535173540944E-2</v>
      </c>
      <c r="AK301" s="1">
        <v>41600</v>
      </c>
      <c r="AL301">
        <f>1468</f>
        <v>1468</v>
      </c>
      <c r="AM301">
        <f t="shared" si="16"/>
        <v>29.200000000011599</v>
      </c>
      <c r="AN301">
        <f t="shared" si="17"/>
        <v>124706.6</v>
      </c>
      <c r="AO301">
        <f t="shared" si="18"/>
        <v>124735.80000000002</v>
      </c>
      <c r="AP301">
        <v>84.95</v>
      </c>
      <c r="AQ301">
        <f t="shared" si="19"/>
        <v>3.3061797183441826E-3</v>
      </c>
      <c r="AR301">
        <f>-(MAX($AO$2:AO301)-AO301)/MAX($AO$2:AO301)</f>
        <v>0</v>
      </c>
      <c r="AS301">
        <f>MIN($AR$3:AR301)</f>
        <v>-8.8299535173541041E-2</v>
      </c>
    </row>
    <row r="302" spans="1:45" x14ac:dyDescent="0.2">
      <c r="A302" s="1">
        <v>41603</v>
      </c>
      <c r="B302">
        <v>0</v>
      </c>
      <c r="C302">
        <v>0</v>
      </c>
      <c r="D302">
        <v>107062.46499999901</v>
      </c>
      <c r="E302">
        <v>0</v>
      </c>
      <c r="F302">
        <v>107062.46499999901</v>
      </c>
      <c r="G302">
        <v>85.41</v>
      </c>
      <c r="H302">
        <v>0</v>
      </c>
      <c r="I302">
        <v>0</v>
      </c>
      <c r="J302">
        <f>-(MAX($F$2:F302)-F302)/MAX($F$2:F302)</f>
        <v>-4.3599760807189976E-2</v>
      </c>
      <c r="K302">
        <f>MIN($J$3:J302)</f>
        <v>-0.10007190256198779</v>
      </c>
      <c r="M302" s="1">
        <v>41603</v>
      </c>
      <c r="N302">
        <v>0</v>
      </c>
      <c r="O302">
        <v>1296</v>
      </c>
      <c r="P302">
        <v>3.4150000000081402</v>
      </c>
      <c r="Q302">
        <v>110691.36</v>
      </c>
      <c r="R302">
        <v>110694.77499999999</v>
      </c>
      <c r="S302">
        <v>85.41</v>
      </c>
      <c r="T302">
        <v>0</v>
      </c>
      <c r="U302">
        <v>5.4147820115600003E-3</v>
      </c>
      <c r="V302">
        <f>-(MAX($R$2:R302)-R302)/MAX($R$2:R302)</f>
        <v>-4.5777638282139432E-2</v>
      </c>
      <c r="W302">
        <f>MIN($V$3:V302)</f>
        <v>-9.4257094637637873E-2</v>
      </c>
      <c r="Y302" s="1">
        <v>41603</v>
      </c>
      <c r="Z302">
        <v>0</v>
      </c>
      <c r="AA302">
        <v>1468</v>
      </c>
      <c r="AB302">
        <v>29.200000000011599</v>
      </c>
      <c r="AC302">
        <v>125381.879999999</v>
      </c>
      <c r="AD302">
        <v>125411.08</v>
      </c>
      <c r="AE302">
        <v>85.41</v>
      </c>
      <c r="AF302">
        <v>0</v>
      </c>
      <c r="AG302">
        <v>5.4136823590299997E-3</v>
      </c>
      <c r="AH302">
        <f>-(MAX($AD$2:AD302)-AD302)/MAX($AD$2:AD302)</f>
        <v>0</v>
      </c>
      <c r="AI302">
        <f>MIN($AH$3:AH302)</f>
        <v>-8.8299535173540944E-2</v>
      </c>
      <c r="AK302" s="1">
        <v>41603</v>
      </c>
      <c r="AL302">
        <f>1468</f>
        <v>1468</v>
      </c>
      <c r="AM302">
        <f t="shared" si="16"/>
        <v>29.200000000011599</v>
      </c>
      <c r="AN302">
        <f t="shared" si="17"/>
        <v>125381.87999999999</v>
      </c>
      <c r="AO302">
        <f t="shared" si="18"/>
        <v>125411.08</v>
      </c>
      <c r="AP302">
        <v>85.41</v>
      </c>
      <c r="AQ302">
        <f t="shared" si="19"/>
        <v>5.413682359033928E-3</v>
      </c>
      <c r="AR302">
        <f>-(MAX($AO$2:AO302)-AO302)/MAX($AO$2:AO302)</f>
        <v>0</v>
      </c>
      <c r="AS302">
        <f>MIN($AR$3:AR302)</f>
        <v>-8.8299535173541041E-2</v>
      </c>
    </row>
    <row r="303" spans="1:45" x14ac:dyDescent="0.2">
      <c r="A303" s="1">
        <v>41604</v>
      </c>
      <c r="B303">
        <v>1264</v>
      </c>
      <c r="C303">
        <v>1264</v>
      </c>
      <c r="D303">
        <v>77.504999999946406</v>
      </c>
      <c r="E303">
        <v>106984.96000000001</v>
      </c>
      <c r="F303">
        <v>107062.46499999901</v>
      </c>
      <c r="G303">
        <v>84.64</v>
      </c>
      <c r="H303">
        <v>1</v>
      </c>
      <c r="I303">
        <v>0</v>
      </c>
      <c r="J303">
        <f>-(MAX($F$2:F303)-F303)/MAX($F$2:F303)</f>
        <v>-4.3599760807189976E-2</v>
      </c>
      <c r="K303">
        <f>MIN($J$3:J303)</f>
        <v>-0.10007190256198779</v>
      </c>
      <c r="M303" s="1">
        <v>41604</v>
      </c>
      <c r="N303">
        <v>0</v>
      </c>
      <c r="O303">
        <v>1296</v>
      </c>
      <c r="P303">
        <v>3.4150000000081402</v>
      </c>
      <c r="Q303">
        <v>109693.44</v>
      </c>
      <c r="R303">
        <v>109696.855</v>
      </c>
      <c r="S303">
        <v>84.64</v>
      </c>
      <c r="T303">
        <v>1</v>
      </c>
      <c r="U303">
        <v>-9.0150596539000007E-3</v>
      </c>
      <c r="V303">
        <f>-(MAX($R$2:R303)-R303)/MAX($R$2:R303)</f>
        <v>-5.4380009796110941E-2</v>
      </c>
      <c r="W303">
        <f>MIN($V$3:V303)</f>
        <v>-9.4257094637637873E-2</v>
      </c>
      <c r="Y303" s="1">
        <v>41604</v>
      </c>
      <c r="Z303">
        <v>0</v>
      </c>
      <c r="AA303">
        <v>1468</v>
      </c>
      <c r="AB303">
        <v>29.200000000011599</v>
      </c>
      <c r="AC303">
        <v>124251.52</v>
      </c>
      <c r="AD303">
        <v>124280.72</v>
      </c>
      <c r="AE303">
        <v>84.64</v>
      </c>
      <c r="AF303">
        <v>1</v>
      </c>
      <c r="AG303">
        <v>-9.0132387026700001E-3</v>
      </c>
      <c r="AH303">
        <f>-(MAX($AD$2:AD303)-AD303)/MAX($AD$2:AD303)</f>
        <v>-9.0132387026728468E-3</v>
      </c>
      <c r="AI303">
        <f>MIN($AH$3:AH303)</f>
        <v>-8.8299535173540944E-2</v>
      </c>
      <c r="AK303" s="1">
        <v>41604</v>
      </c>
      <c r="AL303">
        <f>1468</f>
        <v>1468</v>
      </c>
      <c r="AM303">
        <f t="shared" si="16"/>
        <v>29.200000000011599</v>
      </c>
      <c r="AN303">
        <f t="shared" si="17"/>
        <v>124251.52</v>
      </c>
      <c r="AO303">
        <f t="shared" si="18"/>
        <v>124280.72000000002</v>
      </c>
      <c r="AP303">
        <v>84.64</v>
      </c>
      <c r="AQ303">
        <f t="shared" si="19"/>
        <v>-9.0132387026727306E-3</v>
      </c>
      <c r="AR303">
        <f>-(MAX($AO$2:AO303)-AO303)/MAX($AO$2:AO303)</f>
        <v>-9.0132387026727306E-3</v>
      </c>
      <c r="AS303">
        <f>MIN($AR$3:AR303)</f>
        <v>-8.8299535173541041E-2</v>
      </c>
    </row>
    <row r="304" spans="1:45" x14ac:dyDescent="0.2">
      <c r="A304" s="1">
        <v>41605</v>
      </c>
      <c r="B304">
        <v>0</v>
      </c>
      <c r="C304">
        <v>1264</v>
      </c>
      <c r="D304">
        <v>77.504999999946406</v>
      </c>
      <c r="E304">
        <v>106529.92</v>
      </c>
      <c r="F304">
        <v>106607.424999999</v>
      </c>
      <c r="G304">
        <v>84.28</v>
      </c>
      <c r="H304">
        <v>1</v>
      </c>
      <c r="I304">
        <v>-4.2502290601999998E-3</v>
      </c>
      <c r="J304">
        <f>-(MAX($F$2:F304)-F304)/MAX($F$2:F304)</f>
        <v>-4.7664680896992766E-2</v>
      </c>
      <c r="K304">
        <f>MIN($J$3:J304)</f>
        <v>-0.10007190256198779</v>
      </c>
      <c r="M304" s="1">
        <v>41605</v>
      </c>
      <c r="N304">
        <v>0</v>
      </c>
      <c r="O304">
        <v>1296</v>
      </c>
      <c r="P304">
        <v>3.4150000000081402</v>
      </c>
      <c r="Q304">
        <v>109226.88</v>
      </c>
      <c r="R304">
        <v>109230.295</v>
      </c>
      <c r="S304">
        <v>84.28</v>
      </c>
      <c r="T304">
        <v>1</v>
      </c>
      <c r="U304">
        <v>-4.2531757177499997E-3</v>
      </c>
      <c r="V304">
        <f>-(MAX($R$2:R304)-R304)/MAX($R$2:R304)</f>
        <v>-5.8401897776669043E-2</v>
      </c>
      <c r="W304">
        <f>MIN($V$3:V304)</f>
        <v>-9.4257094637637873E-2</v>
      </c>
      <c r="Y304" s="1">
        <v>41605</v>
      </c>
      <c r="Z304">
        <v>0</v>
      </c>
      <c r="AA304">
        <v>1468</v>
      </c>
      <c r="AB304">
        <v>29.200000000011599</v>
      </c>
      <c r="AC304">
        <v>123723.04</v>
      </c>
      <c r="AD304">
        <v>123752.24</v>
      </c>
      <c r="AE304">
        <v>84.28</v>
      </c>
      <c r="AF304">
        <v>1</v>
      </c>
      <c r="AG304">
        <v>-4.2523088054199996E-3</v>
      </c>
      <c r="AH304">
        <f>-(MAX($AD$2:AD304)-AD304)/MAX($AD$2:AD304)</f>
        <v>-1.3227220433792585E-2</v>
      </c>
      <c r="AI304">
        <f>MIN($AH$3:AH304)</f>
        <v>-8.8299535173540944E-2</v>
      </c>
      <c r="AK304" s="1">
        <v>41605</v>
      </c>
      <c r="AL304">
        <f>1468</f>
        <v>1468</v>
      </c>
      <c r="AM304">
        <f t="shared" si="16"/>
        <v>29.200000000011599</v>
      </c>
      <c r="AN304">
        <f t="shared" si="17"/>
        <v>123723.04000000001</v>
      </c>
      <c r="AO304">
        <f t="shared" si="18"/>
        <v>123752.24000000002</v>
      </c>
      <c r="AP304">
        <v>84.28</v>
      </c>
      <c r="AQ304">
        <f t="shared" si="19"/>
        <v>-4.2523088054204697E-3</v>
      </c>
      <c r="AR304">
        <f>-(MAX($AO$2:AO304)-AO304)/MAX($AO$2:AO304)</f>
        <v>-1.3227220433792469E-2</v>
      </c>
      <c r="AS304">
        <f>MIN($AR$3:AR304)</f>
        <v>-8.8299535173541041E-2</v>
      </c>
    </row>
    <row r="305" spans="1:45" x14ac:dyDescent="0.2">
      <c r="A305" s="1">
        <v>41607</v>
      </c>
      <c r="B305">
        <v>0</v>
      </c>
      <c r="C305">
        <v>1264</v>
      </c>
      <c r="D305">
        <v>77.504999999946406</v>
      </c>
      <c r="E305">
        <v>106454.08</v>
      </c>
      <c r="F305">
        <v>106531.584999999</v>
      </c>
      <c r="G305">
        <v>84.22</v>
      </c>
      <c r="H305">
        <v>0</v>
      </c>
      <c r="I305">
        <v>-7.1139510216999997E-4</v>
      </c>
      <c r="J305">
        <f>-(MAX($F$2:F305)-F305)/MAX($F$2:F305)</f>
        <v>-4.834216757862652E-2</v>
      </c>
      <c r="K305">
        <f>MIN($J$3:J305)</f>
        <v>-0.10007190256198779</v>
      </c>
      <c r="M305" s="1">
        <v>41607</v>
      </c>
      <c r="N305">
        <v>0</v>
      </c>
      <c r="O305">
        <v>1296</v>
      </c>
      <c r="P305">
        <v>3.4150000000081402</v>
      </c>
      <c r="Q305">
        <v>109149.12</v>
      </c>
      <c r="R305">
        <v>109152.535</v>
      </c>
      <c r="S305">
        <v>84.22</v>
      </c>
      <c r="T305">
        <v>0</v>
      </c>
      <c r="U305">
        <v>-7.1189041465100002E-4</v>
      </c>
      <c r="V305">
        <f>-(MAX($R$2:R305)-R305)/MAX($R$2:R305)</f>
        <v>-5.9072212440095348E-2</v>
      </c>
      <c r="W305">
        <f>MIN($V$3:V305)</f>
        <v>-9.4257094637637873E-2</v>
      </c>
      <c r="Y305" s="1">
        <v>41607</v>
      </c>
      <c r="Z305">
        <v>0</v>
      </c>
      <c r="AA305">
        <v>1468</v>
      </c>
      <c r="AB305">
        <v>29.200000000011599</v>
      </c>
      <c r="AC305">
        <v>123634.959999999</v>
      </c>
      <c r="AD305">
        <v>123664.16</v>
      </c>
      <c r="AE305">
        <v>84.22</v>
      </c>
      <c r="AF305">
        <v>0</v>
      </c>
      <c r="AG305">
        <v>-7.1174469245999998E-4</v>
      </c>
      <c r="AH305">
        <f>-(MAX($AD$2:AD305)-AD305)/MAX($AD$2:AD305)</f>
        <v>-1.3929550722312559E-2</v>
      </c>
      <c r="AI305">
        <f>MIN($AH$3:AH305)</f>
        <v>-8.8299535173540944E-2</v>
      </c>
      <c r="AK305" s="1">
        <v>41607</v>
      </c>
      <c r="AL305">
        <f>1468</f>
        <v>1468</v>
      </c>
      <c r="AM305">
        <f t="shared" si="16"/>
        <v>29.200000000011599</v>
      </c>
      <c r="AN305">
        <f t="shared" si="17"/>
        <v>123634.95999999999</v>
      </c>
      <c r="AO305">
        <f t="shared" si="18"/>
        <v>123664.16</v>
      </c>
      <c r="AP305">
        <v>84.22</v>
      </c>
      <c r="AQ305">
        <f t="shared" si="19"/>
        <v>-7.1174469245983984E-4</v>
      </c>
      <c r="AR305">
        <f>-(MAX($AO$2:AO305)-AO305)/MAX($AO$2:AO305)</f>
        <v>-1.3929550722312559E-2</v>
      </c>
      <c r="AS305">
        <f>MIN($AR$3:AR305)</f>
        <v>-8.8299535173541041E-2</v>
      </c>
    </row>
    <row r="306" spans="1:45" x14ac:dyDescent="0.2">
      <c r="A306" s="1">
        <v>41610</v>
      </c>
      <c r="B306">
        <v>0</v>
      </c>
      <c r="C306">
        <v>1264</v>
      </c>
      <c r="D306">
        <v>77.504999999946406</v>
      </c>
      <c r="E306">
        <v>105341.75999999999</v>
      </c>
      <c r="F306">
        <v>105419.264999999</v>
      </c>
      <c r="G306">
        <v>83.34</v>
      </c>
      <c r="H306">
        <v>1</v>
      </c>
      <c r="I306">
        <v>-1.0441222666499999E-2</v>
      </c>
      <c r="J306">
        <f>-(MAX($F$2:F306)-F306)/MAX($F$2:F306)</f>
        <v>-5.8278638909255449E-2</v>
      </c>
      <c r="K306">
        <f>MIN($J$3:J306)</f>
        <v>-0.10007190256198779</v>
      </c>
      <c r="M306" s="1">
        <v>41610</v>
      </c>
      <c r="N306">
        <v>0</v>
      </c>
      <c r="O306">
        <v>1296</v>
      </c>
      <c r="P306">
        <v>3.4150000000081402</v>
      </c>
      <c r="Q306">
        <v>108008.64</v>
      </c>
      <c r="R306">
        <v>108012.05499999999</v>
      </c>
      <c r="S306">
        <v>83.34</v>
      </c>
      <c r="T306">
        <v>0</v>
      </c>
      <c r="U306">
        <v>-1.04484976002E-2</v>
      </c>
      <c r="V306">
        <f>-(MAX($R$2:R306)-R306)/MAX($R$2:R306)</f>
        <v>-6.8903494170348606E-2</v>
      </c>
      <c r="W306">
        <f>MIN($V$3:V306)</f>
        <v>-9.4257094637637873E-2</v>
      </c>
      <c r="Y306" s="1">
        <v>41610</v>
      </c>
      <c r="Z306">
        <v>0</v>
      </c>
      <c r="AA306">
        <v>1468</v>
      </c>
      <c r="AB306">
        <v>29.200000000011599</v>
      </c>
      <c r="AC306">
        <v>122343.12</v>
      </c>
      <c r="AD306">
        <v>122372.32</v>
      </c>
      <c r="AE306">
        <v>83.34</v>
      </c>
      <c r="AF306">
        <v>0</v>
      </c>
      <c r="AG306">
        <v>-1.0446357295399999E-2</v>
      </c>
      <c r="AH306">
        <f>-(MAX($AD$2:AD306)-AD306)/MAX($AD$2:AD306)</f>
        <v>-2.4230394953938635E-2</v>
      </c>
      <c r="AI306">
        <f>MIN($AH$3:AH306)</f>
        <v>-8.8299535173540944E-2</v>
      </c>
      <c r="AK306" s="1">
        <v>41610</v>
      </c>
      <c r="AL306">
        <f>1468</f>
        <v>1468</v>
      </c>
      <c r="AM306">
        <f t="shared" si="16"/>
        <v>29.200000000011599</v>
      </c>
      <c r="AN306">
        <f t="shared" si="17"/>
        <v>122343.12000000001</v>
      </c>
      <c r="AO306">
        <f t="shared" si="18"/>
        <v>122372.32000000002</v>
      </c>
      <c r="AP306">
        <v>83.34</v>
      </c>
      <c r="AQ306">
        <f t="shared" si="19"/>
        <v>-1.0446357295436139E-2</v>
      </c>
      <c r="AR306">
        <f>-(MAX($AO$2:AO306)-AO306)/MAX($AO$2:AO306)</f>
        <v>-2.4230394953938521E-2</v>
      </c>
      <c r="AS306">
        <f>MIN($AR$3:AR306)</f>
        <v>-8.8299535173541041E-2</v>
      </c>
    </row>
    <row r="307" spans="1:45" x14ac:dyDescent="0.2">
      <c r="A307" s="1">
        <v>41611</v>
      </c>
      <c r="B307">
        <v>0</v>
      </c>
      <c r="C307">
        <v>1264</v>
      </c>
      <c r="D307">
        <v>77.504999999946406</v>
      </c>
      <c r="E307">
        <v>105961.12</v>
      </c>
      <c r="F307">
        <v>106038.624999999</v>
      </c>
      <c r="G307">
        <v>83.83</v>
      </c>
      <c r="H307">
        <v>1</v>
      </c>
      <c r="I307">
        <v>5.8752069652499997E-3</v>
      </c>
      <c r="J307">
        <f>-(MAX($F$2:F307)-F307)/MAX($F$2:F307)</f>
        <v>-5.2745831009246187E-2</v>
      </c>
      <c r="K307">
        <f>MIN($J$3:J307)</f>
        <v>-0.10007190256198779</v>
      </c>
      <c r="M307" s="1">
        <v>41611</v>
      </c>
      <c r="N307">
        <v>0</v>
      </c>
      <c r="O307">
        <v>1296</v>
      </c>
      <c r="P307">
        <v>3.4150000000081402</v>
      </c>
      <c r="Q307">
        <v>108643.679999999</v>
      </c>
      <c r="R307">
        <v>108647.095</v>
      </c>
      <c r="S307">
        <v>83.83</v>
      </c>
      <c r="T307">
        <v>0</v>
      </c>
      <c r="U307">
        <v>5.8793437454700004E-3</v>
      </c>
      <c r="V307">
        <f>-(MAX($R$2:R307)-R307)/MAX($R$2:R307)</f>
        <v>-6.3429257752366658E-2</v>
      </c>
      <c r="W307">
        <f>MIN($V$3:V307)</f>
        <v>-9.4257094637637873E-2</v>
      </c>
      <c r="Y307" s="1">
        <v>41611</v>
      </c>
      <c r="Z307">
        <v>0</v>
      </c>
      <c r="AA307">
        <v>1468</v>
      </c>
      <c r="AB307">
        <v>29.200000000011599</v>
      </c>
      <c r="AC307">
        <v>123062.44</v>
      </c>
      <c r="AD307">
        <v>123091.64</v>
      </c>
      <c r="AE307">
        <v>83.83</v>
      </c>
      <c r="AF307">
        <v>0</v>
      </c>
      <c r="AG307">
        <v>5.8781266874700002E-3</v>
      </c>
      <c r="AH307">
        <f>-(MAX($AD$2:AD307)-AD307)/MAX($AD$2:AD307)</f>
        <v>-1.8494697597692344E-2</v>
      </c>
      <c r="AI307">
        <f>MIN($AH$3:AH307)</f>
        <v>-8.8299535173540944E-2</v>
      </c>
      <c r="AK307" s="1">
        <v>41611</v>
      </c>
      <c r="AL307">
        <f>1468</f>
        <v>1468</v>
      </c>
      <c r="AM307">
        <f t="shared" si="16"/>
        <v>29.200000000011599</v>
      </c>
      <c r="AN307">
        <f t="shared" si="17"/>
        <v>123062.44</v>
      </c>
      <c r="AO307">
        <f t="shared" si="18"/>
        <v>123091.64000000001</v>
      </c>
      <c r="AP307">
        <v>83.83</v>
      </c>
      <c r="AQ307">
        <f t="shared" si="19"/>
        <v>5.8781266874730516E-3</v>
      </c>
      <c r="AR307">
        <f>-(MAX($AO$2:AO307)-AO307)/MAX($AO$2:AO307)</f>
        <v>-1.8494697597692226E-2</v>
      </c>
      <c r="AS307">
        <f>MIN($AR$3:AR307)</f>
        <v>-8.8299535173541041E-2</v>
      </c>
    </row>
    <row r="308" spans="1:45" x14ac:dyDescent="0.2">
      <c r="A308" s="1">
        <v>41612</v>
      </c>
      <c r="B308">
        <v>0</v>
      </c>
      <c r="C308">
        <v>1264</v>
      </c>
      <c r="D308">
        <v>77.504999999946406</v>
      </c>
      <c r="E308">
        <v>105354.399999999</v>
      </c>
      <c r="F308">
        <v>105431.90499999899</v>
      </c>
      <c r="G308">
        <v>83.35</v>
      </c>
      <c r="H308">
        <v>1</v>
      </c>
      <c r="I308">
        <v>-5.7216886771199998E-3</v>
      </c>
      <c r="J308">
        <f>-(MAX($F$2:F308)-F308)/MAX($F$2:F308)</f>
        <v>-5.8165724462316486E-2</v>
      </c>
      <c r="K308">
        <f>MIN($J$3:J308)</f>
        <v>-0.10007190256198779</v>
      </c>
      <c r="M308" s="1">
        <v>41612</v>
      </c>
      <c r="N308">
        <v>0</v>
      </c>
      <c r="O308">
        <v>1296</v>
      </c>
      <c r="P308">
        <v>3.4150000000081402</v>
      </c>
      <c r="Q308">
        <v>108021.599999999</v>
      </c>
      <c r="R308">
        <v>108025.015</v>
      </c>
      <c r="S308">
        <v>83.35</v>
      </c>
      <c r="T308">
        <v>1</v>
      </c>
      <c r="U308">
        <v>-5.7256938163000003E-3</v>
      </c>
      <c r="V308">
        <f>-(MAX($R$2:R308)-R308)/MAX($R$2:R308)</f>
        <v>-6.8791775059777502E-2</v>
      </c>
      <c r="W308">
        <f>MIN($V$3:V308)</f>
        <v>-9.4257094637637873E-2</v>
      </c>
      <c r="Y308" s="1">
        <v>41612</v>
      </c>
      <c r="Z308">
        <v>0</v>
      </c>
      <c r="AA308">
        <v>1468</v>
      </c>
      <c r="AB308">
        <v>29.200000000011599</v>
      </c>
      <c r="AC308">
        <v>122357.799999999</v>
      </c>
      <c r="AD308">
        <v>122387</v>
      </c>
      <c r="AE308">
        <v>83.35</v>
      </c>
      <c r="AF308">
        <v>1</v>
      </c>
      <c r="AG308">
        <v>-5.7245154910600003E-3</v>
      </c>
      <c r="AH308">
        <f>-(MAX($AD$2:AD308)-AD308)/MAX($AD$2:AD308)</f>
        <v>-2.4113339905852033E-2</v>
      </c>
      <c r="AI308">
        <f>MIN($AH$3:AH308)</f>
        <v>-8.8299535173540944E-2</v>
      </c>
      <c r="AK308" s="1">
        <v>41612</v>
      </c>
      <c r="AL308">
        <f>1468</f>
        <v>1468</v>
      </c>
      <c r="AM308">
        <f t="shared" si="16"/>
        <v>29.200000000011599</v>
      </c>
      <c r="AN308">
        <f t="shared" si="17"/>
        <v>122357.79999999999</v>
      </c>
      <c r="AO308">
        <f t="shared" si="18"/>
        <v>122387</v>
      </c>
      <c r="AP308">
        <v>83.35</v>
      </c>
      <c r="AQ308">
        <f t="shared" si="19"/>
        <v>-5.7245154910602692E-3</v>
      </c>
      <c r="AR308">
        <f>-(MAX($AO$2:AO308)-AO308)/MAX($AO$2:AO308)</f>
        <v>-2.4113339905852033E-2</v>
      </c>
      <c r="AS308">
        <f>MIN($AR$3:AR308)</f>
        <v>-8.8299535173541041E-2</v>
      </c>
    </row>
    <row r="309" spans="1:45" x14ac:dyDescent="0.2">
      <c r="A309" s="1">
        <v>41613</v>
      </c>
      <c r="B309">
        <v>1264</v>
      </c>
      <c r="C309">
        <v>0</v>
      </c>
      <c r="D309">
        <v>104597.664999999</v>
      </c>
      <c r="E309">
        <v>0</v>
      </c>
      <c r="F309">
        <v>104597.664999999</v>
      </c>
      <c r="G309">
        <v>82.69</v>
      </c>
      <c r="H309">
        <v>-1</v>
      </c>
      <c r="I309">
        <v>-7.91259533819E-3</v>
      </c>
      <c r="J309">
        <f>-(MAX($F$2:F309)-F309)/MAX($F$2:F309)</f>
        <v>-6.5618077960288054E-2</v>
      </c>
      <c r="K309">
        <f>MIN($J$3:J309)</f>
        <v>-0.10007190256198779</v>
      </c>
      <c r="M309" s="1">
        <v>41613</v>
      </c>
      <c r="N309">
        <v>1296</v>
      </c>
      <c r="O309">
        <v>0</v>
      </c>
      <c r="P309">
        <v>107169.655</v>
      </c>
      <c r="Q309">
        <v>0</v>
      </c>
      <c r="R309">
        <v>107169.655</v>
      </c>
      <c r="S309">
        <v>82.69</v>
      </c>
      <c r="T309">
        <v>-1</v>
      </c>
      <c r="U309">
        <v>-7.9181659914600005E-3</v>
      </c>
      <c r="V309">
        <f>-(MAX($R$2:R309)-R309)/MAX($R$2:R309)</f>
        <v>-7.6165236357467386E-2</v>
      </c>
      <c r="W309">
        <f>MIN($V$3:V309)</f>
        <v>-9.4257094637637873E-2</v>
      </c>
      <c r="Y309" s="1">
        <v>41613</v>
      </c>
      <c r="Z309">
        <v>0</v>
      </c>
      <c r="AA309">
        <v>1468</v>
      </c>
      <c r="AB309">
        <v>29.200000000011599</v>
      </c>
      <c r="AC309">
        <v>121388.92</v>
      </c>
      <c r="AD309">
        <v>121418.12</v>
      </c>
      <c r="AE309">
        <v>82.69</v>
      </c>
      <c r="AF309">
        <v>0</v>
      </c>
      <c r="AG309">
        <v>-7.9165270821199996E-3</v>
      </c>
      <c r="AH309">
        <f>-(MAX($AD$2:AD309)-AD309)/MAX($AD$2:AD309)</f>
        <v>-3.1838973079571647E-2</v>
      </c>
      <c r="AI309">
        <f>MIN($AH$3:AH309)</f>
        <v>-8.8299535173540944E-2</v>
      </c>
      <c r="AK309" s="1">
        <v>41613</v>
      </c>
      <c r="AL309">
        <f>1468</f>
        <v>1468</v>
      </c>
      <c r="AM309">
        <f t="shared" si="16"/>
        <v>29.200000000011599</v>
      </c>
      <c r="AN309">
        <f t="shared" si="17"/>
        <v>121388.92</v>
      </c>
      <c r="AO309">
        <f t="shared" si="18"/>
        <v>121418.12000000001</v>
      </c>
      <c r="AP309">
        <v>82.69</v>
      </c>
      <c r="AQ309">
        <f t="shared" si="19"/>
        <v>-7.9165270821246539E-3</v>
      </c>
      <c r="AR309">
        <f>-(MAX($AO$2:AO309)-AO309)/MAX($AO$2:AO309)</f>
        <v>-3.183897307957153E-2</v>
      </c>
      <c r="AS309">
        <f>MIN($AR$3:AR309)</f>
        <v>-8.8299535173541041E-2</v>
      </c>
    </row>
    <row r="310" spans="1:45" x14ac:dyDescent="0.2">
      <c r="A310" s="1">
        <v>41614</v>
      </c>
      <c r="B310">
        <v>0</v>
      </c>
      <c r="C310">
        <v>0</v>
      </c>
      <c r="D310">
        <v>104597.664999999</v>
      </c>
      <c r="E310">
        <v>0</v>
      </c>
      <c r="F310">
        <v>104597.664999999</v>
      </c>
      <c r="G310">
        <v>84.52</v>
      </c>
      <c r="H310">
        <v>-1</v>
      </c>
      <c r="I310">
        <v>0</v>
      </c>
      <c r="J310">
        <f>-(MAX($F$2:F310)-F310)/MAX($F$2:F310)</f>
        <v>-6.5618077960288054E-2</v>
      </c>
      <c r="K310">
        <f>MIN($J$3:J310)</f>
        <v>-0.10007190256198779</v>
      </c>
      <c r="M310" s="1">
        <v>41614</v>
      </c>
      <c r="N310">
        <v>0</v>
      </c>
      <c r="O310">
        <v>0</v>
      </c>
      <c r="P310">
        <v>107169.655</v>
      </c>
      <c r="Q310">
        <v>0</v>
      </c>
      <c r="R310">
        <v>107169.655</v>
      </c>
      <c r="S310">
        <v>84.52</v>
      </c>
      <c r="T310">
        <v>-1</v>
      </c>
      <c r="U310">
        <v>0</v>
      </c>
      <c r="V310">
        <f>-(MAX($R$2:R310)-R310)/MAX($R$2:R310)</f>
        <v>-7.6165236357467386E-2</v>
      </c>
      <c r="W310">
        <f>MIN($V$3:V310)</f>
        <v>-9.4257094637637873E-2</v>
      </c>
      <c r="Y310" s="1">
        <v>41614</v>
      </c>
      <c r="Z310">
        <v>0</v>
      </c>
      <c r="AA310">
        <v>1468</v>
      </c>
      <c r="AB310">
        <v>29.200000000011599</v>
      </c>
      <c r="AC310">
        <v>124075.36</v>
      </c>
      <c r="AD310">
        <v>124104.56</v>
      </c>
      <c r="AE310">
        <v>84.52</v>
      </c>
      <c r="AF310">
        <v>0</v>
      </c>
      <c r="AG310">
        <v>2.2125527886600001E-2</v>
      </c>
      <c r="AH310">
        <f>-(MAX($AD$2:AD310)-AD310)/MAX($AD$2:AD310)</f>
        <v>-1.0417899279712798E-2</v>
      </c>
      <c r="AI310">
        <f>MIN($AH$3:AH310)</f>
        <v>-8.8299535173540944E-2</v>
      </c>
      <c r="AK310" s="1">
        <v>41614</v>
      </c>
      <c r="AL310">
        <f>1468</f>
        <v>1468</v>
      </c>
      <c r="AM310">
        <f t="shared" si="16"/>
        <v>29.200000000011599</v>
      </c>
      <c r="AN310">
        <f t="shared" si="17"/>
        <v>124075.36</v>
      </c>
      <c r="AO310">
        <f t="shared" si="18"/>
        <v>124104.56000000001</v>
      </c>
      <c r="AP310">
        <v>84.52</v>
      </c>
      <c r="AQ310">
        <f t="shared" si="19"/>
        <v>2.2125527886611998E-2</v>
      </c>
      <c r="AR310">
        <f>-(MAX($AO$2:AO310)-AO310)/MAX($AO$2:AO310)</f>
        <v>-1.0417899279712681E-2</v>
      </c>
      <c r="AS310">
        <f>MIN($AR$3:AR310)</f>
        <v>-8.8299535173541041E-2</v>
      </c>
    </row>
    <row r="311" spans="1:45" x14ac:dyDescent="0.2">
      <c r="A311" s="1">
        <v>41617</v>
      </c>
      <c r="B311">
        <v>0</v>
      </c>
      <c r="C311">
        <v>0</v>
      </c>
      <c r="D311">
        <v>104597.664999999</v>
      </c>
      <c r="E311">
        <v>0</v>
      </c>
      <c r="F311">
        <v>104597.664999999</v>
      </c>
      <c r="G311">
        <v>84.78</v>
      </c>
      <c r="H311">
        <v>0</v>
      </c>
      <c r="I311">
        <v>0</v>
      </c>
      <c r="J311">
        <f>-(MAX($F$2:F311)-F311)/MAX($F$2:F311)</f>
        <v>-6.5618077960288054E-2</v>
      </c>
      <c r="K311">
        <f>MIN($J$3:J311)</f>
        <v>-0.10007190256198779</v>
      </c>
      <c r="M311" s="1">
        <v>41617</v>
      </c>
      <c r="N311">
        <v>0</v>
      </c>
      <c r="O311">
        <v>0</v>
      </c>
      <c r="P311">
        <v>107169.655</v>
      </c>
      <c r="Q311">
        <v>0</v>
      </c>
      <c r="R311">
        <v>107169.655</v>
      </c>
      <c r="S311">
        <v>84.78</v>
      </c>
      <c r="T311">
        <v>0</v>
      </c>
      <c r="U311">
        <v>0</v>
      </c>
      <c r="V311">
        <f>-(MAX($R$2:R311)-R311)/MAX($R$2:R311)</f>
        <v>-7.6165236357467386E-2</v>
      </c>
      <c r="W311">
        <f>MIN($V$3:V311)</f>
        <v>-9.4257094637637873E-2</v>
      </c>
      <c r="Y311" s="1">
        <v>41617</v>
      </c>
      <c r="Z311">
        <v>0</v>
      </c>
      <c r="AA311">
        <v>1468</v>
      </c>
      <c r="AB311">
        <v>29.200000000011599</v>
      </c>
      <c r="AC311">
        <v>124457.04</v>
      </c>
      <c r="AD311">
        <v>124486.24</v>
      </c>
      <c r="AE311">
        <v>84.78</v>
      </c>
      <c r="AF311">
        <v>0</v>
      </c>
      <c r="AG311">
        <v>3.0754711994500001E-3</v>
      </c>
      <c r="AH311">
        <f>-(MAX($AD$2:AD311)-AD311)/MAX($AD$2:AD311)</f>
        <v>-7.3744680294595697E-3</v>
      </c>
      <c r="AI311">
        <f>MIN($AH$3:AH311)</f>
        <v>-8.8299535173540944E-2</v>
      </c>
      <c r="AK311" s="1">
        <v>41617</v>
      </c>
      <c r="AL311">
        <f>1468</f>
        <v>1468</v>
      </c>
      <c r="AM311">
        <f t="shared" si="16"/>
        <v>29.200000000011599</v>
      </c>
      <c r="AN311">
        <f t="shared" si="17"/>
        <v>124457.04000000001</v>
      </c>
      <c r="AO311">
        <f t="shared" si="18"/>
        <v>124486.24000000002</v>
      </c>
      <c r="AP311">
        <v>84.78</v>
      </c>
      <c r="AQ311">
        <f t="shared" si="19"/>
        <v>3.0754711994467206E-3</v>
      </c>
      <c r="AR311">
        <f>-(MAX($AO$2:AO311)-AO311)/MAX($AO$2:AO311)</f>
        <v>-7.3744680294594543E-3</v>
      </c>
      <c r="AS311">
        <f>MIN($AR$3:AR311)</f>
        <v>-8.8299535173541041E-2</v>
      </c>
    </row>
    <row r="312" spans="1:45" x14ac:dyDescent="0.2">
      <c r="A312" s="1">
        <v>41618</v>
      </c>
      <c r="B312">
        <v>0</v>
      </c>
      <c r="C312">
        <v>0</v>
      </c>
      <c r="D312">
        <v>104597.664999999</v>
      </c>
      <c r="E312">
        <v>0</v>
      </c>
      <c r="F312">
        <v>104597.664999999</v>
      </c>
      <c r="G312">
        <v>83.65</v>
      </c>
      <c r="H312">
        <v>0</v>
      </c>
      <c r="I312">
        <v>0</v>
      </c>
      <c r="J312">
        <f>-(MAX($F$2:F312)-F312)/MAX($F$2:F312)</f>
        <v>-6.5618077960288054E-2</v>
      </c>
      <c r="K312">
        <f>MIN($J$3:J312)</f>
        <v>-0.10007190256198779</v>
      </c>
      <c r="M312" s="1">
        <v>41618</v>
      </c>
      <c r="N312">
        <v>0</v>
      </c>
      <c r="O312">
        <v>0</v>
      </c>
      <c r="P312">
        <v>107169.655</v>
      </c>
      <c r="Q312">
        <v>0</v>
      </c>
      <c r="R312">
        <v>107169.655</v>
      </c>
      <c r="S312">
        <v>83.65</v>
      </c>
      <c r="T312">
        <v>0</v>
      </c>
      <c r="U312">
        <v>0</v>
      </c>
      <c r="V312">
        <f>-(MAX($R$2:R312)-R312)/MAX($R$2:R312)</f>
        <v>-7.6165236357467386E-2</v>
      </c>
      <c r="W312">
        <f>MIN($V$3:V312)</f>
        <v>-9.4257094637637873E-2</v>
      </c>
      <c r="Y312" s="1">
        <v>41618</v>
      </c>
      <c r="Z312">
        <v>0</v>
      </c>
      <c r="AA312">
        <v>1468</v>
      </c>
      <c r="AB312">
        <v>29.200000000011599</v>
      </c>
      <c r="AC312">
        <v>122798.2</v>
      </c>
      <c r="AD312">
        <v>122827.4</v>
      </c>
      <c r="AE312">
        <v>83.65</v>
      </c>
      <c r="AF312">
        <v>0</v>
      </c>
      <c r="AG312">
        <v>-1.33254888251E-2</v>
      </c>
      <c r="AH312">
        <f>-(MAX($AD$2:AD312)-AD312)/MAX($AD$2:AD312)</f>
        <v>-2.060168846325227E-2</v>
      </c>
      <c r="AI312">
        <f>MIN($AH$3:AH312)</f>
        <v>-8.8299535173540944E-2</v>
      </c>
      <c r="AK312" s="1">
        <v>41618</v>
      </c>
      <c r="AL312">
        <f>1468</f>
        <v>1468</v>
      </c>
      <c r="AM312">
        <f t="shared" si="16"/>
        <v>29.200000000011599</v>
      </c>
      <c r="AN312">
        <f t="shared" si="17"/>
        <v>122798.20000000001</v>
      </c>
      <c r="AO312">
        <f t="shared" si="18"/>
        <v>122827.40000000002</v>
      </c>
      <c r="AP312">
        <v>83.65</v>
      </c>
      <c r="AQ312">
        <f t="shared" si="19"/>
        <v>-1.3325488825110279E-2</v>
      </c>
      <c r="AR312">
        <f>-(MAX($AO$2:AO312)-AO312)/MAX($AO$2:AO312)</f>
        <v>-2.0601688463252037E-2</v>
      </c>
      <c r="AS312">
        <f>MIN($AR$3:AR312)</f>
        <v>-8.8299535173541041E-2</v>
      </c>
    </row>
    <row r="313" spans="1:45" x14ac:dyDescent="0.2">
      <c r="A313" s="1">
        <v>41619</v>
      </c>
      <c r="B313">
        <v>0</v>
      </c>
      <c r="C313">
        <v>0</v>
      </c>
      <c r="D313">
        <v>104597.664999999</v>
      </c>
      <c r="E313">
        <v>0</v>
      </c>
      <c r="F313">
        <v>104597.664999999</v>
      </c>
      <c r="G313">
        <v>84.02</v>
      </c>
      <c r="H313">
        <v>0</v>
      </c>
      <c r="I313">
        <v>0</v>
      </c>
      <c r="J313">
        <f>-(MAX($F$2:F313)-F313)/MAX($F$2:F313)</f>
        <v>-6.5618077960288054E-2</v>
      </c>
      <c r="K313">
        <f>MIN($J$3:J313)</f>
        <v>-0.10007190256198779</v>
      </c>
      <c r="M313" s="1">
        <v>41619</v>
      </c>
      <c r="N313">
        <v>0</v>
      </c>
      <c r="O313">
        <v>0</v>
      </c>
      <c r="P313">
        <v>107169.655</v>
      </c>
      <c r="Q313">
        <v>0</v>
      </c>
      <c r="R313">
        <v>107169.655</v>
      </c>
      <c r="S313">
        <v>84.02</v>
      </c>
      <c r="T313">
        <v>0</v>
      </c>
      <c r="U313">
        <v>0</v>
      </c>
      <c r="V313">
        <f>-(MAX($R$2:R313)-R313)/MAX($R$2:R313)</f>
        <v>-7.6165236357467386E-2</v>
      </c>
      <c r="W313">
        <f>MIN($V$3:V313)</f>
        <v>-9.4257094637637873E-2</v>
      </c>
      <c r="Y313" s="1">
        <v>41619</v>
      </c>
      <c r="Z313">
        <v>0</v>
      </c>
      <c r="AA313">
        <v>1468</v>
      </c>
      <c r="AB313">
        <v>29.200000000011599</v>
      </c>
      <c r="AC313">
        <v>123341.36</v>
      </c>
      <c r="AD313">
        <v>123370.56</v>
      </c>
      <c r="AE313">
        <v>84.02</v>
      </c>
      <c r="AF313">
        <v>0</v>
      </c>
      <c r="AG313">
        <v>4.4221403367699997E-3</v>
      </c>
      <c r="AH313">
        <f>-(MAX($AD$2:AD313)-AD313)/MAX($AD$2:AD313)</f>
        <v>-1.6270651684045814E-2</v>
      </c>
      <c r="AI313">
        <f>MIN($AH$3:AH313)</f>
        <v>-8.8299535173540944E-2</v>
      </c>
      <c r="AK313" s="1">
        <v>41619</v>
      </c>
      <c r="AL313">
        <f>1468</f>
        <v>1468</v>
      </c>
      <c r="AM313">
        <f t="shared" si="16"/>
        <v>29.200000000011599</v>
      </c>
      <c r="AN313">
        <f t="shared" si="17"/>
        <v>123341.36</v>
      </c>
      <c r="AO313">
        <f t="shared" si="18"/>
        <v>123370.56000000001</v>
      </c>
      <c r="AP313">
        <v>84.02</v>
      </c>
      <c r="AQ313">
        <f t="shared" si="19"/>
        <v>4.4221403367651589E-3</v>
      </c>
      <c r="AR313">
        <f>-(MAX($AO$2:AO313)-AO313)/MAX($AO$2:AO313)</f>
        <v>-1.6270651684045696E-2</v>
      </c>
      <c r="AS313">
        <f>MIN($AR$3:AR313)</f>
        <v>-8.8299535173541041E-2</v>
      </c>
    </row>
    <row r="314" spans="1:45" x14ac:dyDescent="0.2">
      <c r="A314" s="1">
        <v>41620</v>
      </c>
      <c r="B314">
        <v>0</v>
      </c>
      <c r="C314">
        <v>0</v>
      </c>
      <c r="D314">
        <v>104597.664999999</v>
      </c>
      <c r="E314">
        <v>0</v>
      </c>
      <c r="F314">
        <v>104597.664999999</v>
      </c>
      <c r="G314">
        <v>82.3</v>
      </c>
      <c r="H314">
        <v>0</v>
      </c>
      <c r="I314">
        <v>0</v>
      </c>
      <c r="J314">
        <f>-(MAX($F$2:F314)-F314)/MAX($F$2:F314)</f>
        <v>-6.5618077960288054E-2</v>
      </c>
      <c r="K314">
        <f>MIN($J$3:J314)</f>
        <v>-0.10007190256198779</v>
      </c>
      <c r="M314" s="1">
        <v>41620</v>
      </c>
      <c r="N314">
        <v>0</v>
      </c>
      <c r="O314">
        <v>0</v>
      </c>
      <c r="P314">
        <v>107169.655</v>
      </c>
      <c r="Q314">
        <v>0</v>
      </c>
      <c r="R314">
        <v>107169.655</v>
      </c>
      <c r="S314">
        <v>82.3</v>
      </c>
      <c r="T314">
        <v>0</v>
      </c>
      <c r="U314">
        <v>0</v>
      </c>
      <c r="V314">
        <f>-(MAX($R$2:R314)-R314)/MAX($R$2:R314)</f>
        <v>-7.6165236357467386E-2</v>
      </c>
      <c r="W314">
        <f>MIN($V$3:V314)</f>
        <v>-9.4257094637637873E-2</v>
      </c>
      <c r="Y314" s="1">
        <v>41620</v>
      </c>
      <c r="Z314">
        <v>0</v>
      </c>
      <c r="AA314">
        <v>1468</v>
      </c>
      <c r="AB314">
        <v>29.200000000011599</v>
      </c>
      <c r="AC314">
        <v>120816.399999999</v>
      </c>
      <c r="AD314">
        <v>120845.6</v>
      </c>
      <c r="AE314">
        <v>82.3</v>
      </c>
      <c r="AF314">
        <v>0</v>
      </c>
      <c r="AG314">
        <v>-2.04664710933E-2</v>
      </c>
      <c r="AH314">
        <f>-(MAX($AD$2:AD314)-AD314)/MAX($AD$2:AD314)</f>
        <v>-3.6404119954951318E-2</v>
      </c>
      <c r="AI314">
        <f>MIN($AH$3:AH314)</f>
        <v>-8.8299535173540944E-2</v>
      </c>
      <c r="AK314" s="1">
        <v>41620</v>
      </c>
      <c r="AL314">
        <f>1468</f>
        <v>1468</v>
      </c>
      <c r="AM314">
        <f t="shared" si="16"/>
        <v>29.200000000011599</v>
      </c>
      <c r="AN314">
        <f t="shared" si="17"/>
        <v>120816.4</v>
      </c>
      <c r="AO314">
        <f t="shared" si="18"/>
        <v>120845.6</v>
      </c>
      <c r="AP314">
        <v>82.3</v>
      </c>
      <c r="AQ314">
        <f t="shared" si="19"/>
        <v>-2.0466471093265735E-2</v>
      </c>
      <c r="AR314">
        <f>-(MAX($AO$2:AO314)-AO314)/MAX($AO$2:AO314)</f>
        <v>-3.6404119954951318E-2</v>
      </c>
      <c r="AS314">
        <f>MIN($AR$3:AR314)</f>
        <v>-8.8299535173541041E-2</v>
      </c>
    </row>
    <row r="315" spans="1:45" x14ac:dyDescent="0.2">
      <c r="A315" s="1">
        <v>41621</v>
      </c>
      <c r="B315">
        <v>0</v>
      </c>
      <c r="C315">
        <v>0</v>
      </c>
      <c r="D315">
        <v>104597.664999999</v>
      </c>
      <c r="E315">
        <v>0</v>
      </c>
      <c r="F315">
        <v>104597.664999999</v>
      </c>
      <c r="G315">
        <v>82.37</v>
      </c>
      <c r="H315">
        <v>-1</v>
      </c>
      <c r="I315">
        <v>0</v>
      </c>
      <c r="J315">
        <f>-(MAX($F$2:F315)-F315)/MAX($F$2:F315)</f>
        <v>-6.5618077960288054E-2</v>
      </c>
      <c r="K315">
        <f>MIN($J$3:J315)</f>
        <v>-0.10007190256198779</v>
      </c>
      <c r="M315" s="1">
        <v>41621</v>
      </c>
      <c r="N315">
        <v>0</v>
      </c>
      <c r="O315">
        <v>0</v>
      </c>
      <c r="P315">
        <v>107169.655</v>
      </c>
      <c r="Q315">
        <v>0</v>
      </c>
      <c r="R315">
        <v>107169.655</v>
      </c>
      <c r="S315">
        <v>82.37</v>
      </c>
      <c r="T315">
        <v>-1</v>
      </c>
      <c r="U315">
        <v>0</v>
      </c>
      <c r="V315">
        <f>-(MAX($R$2:R315)-R315)/MAX($R$2:R315)</f>
        <v>-7.6165236357467386E-2</v>
      </c>
      <c r="W315">
        <f>MIN($V$3:V315)</f>
        <v>-9.4257094637637873E-2</v>
      </c>
      <c r="Y315" s="1">
        <v>41621</v>
      </c>
      <c r="Z315">
        <v>0</v>
      </c>
      <c r="AA315">
        <v>1468</v>
      </c>
      <c r="AB315">
        <v>29.200000000011599</v>
      </c>
      <c r="AC315">
        <v>120919.16</v>
      </c>
      <c r="AD315">
        <v>120948.36</v>
      </c>
      <c r="AE315">
        <v>82.37</v>
      </c>
      <c r="AF315">
        <v>0</v>
      </c>
      <c r="AG315">
        <v>8.5034126190799996E-4</v>
      </c>
      <c r="AH315">
        <f>-(MAX($AD$2:AD315)-AD315)/MAX($AD$2:AD315)</f>
        <v>-3.5584734618344736E-2</v>
      </c>
      <c r="AI315">
        <f>MIN($AH$3:AH315)</f>
        <v>-8.8299535173540944E-2</v>
      </c>
      <c r="AK315" s="1">
        <v>41621</v>
      </c>
      <c r="AL315">
        <f>1468</f>
        <v>1468</v>
      </c>
      <c r="AM315">
        <f t="shared" si="16"/>
        <v>29.200000000011599</v>
      </c>
      <c r="AN315">
        <f t="shared" si="17"/>
        <v>120919.16</v>
      </c>
      <c r="AO315">
        <f t="shared" si="18"/>
        <v>120948.36000000002</v>
      </c>
      <c r="AP315">
        <v>82.37</v>
      </c>
      <c r="AQ315">
        <f t="shared" si="19"/>
        <v>8.5034126190783375E-4</v>
      </c>
      <c r="AR315">
        <f>-(MAX($AO$2:AO315)-AO315)/MAX($AO$2:AO315)</f>
        <v>-3.5584734618344618E-2</v>
      </c>
      <c r="AS315">
        <f>MIN($AR$3:AR315)</f>
        <v>-8.8299535173541041E-2</v>
      </c>
    </row>
    <row r="316" spans="1:45" x14ac:dyDescent="0.2">
      <c r="A316" s="1">
        <v>41624</v>
      </c>
      <c r="B316">
        <v>0</v>
      </c>
      <c r="C316">
        <v>0</v>
      </c>
      <c r="D316">
        <v>104597.664999999</v>
      </c>
      <c r="E316">
        <v>0</v>
      </c>
      <c r="F316">
        <v>104597.664999999</v>
      </c>
      <c r="G316">
        <v>81.69</v>
      </c>
      <c r="H316">
        <v>0</v>
      </c>
      <c r="I316">
        <v>0</v>
      </c>
      <c r="J316">
        <f>-(MAX($F$2:F316)-F316)/MAX($F$2:F316)</f>
        <v>-6.5618077960288054E-2</v>
      </c>
      <c r="K316">
        <f>MIN($J$3:J316)</f>
        <v>-0.10007190256198779</v>
      </c>
      <c r="M316" s="1">
        <v>41624</v>
      </c>
      <c r="N316">
        <v>0</v>
      </c>
      <c r="O316">
        <v>0</v>
      </c>
      <c r="P316">
        <v>107169.655</v>
      </c>
      <c r="Q316">
        <v>0</v>
      </c>
      <c r="R316">
        <v>107169.655</v>
      </c>
      <c r="S316">
        <v>81.69</v>
      </c>
      <c r="T316">
        <v>0</v>
      </c>
      <c r="U316">
        <v>0</v>
      </c>
      <c r="V316">
        <f>-(MAX($R$2:R316)-R316)/MAX($R$2:R316)</f>
        <v>-7.6165236357467386E-2</v>
      </c>
      <c r="W316">
        <f>MIN($V$3:V316)</f>
        <v>-9.4257094637637873E-2</v>
      </c>
      <c r="Y316" s="1">
        <v>41624</v>
      </c>
      <c r="Z316">
        <v>0</v>
      </c>
      <c r="AA316">
        <v>1468</v>
      </c>
      <c r="AB316">
        <v>29.200000000011599</v>
      </c>
      <c r="AC316">
        <v>119920.92</v>
      </c>
      <c r="AD316">
        <v>119950.12</v>
      </c>
      <c r="AE316">
        <v>81.69</v>
      </c>
      <c r="AF316">
        <v>0</v>
      </c>
      <c r="AG316">
        <v>-8.2534397324600002E-3</v>
      </c>
      <c r="AH316">
        <f>-(MAX($AD$2:AD316)-AD316)/MAX($AD$2:AD316)</f>
        <v>-4.3544477888237676E-2</v>
      </c>
      <c r="AI316">
        <f>MIN($AH$3:AH316)</f>
        <v>-8.8299535173540944E-2</v>
      </c>
      <c r="AK316" s="1">
        <v>41624</v>
      </c>
      <c r="AL316">
        <f>1468</f>
        <v>1468</v>
      </c>
      <c r="AM316">
        <f t="shared" si="16"/>
        <v>29.200000000011599</v>
      </c>
      <c r="AN316">
        <f t="shared" si="17"/>
        <v>119920.92</v>
      </c>
      <c r="AO316">
        <f t="shared" si="18"/>
        <v>119950.12000000001</v>
      </c>
      <c r="AP316">
        <v>81.69</v>
      </c>
      <c r="AQ316">
        <f t="shared" si="19"/>
        <v>-8.2534397324610688E-3</v>
      </c>
      <c r="AR316">
        <f>-(MAX($AO$2:AO316)-AO316)/MAX($AO$2:AO316)</f>
        <v>-4.3544477888237558E-2</v>
      </c>
      <c r="AS316">
        <f>MIN($AR$3:AR316)</f>
        <v>-8.8299535173541041E-2</v>
      </c>
    </row>
    <row r="317" spans="1:45" x14ac:dyDescent="0.2">
      <c r="A317" s="1">
        <v>41625</v>
      </c>
      <c r="B317">
        <v>1292</v>
      </c>
      <c r="C317">
        <v>1292</v>
      </c>
      <c r="D317">
        <v>61.944999999948699</v>
      </c>
      <c r="E317">
        <v>104535.72</v>
      </c>
      <c r="F317">
        <v>104597.664999999</v>
      </c>
      <c r="G317">
        <v>80.91</v>
      </c>
      <c r="H317">
        <v>1</v>
      </c>
      <c r="I317">
        <v>0</v>
      </c>
      <c r="J317">
        <f>-(MAX($F$2:F317)-F317)/MAX($F$2:F317)</f>
        <v>-6.5618077960288054E-2</v>
      </c>
      <c r="K317">
        <f>MIN($J$3:J317)</f>
        <v>-0.10007190256198779</v>
      </c>
      <c r="M317" s="1">
        <v>41625</v>
      </c>
      <c r="N317">
        <v>0</v>
      </c>
      <c r="O317">
        <v>0</v>
      </c>
      <c r="P317">
        <v>107169.655</v>
      </c>
      <c r="Q317">
        <v>0</v>
      </c>
      <c r="R317">
        <v>107169.655</v>
      </c>
      <c r="S317">
        <v>80.91</v>
      </c>
      <c r="T317">
        <v>0</v>
      </c>
      <c r="U317">
        <v>0</v>
      </c>
      <c r="V317">
        <f>-(MAX($R$2:R317)-R317)/MAX($R$2:R317)</f>
        <v>-7.6165236357467386E-2</v>
      </c>
      <c r="W317">
        <f>MIN($V$3:V317)</f>
        <v>-9.4257094637637873E-2</v>
      </c>
      <c r="Y317" s="1">
        <v>41625</v>
      </c>
      <c r="Z317">
        <v>0</v>
      </c>
      <c r="AA317">
        <v>1468</v>
      </c>
      <c r="AB317">
        <v>29.200000000011599</v>
      </c>
      <c r="AC317">
        <v>118775.879999999</v>
      </c>
      <c r="AD317">
        <v>118805.08</v>
      </c>
      <c r="AE317">
        <v>80.91</v>
      </c>
      <c r="AF317">
        <v>0</v>
      </c>
      <c r="AG317">
        <v>-9.5459679406699992E-3</v>
      </c>
      <c r="AH317">
        <f>-(MAX($AD$2:AD317)-AD317)/MAX($AD$2:AD317)</f>
        <v>-5.2674771638997128E-2</v>
      </c>
      <c r="AI317">
        <f>MIN($AH$3:AH317)</f>
        <v>-8.8299535173540944E-2</v>
      </c>
      <c r="AK317" s="1">
        <v>41625</v>
      </c>
      <c r="AL317">
        <f>1468</f>
        <v>1468</v>
      </c>
      <c r="AM317">
        <f t="shared" si="16"/>
        <v>29.200000000011599</v>
      </c>
      <c r="AN317">
        <f t="shared" si="17"/>
        <v>118775.87999999999</v>
      </c>
      <c r="AO317">
        <f t="shared" si="18"/>
        <v>118805.08</v>
      </c>
      <c r="AP317">
        <v>80.91</v>
      </c>
      <c r="AQ317">
        <f t="shared" si="19"/>
        <v>-9.545967940674074E-3</v>
      </c>
      <c r="AR317">
        <f>-(MAX($AO$2:AO317)-AO317)/MAX($AO$2:AO317)</f>
        <v>-5.2674771638997128E-2</v>
      </c>
      <c r="AS317">
        <f>MIN($AR$3:AR317)</f>
        <v>-8.8299535173541041E-2</v>
      </c>
    </row>
    <row r="318" spans="1:45" x14ac:dyDescent="0.2">
      <c r="A318" s="1">
        <v>41626</v>
      </c>
      <c r="B318">
        <v>0</v>
      </c>
      <c r="C318">
        <v>1292</v>
      </c>
      <c r="D318">
        <v>61.944999999948699</v>
      </c>
      <c r="E318">
        <v>106434.959999999</v>
      </c>
      <c r="F318">
        <v>106496.90499999899</v>
      </c>
      <c r="G318">
        <v>82.38</v>
      </c>
      <c r="H318">
        <v>0</v>
      </c>
      <c r="I318">
        <v>1.8157575506100001E-2</v>
      </c>
      <c r="J318">
        <f>-(MAX($F$2:F318)-F318)/MAX($F$2:F318)</f>
        <v>-4.8651967659310388E-2</v>
      </c>
      <c r="K318">
        <f>MIN($J$3:J318)</f>
        <v>-0.10007190256198779</v>
      </c>
      <c r="M318" s="1">
        <v>41626</v>
      </c>
      <c r="N318">
        <v>0</v>
      </c>
      <c r="O318">
        <v>0</v>
      </c>
      <c r="P318">
        <v>107169.655</v>
      </c>
      <c r="Q318">
        <v>0</v>
      </c>
      <c r="R318">
        <v>107169.655</v>
      </c>
      <c r="S318">
        <v>82.38</v>
      </c>
      <c r="T318">
        <v>0</v>
      </c>
      <c r="U318">
        <v>0</v>
      </c>
      <c r="V318">
        <f>-(MAX($R$2:R318)-R318)/MAX($R$2:R318)</f>
        <v>-7.6165236357467386E-2</v>
      </c>
      <c r="W318">
        <f>MIN($V$3:V318)</f>
        <v>-9.4257094637637873E-2</v>
      </c>
      <c r="Y318" s="1">
        <v>41626</v>
      </c>
      <c r="Z318">
        <v>0</v>
      </c>
      <c r="AA318">
        <v>1468</v>
      </c>
      <c r="AB318">
        <v>29.200000000011599</v>
      </c>
      <c r="AC318">
        <v>120933.84</v>
      </c>
      <c r="AD318">
        <v>120963.04</v>
      </c>
      <c r="AE318">
        <v>82.38</v>
      </c>
      <c r="AF318">
        <v>0</v>
      </c>
      <c r="AG318">
        <v>1.8163869760499999E-2</v>
      </c>
      <c r="AH318">
        <f>-(MAX($AD$2:AD318)-AD318)/MAX($AD$2:AD318)</f>
        <v>-3.5467679570258134E-2</v>
      </c>
      <c r="AI318">
        <f>MIN($AH$3:AH318)</f>
        <v>-8.8299535173540944E-2</v>
      </c>
      <c r="AK318" s="1">
        <v>41626</v>
      </c>
      <c r="AL318">
        <f>1468</f>
        <v>1468</v>
      </c>
      <c r="AM318">
        <f t="shared" si="16"/>
        <v>29.200000000011599</v>
      </c>
      <c r="AN318">
        <f t="shared" si="17"/>
        <v>120933.84</v>
      </c>
      <c r="AO318">
        <f t="shared" si="18"/>
        <v>120963.04000000001</v>
      </c>
      <c r="AP318">
        <v>82.38</v>
      </c>
      <c r="AQ318">
        <f t="shared" si="19"/>
        <v>1.8163869760451375E-2</v>
      </c>
      <c r="AR318">
        <f>-(MAX($AO$2:AO318)-AO318)/MAX($AO$2:AO318)</f>
        <v>-3.5467679570258016E-2</v>
      </c>
      <c r="AS318">
        <f>MIN($AR$3:AR318)</f>
        <v>-8.8299535173541041E-2</v>
      </c>
    </row>
    <row r="319" spans="1:45" x14ac:dyDescent="0.2">
      <c r="A319" s="1">
        <v>41627</v>
      </c>
      <c r="B319">
        <v>1292</v>
      </c>
      <c r="C319">
        <v>0</v>
      </c>
      <c r="D319">
        <v>105876.74499999901</v>
      </c>
      <c r="E319">
        <v>0</v>
      </c>
      <c r="F319">
        <v>105876.74499999901</v>
      </c>
      <c r="G319">
        <v>81.900000000000006</v>
      </c>
      <c r="H319">
        <v>-1</v>
      </c>
      <c r="I319">
        <v>-5.82326782173E-3</v>
      </c>
      <c r="J319">
        <f>-(MAX($F$2:F319)-F319)/MAX($F$2:F319)</f>
        <v>-5.4191922043303024E-2</v>
      </c>
      <c r="K319">
        <f>MIN($J$3:J319)</f>
        <v>-0.10007190256198779</v>
      </c>
      <c r="M319" s="1">
        <v>41627</v>
      </c>
      <c r="N319">
        <v>0</v>
      </c>
      <c r="O319">
        <v>0</v>
      </c>
      <c r="P319">
        <v>107169.655</v>
      </c>
      <c r="Q319">
        <v>0</v>
      </c>
      <c r="R319">
        <v>107169.655</v>
      </c>
      <c r="S319">
        <v>81.900000000000006</v>
      </c>
      <c r="T319">
        <v>-1</v>
      </c>
      <c r="U319">
        <v>0</v>
      </c>
      <c r="V319">
        <f>-(MAX($R$2:R319)-R319)/MAX($R$2:R319)</f>
        <v>-7.6165236357467386E-2</v>
      </c>
      <c r="W319">
        <f>MIN($V$3:V319)</f>
        <v>-9.4257094637637873E-2</v>
      </c>
      <c r="Y319" s="1">
        <v>41627</v>
      </c>
      <c r="Z319">
        <v>0</v>
      </c>
      <c r="AA319">
        <v>1468</v>
      </c>
      <c r="AB319">
        <v>29.200000000011599</v>
      </c>
      <c r="AC319">
        <v>120229.2</v>
      </c>
      <c r="AD319">
        <v>120258.4</v>
      </c>
      <c r="AE319">
        <v>81.900000000000006</v>
      </c>
      <c r="AF319">
        <v>0</v>
      </c>
      <c r="AG319">
        <v>-5.8252504236000003E-3</v>
      </c>
      <c r="AH319">
        <f>-(MAX($AD$2:AD319)-AD319)/MAX($AD$2:AD319)</f>
        <v>-4.108632187841782E-2</v>
      </c>
      <c r="AI319">
        <f>MIN($AH$3:AH319)</f>
        <v>-8.8299535173540944E-2</v>
      </c>
      <c r="AK319" s="1">
        <v>41627</v>
      </c>
      <c r="AL319">
        <f>1468</f>
        <v>1468</v>
      </c>
      <c r="AM319">
        <f t="shared" si="16"/>
        <v>29.200000000011599</v>
      </c>
      <c r="AN319">
        <f t="shared" si="17"/>
        <v>120229.20000000001</v>
      </c>
      <c r="AO319">
        <f t="shared" si="18"/>
        <v>120258.40000000002</v>
      </c>
      <c r="AP319">
        <v>81.900000000000006</v>
      </c>
      <c r="AQ319">
        <f t="shared" si="19"/>
        <v>-5.8252504236003394E-3</v>
      </c>
      <c r="AR319">
        <f>-(MAX($AO$2:AO319)-AO319)/MAX($AO$2:AO319)</f>
        <v>-4.1086321878417591E-2</v>
      </c>
      <c r="AS319">
        <f>MIN($AR$3:AR319)</f>
        <v>-8.8299535173541041E-2</v>
      </c>
    </row>
    <row r="320" spans="1:45" x14ac:dyDescent="0.2">
      <c r="A320" s="1">
        <v>41628</v>
      </c>
      <c r="B320">
        <v>0</v>
      </c>
      <c r="C320">
        <v>0</v>
      </c>
      <c r="D320">
        <v>105876.74499999901</v>
      </c>
      <c r="E320">
        <v>0</v>
      </c>
      <c r="F320">
        <v>105876.74499999901</v>
      </c>
      <c r="G320">
        <v>81.84</v>
      </c>
      <c r="H320">
        <v>-1</v>
      </c>
      <c r="I320">
        <v>0</v>
      </c>
      <c r="J320">
        <f>-(MAX($F$2:F320)-F320)/MAX($F$2:F320)</f>
        <v>-5.4191922043303024E-2</v>
      </c>
      <c r="K320">
        <f>MIN($J$3:J320)</f>
        <v>-0.10007190256198779</v>
      </c>
      <c r="M320" s="1">
        <v>41628</v>
      </c>
      <c r="N320">
        <v>0</v>
      </c>
      <c r="O320">
        <v>0</v>
      </c>
      <c r="P320">
        <v>107169.655</v>
      </c>
      <c r="Q320">
        <v>0</v>
      </c>
      <c r="R320">
        <v>107169.655</v>
      </c>
      <c r="S320">
        <v>81.84</v>
      </c>
      <c r="T320">
        <v>0</v>
      </c>
      <c r="U320">
        <v>0</v>
      </c>
      <c r="V320">
        <f>-(MAX($R$2:R320)-R320)/MAX($R$2:R320)</f>
        <v>-7.6165236357467386E-2</v>
      </c>
      <c r="W320">
        <f>MIN($V$3:V320)</f>
        <v>-9.4257094637637873E-2</v>
      </c>
      <c r="Y320" s="1">
        <v>41628</v>
      </c>
      <c r="Z320">
        <v>0</v>
      </c>
      <c r="AA320">
        <v>1468</v>
      </c>
      <c r="AB320">
        <v>29.200000000011599</v>
      </c>
      <c r="AC320">
        <v>120141.12</v>
      </c>
      <c r="AD320">
        <v>120170.32</v>
      </c>
      <c r="AE320">
        <v>81.84</v>
      </c>
      <c r="AF320">
        <v>0</v>
      </c>
      <c r="AG320">
        <v>-7.3242284946400005E-4</v>
      </c>
      <c r="AH320">
        <f>-(MAX($AD$2:AD320)-AD320)/MAX($AD$2:AD320)</f>
        <v>-4.1788652166937681E-2</v>
      </c>
      <c r="AI320">
        <f>MIN($AH$3:AH320)</f>
        <v>-8.8299535173540944E-2</v>
      </c>
      <c r="AK320" s="1">
        <v>41628</v>
      </c>
      <c r="AL320">
        <f>1468</f>
        <v>1468</v>
      </c>
      <c r="AM320">
        <f t="shared" si="16"/>
        <v>29.200000000011599</v>
      </c>
      <c r="AN320">
        <f t="shared" si="17"/>
        <v>120141.12000000001</v>
      </c>
      <c r="AO320">
        <f t="shared" si="18"/>
        <v>120170.32000000002</v>
      </c>
      <c r="AP320">
        <v>81.84</v>
      </c>
      <c r="AQ320">
        <f t="shared" si="19"/>
        <v>-7.3242284946416821E-4</v>
      </c>
      <c r="AR320">
        <f>-(MAX($AO$2:AO320)-AO320)/MAX($AO$2:AO320)</f>
        <v>-4.1788652166937564E-2</v>
      </c>
      <c r="AS320">
        <f>MIN($AR$3:AR320)</f>
        <v>-8.8299535173541041E-2</v>
      </c>
    </row>
    <row r="321" spans="1:45" x14ac:dyDescent="0.2">
      <c r="A321" s="1">
        <v>41631</v>
      </c>
      <c r="B321">
        <v>1302</v>
      </c>
      <c r="C321">
        <v>1302</v>
      </c>
      <c r="D321">
        <v>11.1249999999417</v>
      </c>
      <c r="E321">
        <v>105865.62</v>
      </c>
      <c r="F321">
        <v>105876.74499999901</v>
      </c>
      <c r="G321">
        <v>81.31</v>
      </c>
      <c r="H321">
        <v>1</v>
      </c>
      <c r="I321">
        <v>0</v>
      </c>
      <c r="J321">
        <f>-(MAX($F$2:F321)-F321)/MAX($F$2:F321)</f>
        <v>-5.4191922043303024E-2</v>
      </c>
      <c r="K321">
        <f>MIN($J$3:J321)</f>
        <v>-0.10007190256198779</v>
      </c>
      <c r="M321" s="1">
        <v>41631</v>
      </c>
      <c r="N321">
        <v>0</v>
      </c>
      <c r="O321">
        <v>0</v>
      </c>
      <c r="P321">
        <v>107169.655</v>
      </c>
      <c r="Q321">
        <v>0</v>
      </c>
      <c r="R321">
        <v>107169.655</v>
      </c>
      <c r="S321">
        <v>81.31</v>
      </c>
      <c r="T321">
        <v>0</v>
      </c>
      <c r="U321">
        <v>0</v>
      </c>
      <c r="V321">
        <f>-(MAX($R$2:R321)-R321)/MAX($R$2:R321)</f>
        <v>-7.6165236357467386E-2</v>
      </c>
      <c r="W321">
        <f>MIN($V$3:V321)</f>
        <v>-9.4257094637637873E-2</v>
      </c>
      <c r="Y321" s="1">
        <v>41631</v>
      </c>
      <c r="Z321">
        <v>0</v>
      </c>
      <c r="AA321">
        <v>1468</v>
      </c>
      <c r="AB321">
        <v>29.200000000011599</v>
      </c>
      <c r="AC321">
        <v>119363.08</v>
      </c>
      <c r="AD321">
        <v>119392.28</v>
      </c>
      <c r="AE321">
        <v>81.31</v>
      </c>
      <c r="AF321">
        <v>0</v>
      </c>
      <c r="AG321">
        <v>-6.4744772253199998E-3</v>
      </c>
      <c r="AH321">
        <f>-(MAX($AD$2:AD321)-AD321)/MAX($AD$2:AD321)</f>
        <v>-4.7992569715530738E-2</v>
      </c>
      <c r="AI321">
        <f>MIN($AH$3:AH321)</f>
        <v>-8.8299535173540944E-2</v>
      </c>
      <c r="AK321" s="1">
        <v>41631</v>
      </c>
      <c r="AL321">
        <f>1468</f>
        <v>1468</v>
      </c>
      <c r="AM321">
        <f t="shared" si="16"/>
        <v>29.200000000011599</v>
      </c>
      <c r="AN321">
        <f t="shared" si="17"/>
        <v>119363.08</v>
      </c>
      <c r="AO321">
        <f t="shared" si="18"/>
        <v>119392.28000000001</v>
      </c>
      <c r="AP321">
        <v>81.31</v>
      </c>
      <c r="AQ321">
        <f t="shared" si="19"/>
        <v>-6.4744772253249221E-3</v>
      </c>
      <c r="AR321">
        <f>-(MAX($AO$2:AO321)-AO321)/MAX($AO$2:AO321)</f>
        <v>-4.7992569715530627E-2</v>
      </c>
      <c r="AS321">
        <f>MIN($AR$3:AR321)</f>
        <v>-8.8299535173541041E-2</v>
      </c>
    </row>
    <row r="322" spans="1:45" x14ac:dyDescent="0.2">
      <c r="A322" s="1">
        <v>41632</v>
      </c>
      <c r="B322">
        <v>1302</v>
      </c>
      <c r="C322">
        <v>0</v>
      </c>
      <c r="D322">
        <v>105876.74499999901</v>
      </c>
      <c r="E322">
        <v>0</v>
      </c>
      <c r="F322">
        <v>105876.74499999901</v>
      </c>
      <c r="G322">
        <v>81.31</v>
      </c>
      <c r="H322">
        <v>-1</v>
      </c>
      <c r="I322">
        <v>0</v>
      </c>
      <c r="J322">
        <f>-(MAX($F$2:F322)-F322)/MAX($F$2:F322)</f>
        <v>-5.4191922043303024E-2</v>
      </c>
      <c r="K322">
        <f>MIN($J$3:J322)</f>
        <v>-0.10007190256198779</v>
      </c>
      <c r="M322" s="1">
        <v>41632</v>
      </c>
      <c r="N322">
        <v>0</v>
      </c>
      <c r="O322">
        <v>0</v>
      </c>
      <c r="P322">
        <v>107169.655</v>
      </c>
      <c r="Q322">
        <v>0</v>
      </c>
      <c r="R322">
        <v>107169.655</v>
      </c>
      <c r="S322">
        <v>81.31</v>
      </c>
      <c r="T322">
        <v>0</v>
      </c>
      <c r="U322">
        <v>0</v>
      </c>
      <c r="V322">
        <f>-(MAX($R$2:R322)-R322)/MAX($R$2:R322)</f>
        <v>-7.6165236357467386E-2</v>
      </c>
      <c r="W322">
        <f>MIN($V$3:V322)</f>
        <v>-9.4257094637637873E-2</v>
      </c>
      <c r="Y322" s="1">
        <v>41632</v>
      </c>
      <c r="Z322">
        <v>0</v>
      </c>
      <c r="AA322">
        <v>1468</v>
      </c>
      <c r="AB322">
        <v>29.200000000011599</v>
      </c>
      <c r="AC322">
        <v>119363.08</v>
      </c>
      <c r="AD322">
        <v>119392.28</v>
      </c>
      <c r="AE322">
        <v>81.31</v>
      </c>
      <c r="AF322">
        <v>0</v>
      </c>
      <c r="AG322">
        <v>0</v>
      </c>
      <c r="AH322">
        <f>-(MAX($AD$2:AD322)-AD322)/MAX($AD$2:AD322)</f>
        <v>-4.7992569715530738E-2</v>
      </c>
      <c r="AI322">
        <f>MIN($AH$3:AH322)</f>
        <v>-8.8299535173540944E-2</v>
      </c>
      <c r="AK322" s="1">
        <v>41632</v>
      </c>
      <c r="AL322">
        <f>1468</f>
        <v>1468</v>
      </c>
      <c r="AM322">
        <f t="shared" si="16"/>
        <v>29.200000000011599</v>
      </c>
      <c r="AN322">
        <f t="shared" si="17"/>
        <v>119363.08</v>
      </c>
      <c r="AO322">
        <f t="shared" si="18"/>
        <v>119392.28000000001</v>
      </c>
      <c r="AP322">
        <v>81.31</v>
      </c>
      <c r="AQ322">
        <f t="shared" si="19"/>
        <v>0</v>
      </c>
      <c r="AR322">
        <f>-(MAX($AO$2:AO322)-AO322)/MAX($AO$2:AO322)</f>
        <v>-4.7992569715530627E-2</v>
      </c>
      <c r="AS322">
        <f>MIN($AR$3:AR322)</f>
        <v>-8.8299535173541041E-2</v>
      </c>
    </row>
    <row r="323" spans="1:45" x14ac:dyDescent="0.2">
      <c r="A323" s="1">
        <v>41634</v>
      </c>
      <c r="B323">
        <v>0</v>
      </c>
      <c r="C323">
        <v>0</v>
      </c>
      <c r="D323">
        <v>105876.74499999901</v>
      </c>
      <c r="E323">
        <v>0</v>
      </c>
      <c r="F323">
        <v>105876.74499999901</v>
      </c>
      <c r="G323">
        <v>81.760000000000005</v>
      </c>
      <c r="H323">
        <v>-1</v>
      </c>
      <c r="I323">
        <v>0</v>
      </c>
      <c r="J323">
        <f>-(MAX($F$2:F323)-F323)/MAX($F$2:F323)</f>
        <v>-5.4191922043303024E-2</v>
      </c>
      <c r="K323">
        <f>MIN($J$3:J323)</f>
        <v>-0.10007190256198779</v>
      </c>
      <c r="M323" s="1">
        <v>41634</v>
      </c>
      <c r="N323">
        <v>0</v>
      </c>
      <c r="O323">
        <v>0</v>
      </c>
      <c r="P323">
        <v>107169.655</v>
      </c>
      <c r="Q323">
        <v>0</v>
      </c>
      <c r="R323">
        <v>107169.655</v>
      </c>
      <c r="S323">
        <v>81.760000000000005</v>
      </c>
      <c r="T323">
        <v>0</v>
      </c>
      <c r="U323">
        <v>0</v>
      </c>
      <c r="V323">
        <f>-(MAX($R$2:R323)-R323)/MAX($R$2:R323)</f>
        <v>-7.6165236357467386E-2</v>
      </c>
      <c r="W323">
        <f>MIN($V$3:V323)</f>
        <v>-9.4257094637637873E-2</v>
      </c>
      <c r="Y323" s="1">
        <v>41634</v>
      </c>
      <c r="Z323">
        <v>0</v>
      </c>
      <c r="AA323">
        <v>1468</v>
      </c>
      <c r="AB323">
        <v>29.200000000011599</v>
      </c>
      <c r="AC323">
        <v>120023.67999999999</v>
      </c>
      <c r="AD323">
        <v>120052.88</v>
      </c>
      <c r="AE323">
        <v>81.760000000000005</v>
      </c>
      <c r="AF323">
        <v>0</v>
      </c>
      <c r="AG323">
        <v>5.5330210630000001E-3</v>
      </c>
      <c r="AH323">
        <f>-(MAX($AD$2:AD323)-AD323)/MAX($AD$2:AD323)</f>
        <v>-4.2725092551630983E-2</v>
      </c>
      <c r="AI323">
        <f>MIN($AH$3:AH323)</f>
        <v>-8.8299535173540944E-2</v>
      </c>
      <c r="AK323" s="1">
        <v>41634</v>
      </c>
      <c r="AL323">
        <f>1468</f>
        <v>1468</v>
      </c>
      <c r="AM323">
        <f t="shared" ref="AM323:AM386" si="20">29.2000000000116</f>
        <v>29.200000000011599</v>
      </c>
      <c r="AN323">
        <f t="shared" ref="AN323:AN386" si="21">AL323*AP323</f>
        <v>120023.68000000001</v>
      </c>
      <c r="AO323">
        <f t="shared" ref="AO323:AO386" si="22">AN323+AM323</f>
        <v>120052.88000000002</v>
      </c>
      <c r="AP323">
        <v>81.760000000000005</v>
      </c>
      <c r="AQ323">
        <f t="shared" si="19"/>
        <v>5.5330210630034514E-3</v>
      </c>
      <c r="AR323">
        <f>-(MAX($AO$2:AO323)-AO323)/MAX($AO$2:AO323)</f>
        <v>-4.2725092551630865E-2</v>
      </c>
      <c r="AS323">
        <f>MIN($AR$3:AR323)</f>
        <v>-8.8299535173541041E-2</v>
      </c>
    </row>
    <row r="324" spans="1:45" x14ac:dyDescent="0.2">
      <c r="A324" s="1">
        <v>41635</v>
      </c>
      <c r="B324">
        <v>0</v>
      </c>
      <c r="C324">
        <v>0</v>
      </c>
      <c r="D324">
        <v>105876.74499999901</v>
      </c>
      <c r="E324">
        <v>0</v>
      </c>
      <c r="F324">
        <v>105876.74499999901</v>
      </c>
      <c r="G324">
        <v>82.01</v>
      </c>
      <c r="H324">
        <v>0</v>
      </c>
      <c r="I324">
        <v>0</v>
      </c>
      <c r="J324">
        <f>-(MAX($F$2:F324)-F324)/MAX($F$2:F324)</f>
        <v>-5.4191922043303024E-2</v>
      </c>
      <c r="K324">
        <f>MIN($J$3:J324)</f>
        <v>-0.10007190256198779</v>
      </c>
      <c r="M324" s="1">
        <v>41635</v>
      </c>
      <c r="N324">
        <v>0</v>
      </c>
      <c r="O324">
        <v>0</v>
      </c>
      <c r="P324">
        <v>107169.655</v>
      </c>
      <c r="Q324">
        <v>0</v>
      </c>
      <c r="R324">
        <v>107169.655</v>
      </c>
      <c r="S324">
        <v>82.01</v>
      </c>
      <c r="T324">
        <v>0</v>
      </c>
      <c r="U324">
        <v>0</v>
      </c>
      <c r="V324">
        <f>-(MAX($R$2:R324)-R324)/MAX($R$2:R324)</f>
        <v>-7.6165236357467386E-2</v>
      </c>
      <c r="W324">
        <f>MIN($V$3:V324)</f>
        <v>-9.4257094637637873E-2</v>
      </c>
      <c r="Y324" s="1">
        <v>41635</v>
      </c>
      <c r="Z324">
        <v>0</v>
      </c>
      <c r="AA324">
        <v>1468</v>
      </c>
      <c r="AB324">
        <v>29.200000000011599</v>
      </c>
      <c r="AC324">
        <v>120390.68</v>
      </c>
      <c r="AD324">
        <v>120419.88</v>
      </c>
      <c r="AE324">
        <v>82.01</v>
      </c>
      <c r="AF324">
        <v>0</v>
      </c>
      <c r="AG324">
        <v>3.05698622141E-3</v>
      </c>
      <c r="AH324">
        <f>-(MAX($AD$2:AD324)-AD324)/MAX($AD$2:AD324)</f>
        <v>-3.9798716349464476E-2</v>
      </c>
      <c r="AI324">
        <f>MIN($AH$3:AH324)</f>
        <v>-8.8299535173540944E-2</v>
      </c>
      <c r="AK324" s="1">
        <v>41635</v>
      </c>
      <c r="AL324">
        <f>1468</f>
        <v>1468</v>
      </c>
      <c r="AM324">
        <f t="shared" si="20"/>
        <v>29.200000000011599</v>
      </c>
      <c r="AN324">
        <f t="shared" si="21"/>
        <v>120390.68000000001</v>
      </c>
      <c r="AO324">
        <f t="shared" si="22"/>
        <v>120419.88000000002</v>
      </c>
      <c r="AP324">
        <v>82.01</v>
      </c>
      <c r="AQ324">
        <f t="shared" ref="AQ324:AQ387" si="23">(AO324-AO323)/AO323</f>
        <v>3.0569862214051002E-3</v>
      </c>
      <c r="AR324">
        <f>-(MAX($AO$2:AO324)-AO324)/MAX($AO$2:AO324)</f>
        <v>-3.9798716349464358E-2</v>
      </c>
      <c r="AS324">
        <f>MIN($AR$3:AR324)</f>
        <v>-8.8299535173541041E-2</v>
      </c>
    </row>
    <row r="325" spans="1:45" x14ac:dyDescent="0.2">
      <c r="A325" s="1">
        <v>41638</v>
      </c>
      <c r="B325">
        <v>0</v>
      </c>
      <c r="C325">
        <v>0</v>
      </c>
      <c r="D325">
        <v>105876.74499999901</v>
      </c>
      <c r="E325">
        <v>0</v>
      </c>
      <c r="F325">
        <v>105876.74499999901</v>
      </c>
      <c r="G325">
        <v>82</v>
      </c>
      <c r="H325">
        <v>0</v>
      </c>
      <c r="I325">
        <v>0</v>
      </c>
      <c r="J325">
        <f>-(MAX($F$2:F325)-F325)/MAX($F$2:F325)</f>
        <v>-5.4191922043303024E-2</v>
      </c>
      <c r="K325">
        <f>MIN($J$3:J325)</f>
        <v>-0.10007190256198779</v>
      </c>
      <c r="M325" s="1">
        <v>41638</v>
      </c>
      <c r="N325">
        <v>0</v>
      </c>
      <c r="O325">
        <v>0</v>
      </c>
      <c r="P325">
        <v>107169.655</v>
      </c>
      <c r="Q325">
        <v>0</v>
      </c>
      <c r="R325">
        <v>107169.655</v>
      </c>
      <c r="S325">
        <v>82</v>
      </c>
      <c r="T325">
        <v>0</v>
      </c>
      <c r="U325">
        <v>0</v>
      </c>
      <c r="V325">
        <f>-(MAX($R$2:R325)-R325)/MAX($R$2:R325)</f>
        <v>-7.6165236357467386E-2</v>
      </c>
      <c r="W325">
        <f>MIN($V$3:V325)</f>
        <v>-9.4257094637637873E-2</v>
      </c>
      <c r="Y325" s="1">
        <v>41638</v>
      </c>
      <c r="Z325">
        <v>0</v>
      </c>
      <c r="AA325">
        <v>1468</v>
      </c>
      <c r="AB325">
        <v>29.200000000011599</v>
      </c>
      <c r="AC325">
        <v>120376</v>
      </c>
      <c r="AD325">
        <v>120405.2</v>
      </c>
      <c r="AE325">
        <v>82</v>
      </c>
      <c r="AF325">
        <v>0</v>
      </c>
      <c r="AG325">
        <v>-1.21906781505E-4</v>
      </c>
      <c r="AH325">
        <f>-(MAX($AD$2:AD325)-AD325)/MAX($AD$2:AD325)</f>
        <v>-3.9915771397551196E-2</v>
      </c>
      <c r="AI325">
        <f>MIN($AH$3:AH325)</f>
        <v>-8.8299535173540944E-2</v>
      </c>
      <c r="AK325" s="1">
        <v>41638</v>
      </c>
      <c r="AL325">
        <f>1468</f>
        <v>1468</v>
      </c>
      <c r="AM325">
        <f t="shared" si="20"/>
        <v>29.200000000011599</v>
      </c>
      <c r="AN325">
        <f t="shared" si="21"/>
        <v>120376</v>
      </c>
      <c r="AO325">
        <f t="shared" si="22"/>
        <v>120405.20000000001</v>
      </c>
      <c r="AP325">
        <v>82</v>
      </c>
      <c r="AQ325">
        <f t="shared" si="23"/>
        <v>-1.2190678150491069E-4</v>
      </c>
      <c r="AR325">
        <f>-(MAX($AO$2:AO325)-AO325)/MAX($AO$2:AO325)</f>
        <v>-3.9915771397551078E-2</v>
      </c>
      <c r="AS325">
        <f>MIN($AR$3:AR325)</f>
        <v>-8.8299535173541041E-2</v>
      </c>
    </row>
    <row r="326" spans="1:45" x14ac:dyDescent="0.2">
      <c r="A326" s="1">
        <v>41639</v>
      </c>
      <c r="B326">
        <v>1300</v>
      </c>
      <c r="C326">
        <v>1300</v>
      </c>
      <c r="D326">
        <v>43.744999999951602</v>
      </c>
      <c r="E326">
        <v>105833</v>
      </c>
      <c r="F326">
        <v>105876.74499999901</v>
      </c>
      <c r="G326">
        <v>81.41</v>
      </c>
      <c r="H326">
        <v>1</v>
      </c>
      <c r="I326">
        <v>0</v>
      </c>
      <c r="J326">
        <f>-(MAX($F$2:F326)-F326)/MAX($F$2:F326)</f>
        <v>-5.4191922043303024E-2</v>
      </c>
      <c r="K326">
        <f>MIN($J$3:J326)</f>
        <v>-0.10007190256198779</v>
      </c>
      <c r="M326" s="1">
        <v>41639</v>
      </c>
      <c r="N326">
        <v>1316</v>
      </c>
      <c r="O326">
        <v>1316</v>
      </c>
      <c r="P326">
        <v>34.0950000000011</v>
      </c>
      <c r="Q326">
        <v>107135.56</v>
      </c>
      <c r="R326">
        <v>107169.655</v>
      </c>
      <c r="S326">
        <v>81.41</v>
      </c>
      <c r="T326">
        <v>1</v>
      </c>
      <c r="U326">
        <v>0</v>
      </c>
      <c r="V326">
        <f>-(MAX($R$2:R326)-R326)/MAX($R$2:R326)</f>
        <v>-7.6165236357467386E-2</v>
      </c>
      <c r="W326">
        <f>MIN($V$3:V326)</f>
        <v>-9.4257094637637873E-2</v>
      </c>
      <c r="Y326" s="1">
        <v>41639</v>
      </c>
      <c r="Z326">
        <v>0</v>
      </c>
      <c r="AA326">
        <v>1468</v>
      </c>
      <c r="AB326">
        <v>29.200000000011599</v>
      </c>
      <c r="AC326">
        <v>119509.879999999</v>
      </c>
      <c r="AD326">
        <v>119539.08</v>
      </c>
      <c r="AE326">
        <v>81.41</v>
      </c>
      <c r="AF326">
        <v>0</v>
      </c>
      <c r="AG326">
        <v>-7.1933770302299999E-3</v>
      </c>
      <c r="AH326">
        <f>-(MAX($AD$2:AD326)-AD326)/MAX($AD$2:AD326)</f>
        <v>-4.6822019234664114E-2</v>
      </c>
      <c r="AI326">
        <f>MIN($AH$3:AH326)</f>
        <v>-8.8299535173540944E-2</v>
      </c>
      <c r="AK326" s="1">
        <v>41639</v>
      </c>
      <c r="AL326">
        <f>1468</f>
        <v>1468</v>
      </c>
      <c r="AM326">
        <f t="shared" si="20"/>
        <v>29.200000000011599</v>
      </c>
      <c r="AN326">
        <f t="shared" si="21"/>
        <v>119509.87999999999</v>
      </c>
      <c r="AO326">
        <f t="shared" si="22"/>
        <v>119539.08</v>
      </c>
      <c r="AP326">
        <v>81.41</v>
      </c>
      <c r="AQ326">
        <f t="shared" si="23"/>
        <v>-7.1933770302280119E-3</v>
      </c>
      <c r="AR326">
        <f>-(MAX($AO$2:AO326)-AO326)/MAX($AO$2:AO326)</f>
        <v>-4.6822019234664114E-2</v>
      </c>
      <c r="AS326">
        <f>MIN($AR$3:AR326)</f>
        <v>-8.8299535173541041E-2</v>
      </c>
    </row>
    <row r="327" spans="1:45" x14ac:dyDescent="0.2">
      <c r="A327" s="1">
        <v>41641</v>
      </c>
      <c r="B327">
        <v>0</v>
      </c>
      <c r="C327">
        <v>1300</v>
      </c>
      <c r="D327">
        <v>43.744999999951602</v>
      </c>
      <c r="E327">
        <v>104702</v>
      </c>
      <c r="F327">
        <v>104745.74499999901</v>
      </c>
      <c r="G327">
        <v>80.540000000000006</v>
      </c>
      <c r="H327">
        <v>0</v>
      </c>
      <c r="I327">
        <v>-1.0682232439200001E-2</v>
      </c>
      <c r="J327">
        <f>-(MAX($F$2:F327)-F327)/MAX($F$2:F327)</f>
        <v>-6.4295263774946126E-2</v>
      </c>
      <c r="K327">
        <f>MIN($J$3:J327)</f>
        <v>-0.10007190256198779</v>
      </c>
      <c r="M327" s="1">
        <v>41641</v>
      </c>
      <c r="N327">
        <v>0</v>
      </c>
      <c r="O327">
        <v>1316</v>
      </c>
      <c r="P327">
        <v>34.0950000000011</v>
      </c>
      <c r="Q327">
        <v>105990.64</v>
      </c>
      <c r="R327">
        <v>106024.735</v>
      </c>
      <c r="S327">
        <v>80.540000000000006</v>
      </c>
      <c r="T327">
        <v>0</v>
      </c>
      <c r="U327">
        <v>-1.06832479772E-2</v>
      </c>
      <c r="V327">
        <f>-(MAX($R$2:R327)-R327)/MAX($R$2:R327)</f>
        <v>-8.6034792227453222E-2</v>
      </c>
      <c r="W327">
        <f>MIN($V$3:V327)</f>
        <v>-9.4257094637637873E-2</v>
      </c>
      <c r="Y327" s="1">
        <v>41641</v>
      </c>
      <c r="Z327">
        <v>0</v>
      </c>
      <c r="AA327">
        <v>1468</v>
      </c>
      <c r="AB327">
        <v>29.200000000011599</v>
      </c>
      <c r="AC327">
        <v>118232.72</v>
      </c>
      <c r="AD327">
        <v>118261.92</v>
      </c>
      <c r="AE327">
        <v>80.540000000000006</v>
      </c>
      <c r="AF327">
        <v>0</v>
      </c>
      <c r="AG327">
        <v>-1.0684037387599999E-2</v>
      </c>
      <c r="AH327">
        <f>-(MAX($AD$2:AD327)-AD327)/MAX($AD$2:AD327)</f>
        <v>-5.7005808418203588E-2</v>
      </c>
      <c r="AI327">
        <f>MIN($AH$3:AH327)</f>
        <v>-8.8299535173540944E-2</v>
      </c>
      <c r="AK327" s="1">
        <v>41641</v>
      </c>
      <c r="AL327">
        <f>1468</f>
        <v>1468</v>
      </c>
      <c r="AM327">
        <f t="shared" si="20"/>
        <v>29.200000000011599</v>
      </c>
      <c r="AN327">
        <f t="shared" si="21"/>
        <v>118232.72000000002</v>
      </c>
      <c r="AO327">
        <f t="shared" si="22"/>
        <v>118261.92000000003</v>
      </c>
      <c r="AP327">
        <v>80.540000000000006</v>
      </c>
      <c r="AQ327">
        <f t="shared" si="23"/>
        <v>-1.068403738760558E-2</v>
      </c>
      <c r="AR327">
        <f>-(MAX($AO$2:AO327)-AO327)/MAX($AO$2:AO327)</f>
        <v>-5.7005808418203352E-2</v>
      </c>
      <c r="AS327">
        <f>MIN($AR$3:AR327)</f>
        <v>-8.8299535173541041E-2</v>
      </c>
    </row>
    <row r="328" spans="1:45" x14ac:dyDescent="0.2">
      <c r="A328" s="1">
        <v>41642</v>
      </c>
      <c r="B328">
        <v>1300</v>
      </c>
      <c r="C328">
        <v>0</v>
      </c>
      <c r="D328">
        <v>104628.74499999901</v>
      </c>
      <c r="E328">
        <v>0</v>
      </c>
      <c r="F328">
        <v>104628.74499999901</v>
      </c>
      <c r="G328">
        <v>80.45</v>
      </c>
      <c r="H328">
        <v>-1</v>
      </c>
      <c r="I328">
        <v>-1.11699048014E-3</v>
      </c>
      <c r="J328">
        <f>-(MAX($F$2:F328)-F328)/MAX($F$2:F328)</f>
        <v>-6.5340437057529885E-2</v>
      </c>
      <c r="K328">
        <f>MIN($J$3:J328)</f>
        <v>-0.10007190256198779</v>
      </c>
      <c r="M328" s="1">
        <v>41642</v>
      </c>
      <c r="N328">
        <v>1316</v>
      </c>
      <c r="O328">
        <v>0</v>
      </c>
      <c r="P328">
        <v>105906.295</v>
      </c>
      <c r="Q328">
        <v>0</v>
      </c>
      <c r="R328">
        <v>105906.295</v>
      </c>
      <c r="S328">
        <v>80.45</v>
      </c>
      <c r="T328">
        <v>-1</v>
      </c>
      <c r="U328">
        <v>-1.11709781684E-3</v>
      </c>
      <c r="V328">
        <f>-(MAX($R$2:R328)-R328)/MAX($R$2:R328)</f>
        <v>-8.7055780765727633E-2</v>
      </c>
      <c r="W328">
        <f>MIN($V$3:V328)</f>
        <v>-9.4257094637637873E-2</v>
      </c>
      <c r="Y328" s="1">
        <v>41642</v>
      </c>
      <c r="Z328">
        <v>0</v>
      </c>
      <c r="AA328">
        <v>1468</v>
      </c>
      <c r="AB328">
        <v>29.200000000011599</v>
      </c>
      <c r="AC328">
        <v>118100.6</v>
      </c>
      <c r="AD328">
        <v>118129.8</v>
      </c>
      <c r="AE328">
        <v>80.45</v>
      </c>
      <c r="AF328">
        <v>0</v>
      </c>
      <c r="AG328">
        <v>-1.1171812532700001E-3</v>
      </c>
      <c r="AH328">
        <f>-(MAX($AD$2:AD328)-AD328)/MAX($AD$2:AD328)</f>
        <v>-5.8059303850983492E-2</v>
      </c>
      <c r="AI328">
        <f>MIN($AH$3:AH328)</f>
        <v>-8.8299535173540944E-2</v>
      </c>
      <c r="AK328" s="1">
        <v>41642</v>
      </c>
      <c r="AL328">
        <f>1468</f>
        <v>1468</v>
      </c>
      <c r="AM328">
        <f t="shared" si="20"/>
        <v>29.200000000011599</v>
      </c>
      <c r="AN328">
        <f t="shared" si="21"/>
        <v>118100.6</v>
      </c>
      <c r="AO328">
        <f t="shared" si="22"/>
        <v>118129.80000000002</v>
      </c>
      <c r="AP328">
        <v>80.45</v>
      </c>
      <c r="AQ328">
        <f t="shared" si="23"/>
        <v>-1.1171812532724808E-3</v>
      </c>
      <c r="AR328">
        <f>-(MAX($AO$2:AO328)-AO328)/MAX($AO$2:AO328)</f>
        <v>-5.8059303850983374E-2</v>
      </c>
      <c r="AS328">
        <f>MIN($AR$3:AR328)</f>
        <v>-8.8299535173541041E-2</v>
      </c>
    </row>
    <row r="329" spans="1:45" x14ac:dyDescent="0.2">
      <c r="A329" s="1">
        <v>41645</v>
      </c>
      <c r="B329">
        <v>0</v>
      </c>
      <c r="C329">
        <v>0</v>
      </c>
      <c r="D329">
        <v>104628.74499999901</v>
      </c>
      <c r="E329">
        <v>0</v>
      </c>
      <c r="F329">
        <v>104628.74499999901</v>
      </c>
      <c r="G329">
        <v>80.64</v>
      </c>
      <c r="H329">
        <v>0</v>
      </c>
      <c r="I329">
        <v>0</v>
      </c>
      <c r="J329">
        <f>-(MAX($F$2:F329)-F329)/MAX($F$2:F329)</f>
        <v>-6.5340437057529885E-2</v>
      </c>
      <c r="K329">
        <f>MIN($J$3:J329)</f>
        <v>-0.10007190256198779</v>
      </c>
      <c r="M329" s="1">
        <v>41645</v>
      </c>
      <c r="N329">
        <v>0</v>
      </c>
      <c r="O329">
        <v>0</v>
      </c>
      <c r="P329">
        <v>105906.295</v>
      </c>
      <c r="Q329">
        <v>0</v>
      </c>
      <c r="R329">
        <v>105906.295</v>
      </c>
      <c r="S329">
        <v>80.64</v>
      </c>
      <c r="T329">
        <v>0</v>
      </c>
      <c r="U329">
        <v>0</v>
      </c>
      <c r="V329">
        <f>-(MAX($R$2:R329)-R329)/MAX($R$2:R329)</f>
        <v>-8.7055780765727633E-2</v>
      </c>
      <c r="W329">
        <f>MIN($V$3:V329)</f>
        <v>-9.4257094637637873E-2</v>
      </c>
      <c r="Y329" s="1">
        <v>41645</v>
      </c>
      <c r="Z329">
        <v>0</v>
      </c>
      <c r="AA329">
        <v>1468</v>
      </c>
      <c r="AB329">
        <v>29.200000000011599</v>
      </c>
      <c r="AC329">
        <v>118379.52</v>
      </c>
      <c r="AD329">
        <v>118408.72</v>
      </c>
      <c r="AE329">
        <v>80.64</v>
      </c>
      <c r="AF329">
        <v>0</v>
      </c>
      <c r="AG329">
        <v>2.3611315688299999E-3</v>
      </c>
      <c r="AH329">
        <f>-(MAX($AD$2:AD329)-AD329)/MAX($AD$2:AD329)</f>
        <v>-5.5835257937336957E-2</v>
      </c>
      <c r="AI329">
        <f>MIN($AH$3:AH329)</f>
        <v>-8.8299535173540944E-2</v>
      </c>
      <c r="AK329" s="1">
        <v>41645</v>
      </c>
      <c r="AL329">
        <f>1468</f>
        <v>1468</v>
      </c>
      <c r="AM329">
        <f t="shared" si="20"/>
        <v>29.200000000011599</v>
      </c>
      <c r="AN329">
        <f t="shared" si="21"/>
        <v>118379.52</v>
      </c>
      <c r="AO329">
        <f t="shared" si="22"/>
        <v>118408.72000000002</v>
      </c>
      <c r="AP329">
        <v>80.64</v>
      </c>
      <c r="AQ329">
        <f t="shared" si="23"/>
        <v>2.3611315688335899E-3</v>
      </c>
      <c r="AR329">
        <f>-(MAX($AO$2:AO329)-AO329)/MAX($AO$2:AO329)</f>
        <v>-5.5835257937336846E-2</v>
      </c>
      <c r="AS329">
        <f>MIN($AR$3:AR329)</f>
        <v>-8.8299535173541041E-2</v>
      </c>
    </row>
    <row r="330" spans="1:45" x14ac:dyDescent="0.2">
      <c r="A330" s="1">
        <v>41646</v>
      </c>
      <c r="B330">
        <v>0</v>
      </c>
      <c r="C330">
        <v>0</v>
      </c>
      <c r="D330">
        <v>104628.74499999901</v>
      </c>
      <c r="E330">
        <v>0</v>
      </c>
      <c r="F330">
        <v>104628.74499999901</v>
      </c>
      <c r="G330">
        <v>81.42</v>
      </c>
      <c r="H330">
        <v>-1</v>
      </c>
      <c r="I330">
        <v>0</v>
      </c>
      <c r="J330">
        <f>-(MAX($F$2:F330)-F330)/MAX($F$2:F330)</f>
        <v>-6.5340437057529885E-2</v>
      </c>
      <c r="K330">
        <f>MIN($J$3:J330)</f>
        <v>-0.10007190256198779</v>
      </c>
      <c r="M330" s="1">
        <v>41646</v>
      </c>
      <c r="N330">
        <v>0</v>
      </c>
      <c r="O330">
        <v>0</v>
      </c>
      <c r="P330">
        <v>105906.295</v>
      </c>
      <c r="Q330">
        <v>0</v>
      </c>
      <c r="R330">
        <v>105906.295</v>
      </c>
      <c r="S330">
        <v>81.42</v>
      </c>
      <c r="T330">
        <v>0</v>
      </c>
      <c r="U330">
        <v>0</v>
      </c>
      <c r="V330">
        <f>-(MAX($R$2:R330)-R330)/MAX($R$2:R330)</f>
        <v>-8.7055780765727633E-2</v>
      </c>
      <c r="W330">
        <f>MIN($V$3:V330)</f>
        <v>-9.4257094637637873E-2</v>
      </c>
      <c r="Y330" s="1">
        <v>41646</v>
      </c>
      <c r="Z330">
        <v>0</v>
      </c>
      <c r="AA330">
        <v>1468</v>
      </c>
      <c r="AB330">
        <v>29.200000000011599</v>
      </c>
      <c r="AC330">
        <v>119524.56</v>
      </c>
      <c r="AD330">
        <v>119553.76</v>
      </c>
      <c r="AE330">
        <v>81.42</v>
      </c>
      <c r="AF330">
        <v>0</v>
      </c>
      <c r="AG330">
        <v>9.6702337462999995E-3</v>
      </c>
      <c r="AH330">
        <f>-(MAX($AD$2:AD330)-AD330)/MAX($AD$2:AD330)</f>
        <v>-4.6704964186577512E-2</v>
      </c>
      <c r="AI330">
        <f>MIN($AH$3:AH330)</f>
        <v>-8.8299535173540944E-2</v>
      </c>
      <c r="AK330" s="1">
        <v>41646</v>
      </c>
      <c r="AL330">
        <f>1468</f>
        <v>1468</v>
      </c>
      <c r="AM330">
        <f t="shared" si="20"/>
        <v>29.200000000011599</v>
      </c>
      <c r="AN330">
        <f t="shared" si="21"/>
        <v>119524.56</v>
      </c>
      <c r="AO330">
        <f t="shared" si="22"/>
        <v>119553.76000000001</v>
      </c>
      <c r="AP330">
        <v>81.42</v>
      </c>
      <c r="AQ330">
        <f t="shared" si="23"/>
        <v>9.6702337462983585E-3</v>
      </c>
      <c r="AR330">
        <f>-(MAX($AO$2:AO330)-AO330)/MAX($AO$2:AO330)</f>
        <v>-4.6704964186577394E-2</v>
      </c>
      <c r="AS330">
        <f>MIN($AR$3:AR330)</f>
        <v>-8.8299535173541041E-2</v>
      </c>
    </row>
    <row r="331" spans="1:45" x14ac:dyDescent="0.2">
      <c r="A331" s="1">
        <v>41647</v>
      </c>
      <c r="B331">
        <v>0</v>
      </c>
      <c r="C331">
        <v>0</v>
      </c>
      <c r="D331">
        <v>104628.74499999901</v>
      </c>
      <c r="E331">
        <v>0</v>
      </c>
      <c r="F331">
        <v>104628.74499999901</v>
      </c>
      <c r="G331">
        <v>80.239999999999995</v>
      </c>
      <c r="H331">
        <v>-1</v>
      </c>
      <c r="I331">
        <v>0</v>
      </c>
      <c r="J331">
        <f>-(MAX($F$2:F331)-F331)/MAX($F$2:F331)</f>
        <v>-6.5340437057529885E-2</v>
      </c>
      <c r="K331">
        <f>MIN($J$3:J331)</f>
        <v>-0.10007190256198779</v>
      </c>
      <c r="M331" s="1">
        <v>41647</v>
      </c>
      <c r="N331">
        <v>0</v>
      </c>
      <c r="O331">
        <v>0</v>
      </c>
      <c r="P331">
        <v>105906.295</v>
      </c>
      <c r="Q331">
        <v>0</v>
      </c>
      <c r="R331">
        <v>105906.295</v>
      </c>
      <c r="S331">
        <v>80.239999999999995</v>
      </c>
      <c r="T331">
        <v>0</v>
      </c>
      <c r="U331">
        <v>0</v>
      </c>
      <c r="V331">
        <f>-(MAX($R$2:R331)-R331)/MAX($R$2:R331)</f>
        <v>-8.7055780765727633E-2</v>
      </c>
      <c r="W331">
        <f>MIN($V$3:V331)</f>
        <v>-9.4257094637637873E-2</v>
      </c>
      <c r="Y331" s="1">
        <v>41647</v>
      </c>
      <c r="Z331">
        <v>0</v>
      </c>
      <c r="AA331">
        <v>1468</v>
      </c>
      <c r="AB331">
        <v>29.200000000011599</v>
      </c>
      <c r="AC331">
        <v>117792.319999999</v>
      </c>
      <c r="AD331">
        <v>117821.52</v>
      </c>
      <c r="AE331">
        <v>80.239999999999995</v>
      </c>
      <c r="AF331">
        <v>0</v>
      </c>
      <c r="AG331">
        <v>-1.44892138901E-2</v>
      </c>
      <c r="AH331">
        <f>-(MAX($AD$2:AD331)-AD331)/MAX($AD$2:AD331)</f>
        <v>-6.0517459860803348E-2</v>
      </c>
      <c r="AI331">
        <f>MIN($AH$3:AH331)</f>
        <v>-8.8299535173540944E-2</v>
      </c>
      <c r="AK331" s="1">
        <v>41647</v>
      </c>
      <c r="AL331">
        <f>1468</f>
        <v>1468</v>
      </c>
      <c r="AM331">
        <f t="shared" si="20"/>
        <v>29.200000000011599</v>
      </c>
      <c r="AN331">
        <f t="shared" si="21"/>
        <v>117792.31999999999</v>
      </c>
      <c r="AO331">
        <f t="shared" si="22"/>
        <v>117821.52</v>
      </c>
      <c r="AP331">
        <v>80.239999999999995</v>
      </c>
      <c r="AQ331">
        <f t="shared" si="23"/>
        <v>-1.4489213890052519E-2</v>
      </c>
      <c r="AR331">
        <f>-(MAX($AO$2:AO331)-AO331)/MAX($AO$2:AO331)</f>
        <v>-6.0517459860803348E-2</v>
      </c>
      <c r="AS331">
        <f>MIN($AR$3:AR331)</f>
        <v>-8.8299535173541041E-2</v>
      </c>
    </row>
    <row r="332" spans="1:45" x14ac:dyDescent="0.2">
      <c r="A332" s="1">
        <v>41648</v>
      </c>
      <c r="B332">
        <v>0</v>
      </c>
      <c r="C332">
        <v>0</v>
      </c>
      <c r="D332">
        <v>104628.74499999901</v>
      </c>
      <c r="E332">
        <v>0</v>
      </c>
      <c r="F332">
        <v>104628.74499999901</v>
      </c>
      <c r="G332">
        <v>80.42</v>
      </c>
      <c r="H332">
        <v>0</v>
      </c>
      <c r="I332">
        <v>0</v>
      </c>
      <c r="J332">
        <f>-(MAX($F$2:F332)-F332)/MAX($F$2:F332)</f>
        <v>-6.5340437057529885E-2</v>
      </c>
      <c r="K332">
        <f>MIN($J$3:J332)</f>
        <v>-0.10007190256198779</v>
      </c>
      <c r="M332" s="1">
        <v>41648</v>
      </c>
      <c r="N332">
        <v>0</v>
      </c>
      <c r="O332">
        <v>0</v>
      </c>
      <c r="P332">
        <v>105906.295</v>
      </c>
      <c r="Q332">
        <v>0</v>
      </c>
      <c r="R332">
        <v>105906.295</v>
      </c>
      <c r="S332">
        <v>80.42</v>
      </c>
      <c r="T332">
        <v>0</v>
      </c>
      <c r="U332">
        <v>0</v>
      </c>
      <c r="V332">
        <f>-(MAX($R$2:R332)-R332)/MAX($R$2:R332)</f>
        <v>-8.7055780765727633E-2</v>
      </c>
      <c r="W332">
        <f>MIN($V$3:V332)</f>
        <v>-9.4257094637637873E-2</v>
      </c>
      <c r="Y332" s="1">
        <v>41648</v>
      </c>
      <c r="Z332">
        <v>0</v>
      </c>
      <c r="AA332">
        <v>1468</v>
      </c>
      <c r="AB332">
        <v>29.200000000011599</v>
      </c>
      <c r="AC332">
        <v>118056.56</v>
      </c>
      <c r="AD332">
        <v>118085.75999999999</v>
      </c>
      <c r="AE332">
        <v>80.42</v>
      </c>
      <c r="AF332">
        <v>0</v>
      </c>
      <c r="AG332">
        <v>2.2427142342100002E-3</v>
      </c>
      <c r="AH332">
        <f>-(MAX($AD$2:AD332)-AD332)/MAX($AD$2:AD332)</f>
        <v>-5.841046899524354E-2</v>
      </c>
      <c r="AI332">
        <f>MIN($AH$3:AH332)</f>
        <v>-8.8299535173540944E-2</v>
      </c>
      <c r="AK332" s="1">
        <v>41648</v>
      </c>
      <c r="AL332">
        <f>1468</f>
        <v>1468</v>
      </c>
      <c r="AM332">
        <f t="shared" si="20"/>
        <v>29.200000000011599</v>
      </c>
      <c r="AN332">
        <f t="shared" si="21"/>
        <v>118056.56</v>
      </c>
      <c r="AO332">
        <f t="shared" si="22"/>
        <v>118085.76000000001</v>
      </c>
      <c r="AP332">
        <v>80.42</v>
      </c>
      <c r="AQ332">
        <f t="shared" si="23"/>
        <v>2.242714234207853E-3</v>
      </c>
      <c r="AR332">
        <f>-(MAX($AO$2:AO332)-AO332)/MAX($AO$2:AO332)</f>
        <v>-5.8410468995243423E-2</v>
      </c>
      <c r="AS332">
        <f>MIN($AR$3:AR332)</f>
        <v>-8.8299535173541041E-2</v>
      </c>
    </row>
    <row r="333" spans="1:45" x14ac:dyDescent="0.2">
      <c r="A333" s="1">
        <v>41649</v>
      </c>
      <c r="B333">
        <v>0</v>
      </c>
      <c r="C333">
        <v>0</v>
      </c>
      <c r="D333">
        <v>104628.74499999901</v>
      </c>
      <c r="E333">
        <v>0</v>
      </c>
      <c r="F333">
        <v>104628.74499999901</v>
      </c>
      <c r="G333">
        <v>80.3</v>
      </c>
      <c r="H333">
        <v>-1</v>
      </c>
      <c r="I333">
        <v>0</v>
      </c>
      <c r="J333">
        <f>-(MAX($F$2:F333)-F333)/MAX($F$2:F333)</f>
        <v>-6.5340437057529885E-2</v>
      </c>
      <c r="K333">
        <f>MIN($J$3:J333)</f>
        <v>-0.10007190256198779</v>
      </c>
      <c r="M333" s="1">
        <v>41649</v>
      </c>
      <c r="N333">
        <v>0</v>
      </c>
      <c r="O333">
        <v>0</v>
      </c>
      <c r="P333">
        <v>105906.295</v>
      </c>
      <c r="Q333">
        <v>0</v>
      </c>
      <c r="R333">
        <v>105906.295</v>
      </c>
      <c r="S333">
        <v>80.3</v>
      </c>
      <c r="T333">
        <v>0</v>
      </c>
      <c r="U333">
        <v>0</v>
      </c>
      <c r="V333">
        <f>-(MAX($R$2:R333)-R333)/MAX($R$2:R333)</f>
        <v>-8.7055780765727633E-2</v>
      </c>
      <c r="W333">
        <f>MIN($V$3:V333)</f>
        <v>-9.4257094637637873E-2</v>
      </c>
      <c r="Y333" s="1">
        <v>41649</v>
      </c>
      <c r="Z333">
        <v>0</v>
      </c>
      <c r="AA333">
        <v>1468</v>
      </c>
      <c r="AB333">
        <v>29.200000000011599</v>
      </c>
      <c r="AC333">
        <v>117880.399999999</v>
      </c>
      <c r="AD333">
        <v>117909.6</v>
      </c>
      <c r="AE333">
        <v>80.3</v>
      </c>
      <c r="AF333">
        <v>0</v>
      </c>
      <c r="AG333">
        <v>-1.49179714811E-3</v>
      </c>
      <c r="AH333">
        <f>-(MAX($AD$2:AD333)-AD333)/MAX($AD$2:AD333)</f>
        <v>-5.9815129572283375E-2</v>
      </c>
      <c r="AI333">
        <f>MIN($AH$3:AH333)</f>
        <v>-8.8299535173540944E-2</v>
      </c>
      <c r="AK333" s="1">
        <v>41649</v>
      </c>
      <c r="AL333">
        <f>1468</f>
        <v>1468</v>
      </c>
      <c r="AM333">
        <f t="shared" si="20"/>
        <v>29.200000000011599</v>
      </c>
      <c r="AN333">
        <f t="shared" si="21"/>
        <v>117880.4</v>
      </c>
      <c r="AO333">
        <f t="shared" si="22"/>
        <v>117909.6</v>
      </c>
      <c r="AP333">
        <v>80.3</v>
      </c>
      <c r="AQ333">
        <f t="shared" si="23"/>
        <v>-1.4917971481066259E-3</v>
      </c>
      <c r="AR333">
        <f>-(MAX($AO$2:AO333)-AO333)/MAX($AO$2:AO333)</f>
        <v>-5.9815129572283375E-2</v>
      </c>
      <c r="AS333">
        <f>MIN($AR$3:AR333)</f>
        <v>-8.8299535173541041E-2</v>
      </c>
    </row>
    <row r="334" spans="1:45" x14ac:dyDescent="0.2">
      <c r="A334" s="1">
        <v>41652</v>
      </c>
      <c r="B334">
        <v>0</v>
      </c>
      <c r="C334">
        <v>0</v>
      </c>
      <c r="D334">
        <v>104628.74499999901</v>
      </c>
      <c r="E334">
        <v>0</v>
      </c>
      <c r="F334">
        <v>104628.74499999901</v>
      </c>
      <c r="G334">
        <v>80.010000000000005</v>
      </c>
      <c r="H334">
        <v>0</v>
      </c>
      <c r="I334">
        <v>0</v>
      </c>
      <c r="J334">
        <f>-(MAX($F$2:F334)-F334)/MAX($F$2:F334)</f>
        <v>-6.5340437057529885E-2</v>
      </c>
      <c r="K334">
        <f>MIN($J$3:J334)</f>
        <v>-0.10007190256198779</v>
      </c>
      <c r="M334" s="1">
        <v>41652</v>
      </c>
      <c r="N334">
        <v>0</v>
      </c>
      <c r="O334">
        <v>0</v>
      </c>
      <c r="P334">
        <v>105906.295</v>
      </c>
      <c r="Q334">
        <v>0</v>
      </c>
      <c r="R334">
        <v>105906.295</v>
      </c>
      <c r="S334">
        <v>80.010000000000005</v>
      </c>
      <c r="T334">
        <v>0</v>
      </c>
      <c r="U334">
        <v>0</v>
      </c>
      <c r="V334">
        <f>-(MAX($R$2:R334)-R334)/MAX($R$2:R334)</f>
        <v>-8.7055780765727633E-2</v>
      </c>
      <c r="W334">
        <f>MIN($V$3:V334)</f>
        <v>-9.4257094637637873E-2</v>
      </c>
      <c r="Y334" s="1">
        <v>41652</v>
      </c>
      <c r="Z334">
        <v>0</v>
      </c>
      <c r="AA334">
        <v>1468</v>
      </c>
      <c r="AB334">
        <v>29.200000000011599</v>
      </c>
      <c r="AC334">
        <v>117454.68</v>
      </c>
      <c r="AD334">
        <v>117483.88</v>
      </c>
      <c r="AE334">
        <v>80.010000000000005</v>
      </c>
      <c r="AF334">
        <v>0</v>
      </c>
      <c r="AG334">
        <v>-3.6105626683499998E-3</v>
      </c>
      <c r="AH334">
        <f>-(MAX($AD$2:AD334)-AD334)/MAX($AD$2:AD334)</f>
        <v>-6.3209725966796526E-2</v>
      </c>
      <c r="AI334">
        <f>MIN($AH$3:AH334)</f>
        <v>-8.8299535173540944E-2</v>
      </c>
      <c r="AK334" s="1">
        <v>41652</v>
      </c>
      <c r="AL334">
        <f>1468</f>
        <v>1468</v>
      </c>
      <c r="AM334">
        <f t="shared" si="20"/>
        <v>29.200000000011599</v>
      </c>
      <c r="AN334">
        <f t="shared" si="21"/>
        <v>117454.68000000001</v>
      </c>
      <c r="AO334">
        <f t="shared" si="22"/>
        <v>117483.88000000002</v>
      </c>
      <c r="AP334">
        <v>80.010000000000005</v>
      </c>
      <c r="AQ334">
        <f t="shared" si="23"/>
        <v>-3.6105626683491979E-3</v>
      </c>
      <c r="AR334">
        <f>-(MAX($AO$2:AO334)-AO334)/MAX($AO$2:AO334)</f>
        <v>-6.3209725966796415E-2</v>
      </c>
      <c r="AS334">
        <f>MIN($AR$3:AR334)</f>
        <v>-8.8299535173541041E-2</v>
      </c>
    </row>
    <row r="335" spans="1:45" x14ac:dyDescent="0.2">
      <c r="A335" s="1">
        <v>41653</v>
      </c>
      <c r="B335">
        <v>0</v>
      </c>
      <c r="C335">
        <v>0</v>
      </c>
      <c r="D335">
        <v>104628.74499999901</v>
      </c>
      <c r="E335">
        <v>0</v>
      </c>
      <c r="F335">
        <v>104628.74499999901</v>
      </c>
      <c r="G335">
        <v>80.87</v>
      </c>
      <c r="H335">
        <v>0</v>
      </c>
      <c r="I335">
        <v>0</v>
      </c>
      <c r="J335">
        <f>-(MAX($F$2:F335)-F335)/MAX($F$2:F335)</f>
        <v>-6.5340437057529885E-2</v>
      </c>
      <c r="K335">
        <f>MIN($J$3:J335)</f>
        <v>-0.10007190256198779</v>
      </c>
      <c r="M335" s="1">
        <v>41653</v>
      </c>
      <c r="N335">
        <v>0</v>
      </c>
      <c r="O335">
        <v>0</v>
      </c>
      <c r="P335">
        <v>105906.295</v>
      </c>
      <c r="Q335">
        <v>0</v>
      </c>
      <c r="R335">
        <v>105906.295</v>
      </c>
      <c r="S335">
        <v>80.87</v>
      </c>
      <c r="T335">
        <v>0</v>
      </c>
      <c r="U335">
        <v>0</v>
      </c>
      <c r="V335">
        <f>-(MAX($R$2:R335)-R335)/MAX($R$2:R335)</f>
        <v>-8.7055780765727633E-2</v>
      </c>
      <c r="W335">
        <f>MIN($V$3:V335)</f>
        <v>-9.4257094637637873E-2</v>
      </c>
      <c r="Y335" s="1">
        <v>41653</v>
      </c>
      <c r="Z335">
        <v>0</v>
      </c>
      <c r="AA335">
        <v>1468</v>
      </c>
      <c r="AB335">
        <v>29.200000000011599</v>
      </c>
      <c r="AC335">
        <v>118717.16</v>
      </c>
      <c r="AD335">
        <v>118746.36</v>
      </c>
      <c r="AE335">
        <v>80.87</v>
      </c>
      <c r="AF335">
        <v>0</v>
      </c>
      <c r="AG335">
        <v>1.0745984896E-2</v>
      </c>
      <c r="AH335">
        <f>-(MAX($AD$2:AD335)-AD335)/MAX($AD$2:AD335)</f>
        <v>-5.3142991831343779E-2</v>
      </c>
      <c r="AI335">
        <f>MIN($AH$3:AH335)</f>
        <v>-8.8299535173540944E-2</v>
      </c>
      <c r="AK335" s="1">
        <v>41653</v>
      </c>
      <c r="AL335">
        <f>1468</f>
        <v>1468</v>
      </c>
      <c r="AM335">
        <f t="shared" si="20"/>
        <v>29.200000000011599</v>
      </c>
      <c r="AN335">
        <f t="shared" si="21"/>
        <v>118717.16</v>
      </c>
      <c r="AO335">
        <f t="shared" si="22"/>
        <v>118746.36000000002</v>
      </c>
      <c r="AP335">
        <v>80.87</v>
      </c>
      <c r="AQ335">
        <f t="shared" si="23"/>
        <v>1.0745984895970373E-2</v>
      </c>
      <c r="AR335">
        <f>-(MAX($AO$2:AO335)-AO335)/MAX($AO$2:AO335)</f>
        <v>-5.3142991831343661E-2</v>
      </c>
      <c r="AS335">
        <f>MIN($AR$3:AR335)</f>
        <v>-8.8299535173541041E-2</v>
      </c>
    </row>
    <row r="336" spans="1:45" x14ac:dyDescent="0.2">
      <c r="A336" s="1">
        <v>41654</v>
      </c>
      <c r="B336">
        <v>0</v>
      </c>
      <c r="C336">
        <v>0</v>
      </c>
      <c r="D336">
        <v>104628.74499999901</v>
      </c>
      <c r="E336">
        <v>0</v>
      </c>
      <c r="F336">
        <v>104628.74499999901</v>
      </c>
      <c r="G336">
        <v>80.790000000000006</v>
      </c>
      <c r="H336">
        <v>0</v>
      </c>
      <c r="I336">
        <v>0</v>
      </c>
      <c r="J336">
        <f>-(MAX($F$2:F336)-F336)/MAX($F$2:F336)</f>
        <v>-6.5340437057529885E-2</v>
      </c>
      <c r="K336">
        <f>MIN($J$3:J336)</f>
        <v>-0.10007190256198779</v>
      </c>
      <c r="M336" s="1">
        <v>41654</v>
      </c>
      <c r="N336">
        <v>0</v>
      </c>
      <c r="O336">
        <v>0</v>
      </c>
      <c r="P336">
        <v>105906.295</v>
      </c>
      <c r="Q336">
        <v>0</v>
      </c>
      <c r="R336">
        <v>105906.295</v>
      </c>
      <c r="S336">
        <v>80.790000000000006</v>
      </c>
      <c r="T336">
        <v>0</v>
      </c>
      <c r="U336">
        <v>0</v>
      </c>
      <c r="V336">
        <f>-(MAX($R$2:R336)-R336)/MAX($R$2:R336)</f>
        <v>-8.7055780765727633E-2</v>
      </c>
      <c r="W336">
        <f>MIN($V$3:V336)</f>
        <v>-9.4257094637637873E-2</v>
      </c>
      <c r="Y336" s="1">
        <v>41654</v>
      </c>
      <c r="Z336">
        <v>0</v>
      </c>
      <c r="AA336">
        <v>1468</v>
      </c>
      <c r="AB336">
        <v>29.200000000011599</v>
      </c>
      <c r="AC336">
        <v>118599.72</v>
      </c>
      <c r="AD336">
        <v>118628.92</v>
      </c>
      <c r="AE336">
        <v>80.790000000000006</v>
      </c>
      <c r="AF336">
        <v>0</v>
      </c>
      <c r="AG336">
        <v>-9.8899873646599999E-4</v>
      </c>
      <c r="AH336">
        <f>-(MAX($AD$2:AD336)-AD336)/MAX($AD$2:AD336)</f>
        <v>-5.4079432216037081E-2</v>
      </c>
      <c r="AI336">
        <f>MIN($AH$3:AH336)</f>
        <v>-8.8299535173540944E-2</v>
      </c>
      <c r="AK336" s="1">
        <v>41654</v>
      </c>
      <c r="AL336">
        <f>1468</f>
        <v>1468</v>
      </c>
      <c r="AM336">
        <f t="shared" si="20"/>
        <v>29.200000000011599</v>
      </c>
      <c r="AN336">
        <f t="shared" si="21"/>
        <v>118599.72000000002</v>
      </c>
      <c r="AO336">
        <f t="shared" si="22"/>
        <v>118628.92000000003</v>
      </c>
      <c r="AP336">
        <v>80.790000000000006</v>
      </c>
      <c r="AQ336">
        <f t="shared" si="23"/>
        <v>-9.8899873646642955E-4</v>
      </c>
      <c r="AR336">
        <f>-(MAX($AO$2:AO336)-AO336)/MAX($AO$2:AO336)</f>
        <v>-5.4079432216036845E-2</v>
      </c>
      <c r="AS336">
        <f>MIN($AR$3:AR336)</f>
        <v>-8.8299535173541041E-2</v>
      </c>
    </row>
    <row r="337" spans="1:45" x14ac:dyDescent="0.2">
      <c r="A337" s="1">
        <v>41655</v>
      </c>
      <c r="B337">
        <v>0</v>
      </c>
      <c r="C337">
        <v>0</v>
      </c>
      <c r="D337">
        <v>104628.74499999901</v>
      </c>
      <c r="E337">
        <v>0</v>
      </c>
      <c r="F337">
        <v>104628.74499999901</v>
      </c>
      <c r="G337">
        <v>80.56</v>
      </c>
      <c r="H337">
        <v>0</v>
      </c>
      <c r="I337">
        <v>0</v>
      </c>
      <c r="J337">
        <f>-(MAX($F$2:F337)-F337)/MAX($F$2:F337)</f>
        <v>-6.5340437057529885E-2</v>
      </c>
      <c r="K337">
        <f>MIN($J$3:J337)</f>
        <v>-0.10007190256198779</v>
      </c>
      <c r="M337" s="1">
        <v>41655</v>
      </c>
      <c r="N337">
        <v>0</v>
      </c>
      <c r="O337">
        <v>0</v>
      </c>
      <c r="P337">
        <v>105906.295</v>
      </c>
      <c r="Q337">
        <v>0</v>
      </c>
      <c r="R337">
        <v>105906.295</v>
      </c>
      <c r="S337">
        <v>80.56</v>
      </c>
      <c r="T337">
        <v>0</v>
      </c>
      <c r="U337">
        <v>0</v>
      </c>
      <c r="V337">
        <f>-(MAX($R$2:R337)-R337)/MAX($R$2:R337)</f>
        <v>-8.7055780765727633E-2</v>
      </c>
      <c r="W337">
        <f>MIN($V$3:V337)</f>
        <v>-9.4257094637637873E-2</v>
      </c>
      <c r="Y337" s="1">
        <v>41655</v>
      </c>
      <c r="Z337">
        <v>0</v>
      </c>
      <c r="AA337">
        <v>1468</v>
      </c>
      <c r="AB337">
        <v>29.200000000011599</v>
      </c>
      <c r="AC337">
        <v>118262.08</v>
      </c>
      <c r="AD337">
        <v>118291.28</v>
      </c>
      <c r="AE337">
        <v>80.56</v>
      </c>
      <c r="AF337">
        <v>0</v>
      </c>
      <c r="AG337">
        <v>-2.8461862419399998E-3</v>
      </c>
      <c r="AH337">
        <f>-(MAX($AD$2:AD337)-AD337)/MAX($AD$2:AD337)</f>
        <v>-5.6771698322030259E-2</v>
      </c>
      <c r="AI337">
        <f>MIN($AH$3:AH337)</f>
        <v>-8.8299535173540944E-2</v>
      </c>
      <c r="AK337" s="1">
        <v>41655</v>
      </c>
      <c r="AL337">
        <f>1468</f>
        <v>1468</v>
      </c>
      <c r="AM337">
        <f t="shared" si="20"/>
        <v>29.200000000011599</v>
      </c>
      <c r="AN337">
        <f t="shared" si="21"/>
        <v>118262.08</v>
      </c>
      <c r="AO337">
        <f t="shared" si="22"/>
        <v>118291.28000000001</v>
      </c>
      <c r="AP337">
        <v>80.56</v>
      </c>
      <c r="AQ337">
        <f t="shared" si="23"/>
        <v>-2.8461862419384234E-3</v>
      </c>
      <c r="AR337">
        <f>-(MAX($AO$2:AO337)-AO337)/MAX($AO$2:AO337)</f>
        <v>-5.6771698322030148E-2</v>
      </c>
      <c r="AS337">
        <f>MIN($AR$3:AR337)</f>
        <v>-8.8299535173541041E-2</v>
      </c>
    </row>
    <row r="338" spans="1:45" x14ac:dyDescent="0.2">
      <c r="A338" s="1">
        <v>41656</v>
      </c>
      <c r="B338">
        <v>0</v>
      </c>
      <c r="C338">
        <v>0</v>
      </c>
      <c r="D338">
        <v>104628.74499999901</v>
      </c>
      <c r="E338">
        <v>0</v>
      </c>
      <c r="F338">
        <v>104628.74499999901</v>
      </c>
      <c r="G338">
        <v>79.88</v>
      </c>
      <c r="H338">
        <v>-1</v>
      </c>
      <c r="I338">
        <v>0</v>
      </c>
      <c r="J338">
        <f>-(MAX($F$2:F338)-F338)/MAX($F$2:F338)</f>
        <v>-6.5340437057529885E-2</v>
      </c>
      <c r="K338">
        <f>MIN($J$3:J338)</f>
        <v>-0.10007190256198779</v>
      </c>
      <c r="M338" s="1">
        <v>41656</v>
      </c>
      <c r="N338">
        <v>0</v>
      </c>
      <c r="O338">
        <v>0</v>
      </c>
      <c r="P338">
        <v>105906.295</v>
      </c>
      <c r="Q338">
        <v>0</v>
      </c>
      <c r="R338">
        <v>105906.295</v>
      </c>
      <c r="S338">
        <v>79.88</v>
      </c>
      <c r="T338">
        <v>-1</v>
      </c>
      <c r="U338">
        <v>0</v>
      </c>
      <c r="V338">
        <f>-(MAX($R$2:R338)-R338)/MAX($R$2:R338)</f>
        <v>-8.7055780765727633E-2</v>
      </c>
      <c r="W338">
        <f>MIN($V$3:V338)</f>
        <v>-9.4257094637637873E-2</v>
      </c>
      <c r="Y338" s="1">
        <v>41656</v>
      </c>
      <c r="Z338">
        <v>0</v>
      </c>
      <c r="AA338">
        <v>1468</v>
      </c>
      <c r="AB338">
        <v>29.200000000011599</v>
      </c>
      <c r="AC338">
        <v>117263.84</v>
      </c>
      <c r="AD338">
        <v>117293.04</v>
      </c>
      <c r="AE338">
        <v>79.88</v>
      </c>
      <c r="AF338">
        <v>0</v>
      </c>
      <c r="AG338">
        <v>-8.4388299796899994E-3</v>
      </c>
      <c r="AH338">
        <f>-(MAX($AD$2:AD338)-AD338)/MAX($AD$2:AD338)</f>
        <v>-6.4731441591923206E-2</v>
      </c>
      <c r="AI338">
        <f>MIN($AH$3:AH338)</f>
        <v>-8.8299535173540944E-2</v>
      </c>
      <c r="AK338" s="1">
        <v>41656</v>
      </c>
      <c r="AL338">
        <f>1468</f>
        <v>1468</v>
      </c>
      <c r="AM338">
        <f t="shared" si="20"/>
        <v>29.200000000011599</v>
      </c>
      <c r="AN338">
        <f t="shared" si="21"/>
        <v>117263.84</v>
      </c>
      <c r="AO338">
        <f t="shared" si="22"/>
        <v>117293.04000000001</v>
      </c>
      <c r="AP338">
        <v>79.88</v>
      </c>
      <c r="AQ338">
        <f t="shared" si="23"/>
        <v>-8.4388299796908546E-3</v>
      </c>
      <c r="AR338">
        <f>-(MAX($AO$2:AO338)-AO338)/MAX($AO$2:AO338)</f>
        <v>-6.4731441591923081E-2</v>
      </c>
      <c r="AS338">
        <f>MIN($AR$3:AR338)</f>
        <v>-8.8299535173541041E-2</v>
      </c>
    </row>
    <row r="339" spans="1:45" x14ac:dyDescent="0.2">
      <c r="A339" s="1">
        <v>41660</v>
      </c>
      <c r="B339">
        <v>0</v>
      </c>
      <c r="C339">
        <v>0</v>
      </c>
      <c r="D339">
        <v>104628.74499999901</v>
      </c>
      <c r="E339">
        <v>0</v>
      </c>
      <c r="F339">
        <v>104628.74499999901</v>
      </c>
      <c r="G339">
        <v>80.180000000000007</v>
      </c>
      <c r="H339">
        <v>-1</v>
      </c>
      <c r="I339">
        <v>0</v>
      </c>
      <c r="J339">
        <f>-(MAX($F$2:F339)-F339)/MAX($F$2:F339)</f>
        <v>-6.5340437057529885E-2</v>
      </c>
      <c r="K339">
        <f>MIN($J$3:J339)</f>
        <v>-0.10007190256198779</v>
      </c>
      <c r="M339" s="1">
        <v>41660</v>
      </c>
      <c r="N339">
        <v>0</v>
      </c>
      <c r="O339">
        <v>0</v>
      </c>
      <c r="P339">
        <v>105906.295</v>
      </c>
      <c r="Q339">
        <v>0</v>
      </c>
      <c r="R339">
        <v>105906.295</v>
      </c>
      <c r="S339">
        <v>80.180000000000007</v>
      </c>
      <c r="T339">
        <v>0</v>
      </c>
      <c r="U339">
        <v>0</v>
      </c>
      <c r="V339">
        <f>-(MAX($R$2:R339)-R339)/MAX($R$2:R339)</f>
        <v>-8.7055780765727633E-2</v>
      </c>
      <c r="W339">
        <f>MIN($V$3:V339)</f>
        <v>-9.4257094637637873E-2</v>
      </c>
      <c r="Y339" s="1">
        <v>41660</v>
      </c>
      <c r="Z339">
        <v>0</v>
      </c>
      <c r="AA339">
        <v>1468</v>
      </c>
      <c r="AB339">
        <v>29.200000000011599</v>
      </c>
      <c r="AC339">
        <v>117704.24</v>
      </c>
      <c r="AD339">
        <v>117733.44</v>
      </c>
      <c r="AE339">
        <v>80.180000000000007</v>
      </c>
      <c r="AF339">
        <v>0</v>
      </c>
      <c r="AG339">
        <v>3.7546984884999999E-3</v>
      </c>
      <c r="AH339">
        <f>-(MAX($AD$2:AD339)-AD339)/MAX($AD$2:AD339)</f>
        <v>-6.1219790149323321E-2</v>
      </c>
      <c r="AI339">
        <f>MIN($AH$3:AH339)</f>
        <v>-8.8299535173540944E-2</v>
      </c>
      <c r="AK339" s="1">
        <v>41660</v>
      </c>
      <c r="AL339">
        <f>1468</f>
        <v>1468</v>
      </c>
      <c r="AM339">
        <f t="shared" si="20"/>
        <v>29.200000000011599</v>
      </c>
      <c r="AN339">
        <f t="shared" si="21"/>
        <v>117704.24</v>
      </c>
      <c r="AO339">
        <f t="shared" si="22"/>
        <v>117733.44000000002</v>
      </c>
      <c r="AP339">
        <v>80.180000000000007</v>
      </c>
      <c r="AQ339">
        <f t="shared" si="23"/>
        <v>3.75469848850374E-3</v>
      </c>
      <c r="AR339">
        <f>-(MAX($AO$2:AO339)-AO339)/MAX($AO$2:AO339)</f>
        <v>-6.121979014932321E-2</v>
      </c>
      <c r="AS339">
        <f>MIN($AR$3:AR339)</f>
        <v>-8.8299535173541041E-2</v>
      </c>
    </row>
    <row r="340" spans="1:45" x14ac:dyDescent="0.2">
      <c r="A340" s="1">
        <v>41661</v>
      </c>
      <c r="B340">
        <v>1320</v>
      </c>
      <c r="C340">
        <v>1320</v>
      </c>
      <c r="D340">
        <v>45.144999999945803</v>
      </c>
      <c r="E340">
        <v>104583.6</v>
      </c>
      <c r="F340">
        <v>104628.74499999901</v>
      </c>
      <c r="G340">
        <v>79.23</v>
      </c>
      <c r="H340">
        <v>1</v>
      </c>
      <c r="I340">
        <v>0</v>
      </c>
      <c r="J340">
        <f>-(MAX($F$2:F340)-F340)/MAX($F$2:F340)</f>
        <v>-6.5340437057529885E-2</v>
      </c>
      <c r="K340">
        <f>MIN($J$3:J340)</f>
        <v>-0.10007190256198779</v>
      </c>
      <c r="M340" s="1">
        <v>41661</v>
      </c>
      <c r="N340">
        <v>1336</v>
      </c>
      <c r="O340">
        <v>1336</v>
      </c>
      <c r="P340">
        <v>55.014999999999397</v>
      </c>
      <c r="Q340">
        <v>105851.28</v>
      </c>
      <c r="R340">
        <v>105906.295</v>
      </c>
      <c r="S340">
        <v>79.23</v>
      </c>
      <c r="T340">
        <v>1</v>
      </c>
      <c r="U340">
        <v>0</v>
      </c>
      <c r="V340">
        <f>-(MAX($R$2:R340)-R340)/MAX($R$2:R340)</f>
        <v>-8.7055780765727633E-2</v>
      </c>
      <c r="W340">
        <f>MIN($V$3:V340)</f>
        <v>-9.4257094637637873E-2</v>
      </c>
      <c r="Y340" s="1">
        <v>41661</v>
      </c>
      <c r="Z340">
        <v>0</v>
      </c>
      <c r="AA340">
        <v>1468</v>
      </c>
      <c r="AB340">
        <v>29.200000000011599</v>
      </c>
      <c r="AC340">
        <v>116309.64</v>
      </c>
      <c r="AD340">
        <v>116338.84</v>
      </c>
      <c r="AE340">
        <v>79.23</v>
      </c>
      <c r="AF340">
        <v>1</v>
      </c>
      <c r="AG340">
        <v>-1.1845402631599999E-2</v>
      </c>
      <c r="AH340">
        <f>-(MAX($AD$2:AD340)-AD340)/MAX($AD$2:AD340)</f>
        <v>-7.2340019717556103E-2</v>
      </c>
      <c r="AI340">
        <f>MIN($AH$3:AH340)</f>
        <v>-8.8299535173540944E-2</v>
      </c>
      <c r="AK340" s="1">
        <v>41661</v>
      </c>
      <c r="AL340">
        <f>1468</f>
        <v>1468</v>
      </c>
      <c r="AM340">
        <f t="shared" si="20"/>
        <v>29.200000000011599</v>
      </c>
      <c r="AN340">
        <f t="shared" si="21"/>
        <v>116309.64</v>
      </c>
      <c r="AO340">
        <f t="shared" si="22"/>
        <v>116338.84000000001</v>
      </c>
      <c r="AP340">
        <v>79.23</v>
      </c>
      <c r="AQ340">
        <f t="shared" si="23"/>
        <v>-1.1845402631571843E-2</v>
      </c>
      <c r="AR340">
        <f>-(MAX($AO$2:AO340)-AO340)/MAX($AO$2:AO340)</f>
        <v>-7.2340019717555978E-2</v>
      </c>
      <c r="AS340">
        <f>MIN($AR$3:AR340)</f>
        <v>-8.8299535173541041E-2</v>
      </c>
    </row>
    <row r="341" spans="1:45" x14ac:dyDescent="0.2">
      <c r="A341" s="1">
        <v>41662</v>
      </c>
      <c r="B341">
        <v>0</v>
      </c>
      <c r="C341">
        <v>1320</v>
      </c>
      <c r="D341">
        <v>45.144999999945803</v>
      </c>
      <c r="E341">
        <v>103276.799999999</v>
      </c>
      <c r="F341">
        <v>103321.944999999</v>
      </c>
      <c r="G341">
        <v>78.239999999999995</v>
      </c>
      <c r="H341">
        <v>1</v>
      </c>
      <c r="I341">
        <v>-1.2489875511699999E-2</v>
      </c>
      <c r="J341">
        <f>-(MAX($F$2:F341)-F341)/MAX($F$2:F341)</f>
        <v>-7.701421864454247E-2</v>
      </c>
      <c r="K341">
        <f>MIN($J$3:J341)</f>
        <v>-0.10007190256198779</v>
      </c>
      <c r="M341" s="1">
        <v>41662</v>
      </c>
      <c r="N341">
        <v>0</v>
      </c>
      <c r="O341">
        <v>1336</v>
      </c>
      <c r="P341">
        <v>55.014999999999397</v>
      </c>
      <c r="Q341">
        <v>104528.64</v>
      </c>
      <c r="R341">
        <v>104583.655</v>
      </c>
      <c r="S341">
        <v>78.239999999999995</v>
      </c>
      <c r="T341">
        <v>1</v>
      </c>
      <c r="U341">
        <v>-1.24887760449E-2</v>
      </c>
      <c r="V341">
        <f>-(MAX($R$2:R341)-R341)/MAX($R$2:R341)</f>
        <v>-9.8457336661229578E-2</v>
      </c>
      <c r="W341">
        <f>MIN($V$3:V341)</f>
        <v>-9.8457336661229578E-2</v>
      </c>
      <c r="Y341" s="1">
        <v>41662</v>
      </c>
      <c r="Z341">
        <v>0</v>
      </c>
      <c r="AA341">
        <v>1468</v>
      </c>
      <c r="AB341">
        <v>29.200000000011599</v>
      </c>
      <c r="AC341">
        <v>114856.319999999</v>
      </c>
      <c r="AD341">
        <v>114885.52</v>
      </c>
      <c r="AE341">
        <v>78.239999999999995</v>
      </c>
      <c r="AF341">
        <v>0</v>
      </c>
      <c r="AG341">
        <v>-1.2492130745E-2</v>
      </c>
      <c r="AH341">
        <f>-(MAX($AD$2:AD341)-AD341)/MAX($AD$2:AD341)</f>
        <v>-8.3928469478135412E-2</v>
      </c>
      <c r="AI341">
        <f>MIN($AH$3:AH341)</f>
        <v>-8.8299535173540944E-2</v>
      </c>
      <c r="AK341" s="1">
        <v>41662</v>
      </c>
      <c r="AL341">
        <f>1468</f>
        <v>1468</v>
      </c>
      <c r="AM341">
        <f t="shared" si="20"/>
        <v>29.200000000011599</v>
      </c>
      <c r="AN341">
        <f t="shared" si="21"/>
        <v>114856.31999999999</v>
      </c>
      <c r="AO341">
        <f t="shared" si="22"/>
        <v>114885.52</v>
      </c>
      <c r="AP341">
        <v>78.239999999999995</v>
      </c>
      <c r="AQ341">
        <f t="shared" si="23"/>
        <v>-1.2492130744985999E-2</v>
      </c>
      <c r="AR341">
        <f>-(MAX($AO$2:AO341)-AO341)/MAX($AO$2:AO341)</f>
        <v>-8.3928469478135412E-2</v>
      </c>
      <c r="AS341">
        <f>MIN($AR$3:AR341)</f>
        <v>-8.8299535173541041E-2</v>
      </c>
    </row>
    <row r="342" spans="1:45" x14ac:dyDescent="0.2">
      <c r="A342" s="1">
        <v>41663</v>
      </c>
      <c r="B342">
        <v>0</v>
      </c>
      <c r="C342">
        <v>1320</v>
      </c>
      <c r="D342">
        <v>45.144999999945803</v>
      </c>
      <c r="E342">
        <v>104517.6</v>
      </c>
      <c r="F342">
        <v>104562.74499999901</v>
      </c>
      <c r="G342">
        <v>79.180000000000007</v>
      </c>
      <c r="H342">
        <v>0</v>
      </c>
      <c r="I342">
        <v>1.2009065450699999E-2</v>
      </c>
      <c r="J342">
        <f>-(MAX($F$2:F342)-F342)/MAX($F$2:F342)</f>
        <v>-6.593002198616689E-2</v>
      </c>
      <c r="K342">
        <f>MIN($J$3:J342)</f>
        <v>-0.10007190256198779</v>
      </c>
      <c r="M342" s="1">
        <v>41663</v>
      </c>
      <c r="N342">
        <v>0</v>
      </c>
      <c r="O342">
        <v>1336</v>
      </c>
      <c r="P342">
        <v>55.014999999999397</v>
      </c>
      <c r="Q342">
        <v>105784.48</v>
      </c>
      <c r="R342">
        <v>105839.495</v>
      </c>
      <c r="S342">
        <v>79.180000000000007</v>
      </c>
      <c r="T342">
        <v>0</v>
      </c>
      <c r="U342">
        <v>1.20079949396E-2</v>
      </c>
      <c r="V342">
        <f>-(MAX($R$2:R342)-R342)/MAX($R$2:R342)</f>
        <v>-8.7631616922066141E-2</v>
      </c>
      <c r="W342">
        <f>MIN($V$3:V342)</f>
        <v>-9.8457336661229578E-2</v>
      </c>
      <c r="Y342" s="1">
        <v>41663</v>
      </c>
      <c r="Z342">
        <v>0</v>
      </c>
      <c r="AA342">
        <v>1468</v>
      </c>
      <c r="AB342">
        <v>29.200000000011599</v>
      </c>
      <c r="AC342">
        <v>116236.24</v>
      </c>
      <c r="AD342">
        <v>116265.44</v>
      </c>
      <c r="AE342">
        <v>79.180000000000007</v>
      </c>
      <c r="AF342">
        <v>0</v>
      </c>
      <c r="AG342">
        <v>1.2011261297299999E-2</v>
      </c>
      <c r="AH342">
        <f>-(MAX($AD$2:AD342)-AD342)/MAX($AD$2:AD342)</f>
        <v>-7.2925294957989356E-2</v>
      </c>
      <c r="AI342">
        <f>MIN($AH$3:AH342)</f>
        <v>-8.8299535173540944E-2</v>
      </c>
      <c r="AK342" s="1">
        <v>41663</v>
      </c>
      <c r="AL342">
        <f>1468</f>
        <v>1468</v>
      </c>
      <c r="AM342">
        <f t="shared" si="20"/>
        <v>29.200000000011599</v>
      </c>
      <c r="AN342">
        <f t="shared" si="21"/>
        <v>116236.24</v>
      </c>
      <c r="AO342">
        <f t="shared" si="22"/>
        <v>116265.44000000002</v>
      </c>
      <c r="AP342">
        <v>79.180000000000007</v>
      </c>
      <c r="AQ342">
        <f t="shared" si="23"/>
        <v>1.2011261297333316E-2</v>
      </c>
      <c r="AR342">
        <f>-(MAX($AO$2:AO342)-AO342)/MAX($AO$2:AO342)</f>
        <v>-7.2925294957989231E-2</v>
      </c>
      <c r="AS342">
        <f>MIN($AR$3:AR342)</f>
        <v>-8.8299535173541041E-2</v>
      </c>
    </row>
    <row r="343" spans="1:45" x14ac:dyDescent="0.2">
      <c r="A343" s="1">
        <v>41666</v>
      </c>
      <c r="B343">
        <v>0</v>
      </c>
      <c r="C343">
        <v>1320</v>
      </c>
      <c r="D343">
        <v>45.144999999945803</v>
      </c>
      <c r="E343">
        <v>103580.399999999</v>
      </c>
      <c r="F343">
        <v>103625.54499999899</v>
      </c>
      <c r="G343">
        <v>78.47</v>
      </c>
      <c r="H343">
        <v>1</v>
      </c>
      <c r="I343">
        <v>-8.9630393693299996E-3</v>
      </c>
      <c r="J343">
        <f>-(MAX($F$2:F343)-F343)/MAX($F$2:F343)</f>
        <v>-7.4302127972812354E-2</v>
      </c>
      <c r="K343">
        <f>MIN($J$3:J343)</f>
        <v>-0.10007190256198779</v>
      </c>
      <c r="M343" s="1">
        <v>41666</v>
      </c>
      <c r="N343">
        <v>0</v>
      </c>
      <c r="O343">
        <v>1336</v>
      </c>
      <c r="P343">
        <v>55.014999999999397</v>
      </c>
      <c r="Q343">
        <v>104835.92</v>
      </c>
      <c r="R343">
        <v>104890.935</v>
      </c>
      <c r="S343">
        <v>78.47</v>
      </c>
      <c r="T343">
        <v>1</v>
      </c>
      <c r="U343">
        <v>-8.9622498671199993E-3</v>
      </c>
      <c r="V343">
        <f>-(MAX($R$2:R343)-R343)/MAX($R$2:R343)</f>
        <v>-9.5808490342072561E-2</v>
      </c>
      <c r="W343">
        <f>MIN($V$3:V343)</f>
        <v>-9.8457336661229578E-2</v>
      </c>
      <c r="Y343" s="1">
        <v>41666</v>
      </c>
      <c r="Z343">
        <v>0</v>
      </c>
      <c r="AA343">
        <v>1468</v>
      </c>
      <c r="AB343">
        <v>29.200000000011599</v>
      </c>
      <c r="AC343">
        <v>115193.959999999</v>
      </c>
      <c r="AD343">
        <v>115223.16</v>
      </c>
      <c r="AE343">
        <v>78.47</v>
      </c>
      <c r="AF343">
        <v>0</v>
      </c>
      <c r="AG343">
        <v>-8.9646588014500005E-3</v>
      </c>
      <c r="AH343">
        <f>-(MAX($AD$2:AD343)-AD343)/MAX($AD$2:AD343)</f>
        <v>-8.1236203372142227E-2</v>
      </c>
      <c r="AI343">
        <f>MIN($AH$3:AH343)</f>
        <v>-8.8299535173540944E-2</v>
      </c>
      <c r="AK343" s="1">
        <v>41666</v>
      </c>
      <c r="AL343">
        <f>1468</f>
        <v>1468</v>
      </c>
      <c r="AM343">
        <f t="shared" si="20"/>
        <v>29.200000000011599</v>
      </c>
      <c r="AN343">
        <f t="shared" si="21"/>
        <v>115193.95999999999</v>
      </c>
      <c r="AO343">
        <f t="shared" si="22"/>
        <v>115223.16</v>
      </c>
      <c r="AP343">
        <v>78.47</v>
      </c>
      <c r="AQ343">
        <f t="shared" si="23"/>
        <v>-8.9646588014461841E-3</v>
      </c>
      <c r="AR343">
        <f>-(MAX($AO$2:AO343)-AO343)/MAX($AO$2:AO343)</f>
        <v>-8.1236203372142227E-2</v>
      </c>
      <c r="AS343">
        <f>MIN($AR$3:AR343)</f>
        <v>-8.8299535173541041E-2</v>
      </c>
    </row>
    <row r="344" spans="1:45" x14ac:dyDescent="0.2">
      <c r="A344" s="1">
        <v>41667</v>
      </c>
      <c r="B344">
        <v>1320</v>
      </c>
      <c r="C344">
        <v>0</v>
      </c>
      <c r="D344">
        <v>104470.344999999</v>
      </c>
      <c r="E344">
        <v>0</v>
      </c>
      <c r="F344">
        <v>104470.344999999</v>
      </c>
      <c r="G344">
        <v>79.11</v>
      </c>
      <c r="H344">
        <v>-1</v>
      </c>
      <c r="I344">
        <v>8.1524299823900002E-3</v>
      </c>
      <c r="J344">
        <f>-(MAX($F$2:F344)-F344)/MAX($F$2:F344)</f>
        <v>-6.675544088625876E-2</v>
      </c>
      <c r="K344">
        <f>MIN($J$3:J344)</f>
        <v>-0.10007190256198779</v>
      </c>
      <c r="M344" s="1">
        <v>41667</v>
      </c>
      <c r="N344">
        <v>0</v>
      </c>
      <c r="O344">
        <v>1336</v>
      </c>
      <c r="P344">
        <v>55.014999999999397</v>
      </c>
      <c r="Q344">
        <v>105690.96</v>
      </c>
      <c r="R344">
        <v>105745.97500000001</v>
      </c>
      <c r="S344">
        <v>79.11</v>
      </c>
      <c r="T344">
        <v>0</v>
      </c>
      <c r="U344">
        <v>8.1517053880800008E-3</v>
      </c>
      <c r="V344">
        <f>-(MAX($R$2:R344)-R344)/MAX($R$2:R344)</f>
        <v>-8.8437787540939922E-2</v>
      </c>
      <c r="W344">
        <f>MIN($V$3:V344)</f>
        <v>-9.8457336661229578E-2</v>
      </c>
      <c r="Y344" s="1">
        <v>41667</v>
      </c>
      <c r="Z344">
        <v>0</v>
      </c>
      <c r="AA344">
        <v>1468</v>
      </c>
      <c r="AB344">
        <v>29.200000000011599</v>
      </c>
      <c r="AC344">
        <v>116133.48</v>
      </c>
      <c r="AD344">
        <v>116162.68</v>
      </c>
      <c r="AE344">
        <v>79.11</v>
      </c>
      <c r="AF344">
        <v>0</v>
      </c>
      <c r="AG344">
        <v>8.1539162786400006E-3</v>
      </c>
      <c r="AH344">
        <f>-(MAX($AD$2:AD344)-AD344)/MAX($AD$2:AD344)</f>
        <v>-7.3744680294596049E-2</v>
      </c>
      <c r="AI344">
        <f>MIN($AH$3:AH344)</f>
        <v>-8.8299535173540944E-2</v>
      </c>
      <c r="AK344" s="1">
        <v>41667</v>
      </c>
      <c r="AL344">
        <f>1468</f>
        <v>1468</v>
      </c>
      <c r="AM344">
        <f t="shared" si="20"/>
        <v>29.200000000011599</v>
      </c>
      <c r="AN344">
        <f t="shared" si="21"/>
        <v>116133.48</v>
      </c>
      <c r="AO344">
        <f t="shared" si="22"/>
        <v>116162.68000000001</v>
      </c>
      <c r="AP344">
        <v>79.11</v>
      </c>
      <c r="AQ344">
        <f t="shared" si="23"/>
        <v>8.1539162786370724E-3</v>
      </c>
      <c r="AR344">
        <f>-(MAX($AO$2:AO344)-AO344)/MAX($AO$2:AO344)</f>
        <v>-7.3744680294595938E-2</v>
      </c>
      <c r="AS344">
        <f>MIN($AR$3:AR344)</f>
        <v>-8.8299535173541041E-2</v>
      </c>
    </row>
    <row r="345" spans="1:45" x14ac:dyDescent="0.2">
      <c r="A345" s="1">
        <v>41668</v>
      </c>
      <c r="B345">
        <v>0</v>
      </c>
      <c r="C345">
        <v>0</v>
      </c>
      <c r="D345">
        <v>104470.344999999</v>
      </c>
      <c r="E345">
        <v>0</v>
      </c>
      <c r="F345">
        <v>104470.344999999</v>
      </c>
      <c r="G345">
        <v>77.64</v>
      </c>
      <c r="H345">
        <v>-1</v>
      </c>
      <c r="I345">
        <v>0</v>
      </c>
      <c r="J345">
        <f>-(MAX($F$2:F345)-F345)/MAX($F$2:F345)</f>
        <v>-6.675544088625876E-2</v>
      </c>
      <c r="K345">
        <f>MIN($J$3:J345)</f>
        <v>-0.10007190256198779</v>
      </c>
      <c r="M345" s="1">
        <v>41668</v>
      </c>
      <c r="N345">
        <v>1336</v>
      </c>
      <c r="O345">
        <v>0</v>
      </c>
      <c r="P345">
        <v>103782.054999999</v>
      </c>
      <c r="Q345">
        <v>0</v>
      </c>
      <c r="R345">
        <v>103782.054999999</v>
      </c>
      <c r="S345">
        <v>77.64</v>
      </c>
      <c r="T345">
        <v>-1</v>
      </c>
      <c r="U345">
        <v>-1.8572054397299999E-2</v>
      </c>
      <c r="V345">
        <f>-(MAX($R$2:R345)-R345)/MAX($R$2:R345)</f>
        <v>-0.10536737053729994</v>
      </c>
      <c r="W345">
        <f>MIN($V$3:V345)</f>
        <v>-0.10536737053729994</v>
      </c>
      <c r="Y345" s="1">
        <v>41668</v>
      </c>
      <c r="Z345">
        <v>0</v>
      </c>
      <c r="AA345">
        <v>1468</v>
      </c>
      <c r="AB345">
        <v>29.200000000011599</v>
      </c>
      <c r="AC345">
        <v>113975.52</v>
      </c>
      <c r="AD345">
        <v>114004.72</v>
      </c>
      <c r="AE345">
        <v>77.64</v>
      </c>
      <c r="AF345">
        <v>0</v>
      </c>
      <c r="AG345">
        <v>-1.8577050736100002E-2</v>
      </c>
      <c r="AH345">
        <f>-(MAX($AD$2:AD345)-AD345)/MAX($AD$2:AD345)</f>
        <v>-9.0951772363335043E-2</v>
      </c>
      <c r="AI345">
        <f>MIN($AH$3:AH345)</f>
        <v>-9.0951772363335043E-2</v>
      </c>
      <c r="AK345" s="1">
        <v>41668</v>
      </c>
      <c r="AL345">
        <f>1468</f>
        <v>1468</v>
      </c>
      <c r="AM345">
        <f t="shared" si="20"/>
        <v>29.200000000011599</v>
      </c>
      <c r="AN345">
        <f t="shared" si="21"/>
        <v>113975.52</v>
      </c>
      <c r="AO345">
        <f t="shared" si="22"/>
        <v>114004.72000000002</v>
      </c>
      <c r="AP345">
        <v>77.64</v>
      </c>
      <c r="AQ345">
        <f t="shared" si="23"/>
        <v>-1.8577050736088317E-2</v>
      </c>
      <c r="AR345">
        <f>-(MAX($AO$2:AO345)-AO345)/MAX($AO$2:AO345)</f>
        <v>-9.0951772363334932E-2</v>
      </c>
      <c r="AS345">
        <f>MIN($AR$3:AR345)</f>
        <v>-9.0951772363334932E-2</v>
      </c>
    </row>
    <row r="346" spans="1:45" x14ac:dyDescent="0.2">
      <c r="A346" s="1">
        <v>41669</v>
      </c>
      <c r="B346">
        <v>0</v>
      </c>
      <c r="C346">
        <v>0</v>
      </c>
      <c r="D346">
        <v>104470.344999999</v>
      </c>
      <c r="E346">
        <v>0</v>
      </c>
      <c r="F346">
        <v>104470.344999999</v>
      </c>
      <c r="G346">
        <v>76.87</v>
      </c>
      <c r="H346">
        <v>0</v>
      </c>
      <c r="I346">
        <v>0</v>
      </c>
      <c r="J346">
        <f>-(MAX($F$2:F346)-F346)/MAX($F$2:F346)</f>
        <v>-6.675544088625876E-2</v>
      </c>
      <c r="K346">
        <f>MIN($J$3:J346)</f>
        <v>-0.10007190256198779</v>
      </c>
      <c r="M346" s="1">
        <v>41669</v>
      </c>
      <c r="N346">
        <v>0</v>
      </c>
      <c r="O346">
        <v>0</v>
      </c>
      <c r="P346">
        <v>103782.054999999</v>
      </c>
      <c r="Q346">
        <v>0</v>
      </c>
      <c r="R346">
        <v>103782.054999999</v>
      </c>
      <c r="S346">
        <v>76.87</v>
      </c>
      <c r="T346">
        <v>0</v>
      </c>
      <c r="U346">
        <v>0</v>
      </c>
      <c r="V346">
        <f>-(MAX($R$2:R346)-R346)/MAX($R$2:R346)</f>
        <v>-0.10536737053729994</v>
      </c>
      <c r="W346">
        <f>MIN($V$3:V346)</f>
        <v>-0.10536737053729994</v>
      </c>
      <c r="Y346" s="1">
        <v>41669</v>
      </c>
      <c r="Z346">
        <v>0</v>
      </c>
      <c r="AA346">
        <v>1468</v>
      </c>
      <c r="AB346">
        <v>29.200000000011599</v>
      </c>
      <c r="AC346">
        <v>112845.16</v>
      </c>
      <c r="AD346">
        <v>112874.36</v>
      </c>
      <c r="AE346">
        <v>76.87</v>
      </c>
      <c r="AF346">
        <v>0</v>
      </c>
      <c r="AG346">
        <v>-9.9150280795400007E-3</v>
      </c>
      <c r="AH346">
        <f>-(MAX($AD$2:AD346)-AD346)/MAX($AD$2:AD346)</f>
        <v>-9.9965011066007886E-2</v>
      </c>
      <c r="AI346">
        <f>MIN($AH$3:AH346)</f>
        <v>-9.9965011066007886E-2</v>
      </c>
      <c r="AK346" s="1">
        <v>41669</v>
      </c>
      <c r="AL346">
        <f>1468</f>
        <v>1468</v>
      </c>
      <c r="AM346">
        <f t="shared" si="20"/>
        <v>29.200000000011599</v>
      </c>
      <c r="AN346">
        <f t="shared" si="21"/>
        <v>112845.16</v>
      </c>
      <c r="AO346">
        <f t="shared" si="22"/>
        <v>112874.36000000002</v>
      </c>
      <c r="AP346">
        <v>76.87</v>
      </c>
      <c r="AQ346">
        <f t="shared" si="23"/>
        <v>-9.9150280795391663E-3</v>
      </c>
      <c r="AR346">
        <f>-(MAX($AO$2:AO346)-AO346)/MAX($AO$2:AO346)</f>
        <v>-9.9965011066007775E-2</v>
      </c>
      <c r="AS346">
        <f>MIN($AR$3:AR346)</f>
        <v>-9.9965011066007775E-2</v>
      </c>
    </row>
    <row r="347" spans="1:45" x14ac:dyDescent="0.2">
      <c r="A347" s="1">
        <v>41670</v>
      </c>
      <c r="B347">
        <v>0</v>
      </c>
      <c r="C347">
        <v>0</v>
      </c>
      <c r="D347">
        <v>104470.344999999</v>
      </c>
      <c r="E347">
        <v>0</v>
      </c>
      <c r="F347">
        <v>104470.344999999</v>
      </c>
      <c r="G347">
        <v>76.62</v>
      </c>
      <c r="H347">
        <v>0</v>
      </c>
      <c r="I347">
        <v>0</v>
      </c>
      <c r="J347">
        <f>-(MAX($F$2:F347)-F347)/MAX($F$2:F347)</f>
        <v>-6.675544088625876E-2</v>
      </c>
      <c r="K347">
        <f>MIN($J$3:J347)</f>
        <v>-0.10007190256198779</v>
      </c>
      <c r="M347" s="1">
        <v>41670</v>
      </c>
      <c r="N347">
        <v>0</v>
      </c>
      <c r="O347">
        <v>0</v>
      </c>
      <c r="P347">
        <v>103782.054999999</v>
      </c>
      <c r="Q347">
        <v>0</v>
      </c>
      <c r="R347">
        <v>103782.054999999</v>
      </c>
      <c r="S347">
        <v>76.62</v>
      </c>
      <c r="T347">
        <v>0</v>
      </c>
      <c r="U347">
        <v>0</v>
      </c>
      <c r="V347">
        <f>-(MAX($R$2:R347)-R347)/MAX($R$2:R347)</f>
        <v>-0.10536737053729994</v>
      </c>
      <c r="W347">
        <f>MIN($V$3:V347)</f>
        <v>-0.10536737053729994</v>
      </c>
      <c r="Y347" s="1">
        <v>41670</v>
      </c>
      <c r="Z347">
        <v>0</v>
      </c>
      <c r="AA347">
        <v>1468</v>
      </c>
      <c r="AB347">
        <v>29.200000000011599</v>
      </c>
      <c r="AC347">
        <v>112478.16</v>
      </c>
      <c r="AD347">
        <v>112507.36</v>
      </c>
      <c r="AE347">
        <v>76.62</v>
      </c>
      <c r="AF347">
        <v>0</v>
      </c>
      <c r="AG347">
        <v>-3.25140271006E-3</v>
      </c>
      <c r="AH347">
        <f>-(MAX($AD$2:AD347)-AD347)/MAX($AD$2:AD347)</f>
        <v>-0.1028913872681744</v>
      </c>
      <c r="AI347">
        <f>MIN($AH$3:AH347)</f>
        <v>-0.1028913872681744</v>
      </c>
      <c r="AK347" s="1">
        <v>41670</v>
      </c>
      <c r="AL347">
        <f>1468</f>
        <v>1468</v>
      </c>
      <c r="AM347">
        <f t="shared" si="20"/>
        <v>29.200000000011599</v>
      </c>
      <c r="AN347">
        <f t="shared" si="21"/>
        <v>112478.16</v>
      </c>
      <c r="AO347">
        <f t="shared" si="22"/>
        <v>112507.36000000002</v>
      </c>
      <c r="AP347">
        <v>76.62</v>
      </c>
      <c r="AQ347">
        <f t="shared" si="23"/>
        <v>-3.2514027100574473E-3</v>
      </c>
      <c r="AR347">
        <f>-(MAX($AO$2:AO347)-AO347)/MAX($AO$2:AO347)</f>
        <v>-0.10289138726817429</v>
      </c>
      <c r="AS347">
        <f>MIN($AR$3:AR347)</f>
        <v>-0.10289138726817429</v>
      </c>
    </row>
    <row r="348" spans="1:45" x14ac:dyDescent="0.2">
      <c r="A348" s="1">
        <v>41673</v>
      </c>
      <c r="B348">
        <v>0</v>
      </c>
      <c r="C348">
        <v>0</v>
      </c>
      <c r="D348">
        <v>104470.344999999</v>
      </c>
      <c r="E348">
        <v>0</v>
      </c>
      <c r="F348">
        <v>104470.344999999</v>
      </c>
      <c r="G348">
        <v>75.7</v>
      </c>
      <c r="H348">
        <v>0</v>
      </c>
      <c r="I348">
        <v>0</v>
      </c>
      <c r="J348">
        <f>-(MAX($F$2:F348)-F348)/MAX($F$2:F348)</f>
        <v>-6.675544088625876E-2</v>
      </c>
      <c r="K348">
        <f>MIN($J$3:J348)</f>
        <v>-0.10007190256198779</v>
      </c>
      <c r="M348" s="1">
        <v>41673</v>
      </c>
      <c r="N348">
        <v>0</v>
      </c>
      <c r="O348">
        <v>0</v>
      </c>
      <c r="P348">
        <v>103782.054999999</v>
      </c>
      <c r="Q348">
        <v>0</v>
      </c>
      <c r="R348">
        <v>103782.054999999</v>
      </c>
      <c r="S348">
        <v>75.7</v>
      </c>
      <c r="T348">
        <v>0</v>
      </c>
      <c r="U348">
        <v>0</v>
      </c>
      <c r="V348">
        <f>-(MAX($R$2:R348)-R348)/MAX($R$2:R348)</f>
        <v>-0.10536737053729994</v>
      </c>
      <c r="W348">
        <f>MIN($V$3:V348)</f>
        <v>-0.10536737053729994</v>
      </c>
      <c r="Y348" s="1">
        <v>41673</v>
      </c>
      <c r="Z348">
        <v>0</v>
      </c>
      <c r="AA348">
        <v>1468</v>
      </c>
      <c r="AB348">
        <v>29.200000000011599</v>
      </c>
      <c r="AC348">
        <v>111127.6</v>
      </c>
      <c r="AD348">
        <v>111156.8</v>
      </c>
      <c r="AE348">
        <v>75.7</v>
      </c>
      <c r="AF348">
        <v>0</v>
      </c>
      <c r="AG348">
        <v>-1.2004192436799999E-2</v>
      </c>
      <c r="AH348">
        <f>-(MAX($AD$2:AD348)-AD348)/MAX($AD$2:AD348)</f>
        <v>-0.11366045169214713</v>
      </c>
      <c r="AI348">
        <f>MIN($AH$3:AH348)</f>
        <v>-0.11366045169214713</v>
      </c>
      <c r="AK348" s="1">
        <v>41673</v>
      </c>
      <c r="AL348">
        <f>1468</f>
        <v>1468</v>
      </c>
      <c r="AM348">
        <f t="shared" si="20"/>
        <v>29.200000000011599</v>
      </c>
      <c r="AN348">
        <f t="shared" si="21"/>
        <v>111127.6</v>
      </c>
      <c r="AO348">
        <f t="shared" si="22"/>
        <v>111156.80000000002</v>
      </c>
      <c r="AP348">
        <v>75.7</v>
      </c>
      <c r="AQ348">
        <f t="shared" si="23"/>
        <v>-1.2004192436832555E-2</v>
      </c>
      <c r="AR348">
        <f>-(MAX($AO$2:AO348)-AO348)/MAX($AO$2:AO348)</f>
        <v>-0.11366045169214702</v>
      </c>
      <c r="AS348">
        <f>MIN($AR$3:AR348)</f>
        <v>-0.11366045169214702</v>
      </c>
    </row>
    <row r="349" spans="1:45" x14ac:dyDescent="0.2">
      <c r="A349" s="1">
        <v>41674</v>
      </c>
      <c r="B349">
        <v>0</v>
      </c>
      <c r="C349">
        <v>0</v>
      </c>
      <c r="D349">
        <v>104470.344999999</v>
      </c>
      <c r="E349">
        <v>0</v>
      </c>
      <c r="F349">
        <v>104470.344999999</v>
      </c>
      <c r="G349">
        <v>76.09</v>
      </c>
      <c r="H349">
        <v>-1</v>
      </c>
      <c r="I349">
        <v>0</v>
      </c>
      <c r="J349">
        <f>-(MAX($F$2:F349)-F349)/MAX($F$2:F349)</f>
        <v>-6.675544088625876E-2</v>
      </c>
      <c r="K349">
        <f>MIN($J$3:J349)</f>
        <v>-0.10007190256198779</v>
      </c>
      <c r="M349" s="1">
        <v>41674</v>
      </c>
      <c r="N349">
        <v>0</v>
      </c>
      <c r="O349">
        <v>0</v>
      </c>
      <c r="P349">
        <v>103782.054999999</v>
      </c>
      <c r="Q349">
        <v>0</v>
      </c>
      <c r="R349">
        <v>103782.054999999</v>
      </c>
      <c r="S349">
        <v>76.09</v>
      </c>
      <c r="T349">
        <v>0</v>
      </c>
      <c r="U349">
        <v>0</v>
      </c>
      <c r="V349">
        <f>-(MAX($R$2:R349)-R349)/MAX($R$2:R349)</f>
        <v>-0.10536737053729994</v>
      </c>
      <c r="W349">
        <f>MIN($V$3:V349)</f>
        <v>-0.10536737053729994</v>
      </c>
      <c r="Y349" s="1">
        <v>41674</v>
      </c>
      <c r="Z349">
        <v>0</v>
      </c>
      <c r="AA349">
        <v>1468</v>
      </c>
      <c r="AB349">
        <v>29.200000000011599</v>
      </c>
      <c r="AC349">
        <v>111700.12</v>
      </c>
      <c r="AD349">
        <v>111729.32</v>
      </c>
      <c r="AE349">
        <v>76.09</v>
      </c>
      <c r="AF349">
        <v>0</v>
      </c>
      <c r="AG349">
        <v>5.1505620888699999E-3</v>
      </c>
      <c r="AH349">
        <f>-(MAX($AD$2:AD349)-AD349)/MAX($AD$2:AD349)</f>
        <v>-0.10909530481676734</v>
      </c>
      <c r="AI349">
        <f>MIN($AH$3:AH349)</f>
        <v>-0.11366045169214713</v>
      </c>
      <c r="AK349" s="1">
        <v>41674</v>
      </c>
      <c r="AL349">
        <f>1468</f>
        <v>1468</v>
      </c>
      <c r="AM349">
        <f t="shared" si="20"/>
        <v>29.200000000011599</v>
      </c>
      <c r="AN349">
        <f t="shared" si="21"/>
        <v>111700.12000000001</v>
      </c>
      <c r="AO349">
        <f t="shared" si="22"/>
        <v>111729.32000000002</v>
      </c>
      <c r="AP349">
        <v>76.09</v>
      </c>
      <c r="AQ349">
        <f t="shared" si="23"/>
        <v>5.1505620888690927E-3</v>
      </c>
      <c r="AR349">
        <f>-(MAX($AO$2:AO349)-AO349)/MAX($AO$2:AO349)</f>
        <v>-0.10909530481676723</v>
      </c>
      <c r="AS349">
        <f>MIN($AR$3:AR349)</f>
        <v>-0.11366045169214702</v>
      </c>
    </row>
    <row r="350" spans="1:45" x14ac:dyDescent="0.2">
      <c r="A350" s="1">
        <v>41675</v>
      </c>
      <c r="B350">
        <v>1366</v>
      </c>
      <c r="C350">
        <v>1366</v>
      </c>
      <c r="D350">
        <v>39.644999999945803</v>
      </c>
      <c r="E350">
        <v>104430.7</v>
      </c>
      <c r="F350">
        <v>104470.344999999</v>
      </c>
      <c r="G350">
        <v>76.45</v>
      </c>
      <c r="H350">
        <v>1</v>
      </c>
      <c r="I350">
        <v>0</v>
      </c>
      <c r="J350">
        <f>-(MAX($F$2:F350)-F350)/MAX($F$2:F350)</f>
        <v>-6.675544088625876E-2</v>
      </c>
      <c r="K350">
        <f>MIN($J$3:J350)</f>
        <v>-0.10007190256198779</v>
      </c>
      <c r="M350" s="1">
        <v>41675</v>
      </c>
      <c r="N350">
        <v>1357</v>
      </c>
      <c r="O350">
        <v>1357</v>
      </c>
      <c r="P350">
        <v>39.404999999984199</v>
      </c>
      <c r="Q350">
        <v>103742.65</v>
      </c>
      <c r="R350">
        <v>103782.054999999</v>
      </c>
      <c r="S350">
        <v>76.45</v>
      </c>
      <c r="T350">
        <v>1</v>
      </c>
      <c r="U350">
        <v>0</v>
      </c>
      <c r="V350">
        <f>-(MAX($R$2:R350)-R350)/MAX($R$2:R350)</f>
        <v>-0.10536737053729994</v>
      </c>
      <c r="W350">
        <f>MIN($V$3:V350)</f>
        <v>-0.10536737053729994</v>
      </c>
      <c r="Y350" s="1">
        <v>41675</v>
      </c>
      <c r="Z350">
        <v>0</v>
      </c>
      <c r="AA350">
        <v>1468</v>
      </c>
      <c r="AB350">
        <v>29.200000000011599</v>
      </c>
      <c r="AC350">
        <v>112228.6</v>
      </c>
      <c r="AD350">
        <v>112257.8</v>
      </c>
      <c r="AE350">
        <v>76.45</v>
      </c>
      <c r="AF350">
        <v>0</v>
      </c>
      <c r="AG350">
        <v>4.7300028318400002E-3</v>
      </c>
      <c r="AH350">
        <f>-(MAX($AD$2:AD350)-AD350)/MAX($AD$2:AD350)</f>
        <v>-0.1048813230856476</v>
      </c>
      <c r="AI350">
        <f>MIN($AH$3:AH350)</f>
        <v>-0.11366045169214713</v>
      </c>
      <c r="AK350" s="1">
        <v>41675</v>
      </c>
      <c r="AL350">
        <f>1468</f>
        <v>1468</v>
      </c>
      <c r="AM350">
        <f t="shared" si="20"/>
        <v>29.200000000011599</v>
      </c>
      <c r="AN350">
        <f t="shared" si="21"/>
        <v>112228.6</v>
      </c>
      <c r="AO350">
        <f t="shared" si="22"/>
        <v>112257.80000000002</v>
      </c>
      <c r="AP350">
        <v>76.45</v>
      </c>
      <c r="AQ350">
        <f t="shared" si="23"/>
        <v>4.7300028318439224E-3</v>
      </c>
      <c r="AR350">
        <f>-(MAX($AO$2:AO350)-AO350)/MAX($AO$2:AO350)</f>
        <v>-0.10488132308564749</v>
      </c>
      <c r="AS350">
        <f>MIN($AR$3:AR350)</f>
        <v>-0.11366045169214702</v>
      </c>
    </row>
    <row r="351" spans="1:45" x14ac:dyDescent="0.2">
      <c r="A351" s="1">
        <v>41676</v>
      </c>
      <c r="B351">
        <v>1366</v>
      </c>
      <c r="C351">
        <v>0</v>
      </c>
      <c r="D351">
        <v>105085.04499999899</v>
      </c>
      <c r="E351">
        <v>0</v>
      </c>
      <c r="F351">
        <v>105085.04499999899</v>
      </c>
      <c r="G351">
        <v>76.900000000000006</v>
      </c>
      <c r="H351">
        <v>-1</v>
      </c>
      <c r="I351">
        <v>5.8839664021400001E-3</v>
      </c>
      <c r="J351">
        <f>-(MAX($F$2:F351)-F351)/MAX($F$2:F351)</f>
        <v>-6.1264261255453298E-2</v>
      </c>
      <c r="K351">
        <f>MIN($J$3:J351)</f>
        <v>-0.10007190256198779</v>
      </c>
      <c r="M351" s="1">
        <v>41676</v>
      </c>
      <c r="N351">
        <v>0</v>
      </c>
      <c r="O351">
        <v>1357</v>
      </c>
      <c r="P351">
        <v>39.404999999984199</v>
      </c>
      <c r="Q351">
        <v>104353.3</v>
      </c>
      <c r="R351">
        <v>104392.704999999</v>
      </c>
      <c r="S351">
        <v>76.900000000000006</v>
      </c>
      <c r="T351">
        <v>0</v>
      </c>
      <c r="U351">
        <v>5.8839651999599996E-3</v>
      </c>
      <c r="V351">
        <f>-(MAX($R$2:R351)-R351)/MAX($R$2:R351)</f>
        <v>-0.10010338327879559</v>
      </c>
      <c r="W351">
        <f>MIN($V$3:V351)</f>
        <v>-0.10536737053729994</v>
      </c>
      <c r="Y351" s="1">
        <v>41676</v>
      </c>
      <c r="Z351">
        <v>0</v>
      </c>
      <c r="AA351">
        <v>1468</v>
      </c>
      <c r="AB351">
        <v>29.200000000011599</v>
      </c>
      <c r="AC351">
        <v>112889.2</v>
      </c>
      <c r="AD351">
        <v>112918.39999999999</v>
      </c>
      <c r="AE351">
        <v>76.900000000000006</v>
      </c>
      <c r="AF351">
        <v>0</v>
      </c>
      <c r="AG351">
        <v>5.8846690385899996E-3</v>
      </c>
      <c r="AH351">
        <f>-(MAX($AD$2:AD351)-AD351)/MAX($AD$2:AD351)</f>
        <v>-9.9613845921747962E-2</v>
      </c>
      <c r="AI351">
        <f>MIN($AH$3:AH351)</f>
        <v>-0.11366045169214713</v>
      </c>
      <c r="AK351" s="1">
        <v>41676</v>
      </c>
      <c r="AL351">
        <f>1468</f>
        <v>1468</v>
      </c>
      <c r="AM351">
        <f t="shared" si="20"/>
        <v>29.200000000011599</v>
      </c>
      <c r="AN351">
        <f t="shared" si="21"/>
        <v>112889.20000000001</v>
      </c>
      <c r="AO351">
        <f t="shared" si="22"/>
        <v>112918.40000000002</v>
      </c>
      <c r="AP351">
        <v>76.900000000000006</v>
      </c>
      <c r="AQ351">
        <f t="shared" si="23"/>
        <v>5.8846690385880151E-3</v>
      </c>
      <c r="AR351">
        <f>-(MAX($AO$2:AO351)-AO351)/MAX($AO$2:AO351)</f>
        <v>-9.9613845921747726E-2</v>
      </c>
      <c r="AS351">
        <f>MIN($AR$3:AR351)</f>
        <v>-0.11366045169214702</v>
      </c>
    </row>
    <row r="352" spans="1:45" x14ac:dyDescent="0.2">
      <c r="A352" s="1">
        <v>41677</v>
      </c>
      <c r="B352">
        <v>0</v>
      </c>
      <c r="C352">
        <v>0</v>
      </c>
      <c r="D352">
        <v>105085.04499999899</v>
      </c>
      <c r="E352">
        <v>0</v>
      </c>
      <c r="F352">
        <v>105085.04499999899</v>
      </c>
      <c r="G352">
        <v>77.31</v>
      </c>
      <c r="H352">
        <v>0</v>
      </c>
      <c r="I352">
        <v>0</v>
      </c>
      <c r="J352">
        <f>-(MAX($F$2:F352)-F352)/MAX($F$2:F352)</f>
        <v>-6.1264261255453298E-2</v>
      </c>
      <c r="K352">
        <f>MIN($J$3:J352)</f>
        <v>-0.10007190256198779</v>
      </c>
      <c r="M352" s="1">
        <v>41677</v>
      </c>
      <c r="N352">
        <v>0</v>
      </c>
      <c r="O352">
        <v>1357</v>
      </c>
      <c r="P352">
        <v>39.404999999984199</v>
      </c>
      <c r="Q352">
        <v>104909.67</v>
      </c>
      <c r="R352">
        <v>104949.07499999899</v>
      </c>
      <c r="S352">
        <v>77.31</v>
      </c>
      <c r="T352">
        <v>0</v>
      </c>
      <c r="U352">
        <v>5.3295869668299996E-3</v>
      </c>
      <c r="V352">
        <f>-(MAX($R$2:R352)-R352)/MAX($R$2:R352)</f>
        <v>-9.5307305998824948E-2</v>
      </c>
      <c r="W352">
        <f>MIN($V$3:V352)</f>
        <v>-0.10536737053729994</v>
      </c>
      <c r="Y352" s="1">
        <v>41677</v>
      </c>
      <c r="Z352">
        <v>0</v>
      </c>
      <c r="AA352">
        <v>1468</v>
      </c>
      <c r="AB352">
        <v>29.200000000011599</v>
      </c>
      <c r="AC352">
        <v>113491.08</v>
      </c>
      <c r="AD352">
        <v>113520.28</v>
      </c>
      <c r="AE352">
        <v>77.31</v>
      </c>
      <c r="AF352">
        <v>0</v>
      </c>
      <c r="AG352">
        <v>5.33022076119E-3</v>
      </c>
      <c r="AH352">
        <f>-(MAX($AD$2:AD352)-AD352)/MAX($AD$2:AD352)</f>
        <v>-9.4814588950194859E-2</v>
      </c>
      <c r="AI352">
        <f>MIN($AH$3:AH352)</f>
        <v>-0.11366045169214713</v>
      </c>
      <c r="AK352" s="1">
        <v>41677</v>
      </c>
      <c r="AL352">
        <f>1468</f>
        <v>1468</v>
      </c>
      <c r="AM352">
        <f t="shared" si="20"/>
        <v>29.200000000011599</v>
      </c>
      <c r="AN352">
        <f t="shared" si="21"/>
        <v>113491.08</v>
      </c>
      <c r="AO352">
        <f t="shared" si="22"/>
        <v>113520.28000000001</v>
      </c>
      <c r="AP352">
        <v>77.31</v>
      </c>
      <c r="AQ352">
        <f t="shared" si="23"/>
        <v>5.3302207611867509E-3</v>
      </c>
      <c r="AR352">
        <f>-(MAX($AO$2:AO352)-AO352)/MAX($AO$2:AO352)</f>
        <v>-9.4814588950194734E-2</v>
      </c>
      <c r="AS352">
        <f>MIN($AR$3:AR352)</f>
        <v>-0.11366045169214702</v>
      </c>
    </row>
    <row r="353" spans="1:45" x14ac:dyDescent="0.2">
      <c r="A353" s="1">
        <v>41680</v>
      </c>
      <c r="B353">
        <v>0</v>
      </c>
      <c r="C353">
        <v>0</v>
      </c>
      <c r="D353">
        <v>105085.04499999899</v>
      </c>
      <c r="E353">
        <v>0</v>
      </c>
      <c r="F353">
        <v>105085.04499999899</v>
      </c>
      <c r="G353">
        <v>78.03</v>
      </c>
      <c r="H353">
        <v>0</v>
      </c>
      <c r="I353">
        <v>0</v>
      </c>
      <c r="J353">
        <f>-(MAX($F$2:F353)-F353)/MAX($F$2:F353)</f>
        <v>-6.1264261255453298E-2</v>
      </c>
      <c r="K353">
        <f>MIN($J$3:J353)</f>
        <v>-0.10007190256198779</v>
      </c>
      <c r="M353" s="1">
        <v>41680</v>
      </c>
      <c r="N353">
        <v>0</v>
      </c>
      <c r="O353">
        <v>1357</v>
      </c>
      <c r="P353">
        <v>39.404999999984199</v>
      </c>
      <c r="Q353">
        <v>105886.71</v>
      </c>
      <c r="R353">
        <v>105926.114999999</v>
      </c>
      <c r="S353">
        <v>78.03</v>
      </c>
      <c r="T353">
        <v>0</v>
      </c>
      <c r="U353">
        <v>9.3096580412899994E-3</v>
      </c>
      <c r="V353">
        <f>-(MAX($R$2:R353)-R353)/MAX($R$2:R353)</f>
        <v>-8.6884926385217831E-2</v>
      </c>
      <c r="W353">
        <f>MIN($V$3:V353)</f>
        <v>-0.10536737053729994</v>
      </c>
      <c r="Y353" s="1">
        <v>41680</v>
      </c>
      <c r="Z353">
        <v>0</v>
      </c>
      <c r="AA353">
        <v>1468</v>
      </c>
      <c r="AB353">
        <v>29.200000000011599</v>
      </c>
      <c r="AC353">
        <v>114548.04</v>
      </c>
      <c r="AD353">
        <v>114577.24</v>
      </c>
      <c r="AE353">
        <v>78.03</v>
      </c>
      <c r="AF353">
        <v>0</v>
      </c>
      <c r="AG353">
        <v>9.3107592757900003E-3</v>
      </c>
      <c r="AH353">
        <f>-(MAX($AD$2:AD353)-AD353)/MAX($AD$2:AD353)</f>
        <v>-8.6386625487955268E-2</v>
      </c>
      <c r="AI353">
        <f>MIN($AH$3:AH353)</f>
        <v>-0.11366045169214713</v>
      </c>
      <c r="AK353" s="1">
        <v>41680</v>
      </c>
      <c r="AL353">
        <f>1468</f>
        <v>1468</v>
      </c>
      <c r="AM353">
        <f t="shared" si="20"/>
        <v>29.200000000011599</v>
      </c>
      <c r="AN353">
        <f t="shared" si="21"/>
        <v>114548.04000000001</v>
      </c>
      <c r="AO353">
        <f t="shared" si="22"/>
        <v>114577.24000000002</v>
      </c>
      <c r="AP353">
        <v>78.03</v>
      </c>
      <c r="AQ353">
        <f t="shared" si="23"/>
        <v>9.3107592757876063E-3</v>
      </c>
      <c r="AR353">
        <f>-(MAX($AO$2:AO353)-AO353)/MAX($AO$2:AO353)</f>
        <v>-8.6386625487955143E-2</v>
      </c>
      <c r="AS353">
        <f>MIN($AR$3:AR353)</f>
        <v>-0.11366045169214702</v>
      </c>
    </row>
    <row r="354" spans="1:45" x14ac:dyDescent="0.2">
      <c r="A354" s="1">
        <v>41681</v>
      </c>
      <c r="B354">
        <v>0</v>
      </c>
      <c r="C354">
        <v>0</v>
      </c>
      <c r="D354">
        <v>105085.04499999899</v>
      </c>
      <c r="E354">
        <v>0</v>
      </c>
      <c r="F354">
        <v>105085.04499999899</v>
      </c>
      <c r="G354">
        <v>78.84</v>
      </c>
      <c r="H354">
        <v>-1</v>
      </c>
      <c r="I354">
        <v>0</v>
      </c>
      <c r="J354">
        <f>-(MAX($F$2:F354)-F354)/MAX($F$2:F354)</f>
        <v>-6.1264261255453298E-2</v>
      </c>
      <c r="K354">
        <f>MIN($J$3:J354)</f>
        <v>-0.10007190256198779</v>
      </c>
      <c r="M354" s="1">
        <v>41681</v>
      </c>
      <c r="N354">
        <v>0</v>
      </c>
      <c r="O354">
        <v>1357</v>
      </c>
      <c r="P354">
        <v>39.404999999984199</v>
      </c>
      <c r="Q354">
        <v>106985.88</v>
      </c>
      <c r="R354">
        <v>107025.284999999</v>
      </c>
      <c r="S354">
        <v>78.84</v>
      </c>
      <c r="T354">
        <v>0</v>
      </c>
      <c r="U354">
        <v>1.03767611981E-2</v>
      </c>
      <c r="V354">
        <f>-(MAX($R$2:R354)-R354)/MAX($R$2:R354)</f>
        <v>-7.7409749319909932E-2</v>
      </c>
      <c r="W354">
        <f>MIN($V$3:V354)</f>
        <v>-0.10536737053729994</v>
      </c>
      <c r="Y354" s="1">
        <v>41681</v>
      </c>
      <c r="Z354">
        <v>0</v>
      </c>
      <c r="AA354">
        <v>1468</v>
      </c>
      <c r="AB354">
        <v>29.200000000011599</v>
      </c>
      <c r="AC354">
        <v>115737.12</v>
      </c>
      <c r="AD354">
        <v>115766.32</v>
      </c>
      <c r="AE354">
        <v>78.84</v>
      </c>
      <c r="AF354">
        <v>0</v>
      </c>
      <c r="AG354">
        <v>1.03779773365E-2</v>
      </c>
      <c r="AH354">
        <f>-(MAX($AD$2:AD354)-AD354)/MAX($AD$2:AD354)</f>
        <v>-7.6905166592935767E-2</v>
      </c>
      <c r="AI354">
        <f>MIN($AH$3:AH354)</f>
        <v>-0.11366045169214713</v>
      </c>
      <c r="AK354" s="1">
        <v>41681</v>
      </c>
      <c r="AL354">
        <f>1468</f>
        <v>1468</v>
      </c>
      <c r="AM354">
        <f t="shared" si="20"/>
        <v>29.200000000011599</v>
      </c>
      <c r="AN354">
        <f t="shared" si="21"/>
        <v>115737.12000000001</v>
      </c>
      <c r="AO354">
        <f t="shared" si="22"/>
        <v>115766.32000000002</v>
      </c>
      <c r="AP354">
        <v>78.84</v>
      </c>
      <c r="AQ354">
        <f t="shared" si="23"/>
        <v>1.0377977336511173E-2</v>
      </c>
      <c r="AR354">
        <f>-(MAX($AO$2:AO354)-AO354)/MAX($AO$2:AO354)</f>
        <v>-7.6905166592935642E-2</v>
      </c>
      <c r="AS354">
        <f>MIN($AR$3:AR354)</f>
        <v>-0.11366045169214702</v>
      </c>
    </row>
    <row r="355" spans="1:45" x14ac:dyDescent="0.2">
      <c r="A355" s="1">
        <v>41682</v>
      </c>
      <c r="B355">
        <v>0</v>
      </c>
      <c r="C355">
        <v>0</v>
      </c>
      <c r="D355">
        <v>105085.04499999899</v>
      </c>
      <c r="E355">
        <v>0</v>
      </c>
      <c r="F355">
        <v>105085.04499999899</v>
      </c>
      <c r="G355">
        <v>77.489999999999995</v>
      </c>
      <c r="H355">
        <v>0</v>
      </c>
      <c r="I355">
        <v>0</v>
      </c>
      <c r="J355">
        <f>-(MAX($F$2:F355)-F355)/MAX($F$2:F355)</f>
        <v>-6.1264261255453298E-2</v>
      </c>
      <c r="K355">
        <f>MIN($J$3:J355)</f>
        <v>-0.10007190256198779</v>
      </c>
      <c r="M355" s="1">
        <v>41682</v>
      </c>
      <c r="N355">
        <v>0</v>
      </c>
      <c r="O355">
        <v>1357</v>
      </c>
      <c r="P355">
        <v>39.404999999984199</v>
      </c>
      <c r="Q355">
        <v>105153.929999999</v>
      </c>
      <c r="R355">
        <v>105193.334999999</v>
      </c>
      <c r="S355">
        <v>77.489999999999995</v>
      </c>
      <c r="T355">
        <v>0</v>
      </c>
      <c r="U355">
        <v>-1.71169831503E-2</v>
      </c>
      <c r="V355">
        <f>-(MAX($R$2:R355)-R355)/MAX($R$2:R355)</f>
        <v>-9.3201711095423107E-2</v>
      </c>
      <c r="W355">
        <f>MIN($V$3:V355)</f>
        <v>-0.10536737053729994</v>
      </c>
      <c r="Y355" s="1">
        <v>41682</v>
      </c>
      <c r="Z355">
        <v>0</v>
      </c>
      <c r="AA355">
        <v>1468</v>
      </c>
      <c r="AB355">
        <v>29.200000000011599</v>
      </c>
      <c r="AC355">
        <v>113755.319999999</v>
      </c>
      <c r="AD355">
        <v>113784.52</v>
      </c>
      <c r="AE355">
        <v>77.489999999999995</v>
      </c>
      <c r="AF355">
        <v>0</v>
      </c>
      <c r="AG355">
        <v>-1.71189686258E-2</v>
      </c>
      <c r="AH355">
        <f>-(MAX($AD$2:AD355)-AD355)/MAX($AD$2:AD355)</f>
        <v>-9.2707598084634926E-2</v>
      </c>
      <c r="AI355">
        <f>MIN($AH$3:AH355)</f>
        <v>-0.11366045169214713</v>
      </c>
      <c r="AK355" s="1">
        <v>41682</v>
      </c>
      <c r="AL355">
        <f>1468</f>
        <v>1468</v>
      </c>
      <c r="AM355">
        <f t="shared" si="20"/>
        <v>29.200000000011599</v>
      </c>
      <c r="AN355">
        <f t="shared" si="21"/>
        <v>113755.31999999999</v>
      </c>
      <c r="AO355">
        <f t="shared" si="22"/>
        <v>113784.52</v>
      </c>
      <c r="AP355">
        <v>77.489999999999995</v>
      </c>
      <c r="AQ355">
        <f t="shared" si="23"/>
        <v>-1.7118968625762804E-2</v>
      </c>
      <c r="AR355">
        <f>-(MAX($AO$2:AO355)-AO355)/MAX($AO$2:AO355)</f>
        <v>-9.2707598084634926E-2</v>
      </c>
      <c r="AS355">
        <f>MIN($AR$3:AR355)</f>
        <v>-0.11366045169214702</v>
      </c>
    </row>
    <row r="356" spans="1:45" x14ac:dyDescent="0.2">
      <c r="A356" s="1">
        <v>41683</v>
      </c>
      <c r="B356">
        <v>0</v>
      </c>
      <c r="C356">
        <v>0</v>
      </c>
      <c r="D356">
        <v>105085.04499999899</v>
      </c>
      <c r="E356">
        <v>0</v>
      </c>
      <c r="F356">
        <v>105085.04499999899</v>
      </c>
      <c r="G356">
        <v>77.8</v>
      </c>
      <c r="H356">
        <v>-1</v>
      </c>
      <c r="I356">
        <v>0</v>
      </c>
      <c r="J356">
        <f>-(MAX($F$2:F356)-F356)/MAX($F$2:F356)</f>
        <v>-6.1264261255453298E-2</v>
      </c>
      <c r="K356">
        <f>MIN($J$3:J356)</f>
        <v>-0.10007190256198779</v>
      </c>
      <c r="M356" s="1">
        <v>41683</v>
      </c>
      <c r="N356">
        <v>0</v>
      </c>
      <c r="O356">
        <v>1357</v>
      </c>
      <c r="P356">
        <v>39.404999999984199</v>
      </c>
      <c r="Q356">
        <v>105574.599999999</v>
      </c>
      <c r="R356">
        <v>105614.004999999</v>
      </c>
      <c r="S356">
        <v>77.8</v>
      </c>
      <c r="T356">
        <v>0</v>
      </c>
      <c r="U356">
        <v>3.9990176183699998E-3</v>
      </c>
      <c r="V356">
        <f>-(MAX($R$2:R356)-R356)/MAX($R$2:R356)</f>
        <v>-8.9575408761786754E-2</v>
      </c>
      <c r="W356">
        <f>MIN($V$3:V356)</f>
        <v>-0.10536737053729994</v>
      </c>
      <c r="Y356" s="1">
        <v>41683</v>
      </c>
      <c r="Z356">
        <v>0</v>
      </c>
      <c r="AA356">
        <v>1468</v>
      </c>
      <c r="AB356">
        <v>29.200000000011599</v>
      </c>
      <c r="AC356">
        <v>114210.399999999</v>
      </c>
      <c r="AD356">
        <v>114239.6</v>
      </c>
      <c r="AE356">
        <v>77.8</v>
      </c>
      <c r="AF356">
        <v>0</v>
      </c>
      <c r="AG356">
        <v>3.9994895615000003E-3</v>
      </c>
      <c r="AH356">
        <f>-(MAX($AD$2:AD356)-AD356)/MAX($AD$2:AD356)</f>
        <v>-8.9078891593948439E-2</v>
      </c>
      <c r="AI356">
        <f>MIN($AH$3:AH356)</f>
        <v>-0.11366045169214713</v>
      </c>
      <c r="AK356" s="1">
        <v>41683</v>
      </c>
      <c r="AL356">
        <f>1468</f>
        <v>1468</v>
      </c>
      <c r="AM356">
        <f t="shared" si="20"/>
        <v>29.200000000011599</v>
      </c>
      <c r="AN356">
        <f t="shared" si="21"/>
        <v>114210.4</v>
      </c>
      <c r="AO356">
        <f t="shared" si="22"/>
        <v>114239.6</v>
      </c>
      <c r="AP356">
        <v>77.8</v>
      </c>
      <c r="AQ356">
        <f t="shared" si="23"/>
        <v>3.9994895614974841E-3</v>
      </c>
      <c r="AR356">
        <f>-(MAX($AO$2:AO356)-AO356)/MAX($AO$2:AO356)</f>
        <v>-8.9078891593948439E-2</v>
      </c>
      <c r="AS356">
        <f>MIN($AR$3:AR356)</f>
        <v>-0.11366045169214702</v>
      </c>
    </row>
    <row r="357" spans="1:45" x14ac:dyDescent="0.2">
      <c r="A357" s="1">
        <v>41684</v>
      </c>
      <c r="B357">
        <v>0</v>
      </c>
      <c r="C357">
        <v>0</v>
      </c>
      <c r="D357">
        <v>105085.04499999899</v>
      </c>
      <c r="E357">
        <v>0</v>
      </c>
      <c r="F357">
        <v>105085.04499999899</v>
      </c>
      <c r="G357">
        <v>79.400000000000006</v>
      </c>
      <c r="H357">
        <v>0</v>
      </c>
      <c r="I357">
        <v>0</v>
      </c>
      <c r="J357">
        <f>-(MAX($F$2:F357)-F357)/MAX($F$2:F357)</f>
        <v>-6.1264261255453298E-2</v>
      </c>
      <c r="K357">
        <f>MIN($J$3:J357)</f>
        <v>-0.10007190256198779</v>
      </c>
      <c r="M357" s="1">
        <v>41684</v>
      </c>
      <c r="N357">
        <v>0</v>
      </c>
      <c r="O357">
        <v>1357</v>
      </c>
      <c r="P357">
        <v>39.404999999984199</v>
      </c>
      <c r="Q357">
        <v>107745.8</v>
      </c>
      <c r="R357">
        <v>107785.204999999</v>
      </c>
      <c r="S357">
        <v>79.400000000000006</v>
      </c>
      <c r="T357">
        <v>0</v>
      </c>
      <c r="U357">
        <v>2.0557879610799999E-2</v>
      </c>
      <c r="V357">
        <f>-(MAX($R$2:R357)-R357)/MAX($R$2:R357)</f>
        <v>-7.0859009620437799E-2</v>
      </c>
      <c r="W357">
        <f>MIN($V$3:V357)</f>
        <v>-0.10536737053729994</v>
      </c>
      <c r="Y357" s="1">
        <v>41684</v>
      </c>
      <c r="Z357">
        <v>0</v>
      </c>
      <c r="AA357">
        <v>1468</v>
      </c>
      <c r="AB357">
        <v>29.200000000011599</v>
      </c>
      <c r="AC357">
        <v>116559.2</v>
      </c>
      <c r="AD357">
        <v>116588.4</v>
      </c>
      <c r="AE357">
        <v>79.400000000000006</v>
      </c>
      <c r="AF357">
        <v>0</v>
      </c>
      <c r="AG357">
        <v>2.0560296079499999E-2</v>
      </c>
      <c r="AH357">
        <f>-(MAX($AD$2:AD357)-AD357)/MAX($AD$2:AD357)</f>
        <v>-7.0350083900082891E-2</v>
      </c>
      <c r="AI357">
        <f>MIN($AH$3:AH357)</f>
        <v>-0.11366045169214713</v>
      </c>
      <c r="AK357" s="1">
        <v>41684</v>
      </c>
      <c r="AL357">
        <f>1468</f>
        <v>1468</v>
      </c>
      <c r="AM357">
        <f t="shared" si="20"/>
        <v>29.200000000011599</v>
      </c>
      <c r="AN357">
        <f t="shared" si="21"/>
        <v>116559.20000000001</v>
      </c>
      <c r="AO357">
        <f t="shared" si="22"/>
        <v>116588.40000000002</v>
      </c>
      <c r="AP357">
        <v>79.400000000000006</v>
      </c>
      <c r="AQ357">
        <f t="shared" si="23"/>
        <v>2.0560296079468215E-2</v>
      </c>
      <c r="AR357">
        <f>-(MAX($AO$2:AO357)-AO357)/MAX($AO$2:AO357)</f>
        <v>-7.0350083900082655E-2</v>
      </c>
      <c r="AS357">
        <f>MIN($AR$3:AR357)</f>
        <v>-0.11366045169214702</v>
      </c>
    </row>
    <row r="358" spans="1:45" x14ac:dyDescent="0.2">
      <c r="A358" s="1">
        <v>41688</v>
      </c>
      <c r="B358">
        <v>0</v>
      </c>
      <c r="C358">
        <v>0</v>
      </c>
      <c r="D358">
        <v>105085.04499999899</v>
      </c>
      <c r="E358">
        <v>0</v>
      </c>
      <c r="F358">
        <v>105085.04499999899</v>
      </c>
      <c r="G358">
        <v>77.97</v>
      </c>
      <c r="H358">
        <v>-1</v>
      </c>
      <c r="I358">
        <v>0</v>
      </c>
      <c r="J358">
        <f>-(MAX($F$2:F358)-F358)/MAX($F$2:F358)</f>
        <v>-6.1264261255453298E-2</v>
      </c>
      <c r="K358">
        <f>MIN($J$3:J358)</f>
        <v>-0.10007190256198779</v>
      </c>
      <c r="M358" s="1">
        <v>41688</v>
      </c>
      <c r="N358">
        <v>0</v>
      </c>
      <c r="O358">
        <v>1357</v>
      </c>
      <c r="P358">
        <v>39.404999999984199</v>
      </c>
      <c r="Q358">
        <v>105805.289999999</v>
      </c>
      <c r="R358">
        <v>105844.694999999</v>
      </c>
      <c r="S358">
        <v>77.97</v>
      </c>
      <c r="T358">
        <v>0</v>
      </c>
      <c r="U358">
        <v>-1.8003491295499999E-2</v>
      </c>
      <c r="V358">
        <f>-(MAX($R$2:R358)-R358)/MAX($R$2:R358)</f>
        <v>-8.7586791353018403E-2</v>
      </c>
      <c r="W358">
        <f>MIN($V$3:V358)</f>
        <v>-0.10536737053729994</v>
      </c>
      <c r="Y358" s="1">
        <v>41688</v>
      </c>
      <c r="Z358">
        <v>0</v>
      </c>
      <c r="AA358">
        <v>1468</v>
      </c>
      <c r="AB358">
        <v>29.200000000011599</v>
      </c>
      <c r="AC358">
        <v>114459.959999999</v>
      </c>
      <c r="AD358">
        <v>114489.16</v>
      </c>
      <c r="AE358">
        <v>77.97</v>
      </c>
      <c r="AF358">
        <v>0</v>
      </c>
      <c r="AG358">
        <v>-1.80055648761E-2</v>
      </c>
      <c r="AH358">
        <f>-(MAX($AD$2:AD358)-AD358)/MAX($AD$2:AD358)</f>
        <v>-8.7088955776475241E-2</v>
      </c>
      <c r="AI358">
        <f>MIN($AH$3:AH358)</f>
        <v>-0.11366045169214713</v>
      </c>
      <c r="AK358" s="1">
        <v>41688</v>
      </c>
      <c r="AL358">
        <f>1468</f>
        <v>1468</v>
      </c>
      <c r="AM358">
        <f t="shared" si="20"/>
        <v>29.200000000011599</v>
      </c>
      <c r="AN358">
        <f t="shared" si="21"/>
        <v>114459.95999999999</v>
      </c>
      <c r="AO358">
        <f t="shared" si="22"/>
        <v>114489.16</v>
      </c>
      <c r="AP358">
        <v>77.97</v>
      </c>
      <c r="AQ358">
        <f t="shared" si="23"/>
        <v>-1.8005564876094185E-2</v>
      </c>
      <c r="AR358">
        <f>-(MAX($AO$2:AO358)-AO358)/MAX($AO$2:AO358)</f>
        <v>-8.7088955776475241E-2</v>
      </c>
      <c r="AS358">
        <f>MIN($AR$3:AR358)</f>
        <v>-0.11366045169214702</v>
      </c>
    </row>
    <row r="359" spans="1:45" x14ac:dyDescent="0.2">
      <c r="A359" s="1">
        <v>41689</v>
      </c>
      <c r="B359">
        <v>0</v>
      </c>
      <c r="C359">
        <v>0</v>
      </c>
      <c r="D359">
        <v>105085.04499999899</v>
      </c>
      <c r="E359">
        <v>0</v>
      </c>
      <c r="F359">
        <v>105085.04499999899</v>
      </c>
      <c r="G359">
        <v>78.14</v>
      </c>
      <c r="H359">
        <v>0</v>
      </c>
      <c r="I359">
        <v>0</v>
      </c>
      <c r="J359">
        <f>-(MAX($F$2:F359)-F359)/MAX($F$2:F359)</f>
        <v>-6.1264261255453298E-2</v>
      </c>
      <c r="K359">
        <f>MIN($J$3:J359)</f>
        <v>-0.10007190256198779</v>
      </c>
      <c r="M359" s="1">
        <v>41689</v>
      </c>
      <c r="N359">
        <v>0</v>
      </c>
      <c r="O359">
        <v>1357</v>
      </c>
      <c r="P359">
        <v>39.404999999984199</v>
      </c>
      <c r="Q359">
        <v>106035.98</v>
      </c>
      <c r="R359">
        <v>106075.38499999901</v>
      </c>
      <c r="S359">
        <v>78.14</v>
      </c>
      <c r="T359">
        <v>0</v>
      </c>
      <c r="U359">
        <v>2.17951405122E-3</v>
      </c>
      <c r="V359">
        <f>-(MAX($R$2:R359)-R359)/MAX($R$2:R359)</f>
        <v>-8.5598173944250053E-2</v>
      </c>
      <c r="W359">
        <f>MIN($V$3:V359)</f>
        <v>-0.10536737053729994</v>
      </c>
      <c r="Y359" s="1">
        <v>41689</v>
      </c>
      <c r="Z359">
        <v>0</v>
      </c>
      <c r="AA359">
        <v>1468</v>
      </c>
      <c r="AB359">
        <v>29.200000000011599</v>
      </c>
      <c r="AC359">
        <v>114709.52</v>
      </c>
      <c r="AD359">
        <v>114738.72</v>
      </c>
      <c r="AE359">
        <v>78.14</v>
      </c>
      <c r="AF359">
        <v>0</v>
      </c>
      <c r="AG359">
        <v>2.1797696830000001E-3</v>
      </c>
      <c r="AH359">
        <f>-(MAX($AD$2:AD359)-AD359)/MAX($AD$2:AD359)</f>
        <v>-8.5099019959002029E-2</v>
      </c>
      <c r="AI359">
        <f>MIN($AH$3:AH359)</f>
        <v>-0.11366045169214713</v>
      </c>
      <c r="AK359" s="1">
        <v>41689</v>
      </c>
      <c r="AL359">
        <f>1468</f>
        <v>1468</v>
      </c>
      <c r="AM359">
        <f t="shared" si="20"/>
        <v>29.200000000011599</v>
      </c>
      <c r="AN359">
        <f t="shared" si="21"/>
        <v>114709.52</v>
      </c>
      <c r="AO359">
        <f t="shared" si="22"/>
        <v>114738.72000000002</v>
      </c>
      <c r="AP359">
        <v>78.14</v>
      </c>
      <c r="AQ359">
        <f t="shared" si="23"/>
        <v>2.1797696829989163E-3</v>
      </c>
      <c r="AR359">
        <f>-(MAX($AO$2:AO359)-AO359)/MAX($AO$2:AO359)</f>
        <v>-8.5099019959001918E-2</v>
      </c>
      <c r="AS359">
        <f>MIN($AR$3:AR359)</f>
        <v>-0.11366045169214702</v>
      </c>
    </row>
    <row r="360" spans="1:45" x14ac:dyDescent="0.2">
      <c r="A360" s="1">
        <v>41690</v>
      </c>
      <c r="B360">
        <v>0</v>
      </c>
      <c r="C360">
        <v>0</v>
      </c>
      <c r="D360">
        <v>105085.04499999899</v>
      </c>
      <c r="E360">
        <v>0</v>
      </c>
      <c r="F360">
        <v>105085.04499999899</v>
      </c>
      <c r="G360">
        <v>77.92</v>
      </c>
      <c r="H360">
        <v>0</v>
      </c>
      <c r="I360">
        <v>0</v>
      </c>
      <c r="J360">
        <f>-(MAX($F$2:F360)-F360)/MAX($F$2:F360)</f>
        <v>-6.1264261255453298E-2</v>
      </c>
      <c r="K360">
        <f>MIN($J$3:J360)</f>
        <v>-0.10007190256198779</v>
      </c>
      <c r="M360" s="1">
        <v>41690</v>
      </c>
      <c r="N360">
        <v>0</v>
      </c>
      <c r="O360">
        <v>1357</v>
      </c>
      <c r="P360">
        <v>39.404999999984199</v>
      </c>
      <c r="Q360">
        <v>105737.44</v>
      </c>
      <c r="R360">
        <v>105776.844999999</v>
      </c>
      <c r="S360">
        <v>77.92</v>
      </c>
      <c r="T360">
        <v>0</v>
      </c>
      <c r="U360">
        <v>-2.8144135418399999E-3</v>
      </c>
      <c r="V360">
        <f>-(MAX($R$2:R360)-R360)/MAX($R$2:R360)</f>
        <v>-8.8171678826185609E-2</v>
      </c>
      <c r="W360">
        <f>MIN($V$3:V360)</f>
        <v>-0.10536737053729994</v>
      </c>
      <c r="Y360" s="1">
        <v>41690</v>
      </c>
      <c r="Z360">
        <v>0</v>
      </c>
      <c r="AA360">
        <v>1468</v>
      </c>
      <c r="AB360">
        <v>29.200000000011599</v>
      </c>
      <c r="AC360">
        <v>114386.56</v>
      </c>
      <c r="AD360">
        <v>114415.76</v>
      </c>
      <c r="AE360">
        <v>77.92</v>
      </c>
      <c r="AF360">
        <v>0</v>
      </c>
      <c r="AG360">
        <v>-2.8147429220099999E-3</v>
      </c>
      <c r="AH360">
        <f>-(MAX($AD$2:AD360)-AD360)/MAX($AD$2:AD360)</f>
        <v>-8.7674231016908605E-2</v>
      </c>
      <c r="AI360">
        <f>MIN($AH$3:AH360)</f>
        <v>-0.11366045169214713</v>
      </c>
      <c r="AK360" s="1">
        <v>41690</v>
      </c>
      <c r="AL360">
        <f>1468</f>
        <v>1468</v>
      </c>
      <c r="AM360">
        <f t="shared" si="20"/>
        <v>29.200000000011599</v>
      </c>
      <c r="AN360">
        <f t="shared" si="21"/>
        <v>114386.56</v>
      </c>
      <c r="AO360">
        <f t="shared" si="22"/>
        <v>114415.76000000001</v>
      </c>
      <c r="AP360">
        <v>77.92</v>
      </c>
      <c r="AQ360">
        <f t="shared" si="23"/>
        <v>-2.8147429220058092E-3</v>
      </c>
      <c r="AR360">
        <f>-(MAX($AO$2:AO360)-AO360)/MAX($AO$2:AO360)</f>
        <v>-8.7674231016908494E-2</v>
      </c>
      <c r="AS360">
        <f>MIN($AR$3:AR360)</f>
        <v>-0.11366045169214702</v>
      </c>
    </row>
    <row r="361" spans="1:45" x14ac:dyDescent="0.2">
      <c r="A361" s="1">
        <v>41691</v>
      </c>
      <c r="B361">
        <v>1347</v>
      </c>
      <c r="C361">
        <v>1347</v>
      </c>
      <c r="D361">
        <v>59.454999999957998</v>
      </c>
      <c r="E361">
        <v>105025.59</v>
      </c>
      <c r="F361">
        <v>105085.04499999899</v>
      </c>
      <c r="G361">
        <v>77.97</v>
      </c>
      <c r="H361">
        <v>1</v>
      </c>
      <c r="I361">
        <v>0</v>
      </c>
      <c r="J361">
        <f>-(MAX($F$2:F361)-F361)/MAX($F$2:F361)</f>
        <v>-6.1264261255453298E-2</v>
      </c>
      <c r="K361">
        <f>MIN($J$3:J361)</f>
        <v>-0.10007190256198779</v>
      </c>
      <c r="M361" s="1">
        <v>41691</v>
      </c>
      <c r="N361">
        <v>0</v>
      </c>
      <c r="O361">
        <v>1357</v>
      </c>
      <c r="P361">
        <v>39.404999999984199</v>
      </c>
      <c r="Q361">
        <v>105805.289999999</v>
      </c>
      <c r="R361">
        <v>105844.694999999</v>
      </c>
      <c r="S361">
        <v>77.97</v>
      </c>
      <c r="T361">
        <v>1</v>
      </c>
      <c r="U361">
        <v>6.4144473206799999E-4</v>
      </c>
      <c r="V361">
        <f>-(MAX($R$2:R361)-R361)/MAX($R$2:R361)</f>
        <v>-8.7586791353018403E-2</v>
      </c>
      <c r="W361">
        <f>MIN($V$3:V361)</f>
        <v>-0.10536737053729994</v>
      </c>
      <c r="Y361" s="1">
        <v>41691</v>
      </c>
      <c r="Z361">
        <v>0</v>
      </c>
      <c r="AA361">
        <v>1468</v>
      </c>
      <c r="AB361">
        <v>29.200000000011599</v>
      </c>
      <c r="AC361">
        <v>114459.959999999</v>
      </c>
      <c r="AD361">
        <v>114489.16</v>
      </c>
      <c r="AE361">
        <v>77.97</v>
      </c>
      <c r="AF361">
        <v>1</v>
      </c>
      <c r="AG361">
        <v>6.4152001437599998E-4</v>
      </c>
      <c r="AH361">
        <f>-(MAX($AD$2:AD361)-AD361)/MAX($AD$2:AD361)</f>
        <v>-8.7088955776475241E-2</v>
      </c>
      <c r="AI361">
        <f>MIN($AH$3:AH361)</f>
        <v>-0.11366045169214713</v>
      </c>
      <c r="AK361" s="1">
        <v>41691</v>
      </c>
      <c r="AL361">
        <f>1468</f>
        <v>1468</v>
      </c>
      <c r="AM361">
        <f t="shared" si="20"/>
        <v>29.200000000011599</v>
      </c>
      <c r="AN361">
        <f t="shared" si="21"/>
        <v>114459.95999999999</v>
      </c>
      <c r="AO361">
        <f t="shared" si="22"/>
        <v>114489.16</v>
      </c>
      <c r="AP361">
        <v>77.97</v>
      </c>
      <c r="AQ361">
        <f t="shared" si="23"/>
        <v>6.4152001437559102E-4</v>
      </c>
      <c r="AR361">
        <f>-(MAX($AO$2:AO361)-AO361)/MAX($AO$2:AO361)</f>
        <v>-8.7088955776475241E-2</v>
      </c>
      <c r="AS361">
        <f>MIN($AR$3:AR361)</f>
        <v>-0.11366045169214702</v>
      </c>
    </row>
    <row r="362" spans="1:45" x14ac:dyDescent="0.2">
      <c r="A362" s="1">
        <v>41694</v>
      </c>
      <c r="B362">
        <v>0</v>
      </c>
      <c r="C362">
        <v>1347</v>
      </c>
      <c r="D362">
        <v>59.454999999957998</v>
      </c>
      <c r="E362">
        <v>104877.42</v>
      </c>
      <c r="F362">
        <v>104936.874999999</v>
      </c>
      <c r="G362">
        <v>77.86</v>
      </c>
      <c r="H362">
        <v>0</v>
      </c>
      <c r="I362">
        <v>-1.4100008236199999E-3</v>
      </c>
      <c r="J362">
        <f>-(MAX($F$2:F362)-F362)/MAX($F$2:F362)</f>
        <v>-6.2587879420243339E-2</v>
      </c>
      <c r="K362">
        <f>MIN($J$3:J362)</f>
        <v>-0.10007190256198779</v>
      </c>
      <c r="M362" s="1">
        <v>41694</v>
      </c>
      <c r="N362">
        <v>0</v>
      </c>
      <c r="O362">
        <v>1357</v>
      </c>
      <c r="P362">
        <v>39.404999999984199</v>
      </c>
      <c r="Q362">
        <v>105656.02</v>
      </c>
      <c r="R362">
        <v>105695.424999999</v>
      </c>
      <c r="S362">
        <v>77.86</v>
      </c>
      <c r="T362">
        <v>0</v>
      </c>
      <c r="U362">
        <v>-1.4102737978499999E-3</v>
      </c>
      <c r="V362">
        <f>-(MAX($R$2:R362)-R362)/MAX($R$2:R362)</f>
        <v>-8.8873543793986182E-2</v>
      </c>
      <c r="W362">
        <f>MIN($V$3:V362)</f>
        <v>-0.10536737053729994</v>
      </c>
      <c r="Y362" s="1">
        <v>41694</v>
      </c>
      <c r="Z362">
        <v>0</v>
      </c>
      <c r="AA362">
        <v>1468</v>
      </c>
      <c r="AB362">
        <v>29.200000000011599</v>
      </c>
      <c r="AC362">
        <v>114298.48</v>
      </c>
      <c r="AD362">
        <v>114327.67999999999</v>
      </c>
      <c r="AE362">
        <v>77.86</v>
      </c>
      <c r="AF362">
        <v>0</v>
      </c>
      <c r="AG362">
        <v>-1.4104392066499999E-3</v>
      </c>
      <c r="AH362">
        <f>-(MAX($AD$2:AD362)-AD362)/MAX($AD$2:AD362)</f>
        <v>-8.8376561305428578E-2</v>
      </c>
      <c r="AI362">
        <f>MIN($AH$3:AH362)</f>
        <v>-0.11366045169214713</v>
      </c>
      <c r="AK362" s="1">
        <v>41694</v>
      </c>
      <c r="AL362">
        <f>1468</f>
        <v>1468</v>
      </c>
      <c r="AM362">
        <f t="shared" si="20"/>
        <v>29.200000000011599</v>
      </c>
      <c r="AN362">
        <f t="shared" si="21"/>
        <v>114298.48</v>
      </c>
      <c r="AO362">
        <f t="shared" si="22"/>
        <v>114327.68000000001</v>
      </c>
      <c r="AP362">
        <v>77.86</v>
      </c>
      <c r="AQ362">
        <f t="shared" si="23"/>
        <v>-1.4104392066462529E-3</v>
      </c>
      <c r="AR362">
        <f>-(MAX($AO$2:AO362)-AO362)/MAX($AO$2:AO362)</f>
        <v>-8.8376561305428467E-2</v>
      </c>
      <c r="AS362">
        <f>MIN($AR$3:AR362)</f>
        <v>-0.11366045169214702</v>
      </c>
    </row>
    <row r="363" spans="1:45" x14ac:dyDescent="0.2">
      <c r="A363" s="1">
        <v>41695</v>
      </c>
      <c r="B363">
        <v>0</v>
      </c>
      <c r="C363">
        <v>1347</v>
      </c>
      <c r="D363">
        <v>59.454999999957998</v>
      </c>
      <c r="E363">
        <v>105227.64</v>
      </c>
      <c r="F363">
        <v>105287.094999999</v>
      </c>
      <c r="G363">
        <v>78.12</v>
      </c>
      <c r="H363">
        <v>0</v>
      </c>
      <c r="I363">
        <v>3.3374350055699999E-3</v>
      </c>
      <c r="J363">
        <f>-(MAX($F$2:F363)-F363)/MAX($F$2:F363)</f>
        <v>-5.9459327394375913E-2</v>
      </c>
      <c r="K363">
        <f>MIN($J$3:J363)</f>
        <v>-0.10007190256198779</v>
      </c>
      <c r="M363" s="1">
        <v>41695</v>
      </c>
      <c r="N363">
        <v>0</v>
      </c>
      <c r="O363">
        <v>1357</v>
      </c>
      <c r="P363">
        <v>39.404999999984199</v>
      </c>
      <c r="Q363">
        <v>106008.84</v>
      </c>
      <c r="R363">
        <v>106048.245</v>
      </c>
      <c r="S363">
        <v>78.12</v>
      </c>
      <c r="T363">
        <v>0</v>
      </c>
      <c r="U363">
        <v>3.3380820409200001E-3</v>
      </c>
      <c r="V363">
        <f>-(MAX($R$2:R363)-R363)/MAX($R$2:R363)</f>
        <v>-8.5832128933508389E-2</v>
      </c>
      <c r="W363">
        <f>MIN($V$3:V363)</f>
        <v>-0.10536737053729994</v>
      </c>
      <c r="Y363" s="1">
        <v>41695</v>
      </c>
      <c r="Z363">
        <v>0</v>
      </c>
      <c r="AA363">
        <v>1468</v>
      </c>
      <c r="AB363">
        <v>29.200000000011599</v>
      </c>
      <c r="AC363">
        <v>114680.16</v>
      </c>
      <c r="AD363">
        <v>114709.36</v>
      </c>
      <c r="AE363">
        <v>78.12</v>
      </c>
      <c r="AF363">
        <v>0</v>
      </c>
      <c r="AG363">
        <v>3.33847411231E-3</v>
      </c>
      <c r="AH363">
        <f>-(MAX($AD$2:AD363)-AD363)/MAX($AD$2:AD363)</f>
        <v>-8.5333130055175357E-2</v>
      </c>
      <c r="AI363">
        <f>MIN($AH$3:AH363)</f>
        <v>-0.11366045169214713</v>
      </c>
      <c r="AK363" s="1">
        <v>41695</v>
      </c>
      <c r="AL363">
        <f>1468</f>
        <v>1468</v>
      </c>
      <c r="AM363">
        <f t="shared" si="20"/>
        <v>29.200000000011599</v>
      </c>
      <c r="AN363">
        <f t="shared" si="21"/>
        <v>114680.16</v>
      </c>
      <c r="AO363">
        <f t="shared" si="22"/>
        <v>114709.36000000002</v>
      </c>
      <c r="AP363">
        <v>78.12</v>
      </c>
      <c r="AQ363">
        <f t="shared" si="23"/>
        <v>3.338474112306027E-3</v>
      </c>
      <c r="AR363">
        <f>-(MAX($AO$2:AO363)-AO363)/MAX($AO$2:AO363)</f>
        <v>-8.5333130055175246E-2</v>
      </c>
      <c r="AS363">
        <f>MIN($AR$3:AR363)</f>
        <v>-0.11366045169214702</v>
      </c>
    </row>
    <row r="364" spans="1:45" x14ac:dyDescent="0.2">
      <c r="A364" s="1">
        <v>41696</v>
      </c>
      <c r="B364">
        <v>0</v>
      </c>
      <c r="C364">
        <v>1347</v>
      </c>
      <c r="D364">
        <v>59.454999999957998</v>
      </c>
      <c r="E364">
        <v>104877.42</v>
      </c>
      <c r="F364">
        <v>104936.874999999</v>
      </c>
      <c r="G364">
        <v>77.86</v>
      </c>
      <c r="H364">
        <v>1</v>
      </c>
      <c r="I364">
        <v>-3.32633358343E-3</v>
      </c>
      <c r="J364">
        <f>-(MAX($F$2:F364)-F364)/MAX($F$2:F364)</f>
        <v>-6.2587879420243339E-2</v>
      </c>
      <c r="K364">
        <f>MIN($J$3:J364)</f>
        <v>-0.10007190256198779</v>
      </c>
      <c r="M364" s="1">
        <v>41696</v>
      </c>
      <c r="N364">
        <v>0</v>
      </c>
      <c r="O364">
        <v>1357</v>
      </c>
      <c r="P364">
        <v>39.404999999984199</v>
      </c>
      <c r="Q364">
        <v>105656.02</v>
      </c>
      <c r="R364">
        <v>105695.424999999</v>
      </c>
      <c r="S364">
        <v>77.86</v>
      </c>
      <c r="T364">
        <v>1</v>
      </c>
      <c r="U364">
        <v>-3.32697632101E-3</v>
      </c>
      <c r="V364">
        <f>-(MAX($R$2:R364)-R364)/MAX($R$2:R364)</f>
        <v>-8.8873543793986182E-2</v>
      </c>
      <c r="W364">
        <f>MIN($V$3:V364)</f>
        <v>-0.10536737053729994</v>
      </c>
      <c r="Y364" s="1">
        <v>41696</v>
      </c>
      <c r="Z364">
        <v>0</v>
      </c>
      <c r="AA364">
        <v>1468</v>
      </c>
      <c r="AB364">
        <v>29.200000000011599</v>
      </c>
      <c r="AC364">
        <v>114298.48</v>
      </c>
      <c r="AD364">
        <v>114327.67999999999</v>
      </c>
      <c r="AE364">
        <v>77.86</v>
      </c>
      <c r="AF364">
        <v>0</v>
      </c>
      <c r="AG364">
        <v>-3.3273657877600001E-3</v>
      </c>
      <c r="AH364">
        <f>-(MAX($AD$2:AD364)-AD364)/MAX($AD$2:AD364)</f>
        <v>-8.8376561305428578E-2</v>
      </c>
      <c r="AI364">
        <f>MIN($AH$3:AH364)</f>
        <v>-0.11366045169214713</v>
      </c>
      <c r="AK364" s="1">
        <v>41696</v>
      </c>
      <c r="AL364">
        <f>1468</f>
        <v>1468</v>
      </c>
      <c r="AM364">
        <f t="shared" si="20"/>
        <v>29.200000000011599</v>
      </c>
      <c r="AN364">
        <f t="shared" si="21"/>
        <v>114298.48</v>
      </c>
      <c r="AO364">
        <f t="shared" si="22"/>
        <v>114327.68000000001</v>
      </c>
      <c r="AP364">
        <v>77.86</v>
      </c>
      <c r="AQ364">
        <f t="shared" si="23"/>
        <v>-3.3273657877614131E-3</v>
      </c>
      <c r="AR364">
        <f>-(MAX($AO$2:AO364)-AO364)/MAX($AO$2:AO364)</f>
        <v>-8.8376561305428467E-2</v>
      </c>
      <c r="AS364">
        <f>MIN($AR$3:AR364)</f>
        <v>-0.11366045169214702</v>
      </c>
    </row>
    <row r="365" spans="1:45" x14ac:dyDescent="0.2">
      <c r="A365" s="1">
        <v>41697</v>
      </c>
      <c r="B365">
        <v>1347</v>
      </c>
      <c r="C365">
        <v>0</v>
      </c>
      <c r="D365">
        <v>105381.38499999901</v>
      </c>
      <c r="E365">
        <v>0</v>
      </c>
      <c r="F365">
        <v>105381.38499999901</v>
      </c>
      <c r="G365">
        <v>78.19</v>
      </c>
      <c r="H365">
        <v>-1</v>
      </c>
      <c r="I365">
        <v>4.2359751993799998E-3</v>
      </c>
      <c r="J365">
        <f>-(MAX($F$2:F365)-F365)/MAX($F$2:F365)</f>
        <v>-5.8617024925873076E-2</v>
      </c>
      <c r="K365">
        <f>MIN($J$3:J365)</f>
        <v>-0.10007190256198779</v>
      </c>
      <c r="M365" s="1">
        <v>41697</v>
      </c>
      <c r="N365">
        <v>0</v>
      </c>
      <c r="O365">
        <v>1357</v>
      </c>
      <c r="P365">
        <v>39.404999999984199</v>
      </c>
      <c r="Q365">
        <v>106103.83</v>
      </c>
      <c r="R365">
        <v>106143.234999999</v>
      </c>
      <c r="S365">
        <v>78.19</v>
      </c>
      <c r="T365">
        <v>0</v>
      </c>
      <c r="U365">
        <v>4.2367964365500003E-3</v>
      </c>
      <c r="V365">
        <f>-(MAX($R$2:R365)-R365)/MAX($R$2:R365)</f>
        <v>-8.5013286471082972E-2</v>
      </c>
      <c r="W365">
        <f>MIN($V$3:V365)</f>
        <v>-0.10536737053729994</v>
      </c>
      <c r="Y365" s="1">
        <v>41697</v>
      </c>
      <c r="Z365">
        <v>0</v>
      </c>
      <c r="AA365">
        <v>1468</v>
      </c>
      <c r="AB365">
        <v>29.200000000011599</v>
      </c>
      <c r="AC365">
        <v>114782.92</v>
      </c>
      <c r="AD365">
        <v>114812.12</v>
      </c>
      <c r="AE365">
        <v>78.19</v>
      </c>
      <c r="AF365">
        <v>0</v>
      </c>
      <c r="AG365">
        <v>4.2372940656199998E-3</v>
      </c>
      <c r="AH365">
        <f>-(MAX($AD$2:AD365)-AD365)/MAX($AD$2:AD365)</f>
        <v>-8.4513744718568776E-2</v>
      </c>
      <c r="AI365">
        <f>MIN($AH$3:AH365)</f>
        <v>-0.11366045169214713</v>
      </c>
      <c r="AK365" s="1">
        <v>41697</v>
      </c>
      <c r="AL365">
        <f>1468</f>
        <v>1468</v>
      </c>
      <c r="AM365">
        <f t="shared" si="20"/>
        <v>29.200000000011599</v>
      </c>
      <c r="AN365">
        <f t="shared" si="21"/>
        <v>114782.92</v>
      </c>
      <c r="AO365">
        <f t="shared" si="22"/>
        <v>114812.12000000001</v>
      </c>
      <c r="AP365">
        <v>78.19</v>
      </c>
      <c r="AQ365">
        <f t="shared" si="23"/>
        <v>4.2372940656191247E-3</v>
      </c>
      <c r="AR365">
        <f>-(MAX($AO$2:AO365)-AO365)/MAX($AO$2:AO365)</f>
        <v>-8.4513744718568665E-2</v>
      </c>
      <c r="AS365">
        <f>MIN($AR$3:AR365)</f>
        <v>-0.11366045169214702</v>
      </c>
    </row>
    <row r="366" spans="1:45" x14ac:dyDescent="0.2">
      <c r="A366" s="1">
        <v>41698</v>
      </c>
      <c r="B366">
        <v>0</v>
      </c>
      <c r="C366">
        <v>0</v>
      </c>
      <c r="D366">
        <v>105381.38499999901</v>
      </c>
      <c r="E366">
        <v>0</v>
      </c>
      <c r="F366">
        <v>105381.38499999901</v>
      </c>
      <c r="G366">
        <v>78.66</v>
      </c>
      <c r="H366">
        <v>0</v>
      </c>
      <c r="I366">
        <v>0</v>
      </c>
      <c r="J366">
        <f>-(MAX($F$2:F366)-F366)/MAX($F$2:F366)</f>
        <v>-5.8617024925873076E-2</v>
      </c>
      <c r="K366">
        <f>MIN($J$3:J366)</f>
        <v>-0.10007190256198779</v>
      </c>
      <c r="M366" s="1">
        <v>41698</v>
      </c>
      <c r="N366">
        <v>0</v>
      </c>
      <c r="O366">
        <v>1357</v>
      </c>
      <c r="P366">
        <v>39.404999999984199</v>
      </c>
      <c r="Q366">
        <v>106741.62</v>
      </c>
      <c r="R366">
        <v>106781.024999999</v>
      </c>
      <c r="S366">
        <v>78.66</v>
      </c>
      <c r="T366">
        <v>0</v>
      </c>
      <c r="U366">
        <v>6.0087673039200002E-3</v>
      </c>
      <c r="V366">
        <f>-(MAX($R$2:R366)-R366)/MAX($R$2:R366)</f>
        <v>-7.9515344223311649E-2</v>
      </c>
      <c r="W366">
        <f>MIN($V$3:V366)</f>
        <v>-0.10536737053729994</v>
      </c>
      <c r="Y366" s="1">
        <v>41698</v>
      </c>
      <c r="Z366">
        <v>0</v>
      </c>
      <c r="AA366">
        <v>1468</v>
      </c>
      <c r="AB366">
        <v>29.200000000011599</v>
      </c>
      <c r="AC366">
        <v>115472.879999999</v>
      </c>
      <c r="AD366">
        <v>115502.08</v>
      </c>
      <c r="AE366">
        <v>78.66</v>
      </c>
      <c r="AF366">
        <v>0</v>
      </c>
      <c r="AG366">
        <v>6.0094700803399997E-3</v>
      </c>
      <c r="AH366">
        <f>-(MAX($AD$2:AD366)-AD366)/MAX($AD$2:AD366)</f>
        <v>-7.9012157458495685E-2</v>
      </c>
      <c r="AI366">
        <f>MIN($AH$3:AH366)</f>
        <v>-0.11366045169214713</v>
      </c>
      <c r="AK366" s="1">
        <v>41698</v>
      </c>
      <c r="AL366">
        <f>1468</f>
        <v>1468</v>
      </c>
      <c r="AM366">
        <f t="shared" si="20"/>
        <v>29.200000000011599</v>
      </c>
      <c r="AN366">
        <f t="shared" si="21"/>
        <v>115472.87999999999</v>
      </c>
      <c r="AO366">
        <f t="shared" si="22"/>
        <v>115502.08</v>
      </c>
      <c r="AP366">
        <v>78.66</v>
      </c>
      <c r="AQ366">
        <f t="shared" si="23"/>
        <v>6.0094700803363949E-3</v>
      </c>
      <c r="AR366">
        <f>-(MAX($AO$2:AO366)-AO366)/MAX($AO$2:AO366)</f>
        <v>-7.9012157458495685E-2</v>
      </c>
      <c r="AS366">
        <f>MIN($AR$3:AR366)</f>
        <v>-0.11366045169214702</v>
      </c>
    </row>
    <row r="367" spans="1:45" x14ac:dyDescent="0.2">
      <c r="A367" s="1">
        <v>41701</v>
      </c>
      <c r="B367">
        <v>1360</v>
      </c>
      <c r="C367">
        <v>1360</v>
      </c>
      <c r="D367">
        <v>8.5849999999481899</v>
      </c>
      <c r="E367">
        <v>105372.8</v>
      </c>
      <c r="F367">
        <v>105381.38499999901</v>
      </c>
      <c r="G367">
        <v>77.48</v>
      </c>
      <c r="H367">
        <v>1</v>
      </c>
      <c r="I367">
        <v>0</v>
      </c>
      <c r="J367">
        <f>-(MAX($F$2:F367)-F367)/MAX($F$2:F367)</f>
        <v>-5.8617024925873076E-2</v>
      </c>
      <c r="K367">
        <f>MIN($J$3:J367)</f>
        <v>-0.10007190256198779</v>
      </c>
      <c r="M367" s="1">
        <v>41701</v>
      </c>
      <c r="N367">
        <v>0</v>
      </c>
      <c r="O367">
        <v>1357</v>
      </c>
      <c r="P367">
        <v>39.404999999984199</v>
      </c>
      <c r="Q367">
        <v>105140.36</v>
      </c>
      <c r="R367">
        <v>105179.764999999</v>
      </c>
      <c r="S367">
        <v>77.48</v>
      </c>
      <c r="T367">
        <v>1</v>
      </c>
      <c r="U367">
        <v>-1.49957354315E-2</v>
      </c>
      <c r="V367">
        <f>-(MAX($R$2:R367)-R367)/MAX($R$2:R367)</f>
        <v>-9.3318688590056598E-2</v>
      </c>
      <c r="W367">
        <f>MIN($V$3:V367)</f>
        <v>-0.10536737053729994</v>
      </c>
      <c r="Y367" s="1">
        <v>41701</v>
      </c>
      <c r="Z367">
        <v>0</v>
      </c>
      <c r="AA367">
        <v>1468</v>
      </c>
      <c r="AB367">
        <v>29.200000000011599</v>
      </c>
      <c r="AC367">
        <v>113740.64</v>
      </c>
      <c r="AD367">
        <v>113769.84</v>
      </c>
      <c r="AE367">
        <v>77.48</v>
      </c>
      <c r="AF367">
        <v>0</v>
      </c>
      <c r="AG367">
        <v>-1.49974788333E-2</v>
      </c>
      <c r="AH367">
        <f>-(MAX($AD$2:AD367)-AD367)/MAX($AD$2:AD367)</f>
        <v>-9.2824653132721646E-2</v>
      </c>
      <c r="AI367">
        <f>MIN($AH$3:AH367)</f>
        <v>-0.11366045169214713</v>
      </c>
      <c r="AK367" s="1">
        <v>41701</v>
      </c>
      <c r="AL367">
        <f>1468</f>
        <v>1468</v>
      </c>
      <c r="AM367">
        <f t="shared" si="20"/>
        <v>29.200000000011599</v>
      </c>
      <c r="AN367">
        <f t="shared" si="21"/>
        <v>113740.64</v>
      </c>
      <c r="AO367">
        <f t="shared" si="22"/>
        <v>113769.84000000001</v>
      </c>
      <c r="AP367">
        <v>77.48</v>
      </c>
      <c r="AQ367">
        <f t="shared" si="23"/>
        <v>-1.4997478833281536E-2</v>
      </c>
      <c r="AR367">
        <f>-(MAX($AO$2:AO367)-AO367)/MAX($AO$2:AO367)</f>
        <v>-9.2824653132721535E-2</v>
      </c>
      <c r="AS367">
        <f>MIN($AR$3:AR367)</f>
        <v>-0.11366045169214702</v>
      </c>
    </row>
    <row r="368" spans="1:45" x14ac:dyDescent="0.2">
      <c r="A368" s="1">
        <v>41702</v>
      </c>
      <c r="B368">
        <v>1360</v>
      </c>
      <c r="C368">
        <v>0</v>
      </c>
      <c r="D368">
        <v>106700.584999999</v>
      </c>
      <c r="E368">
        <v>0</v>
      </c>
      <c r="F368">
        <v>106700.584999999</v>
      </c>
      <c r="G368">
        <v>78.45</v>
      </c>
      <c r="H368">
        <v>-1</v>
      </c>
      <c r="I368">
        <v>1.2518339932600001E-2</v>
      </c>
      <c r="J368">
        <f>-(MAX($F$2:F368)-F368)/MAX($F$2:F368)</f>
        <v>-4.6832472837116633E-2</v>
      </c>
      <c r="K368">
        <f>MIN($J$3:J368)</f>
        <v>-0.10007190256198779</v>
      </c>
      <c r="M368" s="1">
        <v>41702</v>
      </c>
      <c r="N368">
        <v>0</v>
      </c>
      <c r="O368">
        <v>1357</v>
      </c>
      <c r="P368">
        <v>39.404999999984199</v>
      </c>
      <c r="Q368">
        <v>106456.65</v>
      </c>
      <c r="R368">
        <v>106496.054999999</v>
      </c>
      <c r="S368">
        <v>78.45</v>
      </c>
      <c r="T368">
        <v>0</v>
      </c>
      <c r="U368">
        <v>1.2514669527900001E-2</v>
      </c>
      <c r="V368">
        <f>-(MAX($R$2:R368)-R368)/MAX($R$2:R368)</f>
        <v>-8.1971871610613714E-2</v>
      </c>
      <c r="W368">
        <f>MIN($V$3:V368)</f>
        <v>-0.10536737053729994</v>
      </c>
      <c r="Y368" s="1">
        <v>41702</v>
      </c>
      <c r="Z368">
        <v>0</v>
      </c>
      <c r="AA368">
        <v>1468</v>
      </c>
      <c r="AB368">
        <v>29.200000000011599</v>
      </c>
      <c r="AC368">
        <v>115164.6</v>
      </c>
      <c r="AD368">
        <v>115193.8</v>
      </c>
      <c r="AE368">
        <v>78.45</v>
      </c>
      <c r="AF368">
        <v>0</v>
      </c>
      <c r="AG368">
        <v>1.25161466343E-2</v>
      </c>
      <c r="AH368">
        <f>-(MAX($AD$2:AD368)-AD368)/MAX($AD$2:AD368)</f>
        <v>-8.1470313468315542E-2</v>
      </c>
      <c r="AI368">
        <f>MIN($AH$3:AH368)</f>
        <v>-0.11366045169214713</v>
      </c>
      <c r="AK368" s="1">
        <v>41702</v>
      </c>
      <c r="AL368">
        <f>1468</f>
        <v>1468</v>
      </c>
      <c r="AM368">
        <f t="shared" si="20"/>
        <v>29.200000000011599</v>
      </c>
      <c r="AN368">
        <f t="shared" si="21"/>
        <v>115164.6</v>
      </c>
      <c r="AO368">
        <f t="shared" si="22"/>
        <v>115193.80000000002</v>
      </c>
      <c r="AP368">
        <v>78.45</v>
      </c>
      <c r="AQ368">
        <f t="shared" si="23"/>
        <v>1.2516146634292588E-2</v>
      </c>
      <c r="AR368">
        <f>-(MAX($AO$2:AO368)-AO368)/MAX($AO$2:AO368)</f>
        <v>-8.1470313468315431E-2</v>
      </c>
      <c r="AS368">
        <f>MIN($AR$3:AR368)</f>
        <v>-0.11366045169214702</v>
      </c>
    </row>
    <row r="369" spans="1:45" x14ac:dyDescent="0.2">
      <c r="A369" s="1">
        <v>41703</v>
      </c>
      <c r="B369">
        <v>0</v>
      </c>
      <c r="C369">
        <v>0</v>
      </c>
      <c r="D369">
        <v>106700.584999999</v>
      </c>
      <c r="E369">
        <v>0</v>
      </c>
      <c r="F369">
        <v>106700.584999999</v>
      </c>
      <c r="G369">
        <v>77.819999999999993</v>
      </c>
      <c r="H369">
        <v>0</v>
      </c>
      <c r="I369">
        <v>0</v>
      </c>
      <c r="J369">
        <f>-(MAX($F$2:F369)-F369)/MAX($F$2:F369)</f>
        <v>-4.6832472837116633E-2</v>
      </c>
      <c r="K369">
        <f>MIN($J$3:J369)</f>
        <v>-0.10007190256198779</v>
      </c>
      <c r="M369" s="1">
        <v>41703</v>
      </c>
      <c r="N369">
        <v>0</v>
      </c>
      <c r="O369">
        <v>1357</v>
      </c>
      <c r="P369">
        <v>39.404999999984199</v>
      </c>
      <c r="Q369">
        <v>105601.739999999</v>
      </c>
      <c r="R369">
        <v>105641.144999999</v>
      </c>
      <c r="S369">
        <v>77.819999999999993</v>
      </c>
      <c r="T369">
        <v>0</v>
      </c>
      <c r="U369">
        <v>-8.0276213048499998E-3</v>
      </c>
      <c r="V369">
        <f>-(MAX($R$2:R369)-R369)/MAX($R$2:R369)</f>
        <v>-8.9341453772519897E-2</v>
      </c>
      <c r="W369">
        <f>MIN($V$3:V369)</f>
        <v>-0.10536737053729994</v>
      </c>
      <c r="Y369" s="1">
        <v>41703</v>
      </c>
      <c r="Z369">
        <v>0</v>
      </c>
      <c r="AA369">
        <v>1468</v>
      </c>
      <c r="AB369">
        <v>29.200000000011599</v>
      </c>
      <c r="AC369">
        <v>114239.75999999901</v>
      </c>
      <c r="AD369">
        <v>114268.96</v>
      </c>
      <c r="AE369">
        <v>77.819999999999993</v>
      </c>
      <c r="AF369">
        <v>0</v>
      </c>
      <c r="AG369">
        <v>-8.0285570924799998E-3</v>
      </c>
      <c r="AH369">
        <f>-(MAX($AD$2:AD369)-AD369)/MAX($AD$2:AD369)</f>
        <v>-8.8844781497775124E-2</v>
      </c>
      <c r="AI369">
        <f>MIN($AH$3:AH369)</f>
        <v>-0.11366045169214713</v>
      </c>
      <c r="AK369" s="1">
        <v>41703</v>
      </c>
      <c r="AL369">
        <f>1468</f>
        <v>1468</v>
      </c>
      <c r="AM369">
        <f t="shared" si="20"/>
        <v>29.200000000011599</v>
      </c>
      <c r="AN369">
        <f t="shared" si="21"/>
        <v>114239.76</v>
      </c>
      <c r="AO369">
        <f t="shared" si="22"/>
        <v>114268.96</v>
      </c>
      <c r="AP369">
        <v>77.819999999999993</v>
      </c>
      <c r="AQ369">
        <f t="shared" si="23"/>
        <v>-8.028557092482503E-3</v>
      </c>
      <c r="AR369">
        <f>-(MAX($AO$2:AO369)-AO369)/MAX($AO$2:AO369)</f>
        <v>-8.8844781497775124E-2</v>
      </c>
      <c r="AS369">
        <f>MIN($AR$3:AR369)</f>
        <v>-0.11366045169214702</v>
      </c>
    </row>
    <row r="370" spans="1:45" x14ac:dyDescent="0.2">
      <c r="A370" s="1">
        <v>41704</v>
      </c>
      <c r="B370">
        <v>0</v>
      </c>
      <c r="C370">
        <v>0</v>
      </c>
      <c r="D370">
        <v>106700.584999999</v>
      </c>
      <c r="E370">
        <v>0</v>
      </c>
      <c r="F370">
        <v>106700.584999999</v>
      </c>
      <c r="G370">
        <v>78.06</v>
      </c>
      <c r="H370">
        <v>0</v>
      </c>
      <c r="I370">
        <v>0</v>
      </c>
      <c r="J370">
        <f>-(MAX($F$2:F370)-F370)/MAX($F$2:F370)</f>
        <v>-4.6832472837116633E-2</v>
      </c>
      <c r="K370">
        <f>MIN($J$3:J370)</f>
        <v>-0.10007190256198779</v>
      </c>
      <c r="M370" s="1">
        <v>41704</v>
      </c>
      <c r="N370">
        <v>0</v>
      </c>
      <c r="O370">
        <v>1357</v>
      </c>
      <c r="P370">
        <v>39.404999999984199</v>
      </c>
      <c r="Q370">
        <v>105927.42</v>
      </c>
      <c r="R370">
        <v>105966.82499999899</v>
      </c>
      <c r="S370">
        <v>78.06</v>
      </c>
      <c r="T370">
        <v>0</v>
      </c>
      <c r="U370">
        <v>3.0828897206699999E-3</v>
      </c>
      <c r="V370">
        <f>-(MAX($R$2:R370)-R370)/MAX($R$2:R370)</f>
        <v>-8.6533993901317607E-2</v>
      </c>
      <c r="W370">
        <f>MIN($V$3:V370)</f>
        <v>-0.10536737053729994</v>
      </c>
      <c r="Y370" s="1">
        <v>41704</v>
      </c>
      <c r="Z370">
        <v>0</v>
      </c>
      <c r="AA370">
        <v>1468</v>
      </c>
      <c r="AB370">
        <v>29.200000000011599</v>
      </c>
      <c r="AC370">
        <v>114592.08</v>
      </c>
      <c r="AD370">
        <v>114621.28</v>
      </c>
      <c r="AE370">
        <v>78.06</v>
      </c>
      <c r="AF370">
        <v>0</v>
      </c>
      <c r="AG370">
        <v>3.0832520047399999E-3</v>
      </c>
      <c r="AH370">
        <f>-(MAX($AD$2:AD370)-AD370)/MAX($AD$2:AD370)</f>
        <v>-8.603546034369533E-2</v>
      </c>
      <c r="AI370">
        <f>MIN($AH$3:AH370)</f>
        <v>-0.11366045169214713</v>
      </c>
      <c r="AK370" s="1">
        <v>41704</v>
      </c>
      <c r="AL370">
        <f>1468</f>
        <v>1468</v>
      </c>
      <c r="AM370">
        <f t="shared" si="20"/>
        <v>29.200000000011599</v>
      </c>
      <c r="AN370">
        <f t="shared" si="21"/>
        <v>114592.08</v>
      </c>
      <c r="AO370">
        <f t="shared" si="22"/>
        <v>114621.28000000001</v>
      </c>
      <c r="AP370">
        <v>78.06</v>
      </c>
      <c r="AQ370">
        <f t="shared" si="23"/>
        <v>3.0832520047439564E-3</v>
      </c>
      <c r="AR370">
        <f>-(MAX($AO$2:AO370)-AO370)/MAX($AO$2:AO370)</f>
        <v>-8.6035460343695219E-2</v>
      </c>
      <c r="AS370">
        <f>MIN($AR$3:AR370)</f>
        <v>-0.11366045169214702</v>
      </c>
    </row>
    <row r="371" spans="1:45" x14ac:dyDescent="0.2">
      <c r="A371" s="1">
        <v>41705</v>
      </c>
      <c r="B371">
        <v>0</v>
      </c>
      <c r="C371">
        <v>0</v>
      </c>
      <c r="D371">
        <v>106700.584999999</v>
      </c>
      <c r="E371">
        <v>0</v>
      </c>
      <c r="F371">
        <v>106700.584999999</v>
      </c>
      <c r="G371">
        <v>78.38</v>
      </c>
      <c r="H371">
        <v>0</v>
      </c>
      <c r="I371">
        <v>0</v>
      </c>
      <c r="J371">
        <f>-(MAX($F$2:F371)-F371)/MAX($F$2:F371)</f>
        <v>-4.6832472837116633E-2</v>
      </c>
      <c r="K371">
        <f>MIN($J$3:J371)</f>
        <v>-0.10007190256198779</v>
      </c>
      <c r="M371" s="1">
        <v>41705</v>
      </c>
      <c r="N371">
        <v>0</v>
      </c>
      <c r="O371">
        <v>1357</v>
      </c>
      <c r="P371">
        <v>39.404999999984199</v>
      </c>
      <c r="Q371">
        <v>106361.659999999</v>
      </c>
      <c r="R371">
        <v>106401.064999999</v>
      </c>
      <c r="S371">
        <v>78.38</v>
      </c>
      <c r="T371">
        <v>0</v>
      </c>
      <c r="U371">
        <v>4.0978862960200004E-3</v>
      </c>
      <c r="V371">
        <f>-(MAX($R$2:R371)-R371)/MAX($R$2:R371)</f>
        <v>-8.2790714073047778E-2</v>
      </c>
      <c r="W371">
        <f>MIN($V$3:V371)</f>
        <v>-0.10536737053729994</v>
      </c>
      <c r="Y371" s="1">
        <v>41705</v>
      </c>
      <c r="Z371">
        <v>0</v>
      </c>
      <c r="AA371">
        <v>1468</v>
      </c>
      <c r="AB371">
        <v>29.200000000011599</v>
      </c>
      <c r="AC371">
        <v>115061.84</v>
      </c>
      <c r="AD371">
        <v>115091.04</v>
      </c>
      <c r="AE371">
        <v>78.38</v>
      </c>
      <c r="AF371">
        <v>0</v>
      </c>
      <c r="AG371">
        <v>4.0983663766400004E-3</v>
      </c>
      <c r="AH371">
        <f>-(MAX($AD$2:AD371)-AD371)/MAX($AD$2:AD371)</f>
        <v>-8.2289698804922248E-2</v>
      </c>
      <c r="AI371">
        <f>MIN($AH$3:AH371)</f>
        <v>-0.11366045169214713</v>
      </c>
      <c r="AK371" s="1">
        <v>41705</v>
      </c>
      <c r="AL371">
        <f>1468</f>
        <v>1468</v>
      </c>
      <c r="AM371">
        <f t="shared" si="20"/>
        <v>29.200000000011599</v>
      </c>
      <c r="AN371">
        <f t="shared" si="21"/>
        <v>115061.84</v>
      </c>
      <c r="AO371">
        <f t="shared" si="22"/>
        <v>115091.04000000001</v>
      </c>
      <c r="AP371">
        <v>78.38</v>
      </c>
      <c r="AQ371">
        <f t="shared" si="23"/>
        <v>4.098366376644849E-3</v>
      </c>
      <c r="AR371">
        <f>-(MAX($AO$2:AO371)-AO371)/MAX($AO$2:AO371)</f>
        <v>-8.2289698804922123E-2</v>
      </c>
      <c r="AS371">
        <f>MIN($AR$3:AR371)</f>
        <v>-0.11366045169214702</v>
      </c>
    </row>
    <row r="372" spans="1:45" x14ac:dyDescent="0.2">
      <c r="A372" s="1">
        <v>41708</v>
      </c>
      <c r="B372">
        <v>0</v>
      </c>
      <c r="C372">
        <v>0</v>
      </c>
      <c r="D372">
        <v>106700.584999999</v>
      </c>
      <c r="E372">
        <v>0</v>
      </c>
      <c r="F372">
        <v>106700.584999999</v>
      </c>
      <c r="G372">
        <v>78.53</v>
      </c>
      <c r="H372">
        <v>-1</v>
      </c>
      <c r="I372">
        <v>0</v>
      </c>
      <c r="J372">
        <f>-(MAX($F$2:F372)-F372)/MAX($F$2:F372)</f>
        <v>-4.6832472837116633E-2</v>
      </c>
      <c r="K372">
        <f>MIN($J$3:J372)</f>
        <v>-0.10007190256198779</v>
      </c>
      <c r="M372" s="1">
        <v>41708</v>
      </c>
      <c r="N372">
        <v>0</v>
      </c>
      <c r="O372">
        <v>1357</v>
      </c>
      <c r="P372">
        <v>39.404999999984199</v>
      </c>
      <c r="Q372">
        <v>106565.21</v>
      </c>
      <c r="R372">
        <v>106604.614999999</v>
      </c>
      <c r="S372">
        <v>78.53</v>
      </c>
      <c r="T372">
        <v>0</v>
      </c>
      <c r="U372">
        <v>1.91304476135E-3</v>
      </c>
      <c r="V372">
        <f>-(MAX($R$2:R372)-R372)/MAX($R$2:R372)</f>
        <v>-8.1036051653546284E-2</v>
      </c>
      <c r="W372">
        <f>MIN($V$3:V372)</f>
        <v>-0.10536737053729994</v>
      </c>
      <c r="Y372" s="1">
        <v>41708</v>
      </c>
      <c r="Z372">
        <v>0</v>
      </c>
      <c r="AA372">
        <v>1468</v>
      </c>
      <c r="AB372">
        <v>29.200000000011599</v>
      </c>
      <c r="AC372">
        <v>115282.04</v>
      </c>
      <c r="AD372">
        <v>115311.24</v>
      </c>
      <c r="AE372">
        <v>78.53</v>
      </c>
      <c r="AF372">
        <v>0</v>
      </c>
      <c r="AG372">
        <v>1.9132679659500001E-3</v>
      </c>
      <c r="AH372">
        <f>-(MAX($AD$2:AD372)-AD372)/MAX($AD$2:AD372)</f>
        <v>-8.0533873083622254E-2</v>
      </c>
      <c r="AI372">
        <f>MIN($AH$3:AH372)</f>
        <v>-0.11366045169214713</v>
      </c>
      <c r="AK372" s="1">
        <v>41708</v>
      </c>
      <c r="AL372">
        <f>1468</f>
        <v>1468</v>
      </c>
      <c r="AM372">
        <f t="shared" si="20"/>
        <v>29.200000000011599</v>
      </c>
      <c r="AN372">
        <f t="shared" si="21"/>
        <v>115282.04000000001</v>
      </c>
      <c r="AO372">
        <f t="shared" si="22"/>
        <v>115311.24000000002</v>
      </c>
      <c r="AP372">
        <v>78.53</v>
      </c>
      <c r="AQ372">
        <f t="shared" si="23"/>
        <v>1.9132679659512298E-3</v>
      </c>
      <c r="AR372">
        <f>-(MAX($AO$2:AO372)-AO372)/MAX($AO$2:AO372)</f>
        <v>-8.0533873083622129E-2</v>
      </c>
      <c r="AS372">
        <f>MIN($AR$3:AR372)</f>
        <v>-0.11366045169214702</v>
      </c>
    </row>
    <row r="373" spans="1:45" x14ac:dyDescent="0.2">
      <c r="A373" s="1">
        <v>41709</v>
      </c>
      <c r="B373">
        <v>1351</v>
      </c>
      <c r="C373">
        <v>1351</v>
      </c>
      <c r="D373">
        <v>39.134999999951098</v>
      </c>
      <c r="E373">
        <v>106661.45</v>
      </c>
      <c r="F373">
        <v>106700.584999999</v>
      </c>
      <c r="G373">
        <v>78.95</v>
      </c>
      <c r="H373">
        <v>1</v>
      </c>
      <c r="I373">
        <v>0</v>
      </c>
      <c r="J373">
        <f>-(MAX($F$2:F373)-F373)/MAX($F$2:F373)</f>
        <v>-4.6832472837116633E-2</v>
      </c>
      <c r="K373">
        <f>MIN($J$3:J373)</f>
        <v>-0.10007190256198779</v>
      </c>
      <c r="M373" s="1">
        <v>41709</v>
      </c>
      <c r="N373">
        <v>0</v>
      </c>
      <c r="O373">
        <v>1357</v>
      </c>
      <c r="P373">
        <v>39.404999999984199</v>
      </c>
      <c r="Q373">
        <v>107135.15</v>
      </c>
      <c r="R373">
        <v>107174.554999999</v>
      </c>
      <c r="S373">
        <v>78.95</v>
      </c>
      <c r="T373">
        <v>0</v>
      </c>
      <c r="U373">
        <v>5.3462976251100001E-3</v>
      </c>
      <c r="V373">
        <f>-(MAX($R$2:R373)-R373)/MAX($R$2:R373)</f>
        <v>-7.6122996878942153E-2</v>
      </c>
      <c r="W373">
        <f>MIN($V$3:V373)</f>
        <v>-0.10536737053729994</v>
      </c>
      <c r="Y373" s="1">
        <v>41709</v>
      </c>
      <c r="Z373">
        <v>0</v>
      </c>
      <c r="AA373">
        <v>1468</v>
      </c>
      <c r="AB373">
        <v>29.200000000011599</v>
      </c>
      <c r="AC373">
        <v>115898.6</v>
      </c>
      <c r="AD373">
        <v>115927.8</v>
      </c>
      <c r="AE373">
        <v>78.95</v>
      </c>
      <c r="AF373">
        <v>0</v>
      </c>
      <c r="AG373">
        <v>5.3469202134999996E-3</v>
      </c>
      <c r="AH373">
        <f>-(MAX($AD$2:AD373)-AD373)/MAX($AD$2:AD373)</f>
        <v>-7.5617561063982527E-2</v>
      </c>
      <c r="AI373">
        <f>MIN($AH$3:AH373)</f>
        <v>-0.11366045169214713</v>
      </c>
      <c r="AK373" s="1">
        <v>41709</v>
      </c>
      <c r="AL373">
        <f>1468</f>
        <v>1468</v>
      </c>
      <c r="AM373">
        <f t="shared" si="20"/>
        <v>29.200000000011599</v>
      </c>
      <c r="AN373">
        <f t="shared" si="21"/>
        <v>115898.6</v>
      </c>
      <c r="AO373">
        <f t="shared" si="22"/>
        <v>115927.80000000002</v>
      </c>
      <c r="AP373">
        <v>78.95</v>
      </c>
      <c r="AQ373">
        <f t="shared" si="23"/>
        <v>5.3469202135021489E-3</v>
      </c>
      <c r="AR373">
        <f>-(MAX($AO$2:AO373)-AO373)/MAX($AO$2:AO373)</f>
        <v>-7.5617561063982416E-2</v>
      </c>
      <c r="AS373">
        <f>MIN($AR$3:AR373)</f>
        <v>-0.11366045169214702</v>
      </c>
    </row>
    <row r="374" spans="1:45" x14ac:dyDescent="0.2">
      <c r="A374" s="1">
        <v>41710</v>
      </c>
      <c r="B374">
        <v>0</v>
      </c>
      <c r="C374">
        <v>1351</v>
      </c>
      <c r="D374">
        <v>39.134999999951098</v>
      </c>
      <c r="E374">
        <v>107053.239999999</v>
      </c>
      <c r="F374">
        <v>107092.374999999</v>
      </c>
      <c r="G374">
        <v>79.239999999999995</v>
      </c>
      <c r="H374">
        <v>1</v>
      </c>
      <c r="I374">
        <v>3.6718636547299999E-3</v>
      </c>
      <c r="J374">
        <f>-(MAX($F$2:F374)-F374)/MAX($F$2:F374)</f>
        <v>-4.3332571637257761E-2</v>
      </c>
      <c r="K374">
        <f>MIN($J$3:J374)</f>
        <v>-0.10007190256198779</v>
      </c>
      <c r="M374" s="1">
        <v>41710</v>
      </c>
      <c r="N374">
        <v>0</v>
      </c>
      <c r="O374">
        <v>1357</v>
      </c>
      <c r="P374">
        <v>39.404999999984199</v>
      </c>
      <c r="Q374">
        <v>107528.679999999</v>
      </c>
      <c r="R374">
        <v>107568.084999999</v>
      </c>
      <c r="S374">
        <v>79.239999999999995</v>
      </c>
      <c r="T374">
        <v>1</v>
      </c>
      <c r="U374">
        <v>3.6718603590199998E-3</v>
      </c>
      <c r="V374">
        <f>-(MAX($R$2:R374)-R374)/MAX($R$2:R374)</f>
        <v>-7.2730649534572658E-2</v>
      </c>
      <c r="W374">
        <f>MIN($V$3:V374)</f>
        <v>-0.10536737053729994</v>
      </c>
      <c r="Y374" s="1">
        <v>41710</v>
      </c>
      <c r="Z374">
        <v>0</v>
      </c>
      <c r="AA374">
        <v>1468</v>
      </c>
      <c r="AB374">
        <v>29.200000000011599</v>
      </c>
      <c r="AC374">
        <v>116324.319999999</v>
      </c>
      <c r="AD374">
        <v>116353.52</v>
      </c>
      <c r="AE374">
        <v>79.239999999999995</v>
      </c>
      <c r="AF374">
        <v>1</v>
      </c>
      <c r="AG374">
        <v>3.6722856812600002E-3</v>
      </c>
      <c r="AH374">
        <f>-(MAX($AD$2:AD374)-AD374)/MAX($AD$2:AD374)</f>
        <v>-7.2222964669469383E-2</v>
      </c>
      <c r="AI374">
        <f>MIN($AH$3:AH374)</f>
        <v>-0.11366045169214713</v>
      </c>
      <c r="AK374" s="1">
        <v>41710</v>
      </c>
      <c r="AL374">
        <f>1468</f>
        <v>1468</v>
      </c>
      <c r="AM374">
        <f t="shared" si="20"/>
        <v>29.200000000011599</v>
      </c>
      <c r="AN374">
        <f t="shared" si="21"/>
        <v>116324.31999999999</v>
      </c>
      <c r="AO374">
        <f t="shared" si="22"/>
        <v>116353.52</v>
      </c>
      <c r="AP374">
        <v>79.239999999999995</v>
      </c>
      <c r="AQ374">
        <f t="shared" si="23"/>
        <v>3.6722856812601164E-3</v>
      </c>
      <c r="AR374">
        <f>-(MAX($AO$2:AO374)-AO374)/MAX($AO$2:AO374)</f>
        <v>-7.2222964669469383E-2</v>
      </c>
      <c r="AS374">
        <f>MIN($AR$3:AR374)</f>
        <v>-0.11366045169214702</v>
      </c>
    </row>
    <row r="375" spans="1:45" x14ac:dyDescent="0.2">
      <c r="A375" s="1">
        <v>41711</v>
      </c>
      <c r="B375">
        <v>0</v>
      </c>
      <c r="C375">
        <v>1351</v>
      </c>
      <c r="D375">
        <v>39.134999999951098</v>
      </c>
      <c r="E375">
        <v>106985.69</v>
      </c>
      <c r="F375">
        <v>107024.82499999899</v>
      </c>
      <c r="G375">
        <v>79.19</v>
      </c>
      <c r="H375">
        <v>0</v>
      </c>
      <c r="I375">
        <v>-6.3076386157300001E-4</v>
      </c>
      <c r="J375">
        <f>-(MAX($F$2:F375)-F375)/MAX($F$2:F375)</f>
        <v>-4.3936002878612775E-2</v>
      </c>
      <c r="K375">
        <f>MIN($J$3:J375)</f>
        <v>-0.10007190256198779</v>
      </c>
      <c r="M375" s="1">
        <v>41711</v>
      </c>
      <c r="N375">
        <v>0</v>
      </c>
      <c r="O375">
        <v>1357</v>
      </c>
      <c r="P375">
        <v>39.404999999984199</v>
      </c>
      <c r="Q375">
        <v>107460.83</v>
      </c>
      <c r="R375">
        <v>107500.234999999</v>
      </c>
      <c r="S375">
        <v>79.19</v>
      </c>
      <c r="T375">
        <v>0</v>
      </c>
      <c r="U375">
        <v>-6.3076329749700002E-4</v>
      </c>
      <c r="V375">
        <f>-(MAX($R$2:R375)-R375)/MAX($R$2:R375)</f>
        <v>-7.3315537007739864E-2</v>
      </c>
      <c r="W375">
        <f>MIN($V$3:V375)</f>
        <v>-0.10536737053729994</v>
      </c>
      <c r="Y375" s="1">
        <v>41711</v>
      </c>
      <c r="Z375">
        <v>0</v>
      </c>
      <c r="AA375">
        <v>1468</v>
      </c>
      <c r="AB375">
        <v>29.200000000011599</v>
      </c>
      <c r="AC375">
        <v>116250.92</v>
      </c>
      <c r="AD375">
        <v>116280.12</v>
      </c>
      <c r="AE375">
        <v>79.19</v>
      </c>
      <c r="AF375">
        <v>0</v>
      </c>
      <c r="AG375">
        <v>-6.3083609331299998E-4</v>
      </c>
      <c r="AH375">
        <f>-(MAX($AD$2:AD375)-AD375)/MAX($AD$2:AD375)</f>
        <v>-7.2808239909902747E-2</v>
      </c>
      <c r="AI375">
        <f>MIN($AH$3:AH375)</f>
        <v>-0.11366045169214713</v>
      </c>
      <c r="AK375" s="1">
        <v>41711</v>
      </c>
      <c r="AL375">
        <f>1468</f>
        <v>1468</v>
      </c>
      <c r="AM375">
        <f t="shared" si="20"/>
        <v>29.200000000011599</v>
      </c>
      <c r="AN375">
        <f t="shared" si="21"/>
        <v>116250.92</v>
      </c>
      <c r="AO375">
        <f t="shared" si="22"/>
        <v>116280.12000000001</v>
      </c>
      <c r="AP375">
        <v>79.19</v>
      </c>
      <c r="AQ375">
        <f t="shared" si="23"/>
        <v>-6.308360933128123E-4</v>
      </c>
      <c r="AR375">
        <f>-(MAX($AO$2:AO375)-AO375)/MAX($AO$2:AO375)</f>
        <v>-7.2808239909902636E-2</v>
      </c>
      <c r="AS375">
        <f>MIN($AR$3:AR375)</f>
        <v>-0.11366045169214702</v>
      </c>
    </row>
    <row r="376" spans="1:45" x14ac:dyDescent="0.2">
      <c r="A376" s="1">
        <v>41712</v>
      </c>
      <c r="B376">
        <v>1351</v>
      </c>
      <c r="C376">
        <v>0</v>
      </c>
      <c r="D376">
        <v>106741.114999999</v>
      </c>
      <c r="E376">
        <v>0</v>
      </c>
      <c r="F376">
        <v>106741.114999999</v>
      </c>
      <c r="G376">
        <v>78.98</v>
      </c>
      <c r="H376">
        <v>-1</v>
      </c>
      <c r="I376">
        <v>-2.6508802981E-3</v>
      </c>
      <c r="J376">
        <f>-(MAX($F$2:F376)-F376)/MAX($F$2:F376)</f>
        <v>-4.6470414092303652E-2</v>
      </c>
      <c r="K376">
        <f>MIN($J$3:J376)</f>
        <v>-0.10007190256198779</v>
      </c>
      <c r="M376" s="1">
        <v>41712</v>
      </c>
      <c r="N376">
        <v>1357</v>
      </c>
      <c r="O376">
        <v>0</v>
      </c>
      <c r="P376">
        <v>107215.264999999</v>
      </c>
      <c r="Q376">
        <v>0</v>
      </c>
      <c r="R376">
        <v>107215.264999999</v>
      </c>
      <c r="S376">
        <v>78.98</v>
      </c>
      <c r="T376">
        <v>-1</v>
      </c>
      <c r="U376">
        <v>-2.6508779259899998E-3</v>
      </c>
      <c r="V376">
        <f>-(MAX($R$2:R376)-R376)/MAX($R$2:R376)</f>
        <v>-7.577206439504193E-2</v>
      </c>
      <c r="W376">
        <f>MIN($V$3:V376)</f>
        <v>-0.10536737053729994</v>
      </c>
      <c r="Y376" s="1">
        <v>41712</v>
      </c>
      <c r="Z376">
        <v>0</v>
      </c>
      <c r="AA376">
        <v>1468</v>
      </c>
      <c r="AB376">
        <v>29.200000000011599</v>
      </c>
      <c r="AC376">
        <v>115942.64</v>
      </c>
      <c r="AD376">
        <v>115971.84</v>
      </c>
      <c r="AE376">
        <v>78.98</v>
      </c>
      <c r="AF376">
        <v>0</v>
      </c>
      <c r="AG376">
        <v>-2.6511840545099998E-3</v>
      </c>
      <c r="AH376">
        <f>-(MAX($AD$2:AD376)-AD376)/MAX($AD$2:AD376)</f>
        <v>-7.5266395919722603E-2</v>
      </c>
      <c r="AI376">
        <f>MIN($AH$3:AH376)</f>
        <v>-0.11366045169214713</v>
      </c>
      <c r="AK376" s="1">
        <v>41712</v>
      </c>
      <c r="AL376">
        <f>1468</f>
        <v>1468</v>
      </c>
      <c r="AM376">
        <f t="shared" si="20"/>
        <v>29.200000000011599</v>
      </c>
      <c r="AN376">
        <f t="shared" si="21"/>
        <v>115942.64</v>
      </c>
      <c r="AO376">
        <f t="shared" si="22"/>
        <v>115971.84000000001</v>
      </c>
      <c r="AP376">
        <v>78.98</v>
      </c>
      <c r="AQ376">
        <f t="shared" si="23"/>
        <v>-2.6511840545056097E-3</v>
      </c>
      <c r="AR376">
        <f>-(MAX($AO$2:AO376)-AO376)/MAX($AO$2:AO376)</f>
        <v>-7.5266395919722492E-2</v>
      </c>
      <c r="AS376">
        <f>MIN($AR$3:AR376)</f>
        <v>-0.11366045169214702</v>
      </c>
    </row>
    <row r="377" spans="1:45" x14ac:dyDescent="0.2">
      <c r="A377" s="1">
        <v>41715</v>
      </c>
      <c r="B377">
        <v>0</v>
      </c>
      <c r="C377">
        <v>0</v>
      </c>
      <c r="D377">
        <v>106741.114999999</v>
      </c>
      <c r="E377">
        <v>0</v>
      </c>
      <c r="F377">
        <v>106741.114999999</v>
      </c>
      <c r="G377">
        <v>79.84</v>
      </c>
      <c r="H377">
        <v>0</v>
      </c>
      <c r="I377">
        <v>0</v>
      </c>
      <c r="J377">
        <f>-(MAX($F$2:F377)-F377)/MAX($F$2:F377)</f>
        <v>-4.6470414092303652E-2</v>
      </c>
      <c r="K377">
        <f>MIN($J$3:J377)</f>
        <v>-0.10007190256198779</v>
      </c>
      <c r="M377" s="1">
        <v>41715</v>
      </c>
      <c r="N377">
        <v>0</v>
      </c>
      <c r="O377">
        <v>0</v>
      </c>
      <c r="P377">
        <v>107215.264999999</v>
      </c>
      <c r="Q377">
        <v>0</v>
      </c>
      <c r="R377">
        <v>107215.264999999</v>
      </c>
      <c r="S377">
        <v>79.84</v>
      </c>
      <c r="T377">
        <v>0</v>
      </c>
      <c r="U377">
        <v>0</v>
      </c>
      <c r="V377">
        <f>-(MAX($R$2:R377)-R377)/MAX($R$2:R377)</f>
        <v>-7.577206439504193E-2</v>
      </c>
      <c r="W377">
        <f>MIN($V$3:V377)</f>
        <v>-0.10536737053729994</v>
      </c>
      <c r="Y377" s="1">
        <v>41715</v>
      </c>
      <c r="Z377">
        <v>0</v>
      </c>
      <c r="AA377">
        <v>1468</v>
      </c>
      <c r="AB377">
        <v>29.200000000011599</v>
      </c>
      <c r="AC377">
        <v>117205.12</v>
      </c>
      <c r="AD377">
        <v>117234.32</v>
      </c>
      <c r="AE377">
        <v>79.84</v>
      </c>
      <c r="AF377">
        <v>0</v>
      </c>
      <c r="AG377">
        <v>1.08860909683E-2</v>
      </c>
      <c r="AH377">
        <f>-(MAX($AD$2:AD377)-AD377)/MAX($AD$2:AD377)</f>
        <v>-6.5199661784269738E-2</v>
      </c>
      <c r="AI377">
        <f>MIN($AH$3:AH377)</f>
        <v>-0.11366045169214713</v>
      </c>
      <c r="AK377" s="1">
        <v>41715</v>
      </c>
      <c r="AL377">
        <f>1468</f>
        <v>1468</v>
      </c>
      <c r="AM377">
        <f t="shared" si="20"/>
        <v>29.200000000011599</v>
      </c>
      <c r="AN377">
        <f t="shared" si="21"/>
        <v>117205.12000000001</v>
      </c>
      <c r="AO377">
        <f t="shared" si="22"/>
        <v>117234.32000000002</v>
      </c>
      <c r="AP377">
        <v>79.84</v>
      </c>
      <c r="AQ377">
        <f t="shared" si="23"/>
        <v>1.0886090968290322E-2</v>
      </c>
      <c r="AR377">
        <f>-(MAX($AO$2:AO377)-AO377)/MAX($AO$2:AO377)</f>
        <v>-6.5199661784269614E-2</v>
      </c>
      <c r="AS377">
        <f>MIN($AR$3:AR377)</f>
        <v>-0.11366045169214702</v>
      </c>
    </row>
    <row r="378" spans="1:45" x14ac:dyDescent="0.2">
      <c r="A378" s="1">
        <v>41716</v>
      </c>
      <c r="B378">
        <v>0</v>
      </c>
      <c r="C378">
        <v>0</v>
      </c>
      <c r="D378">
        <v>106741.114999999</v>
      </c>
      <c r="E378">
        <v>0</v>
      </c>
      <c r="F378">
        <v>106741.114999999</v>
      </c>
      <c r="G378">
        <v>79.77</v>
      </c>
      <c r="H378">
        <v>-1</v>
      </c>
      <c r="I378">
        <v>0</v>
      </c>
      <c r="J378">
        <f>-(MAX($F$2:F378)-F378)/MAX($F$2:F378)</f>
        <v>-4.6470414092303652E-2</v>
      </c>
      <c r="K378">
        <f>MIN($J$3:J378)</f>
        <v>-0.10007190256198779</v>
      </c>
      <c r="M378" s="1">
        <v>41716</v>
      </c>
      <c r="N378">
        <v>0</v>
      </c>
      <c r="O378">
        <v>0</v>
      </c>
      <c r="P378">
        <v>107215.264999999</v>
      </c>
      <c r="Q378">
        <v>0</v>
      </c>
      <c r="R378">
        <v>107215.264999999</v>
      </c>
      <c r="S378">
        <v>79.77</v>
      </c>
      <c r="T378">
        <v>-1</v>
      </c>
      <c r="U378">
        <v>0</v>
      </c>
      <c r="V378">
        <f>-(MAX($R$2:R378)-R378)/MAX($R$2:R378)</f>
        <v>-7.577206439504193E-2</v>
      </c>
      <c r="W378">
        <f>MIN($V$3:V378)</f>
        <v>-0.10536737053729994</v>
      </c>
      <c r="Y378" s="1">
        <v>41716</v>
      </c>
      <c r="Z378">
        <v>0</v>
      </c>
      <c r="AA378">
        <v>1468</v>
      </c>
      <c r="AB378">
        <v>29.200000000011599</v>
      </c>
      <c r="AC378">
        <v>117102.36</v>
      </c>
      <c r="AD378">
        <v>117131.56</v>
      </c>
      <c r="AE378">
        <v>79.77</v>
      </c>
      <c r="AF378">
        <v>0</v>
      </c>
      <c r="AG378">
        <v>-8.7653513066799998E-4</v>
      </c>
      <c r="AH378">
        <f>-(MAX($AD$2:AD378)-AD378)/MAX($AD$2:AD378)</f>
        <v>-6.6019047120876431E-2</v>
      </c>
      <c r="AI378">
        <f>MIN($AH$3:AH378)</f>
        <v>-0.11366045169214713</v>
      </c>
      <c r="AK378" s="1">
        <v>41716</v>
      </c>
      <c r="AL378">
        <f>1468</f>
        <v>1468</v>
      </c>
      <c r="AM378">
        <f t="shared" si="20"/>
        <v>29.200000000011599</v>
      </c>
      <c r="AN378">
        <f t="shared" si="21"/>
        <v>117102.36</v>
      </c>
      <c r="AO378">
        <f t="shared" si="22"/>
        <v>117131.56000000001</v>
      </c>
      <c r="AP378">
        <v>79.77</v>
      </c>
      <c r="AQ378">
        <f t="shared" si="23"/>
        <v>-8.7653513066829997E-4</v>
      </c>
      <c r="AR378">
        <f>-(MAX($AO$2:AO378)-AO378)/MAX($AO$2:AO378)</f>
        <v>-6.601904712087632E-2</v>
      </c>
      <c r="AS378">
        <f>MIN($AR$3:AR378)</f>
        <v>-0.11366045169214702</v>
      </c>
    </row>
    <row r="379" spans="1:45" x14ac:dyDescent="0.2">
      <c r="A379" s="1">
        <v>41717</v>
      </c>
      <c r="B379">
        <v>0</v>
      </c>
      <c r="C379">
        <v>0</v>
      </c>
      <c r="D379">
        <v>106741.114999999</v>
      </c>
      <c r="E379">
        <v>0</v>
      </c>
      <c r="F379">
        <v>106741.114999999</v>
      </c>
      <c r="G379">
        <v>78.78</v>
      </c>
      <c r="H379">
        <v>0</v>
      </c>
      <c r="I379">
        <v>0</v>
      </c>
      <c r="J379">
        <f>-(MAX($F$2:F379)-F379)/MAX($F$2:F379)</f>
        <v>-4.6470414092303652E-2</v>
      </c>
      <c r="K379">
        <f>MIN($J$3:J379)</f>
        <v>-0.10007190256198779</v>
      </c>
      <c r="M379" s="1">
        <v>41717</v>
      </c>
      <c r="N379">
        <v>0</v>
      </c>
      <c r="O379">
        <v>0</v>
      </c>
      <c r="P379">
        <v>107215.264999999</v>
      </c>
      <c r="Q379">
        <v>0</v>
      </c>
      <c r="R379">
        <v>107215.264999999</v>
      </c>
      <c r="S379">
        <v>78.78</v>
      </c>
      <c r="T379">
        <v>0</v>
      </c>
      <c r="U379">
        <v>0</v>
      </c>
      <c r="V379">
        <f>-(MAX($R$2:R379)-R379)/MAX($R$2:R379)</f>
        <v>-7.577206439504193E-2</v>
      </c>
      <c r="W379">
        <f>MIN($V$3:V379)</f>
        <v>-0.10536737053729994</v>
      </c>
      <c r="Y379" s="1">
        <v>41717</v>
      </c>
      <c r="Z379">
        <v>0</v>
      </c>
      <c r="AA379">
        <v>1468</v>
      </c>
      <c r="AB379">
        <v>29.200000000011599</v>
      </c>
      <c r="AC379">
        <v>115649.04</v>
      </c>
      <c r="AD379">
        <v>115678.24</v>
      </c>
      <c r="AE379">
        <v>78.78</v>
      </c>
      <c r="AF379">
        <v>0</v>
      </c>
      <c r="AG379">
        <v>-1.2407586819500001E-2</v>
      </c>
      <c r="AH379">
        <f>-(MAX($AD$2:AD379)-AD379)/MAX($AD$2:AD379)</f>
        <v>-7.760749688145574E-2</v>
      </c>
      <c r="AI379">
        <f>MIN($AH$3:AH379)</f>
        <v>-0.11366045169214713</v>
      </c>
      <c r="AK379" s="1">
        <v>41717</v>
      </c>
      <c r="AL379">
        <f>1468</f>
        <v>1468</v>
      </c>
      <c r="AM379">
        <f t="shared" si="20"/>
        <v>29.200000000011599</v>
      </c>
      <c r="AN379">
        <f t="shared" si="21"/>
        <v>115649.04000000001</v>
      </c>
      <c r="AO379">
        <f t="shared" si="22"/>
        <v>115678.24000000002</v>
      </c>
      <c r="AP379">
        <v>78.78</v>
      </c>
      <c r="AQ379">
        <f t="shared" si="23"/>
        <v>-1.240758681947028E-2</v>
      </c>
      <c r="AR379">
        <f>-(MAX($AO$2:AO379)-AO379)/MAX($AO$2:AO379)</f>
        <v>-7.7607496881455629E-2</v>
      </c>
      <c r="AS379">
        <f>MIN($AR$3:AR379)</f>
        <v>-0.11366045169214702</v>
      </c>
    </row>
    <row r="380" spans="1:45" x14ac:dyDescent="0.2">
      <c r="A380" s="1">
        <v>41718</v>
      </c>
      <c r="B380">
        <v>0</v>
      </c>
      <c r="C380">
        <v>0</v>
      </c>
      <c r="D380">
        <v>106741.114999999</v>
      </c>
      <c r="E380">
        <v>0</v>
      </c>
      <c r="F380">
        <v>106741.114999999</v>
      </c>
      <c r="G380">
        <v>78.319999999999993</v>
      </c>
      <c r="H380">
        <v>0</v>
      </c>
      <c r="I380">
        <v>0</v>
      </c>
      <c r="J380">
        <f>-(MAX($F$2:F380)-F380)/MAX($F$2:F380)</f>
        <v>-4.6470414092303652E-2</v>
      </c>
      <c r="K380">
        <f>MIN($J$3:J380)</f>
        <v>-0.10007190256198779</v>
      </c>
      <c r="M380" s="1">
        <v>41718</v>
      </c>
      <c r="N380">
        <v>0</v>
      </c>
      <c r="O380">
        <v>0</v>
      </c>
      <c r="P380">
        <v>107215.264999999</v>
      </c>
      <c r="Q380">
        <v>0</v>
      </c>
      <c r="R380">
        <v>107215.264999999</v>
      </c>
      <c r="S380">
        <v>78.319999999999993</v>
      </c>
      <c r="T380">
        <v>0</v>
      </c>
      <c r="U380">
        <v>0</v>
      </c>
      <c r="V380">
        <f>-(MAX($R$2:R380)-R380)/MAX($R$2:R380)</f>
        <v>-7.577206439504193E-2</v>
      </c>
      <c r="W380">
        <f>MIN($V$3:V380)</f>
        <v>-0.10536737053729994</v>
      </c>
      <c r="Y380" s="1">
        <v>41718</v>
      </c>
      <c r="Z380">
        <v>0</v>
      </c>
      <c r="AA380">
        <v>1468</v>
      </c>
      <c r="AB380">
        <v>29.200000000011599</v>
      </c>
      <c r="AC380">
        <v>114973.75999999901</v>
      </c>
      <c r="AD380">
        <v>115002.96</v>
      </c>
      <c r="AE380">
        <v>78.319999999999993</v>
      </c>
      <c r="AF380">
        <v>0</v>
      </c>
      <c r="AG380">
        <v>-5.8375715259799997E-3</v>
      </c>
      <c r="AH380">
        <f>-(MAX($AD$2:AD380)-AD380)/MAX($AD$2:AD380)</f>
        <v>-8.299202909344211E-2</v>
      </c>
      <c r="AI380">
        <f>MIN($AH$3:AH380)</f>
        <v>-0.11366045169214713</v>
      </c>
      <c r="AK380" s="1">
        <v>41718</v>
      </c>
      <c r="AL380">
        <f>1468</f>
        <v>1468</v>
      </c>
      <c r="AM380">
        <f t="shared" si="20"/>
        <v>29.200000000011599</v>
      </c>
      <c r="AN380">
        <f t="shared" si="21"/>
        <v>114973.75999999999</v>
      </c>
      <c r="AO380">
        <f t="shared" si="22"/>
        <v>115002.96</v>
      </c>
      <c r="AP380">
        <v>78.319999999999993</v>
      </c>
      <c r="AQ380">
        <f t="shared" si="23"/>
        <v>-5.8375715259846037E-3</v>
      </c>
      <c r="AR380">
        <f>-(MAX($AO$2:AO380)-AO380)/MAX($AO$2:AO380)</f>
        <v>-8.299202909344211E-2</v>
      </c>
      <c r="AS380">
        <f>MIN($AR$3:AR380)</f>
        <v>-0.11366045169214702</v>
      </c>
    </row>
    <row r="381" spans="1:45" x14ac:dyDescent="0.2">
      <c r="A381" s="1">
        <v>41719</v>
      </c>
      <c r="B381">
        <v>0</v>
      </c>
      <c r="C381">
        <v>0</v>
      </c>
      <c r="D381">
        <v>106741.114999999</v>
      </c>
      <c r="E381">
        <v>0</v>
      </c>
      <c r="F381">
        <v>106741.114999999</v>
      </c>
      <c r="G381">
        <v>77.88</v>
      </c>
      <c r="H381">
        <v>-1</v>
      </c>
      <c r="I381">
        <v>0</v>
      </c>
      <c r="J381">
        <f>-(MAX($F$2:F381)-F381)/MAX($F$2:F381)</f>
        <v>-4.6470414092303652E-2</v>
      </c>
      <c r="K381">
        <f>MIN($J$3:J381)</f>
        <v>-0.10007190256198779</v>
      </c>
      <c r="M381" s="1">
        <v>41719</v>
      </c>
      <c r="N381">
        <v>0</v>
      </c>
      <c r="O381">
        <v>0</v>
      </c>
      <c r="P381">
        <v>107215.264999999</v>
      </c>
      <c r="Q381">
        <v>0</v>
      </c>
      <c r="R381">
        <v>107215.264999999</v>
      </c>
      <c r="S381">
        <v>77.88</v>
      </c>
      <c r="T381">
        <v>-1</v>
      </c>
      <c r="U381">
        <v>0</v>
      </c>
      <c r="V381">
        <f>-(MAX($R$2:R381)-R381)/MAX($R$2:R381)</f>
        <v>-7.577206439504193E-2</v>
      </c>
      <c r="W381">
        <f>MIN($V$3:V381)</f>
        <v>-0.10536737053729994</v>
      </c>
      <c r="Y381" s="1">
        <v>41719</v>
      </c>
      <c r="Z381">
        <v>0</v>
      </c>
      <c r="AA381">
        <v>1468</v>
      </c>
      <c r="AB381">
        <v>29.200000000011599</v>
      </c>
      <c r="AC381">
        <v>114327.84</v>
      </c>
      <c r="AD381">
        <v>114357.04</v>
      </c>
      <c r="AE381">
        <v>77.88</v>
      </c>
      <c r="AF381">
        <v>0</v>
      </c>
      <c r="AG381">
        <v>-5.6165510870300004E-3</v>
      </c>
      <c r="AH381">
        <f>-(MAX($AD$2:AD381)-AD381)/MAX($AD$2:AD381)</f>
        <v>-8.8142451209255263E-2</v>
      </c>
      <c r="AI381">
        <f>MIN($AH$3:AH381)</f>
        <v>-0.11366045169214713</v>
      </c>
      <c r="AK381" s="1">
        <v>41719</v>
      </c>
      <c r="AL381">
        <f>1468</f>
        <v>1468</v>
      </c>
      <c r="AM381">
        <f t="shared" si="20"/>
        <v>29.200000000011599</v>
      </c>
      <c r="AN381">
        <f t="shared" si="21"/>
        <v>114327.84</v>
      </c>
      <c r="AO381">
        <f t="shared" si="22"/>
        <v>114357.04000000001</v>
      </c>
      <c r="AP381">
        <v>77.88</v>
      </c>
      <c r="AQ381">
        <f t="shared" si="23"/>
        <v>-5.6165510870328748E-3</v>
      </c>
      <c r="AR381">
        <f>-(MAX($AO$2:AO381)-AO381)/MAX($AO$2:AO381)</f>
        <v>-8.8142451209255138E-2</v>
      </c>
      <c r="AS381">
        <f>MIN($AR$3:AR381)</f>
        <v>-0.11366045169214702</v>
      </c>
    </row>
    <row r="382" spans="1:45" x14ac:dyDescent="0.2">
      <c r="A382" s="1">
        <v>41722</v>
      </c>
      <c r="B382">
        <v>0</v>
      </c>
      <c r="C382">
        <v>0</v>
      </c>
      <c r="D382">
        <v>106741.114999999</v>
      </c>
      <c r="E382">
        <v>0</v>
      </c>
      <c r="F382">
        <v>106741.114999999</v>
      </c>
      <c r="G382">
        <v>79.3</v>
      </c>
      <c r="H382">
        <v>0</v>
      </c>
      <c r="I382">
        <v>0</v>
      </c>
      <c r="J382">
        <f>-(MAX($F$2:F382)-F382)/MAX($F$2:F382)</f>
        <v>-4.6470414092303652E-2</v>
      </c>
      <c r="K382">
        <f>MIN($J$3:J382)</f>
        <v>-0.10007190256198779</v>
      </c>
      <c r="M382" s="1">
        <v>41722</v>
      </c>
      <c r="N382">
        <v>0</v>
      </c>
      <c r="O382">
        <v>0</v>
      </c>
      <c r="P382">
        <v>107215.264999999</v>
      </c>
      <c r="Q382">
        <v>0</v>
      </c>
      <c r="R382">
        <v>107215.264999999</v>
      </c>
      <c r="S382">
        <v>79.3</v>
      </c>
      <c r="T382">
        <v>0</v>
      </c>
      <c r="U382">
        <v>0</v>
      </c>
      <c r="V382">
        <f>-(MAX($R$2:R382)-R382)/MAX($R$2:R382)</f>
        <v>-7.577206439504193E-2</v>
      </c>
      <c r="W382">
        <f>MIN($V$3:V382)</f>
        <v>-0.10536737053729994</v>
      </c>
      <c r="Y382" s="1">
        <v>41722</v>
      </c>
      <c r="Z382">
        <v>0</v>
      </c>
      <c r="AA382">
        <v>1468</v>
      </c>
      <c r="AB382">
        <v>29.200000000011599</v>
      </c>
      <c r="AC382">
        <v>116412.399999999</v>
      </c>
      <c r="AD382">
        <v>116441.60000000001</v>
      </c>
      <c r="AE382">
        <v>79.3</v>
      </c>
      <c r="AF382">
        <v>0</v>
      </c>
      <c r="AG382">
        <v>1.8228523578400001E-2</v>
      </c>
      <c r="AH382">
        <f>-(MAX($AD$2:AD382)-AD382)/MAX($AD$2:AD382)</f>
        <v>-7.1520634380949397E-2</v>
      </c>
      <c r="AI382">
        <f>MIN($AH$3:AH382)</f>
        <v>-0.11366045169214713</v>
      </c>
      <c r="AK382" s="1">
        <v>41722</v>
      </c>
      <c r="AL382">
        <f>1468</f>
        <v>1468</v>
      </c>
      <c r="AM382">
        <f t="shared" si="20"/>
        <v>29.200000000011599</v>
      </c>
      <c r="AN382">
        <f t="shared" si="21"/>
        <v>116412.4</v>
      </c>
      <c r="AO382">
        <f t="shared" si="22"/>
        <v>116441.60000000001</v>
      </c>
      <c r="AP382">
        <v>79.3</v>
      </c>
      <c r="AQ382">
        <f t="shared" si="23"/>
        <v>1.8228523578434679E-2</v>
      </c>
      <c r="AR382">
        <f>-(MAX($AO$2:AO382)-AO382)/MAX($AO$2:AO382)</f>
        <v>-7.1520634380949397E-2</v>
      </c>
      <c r="AS382">
        <f>MIN($AR$3:AR382)</f>
        <v>-0.11366045169214702</v>
      </c>
    </row>
    <row r="383" spans="1:45" x14ac:dyDescent="0.2">
      <c r="A383" s="1">
        <v>41723</v>
      </c>
      <c r="B383">
        <v>0</v>
      </c>
      <c r="C383">
        <v>0</v>
      </c>
      <c r="D383">
        <v>106741.114999999</v>
      </c>
      <c r="E383">
        <v>0</v>
      </c>
      <c r="F383">
        <v>106741.114999999</v>
      </c>
      <c r="G383">
        <v>79.81</v>
      </c>
      <c r="H383">
        <v>0</v>
      </c>
      <c r="I383">
        <v>0</v>
      </c>
      <c r="J383">
        <f>-(MAX($F$2:F383)-F383)/MAX($F$2:F383)</f>
        <v>-4.6470414092303652E-2</v>
      </c>
      <c r="K383">
        <f>MIN($J$3:J383)</f>
        <v>-0.10007190256198779</v>
      </c>
      <c r="M383" s="1">
        <v>41723</v>
      </c>
      <c r="N383">
        <v>0</v>
      </c>
      <c r="O383">
        <v>0</v>
      </c>
      <c r="P383">
        <v>107215.264999999</v>
      </c>
      <c r="Q383">
        <v>0</v>
      </c>
      <c r="R383">
        <v>107215.264999999</v>
      </c>
      <c r="S383">
        <v>79.81</v>
      </c>
      <c r="T383">
        <v>0</v>
      </c>
      <c r="U383">
        <v>0</v>
      </c>
      <c r="V383">
        <f>-(MAX($R$2:R383)-R383)/MAX($R$2:R383)</f>
        <v>-7.577206439504193E-2</v>
      </c>
      <c r="W383">
        <f>MIN($V$3:V383)</f>
        <v>-0.10536737053729994</v>
      </c>
      <c r="Y383" s="1">
        <v>41723</v>
      </c>
      <c r="Z383">
        <v>0</v>
      </c>
      <c r="AA383">
        <v>1468</v>
      </c>
      <c r="AB383">
        <v>29.200000000011599</v>
      </c>
      <c r="AC383">
        <v>117161.08</v>
      </c>
      <c r="AD383">
        <v>117190.28</v>
      </c>
      <c r="AE383">
        <v>79.81</v>
      </c>
      <c r="AF383">
        <v>0</v>
      </c>
      <c r="AG383">
        <v>6.4296608772100002E-3</v>
      </c>
      <c r="AH383">
        <f>-(MAX($AD$2:AD383)-AD383)/MAX($AD$2:AD383)</f>
        <v>-6.5550826928529787E-2</v>
      </c>
      <c r="AI383">
        <f>MIN($AH$3:AH383)</f>
        <v>-0.11366045169214713</v>
      </c>
      <c r="AK383" s="1">
        <v>41723</v>
      </c>
      <c r="AL383">
        <f>1468</f>
        <v>1468</v>
      </c>
      <c r="AM383">
        <f t="shared" si="20"/>
        <v>29.200000000011599</v>
      </c>
      <c r="AN383">
        <f t="shared" si="21"/>
        <v>117161.08</v>
      </c>
      <c r="AO383">
        <f t="shared" si="22"/>
        <v>117190.28000000001</v>
      </c>
      <c r="AP383">
        <v>79.81</v>
      </c>
      <c r="AQ383">
        <f t="shared" si="23"/>
        <v>6.4296608772123325E-3</v>
      </c>
      <c r="AR383">
        <f>-(MAX($AO$2:AO383)-AO383)/MAX($AO$2:AO383)</f>
        <v>-6.5550826928529662E-2</v>
      </c>
      <c r="AS383">
        <f>MIN($AR$3:AR383)</f>
        <v>-0.11366045169214702</v>
      </c>
    </row>
    <row r="384" spans="1:45" x14ac:dyDescent="0.2">
      <c r="A384" s="1">
        <v>41724</v>
      </c>
      <c r="B384">
        <v>0</v>
      </c>
      <c r="C384">
        <v>0</v>
      </c>
      <c r="D384">
        <v>106741.114999999</v>
      </c>
      <c r="E384">
        <v>0</v>
      </c>
      <c r="F384">
        <v>106741.114999999</v>
      </c>
      <c r="G384">
        <v>79.5</v>
      </c>
      <c r="H384">
        <v>0</v>
      </c>
      <c r="I384">
        <v>0</v>
      </c>
      <c r="J384">
        <f>-(MAX($F$2:F384)-F384)/MAX($F$2:F384)</f>
        <v>-4.6470414092303652E-2</v>
      </c>
      <c r="K384">
        <f>MIN($J$3:J384)</f>
        <v>-0.10007190256198779</v>
      </c>
      <c r="M384" s="1">
        <v>41724</v>
      </c>
      <c r="N384">
        <v>0</v>
      </c>
      <c r="O384">
        <v>0</v>
      </c>
      <c r="P384">
        <v>107215.264999999</v>
      </c>
      <c r="Q384">
        <v>0</v>
      </c>
      <c r="R384">
        <v>107215.264999999</v>
      </c>
      <c r="S384">
        <v>79.5</v>
      </c>
      <c r="T384">
        <v>0</v>
      </c>
      <c r="U384">
        <v>0</v>
      </c>
      <c r="V384">
        <f>-(MAX($R$2:R384)-R384)/MAX($R$2:R384)</f>
        <v>-7.577206439504193E-2</v>
      </c>
      <c r="W384">
        <f>MIN($V$3:V384)</f>
        <v>-0.10536737053729994</v>
      </c>
      <c r="Y384" s="1">
        <v>41724</v>
      </c>
      <c r="Z384">
        <v>0</v>
      </c>
      <c r="AA384">
        <v>1468</v>
      </c>
      <c r="AB384">
        <v>29.200000000011599</v>
      </c>
      <c r="AC384">
        <v>116706</v>
      </c>
      <c r="AD384">
        <v>116735.2</v>
      </c>
      <c r="AE384">
        <v>79.5</v>
      </c>
      <c r="AF384">
        <v>0</v>
      </c>
      <c r="AG384">
        <v>-3.8832572121200002E-3</v>
      </c>
      <c r="AH384">
        <f>-(MAX($AD$2:AD384)-AD384)/MAX($AD$2:AD384)</f>
        <v>-6.917953341921626E-2</v>
      </c>
      <c r="AI384">
        <f>MIN($AH$3:AH384)</f>
        <v>-0.11366045169214713</v>
      </c>
      <c r="AK384" s="1">
        <v>41724</v>
      </c>
      <c r="AL384">
        <f>1468</f>
        <v>1468</v>
      </c>
      <c r="AM384">
        <f t="shared" si="20"/>
        <v>29.200000000011599</v>
      </c>
      <c r="AN384">
        <f t="shared" si="21"/>
        <v>116706</v>
      </c>
      <c r="AO384">
        <f t="shared" si="22"/>
        <v>116735.20000000001</v>
      </c>
      <c r="AP384">
        <v>79.5</v>
      </c>
      <c r="AQ384">
        <f t="shared" si="23"/>
        <v>-3.8832572121169236E-3</v>
      </c>
      <c r="AR384">
        <f>-(MAX($AO$2:AO384)-AO384)/MAX($AO$2:AO384)</f>
        <v>-6.9179533419216149E-2</v>
      </c>
      <c r="AS384">
        <f>MIN($AR$3:AR384)</f>
        <v>-0.11366045169214702</v>
      </c>
    </row>
    <row r="385" spans="1:45" x14ac:dyDescent="0.2">
      <c r="A385" s="1">
        <v>41725</v>
      </c>
      <c r="B385">
        <v>0</v>
      </c>
      <c r="C385">
        <v>0</v>
      </c>
      <c r="D385">
        <v>106741.114999999</v>
      </c>
      <c r="E385">
        <v>0</v>
      </c>
      <c r="F385">
        <v>106741.114999999</v>
      </c>
      <c r="G385">
        <v>79.650000000000006</v>
      </c>
      <c r="H385">
        <v>-1</v>
      </c>
      <c r="I385">
        <v>0</v>
      </c>
      <c r="J385">
        <f>-(MAX($F$2:F385)-F385)/MAX($F$2:F385)</f>
        <v>-4.6470414092303652E-2</v>
      </c>
      <c r="K385">
        <f>MIN($J$3:J385)</f>
        <v>-0.10007190256198779</v>
      </c>
      <c r="M385" s="1">
        <v>41725</v>
      </c>
      <c r="N385">
        <v>0</v>
      </c>
      <c r="O385">
        <v>0</v>
      </c>
      <c r="P385">
        <v>107215.264999999</v>
      </c>
      <c r="Q385">
        <v>0</v>
      </c>
      <c r="R385">
        <v>107215.264999999</v>
      </c>
      <c r="S385">
        <v>79.650000000000006</v>
      </c>
      <c r="T385">
        <v>0</v>
      </c>
      <c r="U385">
        <v>0</v>
      </c>
      <c r="V385">
        <f>-(MAX($R$2:R385)-R385)/MAX($R$2:R385)</f>
        <v>-7.577206439504193E-2</v>
      </c>
      <c r="W385">
        <f>MIN($V$3:V385)</f>
        <v>-0.10536737053729994</v>
      </c>
      <c r="Y385" s="1">
        <v>41725</v>
      </c>
      <c r="Z385">
        <v>0</v>
      </c>
      <c r="AA385">
        <v>1468</v>
      </c>
      <c r="AB385">
        <v>29.200000000011599</v>
      </c>
      <c r="AC385">
        <v>116926.2</v>
      </c>
      <c r="AD385">
        <v>116955.4</v>
      </c>
      <c r="AE385">
        <v>79.650000000000006</v>
      </c>
      <c r="AF385">
        <v>0</v>
      </c>
      <c r="AG385">
        <v>1.88632049288E-3</v>
      </c>
      <c r="AH385">
        <f>-(MAX($AD$2:AD385)-AD385)/MAX($AD$2:AD385)</f>
        <v>-6.7423707697916391E-2</v>
      </c>
      <c r="AI385">
        <f>MIN($AH$3:AH385)</f>
        <v>-0.11366045169214713</v>
      </c>
      <c r="AK385" s="1">
        <v>41725</v>
      </c>
      <c r="AL385">
        <f>1468</f>
        <v>1468</v>
      </c>
      <c r="AM385">
        <f t="shared" si="20"/>
        <v>29.200000000011599</v>
      </c>
      <c r="AN385">
        <f t="shared" si="21"/>
        <v>116926.20000000001</v>
      </c>
      <c r="AO385">
        <f t="shared" si="22"/>
        <v>116955.40000000002</v>
      </c>
      <c r="AP385">
        <v>79.650000000000006</v>
      </c>
      <c r="AQ385">
        <f t="shared" si="23"/>
        <v>1.8863204928762842E-3</v>
      </c>
      <c r="AR385">
        <f>-(MAX($AO$2:AO385)-AO385)/MAX($AO$2:AO385)</f>
        <v>-6.7423707697916155E-2</v>
      </c>
      <c r="AS385">
        <f>MIN($AR$3:AR385)</f>
        <v>-0.11366045169214702</v>
      </c>
    </row>
    <row r="386" spans="1:45" x14ac:dyDescent="0.2">
      <c r="A386" s="1">
        <v>41726</v>
      </c>
      <c r="B386">
        <v>1338</v>
      </c>
      <c r="C386">
        <v>1338</v>
      </c>
      <c r="D386">
        <v>22.234999999956901</v>
      </c>
      <c r="E386">
        <v>106718.88</v>
      </c>
      <c r="F386">
        <v>106741.114999999</v>
      </c>
      <c r="G386">
        <v>79.760000000000005</v>
      </c>
      <c r="H386">
        <v>1</v>
      </c>
      <c r="I386">
        <v>0</v>
      </c>
      <c r="J386">
        <f>-(MAX($F$2:F386)-F386)/MAX($F$2:F386)</f>
        <v>-4.6470414092303652E-2</v>
      </c>
      <c r="K386">
        <f>MIN($J$3:J386)</f>
        <v>-0.10007190256198779</v>
      </c>
      <c r="M386" s="1">
        <v>41726</v>
      </c>
      <c r="N386">
        <v>0</v>
      </c>
      <c r="O386">
        <v>0</v>
      </c>
      <c r="P386">
        <v>107215.264999999</v>
      </c>
      <c r="Q386">
        <v>0</v>
      </c>
      <c r="R386">
        <v>107215.264999999</v>
      </c>
      <c r="S386">
        <v>79.760000000000005</v>
      </c>
      <c r="T386">
        <v>0</v>
      </c>
      <c r="U386">
        <v>0</v>
      </c>
      <c r="V386">
        <f>-(MAX($R$2:R386)-R386)/MAX($R$2:R386)</f>
        <v>-7.577206439504193E-2</v>
      </c>
      <c r="W386">
        <f>MIN($V$3:V386)</f>
        <v>-0.10536737053729994</v>
      </c>
      <c r="Y386" s="1">
        <v>41726</v>
      </c>
      <c r="Z386">
        <v>0</v>
      </c>
      <c r="AA386">
        <v>1468</v>
      </c>
      <c r="AB386">
        <v>29.200000000011599</v>
      </c>
      <c r="AC386">
        <v>117087.67999999999</v>
      </c>
      <c r="AD386">
        <v>117116.88</v>
      </c>
      <c r="AE386">
        <v>79.760000000000005</v>
      </c>
      <c r="AF386">
        <v>0</v>
      </c>
      <c r="AG386">
        <v>1.3806972572400001E-3</v>
      </c>
      <c r="AH386">
        <f>-(MAX($AD$2:AD386)-AD386)/MAX($AD$2:AD386)</f>
        <v>-6.613610216896304E-2</v>
      </c>
      <c r="AI386">
        <f>MIN($AH$3:AH386)</f>
        <v>-0.11366045169214713</v>
      </c>
      <c r="AK386" s="1">
        <v>41726</v>
      </c>
      <c r="AL386">
        <f>1468</f>
        <v>1468</v>
      </c>
      <c r="AM386">
        <f t="shared" si="20"/>
        <v>29.200000000011599</v>
      </c>
      <c r="AN386">
        <f t="shared" si="21"/>
        <v>117087.68000000001</v>
      </c>
      <c r="AO386">
        <f t="shared" si="22"/>
        <v>117116.88000000002</v>
      </c>
      <c r="AP386">
        <v>79.760000000000005</v>
      </c>
      <c r="AQ386">
        <f t="shared" si="23"/>
        <v>1.3806972572450345E-3</v>
      </c>
      <c r="AR386">
        <f>-(MAX($AO$2:AO386)-AO386)/MAX($AO$2:AO386)</f>
        <v>-6.6136102168962915E-2</v>
      </c>
      <c r="AS386">
        <f>MIN($AR$3:AR386)</f>
        <v>-0.11366045169214702</v>
      </c>
    </row>
    <row r="387" spans="1:45" x14ac:dyDescent="0.2">
      <c r="A387" s="1">
        <v>41729</v>
      </c>
      <c r="B387">
        <v>0</v>
      </c>
      <c r="C387">
        <v>1338</v>
      </c>
      <c r="D387">
        <v>22.234999999956901</v>
      </c>
      <c r="E387">
        <v>107842.799999999</v>
      </c>
      <c r="F387">
        <v>107865.034999999</v>
      </c>
      <c r="G387">
        <v>80.599999999999994</v>
      </c>
      <c r="H387">
        <v>0</v>
      </c>
      <c r="I387">
        <v>1.05294009717E-2</v>
      </c>
      <c r="J387">
        <f>-(MAX($F$2:F387)-F387)/MAX($F$2:F387)</f>
        <v>-3.6430318743914357E-2</v>
      </c>
      <c r="K387">
        <f>MIN($J$3:J387)</f>
        <v>-0.10007190256198779</v>
      </c>
      <c r="M387" s="1">
        <v>41729</v>
      </c>
      <c r="N387">
        <v>0</v>
      </c>
      <c r="O387">
        <v>0</v>
      </c>
      <c r="P387">
        <v>107215.264999999</v>
      </c>
      <c r="Q387">
        <v>0</v>
      </c>
      <c r="R387">
        <v>107215.264999999</v>
      </c>
      <c r="S387">
        <v>80.599999999999994</v>
      </c>
      <c r="T387">
        <v>0</v>
      </c>
      <c r="U387">
        <v>0</v>
      </c>
      <c r="V387">
        <f>-(MAX($R$2:R387)-R387)/MAX($R$2:R387)</f>
        <v>-7.577206439504193E-2</v>
      </c>
      <c r="W387">
        <f>MIN($V$3:V387)</f>
        <v>-0.10536737053729994</v>
      </c>
      <c r="Y387" s="1">
        <v>41729</v>
      </c>
      <c r="Z387">
        <v>0</v>
      </c>
      <c r="AA387">
        <v>1468</v>
      </c>
      <c r="AB387">
        <v>29.200000000011599</v>
      </c>
      <c r="AC387">
        <v>118320.799999999</v>
      </c>
      <c r="AD387">
        <v>118350</v>
      </c>
      <c r="AE387">
        <v>80.599999999999994</v>
      </c>
      <c r="AF387">
        <v>0</v>
      </c>
      <c r="AG387">
        <v>1.0528969009400001E-2</v>
      </c>
      <c r="AH387">
        <f>-(MAX($AD$2:AD387)-AD387)/MAX($AD$2:AD387)</f>
        <v>-5.6303478129683608E-2</v>
      </c>
      <c r="AI387">
        <f>MIN($AH$3:AH387)</f>
        <v>-0.11366045169214713</v>
      </c>
      <c r="AK387" s="1">
        <v>41729</v>
      </c>
      <c r="AL387">
        <f>1468</f>
        <v>1468</v>
      </c>
      <c r="AM387">
        <f t="shared" ref="AM387:AM450" si="24">29.2000000000116</f>
        <v>29.200000000011599</v>
      </c>
      <c r="AN387">
        <f t="shared" ref="AN387:AN450" si="25">AL387*AP387</f>
        <v>118320.79999999999</v>
      </c>
      <c r="AO387">
        <f t="shared" ref="AO387:AO450" si="26">AN387+AM387</f>
        <v>118350</v>
      </c>
      <c r="AP387">
        <v>80.599999999999994</v>
      </c>
      <c r="AQ387">
        <f t="shared" si="23"/>
        <v>1.0528969009420167E-2</v>
      </c>
      <c r="AR387">
        <f>-(MAX($AO$2:AO387)-AO387)/MAX($AO$2:AO387)</f>
        <v>-5.6303478129683608E-2</v>
      </c>
      <c r="AS387">
        <f>MIN($AR$3:AR387)</f>
        <v>-0.11366045169214702</v>
      </c>
    </row>
    <row r="388" spans="1:45" x14ac:dyDescent="0.2">
      <c r="A388" s="1">
        <v>41730</v>
      </c>
      <c r="B388">
        <v>1338</v>
      </c>
      <c r="C388">
        <v>0</v>
      </c>
      <c r="D388">
        <v>107517.15499999899</v>
      </c>
      <c r="E388">
        <v>0</v>
      </c>
      <c r="F388">
        <v>107517.15499999899</v>
      </c>
      <c r="G388">
        <v>80.34</v>
      </c>
      <c r="H388">
        <v>-1</v>
      </c>
      <c r="I388">
        <v>-3.2251414927900002E-3</v>
      </c>
      <c r="J388">
        <f>-(MAX($F$2:F388)-F388)/MAX($F$2:F388)</f>
        <v>-3.9537967304130138E-2</v>
      </c>
      <c r="K388">
        <f>MIN($J$3:J388)</f>
        <v>-0.10007190256198779</v>
      </c>
      <c r="M388" s="1">
        <v>41730</v>
      </c>
      <c r="N388">
        <v>0</v>
      </c>
      <c r="O388">
        <v>0</v>
      </c>
      <c r="P388">
        <v>107215.264999999</v>
      </c>
      <c r="Q388">
        <v>0</v>
      </c>
      <c r="R388">
        <v>107215.264999999</v>
      </c>
      <c r="S388">
        <v>80.34</v>
      </c>
      <c r="T388">
        <v>0</v>
      </c>
      <c r="U388">
        <v>0</v>
      </c>
      <c r="V388">
        <f>-(MAX($R$2:R388)-R388)/MAX($R$2:R388)</f>
        <v>-7.577206439504193E-2</v>
      </c>
      <c r="W388">
        <f>MIN($V$3:V388)</f>
        <v>-0.10536737053729994</v>
      </c>
      <c r="Y388" s="1">
        <v>41730</v>
      </c>
      <c r="Z388">
        <v>0</v>
      </c>
      <c r="AA388">
        <v>1468</v>
      </c>
      <c r="AB388">
        <v>29.200000000011599</v>
      </c>
      <c r="AC388">
        <v>117939.12</v>
      </c>
      <c r="AD388">
        <v>117968.32000000001</v>
      </c>
      <c r="AE388">
        <v>80.34</v>
      </c>
      <c r="AF388">
        <v>0</v>
      </c>
      <c r="AG388">
        <v>-3.2250105618900002E-3</v>
      </c>
      <c r="AH388">
        <f>-(MAX($AD$2:AD388)-AD388)/MAX($AD$2:AD388)</f>
        <v>-5.9346909379936724E-2</v>
      </c>
      <c r="AI388">
        <f>MIN($AH$3:AH388)</f>
        <v>-0.11366045169214713</v>
      </c>
      <c r="AK388" s="1">
        <v>41730</v>
      </c>
      <c r="AL388">
        <f>1468</f>
        <v>1468</v>
      </c>
      <c r="AM388">
        <f t="shared" si="24"/>
        <v>29.200000000011599</v>
      </c>
      <c r="AN388">
        <f t="shared" si="25"/>
        <v>117939.12000000001</v>
      </c>
      <c r="AO388">
        <f t="shared" si="26"/>
        <v>117968.32000000002</v>
      </c>
      <c r="AP388">
        <v>80.34</v>
      </c>
      <c r="AQ388">
        <f t="shared" ref="AQ388:AQ451" si="27">(AO388-AO387)/AO387</f>
        <v>-3.225010561892509E-3</v>
      </c>
      <c r="AR388">
        <f>-(MAX($AO$2:AO388)-AO388)/MAX($AO$2:AO388)</f>
        <v>-5.9346909379936606E-2</v>
      </c>
      <c r="AS388">
        <f>MIN($AR$3:AR388)</f>
        <v>-0.11366045169214702</v>
      </c>
    </row>
    <row r="389" spans="1:45" x14ac:dyDescent="0.2">
      <c r="A389" s="1">
        <v>41731</v>
      </c>
      <c r="B389">
        <v>0</v>
      </c>
      <c r="C389">
        <v>0</v>
      </c>
      <c r="D389">
        <v>107517.15499999899</v>
      </c>
      <c r="E389">
        <v>0</v>
      </c>
      <c r="F389">
        <v>107517.15499999899</v>
      </c>
      <c r="G389">
        <v>80.13</v>
      </c>
      <c r="H389">
        <v>-1</v>
      </c>
      <c r="I389">
        <v>0</v>
      </c>
      <c r="J389">
        <f>-(MAX($F$2:F389)-F389)/MAX($F$2:F389)</f>
        <v>-3.9537967304130138E-2</v>
      </c>
      <c r="K389">
        <f>MIN($J$3:J389)</f>
        <v>-0.10007190256198779</v>
      </c>
      <c r="M389" s="1">
        <v>41731</v>
      </c>
      <c r="N389">
        <v>0</v>
      </c>
      <c r="O389">
        <v>0</v>
      </c>
      <c r="P389">
        <v>107215.264999999</v>
      </c>
      <c r="Q389">
        <v>0</v>
      </c>
      <c r="R389">
        <v>107215.264999999</v>
      </c>
      <c r="S389">
        <v>80.13</v>
      </c>
      <c r="T389">
        <v>0</v>
      </c>
      <c r="U389">
        <v>0</v>
      </c>
      <c r="V389">
        <f>-(MAX($R$2:R389)-R389)/MAX($R$2:R389)</f>
        <v>-7.577206439504193E-2</v>
      </c>
      <c r="W389">
        <f>MIN($V$3:V389)</f>
        <v>-0.10536737053729994</v>
      </c>
      <c r="Y389" s="1">
        <v>41731</v>
      </c>
      <c r="Z389">
        <v>0</v>
      </c>
      <c r="AA389">
        <v>1468</v>
      </c>
      <c r="AB389">
        <v>29.200000000011599</v>
      </c>
      <c r="AC389">
        <v>117630.84</v>
      </c>
      <c r="AD389">
        <v>117660.04</v>
      </c>
      <c r="AE389">
        <v>80.13</v>
      </c>
      <c r="AF389">
        <v>0</v>
      </c>
      <c r="AG389">
        <v>-2.6132439624499998E-3</v>
      </c>
      <c r="AH389">
        <f>-(MAX($AD$2:AD389)-AD389)/MAX($AD$2:AD389)</f>
        <v>-6.1805065389756692E-2</v>
      </c>
      <c r="AI389">
        <f>MIN($AH$3:AH389)</f>
        <v>-0.11366045169214713</v>
      </c>
      <c r="AK389" s="1">
        <v>41731</v>
      </c>
      <c r="AL389">
        <f>1468</f>
        <v>1468</v>
      </c>
      <c r="AM389">
        <f t="shared" si="24"/>
        <v>29.200000000011599</v>
      </c>
      <c r="AN389">
        <f t="shared" si="25"/>
        <v>117630.84</v>
      </c>
      <c r="AO389">
        <f t="shared" si="26"/>
        <v>117660.04000000001</v>
      </c>
      <c r="AP389">
        <v>80.13</v>
      </c>
      <c r="AQ389">
        <f t="shared" si="27"/>
        <v>-2.6132439624469801E-3</v>
      </c>
      <c r="AR389">
        <f>-(MAX($AO$2:AO389)-AO389)/MAX($AO$2:AO389)</f>
        <v>-6.180506538975658E-2</v>
      </c>
      <c r="AS389">
        <f>MIN($AR$3:AR389)</f>
        <v>-0.11366045169214702</v>
      </c>
    </row>
    <row r="390" spans="1:45" x14ac:dyDescent="0.2">
      <c r="A390" s="1">
        <v>41732</v>
      </c>
      <c r="B390">
        <v>1342</v>
      </c>
      <c r="C390">
        <v>1342</v>
      </c>
      <c r="D390">
        <v>22.954999999958002</v>
      </c>
      <c r="E390">
        <v>107494.2</v>
      </c>
      <c r="F390">
        <v>107517.15499999899</v>
      </c>
      <c r="G390">
        <v>80.099999999999994</v>
      </c>
      <c r="H390">
        <v>1</v>
      </c>
      <c r="I390">
        <v>0</v>
      </c>
      <c r="J390">
        <f>-(MAX($F$2:F390)-F390)/MAX($F$2:F390)</f>
        <v>-3.9537967304130138E-2</v>
      </c>
      <c r="K390">
        <f>MIN($J$3:J390)</f>
        <v>-0.10007190256198779</v>
      </c>
      <c r="M390" s="1">
        <v>41732</v>
      </c>
      <c r="N390">
        <v>1338</v>
      </c>
      <c r="O390">
        <v>1338</v>
      </c>
      <c r="P390">
        <v>41.4649999999965</v>
      </c>
      <c r="Q390">
        <v>107173.799999999</v>
      </c>
      <c r="R390">
        <v>107215.264999999</v>
      </c>
      <c r="S390">
        <v>80.099999999999994</v>
      </c>
      <c r="T390">
        <v>1</v>
      </c>
      <c r="U390">
        <v>0</v>
      </c>
      <c r="V390">
        <f>-(MAX($R$2:R390)-R390)/MAX($R$2:R390)</f>
        <v>-7.577206439504193E-2</v>
      </c>
      <c r="W390">
        <f>MIN($V$3:V390)</f>
        <v>-0.10536737053729994</v>
      </c>
      <c r="Y390" s="1">
        <v>41732</v>
      </c>
      <c r="Z390">
        <v>0</v>
      </c>
      <c r="AA390">
        <v>1468</v>
      </c>
      <c r="AB390">
        <v>29.200000000011599</v>
      </c>
      <c r="AC390">
        <v>117586.799999999</v>
      </c>
      <c r="AD390">
        <v>117616</v>
      </c>
      <c r="AE390">
        <v>80.099999999999994</v>
      </c>
      <c r="AF390">
        <v>0</v>
      </c>
      <c r="AG390">
        <v>-3.7429869988100001E-4</v>
      </c>
      <c r="AH390">
        <f>-(MAX($AD$2:AD390)-AD390)/MAX($AD$2:AD390)</f>
        <v>-6.2156230534016622E-2</v>
      </c>
      <c r="AI390">
        <f>MIN($AH$3:AH390)</f>
        <v>-0.11366045169214713</v>
      </c>
      <c r="AK390" s="1">
        <v>41732</v>
      </c>
      <c r="AL390">
        <f>1468</f>
        <v>1468</v>
      </c>
      <c r="AM390">
        <f t="shared" si="24"/>
        <v>29.200000000011599</v>
      </c>
      <c r="AN390">
        <f t="shared" si="25"/>
        <v>117586.79999999999</v>
      </c>
      <c r="AO390">
        <f t="shared" si="26"/>
        <v>117616</v>
      </c>
      <c r="AP390">
        <v>80.099999999999994</v>
      </c>
      <c r="AQ390">
        <f t="shared" si="27"/>
        <v>-3.7429869988152433E-4</v>
      </c>
      <c r="AR390">
        <f>-(MAX($AO$2:AO390)-AO390)/MAX($AO$2:AO390)</f>
        <v>-6.2156230534016622E-2</v>
      </c>
      <c r="AS390">
        <f>MIN($AR$3:AR390)</f>
        <v>-0.11366045169214702</v>
      </c>
    </row>
    <row r="391" spans="1:45" x14ac:dyDescent="0.2">
      <c r="A391" s="1">
        <v>41733</v>
      </c>
      <c r="B391">
        <v>0</v>
      </c>
      <c r="C391">
        <v>1342</v>
      </c>
      <c r="D391">
        <v>22.954999999958002</v>
      </c>
      <c r="E391">
        <v>107051.34</v>
      </c>
      <c r="F391">
        <v>107074.29499999899</v>
      </c>
      <c r="G391">
        <v>79.77</v>
      </c>
      <c r="H391">
        <v>1</v>
      </c>
      <c r="I391">
        <v>-4.1189705958999999E-3</v>
      </c>
      <c r="J391">
        <f>-(MAX($F$2:F391)-F391)/MAX($F$2:F391)</f>
        <v>-4.3494082175284395E-2</v>
      </c>
      <c r="K391">
        <f>MIN($J$3:J391)</f>
        <v>-0.10007190256198779</v>
      </c>
      <c r="M391" s="1">
        <v>41733</v>
      </c>
      <c r="N391">
        <v>0</v>
      </c>
      <c r="O391">
        <v>1338</v>
      </c>
      <c r="P391">
        <v>41.4649999999965</v>
      </c>
      <c r="Q391">
        <v>106732.25999999901</v>
      </c>
      <c r="R391">
        <v>106773.724999999</v>
      </c>
      <c r="S391">
        <v>79.77</v>
      </c>
      <c r="T391">
        <v>1</v>
      </c>
      <c r="U391">
        <v>-4.1182568545599998E-3</v>
      </c>
      <c r="V391">
        <f>-(MAX($R$2:R391)-R391)/MAX($R$2:R391)</f>
        <v>-7.9578272426025304E-2</v>
      </c>
      <c r="W391">
        <f>MIN($V$3:V391)</f>
        <v>-0.10536737053729994</v>
      </c>
      <c r="Y391" s="1">
        <v>41733</v>
      </c>
      <c r="Z391">
        <v>0</v>
      </c>
      <c r="AA391">
        <v>1468</v>
      </c>
      <c r="AB391">
        <v>29.200000000011599</v>
      </c>
      <c r="AC391">
        <v>117102.36</v>
      </c>
      <c r="AD391">
        <v>117131.56</v>
      </c>
      <c r="AE391">
        <v>79.77</v>
      </c>
      <c r="AF391">
        <v>0</v>
      </c>
      <c r="AG391">
        <v>-4.1188273704300003E-3</v>
      </c>
      <c r="AH391">
        <f>-(MAX($AD$2:AD391)-AD391)/MAX($AD$2:AD391)</f>
        <v>-6.6019047120876431E-2</v>
      </c>
      <c r="AI391">
        <f>MIN($AH$3:AH391)</f>
        <v>-0.11366045169214713</v>
      </c>
      <c r="AK391" s="1">
        <v>41733</v>
      </c>
      <c r="AL391">
        <f>1468</f>
        <v>1468</v>
      </c>
      <c r="AM391">
        <f t="shared" si="24"/>
        <v>29.200000000011599</v>
      </c>
      <c r="AN391">
        <f t="shared" si="25"/>
        <v>117102.36</v>
      </c>
      <c r="AO391">
        <f t="shared" si="26"/>
        <v>117131.56000000001</v>
      </c>
      <c r="AP391">
        <v>79.77</v>
      </c>
      <c r="AQ391">
        <f t="shared" si="27"/>
        <v>-4.1188273704256886E-3</v>
      </c>
      <c r="AR391">
        <f>-(MAX($AO$2:AO391)-AO391)/MAX($AO$2:AO391)</f>
        <v>-6.601904712087632E-2</v>
      </c>
      <c r="AS391">
        <f>MIN($AR$3:AR391)</f>
        <v>-0.11366045169214702</v>
      </c>
    </row>
    <row r="392" spans="1:45" x14ac:dyDescent="0.2">
      <c r="A392" s="1">
        <v>41736</v>
      </c>
      <c r="B392">
        <v>0</v>
      </c>
      <c r="C392">
        <v>1342</v>
      </c>
      <c r="D392">
        <v>22.954999999958002</v>
      </c>
      <c r="E392">
        <v>108017.579999999</v>
      </c>
      <c r="F392">
        <v>108040.534999999</v>
      </c>
      <c r="G392">
        <v>80.489999999999995</v>
      </c>
      <c r="H392">
        <v>1</v>
      </c>
      <c r="I392">
        <v>9.0240145872500007E-3</v>
      </c>
      <c r="J392">
        <f>-(MAX($F$2:F392)-F392)/MAX($F$2:F392)</f>
        <v>-3.4862558820038705E-2</v>
      </c>
      <c r="K392">
        <f>MIN($J$3:J392)</f>
        <v>-0.10007190256198779</v>
      </c>
      <c r="M392" s="1">
        <v>41736</v>
      </c>
      <c r="N392">
        <v>0</v>
      </c>
      <c r="O392">
        <v>1338</v>
      </c>
      <c r="P392">
        <v>41.4649999999965</v>
      </c>
      <c r="Q392">
        <v>107695.62</v>
      </c>
      <c r="R392">
        <v>107737.084999999</v>
      </c>
      <c r="S392">
        <v>80.489999999999995</v>
      </c>
      <c r="T392">
        <v>0</v>
      </c>
      <c r="U392">
        <v>9.0224444262900008E-3</v>
      </c>
      <c r="V392">
        <f>-(MAX($R$2:R392)-R392)/MAX($R$2:R392)</f>
        <v>-7.1273818540243269E-2</v>
      </c>
      <c r="W392">
        <f>MIN($V$3:V392)</f>
        <v>-0.10536737053729994</v>
      </c>
      <c r="Y392" s="1">
        <v>41736</v>
      </c>
      <c r="Z392">
        <v>0</v>
      </c>
      <c r="AA392">
        <v>1468</v>
      </c>
      <c r="AB392">
        <v>29.200000000011599</v>
      </c>
      <c r="AC392">
        <v>118159.319999999</v>
      </c>
      <c r="AD392">
        <v>118188.52</v>
      </c>
      <c r="AE392">
        <v>80.489999999999995</v>
      </c>
      <c r="AF392">
        <v>0</v>
      </c>
      <c r="AG392">
        <v>9.0236995050699993E-3</v>
      </c>
      <c r="AH392">
        <f>-(MAX($AD$2:AD392)-AD392)/MAX($AD$2:AD392)</f>
        <v>-5.7591083658636841E-2</v>
      </c>
      <c r="AI392">
        <f>MIN($AH$3:AH392)</f>
        <v>-0.11366045169214713</v>
      </c>
      <c r="AK392" s="1">
        <v>41736</v>
      </c>
      <c r="AL392">
        <f>1468</f>
        <v>1468</v>
      </c>
      <c r="AM392">
        <f t="shared" si="24"/>
        <v>29.200000000011599</v>
      </c>
      <c r="AN392">
        <f t="shared" si="25"/>
        <v>118159.31999999999</v>
      </c>
      <c r="AO392">
        <f t="shared" si="26"/>
        <v>118188.52</v>
      </c>
      <c r="AP392">
        <v>80.489999999999995</v>
      </c>
      <c r="AQ392">
        <f t="shared" si="27"/>
        <v>9.0236995050692725E-3</v>
      </c>
      <c r="AR392">
        <f>-(MAX($AO$2:AO392)-AO392)/MAX($AO$2:AO392)</f>
        <v>-5.7591083658636841E-2</v>
      </c>
      <c r="AS392">
        <f>MIN($AR$3:AR392)</f>
        <v>-0.11366045169214702</v>
      </c>
    </row>
    <row r="393" spans="1:45" x14ac:dyDescent="0.2">
      <c r="A393" s="1">
        <v>41737</v>
      </c>
      <c r="B393">
        <v>1342</v>
      </c>
      <c r="C393">
        <v>0</v>
      </c>
      <c r="D393">
        <v>109194.65499999899</v>
      </c>
      <c r="E393">
        <v>0</v>
      </c>
      <c r="F393">
        <v>109194.65499999899</v>
      </c>
      <c r="G393">
        <v>81.349999999999994</v>
      </c>
      <c r="H393">
        <v>-1</v>
      </c>
      <c r="I393">
        <v>1.0682286976799999E-2</v>
      </c>
      <c r="J393">
        <f>-(MAX($F$2:F393)-F393)/MAX($F$2:F393)</f>
        <v>-2.4552683701273115E-2</v>
      </c>
      <c r="K393">
        <f>MIN($J$3:J393)</f>
        <v>-0.10007190256198779</v>
      </c>
      <c r="M393" s="1">
        <v>41737</v>
      </c>
      <c r="N393">
        <v>1338</v>
      </c>
      <c r="O393">
        <v>0</v>
      </c>
      <c r="P393">
        <v>108887.764999999</v>
      </c>
      <c r="Q393">
        <v>0</v>
      </c>
      <c r="R393">
        <v>108887.764999999</v>
      </c>
      <c r="S393">
        <v>81.349999999999994</v>
      </c>
      <c r="T393">
        <v>-1</v>
      </c>
      <c r="U393">
        <v>1.0680444899699999E-2</v>
      </c>
      <c r="V393">
        <f>-(MAX($R$2:R393)-R393)/MAX($R$2:R393)</f>
        <v>-6.1354609732225895E-2</v>
      </c>
      <c r="W393">
        <f>MIN($V$3:V393)</f>
        <v>-0.10536737053729994</v>
      </c>
      <c r="Y393" s="1">
        <v>41737</v>
      </c>
      <c r="Z393">
        <v>0</v>
      </c>
      <c r="AA393">
        <v>1468</v>
      </c>
      <c r="AB393">
        <v>29.200000000011599</v>
      </c>
      <c r="AC393">
        <v>119421.799999999</v>
      </c>
      <c r="AD393">
        <v>119451</v>
      </c>
      <c r="AE393">
        <v>81.349999999999994</v>
      </c>
      <c r="AF393">
        <v>0</v>
      </c>
      <c r="AG393">
        <v>1.068191733E-2</v>
      </c>
      <c r="AH393">
        <f>-(MAX($AD$2:AD393)-AD393)/MAX($AD$2:AD393)</f>
        <v>-4.7524349523184087E-2</v>
      </c>
      <c r="AI393">
        <f>MIN($AH$3:AH393)</f>
        <v>-0.11366045169214713</v>
      </c>
      <c r="AK393" s="1">
        <v>41737</v>
      </c>
      <c r="AL393">
        <f>1468</f>
        <v>1468</v>
      </c>
      <c r="AM393">
        <f t="shared" si="24"/>
        <v>29.200000000011599</v>
      </c>
      <c r="AN393">
        <f t="shared" si="25"/>
        <v>119421.79999999999</v>
      </c>
      <c r="AO393">
        <f t="shared" si="26"/>
        <v>119451</v>
      </c>
      <c r="AP393">
        <v>81.349999999999994</v>
      </c>
      <c r="AQ393">
        <f t="shared" si="27"/>
        <v>1.0681917330041833E-2</v>
      </c>
      <c r="AR393">
        <f>-(MAX($AO$2:AO393)-AO393)/MAX($AO$2:AO393)</f>
        <v>-4.7524349523184087E-2</v>
      </c>
      <c r="AS393">
        <f>MIN($AR$3:AR393)</f>
        <v>-0.11366045169214702</v>
      </c>
    </row>
    <row r="394" spans="1:45" x14ac:dyDescent="0.2">
      <c r="A394" s="1">
        <v>41738</v>
      </c>
      <c r="B394">
        <v>1339</v>
      </c>
      <c r="C394">
        <v>1339</v>
      </c>
      <c r="D394">
        <v>79.544999999969093</v>
      </c>
      <c r="E394">
        <v>109115.109999999</v>
      </c>
      <c r="F394">
        <v>109194.65499999899</v>
      </c>
      <c r="G394">
        <v>81.489999999999995</v>
      </c>
      <c r="H394">
        <v>1</v>
      </c>
      <c r="I394">
        <v>0</v>
      </c>
      <c r="J394">
        <f>-(MAX($F$2:F394)-F394)/MAX($F$2:F394)</f>
        <v>-2.4552683701273115E-2</v>
      </c>
      <c r="K394">
        <f>MIN($J$3:J394)</f>
        <v>-0.10007190256198779</v>
      </c>
      <c r="M394" s="1">
        <v>41738</v>
      </c>
      <c r="N394">
        <v>0</v>
      </c>
      <c r="O394">
        <v>0</v>
      </c>
      <c r="P394">
        <v>108887.764999999</v>
      </c>
      <c r="Q394">
        <v>0</v>
      </c>
      <c r="R394">
        <v>108887.764999999</v>
      </c>
      <c r="S394">
        <v>81.489999999999995</v>
      </c>
      <c r="T394">
        <v>0</v>
      </c>
      <c r="U394">
        <v>0</v>
      </c>
      <c r="V394">
        <f>-(MAX($R$2:R394)-R394)/MAX($R$2:R394)</f>
        <v>-6.1354609732225895E-2</v>
      </c>
      <c r="W394">
        <f>MIN($V$3:V394)</f>
        <v>-0.10536737053729994</v>
      </c>
      <c r="Y394" s="1">
        <v>41738</v>
      </c>
      <c r="Z394">
        <v>0</v>
      </c>
      <c r="AA394">
        <v>1468</v>
      </c>
      <c r="AB394">
        <v>29.200000000011599</v>
      </c>
      <c r="AC394">
        <v>119627.319999999</v>
      </c>
      <c r="AD394">
        <v>119656.52</v>
      </c>
      <c r="AE394">
        <v>81.489999999999995</v>
      </c>
      <c r="AF394">
        <v>0</v>
      </c>
      <c r="AG394">
        <v>1.72053812861E-3</v>
      </c>
      <c r="AH394">
        <f>-(MAX($AD$2:AD394)-AD394)/MAX($AD$2:AD394)</f>
        <v>-4.5885578849970812E-2</v>
      </c>
      <c r="AI394">
        <f>MIN($AH$3:AH394)</f>
        <v>-0.11366045169214713</v>
      </c>
      <c r="AK394" s="1">
        <v>41738</v>
      </c>
      <c r="AL394">
        <f>1468</f>
        <v>1468</v>
      </c>
      <c r="AM394">
        <f t="shared" si="24"/>
        <v>29.200000000011599</v>
      </c>
      <c r="AN394">
        <f t="shared" si="25"/>
        <v>119627.31999999999</v>
      </c>
      <c r="AO394">
        <f t="shared" si="26"/>
        <v>119656.52</v>
      </c>
      <c r="AP394">
        <v>81.489999999999995</v>
      </c>
      <c r="AQ394">
        <f t="shared" si="27"/>
        <v>1.7205381286050688E-3</v>
      </c>
      <c r="AR394">
        <f>-(MAX($AO$2:AO394)-AO394)/MAX($AO$2:AO394)</f>
        <v>-4.5885578849970812E-2</v>
      </c>
      <c r="AS394">
        <f>MIN($AR$3:AR394)</f>
        <v>-0.11366045169214702</v>
      </c>
    </row>
    <row r="395" spans="1:45" x14ac:dyDescent="0.2">
      <c r="A395" s="1">
        <v>41739</v>
      </c>
      <c r="B395">
        <v>0</v>
      </c>
      <c r="C395">
        <v>1339</v>
      </c>
      <c r="D395">
        <v>79.544999999969093</v>
      </c>
      <c r="E395">
        <v>108579.51</v>
      </c>
      <c r="F395">
        <v>108659.054999999</v>
      </c>
      <c r="G395">
        <v>81.09</v>
      </c>
      <c r="H395">
        <v>1</v>
      </c>
      <c r="I395">
        <v>-4.9050019893399997E-3</v>
      </c>
      <c r="J395">
        <f>-(MAX($F$2:F395)-F395)/MAX($F$2:F395)</f>
        <v>-2.9337254728212067E-2</v>
      </c>
      <c r="K395">
        <f>MIN($J$3:J395)</f>
        <v>-0.10007190256198779</v>
      </c>
      <c r="M395" s="1">
        <v>41739</v>
      </c>
      <c r="N395">
        <v>0</v>
      </c>
      <c r="O395">
        <v>0</v>
      </c>
      <c r="P395">
        <v>108887.764999999</v>
      </c>
      <c r="Q395">
        <v>0</v>
      </c>
      <c r="R395">
        <v>108887.764999999</v>
      </c>
      <c r="S395">
        <v>81.09</v>
      </c>
      <c r="T395">
        <v>0</v>
      </c>
      <c r="U395">
        <v>0</v>
      </c>
      <c r="V395">
        <f>-(MAX($R$2:R395)-R395)/MAX($R$2:R395)</f>
        <v>-6.1354609732225895E-2</v>
      </c>
      <c r="W395">
        <f>MIN($V$3:V395)</f>
        <v>-0.10536737053729994</v>
      </c>
      <c r="Y395" s="1">
        <v>41739</v>
      </c>
      <c r="Z395">
        <v>0</v>
      </c>
      <c r="AA395">
        <v>1468</v>
      </c>
      <c r="AB395">
        <v>29.200000000011599</v>
      </c>
      <c r="AC395">
        <v>119040.12</v>
      </c>
      <c r="AD395">
        <v>119069.32</v>
      </c>
      <c r="AE395">
        <v>81.09</v>
      </c>
      <c r="AF395">
        <v>0</v>
      </c>
      <c r="AG395">
        <v>-4.9073798903699999E-3</v>
      </c>
      <c r="AH395">
        <f>-(MAX($AD$2:AD395)-AD395)/MAX($AD$2:AD395)</f>
        <v>-5.0567780773437203E-2</v>
      </c>
      <c r="AI395">
        <f>MIN($AH$3:AH395)</f>
        <v>-0.11366045169214713</v>
      </c>
      <c r="AK395" s="1">
        <v>41739</v>
      </c>
      <c r="AL395">
        <f>1468</f>
        <v>1468</v>
      </c>
      <c r="AM395">
        <f t="shared" si="24"/>
        <v>29.200000000011599</v>
      </c>
      <c r="AN395">
        <f t="shared" si="25"/>
        <v>119040.12000000001</v>
      </c>
      <c r="AO395">
        <f t="shared" si="26"/>
        <v>119069.32000000002</v>
      </c>
      <c r="AP395">
        <v>81.09</v>
      </c>
      <c r="AQ395">
        <f t="shared" si="27"/>
        <v>-4.9073798903727312E-3</v>
      </c>
      <c r="AR395">
        <f>-(MAX($AO$2:AO395)-AO395)/MAX($AO$2:AO395)</f>
        <v>-5.0567780773437085E-2</v>
      </c>
      <c r="AS395">
        <f>MIN($AR$3:AR395)</f>
        <v>-0.11366045169214702</v>
      </c>
    </row>
    <row r="396" spans="1:45" x14ac:dyDescent="0.2">
      <c r="A396" s="1">
        <v>41740</v>
      </c>
      <c r="B396">
        <v>0</v>
      </c>
      <c r="C396">
        <v>1339</v>
      </c>
      <c r="D396">
        <v>79.544999999969093</v>
      </c>
      <c r="E396">
        <v>108137.64</v>
      </c>
      <c r="F396">
        <v>108217.18499999899</v>
      </c>
      <c r="G396">
        <v>80.760000000000005</v>
      </c>
      <c r="H396">
        <v>0</v>
      </c>
      <c r="I396">
        <v>-4.0665731907899997E-3</v>
      </c>
      <c r="J396">
        <f>-(MAX($F$2:F396)-F396)/MAX($F$2:F396)</f>
        <v>-3.3284525825436853E-2</v>
      </c>
      <c r="K396">
        <f>MIN($J$3:J396)</f>
        <v>-0.10007190256198779</v>
      </c>
      <c r="M396" s="1">
        <v>41740</v>
      </c>
      <c r="N396">
        <v>0</v>
      </c>
      <c r="O396">
        <v>0</v>
      </c>
      <c r="P396">
        <v>108887.764999999</v>
      </c>
      <c r="Q396">
        <v>0</v>
      </c>
      <c r="R396">
        <v>108887.764999999</v>
      </c>
      <c r="S396">
        <v>80.760000000000005</v>
      </c>
      <c r="T396">
        <v>0</v>
      </c>
      <c r="U396">
        <v>0</v>
      </c>
      <c r="V396">
        <f>-(MAX($R$2:R396)-R396)/MAX($R$2:R396)</f>
        <v>-6.1354609732225895E-2</v>
      </c>
      <c r="W396">
        <f>MIN($V$3:V396)</f>
        <v>-0.10536737053729994</v>
      </c>
      <c r="Y396" s="1">
        <v>41740</v>
      </c>
      <c r="Z396">
        <v>0</v>
      </c>
      <c r="AA396">
        <v>1468</v>
      </c>
      <c r="AB396">
        <v>29.200000000011599</v>
      </c>
      <c r="AC396">
        <v>118555.68</v>
      </c>
      <c r="AD396">
        <v>118584.88</v>
      </c>
      <c r="AE396">
        <v>80.760000000000005</v>
      </c>
      <c r="AF396">
        <v>0</v>
      </c>
      <c r="AG396">
        <v>-4.0685543513600004E-3</v>
      </c>
      <c r="AH396">
        <f>-(MAX($AD$2:AD396)-AD396)/MAX($AD$2:AD396)</f>
        <v>-5.4430597360297012E-2</v>
      </c>
      <c r="AI396">
        <f>MIN($AH$3:AH396)</f>
        <v>-0.11366045169214713</v>
      </c>
      <c r="AK396" s="1">
        <v>41740</v>
      </c>
      <c r="AL396">
        <f>1468</f>
        <v>1468</v>
      </c>
      <c r="AM396">
        <f t="shared" si="24"/>
        <v>29.200000000011599</v>
      </c>
      <c r="AN396">
        <f t="shared" si="25"/>
        <v>118555.68000000001</v>
      </c>
      <c r="AO396">
        <f t="shared" si="26"/>
        <v>118584.88000000002</v>
      </c>
      <c r="AP396">
        <v>80.760000000000005</v>
      </c>
      <c r="AQ396">
        <f t="shared" si="27"/>
        <v>-4.068554351364417E-3</v>
      </c>
      <c r="AR396">
        <f>-(MAX($AO$2:AO396)-AO396)/MAX($AO$2:AO396)</f>
        <v>-5.4430597360296894E-2</v>
      </c>
      <c r="AS396">
        <f>MIN($AR$3:AR396)</f>
        <v>-0.11366045169214702</v>
      </c>
    </row>
    <row r="397" spans="1:45" x14ac:dyDescent="0.2">
      <c r="A397" s="1">
        <v>41743</v>
      </c>
      <c r="B397">
        <v>1339</v>
      </c>
      <c r="C397">
        <v>0</v>
      </c>
      <c r="D397">
        <v>108284.13499999901</v>
      </c>
      <c r="E397">
        <v>0</v>
      </c>
      <c r="F397">
        <v>108284.13499999901</v>
      </c>
      <c r="G397">
        <v>80.81</v>
      </c>
      <c r="H397">
        <v>-1</v>
      </c>
      <c r="I397">
        <v>6.1866329271099995E-4</v>
      </c>
      <c r="J397">
        <f>-(MAX($F$2:F397)-F397)/MAX($F$2:F397)</f>
        <v>-3.2686454447069371E-2</v>
      </c>
      <c r="K397">
        <f>MIN($J$3:J397)</f>
        <v>-0.10007190256198779</v>
      </c>
      <c r="M397" s="1">
        <v>41743</v>
      </c>
      <c r="N397">
        <v>0</v>
      </c>
      <c r="O397">
        <v>0</v>
      </c>
      <c r="P397">
        <v>108887.764999999</v>
      </c>
      <c r="Q397">
        <v>0</v>
      </c>
      <c r="R397">
        <v>108887.764999999</v>
      </c>
      <c r="S397">
        <v>80.81</v>
      </c>
      <c r="T397">
        <v>0</v>
      </c>
      <c r="U397">
        <v>0</v>
      </c>
      <c r="V397">
        <f>-(MAX($R$2:R397)-R397)/MAX($R$2:R397)</f>
        <v>-6.1354609732225895E-2</v>
      </c>
      <c r="W397">
        <f>MIN($V$3:V397)</f>
        <v>-0.10536737053729994</v>
      </c>
      <c r="Y397" s="1">
        <v>41743</v>
      </c>
      <c r="Z397">
        <v>0</v>
      </c>
      <c r="AA397">
        <v>1468</v>
      </c>
      <c r="AB397">
        <v>29.200000000011599</v>
      </c>
      <c r="AC397">
        <v>118629.08</v>
      </c>
      <c r="AD397">
        <v>118658.28</v>
      </c>
      <c r="AE397">
        <v>80.81</v>
      </c>
      <c r="AF397">
        <v>0</v>
      </c>
      <c r="AG397">
        <v>6.1896592550400001E-4</v>
      </c>
      <c r="AH397">
        <f>-(MAX($AD$2:AD397)-AD397)/MAX($AD$2:AD397)</f>
        <v>-5.3845322119863752E-2</v>
      </c>
      <c r="AI397">
        <f>MIN($AH$3:AH397)</f>
        <v>-0.11366045169214713</v>
      </c>
      <c r="AK397" s="1">
        <v>41743</v>
      </c>
      <c r="AL397">
        <f>1468</f>
        <v>1468</v>
      </c>
      <c r="AM397">
        <f t="shared" si="24"/>
        <v>29.200000000011599</v>
      </c>
      <c r="AN397">
        <f t="shared" si="25"/>
        <v>118629.08</v>
      </c>
      <c r="AO397">
        <f t="shared" si="26"/>
        <v>118658.28000000001</v>
      </c>
      <c r="AP397">
        <v>80.81</v>
      </c>
      <c r="AQ397">
        <f t="shared" si="27"/>
        <v>6.1896592550411288E-4</v>
      </c>
      <c r="AR397">
        <f>-(MAX($AO$2:AO397)-AO397)/MAX($AO$2:AO397)</f>
        <v>-5.3845322119863641E-2</v>
      </c>
      <c r="AS397">
        <f>MIN($AR$3:AR397)</f>
        <v>-0.11366045169214702</v>
      </c>
    </row>
    <row r="398" spans="1:45" x14ac:dyDescent="0.2">
      <c r="A398" s="1">
        <v>41744</v>
      </c>
      <c r="B398">
        <v>1339</v>
      </c>
      <c r="C398">
        <v>1339</v>
      </c>
      <c r="D398">
        <v>39.374999999956302</v>
      </c>
      <c r="E398">
        <v>108244.76</v>
      </c>
      <c r="F398">
        <v>108284.13499999901</v>
      </c>
      <c r="G398">
        <v>80.84</v>
      </c>
      <c r="H398">
        <v>1</v>
      </c>
      <c r="I398">
        <v>0</v>
      </c>
      <c r="J398">
        <f>-(MAX($F$2:F398)-F398)/MAX($F$2:F398)</f>
        <v>-3.2686454447069371E-2</v>
      </c>
      <c r="K398">
        <f>MIN($J$3:J398)</f>
        <v>-0.10007190256198779</v>
      </c>
      <c r="M398" s="1">
        <v>41744</v>
      </c>
      <c r="N398">
        <v>1346</v>
      </c>
      <c r="O398">
        <v>1346</v>
      </c>
      <c r="P398">
        <v>77.124999999985405</v>
      </c>
      <c r="Q398">
        <v>108810.64</v>
      </c>
      <c r="R398">
        <v>108887.764999999</v>
      </c>
      <c r="S398">
        <v>80.84</v>
      </c>
      <c r="T398">
        <v>1</v>
      </c>
      <c r="U398">
        <v>0</v>
      </c>
      <c r="V398">
        <f>-(MAX($R$2:R398)-R398)/MAX($R$2:R398)</f>
        <v>-6.1354609732225895E-2</v>
      </c>
      <c r="W398">
        <f>MIN($V$3:V398)</f>
        <v>-0.10536737053729994</v>
      </c>
      <c r="Y398" s="1">
        <v>41744</v>
      </c>
      <c r="Z398">
        <v>0</v>
      </c>
      <c r="AA398">
        <v>1468</v>
      </c>
      <c r="AB398">
        <v>29.200000000011599</v>
      </c>
      <c r="AC398">
        <v>118673.12</v>
      </c>
      <c r="AD398">
        <v>118702.32</v>
      </c>
      <c r="AE398">
        <v>80.84</v>
      </c>
      <c r="AF398">
        <v>1</v>
      </c>
      <c r="AG398">
        <v>3.7114982620699998E-4</v>
      </c>
      <c r="AH398">
        <f>-(MAX($AD$2:AD398)-AD398)/MAX($AD$2:AD398)</f>
        <v>-5.349415697560371E-2</v>
      </c>
      <c r="AI398">
        <f>MIN($AH$3:AH398)</f>
        <v>-0.11366045169214713</v>
      </c>
      <c r="AK398" s="1">
        <v>41744</v>
      </c>
      <c r="AL398">
        <f>1468</f>
        <v>1468</v>
      </c>
      <c r="AM398">
        <f t="shared" si="24"/>
        <v>29.200000000011599</v>
      </c>
      <c r="AN398">
        <f t="shared" si="25"/>
        <v>118673.12000000001</v>
      </c>
      <c r="AO398">
        <f t="shared" si="26"/>
        <v>118702.32000000002</v>
      </c>
      <c r="AP398">
        <v>80.84</v>
      </c>
      <c r="AQ398">
        <f t="shared" si="27"/>
        <v>3.7114982620688707E-4</v>
      </c>
      <c r="AR398">
        <f>-(MAX($AO$2:AO398)-AO398)/MAX($AO$2:AO398)</f>
        <v>-5.3494156975603592E-2</v>
      </c>
      <c r="AS398">
        <f>MIN($AR$3:AR398)</f>
        <v>-0.11366045169214702</v>
      </c>
    </row>
    <row r="399" spans="1:45" x14ac:dyDescent="0.2">
      <c r="A399" s="1">
        <v>41745</v>
      </c>
      <c r="B399">
        <v>1339</v>
      </c>
      <c r="C399">
        <v>0</v>
      </c>
      <c r="D399">
        <v>109368.724999999</v>
      </c>
      <c r="E399">
        <v>0</v>
      </c>
      <c r="F399">
        <v>109368.724999999</v>
      </c>
      <c r="G399">
        <v>81.650000000000006</v>
      </c>
      <c r="H399">
        <v>-1</v>
      </c>
      <c r="I399">
        <v>1.00161487184E-2</v>
      </c>
      <c r="J399">
        <f>-(MAX($F$2:F399)-F399)/MAX($F$2:F399)</f>
        <v>-2.2997698117517871E-2</v>
      </c>
      <c r="K399">
        <f>MIN($J$3:J399)</f>
        <v>-0.10007190256198779</v>
      </c>
      <c r="M399" s="1">
        <v>41745</v>
      </c>
      <c r="N399">
        <v>1346</v>
      </c>
      <c r="O399">
        <v>0</v>
      </c>
      <c r="P399">
        <v>109978.024999999</v>
      </c>
      <c r="Q399">
        <v>0</v>
      </c>
      <c r="R399">
        <v>109978.024999999</v>
      </c>
      <c r="S399">
        <v>81.650000000000006</v>
      </c>
      <c r="T399">
        <v>-1</v>
      </c>
      <c r="U399">
        <v>1.00126951821E-2</v>
      </c>
      <c r="V399">
        <f>-(MAX($R$2:R399)-R399)/MAX($R$2:R399)</f>
        <v>-5.1956239555435491E-2</v>
      </c>
      <c r="W399">
        <f>MIN($V$3:V399)</f>
        <v>-0.10536737053729994</v>
      </c>
      <c r="Y399" s="1">
        <v>41745</v>
      </c>
      <c r="Z399">
        <v>0</v>
      </c>
      <c r="AA399">
        <v>1468</v>
      </c>
      <c r="AB399">
        <v>29.200000000011599</v>
      </c>
      <c r="AC399">
        <v>119862.2</v>
      </c>
      <c r="AD399">
        <v>119891.4</v>
      </c>
      <c r="AE399">
        <v>81.650000000000006</v>
      </c>
      <c r="AF399">
        <v>0</v>
      </c>
      <c r="AG399">
        <v>1.00173273783E-2</v>
      </c>
      <c r="AH399">
        <f>-(MAX($AD$2:AD399)-AD399)/MAX($AD$2:AD399)</f>
        <v>-4.4012698080584327E-2</v>
      </c>
      <c r="AI399">
        <f>MIN($AH$3:AH399)</f>
        <v>-0.11366045169214713</v>
      </c>
      <c r="AK399" s="1">
        <v>41745</v>
      </c>
      <c r="AL399">
        <f>1468</f>
        <v>1468</v>
      </c>
      <c r="AM399">
        <f t="shared" si="24"/>
        <v>29.200000000011599</v>
      </c>
      <c r="AN399">
        <f t="shared" si="25"/>
        <v>119862.20000000001</v>
      </c>
      <c r="AO399">
        <f t="shared" si="26"/>
        <v>119891.40000000002</v>
      </c>
      <c r="AP399">
        <v>81.650000000000006</v>
      </c>
      <c r="AQ399">
        <f t="shared" si="27"/>
        <v>1.001732737826861E-2</v>
      </c>
      <c r="AR399">
        <f>-(MAX($AO$2:AO399)-AO399)/MAX($AO$2:AO399)</f>
        <v>-4.4012698080584098E-2</v>
      </c>
      <c r="AS399">
        <f>MIN($AR$3:AR399)</f>
        <v>-0.11366045169214702</v>
      </c>
    </row>
    <row r="400" spans="1:45" x14ac:dyDescent="0.2">
      <c r="A400" s="1">
        <v>41746</v>
      </c>
      <c r="B400">
        <v>1337</v>
      </c>
      <c r="C400">
        <v>1337</v>
      </c>
      <c r="D400">
        <v>55.604999999952199</v>
      </c>
      <c r="E400">
        <v>109313.12</v>
      </c>
      <c r="F400">
        <v>109368.724999999</v>
      </c>
      <c r="G400">
        <v>81.760000000000005</v>
      </c>
      <c r="H400">
        <v>1</v>
      </c>
      <c r="I400">
        <v>0</v>
      </c>
      <c r="J400">
        <f>-(MAX($F$2:F400)-F400)/MAX($F$2:F400)</f>
        <v>-2.2997698117517871E-2</v>
      </c>
      <c r="K400">
        <f>MIN($J$3:J400)</f>
        <v>-0.10007190256198779</v>
      </c>
      <c r="M400" s="1">
        <v>41746</v>
      </c>
      <c r="N400">
        <v>0</v>
      </c>
      <c r="O400">
        <v>0</v>
      </c>
      <c r="P400">
        <v>109978.024999999</v>
      </c>
      <c r="Q400">
        <v>0</v>
      </c>
      <c r="R400">
        <v>109978.024999999</v>
      </c>
      <c r="S400">
        <v>81.760000000000005</v>
      </c>
      <c r="T400">
        <v>0</v>
      </c>
      <c r="U400">
        <v>0</v>
      </c>
      <c r="V400">
        <f>-(MAX($R$2:R400)-R400)/MAX($R$2:R400)</f>
        <v>-5.1956239555435491E-2</v>
      </c>
      <c r="W400">
        <f>MIN($V$3:V400)</f>
        <v>-0.10536737053729994</v>
      </c>
      <c r="Y400" s="1">
        <v>41746</v>
      </c>
      <c r="Z400">
        <v>0</v>
      </c>
      <c r="AA400">
        <v>1468</v>
      </c>
      <c r="AB400">
        <v>29.200000000011599</v>
      </c>
      <c r="AC400">
        <v>120023.67999999999</v>
      </c>
      <c r="AD400">
        <v>120052.88</v>
      </c>
      <c r="AE400">
        <v>81.760000000000005</v>
      </c>
      <c r="AF400">
        <v>0</v>
      </c>
      <c r="AG400">
        <v>1.3468855981300001E-3</v>
      </c>
      <c r="AH400">
        <f>-(MAX($AD$2:AD400)-AD400)/MAX($AD$2:AD400)</f>
        <v>-4.2725092551630983E-2</v>
      </c>
      <c r="AI400">
        <f>MIN($AH$3:AH400)</f>
        <v>-0.11366045169214713</v>
      </c>
      <c r="AK400" s="1">
        <v>41746</v>
      </c>
      <c r="AL400">
        <f>1468</f>
        <v>1468</v>
      </c>
      <c r="AM400">
        <f t="shared" si="24"/>
        <v>29.200000000011599</v>
      </c>
      <c r="AN400">
        <f t="shared" si="25"/>
        <v>120023.68000000001</v>
      </c>
      <c r="AO400">
        <f t="shared" si="26"/>
        <v>120052.88000000002</v>
      </c>
      <c r="AP400">
        <v>81.760000000000005</v>
      </c>
      <c r="AQ400">
        <f t="shared" si="27"/>
        <v>1.3468855981329428E-3</v>
      </c>
      <c r="AR400">
        <f>-(MAX($AO$2:AO400)-AO400)/MAX($AO$2:AO400)</f>
        <v>-4.2725092551630865E-2</v>
      </c>
      <c r="AS400">
        <f>MIN($AR$3:AR400)</f>
        <v>-0.11366045169214702</v>
      </c>
    </row>
    <row r="401" spans="1:45" x14ac:dyDescent="0.2">
      <c r="A401" s="1">
        <v>41750</v>
      </c>
      <c r="B401">
        <v>0</v>
      </c>
      <c r="C401">
        <v>1337</v>
      </c>
      <c r="D401">
        <v>55.604999999952199</v>
      </c>
      <c r="E401">
        <v>109045.72</v>
      </c>
      <c r="F401">
        <v>109101.32499999899</v>
      </c>
      <c r="G401">
        <v>81.56</v>
      </c>
      <c r="H401">
        <v>0</v>
      </c>
      <c r="I401">
        <v>-2.4449402697199999E-3</v>
      </c>
      <c r="J401">
        <f>-(MAX($F$2:F401)-F401)/MAX($F$2:F401)</f>
        <v>-2.5386410388995723E-2</v>
      </c>
      <c r="K401">
        <f>MIN($J$3:J401)</f>
        <v>-0.10007190256198779</v>
      </c>
      <c r="M401" s="1">
        <v>41750</v>
      </c>
      <c r="N401">
        <v>0</v>
      </c>
      <c r="O401">
        <v>0</v>
      </c>
      <c r="P401">
        <v>109978.024999999</v>
      </c>
      <c r="Q401">
        <v>0</v>
      </c>
      <c r="R401">
        <v>109978.024999999</v>
      </c>
      <c r="S401">
        <v>81.56</v>
      </c>
      <c r="T401">
        <v>0</v>
      </c>
      <c r="U401">
        <v>0</v>
      </c>
      <c r="V401">
        <f>-(MAX($R$2:R401)-R401)/MAX($R$2:R401)</f>
        <v>-5.1956239555435491E-2</v>
      </c>
      <c r="W401">
        <f>MIN($V$3:V401)</f>
        <v>-0.10536737053729994</v>
      </c>
      <c r="Y401" s="1">
        <v>41750</v>
      </c>
      <c r="Z401">
        <v>0</v>
      </c>
      <c r="AA401">
        <v>1468</v>
      </c>
      <c r="AB401">
        <v>29.200000000011599</v>
      </c>
      <c r="AC401">
        <v>119730.08</v>
      </c>
      <c r="AD401">
        <v>119759.28</v>
      </c>
      <c r="AE401">
        <v>81.56</v>
      </c>
      <c r="AF401">
        <v>0</v>
      </c>
      <c r="AG401">
        <v>-2.4455889771200002E-3</v>
      </c>
      <c r="AH401">
        <f>-(MAX($AD$2:AD401)-AD401)/MAX($AD$2:AD401)</f>
        <v>-4.5066193513364231E-2</v>
      </c>
      <c r="AI401">
        <f>MIN($AH$3:AH401)</f>
        <v>-0.11366045169214713</v>
      </c>
      <c r="AK401" s="1">
        <v>41750</v>
      </c>
      <c r="AL401">
        <f>1468</f>
        <v>1468</v>
      </c>
      <c r="AM401">
        <f t="shared" si="24"/>
        <v>29.200000000011599</v>
      </c>
      <c r="AN401">
        <f t="shared" si="25"/>
        <v>119730.08</v>
      </c>
      <c r="AO401">
        <f t="shared" si="26"/>
        <v>119759.28000000001</v>
      </c>
      <c r="AP401">
        <v>81.56</v>
      </c>
      <c r="AQ401">
        <f t="shared" si="27"/>
        <v>-2.4455889771241288E-3</v>
      </c>
      <c r="AR401">
        <f>-(MAX($AO$2:AO401)-AO401)/MAX($AO$2:AO401)</f>
        <v>-4.5066193513364119E-2</v>
      </c>
      <c r="AS401">
        <f>MIN($AR$3:AR401)</f>
        <v>-0.11366045169214702</v>
      </c>
    </row>
    <row r="402" spans="1:45" x14ac:dyDescent="0.2">
      <c r="A402" s="1">
        <v>41751</v>
      </c>
      <c r="B402">
        <v>1337</v>
      </c>
      <c r="C402">
        <v>0</v>
      </c>
      <c r="D402">
        <v>108686.85499999901</v>
      </c>
      <c r="E402">
        <v>0</v>
      </c>
      <c r="F402">
        <v>108686.85499999901</v>
      </c>
      <c r="G402">
        <v>81.25</v>
      </c>
      <c r="H402">
        <v>-1</v>
      </c>
      <c r="I402">
        <v>-3.7989456131700002E-3</v>
      </c>
      <c r="J402">
        <f>-(MAX($F$2:F402)-F402)/MAX($F$2:F402)</f>
        <v>-2.9088914409786153E-2</v>
      </c>
      <c r="K402">
        <f>MIN($J$3:J402)</f>
        <v>-0.10007190256198779</v>
      </c>
      <c r="M402" s="1">
        <v>41751</v>
      </c>
      <c r="N402">
        <v>0</v>
      </c>
      <c r="O402">
        <v>0</v>
      </c>
      <c r="P402">
        <v>109978.024999999</v>
      </c>
      <c r="Q402">
        <v>0</v>
      </c>
      <c r="R402">
        <v>109978.024999999</v>
      </c>
      <c r="S402">
        <v>81.25</v>
      </c>
      <c r="T402">
        <v>-1</v>
      </c>
      <c r="U402">
        <v>0</v>
      </c>
      <c r="V402">
        <f>-(MAX($R$2:R402)-R402)/MAX($R$2:R402)</f>
        <v>-5.1956239555435491E-2</v>
      </c>
      <c r="W402">
        <f>MIN($V$3:V402)</f>
        <v>-0.10536737053729994</v>
      </c>
      <c r="Y402" s="1">
        <v>41751</v>
      </c>
      <c r="Z402">
        <v>1468</v>
      </c>
      <c r="AA402">
        <v>0</v>
      </c>
      <c r="AB402">
        <v>119304.2</v>
      </c>
      <c r="AC402">
        <v>0</v>
      </c>
      <c r="AD402">
        <v>119304.2</v>
      </c>
      <c r="AE402">
        <v>81.25</v>
      </c>
      <c r="AF402">
        <v>-1</v>
      </c>
      <c r="AG402">
        <v>-3.79995604516E-3</v>
      </c>
      <c r="AH402">
        <f>-(MAX($AD$2:AD402)-AD402)/MAX($AD$2:AD402)</f>
        <v>-4.8694900004050717E-2</v>
      </c>
      <c r="AI402">
        <f>MIN($AH$3:AH402)</f>
        <v>-0.11366045169214713</v>
      </c>
      <c r="AK402" s="1">
        <v>41751</v>
      </c>
      <c r="AL402">
        <f>1468</f>
        <v>1468</v>
      </c>
      <c r="AM402">
        <f t="shared" si="24"/>
        <v>29.200000000011599</v>
      </c>
      <c r="AN402">
        <f t="shared" si="25"/>
        <v>119275</v>
      </c>
      <c r="AO402">
        <f t="shared" si="26"/>
        <v>119304.20000000001</v>
      </c>
      <c r="AP402">
        <v>81.25</v>
      </c>
      <c r="AQ402">
        <f t="shared" si="27"/>
        <v>-3.7999560451599385E-3</v>
      </c>
      <c r="AR402">
        <f>-(MAX($AO$2:AO402)-AO402)/MAX($AO$2:AO402)</f>
        <v>-4.8694900004050599E-2</v>
      </c>
      <c r="AS402">
        <f>MIN($AR$3:AR402)</f>
        <v>-0.11366045169214702</v>
      </c>
    </row>
    <row r="403" spans="1:45" x14ac:dyDescent="0.2">
      <c r="A403" s="1">
        <v>41752</v>
      </c>
      <c r="B403">
        <v>0</v>
      </c>
      <c r="C403">
        <v>0</v>
      </c>
      <c r="D403">
        <v>108686.85499999901</v>
      </c>
      <c r="E403">
        <v>0</v>
      </c>
      <c r="F403">
        <v>108686.85499999901</v>
      </c>
      <c r="G403">
        <v>80.36</v>
      </c>
      <c r="H403">
        <v>0</v>
      </c>
      <c r="I403">
        <v>0</v>
      </c>
      <c r="J403">
        <f>-(MAX($F$2:F403)-F403)/MAX($F$2:F403)</f>
        <v>-2.9088914409786153E-2</v>
      </c>
      <c r="K403">
        <f>MIN($J$3:J403)</f>
        <v>-0.10007190256198779</v>
      </c>
      <c r="M403" s="1">
        <v>41752</v>
      </c>
      <c r="N403">
        <v>0</v>
      </c>
      <c r="O403">
        <v>0</v>
      </c>
      <c r="P403">
        <v>109978.024999999</v>
      </c>
      <c r="Q403">
        <v>0</v>
      </c>
      <c r="R403">
        <v>109978.024999999</v>
      </c>
      <c r="S403">
        <v>80.36</v>
      </c>
      <c r="T403">
        <v>0</v>
      </c>
      <c r="U403">
        <v>0</v>
      </c>
      <c r="V403">
        <f>-(MAX($R$2:R403)-R403)/MAX($R$2:R403)</f>
        <v>-5.1956239555435491E-2</v>
      </c>
      <c r="W403">
        <f>MIN($V$3:V403)</f>
        <v>-0.10536737053729994</v>
      </c>
      <c r="Y403" s="1">
        <v>41752</v>
      </c>
      <c r="Z403">
        <v>0</v>
      </c>
      <c r="AA403">
        <v>0</v>
      </c>
      <c r="AB403">
        <v>119304.2</v>
      </c>
      <c r="AC403">
        <v>0</v>
      </c>
      <c r="AD403">
        <v>119304.2</v>
      </c>
      <c r="AE403">
        <v>80.36</v>
      </c>
      <c r="AF403">
        <v>0</v>
      </c>
      <c r="AG403">
        <v>0</v>
      </c>
      <c r="AH403">
        <f>-(MAX($AD$2:AD403)-AD403)/MAX($AD$2:AD403)</f>
        <v>-4.8694900004050717E-2</v>
      </c>
      <c r="AI403">
        <f>MIN($AH$3:AH403)</f>
        <v>-0.11366045169214713</v>
      </c>
      <c r="AK403" s="1">
        <v>41752</v>
      </c>
      <c r="AL403">
        <f>1468</f>
        <v>1468</v>
      </c>
      <c r="AM403">
        <f t="shared" si="24"/>
        <v>29.200000000011599</v>
      </c>
      <c r="AN403">
        <f t="shared" si="25"/>
        <v>117968.48</v>
      </c>
      <c r="AO403">
        <f t="shared" si="26"/>
        <v>117997.68000000001</v>
      </c>
      <c r="AP403">
        <v>80.36</v>
      </c>
      <c r="AQ403">
        <f t="shared" si="27"/>
        <v>-1.0951165172726559E-2</v>
      </c>
      <c r="AR403">
        <f>-(MAX($AO$2:AO403)-AO403)/MAX($AO$2:AO403)</f>
        <v>-5.9112799283763395E-2</v>
      </c>
      <c r="AS403">
        <f>MIN($AR$3:AR403)</f>
        <v>-0.11366045169214702</v>
      </c>
    </row>
    <row r="404" spans="1:45" x14ac:dyDescent="0.2">
      <c r="A404" s="1">
        <v>41753</v>
      </c>
      <c r="B404">
        <v>1339</v>
      </c>
      <c r="C404">
        <v>1339</v>
      </c>
      <c r="D404">
        <v>27.004999999946399</v>
      </c>
      <c r="E404">
        <v>108659.85</v>
      </c>
      <c r="F404">
        <v>108686.85499999901</v>
      </c>
      <c r="G404">
        <v>81.150000000000006</v>
      </c>
      <c r="H404">
        <v>1</v>
      </c>
      <c r="I404">
        <v>0</v>
      </c>
      <c r="J404">
        <f>-(MAX($F$2:F404)-F404)/MAX($F$2:F404)</f>
        <v>-2.9088914409786153E-2</v>
      </c>
      <c r="K404">
        <f>MIN($J$3:J404)</f>
        <v>-0.10007190256198779</v>
      </c>
      <c r="M404" s="1">
        <v>41753</v>
      </c>
      <c r="N404">
        <v>0</v>
      </c>
      <c r="O404">
        <v>0</v>
      </c>
      <c r="P404">
        <v>109978.024999999</v>
      </c>
      <c r="Q404">
        <v>0</v>
      </c>
      <c r="R404">
        <v>109978.024999999</v>
      </c>
      <c r="S404">
        <v>81.150000000000006</v>
      </c>
      <c r="T404">
        <v>0</v>
      </c>
      <c r="U404">
        <v>0</v>
      </c>
      <c r="V404">
        <f>-(MAX($R$2:R404)-R404)/MAX($R$2:R404)</f>
        <v>-5.1956239555435491E-2</v>
      </c>
      <c r="W404">
        <f>MIN($V$3:V404)</f>
        <v>-0.10536737053729994</v>
      </c>
      <c r="Y404" s="1">
        <v>41753</v>
      </c>
      <c r="Z404">
        <v>0</v>
      </c>
      <c r="AA404">
        <v>0</v>
      </c>
      <c r="AB404">
        <v>119304.2</v>
      </c>
      <c r="AC404">
        <v>0</v>
      </c>
      <c r="AD404">
        <v>119304.2</v>
      </c>
      <c r="AE404">
        <v>81.150000000000006</v>
      </c>
      <c r="AF404">
        <v>0</v>
      </c>
      <c r="AG404">
        <v>0</v>
      </c>
      <c r="AH404">
        <f>-(MAX($AD$2:AD404)-AD404)/MAX($AD$2:AD404)</f>
        <v>-4.8694900004050717E-2</v>
      </c>
      <c r="AI404">
        <f>MIN($AH$3:AH404)</f>
        <v>-0.11366045169214713</v>
      </c>
      <c r="AK404" s="1">
        <v>41753</v>
      </c>
      <c r="AL404">
        <f>1468</f>
        <v>1468</v>
      </c>
      <c r="AM404">
        <f t="shared" si="24"/>
        <v>29.200000000011599</v>
      </c>
      <c r="AN404">
        <f t="shared" si="25"/>
        <v>119128.20000000001</v>
      </c>
      <c r="AO404">
        <f t="shared" si="26"/>
        <v>119157.40000000002</v>
      </c>
      <c r="AP404">
        <v>81.150000000000006</v>
      </c>
      <c r="AQ404">
        <f t="shared" si="27"/>
        <v>9.8283288281601437E-3</v>
      </c>
      <c r="AR404">
        <f>-(MAX($AO$2:AO404)-AO404)/MAX($AO$2:AO404)</f>
        <v>-4.9865450484917112E-2</v>
      </c>
      <c r="AS404">
        <f>MIN($AR$3:AR404)</f>
        <v>-0.11366045169214702</v>
      </c>
    </row>
    <row r="405" spans="1:45" x14ac:dyDescent="0.2">
      <c r="A405" s="1">
        <v>41754</v>
      </c>
      <c r="B405">
        <v>0</v>
      </c>
      <c r="C405">
        <v>1339</v>
      </c>
      <c r="D405">
        <v>27.004999999946399</v>
      </c>
      <c r="E405">
        <v>109007.989999999</v>
      </c>
      <c r="F405">
        <v>109034.99499999901</v>
      </c>
      <c r="G405">
        <v>81.41</v>
      </c>
      <c r="H405">
        <v>0</v>
      </c>
      <c r="I405">
        <v>3.2031472435200001E-3</v>
      </c>
      <c r="J405">
        <f>-(MAX($F$2:F405)-F405)/MAX($F$2:F405)</f>
        <v>-2.5978943242275791E-2</v>
      </c>
      <c r="K405">
        <f>MIN($J$3:J405)</f>
        <v>-0.10007190256198779</v>
      </c>
      <c r="M405" s="1">
        <v>41754</v>
      </c>
      <c r="N405">
        <v>0</v>
      </c>
      <c r="O405">
        <v>0</v>
      </c>
      <c r="P405">
        <v>109978.024999999</v>
      </c>
      <c r="Q405">
        <v>0</v>
      </c>
      <c r="R405">
        <v>109978.024999999</v>
      </c>
      <c r="S405">
        <v>81.41</v>
      </c>
      <c r="T405">
        <v>0</v>
      </c>
      <c r="U405">
        <v>0</v>
      </c>
      <c r="V405">
        <f>-(MAX($R$2:R405)-R405)/MAX($R$2:R405)</f>
        <v>-5.1956239555435491E-2</v>
      </c>
      <c r="W405">
        <f>MIN($V$3:V405)</f>
        <v>-0.10536737053729994</v>
      </c>
      <c r="Y405" s="1">
        <v>41754</v>
      </c>
      <c r="Z405">
        <v>0</v>
      </c>
      <c r="AA405">
        <v>0</v>
      </c>
      <c r="AB405">
        <v>119304.2</v>
      </c>
      <c r="AC405">
        <v>0</v>
      </c>
      <c r="AD405">
        <v>119304.2</v>
      </c>
      <c r="AE405">
        <v>81.41</v>
      </c>
      <c r="AF405">
        <v>0</v>
      </c>
      <c r="AG405">
        <v>0</v>
      </c>
      <c r="AH405">
        <f>-(MAX($AD$2:AD405)-AD405)/MAX($AD$2:AD405)</f>
        <v>-4.8694900004050717E-2</v>
      </c>
      <c r="AI405">
        <f>MIN($AH$3:AH405)</f>
        <v>-0.11366045169214713</v>
      </c>
      <c r="AK405" s="1">
        <v>41754</v>
      </c>
      <c r="AL405">
        <f>1468</f>
        <v>1468</v>
      </c>
      <c r="AM405">
        <f t="shared" si="24"/>
        <v>29.200000000011599</v>
      </c>
      <c r="AN405">
        <f t="shared" si="25"/>
        <v>119509.87999999999</v>
      </c>
      <c r="AO405">
        <f t="shared" si="26"/>
        <v>119539.08</v>
      </c>
      <c r="AP405">
        <v>81.41</v>
      </c>
      <c r="AQ405">
        <f t="shared" si="27"/>
        <v>3.2031581756565551E-3</v>
      </c>
      <c r="AR405">
        <f>-(MAX($AO$2:AO405)-AO405)/MAX($AO$2:AO405)</f>
        <v>-4.6822019234664114E-2</v>
      </c>
      <c r="AS405">
        <f>MIN($AR$3:AR405)</f>
        <v>-0.11366045169214702</v>
      </c>
    </row>
    <row r="406" spans="1:45" x14ac:dyDescent="0.2">
      <c r="A406" s="1">
        <v>41757</v>
      </c>
      <c r="B406">
        <v>0</v>
      </c>
      <c r="C406">
        <v>1339</v>
      </c>
      <c r="D406">
        <v>27.004999999946399</v>
      </c>
      <c r="E406">
        <v>111056.66</v>
      </c>
      <c r="F406">
        <v>111083.664999999</v>
      </c>
      <c r="G406">
        <v>82.94</v>
      </c>
      <c r="H406">
        <v>0</v>
      </c>
      <c r="I406">
        <v>1.8789105277599999E-2</v>
      </c>
      <c r="J406">
        <f>-(MAX($F$2:F406)-F406)/MAX($F$2:F406)</f>
        <v>-7.6779590642340216E-3</v>
      </c>
      <c r="K406">
        <f>MIN($J$3:J406)</f>
        <v>-0.10007190256198779</v>
      </c>
      <c r="M406" s="1">
        <v>41757</v>
      </c>
      <c r="N406">
        <v>0</v>
      </c>
      <c r="O406">
        <v>0</v>
      </c>
      <c r="P406">
        <v>109978.024999999</v>
      </c>
      <c r="Q406">
        <v>0</v>
      </c>
      <c r="R406">
        <v>109978.024999999</v>
      </c>
      <c r="S406">
        <v>82.94</v>
      </c>
      <c r="T406">
        <v>0</v>
      </c>
      <c r="U406">
        <v>0</v>
      </c>
      <c r="V406">
        <f>-(MAX($R$2:R406)-R406)/MAX($R$2:R406)</f>
        <v>-5.1956239555435491E-2</v>
      </c>
      <c r="W406">
        <f>MIN($V$3:V406)</f>
        <v>-0.10536737053729994</v>
      </c>
      <c r="Y406" s="1">
        <v>41757</v>
      </c>
      <c r="Z406">
        <v>0</v>
      </c>
      <c r="AA406">
        <v>0</v>
      </c>
      <c r="AB406">
        <v>119304.2</v>
      </c>
      <c r="AC406">
        <v>0</v>
      </c>
      <c r="AD406">
        <v>119304.2</v>
      </c>
      <c r="AE406">
        <v>82.94</v>
      </c>
      <c r="AF406">
        <v>0</v>
      </c>
      <c r="AG406">
        <v>0</v>
      </c>
      <c r="AH406">
        <f>-(MAX($AD$2:AD406)-AD406)/MAX($AD$2:AD406)</f>
        <v>-4.8694900004050717E-2</v>
      </c>
      <c r="AI406">
        <f>MIN($AH$3:AH406)</f>
        <v>-0.11366045169214713</v>
      </c>
      <c r="AK406" s="1">
        <v>41757</v>
      </c>
      <c r="AL406">
        <f>1468</f>
        <v>1468</v>
      </c>
      <c r="AM406">
        <f t="shared" si="24"/>
        <v>29.200000000011599</v>
      </c>
      <c r="AN406">
        <f t="shared" si="25"/>
        <v>121755.92</v>
      </c>
      <c r="AO406">
        <f t="shared" si="26"/>
        <v>121785.12000000001</v>
      </c>
      <c r="AP406">
        <v>82.94</v>
      </c>
      <c r="AQ406">
        <f t="shared" si="27"/>
        <v>1.8789169198893015E-2</v>
      </c>
      <c r="AR406">
        <f>-(MAX($AO$2:AO406)-AO406)/MAX($AO$2:AO406)</f>
        <v>-2.8912596877405026E-2</v>
      </c>
      <c r="AS406">
        <f>MIN($AR$3:AR406)</f>
        <v>-0.11366045169214702</v>
      </c>
    </row>
    <row r="407" spans="1:45" x14ac:dyDescent="0.2">
      <c r="A407" s="1">
        <v>41758</v>
      </c>
      <c r="B407">
        <v>0</v>
      </c>
      <c r="C407">
        <v>1339</v>
      </c>
      <c r="D407">
        <v>27.004999999946399</v>
      </c>
      <c r="E407">
        <v>110387.16</v>
      </c>
      <c r="F407">
        <v>110414.164999999</v>
      </c>
      <c r="G407">
        <v>82.44</v>
      </c>
      <c r="H407">
        <v>1</v>
      </c>
      <c r="I407">
        <v>-6.0269887566299996E-3</v>
      </c>
      <c r="J407">
        <f>-(MAX($F$2:F407)-F407)/MAX($F$2:F407)</f>
        <v>-1.3658672847907808E-2</v>
      </c>
      <c r="K407">
        <f>MIN($J$3:J407)</f>
        <v>-0.10007190256198779</v>
      </c>
      <c r="M407" s="1">
        <v>41758</v>
      </c>
      <c r="N407">
        <v>1334</v>
      </c>
      <c r="O407">
        <v>1334</v>
      </c>
      <c r="P407">
        <v>3.0650000000023199</v>
      </c>
      <c r="Q407">
        <v>109974.959999999</v>
      </c>
      <c r="R407">
        <v>109978.024999999</v>
      </c>
      <c r="S407">
        <v>82.44</v>
      </c>
      <c r="T407">
        <v>1</v>
      </c>
      <c r="U407">
        <v>0</v>
      </c>
      <c r="V407">
        <f>-(MAX($R$2:R407)-R407)/MAX($R$2:R407)</f>
        <v>-5.1956239555435491E-2</v>
      </c>
      <c r="W407">
        <f>MIN($V$3:V407)</f>
        <v>-0.10536737053729994</v>
      </c>
      <c r="Y407" s="1">
        <v>41758</v>
      </c>
      <c r="Z407">
        <v>0</v>
      </c>
      <c r="AA407">
        <v>0</v>
      </c>
      <c r="AB407">
        <v>119304.2</v>
      </c>
      <c r="AC407">
        <v>0</v>
      </c>
      <c r="AD407">
        <v>119304.2</v>
      </c>
      <c r="AE407">
        <v>82.44</v>
      </c>
      <c r="AF407">
        <v>0</v>
      </c>
      <c r="AG407">
        <v>0</v>
      </c>
      <c r="AH407">
        <f>-(MAX($AD$2:AD407)-AD407)/MAX($AD$2:AD407)</f>
        <v>-4.8694900004050717E-2</v>
      </c>
      <c r="AI407">
        <f>MIN($AH$3:AH407)</f>
        <v>-0.11366045169214713</v>
      </c>
      <c r="AK407" s="1">
        <v>41758</v>
      </c>
      <c r="AL407">
        <f>1468</f>
        <v>1468</v>
      </c>
      <c r="AM407">
        <f t="shared" si="24"/>
        <v>29.200000000011599</v>
      </c>
      <c r="AN407">
        <f t="shared" si="25"/>
        <v>121021.92</v>
      </c>
      <c r="AO407">
        <f t="shared" si="26"/>
        <v>121051.12000000001</v>
      </c>
      <c r="AP407">
        <v>82.44</v>
      </c>
      <c r="AQ407">
        <f t="shared" si="27"/>
        <v>-6.0270088825301474E-3</v>
      </c>
      <c r="AR407">
        <f>-(MAX($AO$2:AO407)-AO407)/MAX($AO$2:AO407)</f>
        <v>-3.4765349281738037E-2</v>
      </c>
      <c r="AS407">
        <f>MIN($AR$3:AR407)</f>
        <v>-0.11366045169214702</v>
      </c>
    </row>
    <row r="408" spans="1:45" x14ac:dyDescent="0.2">
      <c r="A408" s="1">
        <v>41759</v>
      </c>
      <c r="B408">
        <v>0</v>
      </c>
      <c r="C408">
        <v>1339</v>
      </c>
      <c r="D408">
        <v>27.004999999946399</v>
      </c>
      <c r="E408">
        <v>110534.45</v>
      </c>
      <c r="F408">
        <v>110561.454999999</v>
      </c>
      <c r="G408">
        <v>82.55</v>
      </c>
      <c r="H408">
        <v>1</v>
      </c>
      <c r="I408">
        <v>1.33397739321E-3</v>
      </c>
      <c r="J408">
        <f>-(MAX($F$2:F408)-F408)/MAX($F$2:F408)</f>
        <v>-1.2342915815499633E-2</v>
      </c>
      <c r="K408">
        <f>MIN($J$3:J408)</f>
        <v>-0.10007190256198779</v>
      </c>
      <c r="M408" s="1">
        <v>41759</v>
      </c>
      <c r="N408">
        <v>0</v>
      </c>
      <c r="O408">
        <v>1334</v>
      </c>
      <c r="P408">
        <v>3.0650000000023199</v>
      </c>
      <c r="Q408">
        <v>110121.7</v>
      </c>
      <c r="R408">
        <v>110124.765</v>
      </c>
      <c r="S408">
        <v>82.55</v>
      </c>
      <c r="T408">
        <v>1</v>
      </c>
      <c r="U408">
        <v>1.3342665500699999E-3</v>
      </c>
      <c r="V408">
        <f>-(MAX($R$2:R408)-R408)/MAX($R$2:R408)</f>
        <v>-5.0691296477865404E-2</v>
      </c>
      <c r="W408">
        <f>MIN($V$3:V408)</f>
        <v>-0.10536737053729994</v>
      </c>
      <c r="Y408" s="1">
        <v>41759</v>
      </c>
      <c r="Z408">
        <v>1445</v>
      </c>
      <c r="AA408">
        <v>1445</v>
      </c>
      <c r="AB408">
        <v>19.450000000011599</v>
      </c>
      <c r="AC408">
        <v>119284.75</v>
      </c>
      <c r="AD408">
        <v>119304.2</v>
      </c>
      <c r="AE408">
        <v>82.55</v>
      </c>
      <c r="AF408">
        <v>1</v>
      </c>
      <c r="AG408">
        <v>0</v>
      </c>
      <c r="AH408">
        <f>-(MAX($AD$2:AD408)-AD408)/MAX($AD$2:AD408)</f>
        <v>-4.8694900004050717E-2</v>
      </c>
      <c r="AI408">
        <f>MIN($AH$3:AH408)</f>
        <v>-0.11366045169214713</v>
      </c>
      <c r="AK408" s="1">
        <v>41759</v>
      </c>
      <c r="AL408">
        <f>1468</f>
        <v>1468</v>
      </c>
      <c r="AM408">
        <f t="shared" si="24"/>
        <v>29.200000000011599</v>
      </c>
      <c r="AN408">
        <f t="shared" si="25"/>
        <v>121183.4</v>
      </c>
      <c r="AO408">
        <f t="shared" si="26"/>
        <v>121212.6</v>
      </c>
      <c r="AP408">
        <v>82.55</v>
      </c>
      <c r="AQ408">
        <f t="shared" si="27"/>
        <v>1.3339818747649416E-3</v>
      </c>
      <c r="AR408">
        <f>-(MAX($AO$2:AO408)-AO408)/MAX($AO$2:AO408)</f>
        <v>-3.3477743752784811E-2</v>
      </c>
      <c r="AS408">
        <f>MIN($AR$3:AR408)</f>
        <v>-0.11366045169214702</v>
      </c>
    </row>
    <row r="409" spans="1:45" x14ac:dyDescent="0.2">
      <c r="A409" s="1">
        <v>41760</v>
      </c>
      <c r="B409">
        <v>0</v>
      </c>
      <c r="C409">
        <v>1339</v>
      </c>
      <c r="D409">
        <v>27.004999999946399</v>
      </c>
      <c r="E409">
        <v>110253.26</v>
      </c>
      <c r="F409">
        <v>110280.264999999</v>
      </c>
      <c r="G409">
        <v>82.34</v>
      </c>
      <c r="H409">
        <v>0</v>
      </c>
      <c r="I409">
        <v>-2.54329142105E-3</v>
      </c>
      <c r="J409">
        <f>-(MAX($F$2:F409)-F409)/MAX($F$2:F409)</f>
        <v>-1.4854815604642644E-2</v>
      </c>
      <c r="K409">
        <f>MIN($J$3:J409)</f>
        <v>-0.10007190256198779</v>
      </c>
      <c r="M409" s="1">
        <v>41760</v>
      </c>
      <c r="N409">
        <v>0</v>
      </c>
      <c r="O409">
        <v>1334</v>
      </c>
      <c r="P409">
        <v>3.0650000000023199</v>
      </c>
      <c r="Q409">
        <v>109841.56</v>
      </c>
      <c r="R409">
        <v>109844.625</v>
      </c>
      <c r="S409">
        <v>82.34</v>
      </c>
      <c r="T409">
        <v>0</v>
      </c>
      <c r="U409">
        <v>-2.54384197778E-3</v>
      </c>
      <c r="V409">
        <f>-(MAX($R$2:R409)-R409)/MAX($R$2:R409)</f>
        <v>-5.3106187807755556E-2</v>
      </c>
      <c r="W409">
        <f>MIN($V$3:V409)</f>
        <v>-0.10536737053729994</v>
      </c>
      <c r="Y409" s="1">
        <v>41760</v>
      </c>
      <c r="Z409">
        <v>0</v>
      </c>
      <c r="AA409">
        <v>1445</v>
      </c>
      <c r="AB409">
        <v>19.450000000011599</v>
      </c>
      <c r="AC409">
        <v>118981.3</v>
      </c>
      <c r="AD409">
        <v>119000.75</v>
      </c>
      <c r="AE409">
        <v>82.34</v>
      </c>
      <c r="AF409">
        <v>0</v>
      </c>
      <c r="AG409">
        <v>-2.54349804952E-3</v>
      </c>
      <c r="AH409">
        <f>-(MAX($AD$2:AD409)-AD409)/MAX($AD$2:AD409)</f>
        <v>-5.1114542670392456E-2</v>
      </c>
      <c r="AI409">
        <f>MIN($AH$3:AH409)</f>
        <v>-0.11366045169214713</v>
      </c>
      <c r="AK409" s="1">
        <v>41760</v>
      </c>
      <c r="AL409">
        <f>1468</f>
        <v>1468</v>
      </c>
      <c r="AM409">
        <f t="shared" si="24"/>
        <v>29.200000000011599</v>
      </c>
      <c r="AN409">
        <f t="shared" si="25"/>
        <v>120875.12000000001</v>
      </c>
      <c r="AO409">
        <f t="shared" si="26"/>
        <v>120904.32000000002</v>
      </c>
      <c r="AP409">
        <v>82.34</v>
      </c>
      <c r="AQ409">
        <f t="shared" si="27"/>
        <v>-2.5432999539650521E-3</v>
      </c>
      <c r="AR409">
        <f>-(MAX($AO$2:AO409)-AO409)/MAX($AO$2:AO409)</f>
        <v>-3.5935899762604549E-2</v>
      </c>
      <c r="AS409">
        <f>MIN($AR$3:AR409)</f>
        <v>-0.11366045169214702</v>
      </c>
    </row>
    <row r="410" spans="1:45" x14ac:dyDescent="0.2">
      <c r="A410" s="1">
        <v>41761</v>
      </c>
      <c r="B410">
        <v>0</v>
      </c>
      <c r="C410">
        <v>1339</v>
      </c>
      <c r="D410">
        <v>27.004999999946399</v>
      </c>
      <c r="E410">
        <v>109690.88</v>
      </c>
      <c r="F410">
        <v>109717.88499999901</v>
      </c>
      <c r="G410">
        <v>81.92</v>
      </c>
      <c r="H410">
        <v>1</v>
      </c>
      <c r="I410">
        <v>-5.09955249019E-3</v>
      </c>
      <c r="J410">
        <f>-(MAX($F$2:F410)-F410)/MAX($F$2:F410)</f>
        <v>-1.9878615182928536E-2</v>
      </c>
      <c r="K410">
        <f>MIN($J$3:J410)</f>
        <v>-0.10007190256198779</v>
      </c>
      <c r="M410" s="1">
        <v>41761</v>
      </c>
      <c r="N410">
        <v>0</v>
      </c>
      <c r="O410">
        <v>1334</v>
      </c>
      <c r="P410">
        <v>3.0650000000023199</v>
      </c>
      <c r="Q410">
        <v>109281.28</v>
      </c>
      <c r="R410">
        <v>109284.345</v>
      </c>
      <c r="S410">
        <v>81.92</v>
      </c>
      <c r="T410">
        <v>0</v>
      </c>
      <c r="U410">
        <v>-5.1006592266100003E-3</v>
      </c>
      <c r="V410">
        <f>-(MAX($R$2:R410)-R410)/MAX($R$2:R410)</f>
        <v>-5.7935970467535854E-2</v>
      </c>
      <c r="W410">
        <f>MIN($V$3:V410)</f>
        <v>-0.10536737053729994</v>
      </c>
      <c r="Y410" s="1">
        <v>41761</v>
      </c>
      <c r="Z410">
        <v>0</v>
      </c>
      <c r="AA410">
        <v>1445</v>
      </c>
      <c r="AB410">
        <v>19.450000000011599</v>
      </c>
      <c r="AC410">
        <v>118374.39999999999</v>
      </c>
      <c r="AD410">
        <v>118393.85</v>
      </c>
      <c r="AE410">
        <v>81.92</v>
      </c>
      <c r="AF410">
        <v>0</v>
      </c>
      <c r="AG410">
        <v>-5.0999678573500004E-3</v>
      </c>
      <c r="AH410">
        <f>-(MAX($AD$2:AD410)-AD410)/MAX($AD$2:AD410)</f>
        <v>-5.5953828003075932E-2</v>
      </c>
      <c r="AI410">
        <f>MIN($AH$3:AH410)</f>
        <v>-0.11366045169214713</v>
      </c>
      <c r="AK410" s="1">
        <v>41761</v>
      </c>
      <c r="AL410">
        <f>1468</f>
        <v>1468</v>
      </c>
      <c r="AM410">
        <f t="shared" si="24"/>
        <v>29.200000000011599</v>
      </c>
      <c r="AN410">
        <f t="shared" si="25"/>
        <v>120258.56</v>
      </c>
      <c r="AO410">
        <f t="shared" si="26"/>
        <v>120287.76000000001</v>
      </c>
      <c r="AP410">
        <v>81.92</v>
      </c>
      <c r="AQ410">
        <f t="shared" si="27"/>
        <v>-5.0995696431691776E-3</v>
      </c>
      <c r="AR410">
        <f>-(MAX($AO$2:AO410)-AO410)/MAX($AO$2:AO410)</f>
        <v>-4.085221178224438E-2</v>
      </c>
      <c r="AS410">
        <f>MIN($AR$3:AR410)</f>
        <v>-0.11366045169214702</v>
      </c>
    </row>
    <row r="411" spans="1:45" x14ac:dyDescent="0.2">
      <c r="A411" s="1">
        <v>41764</v>
      </c>
      <c r="B411">
        <v>0</v>
      </c>
      <c r="C411">
        <v>1339</v>
      </c>
      <c r="D411">
        <v>27.004999999946399</v>
      </c>
      <c r="E411">
        <v>109396.3</v>
      </c>
      <c r="F411">
        <v>109423.304999999</v>
      </c>
      <c r="G411">
        <v>81.7</v>
      </c>
      <c r="H411">
        <v>1</v>
      </c>
      <c r="I411">
        <v>-2.6848858780000001E-3</v>
      </c>
      <c r="J411">
        <f>-(MAX($F$2:F411)-F411)/MAX($F$2:F411)</f>
        <v>-2.2510129247745016E-2</v>
      </c>
      <c r="K411">
        <f>MIN($J$3:J411)</f>
        <v>-0.10007190256198779</v>
      </c>
      <c r="M411" s="1">
        <v>41764</v>
      </c>
      <c r="N411">
        <v>0</v>
      </c>
      <c r="O411">
        <v>1334</v>
      </c>
      <c r="P411">
        <v>3.0650000000023199</v>
      </c>
      <c r="Q411">
        <v>108987.8</v>
      </c>
      <c r="R411">
        <v>108990.86500000001</v>
      </c>
      <c r="S411">
        <v>81.7</v>
      </c>
      <c r="T411">
        <v>0</v>
      </c>
      <c r="U411">
        <v>-2.6854715558800001E-3</v>
      </c>
      <c r="V411">
        <f>-(MAX($R$2:R411)-R411)/MAX($R$2:R411)</f>
        <v>-6.046585662265884E-2</v>
      </c>
      <c r="W411">
        <f>MIN($V$3:V411)</f>
        <v>-0.10536737053729994</v>
      </c>
      <c r="Y411" s="1">
        <v>41764</v>
      </c>
      <c r="Z411">
        <v>0</v>
      </c>
      <c r="AA411">
        <v>1445</v>
      </c>
      <c r="AB411">
        <v>19.450000000011599</v>
      </c>
      <c r="AC411">
        <v>118056.5</v>
      </c>
      <c r="AD411">
        <v>118075.95</v>
      </c>
      <c r="AE411">
        <v>81.7</v>
      </c>
      <c r="AF411">
        <v>0</v>
      </c>
      <c r="AG411">
        <v>-2.6851056875000002E-3</v>
      </c>
      <c r="AH411">
        <f>-(MAX($AD$2:AD411)-AD411)/MAX($AD$2:AD411)</f>
        <v>-5.848869174876737E-2</v>
      </c>
      <c r="AI411">
        <f>MIN($AH$3:AH411)</f>
        <v>-0.11366045169214713</v>
      </c>
      <c r="AK411" s="1">
        <v>41764</v>
      </c>
      <c r="AL411">
        <f>1468</f>
        <v>1468</v>
      </c>
      <c r="AM411">
        <f t="shared" si="24"/>
        <v>29.200000000011599</v>
      </c>
      <c r="AN411">
        <f t="shared" si="25"/>
        <v>119935.6</v>
      </c>
      <c r="AO411">
        <f t="shared" si="26"/>
        <v>119964.80000000002</v>
      </c>
      <c r="AP411">
        <v>81.7</v>
      </c>
      <c r="AQ411">
        <f t="shared" si="27"/>
        <v>-2.6848949552306222E-3</v>
      </c>
      <c r="AR411">
        <f>-(MAX($AO$2:AO411)-AO411)/MAX($AO$2:AO411)</f>
        <v>-4.3427422840150838E-2</v>
      </c>
      <c r="AS411">
        <f>MIN($AR$3:AR411)</f>
        <v>-0.11366045169214702</v>
      </c>
    </row>
    <row r="412" spans="1:45" x14ac:dyDescent="0.2">
      <c r="A412" s="1">
        <v>41765</v>
      </c>
      <c r="B412">
        <v>1339</v>
      </c>
      <c r="C412">
        <v>0</v>
      </c>
      <c r="D412">
        <v>108660.07499999899</v>
      </c>
      <c r="E412">
        <v>0</v>
      </c>
      <c r="F412">
        <v>108660.07499999899</v>
      </c>
      <c r="G412">
        <v>81.13</v>
      </c>
      <c r="H412">
        <v>-1</v>
      </c>
      <c r="I412">
        <v>-6.9750223684100004E-3</v>
      </c>
      <c r="J412">
        <f>-(MAX($F$2:F412)-F412)/MAX($F$2:F412)</f>
        <v>-2.9328142961133227E-2</v>
      </c>
      <c r="K412">
        <f>MIN($J$3:J412)</f>
        <v>-0.10007190256198779</v>
      </c>
      <c r="M412" s="1">
        <v>41765</v>
      </c>
      <c r="N412">
        <v>0</v>
      </c>
      <c r="O412">
        <v>1334</v>
      </c>
      <c r="P412">
        <v>3.0650000000023199</v>
      </c>
      <c r="Q412">
        <v>108227.42</v>
      </c>
      <c r="R412">
        <v>108230.485</v>
      </c>
      <c r="S412">
        <v>81.13</v>
      </c>
      <c r="T412">
        <v>0</v>
      </c>
      <c r="U412">
        <v>-6.9765479886800003E-3</v>
      </c>
      <c r="V412">
        <f>-(MAX($R$2:R412)-R412)/MAX($R$2:R412)</f>
        <v>-6.7020561660932162E-2</v>
      </c>
      <c r="W412">
        <f>MIN($V$3:V412)</f>
        <v>-0.10536737053729994</v>
      </c>
      <c r="Y412" s="1">
        <v>41765</v>
      </c>
      <c r="Z412">
        <v>0</v>
      </c>
      <c r="AA412">
        <v>1445</v>
      </c>
      <c r="AB412">
        <v>19.450000000011599</v>
      </c>
      <c r="AC412">
        <v>117232.849999999</v>
      </c>
      <c r="AD412">
        <v>117252.3</v>
      </c>
      <c r="AE412">
        <v>81.13</v>
      </c>
      <c r="AF412">
        <v>0</v>
      </c>
      <c r="AG412">
        <v>-6.9755949454600001E-3</v>
      </c>
      <c r="AH412">
        <f>-(MAX($AD$2:AD412)-AD412)/MAX($AD$2:AD412)</f>
        <v>-6.5056293271694959E-2</v>
      </c>
      <c r="AI412">
        <f>MIN($AH$3:AH412)</f>
        <v>-0.11366045169214713</v>
      </c>
      <c r="AK412" s="1">
        <v>41765</v>
      </c>
      <c r="AL412">
        <f>1468</f>
        <v>1468</v>
      </c>
      <c r="AM412">
        <f t="shared" si="24"/>
        <v>29.200000000011599</v>
      </c>
      <c r="AN412">
        <f t="shared" si="25"/>
        <v>119098.84</v>
      </c>
      <c r="AO412">
        <f t="shared" si="26"/>
        <v>119128.04000000001</v>
      </c>
      <c r="AP412">
        <v>81.13</v>
      </c>
      <c r="AQ412">
        <f t="shared" si="27"/>
        <v>-6.9750460134973694E-3</v>
      </c>
      <c r="AR412">
        <f>-(MAX($AO$2:AO412)-AO412)/MAX($AO$2:AO412)</f>
        <v>-5.0099560581090552E-2</v>
      </c>
      <c r="AS412">
        <f>MIN($AR$3:AR412)</f>
        <v>-0.11366045169214702</v>
      </c>
    </row>
    <row r="413" spans="1:45" x14ac:dyDescent="0.2">
      <c r="A413" s="1">
        <v>41766</v>
      </c>
      <c r="B413">
        <v>0</v>
      </c>
      <c r="C413">
        <v>0</v>
      </c>
      <c r="D413">
        <v>108660.07499999899</v>
      </c>
      <c r="E413">
        <v>0</v>
      </c>
      <c r="F413">
        <v>108660.07499999899</v>
      </c>
      <c r="G413">
        <v>82.09</v>
      </c>
      <c r="H413">
        <v>-1</v>
      </c>
      <c r="I413">
        <v>0</v>
      </c>
      <c r="J413">
        <f>-(MAX($F$2:F413)-F413)/MAX($F$2:F413)</f>
        <v>-2.9328142961133227E-2</v>
      </c>
      <c r="K413">
        <f>MIN($J$3:J413)</f>
        <v>-0.10007190256198779</v>
      </c>
      <c r="M413" s="1">
        <v>41766</v>
      </c>
      <c r="N413">
        <v>0</v>
      </c>
      <c r="O413">
        <v>1334</v>
      </c>
      <c r="P413">
        <v>3.0650000000023199</v>
      </c>
      <c r="Q413">
        <v>109508.06</v>
      </c>
      <c r="R413">
        <v>109511.125</v>
      </c>
      <c r="S413">
        <v>82.09</v>
      </c>
      <c r="T413">
        <v>0</v>
      </c>
      <c r="U413">
        <v>1.1832525743599999E-2</v>
      </c>
      <c r="V413">
        <f>-(MAX($R$2:R413)-R413)/MAX($R$2:R413)</f>
        <v>-5.5981058438577168E-2</v>
      </c>
      <c r="W413">
        <f>MIN($V$3:V413)</f>
        <v>-0.10536737053729994</v>
      </c>
      <c r="Y413" s="1">
        <v>41766</v>
      </c>
      <c r="Z413">
        <v>0</v>
      </c>
      <c r="AA413">
        <v>1445</v>
      </c>
      <c r="AB413">
        <v>19.450000000011599</v>
      </c>
      <c r="AC413">
        <v>118620.05</v>
      </c>
      <c r="AD413">
        <v>118639.5</v>
      </c>
      <c r="AE413">
        <v>82.09</v>
      </c>
      <c r="AF413">
        <v>0</v>
      </c>
      <c r="AG413">
        <v>1.18308979866E-2</v>
      </c>
      <c r="AH413">
        <f>-(MAX($AD$2:AD413)-AD413)/MAX($AD$2:AD413)</f>
        <v>-5.3995069654132644E-2</v>
      </c>
      <c r="AI413">
        <f>MIN($AH$3:AH413)</f>
        <v>-0.11366045169214713</v>
      </c>
      <c r="AK413" s="1">
        <v>41766</v>
      </c>
      <c r="AL413">
        <f>1468</f>
        <v>1468</v>
      </c>
      <c r="AM413">
        <f t="shared" si="24"/>
        <v>29.200000000011599</v>
      </c>
      <c r="AN413">
        <f t="shared" si="25"/>
        <v>120508.12000000001</v>
      </c>
      <c r="AO413">
        <f t="shared" si="26"/>
        <v>120537.32000000002</v>
      </c>
      <c r="AP413">
        <v>82.09</v>
      </c>
      <c r="AQ413">
        <f t="shared" si="27"/>
        <v>1.1829960435847121E-2</v>
      </c>
      <c r="AR413">
        <f>-(MAX($AO$2:AO413)-AO413)/MAX($AO$2:AO413)</f>
        <v>-3.8862275964771056E-2</v>
      </c>
      <c r="AS413">
        <f>MIN($AR$3:AR413)</f>
        <v>-0.11366045169214702</v>
      </c>
    </row>
    <row r="414" spans="1:45" x14ac:dyDescent="0.2">
      <c r="A414" s="1">
        <v>41767</v>
      </c>
      <c r="B414">
        <v>0</v>
      </c>
      <c r="C414">
        <v>0</v>
      </c>
      <c r="D414">
        <v>108660.07499999899</v>
      </c>
      <c r="E414">
        <v>0</v>
      </c>
      <c r="F414">
        <v>108660.07499999899</v>
      </c>
      <c r="G414">
        <v>82.16</v>
      </c>
      <c r="H414">
        <v>-1</v>
      </c>
      <c r="I414">
        <v>0</v>
      </c>
      <c r="J414">
        <f>-(MAX($F$2:F414)-F414)/MAX($F$2:F414)</f>
        <v>-2.9328142961133227E-2</v>
      </c>
      <c r="K414">
        <f>MIN($J$3:J414)</f>
        <v>-0.10007190256198779</v>
      </c>
      <c r="M414" s="1">
        <v>41767</v>
      </c>
      <c r="N414">
        <v>1334</v>
      </c>
      <c r="O414">
        <v>0</v>
      </c>
      <c r="P414">
        <v>109604.505</v>
      </c>
      <c r="Q414">
        <v>0</v>
      </c>
      <c r="R414">
        <v>109604.505</v>
      </c>
      <c r="S414">
        <v>82.16</v>
      </c>
      <c r="T414">
        <v>-1</v>
      </c>
      <c r="U414">
        <v>8.5269875549199995E-4</v>
      </c>
      <c r="V414">
        <f>-(MAX($R$2:R414)-R414)/MAX($R$2:R414)</f>
        <v>-5.5176094661947075E-2</v>
      </c>
      <c r="W414">
        <f>MIN($V$3:V414)</f>
        <v>-0.10536737053729994</v>
      </c>
      <c r="Y414" s="1">
        <v>41767</v>
      </c>
      <c r="Z414">
        <v>0</v>
      </c>
      <c r="AA414">
        <v>1445</v>
      </c>
      <c r="AB414">
        <v>19.450000000011599</v>
      </c>
      <c r="AC414">
        <v>118721.2</v>
      </c>
      <c r="AD414">
        <v>118740.65</v>
      </c>
      <c r="AE414">
        <v>82.16</v>
      </c>
      <c r="AF414">
        <v>0</v>
      </c>
      <c r="AG414">
        <v>8.5258282443899998E-4</v>
      </c>
      <c r="AH414">
        <f>-(MAX($AD$2:AD414)-AD414)/MAX($AD$2:AD414)</f>
        <v>-5.3188522098685437E-2</v>
      </c>
      <c r="AI414">
        <f>MIN($AH$3:AH414)</f>
        <v>-0.11366045169214713</v>
      </c>
      <c r="AK414" s="1">
        <v>41767</v>
      </c>
      <c r="AL414">
        <f>1468</f>
        <v>1468</v>
      </c>
      <c r="AM414">
        <f t="shared" si="24"/>
        <v>29.200000000011599</v>
      </c>
      <c r="AN414">
        <f t="shared" si="25"/>
        <v>120610.87999999999</v>
      </c>
      <c r="AO414">
        <f t="shared" si="26"/>
        <v>120640.08</v>
      </c>
      <c r="AP414">
        <v>82.16</v>
      </c>
      <c r="AQ414">
        <f t="shared" si="27"/>
        <v>8.5251605063046195E-4</v>
      </c>
      <c r="AR414">
        <f>-(MAX($AO$2:AO414)-AO414)/MAX($AO$2:AO414)</f>
        <v>-3.8042890628164593E-2</v>
      </c>
      <c r="AS414">
        <f>MIN($AR$3:AR414)</f>
        <v>-0.11366045169214702</v>
      </c>
    </row>
    <row r="415" spans="1:45" x14ac:dyDescent="0.2">
      <c r="A415" s="1">
        <v>41768</v>
      </c>
      <c r="B415">
        <v>1318</v>
      </c>
      <c r="C415">
        <v>1318</v>
      </c>
      <c r="D415">
        <v>70.054999999934793</v>
      </c>
      <c r="E415">
        <v>108590.02</v>
      </c>
      <c r="F415">
        <v>108660.07499999899</v>
      </c>
      <c r="G415">
        <v>82.39</v>
      </c>
      <c r="H415">
        <v>1</v>
      </c>
      <c r="I415">
        <v>0</v>
      </c>
      <c r="J415">
        <f>-(MAX($F$2:F415)-F415)/MAX($F$2:F415)</f>
        <v>-2.9328142961133227E-2</v>
      </c>
      <c r="K415">
        <f>MIN($J$3:J415)</f>
        <v>-0.10007190256198779</v>
      </c>
      <c r="M415" s="1">
        <v>41768</v>
      </c>
      <c r="N415">
        <v>0</v>
      </c>
      <c r="O415">
        <v>0</v>
      </c>
      <c r="P415">
        <v>109604.505</v>
      </c>
      <c r="Q415">
        <v>0</v>
      </c>
      <c r="R415">
        <v>109604.505</v>
      </c>
      <c r="S415">
        <v>82.39</v>
      </c>
      <c r="T415">
        <v>0</v>
      </c>
      <c r="U415">
        <v>0</v>
      </c>
      <c r="V415">
        <f>-(MAX($R$2:R415)-R415)/MAX($R$2:R415)</f>
        <v>-5.5176094661947075E-2</v>
      </c>
      <c r="W415">
        <f>MIN($V$3:V415)</f>
        <v>-0.10536737053729994</v>
      </c>
      <c r="Y415" s="1">
        <v>41768</v>
      </c>
      <c r="Z415">
        <v>0</v>
      </c>
      <c r="AA415">
        <v>1445</v>
      </c>
      <c r="AB415">
        <v>19.450000000011599</v>
      </c>
      <c r="AC415">
        <v>119053.55</v>
      </c>
      <c r="AD415">
        <v>119073</v>
      </c>
      <c r="AE415">
        <v>82.39</v>
      </c>
      <c r="AF415">
        <v>0</v>
      </c>
      <c r="AG415">
        <v>2.7989572231599999E-3</v>
      </c>
      <c r="AH415">
        <f>-(MAX($AD$2:AD415)-AD415)/MAX($AD$2:AD415)</f>
        <v>-5.0538437273644418E-2</v>
      </c>
      <c r="AI415">
        <f>MIN($AH$3:AH415)</f>
        <v>-0.11366045169214713</v>
      </c>
      <c r="AK415" s="1">
        <v>41768</v>
      </c>
      <c r="AL415">
        <f>1468</f>
        <v>1468</v>
      </c>
      <c r="AM415">
        <f t="shared" si="24"/>
        <v>29.200000000011599</v>
      </c>
      <c r="AN415">
        <f t="shared" si="25"/>
        <v>120948.52</v>
      </c>
      <c r="AO415">
        <f t="shared" si="26"/>
        <v>120977.72000000002</v>
      </c>
      <c r="AP415">
        <v>82.39</v>
      </c>
      <c r="AQ415">
        <f t="shared" si="27"/>
        <v>2.798738197123327E-3</v>
      </c>
      <c r="AR415">
        <f>-(MAX($AO$2:AO415)-AO415)/MAX($AO$2:AO415)</f>
        <v>-3.5350624522171296E-2</v>
      </c>
      <c r="AS415">
        <f>MIN($AR$3:AR415)</f>
        <v>-0.11366045169214702</v>
      </c>
    </row>
    <row r="416" spans="1:45" x14ac:dyDescent="0.2">
      <c r="A416" s="1">
        <v>41771</v>
      </c>
      <c r="B416">
        <v>0</v>
      </c>
      <c r="C416">
        <v>1318</v>
      </c>
      <c r="D416">
        <v>70.054999999934793</v>
      </c>
      <c r="E416">
        <v>107720.14</v>
      </c>
      <c r="F416">
        <v>107790.194999999</v>
      </c>
      <c r="G416">
        <v>81.73</v>
      </c>
      <c r="H416">
        <v>1</v>
      </c>
      <c r="I416">
        <v>-8.0055162855400003E-3</v>
      </c>
      <c r="J416">
        <f>-(MAX($F$2:F416)-F416)/MAX($F$2:F416)</f>
        <v>-3.7098872320568764E-2</v>
      </c>
      <c r="K416">
        <f>MIN($J$3:J416)</f>
        <v>-0.10007190256198779</v>
      </c>
      <c r="M416" s="1">
        <v>41771</v>
      </c>
      <c r="N416">
        <v>1341</v>
      </c>
      <c r="O416">
        <v>1341</v>
      </c>
      <c r="P416">
        <v>4.5749999999970798</v>
      </c>
      <c r="Q416">
        <v>109599.93</v>
      </c>
      <c r="R416">
        <v>109604.505</v>
      </c>
      <c r="S416">
        <v>81.73</v>
      </c>
      <c r="T416">
        <v>1</v>
      </c>
      <c r="U416">
        <v>0</v>
      </c>
      <c r="V416">
        <f>-(MAX($R$2:R416)-R416)/MAX($R$2:R416)</f>
        <v>-5.5176094661947075E-2</v>
      </c>
      <c r="W416">
        <f>MIN($V$3:V416)</f>
        <v>-0.10536737053729994</v>
      </c>
      <c r="Y416" s="1">
        <v>41771</v>
      </c>
      <c r="Z416">
        <v>0</v>
      </c>
      <c r="AA416">
        <v>1445</v>
      </c>
      <c r="AB416">
        <v>19.450000000011599</v>
      </c>
      <c r="AC416">
        <v>118099.85</v>
      </c>
      <c r="AD416">
        <v>118119.3</v>
      </c>
      <c r="AE416">
        <v>81.73</v>
      </c>
      <c r="AF416">
        <v>1</v>
      </c>
      <c r="AG416">
        <v>-8.0093724018000002E-3</v>
      </c>
      <c r="AH416">
        <f>-(MAX($AD$2:AD416)-AD416)/MAX($AD$2:AD416)</f>
        <v>-5.8143028510718502E-2</v>
      </c>
      <c r="AI416">
        <f>MIN($AH$3:AH416)</f>
        <v>-0.11366045169214713</v>
      </c>
      <c r="AK416" s="1">
        <v>41771</v>
      </c>
      <c r="AL416">
        <f>1468</f>
        <v>1468</v>
      </c>
      <c r="AM416">
        <f t="shared" si="24"/>
        <v>29.200000000011599</v>
      </c>
      <c r="AN416">
        <f t="shared" si="25"/>
        <v>119979.64</v>
      </c>
      <c r="AO416">
        <f t="shared" si="26"/>
        <v>120008.84000000001</v>
      </c>
      <c r="AP416">
        <v>81.73</v>
      </c>
      <c r="AQ416">
        <f t="shared" si="27"/>
        <v>-8.0087473958015114E-3</v>
      </c>
      <c r="AR416">
        <f>-(MAX($AO$2:AO416)-AO416)/MAX($AO$2:AO416)</f>
        <v>-4.3076257695890907E-2</v>
      </c>
      <c r="AS416">
        <f>MIN($AR$3:AR416)</f>
        <v>-0.11366045169214702</v>
      </c>
    </row>
    <row r="417" spans="1:45" x14ac:dyDescent="0.2">
      <c r="A417" s="1">
        <v>41772</v>
      </c>
      <c r="B417">
        <v>1318</v>
      </c>
      <c r="C417">
        <v>0</v>
      </c>
      <c r="D417">
        <v>107632.034999999</v>
      </c>
      <c r="E417">
        <v>0</v>
      </c>
      <c r="F417">
        <v>107632.034999999</v>
      </c>
      <c r="G417">
        <v>81.61</v>
      </c>
      <c r="H417">
        <v>-1</v>
      </c>
      <c r="I417">
        <v>-1.4672948685199999E-3</v>
      </c>
      <c r="J417">
        <f>-(MAX($F$2:F417)-F417)/MAX($F$2:F417)</f>
        <v>-3.8511732204102547E-2</v>
      </c>
      <c r="K417">
        <f>MIN($J$3:J417)</f>
        <v>-0.10007190256198779</v>
      </c>
      <c r="M417" s="1">
        <v>41772</v>
      </c>
      <c r="N417">
        <v>0</v>
      </c>
      <c r="O417">
        <v>1341</v>
      </c>
      <c r="P417">
        <v>4.5749999999970798</v>
      </c>
      <c r="Q417">
        <v>109439.00999999901</v>
      </c>
      <c r="R417">
        <v>109443.584999999</v>
      </c>
      <c r="S417">
        <v>81.61</v>
      </c>
      <c r="T417">
        <v>0</v>
      </c>
      <c r="U417">
        <v>-1.46818782677E-3</v>
      </c>
      <c r="V417">
        <f>-(MAX($R$2:R417)-R417)/MAX($R$2:R417)</f>
        <v>-5.6563273618213034E-2</v>
      </c>
      <c r="W417">
        <f>MIN($V$3:V417)</f>
        <v>-0.10536737053729994</v>
      </c>
      <c r="Y417" s="1">
        <v>41772</v>
      </c>
      <c r="Z417">
        <v>0</v>
      </c>
      <c r="AA417">
        <v>1445</v>
      </c>
      <c r="AB417">
        <v>19.450000000011599</v>
      </c>
      <c r="AC417">
        <v>117926.45</v>
      </c>
      <c r="AD417">
        <v>117945.9</v>
      </c>
      <c r="AE417">
        <v>81.61</v>
      </c>
      <c r="AF417">
        <v>0</v>
      </c>
      <c r="AG417">
        <v>-1.46800734512E-3</v>
      </c>
      <c r="AH417">
        <f>-(MAX($AD$2:AD417)-AD417)/MAX($AD$2:AD417)</f>
        <v>-5.9525681462913864E-2</v>
      </c>
      <c r="AI417">
        <f>MIN($AH$3:AH417)</f>
        <v>-0.11366045169214713</v>
      </c>
      <c r="AK417" s="1">
        <v>41772</v>
      </c>
      <c r="AL417">
        <f>1468</f>
        <v>1468</v>
      </c>
      <c r="AM417">
        <f t="shared" si="24"/>
        <v>29.200000000011599</v>
      </c>
      <c r="AN417">
        <f t="shared" si="25"/>
        <v>119803.48</v>
      </c>
      <c r="AO417">
        <f t="shared" si="26"/>
        <v>119832.68000000001</v>
      </c>
      <c r="AP417">
        <v>81.61</v>
      </c>
      <c r="AQ417">
        <f t="shared" si="27"/>
        <v>-1.4678918652992852E-3</v>
      </c>
      <c r="AR417">
        <f>-(MAX($AO$2:AO417)-AO417)/MAX($AO$2:AO417)</f>
        <v>-4.448091827293086E-2</v>
      </c>
      <c r="AS417">
        <f>MIN($AR$3:AR417)</f>
        <v>-0.11366045169214702</v>
      </c>
    </row>
    <row r="418" spans="1:45" x14ac:dyDescent="0.2">
      <c r="A418" s="1">
        <v>41773</v>
      </c>
      <c r="B418">
        <v>0</v>
      </c>
      <c r="C418">
        <v>0</v>
      </c>
      <c r="D418">
        <v>107632.034999999</v>
      </c>
      <c r="E418">
        <v>0</v>
      </c>
      <c r="F418">
        <v>107632.034999999</v>
      </c>
      <c r="G418">
        <v>81.17</v>
      </c>
      <c r="H418">
        <v>0</v>
      </c>
      <c r="I418">
        <v>0</v>
      </c>
      <c r="J418">
        <f>-(MAX($F$2:F418)-F418)/MAX($F$2:F418)</f>
        <v>-3.8511732204102547E-2</v>
      </c>
      <c r="K418">
        <f>MIN($J$3:J418)</f>
        <v>-0.10007190256198779</v>
      </c>
      <c r="M418" s="1">
        <v>41773</v>
      </c>
      <c r="N418">
        <v>0</v>
      </c>
      <c r="O418">
        <v>1341</v>
      </c>
      <c r="P418">
        <v>4.5749999999970798</v>
      </c>
      <c r="Q418">
        <v>108848.97</v>
      </c>
      <c r="R418">
        <v>108853.545</v>
      </c>
      <c r="S418">
        <v>81.17</v>
      </c>
      <c r="T418">
        <v>0</v>
      </c>
      <c r="U418">
        <v>-5.3912707629199998E-3</v>
      </c>
      <c r="V418">
        <f>-(MAX($R$2:R418)-R418)/MAX($R$2:R418)</f>
        <v>-6.1649596457814593E-2</v>
      </c>
      <c r="W418">
        <f>MIN($V$3:V418)</f>
        <v>-0.10536737053729994</v>
      </c>
      <c r="Y418" s="1">
        <v>41773</v>
      </c>
      <c r="Z418">
        <v>0</v>
      </c>
      <c r="AA418">
        <v>1445</v>
      </c>
      <c r="AB418">
        <v>19.450000000011599</v>
      </c>
      <c r="AC418">
        <v>117290.65</v>
      </c>
      <c r="AD418">
        <v>117310.1</v>
      </c>
      <c r="AE418">
        <v>81.17</v>
      </c>
      <c r="AF418">
        <v>0</v>
      </c>
      <c r="AG418">
        <v>-5.3906070495E-3</v>
      </c>
      <c r="AH418">
        <f>-(MAX($AD$2:AD418)-AD418)/MAX($AD$2:AD418)</f>
        <v>-6.459540895429651E-2</v>
      </c>
      <c r="AI418">
        <f>MIN($AH$3:AH418)</f>
        <v>-0.11366045169214713</v>
      </c>
      <c r="AK418" s="1">
        <v>41773</v>
      </c>
      <c r="AL418">
        <f>1468</f>
        <v>1468</v>
      </c>
      <c r="AM418">
        <f t="shared" si="24"/>
        <v>29.200000000011599</v>
      </c>
      <c r="AN418">
        <f t="shared" si="25"/>
        <v>119157.56</v>
      </c>
      <c r="AO418">
        <f t="shared" si="26"/>
        <v>119186.76000000001</v>
      </c>
      <c r="AP418">
        <v>81.17</v>
      </c>
      <c r="AQ418">
        <f t="shared" si="27"/>
        <v>-5.3901823776285251E-3</v>
      </c>
      <c r="AR418">
        <f>-(MAX($AO$2:AO418)-AO418)/MAX($AO$2:AO418)</f>
        <v>-4.9631340388743901E-2</v>
      </c>
      <c r="AS418">
        <f>MIN($AR$3:AR418)</f>
        <v>-0.11366045169214702</v>
      </c>
    </row>
    <row r="419" spans="1:45" x14ac:dyDescent="0.2">
      <c r="A419" s="1">
        <v>41774</v>
      </c>
      <c r="B419">
        <v>0</v>
      </c>
      <c r="C419">
        <v>0</v>
      </c>
      <c r="D419">
        <v>107632.034999999</v>
      </c>
      <c r="E419">
        <v>0</v>
      </c>
      <c r="F419">
        <v>107632.034999999</v>
      </c>
      <c r="G419">
        <v>80.53</v>
      </c>
      <c r="H419">
        <v>0</v>
      </c>
      <c r="I419">
        <v>0</v>
      </c>
      <c r="J419">
        <f>-(MAX($F$2:F419)-F419)/MAX($F$2:F419)</f>
        <v>-3.8511732204102547E-2</v>
      </c>
      <c r="K419">
        <f>MIN($J$3:J419)</f>
        <v>-0.10007190256198779</v>
      </c>
      <c r="M419" s="1">
        <v>41774</v>
      </c>
      <c r="N419">
        <v>0</v>
      </c>
      <c r="O419">
        <v>1341</v>
      </c>
      <c r="P419">
        <v>4.5749999999970798</v>
      </c>
      <c r="Q419">
        <v>107990.73</v>
      </c>
      <c r="R419">
        <v>107995.304999999</v>
      </c>
      <c r="S419">
        <v>80.53</v>
      </c>
      <c r="T419">
        <v>0</v>
      </c>
      <c r="U419">
        <v>-7.8843550754400006E-3</v>
      </c>
      <c r="V419">
        <f>-(MAX($R$2:R419)-R419)/MAX($R$2:R419)</f>
        <v>-6.9047884224528844E-2</v>
      </c>
      <c r="W419">
        <f>MIN($V$3:V419)</f>
        <v>-0.10536737053729994</v>
      </c>
      <c r="Y419" s="1">
        <v>41774</v>
      </c>
      <c r="Z419">
        <v>0</v>
      </c>
      <c r="AA419">
        <v>1445</v>
      </c>
      <c r="AB419">
        <v>19.450000000011599</v>
      </c>
      <c r="AC419">
        <v>116365.85</v>
      </c>
      <c r="AD419">
        <v>116385.3</v>
      </c>
      <c r="AE419">
        <v>80.53</v>
      </c>
      <c r="AF419">
        <v>0</v>
      </c>
      <c r="AG419">
        <v>-7.8833791804800001E-3</v>
      </c>
      <c r="AH419">
        <f>-(MAX($AD$2:AD419)-AD419)/MAX($AD$2:AD419)</f>
        <v>-7.1969558032671424E-2</v>
      </c>
      <c r="AI419">
        <f>MIN($AH$3:AH419)</f>
        <v>-0.11366045169214713</v>
      </c>
      <c r="AK419" s="1">
        <v>41774</v>
      </c>
      <c r="AL419">
        <f>1468</f>
        <v>1468</v>
      </c>
      <c r="AM419">
        <f t="shared" si="24"/>
        <v>29.200000000011599</v>
      </c>
      <c r="AN419">
        <f t="shared" si="25"/>
        <v>118218.04000000001</v>
      </c>
      <c r="AO419">
        <f t="shared" si="26"/>
        <v>118247.24000000002</v>
      </c>
      <c r="AP419">
        <v>80.53</v>
      </c>
      <c r="AQ419">
        <f t="shared" si="27"/>
        <v>-7.8827547623577434E-3</v>
      </c>
      <c r="AR419">
        <f>-(MAX($AO$2:AO419)-AO419)/MAX($AO$2:AO419)</f>
        <v>-5.7122863466290072E-2</v>
      </c>
      <c r="AS419">
        <f>MIN($AR$3:AR419)</f>
        <v>-0.11366045169214702</v>
      </c>
    </row>
    <row r="420" spans="1:45" x14ac:dyDescent="0.2">
      <c r="A420" s="1">
        <v>41775</v>
      </c>
      <c r="B420">
        <v>0</v>
      </c>
      <c r="C420">
        <v>0</v>
      </c>
      <c r="D420">
        <v>107632.034999999</v>
      </c>
      <c r="E420">
        <v>0</v>
      </c>
      <c r="F420">
        <v>107632.034999999</v>
      </c>
      <c r="G420">
        <v>80.33</v>
      </c>
      <c r="H420">
        <v>-1</v>
      </c>
      <c r="I420">
        <v>0</v>
      </c>
      <c r="J420">
        <f>-(MAX($F$2:F420)-F420)/MAX($F$2:F420)</f>
        <v>-3.8511732204102547E-2</v>
      </c>
      <c r="K420">
        <f>MIN($J$3:J420)</f>
        <v>-0.10007190256198779</v>
      </c>
      <c r="M420" s="1">
        <v>41775</v>
      </c>
      <c r="N420">
        <v>0</v>
      </c>
      <c r="O420">
        <v>1341</v>
      </c>
      <c r="P420">
        <v>4.5749999999970798</v>
      </c>
      <c r="Q420">
        <v>107722.53</v>
      </c>
      <c r="R420">
        <v>107727.105</v>
      </c>
      <c r="S420">
        <v>80.33</v>
      </c>
      <c r="T420">
        <v>0</v>
      </c>
      <c r="U420">
        <v>-2.4834412940499999E-3</v>
      </c>
      <c r="V420">
        <f>-(MAX($R$2:R420)-R420)/MAX($R$2:R420)</f>
        <v>-7.1359849151615806E-2</v>
      </c>
      <c r="W420">
        <f>MIN($V$3:V420)</f>
        <v>-0.10536737053729994</v>
      </c>
      <c r="Y420" s="1">
        <v>41775</v>
      </c>
      <c r="Z420">
        <v>0</v>
      </c>
      <c r="AA420">
        <v>1445</v>
      </c>
      <c r="AB420">
        <v>19.450000000011599</v>
      </c>
      <c r="AC420">
        <v>116076.849999999</v>
      </c>
      <c r="AD420">
        <v>116096.3</v>
      </c>
      <c r="AE420">
        <v>80.33</v>
      </c>
      <c r="AF420">
        <v>0</v>
      </c>
      <c r="AG420">
        <v>-2.48313146076E-3</v>
      </c>
      <c r="AH420">
        <f>-(MAX($AD$2:AD420)-AD420)/MAX($AD$2:AD420)</f>
        <v>-7.4273979619663574E-2</v>
      </c>
      <c r="AI420">
        <f>MIN($AH$3:AH420)</f>
        <v>-0.11366045169214713</v>
      </c>
      <c r="AK420" s="1">
        <v>41775</v>
      </c>
      <c r="AL420">
        <f>1468</f>
        <v>1468</v>
      </c>
      <c r="AM420">
        <f t="shared" si="24"/>
        <v>29.200000000011599</v>
      </c>
      <c r="AN420">
        <f t="shared" si="25"/>
        <v>117924.44</v>
      </c>
      <c r="AO420">
        <f t="shared" si="26"/>
        <v>117953.64000000001</v>
      </c>
      <c r="AP420">
        <v>80.33</v>
      </c>
      <c r="AQ420">
        <f t="shared" si="27"/>
        <v>-2.4829332168768235E-3</v>
      </c>
      <c r="AR420">
        <f>-(MAX($AO$2:AO420)-AO420)/MAX($AO$2:AO420)</f>
        <v>-5.9463964428023326E-2</v>
      </c>
      <c r="AS420">
        <f>MIN($AR$3:AR420)</f>
        <v>-0.11366045169214702</v>
      </c>
    </row>
    <row r="421" spans="1:45" x14ac:dyDescent="0.2">
      <c r="A421" s="1">
        <v>41778</v>
      </c>
      <c r="B421">
        <v>0</v>
      </c>
      <c r="C421">
        <v>0</v>
      </c>
      <c r="D421">
        <v>107632.034999999</v>
      </c>
      <c r="E421">
        <v>0</v>
      </c>
      <c r="F421">
        <v>107632.034999999</v>
      </c>
      <c r="G421">
        <v>79.930000000000007</v>
      </c>
      <c r="H421">
        <v>-1</v>
      </c>
      <c r="I421">
        <v>0</v>
      </c>
      <c r="J421">
        <f>-(MAX($F$2:F421)-F421)/MAX($F$2:F421)</f>
        <v>-3.8511732204102547E-2</v>
      </c>
      <c r="K421">
        <f>MIN($J$3:J421)</f>
        <v>-0.10007190256198779</v>
      </c>
      <c r="M421" s="1">
        <v>41778</v>
      </c>
      <c r="N421">
        <v>0</v>
      </c>
      <c r="O421">
        <v>1341</v>
      </c>
      <c r="P421">
        <v>4.5749999999970798</v>
      </c>
      <c r="Q421">
        <v>107186.13</v>
      </c>
      <c r="R421">
        <v>107190.705</v>
      </c>
      <c r="S421">
        <v>79.930000000000007</v>
      </c>
      <c r="T421">
        <v>0</v>
      </c>
      <c r="U421">
        <v>-4.9792482588300003E-3</v>
      </c>
      <c r="V421">
        <f>-(MAX($R$2:R421)-R421)/MAX($R$2:R421)</f>
        <v>-7.5983779005806801E-2</v>
      </c>
      <c r="W421">
        <f>MIN($V$3:V421)</f>
        <v>-0.10536737053729994</v>
      </c>
      <c r="Y421" s="1">
        <v>41778</v>
      </c>
      <c r="Z421">
        <v>0</v>
      </c>
      <c r="AA421">
        <v>1445</v>
      </c>
      <c r="AB421">
        <v>19.450000000011599</v>
      </c>
      <c r="AC421">
        <v>115498.85</v>
      </c>
      <c r="AD421">
        <v>115518.3</v>
      </c>
      <c r="AE421">
        <v>79.930000000000007</v>
      </c>
      <c r="AF421">
        <v>0</v>
      </c>
      <c r="AG421">
        <v>-4.9786255031399997E-3</v>
      </c>
      <c r="AH421">
        <f>-(MAX($AD$2:AD421)-AD421)/MAX($AD$2:AD421)</f>
        <v>-7.8882822793647889E-2</v>
      </c>
      <c r="AI421">
        <f>MIN($AH$3:AH421)</f>
        <v>-0.11366045169214713</v>
      </c>
      <c r="AK421" s="1">
        <v>41778</v>
      </c>
      <c r="AL421">
        <f>1468</f>
        <v>1468</v>
      </c>
      <c r="AM421">
        <f t="shared" si="24"/>
        <v>29.200000000011599</v>
      </c>
      <c r="AN421">
        <f t="shared" si="25"/>
        <v>117337.24</v>
      </c>
      <c r="AO421">
        <f t="shared" si="26"/>
        <v>117366.44000000002</v>
      </c>
      <c r="AP421">
        <v>79.930000000000007</v>
      </c>
      <c r="AQ421">
        <f t="shared" si="27"/>
        <v>-4.9782270390298852E-3</v>
      </c>
      <c r="AR421">
        <f>-(MAX($AO$2:AO421)-AO421)/MAX($AO$2:AO421)</f>
        <v>-6.4146166351489717E-2</v>
      </c>
      <c r="AS421">
        <f>MIN($AR$3:AR421)</f>
        <v>-0.11366045169214702</v>
      </c>
    </row>
    <row r="422" spans="1:45" x14ac:dyDescent="0.2">
      <c r="A422" s="1">
        <v>41779</v>
      </c>
      <c r="B422">
        <v>0</v>
      </c>
      <c r="C422">
        <v>0</v>
      </c>
      <c r="D422">
        <v>107632.034999999</v>
      </c>
      <c r="E422">
        <v>0</v>
      </c>
      <c r="F422">
        <v>107632.034999999</v>
      </c>
      <c r="G422">
        <v>80.23</v>
      </c>
      <c r="H422">
        <v>-1</v>
      </c>
      <c r="I422">
        <v>0</v>
      </c>
      <c r="J422">
        <f>-(MAX($F$2:F422)-F422)/MAX($F$2:F422)</f>
        <v>-3.8511732204102547E-2</v>
      </c>
      <c r="K422">
        <f>MIN($J$3:J422)</f>
        <v>-0.10007190256198779</v>
      </c>
      <c r="M422" s="1">
        <v>41779</v>
      </c>
      <c r="N422">
        <v>0</v>
      </c>
      <c r="O422">
        <v>1341</v>
      </c>
      <c r="P422">
        <v>4.5749999999970798</v>
      </c>
      <c r="Q422">
        <v>107588.43</v>
      </c>
      <c r="R422">
        <v>107593.005</v>
      </c>
      <c r="S422">
        <v>80.23</v>
      </c>
      <c r="T422">
        <v>0</v>
      </c>
      <c r="U422">
        <v>3.7531239299200001E-3</v>
      </c>
      <c r="V422">
        <f>-(MAX($R$2:R422)-R422)/MAX($R$2:R422)</f>
        <v>-7.2515831615163492E-2</v>
      </c>
      <c r="W422">
        <f>MIN($V$3:V422)</f>
        <v>-0.10536737053729994</v>
      </c>
      <c r="Y422" s="1">
        <v>41779</v>
      </c>
      <c r="Z422">
        <v>0</v>
      </c>
      <c r="AA422">
        <v>1445</v>
      </c>
      <c r="AB422">
        <v>19.450000000011599</v>
      </c>
      <c r="AC422">
        <v>115932.35</v>
      </c>
      <c r="AD422">
        <v>115951.8</v>
      </c>
      <c r="AE422">
        <v>80.23</v>
      </c>
      <c r="AF422">
        <v>0</v>
      </c>
      <c r="AG422">
        <v>3.7526521771900001E-3</v>
      </c>
      <c r="AH422">
        <f>-(MAX($AD$2:AD422)-AD422)/MAX($AD$2:AD422)</f>
        <v>-7.5426190413159649E-2</v>
      </c>
      <c r="AI422">
        <f>MIN($AH$3:AH422)</f>
        <v>-0.11366045169214713</v>
      </c>
      <c r="AK422" s="1">
        <v>41779</v>
      </c>
      <c r="AL422">
        <f>1468</f>
        <v>1468</v>
      </c>
      <c r="AM422">
        <f t="shared" si="24"/>
        <v>29.200000000011599</v>
      </c>
      <c r="AN422">
        <f t="shared" si="25"/>
        <v>117777.64</v>
      </c>
      <c r="AO422">
        <f t="shared" si="26"/>
        <v>117806.84000000001</v>
      </c>
      <c r="AP422">
        <v>80.23</v>
      </c>
      <c r="AQ422">
        <f t="shared" si="27"/>
        <v>3.7523503311508309E-3</v>
      </c>
      <c r="AR422">
        <f>-(MAX($AO$2:AO422)-AO422)/MAX($AO$2:AO422)</f>
        <v>-6.063451490888995E-2</v>
      </c>
      <c r="AS422">
        <f>MIN($AR$3:AR422)</f>
        <v>-0.11366045169214702</v>
      </c>
    </row>
    <row r="423" spans="1:45" x14ac:dyDescent="0.2">
      <c r="A423" s="1">
        <v>41780</v>
      </c>
      <c r="B423">
        <v>0</v>
      </c>
      <c r="C423">
        <v>0</v>
      </c>
      <c r="D423">
        <v>107632.034999999</v>
      </c>
      <c r="E423">
        <v>0</v>
      </c>
      <c r="F423">
        <v>107632.034999999</v>
      </c>
      <c r="G423">
        <v>80.489999999999995</v>
      </c>
      <c r="H423">
        <v>-1</v>
      </c>
      <c r="I423">
        <v>0</v>
      </c>
      <c r="J423">
        <f>-(MAX($F$2:F423)-F423)/MAX($F$2:F423)</f>
        <v>-3.8511732204102547E-2</v>
      </c>
      <c r="K423">
        <f>MIN($J$3:J423)</f>
        <v>-0.10007190256198779</v>
      </c>
      <c r="M423" s="1">
        <v>41780</v>
      </c>
      <c r="N423">
        <v>0</v>
      </c>
      <c r="O423">
        <v>1341</v>
      </c>
      <c r="P423">
        <v>4.5749999999970798</v>
      </c>
      <c r="Q423">
        <v>107937.09</v>
      </c>
      <c r="R423">
        <v>107941.664999999</v>
      </c>
      <c r="S423">
        <v>80.489999999999995</v>
      </c>
      <c r="T423">
        <v>0</v>
      </c>
      <c r="U423">
        <v>3.2405452380499999E-3</v>
      </c>
      <c r="V423">
        <f>-(MAX($R$2:R423)-R423)/MAX($R$2:R423)</f>
        <v>-6.9510277209947943E-2</v>
      </c>
      <c r="W423">
        <f>MIN($V$3:V423)</f>
        <v>-0.10536737053729994</v>
      </c>
      <c r="Y423" s="1">
        <v>41780</v>
      </c>
      <c r="Z423">
        <v>0</v>
      </c>
      <c r="AA423">
        <v>1445</v>
      </c>
      <c r="AB423">
        <v>19.450000000011599</v>
      </c>
      <c r="AC423">
        <v>116308.049999999</v>
      </c>
      <c r="AD423">
        <v>116327.5</v>
      </c>
      <c r="AE423">
        <v>80.489999999999995</v>
      </c>
      <c r="AF423">
        <v>0</v>
      </c>
      <c r="AG423">
        <v>3.24013943725E-3</v>
      </c>
      <c r="AH423">
        <f>-(MAX($AD$2:AD423)-AD423)/MAX($AD$2:AD423)</f>
        <v>-7.2430442350069874E-2</v>
      </c>
      <c r="AI423">
        <f>MIN($AH$3:AH423)</f>
        <v>-0.11366045169214713</v>
      </c>
      <c r="AK423" s="1">
        <v>41780</v>
      </c>
      <c r="AL423">
        <f>1468</f>
        <v>1468</v>
      </c>
      <c r="AM423">
        <f t="shared" si="24"/>
        <v>29.200000000011599</v>
      </c>
      <c r="AN423">
        <f t="shared" si="25"/>
        <v>118159.31999999999</v>
      </c>
      <c r="AO423">
        <f t="shared" si="26"/>
        <v>118188.52</v>
      </c>
      <c r="AP423">
        <v>80.489999999999995</v>
      </c>
      <c r="AQ423">
        <f t="shared" si="27"/>
        <v>3.2398797896624081E-3</v>
      </c>
      <c r="AR423">
        <f>-(MAX($AO$2:AO423)-AO423)/MAX($AO$2:AO423)</f>
        <v>-5.7591083658636841E-2</v>
      </c>
      <c r="AS423">
        <f>MIN($AR$3:AR423)</f>
        <v>-0.11366045169214702</v>
      </c>
    </row>
    <row r="424" spans="1:45" x14ac:dyDescent="0.2">
      <c r="A424" s="1">
        <v>41781</v>
      </c>
      <c r="B424">
        <v>0</v>
      </c>
      <c r="C424">
        <v>0</v>
      </c>
      <c r="D424">
        <v>107632.034999999</v>
      </c>
      <c r="E424">
        <v>0</v>
      </c>
      <c r="F424">
        <v>107632.034999999</v>
      </c>
      <c r="G424">
        <v>80.650000000000006</v>
      </c>
      <c r="H424">
        <v>0</v>
      </c>
      <c r="I424">
        <v>0</v>
      </c>
      <c r="J424">
        <f>-(MAX($F$2:F424)-F424)/MAX($F$2:F424)</f>
        <v>-3.8511732204102547E-2</v>
      </c>
      <c r="K424">
        <f>MIN($J$3:J424)</f>
        <v>-0.10007190256198779</v>
      </c>
      <c r="M424" s="1">
        <v>41781</v>
      </c>
      <c r="N424">
        <v>0</v>
      </c>
      <c r="O424">
        <v>1341</v>
      </c>
      <c r="P424">
        <v>4.5749999999970798</v>
      </c>
      <c r="Q424">
        <v>108151.65</v>
      </c>
      <c r="R424">
        <v>108156.22500000001</v>
      </c>
      <c r="S424">
        <v>80.650000000000006</v>
      </c>
      <c r="T424">
        <v>0</v>
      </c>
      <c r="U424">
        <v>1.9877403225199998E-3</v>
      </c>
      <c r="V424">
        <f>-(MAX($R$2:R424)-R424)/MAX($R$2:R424)</f>
        <v>-6.7660705268262886E-2</v>
      </c>
      <c r="W424">
        <f>MIN($V$3:V424)</f>
        <v>-0.10536737053729994</v>
      </c>
      <c r="Y424" s="1">
        <v>41781</v>
      </c>
      <c r="Z424">
        <v>0</v>
      </c>
      <c r="AA424">
        <v>1445</v>
      </c>
      <c r="AB424">
        <v>19.450000000011599</v>
      </c>
      <c r="AC424">
        <v>116539.25</v>
      </c>
      <c r="AD424">
        <v>116558.7</v>
      </c>
      <c r="AE424">
        <v>80.650000000000006</v>
      </c>
      <c r="AF424">
        <v>0</v>
      </c>
      <c r="AG424">
        <v>1.98749220949E-3</v>
      </c>
      <c r="AH424">
        <f>-(MAX($AD$2:AD424)-AD424)/MAX($AD$2:AD424)</f>
        <v>-7.0586905080476173E-2</v>
      </c>
      <c r="AI424">
        <f>MIN($AH$3:AH424)</f>
        <v>-0.11366045169214713</v>
      </c>
      <c r="AK424" s="1">
        <v>41781</v>
      </c>
      <c r="AL424">
        <f>1468</f>
        <v>1468</v>
      </c>
      <c r="AM424">
        <f t="shared" si="24"/>
        <v>29.200000000011599</v>
      </c>
      <c r="AN424">
        <f t="shared" si="25"/>
        <v>118394.20000000001</v>
      </c>
      <c r="AO424">
        <f t="shared" si="26"/>
        <v>118423.40000000002</v>
      </c>
      <c r="AP424">
        <v>80.650000000000006</v>
      </c>
      <c r="AQ424">
        <f t="shared" si="27"/>
        <v>1.9873334567521378E-3</v>
      </c>
      <c r="AR424">
        <f>-(MAX($AO$2:AO424)-AO424)/MAX($AO$2:AO424)</f>
        <v>-5.5718202889250126E-2</v>
      </c>
      <c r="AS424">
        <f>MIN($AR$3:AR424)</f>
        <v>-0.11366045169214702</v>
      </c>
    </row>
    <row r="425" spans="1:45" x14ac:dyDescent="0.2">
      <c r="A425" s="1">
        <v>41782</v>
      </c>
      <c r="B425">
        <v>0</v>
      </c>
      <c r="C425">
        <v>0</v>
      </c>
      <c r="D425">
        <v>107632.034999999</v>
      </c>
      <c r="E425">
        <v>0</v>
      </c>
      <c r="F425">
        <v>107632.034999999</v>
      </c>
      <c r="G425">
        <v>80.52</v>
      </c>
      <c r="H425">
        <v>0</v>
      </c>
      <c r="I425">
        <v>0</v>
      </c>
      <c r="J425">
        <f>-(MAX($F$2:F425)-F425)/MAX($F$2:F425)</f>
        <v>-3.8511732204102547E-2</v>
      </c>
      <c r="K425">
        <f>MIN($J$3:J425)</f>
        <v>-0.10007190256198779</v>
      </c>
      <c r="M425" s="1">
        <v>41782</v>
      </c>
      <c r="N425">
        <v>0</v>
      </c>
      <c r="O425">
        <v>1341</v>
      </c>
      <c r="P425">
        <v>4.5749999999970798</v>
      </c>
      <c r="Q425">
        <v>107977.319999999</v>
      </c>
      <c r="R425">
        <v>107981.894999999</v>
      </c>
      <c r="S425">
        <v>80.52</v>
      </c>
      <c r="T425">
        <v>0</v>
      </c>
      <c r="U425">
        <v>-1.61183510242E-3</v>
      </c>
      <c r="V425">
        <f>-(MAX($R$2:R425)-R425)/MAX($R$2:R425)</f>
        <v>-6.916348247088365E-2</v>
      </c>
      <c r="W425">
        <f>MIN($V$3:V425)</f>
        <v>-0.10536737053729994</v>
      </c>
      <c r="Y425" s="1">
        <v>41782</v>
      </c>
      <c r="Z425">
        <v>0</v>
      </c>
      <c r="AA425">
        <v>1445</v>
      </c>
      <c r="AB425">
        <v>19.450000000011599</v>
      </c>
      <c r="AC425">
        <v>116351.399999999</v>
      </c>
      <c r="AD425">
        <v>116370.85</v>
      </c>
      <c r="AE425">
        <v>80.52</v>
      </c>
      <c r="AF425">
        <v>0</v>
      </c>
      <c r="AG425">
        <v>-1.6116343095799999E-3</v>
      </c>
      <c r="AH425">
        <f>-(MAX($AD$2:AD425)-AD425)/MAX($AD$2:AD425)</f>
        <v>-7.2084779112021005E-2</v>
      </c>
      <c r="AI425">
        <f>MIN($AH$3:AH425)</f>
        <v>-0.11366045169214713</v>
      </c>
      <c r="AK425" s="1">
        <v>41782</v>
      </c>
      <c r="AL425">
        <f>1468</f>
        <v>1468</v>
      </c>
      <c r="AM425">
        <f t="shared" si="24"/>
        <v>29.200000000011599</v>
      </c>
      <c r="AN425">
        <f t="shared" si="25"/>
        <v>118203.36</v>
      </c>
      <c r="AO425">
        <f t="shared" si="26"/>
        <v>118232.56000000001</v>
      </c>
      <c r="AP425">
        <v>80.52</v>
      </c>
      <c r="AQ425">
        <f t="shared" si="27"/>
        <v>-1.6115058341511139E-3</v>
      </c>
      <c r="AR425">
        <f>-(MAX($AO$2:AO425)-AO425)/MAX($AO$2:AO425)</f>
        <v>-5.7239918514376792E-2</v>
      </c>
      <c r="AS425">
        <f>MIN($AR$3:AR425)</f>
        <v>-0.11366045169214702</v>
      </c>
    </row>
    <row r="426" spans="1:45" x14ac:dyDescent="0.2">
      <c r="A426" s="1">
        <v>41786</v>
      </c>
      <c r="B426">
        <v>0</v>
      </c>
      <c r="C426">
        <v>0</v>
      </c>
      <c r="D426">
        <v>107632.034999999</v>
      </c>
      <c r="E426">
        <v>0</v>
      </c>
      <c r="F426">
        <v>107632.034999999</v>
      </c>
      <c r="G426">
        <v>80.08</v>
      </c>
      <c r="H426">
        <v>-1</v>
      </c>
      <c r="I426">
        <v>0</v>
      </c>
      <c r="J426">
        <f>-(MAX($F$2:F426)-F426)/MAX($F$2:F426)</f>
        <v>-3.8511732204102547E-2</v>
      </c>
      <c r="K426">
        <f>MIN($J$3:J426)</f>
        <v>-0.10007190256198779</v>
      </c>
      <c r="M426" s="1">
        <v>41786</v>
      </c>
      <c r="N426">
        <v>0</v>
      </c>
      <c r="O426">
        <v>1341</v>
      </c>
      <c r="P426">
        <v>4.5749999999970798</v>
      </c>
      <c r="Q426">
        <v>107387.28</v>
      </c>
      <c r="R426">
        <v>107391.855</v>
      </c>
      <c r="S426">
        <v>80.08</v>
      </c>
      <c r="T426">
        <v>0</v>
      </c>
      <c r="U426">
        <v>-5.46424935402E-3</v>
      </c>
      <c r="V426">
        <f>-(MAX($R$2:R426)-R426)/MAX($R$2:R426)</f>
        <v>-7.4249805310485209E-2</v>
      </c>
      <c r="W426">
        <f>MIN($V$3:V426)</f>
        <v>-0.10536737053729994</v>
      </c>
      <c r="Y426" s="1">
        <v>41786</v>
      </c>
      <c r="Z426">
        <v>0</v>
      </c>
      <c r="AA426">
        <v>1445</v>
      </c>
      <c r="AB426">
        <v>19.450000000011599</v>
      </c>
      <c r="AC426">
        <v>115715.599999999</v>
      </c>
      <c r="AD426">
        <v>115735.05</v>
      </c>
      <c r="AE426">
        <v>80.08</v>
      </c>
      <c r="AF426">
        <v>0</v>
      </c>
      <c r="AG426">
        <v>-5.4635675515000001E-3</v>
      </c>
      <c r="AH426">
        <f>-(MAX($AD$2:AD426)-AD426)/MAX($AD$2:AD426)</f>
        <v>-7.7154506603403769E-2</v>
      </c>
      <c r="AI426">
        <f>MIN($AH$3:AH426)</f>
        <v>-0.11366045169214713</v>
      </c>
      <c r="AK426" s="1">
        <v>41786</v>
      </c>
      <c r="AL426">
        <f>1468</f>
        <v>1468</v>
      </c>
      <c r="AM426">
        <f t="shared" si="24"/>
        <v>29.200000000011599</v>
      </c>
      <c r="AN426">
        <f t="shared" si="25"/>
        <v>117557.44</v>
      </c>
      <c r="AO426">
        <f t="shared" si="26"/>
        <v>117586.64000000001</v>
      </c>
      <c r="AP426">
        <v>80.08</v>
      </c>
      <c r="AQ426">
        <f t="shared" si="27"/>
        <v>-5.4631313066383592E-3</v>
      </c>
      <c r="AR426">
        <f>-(MAX($AO$2:AO426)-AO426)/MAX($AO$2:AO426)</f>
        <v>-6.2390340630189833E-2</v>
      </c>
      <c r="AS426">
        <f>MIN($AR$3:AR426)</f>
        <v>-0.11366045169214702</v>
      </c>
    </row>
    <row r="427" spans="1:45" x14ac:dyDescent="0.2">
      <c r="A427" s="1">
        <v>41787</v>
      </c>
      <c r="B427">
        <v>0</v>
      </c>
      <c r="C427">
        <v>0</v>
      </c>
      <c r="D427">
        <v>107632.034999999</v>
      </c>
      <c r="E427">
        <v>0</v>
      </c>
      <c r="F427">
        <v>107632.034999999</v>
      </c>
      <c r="G427">
        <v>80.099999999999994</v>
      </c>
      <c r="H427">
        <v>0</v>
      </c>
      <c r="I427">
        <v>0</v>
      </c>
      <c r="J427">
        <f>-(MAX($F$2:F427)-F427)/MAX($F$2:F427)</f>
        <v>-3.8511732204102547E-2</v>
      </c>
      <c r="K427">
        <f>MIN($J$3:J427)</f>
        <v>-0.10007190256198779</v>
      </c>
      <c r="M427" s="1">
        <v>41787</v>
      </c>
      <c r="N427">
        <v>0</v>
      </c>
      <c r="O427">
        <v>1341</v>
      </c>
      <c r="P427">
        <v>4.5749999999970798</v>
      </c>
      <c r="Q427">
        <v>107414.099999999</v>
      </c>
      <c r="R427">
        <v>107418.674999999</v>
      </c>
      <c r="S427">
        <v>80.099999999999994</v>
      </c>
      <c r="T427">
        <v>0</v>
      </c>
      <c r="U427">
        <v>2.4973961014100002E-4</v>
      </c>
      <c r="V427">
        <f>-(MAX($R$2:R427)-R427)/MAX($R$2:R427)</f>
        <v>-7.4018608817784257E-2</v>
      </c>
      <c r="W427">
        <f>MIN($V$3:V427)</f>
        <v>-0.10536737053729994</v>
      </c>
      <c r="Y427" s="1">
        <v>41787</v>
      </c>
      <c r="Z427">
        <v>0</v>
      </c>
      <c r="AA427">
        <v>1445</v>
      </c>
      <c r="AB427">
        <v>19.450000000011599</v>
      </c>
      <c r="AC427">
        <v>115744.499999999</v>
      </c>
      <c r="AD427">
        <v>115763.95</v>
      </c>
      <c r="AE427">
        <v>80.099999999999994</v>
      </c>
      <c r="AF427">
        <v>0</v>
      </c>
      <c r="AG427">
        <v>2.4970827765599999E-4</v>
      </c>
      <c r="AH427">
        <f>-(MAX($AD$2:AD427)-AD427)/MAX($AD$2:AD427)</f>
        <v>-7.6924064444704607E-2</v>
      </c>
      <c r="AI427">
        <f>MIN($AH$3:AH427)</f>
        <v>-0.11366045169214713</v>
      </c>
      <c r="AK427" s="1">
        <v>41787</v>
      </c>
      <c r="AL427">
        <f>1468</f>
        <v>1468</v>
      </c>
      <c r="AM427">
        <f t="shared" si="24"/>
        <v>29.200000000011599</v>
      </c>
      <c r="AN427">
        <f t="shared" si="25"/>
        <v>117586.79999999999</v>
      </c>
      <c r="AO427">
        <f t="shared" si="26"/>
        <v>117616</v>
      </c>
      <c r="AP427">
        <v>80.099999999999994</v>
      </c>
      <c r="AQ427">
        <f t="shared" si="27"/>
        <v>2.4968822988722213E-4</v>
      </c>
      <c r="AR427">
        <f>-(MAX($AO$2:AO427)-AO427)/MAX($AO$2:AO427)</f>
        <v>-6.2156230534016622E-2</v>
      </c>
      <c r="AS427">
        <f>MIN($AR$3:AR427)</f>
        <v>-0.11366045169214702</v>
      </c>
    </row>
    <row r="428" spans="1:45" x14ac:dyDescent="0.2">
      <c r="A428" s="1">
        <v>41788</v>
      </c>
      <c r="B428">
        <v>0</v>
      </c>
      <c r="C428">
        <v>0</v>
      </c>
      <c r="D428">
        <v>107632.034999999</v>
      </c>
      <c r="E428">
        <v>0</v>
      </c>
      <c r="F428">
        <v>107632.034999999</v>
      </c>
      <c r="G428">
        <v>80.400000000000006</v>
      </c>
      <c r="H428">
        <v>-1</v>
      </c>
      <c r="I428">
        <v>0</v>
      </c>
      <c r="J428">
        <f>-(MAX($F$2:F428)-F428)/MAX($F$2:F428)</f>
        <v>-3.8511732204102547E-2</v>
      </c>
      <c r="K428">
        <f>MIN($J$3:J428)</f>
        <v>-0.10007190256198779</v>
      </c>
      <c r="M428" s="1">
        <v>41788</v>
      </c>
      <c r="N428">
        <v>1341</v>
      </c>
      <c r="O428">
        <v>0</v>
      </c>
      <c r="P428">
        <v>107820.97500000001</v>
      </c>
      <c r="Q428">
        <v>0</v>
      </c>
      <c r="R428">
        <v>107820.97500000001</v>
      </c>
      <c r="S428">
        <v>80.400000000000006</v>
      </c>
      <c r="T428">
        <v>-1</v>
      </c>
      <c r="U428">
        <v>3.7451588375999999E-3</v>
      </c>
      <c r="V428">
        <f>-(MAX($R$2:R428)-R428)/MAX($R$2:R428)</f>
        <v>-7.0550661427132288E-2</v>
      </c>
      <c r="W428">
        <f>MIN($V$3:V428)</f>
        <v>-0.10536737053729994</v>
      </c>
      <c r="Y428" s="1">
        <v>41788</v>
      </c>
      <c r="Z428">
        <v>0</v>
      </c>
      <c r="AA428">
        <v>1445</v>
      </c>
      <c r="AB428">
        <v>19.450000000011599</v>
      </c>
      <c r="AC428">
        <v>116178</v>
      </c>
      <c r="AD428">
        <v>116197.45</v>
      </c>
      <c r="AE428">
        <v>80.400000000000006</v>
      </c>
      <c r="AF428">
        <v>0</v>
      </c>
      <c r="AG428">
        <v>3.7446890849900001E-3</v>
      </c>
      <c r="AH428">
        <f>-(MAX($AD$2:AD428)-AD428)/MAX($AD$2:AD428)</f>
        <v>-7.3467432064216368E-2</v>
      </c>
      <c r="AI428">
        <f>MIN($AH$3:AH428)</f>
        <v>-0.11366045169214713</v>
      </c>
      <c r="AK428" s="1">
        <v>41788</v>
      </c>
      <c r="AL428">
        <f>1468</f>
        <v>1468</v>
      </c>
      <c r="AM428">
        <f t="shared" si="24"/>
        <v>29.200000000011599</v>
      </c>
      <c r="AN428">
        <f t="shared" si="25"/>
        <v>118027.20000000001</v>
      </c>
      <c r="AO428">
        <f t="shared" si="26"/>
        <v>118056.40000000002</v>
      </c>
      <c r="AP428">
        <v>80.400000000000006</v>
      </c>
      <c r="AQ428">
        <f t="shared" si="27"/>
        <v>3.7443885185691E-3</v>
      </c>
      <c r="AR428">
        <f>-(MAX($AO$2:AO428)-AO428)/MAX($AO$2:AO428)</f>
        <v>-5.8644579091416633E-2</v>
      </c>
      <c r="AS428">
        <f>MIN($AR$3:AR428)</f>
        <v>-0.11366045169214702</v>
      </c>
    </row>
    <row r="429" spans="1:45" x14ac:dyDescent="0.2">
      <c r="A429" s="1">
        <v>41789</v>
      </c>
      <c r="B429">
        <v>0</v>
      </c>
      <c r="C429">
        <v>0</v>
      </c>
      <c r="D429">
        <v>107632.034999999</v>
      </c>
      <c r="E429">
        <v>0</v>
      </c>
      <c r="F429">
        <v>107632.034999999</v>
      </c>
      <c r="G429">
        <v>80.790000000000006</v>
      </c>
      <c r="H429">
        <v>-1</v>
      </c>
      <c r="I429">
        <v>0</v>
      </c>
      <c r="J429">
        <f>-(MAX($F$2:F429)-F429)/MAX($F$2:F429)</f>
        <v>-3.8511732204102547E-2</v>
      </c>
      <c r="K429">
        <f>MIN($J$3:J429)</f>
        <v>-0.10007190256198779</v>
      </c>
      <c r="M429" s="1">
        <v>41789</v>
      </c>
      <c r="N429">
        <v>0</v>
      </c>
      <c r="O429">
        <v>0</v>
      </c>
      <c r="P429">
        <v>107820.97500000001</v>
      </c>
      <c r="Q429">
        <v>0</v>
      </c>
      <c r="R429">
        <v>107820.97500000001</v>
      </c>
      <c r="S429">
        <v>80.790000000000006</v>
      </c>
      <c r="T429">
        <v>0</v>
      </c>
      <c r="U429">
        <v>0</v>
      </c>
      <c r="V429">
        <f>-(MAX($R$2:R429)-R429)/MAX($R$2:R429)</f>
        <v>-7.0550661427132288E-2</v>
      </c>
      <c r="W429">
        <f>MIN($V$3:V429)</f>
        <v>-0.10536737053729994</v>
      </c>
      <c r="Y429" s="1">
        <v>41789</v>
      </c>
      <c r="Z429">
        <v>0</v>
      </c>
      <c r="AA429">
        <v>1445</v>
      </c>
      <c r="AB429">
        <v>19.450000000011599</v>
      </c>
      <c r="AC429">
        <v>116741.55</v>
      </c>
      <c r="AD429">
        <v>116761</v>
      </c>
      <c r="AE429">
        <v>80.790000000000006</v>
      </c>
      <c r="AF429">
        <v>0</v>
      </c>
      <c r="AG429">
        <v>4.8499343143900003E-3</v>
      </c>
      <c r="AH429">
        <f>-(MAX($AD$2:AD429)-AD429)/MAX($AD$2:AD429)</f>
        <v>-6.8973809969581648E-2</v>
      </c>
      <c r="AI429">
        <f>MIN($AH$3:AH429)</f>
        <v>-0.11366045169214713</v>
      </c>
      <c r="AK429" s="1">
        <v>41789</v>
      </c>
      <c r="AL429">
        <f>1468</f>
        <v>1468</v>
      </c>
      <c r="AM429">
        <f t="shared" si="24"/>
        <v>29.200000000011599</v>
      </c>
      <c r="AN429">
        <f t="shared" si="25"/>
        <v>118599.72000000002</v>
      </c>
      <c r="AO429">
        <f t="shared" si="26"/>
        <v>118628.92000000003</v>
      </c>
      <c r="AP429">
        <v>80.790000000000006</v>
      </c>
      <c r="AQ429">
        <f t="shared" si="27"/>
        <v>4.8495464879498608E-3</v>
      </c>
      <c r="AR429">
        <f>-(MAX($AO$2:AO429)-AO429)/MAX($AO$2:AO429)</f>
        <v>-5.4079432216036845E-2</v>
      </c>
      <c r="AS429">
        <f>MIN($AR$3:AR429)</f>
        <v>-0.11366045169214702</v>
      </c>
    </row>
    <row r="430" spans="1:45" x14ac:dyDescent="0.2">
      <c r="A430" s="1">
        <v>41792</v>
      </c>
      <c r="B430">
        <v>0</v>
      </c>
      <c r="C430">
        <v>0</v>
      </c>
      <c r="D430">
        <v>107632.034999999</v>
      </c>
      <c r="E430">
        <v>0</v>
      </c>
      <c r="F430">
        <v>107632.034999999</v>
      </c>
      <c r="G430">
        <v>80.36</v>
      </c>
      <c r="H430">
        <v>0</v>
      </c>
      <c r="I430">
        <v>0</v>
      </c>
      <c r="J430">
        <f>-(MAX($F$2:F430)-F430)/MAX($F$2:F430)</f>
        <v>-3.8511732204102547E-2</v>
      </c>
      <c r="K430">
        <f>MIN($J$3:J430)</f>
        <v>-0.10007190256198779</v>
      </c>
      <c r="M430" s="1">
        <v>41792</v>
      </c>
      <c r="N430">
        <v>0</v>
      </c>
      <c r="O430">
        <v>0</v>
      </c>
      <c r="P430">
        <v>107820.97500000001</v>
      </c>
      <c r="Q430">
        <v>0</v>
      </c>
      <c r="R430">
        <v>107820.97500000001</v>
      </c>
      <c r="S430">
        <v>80.36</v>
      </c>
      <c r="T430">
        <v>0</v>
      </c>
      <c r="U430">
        <v>0</v>
      </c>
      <c r="V430">
        <f>-(MAX($R$2:R430)-R430)/MAX($R$2:R430)</f>
        <v>-7.0550661427132288E-2</v>
      </c>
      <c r="W430">
        <f>MIN($V$3:V430)</f>
        <v>-0.10536737053729994</v>
      </c>
      <c r="Y430" s="1">
        <v>41792</v>
      </c>
      <c r="Z430">
        <v>0</v>
      </c>
      <c r="AA430">
        <v>1445</v>
      </c>
      <c r="AB430">
        <v>19.450000000011599</v>
      </c>
      <c r="AC430">
        <v>116120.2</v>
      </c>
      <c r="AD430">
        <v>116139.65</v>
      </c>
      <c r="AE430">
        <v>80.36</v>
      </c>
      <c r="AF430">
        <v>0</v>
      </c>
      <c r="AG430">
        <v>-5.3215542861100003E-3</v>
      </c>
      <c r="AH430">
        <f>-(MAX($AD$2:AD430)-AD430)/MAX($AD$2:AD430)</f>
        <v>-7.3928316381614831E-2</v>
      </c>
      <c r="AI430">
        <f>MIN($AH$3:AH430)</f>
        <v>-0.11366045169214713</v>
      </c>
      <c r="AK430" s="1">
        <v>41792</v>
      </c>
      <c r="AL430">
        <f>1468</f>
        <v>1468</v>
      </c>
      <c r="AM430">
        <f t="shared" si="24"/>
        <v>29.200000000011599</v>
      </c>
      <c r="AN430">
        <f t="shared" si="25"/>
        <v>117968.48</v>
      </c>
      <c r="AO430">
        <f t="shared" si="26"/>
        <v>117997.68000000001</v>
      </c>
      <c r="AP430">
        <v>80.36</v>
      </c>
      <c r="AQ430">
        <f t="shared" si="27"/>
        <v>-5.3211308001456948E-3</v>
      </c>
      <c r="AR430">
        <f>-(MAX($AO$2:AO430)-AO430)/MAX($AO$2:AO430)</f>
        <v>-5.9112799283763395E-2</v>
      </c>
      <c r="AS430">
        <f>MIN($AR$3:AR430)</f>
        <v>-0.11366045169214702</v>
      </c>
    </row>
    <row r="431" spans="1:45" x14ac:dyDescent="0.2">
      <c r="A431" s="1">
        <v>41793</v>
      </c>
      <c r="B431">
        <v>0</v>
      </c>
      <c r="C431">
        <v>0</v>
      </c>
      <c r="D431">
        <v>107632.034999999</v>
      </c>
      <c r="E431">
        <v>0</v>
      </c>
      <c r="F431">
        <v>107632.034999999</v>
      </c>
      <c r="G431">
        <v>79.930000000000007</v>
      </c>
      <c r="H431">
        <v>0</v>
      </c>
      <c r="I431">
        <v>0</v>
      </c>
      <c r="J431">
        <f>-(MAX($F$2:F431)-F431)/MAX($F$2:F431)</f>
        <v>-3.8511732204102547E-2</v>
      </c>
      <c r="K431">
        <f>MIN($J$3:J431)</f>
        <v>-0.10007190256198779</v>
      </c>
      <c r="M431" s="1">
        <v>41793</v>
      </c>
      <c r="N431">
        <v>0</v>
      </c>
      <c r="O431">
        <v>0</v>
      </c>
      <c r="P431">
        <v>107820.97500000001</v>
      </c>
      <c r="Q431">
        <v>0</v>
      </c>
      <c r="R431">
        <v>107820.97500000001</v>
      </c>
      <c r="S431">
        <v>79.930000000000007</v>
      </c>
      <c r="T431">
        <v>0</v>
      </c>
      <c r="U431">
        <v>0</v>
      </c>
      <c r="V431">
        <f>-(MAX($R$2:R431)-R431)/MAX($R$2:R431)</f>
        <v>-7.0550661427132288E-2</v>
      </c>
      <c r="W431">
        <f>MIN($V$3:V431)</f>
        <v>-0.10536737053729994</v>
      </c>
      <c r="Y431" s="1">
        <v>41793</v>
      </c>
      <c r="Z431">
        <v>0</v>
      </c>
      <c r="AA431">
        <v>1445</v>
      </c>
      <c r="AB431">
        <v>19.450000000011599</v>
      </c>
      <c r="AC431">
        <v>115498.85</v>
      </c>
      <c r="AD431">
        <v>115518.3</v>
      </c>
      <c r="AE431">
        <v>79.930000000000007</v>
      </c>
      <c r="AF431">
        <v>0</v>
      </c>
      <c r="AG431">
        <v>-5.3500247331599998E-3</v>
      </c>
      <c r="AH431">
        <f>-(MAX($AD$2:AD431)-AD431)/MAX($AD$2:AD431)</f>
        <v>-7.8882822793647889E-2</v>
      </c>
      <c r="AI431">
        <f>MIN($AH$3:AH431)</f>
        <v>-0.11366045169214713</v>
      </c>
      <c r="AK431" s="1">
        <v>41793</v>
      </c>
      <c r="AL431">
        <f>1468</f>
        <v>1468</v>
      </c>
      <c r="AM431">
        <f t="shared" si="24"/>
        <v>29.200000000011599</v>
      </c>
      <c r="AN431">
        <f t="shared" si="25"/>
        <v>117337.24</v>
      </c>
      <c r="AO431">
        <f t="shared" si="26"/>
        <v>117366.44000000002</v>
      </c>
      <c r="AP431">
        <v>79.930000000000007</v>
      </c>
      <c r="AQ431">
        <f t="shared" si="27"/>
        <v>-5.3495967039351167E-3</v>
      </c>
      <c r="AR431">
        <f>-(MAX($AO$2:AO431)-AO431)/MAX($AO$2:AO431)</f>
        <v>-6.4146166351489717E-2</v>
      </c>
      <c r="AS431">
        <f>MIN($AR$3:AR431)</f>
        <v>-0.11366045169214702</v>
      </c>
    </row>
    <row r="432" spans="1:45" x14ac:dyDescent="0.2">
      <c r="A432" s="1">
        <v>41794</v>
      </c>
      <c r="B432">
        <v>0</v>
      </c>
      <c r="C432">
        <v>0</v>
      </c>
      <c r="D432">
        <v>107632.034999999</v>
      </c>
      <c r="E432">
        <v>0</v>
      </c>
      <c r="F432">
        <v>107632.034999999</v>
      </c>
      <c r="G432">
        <v>79.86</v>
      </c>
      <c r="H432">
        <v>0</v>
      </c>
      <c r="I432">
        <v>0</v>
      </c>
      <c r="J432">
        <f>-(MAX($F$2:F432)-F432)/MAX($F$2:F432)</f>
        <v>-3.8511732204102547E-2</v>
      </c>
      <c r="K432">
        <f>MIN($J$3:J432)</f>
        <v>-0.10007190256198779</v>
      </c>
      <c r="M432" s="1">
        <v>41794</v>
      </c>
      <c r="N432">
        <v>0</v>
      </c>
      <c r="O432">
        <v>0</v>
      </c>
      <c r="P432">
        <v>107820.97500000001</v>
      </c>
      <c r="Q432">
        <v>0</v>
      </c>
      <c r="R432">
        <v>107820.97500000001</v>
      </c>
      <c r="S432">
        <v>79.86</v>
      </c>
      <c r="T432">
        <v>0</v>
      </c>
      <c r="U432">
        <v>0</v>
      </c>
      <c r="V432">
        <f>-(MAX($R$2:R432)-R432)/MAX($R$2:R432)</f>
        <v>-7.0550661427132288E-2</v>
      </c>
      <c r="W432">
        <f>MIN($V$3:V432)</f>
        <v>-0.10536737053729994</v>
      </c>
      <c r="Y432" s="1">
        <v>41794</v>
      </c>
      <c r="Z432">
        <v>0</v>
      </c>
      <c r="AA432">
        <v>1445</v>
      </c>
      <c r="AB432">
        <v>19.450000000011599</v>
      </c>
      <c r="AC432">
        <v>115397.7</v>
      </c>
      <c r="AD432">
        <v>115417.15</v>
      </c>
      <c r="AE432">
        <v>79.86</v>
      </c>
      <c r="AF432">
        <v>0</v>
      </c>
      <c r="AG432">
        <v>-8.7561884134399999E-4</v>
      </c>
      <c r="AH432">
        <f>-(MAX($AD$2:AD432)-AD432)/MAX($AD$2:AD432)</f>
        <v>-7.9689370349095207E-2</v>
      </c>
      <c r="AI432">
        <f>MIN($AH$3:AH432)</f>
        <v>-0.11366045169214713</v>
      </c>
      <c r="AK432" s="1">
        <v>41794</v>
      </c>
      <c r="AL432">
        <f>1468</f>
        <v>1468</v>
      </c>
      <c r="AM432">
        <f t="shared" si="24"/>
        <v>29.200000000011599</v>
      </c>
      <c r="AN432">
        <f t="shared" si="25"/>
        <v>117234.48</v>
      </c>
      <c r="AO432">
        <f t="shared" si="26"/>
        <v>117263.68000000001</v>
      </c>
      <c r="AP432">
        <v>79.86</v>
      </c>
      <c r="AQ432">
        <f t="shared" si="27"/>
        <v>-8.755484106019515E-4</v>
      </c>
      <c r="AR432">
        <f>-(MAX($AO$2:AO432)-AO432)/MAX($AO$2:AO432)</f>
        <v>-6.496555168809641E-2</v>
      </c>
      <c r="AS432">
        <f>MIN($AR$3:AR432)</f>
        <v>-0.11366045169214702</v>
      </c>
    </row>
    <row r="433" spans="1:45" x14ac:dyDescent="0.2">
      <c r="A433" s="1">
        <v>41795</v>
      </c>
      <c r="B433">
        <v>0</v>
      </c>
      <c r="C433">
        <v>0</v>
      </c>
      <c r="D433">
        <v>107632.034999999</v>
      </c>
      <c r="E433">
        <v>0</v>
      </c>
      <c r="F433">
        <v>107632.034999999</v>
      </c>
      <c r="G433">
        <v>80.11</v>
      </c>
      <c r="H433">
        <v>-1</v>
      </c>
      <c r="I433">
        <v>0</v>
      </c>
      <c r="J433">
        <f>-(MAX($F$2:F433)-F433)/MAX($F$2:F433)</f>
        <v>-3.8511732204102547E-2</v>
      </c>
      <c r="K433">
        <f>MIN($J$3:J433)</f>
        <v>-0.10007190256198779</v>
      </c>
      <c r="M433" s="1">
        <v>41795</v>
      </c>
      <c r="N433">
        <v>0</v>
      </c>
      <c r="O433">
        <v>0</v>
      </c>
      <c r="P433">
        <v>107820.97500000001</v>
      </c>
      <c r="Q433">
        <v>0</v>
      </c>
      <c r="R433">
        <v>107820.97500000001</v>
      </c>
      <c r="S433">
        <v>80.11</v>
      </c>
      <c r="T433">
        <v>0</v>
      </c>
      <c r="U433">
        <v>0</v>
      </c>
      <c r="V433">
        <f>-(MAX($R$2:R433)-R433)/MAX($R$2:R433)</f>
        <v>-7.0550661427132288E-2</v>
      </c>
      <c r="W433">
        <f>MIN($V$3:V433)</f>
        <v>-0.10536737053729994</v>
      </c>
      <c r="Y433" s="1">
        <v>41795</v>
      </c>
      <c r="Z433">
        <v>0</v>
      </c>
      <c r="AA433">
        <v>1445</v>
      </c>
      <c r="AB433">
        <v>19.450000000011599</v>
      </c>
      <c r="AC433">
        <v>115758.95</v>
      </c>
      <c r="AD433">
        <v>115778.4</v>
      </c>
      <c r="AE433">
        <v>80.11</v>
      </c>
      <c r="AF433">
        <v>0</v>
      </c>
      <c r="AG433">
        <v>3.12995079154E-3</v>
      </c>
      <c r="AH433">
        <f>-(MAX($AD$2:AD433)-AD433)/MAX($AD$2:AD433)</f>
        <v>-7.6808843365355012E-2</v>
      </c>
      <c r="AI433">
        <f>MIN($AH$3:AH433)</f>
        <v>-0.11366045169214713</v>
      </c>
      <c r="AK433" s="1">
        <v>41795</v>
      </c>
      <c r="AL433">
        <f>1468</f>
        <v>1468</v>
      </c>
      <c r="AM433">
        <f t="shared" si="24"/>
        <v>29.200000000011599</v>
      </c>
      <c r="AN433">
        <f t="shared" si="25"/>
        <v>117601.48</v>
      </c>
      <c r="AO433">
        <f t="shared" si="26"/>
        <v>117630.68000000001</v>
      </c>
      <c r="AP433">
        <v>80.11</v>
      </c>
      <c r="AQ433">
        <f t="shared" si="27"/>
        <v>3.1296988121130086E-3</v>
      </c>
      <c r="AR433">
        <f>-(MAX($AO$2:AO433)-AO433)/MAX($AO$2:AO433)</f>
        <v>-6.2039175485929902E-2</v>
      </c>
      <c r="AS433">
        <f>MIN($AR$3:AR433)</f>
        <v>-0.11366045169214702</v>
      </c>
    </row>
    <row r="434" spans="1:45" x14ac:dyDescent="0.2">
      <c r="A434" s="1">
        <v>41796</v>
      </c>
      <c r="B434">
        <v>1344</v>
      </c>
      <c r="C434">
        <v>1344</v>
      </c>
      <c r="D434">
        <v>71.714999999923705</v>
      </c>
      <c r="E434">
        <v>107560.32000000001</v>
      </c>
      <c r="F434">
        <v>107632.034999999</v>
      </c>
      <c r="G434">
        <v>80.03</v>
      </c>
      <c r="H434">
        <v>1</v>
      </c>
      <c r="I434">
        <v>0</v>
      </c>
      <c r="J434">
        <f>-(MAX($F$2:F434)-F434)/MAX($F$2:F434)</f>
        <v>-3.8511732204102547E-2</v>
      </c>
      <c r="K434">
        <f>MIN($J$3:J434)</f>
        <v>-0.10007190256198779</v>
      </c>
      <c r="M434" s="1">
        <v>41796</v>
      </c>
      <c r="N434">
        <v>0</v>
      </c>
      <c r="O434">
        <v>0</v>
      </c>
      <c r="P434">
        <v>107820.97500000001</v>
      </c>
      <c r="Q434">
        <v>0</v>
      </c>
      <c r="R434">
        <v>107820.97500000001</v>
      </c>
      <c r="S434">
        <v>80.03</v>
      </c>
      <c r="T434">
        <v>0</v>
      </c>
      <c r="U434">
        <v>0</v>
      </c>
      <c r="V434">
        <f>-(MAX($R$2:R434)-R434)/MAX($R$2:R434)</f>
        <v>-7.0550661427132288E-2</v>
      </c>
      <c r="W434">
        <f>MIN($V$3:V434)</f>
        <v>-0.10536737053729994</v>
      </c>
      <c r="Y434" s="1">
        <v>41796</v>
      </c>
      <c r="Z434">
        <v>0</v>
      </c>
      <c r="AA434">
        <v>1445</v>
      </c>
      <c r="AB434">
        <v>19.450000000011599</v>
      </c>
      <c r="AC434">
        <v>115643.35</v>
      </c>
      <c r="AD434">
        <v>115662.8</v>
      </c>
      <c r="AE434">
        <v>80.03</v>
      </c>
      <c r="AF434">
        <v>0</v>
      </c>
      <c r="AG434">
        <v>-9.9845912536399993E-4</v>
      </c>
      <c r="AH434">
        <f>-(MAX($AD$2:AD434)-AD434)/MAX($AD$2:AD434)</f>
        <v>-7.7730612000151814E-2</v>
      </c>
      <c r="AI434">
        <f>MIN($AH$3:AH434)</f>
        <v>-0.11366045169214713</v>
      </c>
      <c r="AK434" s="1">
        <v>41796</v>
      </c>
      <c r="AL434">
        <f>1468</f>
        <v>1468</v>
      </c>
      <c r="AM434">
        <f t="shared" si="24"/>
        <v>29.200000000011599</v>
      </c>
      <c r="AN434">
        <f t="shared" si="25"/>
        <v>117484.04000000001</v>
      </c>
      <c r="AO434">
        <f t="shared" si="26"/>
        <v>117513.24000000002</v>
      </c>
      <c r="AP434">
        <v>80.03</v>
      </c>
      <c r="AQ434">
        <f t="shared" si="27"/>
        <v>-9.9837899432348581E-4</v>
      </c>
      <c r="AR434">
        <f>-(MAX($AO$2:AO434)-AO434)/MAX($AO$2:AO434)</f>
        <v>-6.2975615870623086E-2</v>
      </c>
      <c r="AS434">
        <f>MIN($AR$3:AR434)</f>
        <v>-0.11366045169214702</v>
      </c>
    </row>
    <row r="435" spans="1:45" x14ac:dyDescent="0.2">
      <c r="A435" s="1">
        <v>41799</v>
      </c>
      <c r="B435">
        <v>0</v>
      </c>
      <c r="C435">
        <v>1344</v>
      </c>
      <c r="D435">
        <v>71.714999999923705</v>
      </c>
      <c r="E435">
        <v>107640.96000000001</v>
      </c>
      <c r="F435">
        <v>107712.674999999</v>
      </c>
      <c r="G435">
        <v>80.09</v>
      </c>
      <c r="H435">
        <v>0</v>
      </c>
      <c r="I435">
        <v>7.4921931932299998E-4</v>
      </c>
      <c r="J435">
        <f>-(MAX($F$2:F435)-F435)/MAX($F$2:F435)</f>
        <v>-3.7791366618567891E-2</v>
      </c>
      <c r="K435">
        <f>MIN($J$3:J435)</f>
        <v>-0.10007190256198779</v>
      </c>
      <c r="M435" s="1">
        <v>41799</v>
      </c>
      <c r="N435">
        <v>0</v>
      </c>
      <c r="O435">
        <v>0</v>
      </c>
      <c r="P435">
        <v>107820.97500000001</v>
      </c>
      <c r="Q435">
        <v>0</v>
      </c>
      <c r="R435">
        <v>107820.97500000001</v>
      </c>
      <c r="S435">
        <v>80.09</v>
      </c>
      <c r="T435">
        <v>0</v>
      </c>
      <c r="U435">
        <v>0</v>
      </c>
      <c r="V435">
        <f>-(MAX($R$2:R435)-R435)/MAX($R$2:R435)</f>
        <v>-7.0550661427132288E-2</v>
      </c>
      <c r="W435">
        <f>MIN($V$3:V435)</f>
        <v>-0.10536737053729994</v>
      </c>
      <c r="Y435" s="1">
        <v>41799</v>
      </c>
      <c r="Z435">
        <v>0</v>
      </c>
      <c r="AA435">
        <v>1445</v>
      </c>
      <c r="AB435">
        <v>19.450000000011599</v>
      </c>
      <c r="AC435">
        <v>115730.05</v>
      </c>
      <c r="AD435">
        <v>115749.5</v>
      </c>
      <c r="AE435">
        <v>80.09</v>
      </c>
      <c r="AF435">
        <v>0</v>
      </c>
      <c r="AG435">
        <v>7.4959278177600004E-4</v>
      </c>
      <c r="AH435">
        <f>-(MAX($AD$2:AD435)-AD435)/MAX($AD$2:AD435)</f>
        <v>-7.7039285524054188E-2</v>
      </c>
      <c r="AI435">
        <f>MIN($AH$3:AH435)</f>
        <v>-0.11366045169214713</v>
      </c>
      <c r="AK435" s="1">
        <v>41799</v>
      </c>
      <c r="AL435">
        <f>1468</f>
        <v>1468</v>
      </c>
      <c r="AM435">
        <f t="shared" si="24"/>
        <v>29.200000000011599</v>
      </c>
      <c r="AN435">
        <f t="shared" si="25"/>
        <v>117572.12000000001</v>
      </c>
      <c r="AO435">
        <f t="shared" si="26"/>
        <v>117601.32000000002</v>
      </c>
      <c r="AP435">
        <v>80.09</v>
      </c>
      <c r="AQ435">
        <f t="shared" si="27"/>
        <v>7.4953256330947667E-4</v>
      </c>
      <c r="AR435">
        <f>-(MAX($AO$2:AO435)-AO435)/MAX($AO$2:AO435)</f>
        <v>-6.2273285582103113E-2</v>
      </c>
      <c r="AS435">
        <f>MIN($AR$3:AR435)</f>
        <v>-0.11366045169214702</v>
      </c>
    </row>
    <row r="436" spans="1:45" x14ac:dyDescent="0.2">
      <c r="A436" s="1">
        <v>41800</v>
      </c>
      <c r="B436">
        <v>0</v>
      </c>
      <c r="C436">
        <v>1344</v>
      </c>
      <c r="D436">
        <v>71.714999999923705</v>
      </c>
      <c r="E436">
        <v>107721.60000000001</v>
      </c>
      <c r="F436">
        <v>107793.314999999</v>
      </c>
      <c r="G436">
        <v>80.150000000000006</v>
      </c>
      <c r="H436">
        <v>0</v>
      </c>
      <c r="I436">
        <v>7.4865840997800004E-4</v>
      </c>
      <c r="J436">
        <f>-(MAX($F$2:F436)-F436)/MAX($F$2:F436)</f>
        <v>-3.7071001033033242E-2</v>
      </c>
      <c r="K436">
        <f>MIN($J$3:J436)</f>
        <v>-0.10007190256198779</v>
      </c>
      <c r="M436" s="1">
        <v>41800</v>
      </c>
      <c r="N436">
        <v>0</v>
      </c>
      <c r="O436">
        <v>0</v>
      </c>
      <c r="P436">
        <v>107820.97500000001</v>
      </c>
      <c r="Q436">
        <v>0</v>
      </c>
      <c r="R436">
        <v>107820.97500000001</v>
      </c>
      <c r="S436">
        <v>80.150000000000006</v>
      </c>
      <c r="T436">
        <v>0</v>
      </c>
      <c r="U436">
        <v>0</v>
      </c>
      <c r="V436">
        <f>-(MAX($R$2:R436)-R436)/MAX($R$2:R436)</f>
        <v>-7.0550661427132288E-2</v>
      </c>
      <c r="W436">
        <f>MIN($V$3:V436)</f>
        <v>-0.10536737053729994</v>
      </c>
      <c r="Y436" s="1">
        <v>41800</v>
      </c>
      <c r="Z436">
        <v>0</v>
      </c>
      <c r="AA436">
        <v>1445</v>
      </c>
      <c r="AB436">
        <v>19.450000000011599</v>
      </c>
      <c r="AC436">
        <v>115816.75</v>
      </c>
      <c r="AD436">
        <v>115836.2</v>
      </c>
      <c r="AE436">
        <v>80.150000000000006</v>
      </c>
      <c r="AF436">
        <v>0</v>
      </c>
      <c r="AG436">
        <v>7.4903131330999995E-4</v>
      </c>
      <c r="AH436">
        <f>-(MAX($AD$2:AD436)-AD436)/MAX($AD$2:AD436)</f>
        <v>-7.6347959047956562E-2</v>
      </c>
      <c r="AI436">
        <f>MIN($AH$3:AH436)</f>
        <v>-0.11366045169214713</v>
      </c>
      <c r="AK436" s="1">
        <v>41800</v>
      </c>
      <c r="AL436">
        <f>1468</f>
        <v>1468</v>
      </c>
      <c r="AM436">
        <f t="shared" si="24"/>
        <v>29.200000000011599</v>
      </c>
      <c r="AN436">
        <f t="shared" si="25"/>
        <v>117660.20000000001</v>
      </c>
      <c r="AO436">
        <f t="shared" si="26"/>
        <v>117689.40000000002</v>
      </c>
      <c r="AP436">
        <v>80.150000000000006</v>
      </c>
      <c r="AQ436">
        <f t="shared" si="27"/>
        <v>7.4897118501732576E-4</v>
      </c>
      <c r="AR436">
        <f>-(MAX($AO$2:AO436)-AO436)/MAX($AO$2:AO436)</f>
        <v>-6.1570955293583141E-2</v>
      </c>
      <c r="AS436">
        <f>MIN($AR$3:AR436)</f>
        <v>-0.11366045169214702</v>
      </c>
    </row>
    <row r="437" spans="1:45" x14ac:dyDescent="0.2">
      <c r="A437" s="1">
        <v>41801</v>
      </c>
      <c r="B437">
        <v>1344</v>
      </c>
      <c r="C437">
        <v>0</v>
      </c>
      <c r="D437">
        <v>107672.35499999901</v>
      </c>
      <c r="E437">
        <v>0</v>
      </c>
      <c r="F437">
        <v>107672.35499999901</v>
      </c>
      <c r="G437">
        <v>80.06</v>
      </c>
      <c r="H437">
        <v>-1</v>
      </c>
      <c r="I437">
        <v>-1.1221475097999999E-3</v>
      </c>
      <c r="J437">
        <f>-(MAX($F$2:F437)-F437)/MAX($F$2:F437)</f>
        <v>-3.8151549411335153E-2</v>
      </c>
      <c r="K437">
        <f>MIN($J$3:J437)</f>
        <v>-0.10007190256198779</v>
      </c>
      <c r="M437" s="1">
        <v>41801</v>
      </c>
      <c r="N437">
        <v>0</v>
      </c>
      <c r="O437">
        <v>0</v>
      </c>
      <c r="P437">
        <v>107820.97500000001</v>
      </c>
      <c r="Q437">
        <v>0</v>
      </c>
      <c r="R437">
        <v>107820.97500000001</v>
      </c>
      <c r="S437">
        <v>80.06</v>
      </c>
      <c r="T437">
        <v>0</v>
      </c>
      <c r="U437">
        <v>0</v>
      </c>
      <c r="V437">
        <f>-(MAX($R$2:R437)-R437)/MAX($R$2:R437)</f>
        <v>-7.0550661427132288E-2</v>
      </c>
      <c r="W437">
        <f>MIN($V$3:V437)</f>
        <v>-0.10536737053729994</v>
      </c>
      <c r="Y437" s="1">
        <v>41801</v>
      </c>
      <c r="Z437">
        <v>0</v>
      </c>
      <c r="AA437">
        <v>1445</v>
      </c>
      <c r="AB437">
        <v>19.450000000011599</v>
      </c>
      <c r="AC437">
        <v>115686.7</v>
      </c>
      <c r="AD437">
        <v>115706.15</v>
      </c>
      <c r="AE437">
        <v>80.06</v>
      </c>
      <c r="AF437">
        <v>0</v>
      </c>
      <c r="AG437">
        <v>-1.1227060279900001E-3</v>
      </c>
      <c r="AH437">
        <f>-(MAX($AD$2:AD437)-AD437)/MAX($AD$2:AD437)</f>
        <v>-7.7384948762103056E-2</v>
      </c>
      <c r="AI437">
        <f>MIN($AH$3:AH437)</f>
        <v>-0.11366045169214713</v>
      </c>
      <c r="AK437" s="1">
        <v>41801</v>
      </c>
      <c r="AL437">
        <f>1468</f>
        <v>1468</v>
      </c>
      <c r="AM437">
        <f t="shared" si="24"/>
        <v>29.200000000011599</v>
      </c>
      <c r="AN437">
        <f t="shared" si="25"/>
        <v>117528.08</v>
      </c>
      <c r="AO437">
        <f t="shared" si="26"/>
        <v>117557.28000000001</v>
      </c>
      <c r="AP437">
        <v>80.06</v>
      </c>
      <c r="AQ437">
        <f t="shared" si="27"/>
        <v>-1.1226159705122966E-3</v>
      </c>
      <c r="AR437">
        <f>-(MAX($AO$2:AO437)-AO437)/MAX($AO$2:AO437)</f>
        <v>-6.2624450726363162E-2</v>
      </c>
      <c r="AS437">
        <f>MIN($AR$3:AR437)</f>
        <v>-0.11366045169214702</v>
      </c>
    </row>
    <row r="438" spans="1:45" x14ac:dyDescent="0.2">
      <c r="A438" s="1">
        <v>41802</v>
      </c>
      <c r="B438">
        <v>0</v>
      </c>
      <c r="C438">
        <v>0</v>
      </c>
      <c r="D438">
        <v>107672.35499999901</v>
      </c>
      <c r="E438">
        <v>0</v>
      </c>
      <c r="F438">
        <v>107672.35499999901</v>
      </c>
      <c r="G438">
        <v>79.760000000000005</v>
      </c>
      <c r="H438">
        <v>0</v>
      </c>
      <c r="I438">
        <v>0</v>
      </c>
      <c r="J438">
        <f>-(MAX($F$2:F438)-F438)/MAX($F$2:F438)</f>
        <v>-3.8151549411335153E-2</v>
      </c>
      <c r="K438">
        <f>MIN($J$3:J438)</f>
        <v>-0.10007190256198779</v>
      </c>
      <c r="M438" s="1">
        <v>41802</v>
      </c>
      <c r="N438">
        <v>0</v>
      </c>
      <c r="O438">
        <v>0</v>
      </c>
      <c r="P438">
        <v>107820.97500000001</v>
      </c>
      <c r="Q438">
        <v>0</v>
      </c>
      <c r="R438">
        <v>107820.97500000001</v>
      </c>
      <c r="S438">
        <v>79.760000000000005</v>
      </c>
      <c r="T438">
        <v>0</v>
      </c>
      <c r="U438">
        <v>0</v>
      </c>
      <c r="V438">
        <f>-(MAX($R$2:R438)-R438)/MAX($R$2:R438)</f>
        <v>-7.0550661427132288E-2</v>
      </c>
      <c r="W438">
        <f>MIN($V$3:V438)</f>
        <v>-0.10536737053729994</v>
      </c>
      <c r="Y438" s="1">
        <v>41802</v>
      </c>
      <c r="Z438">
        <v>0</v>
      </c>
      <c r="AA438">
        <v>1445</v>
      </c>
      <c r="AB438">
        <v>19.450000000011599</v>
      </c>
      <c r="AC438">
        <v>115253.2</v>
      </c>
      <c r="AD438">
        <v>115272.65</v>
      </c>
      <c r="AE438">
        <v>79.760000000000005</v>
      </c>
      <c r="AF438">
        <v>0</v>
      </c>
      <c r="AG438">
        <v>-3.7465597118200001E-3</v>
      </c>
      <c r="AH438">
        <f>-(MAX($AD$2:AD438)-AD438)/MAX($AD$2:AD438)</f>
        <v>-8.0841581142591282E-2</v>
      </c>
      <c r="AI438">
        <f>MIN($AH$3:AH438)</f>
        <v>-0.11366045169214713</v>
      </c>
      <c r="AK438" s="1">
        <v>41802</v>
      </c>
      <c r="AL438">
        <f>1468</f>
        <v>1468</v>
      </c>
      <c r="AM438">
        <f t="shared" si="24"/>
        <v>29.200000000011599</v>
      </c>
      <c r="AN438">
        <f t="shared" si="25"/>
        <v>117087.68000000001</v>
      </c>
      <c r="AO438">
        <f t="shared" si="26"/>
        <v>117116.88000000002</v>
      </c>
      <c r="AP438">
        <v>79.760000000000005</v>
      </c>
      <c r="AQ438">
        <f t="shared" si="27"/>
        <v>-3.7462588450497846E-3</v>
      </c>
      <c r="AR438">
        <f>-(MAX($AO$2:AO438)-AO438)/MAX($AO$2:AO438)</f>
        <v>-6.6136102168962915E-2</v>
      </c>
      <c r="AS438">
        <f>MIN($AR$3:AR438)</f>
        <v>-0.11366045169214702</v>
      </c>
    </row>
    <row r="439" spans="1:45" x14ac:dyDescent="0.2">
      <c r="A439" s="1">
        <v>41803</v>
      </c>
      <c r="B439">
        <v>1351</v>
      </c>
      <c r="C439">
        <v>1351</v>
      </c>
      <c r="D439">
        <v>78.714999999923705</v>
      </c>
      <c r="E439">
        <v>107593.64</v>
      </c>
      <c r="F439">
        <v>107672.35499999901</v>
      </c>
      <c r="G439">
        <v>79.64</v>
      </c>
      <c r="H439">
        <v>1</v>
      </c>
      <c r="I439">
        <v>0</v>
      </c>
      <c r="J439">
        <f>-(MAX($F$2:F439)-F439)/MAX($F$2:F439)</f>
        <v>-3.8151549411335153E-2</v>
      </c>
      <c r="K439">
        <f>MIN($J$3:J439)</f>
        <v>-0.10007190256198779</v>
      </c>
      <c r="M439" s="1">
        <v>41803</v>
      </c>
      <c r="N439">
        <v>0</v>
      </c>
      <c r="O439">
        <v>0</v>
      </c>
      <c r="P439">
        <v>107820.97500000001</v>
      </c>
      <c r="Q439">
        <v>0</v>
      </c>
      <c r="R439">
        <v>107820.97500000001</v>
      </c>
      <c r="S439">
        <v>79.64</v>
      </c>
      <c r="T439">
        <v>0</v>
      </c>
      <c r="U439">
        <v>0</v>
      </c>
      <c r="V439">
        <f>-(MAX($R$2:R439)-R439)/MAX($R$2:R439)</f>
        <v>-7.0550661427132288E-2</v>
      </c>
      <c r="W439">
        <f>MIN($V$3:V439)</f>
        <v>-0.10536737053729994</v>
      </c>
      <c r="Y439" s="1">
        <v>41803</v>
      </c>
      <c r="Z439">
        <v>0</v>
      </c>
      <c r="AA439">
        <v>1445</v>
      </c>
      <c r="AB439">
        <v>19.450000000011599</v>
      </c>
      <c r="AC439">
        <v>115079.8</v>
      </c>
      <c r="AD439">
        <v>115099.25</v>
      </c>
      <c r="AE439">
        <v>79.64</v>
      </c>
      <c r="AF439">
        <v>0</v>
      </c>
      <c r="AG439">
        <v>-1.5042596834499999E-3</v>
      </c>
      <c r="AH439">
        <f>-(MAX($AD$2:AD439)-AD439)/MAX($AD$2:AD439)</f>
        <v>-8.2224234094786533E-2</v>
      </c>
      <c r="AI439">
        <f>MIN($AH$3:AH439)</f>
        <v>-0.11366045169214713</v>
      </c>
      <c r="AK439" s="1">
        <v>41803</v>
      </c>
      <c r="AL439">
        <f>1468</f>
        <v>1468</v>
      </c>
      <c r="AM439">
        <f t="shared" si="24"/>
        <v>29.200000000011599</v>
      </c>
      <c r="AN439">
        <f t="shared" si="25"/>
        <v>116911.52</v>
      </c>
      <c r="AO439">
        <f t="shared" si="26"/>
        <v>116940.72000000002</v>
      </c>
      <c r="AP439">
        <v>79.64</v>
      </c>
      <c r="AQ439">
        <f t="shared" si="27"/>
        <v>-1.50413842991722E-3</v>
      </c>
      <c r="AR439">
        <f>-(MAX($AO$2:AO439)-AO439)/MAX($AO$2:AO439)</f>
        <v>-6.7540762746002875E-2</v>
      </c>
      <c r="AS439">
        <f>MIN($AR$3:AR439)</f>
        <v>-0.11366045169214702</v>
      </c>
    </row>
    <row r="440" spans="1:45" x14ac:dyDescent="0.2">
      <c r="A440" s="1">
        <v>41806</v>
      </c>
      <c r="B440">
        <v>0</v>
      </c>
      <c r="C440">
        <v>1351</v>
      </c>
      <c r="D440">
        <v>78.714999999923705</v>
      </c>
      <c r="E440">
        <v>107661.19</v>
      </c>
      <c r="F440">
        <v>107739.90499999899</v>
      </c>
      <c r="G440">
        <v>79.69</v>
      </c>
      <c r="H440">
        <v>0</v>
      </c>
      <c r="I440">
        <v>6.2736623527900003E-4</v>
      </c>
      <c r="J440">
        <f>-(MAX($F$2:F440)-F440)/MAX($F$2:F440)</f>
        <v>-3.7548118169980271E-2</v>
      </c>
      <c r="K440">
        <f>MIN($J$3:J440)</f>
        <v>-0.10007190256198779</v>
      </c>
      <c r="M440" s="1">
        <v>41806</v>
      </c>
      <c r="N440">
        <v>0</v>
      </c>
      <c r="O440">
        <v>0</v>
      </c>
      <c r="P440">
        <v>107820.97500000001</v>
      </c>
      <c r="Q440">
        <v>0</v>
      </c>
      <c r="R440">
        <v>107820.97500000001</v>
      </c>
      <c r="S440">
        <v>79.69</v>
      </c>
      <c r="T440">
        <v>0</v>
      </c>
      <c r="U440">
        <v>0</v>
      </c>
      <c r="V440">
        <f>-(MAX($R$2:R440)-R440)/MAX($R$2:R440)</f>
        <v>-7.0550661427132288E-2</v>
      </c>
      <c r="W440">
        <f>MIN($V$3:V440)</f>
        <v>-0.10536737053729994</v>
      </c>
      <c r="Y440" s="1">
        <v>41806</v>
      </c>
      <c r="Z440">
        <v>0</v>
      </c>
      <c r="AA440">
        <v>1445</v>
      </c>
      <c r="AB440">
        <v>19.450000000011599</v>
      </c>
      <c r="AC440">
        <v>115152.05</v>
      </c>
      <c r="AD440">
        <v>115171.5</v>
      </c>
      <c r="AE440">
        <v>79.69</v>
      </c>
      <c r="AF440">
        <v>0</v>
      </c>
      <c r="AG440">
        <v>6.2771912067199995E-4</v>
      </c>
      <c r="AH440">
        <f>-(MAX($AD$2:AD440)-AD440)/MAX($AD$2:AD440)</f>
        <v>-8.1648128698038502E-2</v>
      </c>
      <c r="AI440">
        <f>MIN($AH$3:AH440)</f>
        <v>-0.11366045169214713</v>
      </c>
      <c r="AK440" s="1">
        <v>41806</v>
      </c>
      <c r="AL440">
        <f>1468</f>
        <v>1468</v>
      </c>
      <c r="AM440">
        <f t="shared" si="24"/>
        <v>29.200000000011599</v>
      </c>
      <c r="AN440">
        <f t="shared" si="25"/>
        <v>116984.92</v>
      </c>
      <c r="AO440">
        <f t="shared" si="26"/>
        <v>117014.12000000001</v>
      </c>
      <c r="AP440">
        <v>79.69</v>
      </c>
      <c r="AQ440">
        <f t="shared" si="27"/>
        <v>6.2766844602969924E-4</v>
      </c>
      <c r="AR440">
        <f>-(MAX($AO$2:AO440)-AO440)/MAX($AO$2:AO440)</f>
        <v>-6.6955487505569622E-2</v>
      </c>
      <c r="AS440">
        <f>MIN($AR$3:AR440)</f>
        <v>-0.11366045169214702</v>
      </c>
    </row>
    <row r="441" spans="1:45" x14ac:dyDescent="0.2">
      <c r="A441" s="1">
        <v>41807</v>
      </c>
      <c r="B441">
        <v>0</v>
      </c>
      <c r="C441">
        <v>1351</v>
      </c>
      <c r="D441">
        <v>78.714999999923705</v>
      </c>
      <c r="E441">
        <v>107512.58</v>
      </c>
      <c r="F441">
        <v>107591.29499999899</v>
      </c>
      <c r="G441">
        <v>79.58</v>
      </c>
      <c r="H441">
        <v>0</v>
      </c>
      <c r="I441">
        <v>-1.3793403660399999E-3</v>
      </c>
      <c r="J441">
        <f>-(MAX($F$2:F441)-F441)/MAX($F$2:F441)</f>
        <v>-3.8875666900961246E-2</v>
      </c>
      <c r="K441">
        <f>MIN($J$3:J441)</f>
        <v>-0.10007190256198779</v>
      </c>
      <c r="M441" s="1">
        <v>41807</v>
      </c>
      <c r="N441">
        <v>0</v>
      </c>
      <c r="O441">
        <v>0</v>
      </c>
      <c r="P441">
        <v>107820.97500000001</v>
      </c>
      <c r="Q441">
        <v>0</v>
      </c>
      <c r="R441">
        <v>107820.97500000001</v>
      </c>
      <c r="S441">
        <v>79.58</v>
      </c>
      <c r="T441">
        <v>0</v>
      </c>
      <c r="U441">
        <v>0</v>
      </c>
      <c r="V441">
        <f>-(MAX($R$2:R441)-R441)/MAX($R$2:R441)</f>
        <v>-7.0550661427132288E-2</v>
      </c>
      <c r="W441">
        <f>MIN($V$3:V441)</f>
        <v>-0.10536737053729994</v>
      </c>
      <c r="Y441" s="1">
        <v>41807</v>
      </c>
      <c r="Z441">
        <v>0</v>
      </c>
      <c r="AA441">
        <v>1445</v>
      </c>
      <c r="AB441">
        <v>19.450000000011599</v>
      </c>
      <c r="AC441">
        <v>114993.099999999</v>
      </c>
      <c r="AD441">
        <v>115012.55</v>
      </c>
      <c r="AE441">
        <v>79.58</v>
      </c>
      <c r="AF441">
        <v>0</v>
      </c>
      <c r="AG441">
        <v>-1.38011574044E-3</v>
      </c>
      <c r="AH441">
        <f>-(MAX($AD$2:AD441)-AD441)/MAX($AD$2:AD441)</f>
        <v>-8.2915560570884159E-2</v>
      </c>
      <c r="AI441">
        <f>MIN($AH$3:AH441)</f>
        <v>-0.11366045169214713</v>
      </c>
      <c r="AK441" s="1">
        <v>41807</v>
      </c>
      <c r="AL441">
        <f>1468</f>
        <v>1468</v>
      </c>
      <c r="AM441">
        <f t="shared" si="24"/>
        <v>29.200000000011599</v>
      </c>
      <c r="AN441">
        <f t="shared" si="25"/>
        <v>116823.44</v>
      </c>
      <c r="AO441">
        <f t="shared" si="26"/>
        <v>116852.64000000001</v>
      </c>
      <c r="AP441">
        <v>79.58</v>
      </c>
      <c r="AQ441">
        <f t="shared" si="27"/>
        <v>-1.3800043960506298E-3</v>
      </c>
      <c r="AR441">
        <f>-(MAX($AO$2:AO441)-AO441)/MAX($AO$2:AO441)</f>
        <v>-6.8243093034522848E-2</v>
      </c>
      <c r="AS441">
        <f>MIN($AR$3:AR441)</f>
        <v>-0.11366045169214702</v>
      </c>
    </row>
    <row r="442" spans="1:45" x14ac:dyDescent="0.2">
      <c r="A442" s="1">
        <v>41808</v>
      </c>
      <c r="B442">
        <v>0</v>
      </c>
      <c r="C442">
        <v>1351</v>
      </c>
      <c r="D442">
        <v>78.714999999923705</v>
      </c>
      <c r="E442">
        <v>107796.29</v>
      </c>
      <c r="F442">
        <v>107875.004999999</v>
      </c>
      <c r="G442">
        <v>79.790000000000006</v>
      </c>
      <c r="H442">
        <v>0</v>
      </c>
      <c r="I442">
        <v>2.6369233681999998E-3</v>
      </c>
      <c r="J442">
        <f>-(MAX($F$2:F442)-F442)/MAX($F$2:F442)</f>
        <v>-3.6341255687270244E-2</v>
      </c>
      <c r="K442">
        <f>MIN($J$3:J442)</f>
        <v>-0.10007190256198779</v>
      </c>
      <c r="M442" s="1">
        <v>41808</v>
      </c>
      <c r="N442">
        <v>0</v>
      </c>
      <c r="O442">
        <v>0</v>
      </c>
      <c r="P442">
        <v>107820.97500000001</v>
      </c>
      <c r="Q442">
        <v>0</v>
      </c>
      <c r="R442">
        <v>107820.97500000001</v>
      </c>
      <c r="S442">
        <v>79.790000000000006</v>
      </c>
      <c r="T442">
        <v>0</v>
      </c>
      <c r="U442">
        <v>0</v>
      </c>
      <c r="V442">
        <f>-(MAX($R$2:R442)-R442)/MAX($R$2:R442)</f>
        <v>-7.0550661427132288E-2</v>
      </c>
      <c r="W442">
        <f>MIN($V$3:V442)</f>
        <v>-0.10536737053729994</v>
      </c>
      <c r="Y442" s="1">
        <v>41808</v>
      </c>
      <c r="Z442">
        <v>0</v>
      </c>
      <c r="AA442">
        <v>1445</v>
      </c>
      <c r="AB442">
        <v>19.450000000011599</v>
      </c>
      <c r="AC442">
        <v>115296.55</v>
      </c>
      <c r="AD442">
        <v>115316</v>
      </c>
      <c r="AE442">
        <v>79.790000000000006</v>
      </c>
      <c r="AF442">
        <v>0</v>
      </c>
      <c r="AG442">
        <v>2.6384077215900002E-3</v>
      </c>
      <c r="AH442">
        <f>-(MAX($AD$2:AD442)-AD442)/MAX($AD$2:AD442)</f>
        <v>-8.0495917904542413E-2</v>
      </c>
      <c r="AI442">
        <f>MIN($AH$3:AH442)</f>
        <v>-0.11366045169214713</v>
      </c>
      <c r="AK442" s="1">
        <v>41808</v>
      </c>
      <c r="AL442">
        <f>1468</f>
        <v>1468</v>
      </c>
      <c r="AM442">
        <f t="shared" si="24"/>
        <v>29.200000000011599</v>
      </c>
      <c r="AN442">
        <f t="shared" si="25"/>
        <v>117131.72000000002</v>
      </c>
      <c r="AO442">
        <f t="shared" si="26"/>
        <v>117160.92000000003</v>
      </c>
      <c r="AP442">
        <v>79.790000000000006</v>
      </c>
      <c r="AQ442">
        <f t="shared" si="27"/>
        <v>2.6381945671061719E-3</v>
      </c>
      <c r="AR442">
        <f>-(MAX($AO$2:AO442)-AO442)/MAX($AO$2:AO442)</f>
        <v>-6.578493702470288E-2</v>
      </c>
      <c r="AS442">
        <f>MIN($AR$3:AR442)</f>
        <v>-0.11366045169214702</v>
      </c>
    </row>
    <row r="443" spans="1:45" x14ac:dyDescent="0.2">
      <c r="A443" s="1">
        <v>41809</v>
      </c>
      <c r="B443">
        <v>0</v>
      </c>
      <c r="C443">
        <v>1351</v>
      </c>
      <c r="D443">
        <v>78.714999999923705</v>
      </c>
      <c r="E443">
        <v>108404.239999999</v>
      </c>
      <c r="F443">
        <v>108482.954999999</v>
      </c>
      <c r="G443">
        <v>80.239999999999995</v>
      </c>
      <c r="H443">
        <v>0</v>
      </c>
      <c r="I443">
        <v>5.6356891941699997E-3</v>
      </c>
      <c r="J443">
        <f>-(MAX($F$2:F443)-F443)/MAX($F$2:F443)</f>
        <v>-3.0910374515075379E-2</v>
      </c>
      <c r="K443">
        <f>MIN($J$3:J443)</f>
        <v>-0.10007190256198779</v>
      </c>
      <c r="M443" s="1">
        <v>41809</v>
      </c>
      <c r="N443">
        <v>0</v>
      </c>
      <c r="O443">
        <v>0</v>
      </c>
      <c r="P443">
        <v>107820.97500000001</v>
      </c>
      <c r="Q443">
        <v>0</v>
      </c>
      <c r="R443">
        <v>107820.97500000001</v>
      </c>
      <c r="S443">
        <v>80.239999999999995</v>
      </c>
      <c r="T443">
        <v>0</v>
      </c>
      <c r="U443">
        <v>0</v>
      </c>
      <c r="V443">
        <f>-(MAX($R$2:R443)-R443)/MAX($R$2:R443)</f>
        <v>-7.0550661427132288E-2</v>
      </c>
      <c r="W443">
        <f>MIN($V$3:V443)</f>
        <v>-0.10536737053729994</v>
      </c>
      <c r="Y443" s="1">
        <v>41809</v>
      </c>
      <c r="Z443">
        <v>0</v>
      </c>
      <c r="AA443">
        <v>1445</v>
      </c>
      <c r="AB443">
        <v>19.450000000011599</v>
      </c>
      <c r="AC443">
        <v>115946.799999999</v>
      </c>
      <c r="AD443">
        <v>115966.25</v>
      </c>
      <c r="AE443">
        <v>80.239999999999995</v>
      </c>
      <c r="AF443">
        <v>0</v>
      </c>
      <c r="AG443">
        <v>5.6388532380599998E-3</v>
      </c>
      <c r="AH443">
        <f>-(MAX($AD$2:AD443)-AD443)/MAX($AD$2:AD443)</f>
        <v>-7.5310969333810068E-2</v>
      </c>
      <c r="AI443">
        <f>MIN($AH$3:AH443)</f>
        <v>-0.11366045169214713</v>
      </c>
      <c r="AK443" s="1">
        <v>41809</v>
      </c>
      <c r="AL443">
        <f>1468</f>
        <v>1468</v>
      </c>
      <c r="AM443">
        <f t="shared" si="24"/>
        <v>29.200000000011599</v>
      </c>
      <c r="AN443">
        <f t="shared" si="25"/>
        <v>117792.31999999999</v>
      </c>
      <c r="AO443">
        <f t="shared" si="26"/>
        <v>117821.52</v>
      </c>
      <c r="AP443">
        <v>80.239999999999995</v>
      </c>
      <c r="AQ443">
        <f t="shared" si="27"/>
        <v>5.6383988790799575E-3</v>
      </c>
      <c r="AR443">
        <f>-(MAX($AO$2:AO443)-AO443)/MAX($AO$2:AO443)</f>
        <v>-6.0517459860803348E-2</v>
      </c>
      <c r="AS443">
        <f>MIN($AR$3:AR443)</f>
        <v>-0.11366045169214702</v>
      </c>
    </row>
    <row r="444" spans="1:45" x14ac:dyDescent="0.2">
      <c r="A444" s="1">
        <v>41810</v>
      </c>
      <c r="B444">
        <v>0</v>
      </c>
      <c r="C444">
        <v>1351</v>
      </c>
      <c r="D444">
        <v>78.714999999923705</v>
      </c>
      <c r="E444">
        <v>107985.43</v>
      </c>
      <c r="F444">
        <v>108064.144999999</v>
      </c>
      <c r="G444">
        <v>79.930000000000007</v>
      </c>
      <c r="H444">
        <v>1</v>
      </c>
      <c r="I444">
        <v>-3.8606064888299998E-3</v>
      </c>
      <c r="J444">
        <f>-(MAX($F$2:F444)-F444)/MAX($F$2:F444)</f>
        <v>-3.4651648211476281E-2</v>
      </c>
      <c r="K444">
        <f>MIN($J$3:J444)</f>
        <v>-0.10007190256198779</v>
      </c>
      <c r="M444" s="1">
        <v>41810</v>
      </c>
      <c r="N444">
        <v>0</v>
      </c>
      <c r="O444">
        <v>0</v>
      </c>
      <c r="P444">
        <v>107820.97500000001</v>
      </c>
      <c r="Q444">
        <v>0</v>
      </c>
      <c r="R444">
        <v>107820.97500000001</v>
      </c>
      <c r="S444">
        <v>79.930000000000007</v>
      </c>
      <c r="T444">
        <v>0</v>
      </c>
      <c r="U444">
        <v>0</v>
      </c>
      <c r="V444">
        <f>-(MAX($R$2:R444)-R444)/MAX($R$2:R444)</f>
        <v>-7.0550661427132288E-2</v>
      </c>
      <c r="W444">
        <f>MIN($V$3:V444)</f>
        <v>-0.10536737053729994</v>
      </c>
      <c r="Y444" s="1">
        <v>41810</v>
      </c>
      <c r="Z444">
        <v>0</v>
      </c>
      <c r="AA444">
        <v>1445</v>
      </c>
      <c r="AB444">
        <v>19.450000000011599</v>
      </c>
      <c r="AC444">
        <v>115498.85</v>
      </c>
      <c r="AD444">
        <v>115518.3</v>
      </c>
      <c r="AE444">
        <v>79.930000000000007</v>
      </c>
      <c r="AF444">
        <v>0</v>
      </c>
      <c r="AG444">
        <v>-3.8627617949200002E-3</v>
      </c>
      <c r="AH444">
        <f>-(MAX($AD$2:AD444)-AD444)/MAX($AD$2:AD444)</f>
        <v>-7.8882822793647889E-2</v>
      </c>
      <c r="AI444">
        <f>MIN($AH$3:AH444)</f>
        <v>-0.11366045169214713</v>
      </c>
      <c r="AK444" s="1">
        <v>41810</v>
      </c>
      <c r="AL444">
        <f>1468</f>
        <v>1468</v>
      </c>
      <c r="AM444">
        <f t="shared" si="24"/>
        <v>29.200000000011599</v>
      </c>
      <c r="AN444">
        <f t="shared" si="25"/>
        <v>117337.24</v>
      </c>
      <c r="AO444">
        <f t="shared" si="26"/>
        <v>117366.44000000002</v>
      </c>
      <c r="AP444">
        <v>79.930000000000007</v>
      </c>
      <c r="AQ444">
        <f t="shared" si="27"/>
        <v>-3.8624522922466728E-3</v>
      </c>
      <c r="AR444">
        <f>-(MAX($AO$2:AO444)-AO444)/MAX($AO$2:AO444)</f>
        <v>-6.4146166351489717E-2</v>
      </c>
      <c r="AS444">
        <f>MIN($AR$3:AR444)</f>
        <v>-0.11366045169214702</v>
      </c>
    </row>
    <row r="445" spans="1:45" x14ac:dyDescent="0.2">
      <c r="A445" s="1">
        <v>41813</v>
      </c>
      <c r="B445">
        <v>0</v>
      </c>
      <c r="C445">
        <v>1351</v>
      </c>
      <c r="D445">
        <v>78.714999999923705</v>
      </c>
      <c r="E445">
        <v>107431.519999999</v>
      </c>
      <c r="F445">
        <v>107510.234999999</v>
      </c>
      <c r="G445">
        <v>79.52</v>
      </c>
      <c r="H445">
        <v>1</v>
      </c>
      <c r="I445">
        <v>-5.12575193187E-3</v>
      </c>
      <c r="J445">
        <f>-(MAX($F$2:F445)-F445)/MAX($F$2:F445)</f>
        <v>-3.9599784390587214E-2</v>
      </c>
      <c r="K445">
        <f>MIN($J$3:J445)</f>
        <v>-0.10007190256198779</v>
      </c>
      <c r="M445" s="1">
        <v>41813</v>
      </c>
      <c r="N445">
        <v>1355</v>
      </c>
      <c r="O445">
        <v>1355</v>
      </c>
      <c r="P445">
        <v>71.375000000014495</v>
      </c>
      <c r="Q445">
        <v>107749.599999999</v>
      </c>
      <c r="R445">
        <v>107820.97500000001</v>
      </c>
      <c r="S445">
        <v>79.52</v>
      </c>
      <c r="T445">
        <v>1</v>
      </c>
      <c r="U445">
        <v>0</v>
      </c>
      <c r="V445">
        <f>-(MAX($R$2:R445)-R445)/MAX($R$2:R445)</f>
        <v>-7.0550661427132288E-2</v>
      </c>
      <c r="W445">
        <f>MIN($V$3:V445)</f>
        <v>-0.10536737053729994</v>
      </c>
      <c r="Y445" s="1">
        <v>41813</v>
      </c>
      <c r="Z445">
        <v>0</v>
      </c>
      <c r="AA445">
        <v>1445</v>
      </c>
      <c r="AB445">
        <v>19.450000000011599</v>
      </c>
      <c r="AC445">
        <v>114906.399999999</v>
      </c>
      <c r="AD445">
        <v>114925.85</v>
      </c>
      <c r="AE445">
        <v>79.52</v>
      </c>
      <c r="AF445">
        <v>0</v>
      </c>
      <c r="AG445">
        <v>-5.1286246421599997E-3</v>
      </c>
      <c r="AH445">
        <f>-(MAX($AD$2:AD445)-AD445)/MAX($AD$2:AD445)</f>
        <v>-8.3606887046981784E-2</v>
      </c>
      <c r="AI445">
        <f>MIN($AH$3:AH445)</f>
        <v>-0.11366045169214713</v>
      </c>
      <c r="AK445" s="1">
        <v>41813</v>
      </c>
      <c r="AL445">
        <f>1468</f>
        <v>1468</v>
      </c>
      <c r="AM445">
        <f t="shared" si="24"/>
        <v>29.200000000011599</v>
      </c>
      <c r="AN445">
        <f t="shared" si="25"/>
        <v>116735.36</v>
      </c>
      <c r="AO445">
        <f t="shared" si="26"/>
        <v>116764.56000000001</v>
      </c>
      <c r="AP445">
        <v>79.52</v>
      </c>
      <c r="AQ445">
        <f t="shared" si="27"/>
        <v>-5.1282121192395766E-3</v>
      </c>
      <c r="AR445">
        <f>-(MAX($AO$2:AO445)-AO445)/MAX($AO$2:AO445)</f>
        <v>-6.894542332304282E-2</v>
      </c>
      <c r="AS445">
        <f>MIN($AR$3:AR445)</f>
        <v>-0.11366045169214702</v>
      </c>
    </row>
    <row r="446" spans="1:45" x14ac:dyDescent="0.2">
      <c r="A446" s="1">
        <v>41814</v>
      </c>
      <c r="B446">
        <v>0</v>
      </c>
      <c r="C446">
        <v>1351</v>
      </c>
      <c r="D446">
        <v>78.714999999923705</v>
      </c>
      <c r="E446">
        <v>106742.51</v>
      </c>
      <c r="F446">
        <v>106821.224999999</v>
      </c>
      <c r="G446">
        <v>79.010000000000005</v>
      </c>
      <c r="H446">
        <v>1</v>
      </c>
      <c r="I446">
        <v>-6.4087851728699997E-3</v>
      </c>
      <c r="J446">
        <f>-(MAX($F$2:F446)-F446)/MAX($F$2:F446)</f>
        <v>-4.5754783052408037E-2</v>
      </c>
      <c r="K446">
        <f>MIN($J$3:J446)</f>
        <v>-0.10007190256198779</v>
      </c>
      <c r="M446" s="1">
        <v>41814</v>
      </c>
      <c r="N446">
        <v>0</v>
      </c>
      <c r="O446">
        <v>1355</v>
      </c>
      <c r="P446">
        <v>71.375000000014495</v>
      </c>
      <c r="Q446">
        <v>107058.55</v>
      </c>
      <c r="R446">
        <v>107129.925</v>
      </c>
      <c r="S446">
        <v>79.010000000000005</v>
      </c>
      <c r="T446">
        <v>1</v>
      </c>
      <c r="U446">
        <v>-6.4092353088100002E-3</v>
      </c>
      <c r="V446">
        <f>-(MAX($R$2:R446)-R446)/MAX($R$2:R446)</f>
        <v>-7.6507720945660884E-2</v>
      </c>
      <c r="W446">
        <f>MIN($V$3:V446)</f>
        <v>-0.10536737053729994</v>
      </c>
      <c r="Y446" s="1">
        <v>41814</v>
      </c>
      <c r="Z446">
        <v>0</v>
      </c>
      <c r="AA446">
        <v>1445</v>
      </c>
      <c r="AB446">
        <v>19.450000000011599</v>
      </c>
      <c r="AC446">
        <v>114169.45</v>
      </c>
      <c r="AD446">
        <v>114188.9</v>
      </c>
      <c r="AE446">
        <v>79.010000000000005</v>
      </c>
      <c r="AF446">
        <v>1</v>
      </c>
      <c r="AG446">
        <v>-6.4123954706399996E-3</v>
      </c>
      <c r="AH446">
        <f>-(MAX($AD$2:AD446)-AD446)/MAX($AD$2:AD446)</f>
        <v>-8.9483162093811866E-2</v>
      </c>
      <c r="AI446">
        <f>MIN($AH$3:AH446)</f>
        <v>-0.11366045169214713</v>
      </c>
      <c r="AK446" s="1">
        <v>41814</v>
      </c>
      <c r="AL446">
        <f>1468</f>
        <v>1468</v>
      </c>
      <c r="AM446">
        <f t="shared" si="24"/>
        <v>29.200000000011599</v>
      </c>
      <c r="AN446">
        <f t="shared" si="25"/>
        <v>115986.68000000001</v>
      </c>
      <c r="AO446">
        <f t="shared" si="26"/>
        <v>116015.88000000002</v>
      </c>
      <c r="AP446">
        <v>79.010000000000005</v>
      </c>
      <c r="AQ446">
        <f t="shared" si="27"/>
        <v>-6.4118770284407609E-3</v>
      </c>
      <c r="AR446">
        <f>-(MAX($AO$2:AO446)-AO446)/MAX($AO$2:AO446)</f>
        <v>-7.4915230775462444E-2</v>
      </c>
      <c r="AS446">
        <f>MIN($AR$3:AR446)</f>
        <v>-0.11366045169214702</v>
      </c>
    </row>
    <row r="447" spans="1:45" x14ac:dyDescent="0.2">
      <c r="A447" s="1">
        <v>41815</v>
      </c>
      <c r="B447">
        <v>1351</v>
      </c>
      <c r="C447">
        <v>0</v>
      </c>
      <c r="D447">
        <v>107240.034999999</v>
      </c>
      <c r="E447">
        <v>0</v>
      </c>
      <c r="F447">
        <v>107240.034999999</v>
      </c>
      <c r="G447">
        <v>79.319999999999993</v>
      </c>
      <c r="H447">
        <v>-1</v>
      </c>
      <c r="I447">
        <v>3.92066277091E-3</v>
      </c>
      <c r="J447">
        <f>-(MAX($F$2:F447)-F447)/MAX($F$2:F447)</f>
        <v>-4.2013509356007138E-2</v>
      </c>
      <c r="K447">
        <f>MIN($J$3:J447)</f>
        <v>-0.10007190256198779</v>
      </c>
      <c r="M447" s="1">
        <v>41815</v>
      </c>
      <c r="N447">
        <v>1355</v>
      </c>
      <c r="O447">
        <v>0</v>
      </c>
      <c r="P447">
        <v>107549.97500000001</v>
      </c>
      <c r="Q447">
        <v>0</v>
      </c>
      <c r="R447">
        <v>107549.97500000001</v>
      </c>
      <c r="S447">
        <v>79.319999999999993</v>
      </c>
      <c r="T447">
        <v>-1</v>
      </c>
      <c r="U447">
        <v>3.9209399241200002E-3</v>
      </c>
      <c r="V447">
        <f>-(MAX($R$2:R447)-R447)/MAX($R$2:R447)</f>
        <v>-7.2886763199104282E-2</v>
      </c>
      <c r="W447">
        <f>MIN($V$3:V447)</f>
        <v>-0.10536737053729994</v>
      </c>
      <c r="Y447" s="1">
        <v>41815</v>
      </c>
      <c r="Z447">
        <v>0</v>
      </c>
      <c r="AA447">
        <v>1445</v>
      </c>
      <c r="AB447">
        <v>19.450000000011599</v>
      </c>
      <c r="AC447">
        <v>114617.399999999</v>
      </c>
      <c r="AD447">
        <v>114636.85</v>
      </c>
      <c r="AE447">
        <v>79.319999999999993</v>
      </c>
      <c r="AF447">
        <v>0</v>
      </c>
      <c r="AG447">
        <v>3.9228856745299997E-3</v>
      </c>
      <c r="AH447">
        <f>-(MAX($AD$2:AD447)-AD447)/MAX($AD$2:AD447)</f>
        <v>-8.5911308633973935E-2</v>
      </c>
      <c r="AI447">
        <f>MIN($AH$3:AH447)</f>
        <v>-0.11366045169214713</v>
      </c>
      <c r="AK447" s="1">
        <v>41815</v>
      </c>
      <c r="AL447">
        <f>1468</f>
        <v>1468</v>
      </c>
      <c r="AM447">
        <f t="shared" si="24"/>
        <v>29.200000000011599</v>
      </c>
      <c r="AN447">
        <f t="shared" si="25"/>
        <v>116441.76</v>
      </c>
      <c r="AO447">
        <f t="shared" si="26"/>
        <v>116470.96</v>
      </c>
      <c r="AP447">
        <v>79.319999999999993</v>
      </c>
      <c r="AQ447">
        <f t="shared" si="27"/>
        <v>3.9225664624531328E-3</v>
      </c>
      <c r="AR447">
        <f>-(MAX($AO$2:AO447)-AO447)/MAX($AO$2:AO447)</f>
        <v>-7.1286524284776082E-2</v>
      </c>
      <c r="AS447">
        <f>MIN($AR$3:AR447)</f>
        <v>-0.11366045169214702</v>
      </c>
    </row>
    <row r="448" spans="1:45" x14ac:dyDescent="0.2">
      <c r="A448" s="1">
        <v>41816</v>
      </c>
      <c r="B448">
        <v>0</v>
      </c>
      <c r="C448">
        <v>0</v>
      </c>
      <c r="D448">
        <v>107240.034999999</v>
      </c>
      <c r="E448">
        <v>0</v>
      </c>
      <c r="F448">
        <v>107240.034999999</v>
      </c>
      <c r="G448">
        <v>78.62</v>
      </c>
      <c r="H448">
        <v>0</v>
      </c>
      <c r="I448">
        <v>0</v>
      </c>
      <c r="J448">
        <f>-(MAX($F$2:F448)-F448)/MAX($F$2:F448)</f>
        <v>-4.2013509356007138E-2</v>
      </c>
      <c r="K448">
        <f>MIN($J$3:J448)</f>
        <v>-0.10007190256198779</v>
      </c>
      <c r="M448" s="1">
        <v>41816</v>
      </c>
      <c r="N448">
        <v>0</v>
      </c>
      <c r="O448">
        <v>0</v>
      </c>
      <c r="P448">
        <v>107549.97500000001</v>
      </c>
      <c r="Q448">
        <v>0</v>
      </c>
      <c r="R448">
        <v>107549.97500000001</v>
      </c>
      <c r="S448">
        <v>78.62</v>
      </c>
      <c r="T448">
        <v>0</v>
      </c>
      <c r="U448">
        <v>0</v>
      </c>
      <c r="V448">
        <f>-(MAX($R$2:R448)-R448)/MAX($R$2:R448)</f>
        <v>-7.2886763199104282E-2</v>
      </c>
      <c r="W448">
        <f>MIN($V$3:V448)</f>
        <v>-0.10536737053729994</v>
      </c>
      <c r="Y448" s="1">
        <v>41816</v>
      </c>
      <c r="Z448">
        <v>0</v>
      </c>
      <c r="AA448">
        <v>1445</v>
      </c>
      <c r="AB448">
        <v>19.450000000011599</v>
      </c>
      <c r="AC448">
        <v>113605.9</v>
      </c>
      <c r="AD448">
        <v>113625.35</v>
      </c>
      <c r="AE448">
        <v>78.62</v>
      </c>
      <c r="AF448">
        <v>0</v>
      </c>
      <c r="AG448">
        <v>-8.8235153007100008E-3</v>
      </c>
      <c r="AH448">
        <f>-(MAX($AD$2:AD448)-AD448)/MAX($AD$2:AD448)</f>
        <v>-9.3976784188446474E-2</v>
      </c>
      <c r="AI448">
        <f>MIN($AH$3:AH448)</f>
        <v>-0.11366045169214713</v>
      </c>
      <c r="AK448" s="1">
        <v>41816</v>
      </c>
      <c r="AL448">
        <f>1468</f>
        <v>1468</v>
      </c>
      <c r="AM448">
        <f t="shared" si="24"/>
        <v>29.200000000011599</v>
      </c>
      <c r="AN448">
        <f t="shared" si="25"/>
        <v>115414.16</v>
      </c>
      <c r="AO448">
        <f t="shared" si="26"/>
        <v>115443.36000000002</v>
      </c>
      <c r="AP448">
        <v>78.62</v>
      </c>
      <c r="AQ448">
        <f t="shared" si="27"/>
        <v>-8.8228001211631737E-3</v>
      </c>
      <c r="AR448">
        <f>-(MAX($AO$2:AO448)-AO448)/MAX($AO$2:AO448)</f>
        <v>-7.9480377650842232E-2</v>
      </c>
      <c r="AS448">
        <f>MIN($AR$3:AR448)</f>
        <v>-0.11366045169214702</v>
      </c>
    </row>
    <row r="449" spans="1:45" x14ac:dyDescent="0.2">
      <c r="A449" s="1">
        <v>41817</v>
      </c>
      <c r="B449">
        <v>0</v>
      </c>
      <c r="C449">
        <v>0</v>
      </c>
      <c r="D449">
        <v>107240.034999999</v>
      </c>
      <c r="E449">
        <v>0</v>
      </c>
      <c r="F449">
        <v>107240.034999999</v>
      </c>
      <c r="G449">
        <v>79.02</v>
      </c>
      <c r="H449">
        <v>-1</v>
      </c>
      <c r="I449">
        <v>0</v>
      </c>
      <c r="J449">
        <f>-(MAX($F$2:F449)-F449)/MAX($F$2:F449)</f>
        <v>-4.2013509356007138E-2</v>
      </c>
      <c r="K449">
        <f>MIN($J$3:J449)</f>
        <v>-0.10007190256198779</v>
      </c>
      <c r="M449" s="1">
        <v>41817</v>
      </c>
      <c r="N449">
        <v>0</v>
      </c>
      <c r="O449">
        <v>0</v>
      </c>
      <c r="P449">
        <v>107549.97500000001</v>
      </c>
      <c r="Q449">
        <v>0</v>
      </c>
      <c r="R449">
        <v>107549.97500000001</v>
      </c>
      <c r="S449">
        <v>79.02</v>
      </c>
      <c r="T449">
        <v>0</v>
      </c>
      <c r="U449">
        <v>0</v>
      </c>
      <c r="V449">
        <f>-(MAX($R$2:R449)-R449)/MAX($R$2:R449)</f>
        <v>-7.2886763199104282E-2</v>
      </c>
      <c r="W449">
        <f>MIN($V$3:V449)</f>
        <v>-0.10536737053729994</v>
      </c>
      <c r="Y449" s="1">
        <v>41817</v>
      </c>
      <c r="Z449">
        <v>0</v>
      </c>
      <c r="AA449">
        <v>1445</v>
      </c>
      <c r="AB449">
        <v>19.450000000011599</v>
      </c>
      <c r="AC449">
        <v>114183.899999999</v>
      </c>
      <c r="AD449">
        <v>114203.35</v>
      </c>
      <c r="AE449">
        <v>79.02</v>
      </c>
      <c r="AF449">
        <v>0</v>
      </c>
      <c r="AG449">
        <v>5.0868930216700003E-3</v>
      </c>
      <c r="AH449">
        <f>-(MAX($AD$2:AD449)-AD449)/MAX($AD$2:AD449)</f>
        <v>-8.936794101446216E-2</v>
      </c>
      <c r="AI449">
        <f>MIN($AH$3:AH449)</f>
        <v>-0.11366045169214713</v>
      </c>
      <c r="AK449" s="1">
        <v>41817</v>
      </c>
      <c r="AL449">
        <f>1468</f>
        <v>1468</v>
      </c>
      <c r="AM449">
        <f t="shared" si="24"/>
        <v>29.200000000011599</v>
      </c>
      <c r="AN449">
        <f t="shared" si="25"/>
        <v>116001.36</v>
      </c>
      <c r="AO449">
        <f t="shared" si="26"/>
        <v>116030.56000000001</v>
      </c>
      <c r="AP449">
        <v>79.02</v>
      </c>
      <c r="AQ449">
        <f t="shared" si="27"/>
        <v>5.0864770394763023E-3</v>
      </c>
      <c r="AR449">
        <f>-(MAX($AO$2:AO449)-AO449)/MAX($AO$2:AO449)</f>
        <v>-7.4798175727375835E-2</v>
      </c>
      <c r="AS449">
        <f>MIN($AR$3:AR449)</f>
        <v>-0.11366045169214702</v>
      </c>
    </row>
    <row r="450" spans="1:45" x14ac:dyDescent="0.2">
      <c r="A450" s="1">
        <v>41820</v>
      </c>
      <c r="B450">
        <v>1364</v>
      </c>
      <c r="C450">
        <v>1364</v>
      </c>
      <c r="D450">
        <v>43.274999999906797</v>
      </c>
      <c r="E450">
        <v>107196.76</v>
      </c>
      <c r="F450">
        <v>107240.034999999</v>
      </c>
      <c r="G450">
        <v>78.59</v>
      </c>
      <c r="H450">
        <v>1</v>
      </c>
      <c r="I450">
        <v>0</v>
      </c>
      <c r="J450">
        <f>-(MAX($F$2:F450)-F450)/MAX($F$2:F450)</f>
        <v>-4.2013509356007138E-2</v>
      </c>
      <c r="K450">
        <f>MIN($J$3:J450)</f>
        <v>-0.10007190256198779</v>
      </c>
      <c r="M450" s="1">
        <v>41820</v>
      </c>
      <c r="N450">
        <v>0</v>
      </c>
      <c r="O450">
        <v>0</v>
      </c>
      <c r="P450">
        <v>107549.97500000001</v>
      </c>
      <c r="Q450">
        <v>0</v>
      </c>
      <c r="R450">
        <v>107549.97500000001</v>
      </c>
      <c r="S450">
        <v>78.59</v>
      </c>
      <c r="T450">
        <v>0</v>
      </c>
      <c r="U450">
        <v>0</v>
      </c>
      <c r="V450">
        <f>-(MAX($R$2:R450)-R450)/MAX($R$2:R450)</f>
        <v>-7.2886763199104282E-2</v>
      </c>
      <c r="W450">
        <f>MIN($V$3:V450)</f>
        <v>-0.10536737053729994</v>
      </c>
      <c r="Y450" s="1">
        <v>41820</v>
      </c>
      <c r="Z450">
        <v>0</v>
      </c>
      <c r="AA450">
        <v>1445</v>
      </c>
      <c r="AB450">
        <v>19.450000000011599</v>
      </c>
      <c r="AC450">
        <v>113562.55</v>
      </c>
      <c r="AD450">
        <v>113582</v>
      </c>
      <c r="AE450">
        <v>78.59</v>
      </c>
      <c r="AF450">
        <v>0</v>
      </c>
      <c r="AG450">
        <v>-5.4407335686699997E-3</v>
      </c>
      <c r="AH450">
        <f>-(MAX($AD$2:AD450)-AD450)/MAX($AD$2:AD450)</f>
        <v>-9.4322447426495343E-2</v>
      </c>
      <c r="AI450">
        <f>MIN($AH$3:AH450)</f>
        <v>-0.11366045169214713</v>
      </c>
      <c r="AK450" s="1">
        <v>41820</v>
      </c>
      <c r="AL450">
        <f>1468</f>
        <v>1468</v>
      </c>
      <c r="AM450">
        <f t="shared" si="24"/>
        <v>29.200000000011599</v>
      </c>
      <c r="AN450">
        <f t="shared" si="25"/>
        <v>115370.12000000001</v>
      </c>
      <c r="AO450">
        <f t="shared" si="26"/>
        <v>115399.32000000002</v>
      </c>
      <c r="AP450">
        <v>78.59</v>
      </c>
      <c r="AQ450">
        <f t="shared" si="27"/>
        <v>-5.4402909026724563E-3</v>
      </c>
      <c r="AR450">
        <f>-(MAX($AO$2:AO450)-AO450)/MAX($AO$2:AO450)</f>
        <v>-7.9831542795102156E-2</v>
      </c>
      <c r="AS450">
        <f>MIN($AR$3:AR450)</f>
        <v>-0.11366045169214702</v>
      </c>
    </row>
    <row r="451" spans="1:45" x14ac:dyDescent="0.2">
      <c r="A451" s="1">
        <v>41821</v>
      </c>
      <c r="B451">
        <v>1364</v>
      </c>
      <c r="C451">
        <v>0</v>
      </c>
      <c r="D451">
        <v>108181.194999999</v>
      </c>
      <c r="E451">
        <v>0</v>
      </c>
      <c r="F451">
        <v>108181.194999999</v>
      </c>
      <c r="G451">
        <v>79.28</v>
      </c>
      <c r="H451">
        <v>-1</v>
      </c>
      <c r="I451">
        <v>8.7762000450699994E-3</v>
      </c>
      <c r="J451">
        <f>-(MAX($F$2:F451)-F451)/MAX($F$2:F451)</f>
        <v>-3.3606028273643521E-2</v>
      </c>
      <c r="K451">
        <f>MIN($J$3:J451)</f>
        <v>-0.10007190256198779</v>
      </c>
      <c r="M451" s="1">
        <v>41821</v>
      </c>
      <c r="N451">
        <v>0</v>
      </c>
      <c r="O451">
        <v>0</v>
      </c>
      <c r="P451">
        <v>107549.97500000001</v>
      </c>
      <c r="Q451">
        <v>0</v>
      </c>
      <c r="R451">
        <v>107549.97500000001</v>
      </c>
      <c r="S451">
        <v>79.28</v>
      </c>
      <c r="T451">
        <v>0</v>
      </c>
      <c r="U451">
        <v>0</v>
      </c>
      <c r="V451">
        <f>-(MAX($R$2:R451)-R451)/MAX($R$2:R451)</f>
        <v>-7.2886763199104282E-2</v>
      </c>
      <c r="W451">
        <f>MIN($V$3:V451)</f>
        <v>-0.10536737053729994</v>
      </c>
      <c r="Y451" s="1">
        <v>41821</v>
      </c>
      <c r="Z451">
        <v>0</v>
      </c>
      <c r="AA451">
        <v>1445</v>
      </c>
      <c r="AB451">
        <v>19.450000000011599</v>
      </c>
      <c r="AC451">
        <v>114559.6</v>
      </c>
      <c r="AD451">
        <v>114579.05</v>
      </c>
      <c r="AE451">
        <v>79.28</v>
      </c>
      <c r="AF451">
        <v>0</v>
      </c>
      <c r="AG451">
        <v>8.7782395097799996E-3</v>
      </c>
      <c r="AH451">
        <f>-(MAX($AD$2:AD451)-AD451)/MAX($AD$2:AD451)</f>
        <v>-8.6372192951372384E-2</v>
      </c>
      <c r="AI451">
        <f>MIN($AH$3:AH451)</f>
        <v>-0.11366045169214713</v>
      </c>
      <c r="AK451" s="1">
        <v>41821</v>
      </c>
      <c r="AL451">
        <f>1468</f>
        <v>1468</v>
      </c>
      <c r="AM451">
        <f t="shared" ref="AM451:AM514" si="28">29.2000000000116</f>
        <v>29.200000000011599</v>
      </c>
      <c r="AN451">
        <f t="shared" ref="AN451:AN514" si="29">AL451*AP451</f>
        <v>116383.04000000001</v>
      </c>
      <c r="AO451">
        <f t="shared" ref="AO451:AO514" si="30">AN451+AM451</f>
        <v>116412.24000000002</v>
      </c>
      <c r="AP451">
        <v>79.28</v>
      </c>
      <c r="AQ451">
        <f t="shared" si="27"/>
        <v>8.7775213926737008E-3</v>
      </c>
      <c r="AR451">
        <f>-(MAX($AO$2:AO451)-AO451)/MAX($AO$2:AO451)</f>
        <v>-7.1754744477122614E-2</v>
      </c>
      <c r="AS451">
        <f>MIN($AR$3:AR451)</f>
        <v>-0.11366045169214702</v>
      </c>
    </row>
    <row r="452" spans="1:45" x14ac:dyDescent="0.2">
      <c r="A452" s="1">
        <v>41822</v>
      </c>
      <c r="B452">
        <v>1359</v>
      </c>
      <c r="C452">
        <v>1359</v>
      </c>
      <c r="D452">
        <v>59.154999999896901</v>
      </c>
      <c r="E452">
        <v>108122.04</v>
      </c>
      <c r="F452">
        <v>108181.194999999</v>
      </c>
      <c r="G452">
        <v>79.56</v>
      </c>
      <c r="H452">
        <v>1</v>
      </c>
      <c r="I452">
        <v>0</v>
      </c>
      <c r="J452">
        <f>-(MAX($F$2:F452)-F452)/MAX($F$2:F452)</f>
        <v>-3.3606028273643521E-2</v>
      </c>
      <c r="K452">
        <f>MIN($J$3:J452)</f>
        <v>-0.10007190256198779</v>
      </c>
      <c r="M452" s="1">
        <v>41822</v>
      </c>
      <c r="N452">
        <v>1351</v>
      </c>
      <c r="O452">
        <v>1351</v>
      </c>
      <c r="P452">
        <v>64.415000000008106</v>
      </c>
      <c r="Q452">
        <v>107485.56</v>
      </c>
      <c r="R452">
        <v>107549.97500000001</v>
      </c>
      <c r="S452">
        <v>79.56</v>
      </c>
      <c r="T452">
        <v>1</v>
      </c>
      <c r="U452">
        <v>0</v>
      </c>
      <c r="V452">
        <f>-(MAX($R$2:R452)-R452)/MAX($R$2:R452)</f>
        <v>-7.2886763199104282E-2</v>
      </c>
      <c r="W452">
        <f>MIN($V$3:V452)</f>
        <v>-0.10536737053729994</v>
      </c>
      <c r="Y452" s="1">
        <v>41822</v>
      </c>
      <c r="Z452">
        <v>0</v>
      </c>
      <c r="AA452">
        <v>1445</v>
      </c>
      <c r="AB452">
        <v>19.450000000011599</v>
      </c>
      <c r="AC452">
        <v>114964.2</v>
      </c>
      <c r="AD452">
        <v>114983.65</v>
      </c>
      <c r="AE452">
        <v>79.56</v>
      </c>
      <c r="AF452">
        <v>0</v>
      </c>
      <c r="AG452">
        <v>3.5311865476299999E-3</v>
      </c>
      <c r="AH452">
        <f>-(MAX($AD$2:AD452)-AD452)/MAX($AD$2:AD452)</f>
        <v>-8.3146002729583446E-2</v>
      </c>
      <c r="AI452">
        <f>MIN($AH$3:AH452)</f>
        <v>-0.11366045169214713</v>
      </c>
      <c r="AK452" s="1">
        <v>41822</v>
      </c>
      <c r="AL452">
        <f>1468</f>
        <v>1468</v>
      </c>
      <c r="AM452">
        <f t="shared" si="28"/>
        <v>29.200000000011599</v>
      </c>
      <c r="AN452">
        <f t="shared" si="29"/>
        <v>116794.08</v>
      </c>
      <c r="AO452">
        <f t="shared" si="30"/>
        <v>116823.28000000001</v>
      </c>
      <c r="AP452">
        <v>79.56</v>
      </c>
      <c r="AQ452">
        <f t="shared" ref="AQ452:AQ515" si="31">(AO452-AO451)/AO451</f>
        <v>3.5309001871280331E-3</v>
      </c>
      <c r="AR452">
        <f>-(MAX($AO$2:AO452)-AO452)/MAX($AO$2:AO452)</f>
        <v>-6.8477203130696176E-2</v>
      </c>
      <c r="AS452">
        <f>MIN($AR$3:AR452)</f>
        <v>-0.11366045169214702</v>
      </c>
    </row>
    <row r="453" spans="1:45" x14ac:dyDescent="0.2">
      <c r="A453" s="1">
        <v>41823</v>
      </c>
      <c r="B453">
        <v>0</v>
      </c>
      <c r="C453">
        <v>1359</v>
      </c>
      <c r="D453">
        <v>59.154999999896901</v>
      </c>
      <c r="E453">
        <v>108692.82</v>
      </c>
      <c r="F453">
        <v>108751.974999999</v>
      </c>
      <c r="G453">
        <v>79.98</v>
      </c>
      <c r="H453">
        <v>0</v>
      </c>
      <c r="I453">
        <v>5.2761480403300002E-3</v>
      </c>
      <c r="J453">
        <f>-(MAX($F$2:F453)-F453)/MAX($F$2:F453)</f>
        <v>-2.8507190613531026E-2</v>
      </c>
      <c r="K453">
        <f>MIN($J$3:J453)</f>
        <v>-0.10007190256198779</v>
      </c>
      <c r="M453" s="1">
        <v>41823</v>
      </c>
      <c r="N453">
        <v>0</v>
      </c>
      <c r="O453">
        <v>1351</v>
      </c>
      <c r="P453">
        <v>64.415000000008106</v>
      </c>
      <c r="Q453">
        <v>108052.98</v>
      </c>
      <c r="R453">
        <v>108117.395</v>
      </c>
      <c r="S453">
        <v>79.98</v>
      </c>
      <c r="T453">
        <v>0</v>
      </c>
      <c r="U453">
        <v>5.2758729139599997E-3</v>
      </c>
      <c r="V453">
        <f>-(MAX($R$2:R453)-R453)/MAX($R$2:R453)</f>
        <v>-6.7995431584888993E-2</v>
      </c>
      <c r="W453">
        <f>MIN($V$3:V453)</f>
        <v>-0.10536737053729994</v>
      </c>
      <c r="Y453" s="1">
        <v>41823</v>
      </c>
      <c r="Z453">
        <v>0</v>
      </c>
      <c r="AA453">
        <v>1445</v>
      </c>
      <c r="AB453">
        <v>19.450000000011599</v>
      </c>
      <c r="AC453">
        <v>115571.1</v>
      </c>
      <c r="AD453">
        <v>115590.55</v>
      </c>
      <c r="AE453">
        <v>79.98</v>
      </c>
      <c r="AF453">
        <v>0</v>
      </c>
      <c r="AG453">
        <v>5.27814171841E-3</v>
      </c>
      <c r="AH453">
        <f>-(MAX($AD$2:AD453)-AD453)/MAX($AD$2:AD453)</f>
        <v>-7.8306717396899844E-2</v>
      </c>
      <c r="AI453">
        <f>MIN($AH$3:AH453)</f>
        <v>-0.11366045169214713</v>
      </c>
      <c r="AK453" s="1">
        <v>41823</v>
      </c>
      <c r="AL453">
        <f>1468</f>
        <v>1468</v>
      </c>
      <c r="AM453">
        <f t="shared" si="28"/>
        <v>29.200000000011599</v>
      </c>
      <c r="AN453">
        <f t="shared" si="29"/>
        <v>117410.64</v>
      </c>
      <c r="AO453">
        <f t="shared" si="30"/>
        <v>117439.84000000001</v>
      </c>
      <c r="AP453">
        <v>79.98</v>
      </c>
      <c r="AQ453">
        <f t="shared" si="31"/>
        <v>5.2777151951220475E-3</v>
      </c>
      <c r="AR453">
        <f>-(MAX($AO$2:AO453)-AO453)/MAX($AO$2:AO453)</f>
        <v>-6.3560891111056464E-2</v>
      </c>
      <c r="AS453">
        <f>MIN($AR$3:AR453)</f>
        <v>-0.11366045169214702</v>
      </c>
    </row>
    <row r="454" spans="1:45" x14ac:dyDescent="0.2">
      <c r="A454" s="1">
        <v>41827</v>
      </c>
      <c r="B454">
        <v>0</v>
      </c>
      <c r="C454">
        <v>1359</v>
      </c>
      <c r="D454">
        <v>59.154999999896901</v>
      </c>
      <c r="E454">
        <v>108978.209999999</v>
      </c>
      <c r="F454">
        <v>109037.364999999</v>
      </c>
      <c r="G454">
        <v>80.19</v>
      </c>
      <c r="H454">
        <v>0</v>
      </c>
      <c r="I454">
        <v>2.6242282036699999E-3</v>
      </c>
      <c r="J454">
        <f>-(MAX($F$2:F454)-F454)/MAX($F$2:F454)</f>
        <v>-2.5957771783474776E-2</v>
      </c>
      <c r="K454">
        <f>MIN($J$3:J454)</f>
        <v>-0.10007190256198779</v>
      </c>
      <c r="M454" s="1">
        <v>41827</v>
      </c>
      <c r="N454">
        <v>0</v>
      </c>
      <c r="O454">
        <v>1351</v>
      </c>
      <c r="P454">
        <v>64.415000000008106</v>
      </c>
      <c r="Q454">
        <v>108336.69</v>
      </c>
      <c r="R454">
        <v>108401.105</v>
      </c>
      <c r="S454">
        <v>80.19</v>
      </c>
      <c r="T454">
        <v>0</v>
      </c>
      <c r="U454">
        <v>2.6240920806499999E-3</v>
      </c>
      <c r="V454">
        <f>-(MAX($R$2:R454)-R454)/MAX($R$2:R454)</f>
        <v>-6.5549765777781419E-2</v>
      </c>
      <c r="W454">
        <f>MIN($V$3:V454)</f>
        <v>-0.10536737053729994</v>
      </c>
      <c r="Y454" s="1">
        <v>41827</v>
      </c>
      <c r="Z454">
        <v>0</v>
      </c>
      <c r="AA454">
        <v>1445</v>
      </c>
      <c r="AB454">
        <v>19.450000000011599</v>
      </c>
      <c r="AC454">
        <v>115874.55</v>
      </c>
      <c r="AD454">
        <v>115894</v>
      </c>
      <c r="AE454">
        <v>80.19</v>
      </c>
      <c r="AF454">
        <v>0</v>
      </c>
      <c r="AG454">
        <v>2.6252146044800002E-3</v>
      </c>
      <c r="AH454">
        <f>-(MAX($AD$2:AD454)-AD454)/MAX($AD$2:AD454)</f>
        <v>-7.5887074730558113E-2</v>
      </c>
      <c r="AI454">
        <f>MIN($AH$3:AH454)</f>
        <v>-0.11366045169214713</v>
      </c>
      <c r="AK454" s="1">
        <v>41827</v>
      </c>
      <c r="AL454">
        <f>1468</f>
        <v>1468</v>
      </c>
      <c r="AM454">
        <f t="shared" si="28"/>
        <v>29.200000000011599</v>
      </c>
      <c r="AN454">
        <f t="shared" si="29"/>
        <v>117718.92</v>
      </c>
      <c r="AO454">
        <f t="shared" si="30"/>
        <v>117748.12000000001</v>
      </c>
      <c r="AP454">
        <v>80.19</v>
      </c>
      <c r="AQ454">
        <f t="shared" si="31"/>
        <v>2.6250035762991402E-3</v>
      </c>
      <c r="AR454">
        <f>-(MAX($AO$2:AO454)-AO454)/MAX($AO$2:AO454)</f>
        <v>-6.1102735101236601E-2</v>
      </c>
      <c r="AS454">
        <f>MIN($AR$3:AR454)</f>
        <v>-0.11366045169214702</v>
      </c>
    </row>
    <row r="455" spans="1:45" x14ac:dyDescent="0.2">
      <c r="A455" s="1">
        <v>41828</v>
      </c>
      <c r="B455">
        <v>0</v>
      </c>
      <c r="C455">
        <v>1359</v>
      </c>
      <c r="D455">
        <v>59.154999999896901</v>
      </c>
      <c r="E455">
        <v>109481.04</v>
      </c>
      <c r="F455">
        <v>109540.194999999</v>
      </c>
      <c r="G455">
        <v>80.56</v>
      </c>
      <c r="H455">
        <v>0</v>
      </c>
      <c r="I455">
        <v>4.6115384391399996E-3</v>
      </c>
      <c r="J455">
        <f>-(MAX($F$2:F455)-F455)/MAX($F$2:F455)</f>
        <v>-2.1465938606708982E-2</v>
      </c>
      <c r="K455">
        <f>MIN($J$3:J455)</f>
        <v>-0.10007190256198779</v>
      </c>
      <c r="M455" s="1">
        <v>41828</v>
      </c>
      <c r="N455">
        <v>0</v>
      </c>
      <c r="O455">
        <v>1351</v>
      </c>
      <c r="P455">
        <v>64.415000000008106</v>
      </c>
      <c r="Q455">
        <v>108836.56</v>
      </c>
      <c r="R455">
        <v>108900.97500000001</v>
      </c>
      <c r="S455">
        <v>80.56</v>
      </c>
      <c r="T455">
        <v>0</v>
      </c>
      <c r="U455">
        <v>4.6112998571399997E-3</v>
      </c>
      <c r="V455">
        <f>-(MAX($R$2:R455)-R455)/MAX($R$2:R455)</f>
        <v>-6.1240735546210727E-2</v>
      </c>
      <c r="W455">
        <f>MIN($V$3:V455)</f>
        <v>-0.10536737053729994</v>
      </c>
      <c r="Y455" s="1">
        <v>41828</v>
      </c>
      <c r="Z455">
        <v>0</v>
      </c>
      <c r="AA455">
        <v>1445</v>
      </c>
      <c r="AB455">
        <v>19.450000000011599</v>
      </c>
      <c r="AC455">
        <v>116409.2</v>
      </c>
      <c r="AD455">
        <v>116428.65</v>
      </c>
      <c r="AE455">
        <v>80.56</v>
      </c>
      <c r="AF455">
        <v>0</v>
      </c>
      <c r="AG455">
        <v>4.6132672959799999E-3</v>
      </c>
      <c r="AH455">
        <f>-(MAX($AD$2:AD455)-AD455)/MAX($AD$2:AD455)</f>
        <v>-7.1623894794622667E-2</v>
      </c>
      <c r="AI455">
        <f>MIN($AH$3:AH455)</f>
        <v>-0.11366045169214713</v>
      </c>
      <c r="AK455" s="1">
        <v>41828</v>
      </c>
      <c r="AL455">
        <f>1468</f>
        <v>1468</v>
      </c>
      <c r="AM455">
        <f t="shared" si="28"/>
        <v>29.200000000011599</v>
      </c>
      <c r="AN455">
        <f t="shared" si="29"/>
        <v>118262.08</v>
      </c>
      <c r="AO455">
        <f t="shared" si="30"/>
        <v>118291.28000000001</v>
      </c>
      <c r="AP455">
        <v>80.56</v>
      </c>
      <c r="AQ455">
        <f t="shared" si="31"/>
        <v>4.6128974288506984E-3</v>
      </c>
      <c r="AR455">
        <f>-(MAX($AO$2:AO455)-AO455)/MAX($AO$2:AO455)</f>
        <v>-5.6771698322030148E-2</v>
      </c>
      <c r="AS455">
        <f>MIN($AR$3:AR455)</f>
        <v>-0.11366045169214702</v>
      </c>
    </row>
    <row r="456" spans="1:45" x14ac:dyDescent="0.2">
      <c r="A456" s="1">
        <v>41829</v>
      </c>
      <c r="B456">
        <v>0</v>
      </c>
      <c r="C456">
        <v>1359</v>
      </c>
      <c r="D456">
        <v>59.154999999896901</v>
      </c>
      <c r="E456">
        <v>110989.53</v>
      </c>
      <c r="F456">
        <v>111048.68499999899</v>
      </c>
      <c r="G456">
        <v>81.67</v>
      </c>
      <c r="H456">
        <v>0</v>
      </c>
      <c r="I456">
        <v>1.37711093175E-2</v>
      </c>
      <c r="J456">
        <f>-(MAX($F$2:F456)-F456)/MAX($F$2:F456)</f>
        <v>-7.9904390764117244E-3</v>
      </c>
      <c r="K456">
        <f>MIN($J$3:J456)</f>
        <v>-0.10007190256198779</v>
      </c>
      <c r="M456" s="1">
        <v>41829</v>
      </c>
      <c r="N456">
        <v>0</v>
      </c>
      <c r="O456">
        <v>1351</v>
      </c>
      <c r="P456">
        <v>64.415000000008106</v>
      </c>
      <c r="Q456">
        <v>110336.17</v>
      </c>
      <c r="R456">
        <v>110400.58500000001</v>
      </c>
      <c r="S456">
        <v>81.67</v>
      </c>
      <c r="T456">
        <v>0</v>
      </c>
      <c r="U456">
        <v>1.3770400127300001E-2</v>
      </c>
      <c r="V456">
        <f>-(MAX($R$2:R456)-R456)/MAX($R$2:R456)</f>
        <v>-4.8313644851498881E-2</v>
      </c>
      <c r="W456">
        <f>MIN($V$3:V456)</f>
        <v>-0.10536737053729994</v>
      </c>
      <c r="Y456" s="1">
        <v>41829</v>
      </c>
      <c r="Z456">
        <v>0</v>
      </c>
      <c r="AA456">
        <v>1445</v>
      </c>
      <c r="AB456">
        <v>19.450000000011599</v>
      </c>
      <c r="AC456">
        <v>118013.15</v>
      </c>
      <c r="AD456">
        <v>118032.6</v>
      </c>
      <c r="AE456">
        <v>81.67</v>
      </c>
      <c r="AF456">
        <v>0</v>
      </c>
      <c r="AG456">
        <v>1.37762483719E-2</v>
      </c>
      <c r="AH456">
        <f>-(MAX($AD$2:AD456)-AD456)/MAX($AD$2:AD456)</f>
        <v>-5.883435498681612E-2</v>
      </c>
      <c r="AI456">
        <f>MIN($AH$3:AH456)</f>
        <v>-0.11366045169214713</v>
      </c>
      <c r="AK456" s="1">
        <v>41829</v>
      </c>
      <c r="AL456">
        <f>1468</f>
        <v>1468</v>
      </c>
      <c r="AM456">
        <f t="shared" si="28"/>
        <v>29.200000000011599</v>
      </c>
      <c r="AN456">
        <f t="shared" si="29"/>
        <v>119891.56</v>
      </c>
      <c r="AO456">
        <f t="shared" si="30"/>
        <v>119920.76000000001</v>
      </c>
      <c r="AP456">
        <v>81.67</v>
      </c>
      <c r="AQ456">
        <f t="shared" si="31"/>
        <v>1.3775148937436435E-2</v>
      </c>
      <c r="AR456">
        <f>-(MAX($AO$2:AO456)-AO456)/MAX($AO$2:AO456)</f>
        <v>-4.3778587984410887E-2</v>
      </c>
      <c r="AS456">
        <f>MIN($AR$3:AR456)</f>
        <v>-0.11366045169214702</v>
      </c>
    </row>
    <row r="457" spans="1:45" x14ac:dyDescent="0.2">
      <c r="A457" s="1">
        <v>41830</v>
      </c>
      <c r="B457">
        <v>0</v>
      </c>
      <c r="C457">
        <v>1359</v>
      </c>
      <c r="D457">
        <v>59.154999999896901</v>
      </c>
      <c r="E457">
        <v>110907.99</v>
      </c>
      <c r="F457">
        <v>110967.144999999</v>
      </c>
      <c r="G457">
        <v>81.61</v>
      </c>
      <c r="H457">
        <v>0</v>
      </c>
      <c r="I457">
        <v>-7.3427254001199997E-4</v>
      </c>
      <c r="J457">
        <f>-(MAX($F$2:F457)-F457)/MAX($F$2:F457)</f>
        <v>-8.7188444564277393E-3</v>
      </c>
      <c r="K457">
        <f>MIN($J$3:J457)</f>
        <v>-0.10007190256198779</v>
      </c>
      <c r="M457" s="1">
        <v>41830</v>
      </c>
      <c r="N457">
        <v>0</v>
      </c>
      <c r="O457">
        <v>1351</v>
      </c>
      <c r="P457">
        <v>64.415000000008106</v>
      </c>
      <c r="Q457">
        <v>110255.11</v>
      </c>
      <c r="R457">
        <v>110319.52499999999</v>
      </c>
      <c r="S457">
        <v>81.61</v>
      </c>
      <c r="T457">
        <v>0</v>
      </c>
      <c r="U457">
        <v>-7.3423523978600005E-4</v>
      </c>
      <c r="V457">
        <f>-(MAX($R$2:R457)-R457)/MAX($R$2:R457)</f>
        <v>-4.9012406510672596E-2</v>
      </c>
      <c r="W457">
        <f>MIN($V$3:V457)</f>
        <v>-0.10536737053729994</v>
      </c>
      <c r="Y457" s="1">
        <v>41830</v>
      </c>
      <c r="Z457">
        <v>0</v>
      </c>
      <c r="AA457">
        <v>1445</v>
      </c>
      <c r="AB457">
        <v>19.450000000011599</v>
      </c>
      <c r="AC457">
        <v>117926.45</v>
      </c>
      <c r="AD457">
        <v>117945.9</v>
      </c>
      <c r="AE457">
        <v>81.61</v>
      </c>
      <c r="AF457">
        <v>0</v>
      </c>
      <c r="AG457">
        <v>-7.3454282969299999E-4</v>
      </c>
      <c r="AH457">
        <f>-(MAX($AD$2:AD457)-AD457)/MAX($AD$2:AD457)</f>
        <v>-5.9525681462913864E-2</v>
      </c>
      <c r="AI457">
        <f>MIN($AH$3:AH457)</f>
        <v>-0.11366045169214713</v>
      </c>
      <c r="AK457" s="1">
        <v>41830</v>
      </c>
      <c r="AL457">
        <f>1468</f>
        <v>1468</v>
      </c>
      <c r="AM457">
        <f t="shared" si="28"/>
        <v>29.200000000011599</v>
      </c>
      <c r="AN457">
        <f t="shared" si="29"/>
        <v>119803.48</v>
      </c>
      <c r="AO457">
        <f t="shared" si="30"/>
        <v>119832.68000000001</v>
      </c>
      <c r="AP457">
        <v>81.61</v>
      </c>
      <c r="AQ457">
        <f t="shared" si="31"/>
        <v>-7.3448500493160428E-4</v>
      </c>
      <c r="AR457">
        <f>-(MAX($AO$2:AO457)-AO457)/MAX($AO$2:AO457)</f>
        <v>-4.448091827293086E-2</v>
      </c>
      <c r="AS457">
        <f>MIN($AR$3:AR457)</f>
        <v>-0.11366045169214702</v>
      </c>
    </row>
    <row r="458" spans="1:45" x14ac:dyDescent="0.2">
      <c r="A458" s="1">
        <v>41831</v>
      </c>
      <c r="B458">
        <v>0</v>
      </c>
      <c r="C458">
        <v>1359</v>
      </c>
      <c r="D458">
        <v>59.154999999896901</v>
      </c>
      <c r="E458">
        <v>110296.44</v>
      </c>
      <c r="F458">
        <v>110355.594999999</v>
      </c>
      <c r="G458">
        <v>81.16</v>
      </c>
      <c r="H458">
        <v>1</v>
      </c>
      <c r="I458">
        <v>-5.5110906926600003E-3</v>
      </c>
      <c r="J458">
        <f>-(MAX($F$2:F458)-F458)/MAX($F$2:F458)</f>
        <v>-1.4181884806548308E-2</v>
      </c>
      <c r="K458">
        <f>MIN($J$3:J458)</f>
        <v>-0.10007190256198779</v>
      </c>
      <c r="M458" s="1">
        <v>41831</v>
      </c>
      <c r="N458">
        <v>0</v>
      </c>
      <c r="O458">
        <v>1351</v>
      </c>
      <c r="P458">
        <v>64.415000000008106</v>
      </c>
      <c r="Q458">
        <v>109647.159999999</v>
      </c>
      <c r="R458">
        <v>109711.575</v>
      </c>
      <c r="S458">
        <v>81.16</v>
      </c>
      <c r="T458">
        <v>1</v>
      </c>
      <c r="U458">
        <v>-5.5108105296899999E-3</v>
      </c>
      <c r="V458">
        <f>-(MAX($R$2:R458)-R458)/MAX($R$2:R458)</f>
        <v>-5.4253118954474669E-2</v>
      </c>
      <c r="W458">
        <f>MIN($V$3:V458)</f>
        <v>-0.10536737053729994</v>
      </c>
      <c r="Y458" s="1">
        <v>41831</v>
      </c>
      <c r="Z458">
        <v>0</v>
      </c>
      <c r="AA458">
        <v>1445</v>
      </c>
      <c r="AB458">
        <v>19.450000000011599</v>
      </c>
      <c r="AC458">
        <v>117276.2</v>
      </c>
      <c r="AD458">
        <v>117295.65</v>
      </c>
      <c r="AE458">
        <v>81.16</v>
      </c>
      <c r="AF458">
        <v>0</v>
      </c>
      <c r="AG458">
        <v>-5.5131208460800002E-3</v>
      </c>
      <c r="AH458">
        <f>-(MAX($AD$2:AD458)-AD458)/MAX($AD$2:AD458)</f>
        <v>-6.4710630033646216E-2</v>
      </c>
      <c r="AI458">
        <f>MIN($AH$3:AH458)</f>
        <v>-0.11366045169214713</v>
      </c>
      <c r="AK458" s="1">
        <v>41831</v>
      </c>
      <c r="AL458">
        <f>1468</f>
        <v>1468</v>
      </c>
      <c r="AM458">
        <f t="shared" si="28"/>
        <v>29.200000000011599</v>
      </c>
      <c r="AN458">
        <f t="shared" si="29"/>
        <v>119142.87999999999</v>
      </c>
      <c r="AO458">
        <f t="shared" si="30"/>
        <v>119172.08</v>
      </c>
      <c r="AP458">
        <v>81.16</v>
      </c>
      <c r="AQ458">
        <f t="shared" si="31"/>
        <v>-5.5126865225746911E-3</v>
      </c>
      <c r="AR458">
        <f>-(MAX($AO$2:AO458)-AO458)/MAX($AO$2:AO458)</f>
        <v>-4.9748395436830621E-2</v>
      </c>
      <c r="AS458">
        <f>MIN($AR$3:AR458)</f>
        <v>-0.11366045169214702</v>
      </c>
    </row>
    <row r="459" spans="1:45" x14ac:dyDescent="0.2">
      <c r="A459" s="1">
        <v>41834</v>
      </c>
      <c r="B459">
        <v>0</v>
      </c>
      <c r="C459">
        <v>1359</v>
      </c>
      <c r="D459">
        <v>59.154999999896901</v>
      </c>
      <c r="E459">
        <v>110513.879999999</v>
      </c>
      <c r="F459">
        <v>110573.034999999</v>
      </c>
      <c r="G459">
        <v>81.319999999999993</v>
      </c>
      <c r="H459">
        <v>1</v>
      </c>
      <c r="I459">
        <v>1.9703577331100001E-3</v>
      </c>
      <c r="J459">
        <f>-(MAX($F$2:F459)-F459)/MAX($F$2:F459)</f>
        <v>-1.2239470459838761E-2</v>
      </c>
      <c r="K459">
        <f>MIN($J$3:J459)</f>
        <v>-0.10007190256198779</v>
      </c>
      <c r="M459" s="1">
        <v>41834</v>
      </c>
      <c r="N459">
        <v>0</v>
      </c>
      <c r="O459">
        <v>1351</v>
      </c>
      <c r="P459">
        <v>64.415000000008106</v>
      </c>
      <c r="Q459">
        <v>109863.319999999</v>
      </c>
      <c r="R459">
        <v>109927.735</v>
      </c>
      <c r="S459">
        <v>81.319999999999993</v>
      </c>
      <c r="T459">
        <v>0</v>
      </c>
      <c r="U459">
        <v>1.97025701253E-3</v>
      </c>
      <c r="V459">
        <f>-(MAX($R$2:R459)-R459)/MAX($R$2:R459)</f>
        <v>-5.238975453001167E-2</v>
      </c>
      <c r="W459">
        <f>MIN($V$3:V459)</f>
        <v>-0.10536737053729994</v>
      </c>
      <c r="Y459" s="1">
        <v>41834</v>
      </c>
      <c r="Z459">
        <v>0</v>
      </c>
      <c r="AA459">
        <v>1445</v>
      </c>
      <c r="AB459">
        <v>19.450000000011599</v>
      </c>
      <c r="AC459">
        <v>117507.399999999</v>
      </c>
      <c r="AD459">
        <v>117526.85</v>
      </c>
      <c r="AE459">
        <v>81.319999999999993</v>
      </c>
      <c r="AF459">
        <v>0</v>
      </c>
      <c r="AG459">
        <v>1.9710875893500001E-3</v>
      </c>
      <c r="AH459">
        <f>-(MAX($AD$2:AD459)-AD459)/MAX($AD$2:AD459)</f>
        <v>-6.286709276405239E-2</v>
      </c>
      <c r="AI459">
        <f>MIN($AH$3:AH459)</f>
        <v>-0.11366045169214713</v>
      </c>
      <c r="AK459" s="1">
        <v>41834</v>
      </c>
      <c r="AL459">
        <f>1468</f>
        <v>1468</v>
      </c>
      <c r="AM459">
        <f t="shared" si="28"/>
        <v>29.200000000011599</v>
      </c>
      <c r="AN459">
        <f t="shared" si="29"/>
        <v>119377.76</v>
      </c>
      <c r="AO459">
        <f t="shared" si="30"/>
        <v>119406.96</v>
      </c>
      <c r="AP459">
        <v>81.319999999999993</v>
      </c>
      <c r="AQ459">
        <f t="shared" si="31"/>
        <v>1.9709314463589511E-3</v>
      </c>
      <c r="AR459">
        <f>-(MAX($AO$2:AO459)-AO459)/MAX($AO$2:AO459)</f>
        <v>-4.7875514667444018E-2</v>
      </c>
      <c r="AS459">
        <f>MIN($AR$3:AR459)</f>
        <v>-0.11366045169214702</v>
      </c>
    </row>
    <row r="460" spans="1:45" x14ac:dyDescent="0.2">
      <c r="A460" s="1">
        <v>41835</v>
      </c>
      <c r="B460">
        <v>1359</v>
      </c>
      <c r="C460">
        <v>0</v>
      </c>
      <c r="D460">
        <v>110491.49499999901</v>
      </c>
      <c r="E460">
        <v>0</v>
      </c>
      <c r="F460">
        <v>110491.49499999901</v>
      </c>
      <c r="G460">
        <v>81.260000000000005</v>
      </c>
      <c r="H460">
        <v>-1</v>
      </c>
      <c r="I460">
        <v>-7.3743114675300003E-4</v>
      </c>
      <c r="J460">
        <f>-(MAX($F$2:F460)-F460)/MAX($F$2:F460)</f>
        <v>-1.2967875839854776E-2</v>
      </c>
      <c r="K460">
        <f>MIN($J$3:J460)</f>
        <v>-0.10007190256198779</v>
      </c>
      <c r="M460" s="1">
        <v>41835</v>
      </c>
      <c r="N460">
        <v>1351</v>
      </c>
      <c r="O460">
        <v>0</v>
      </c>
      <c r="P460">
        <v>109846.675</v>
      </c>
      <c r="Q460">
        <v>0</v>
      </c>
      <c r="R460">
        <v>109846.675</v>
      </c>
      <c r="S460">
        <v>81.260000000000005</v>
      </c>
      <c r="T460">
        <v>-1</v>
      </c>
      <c r="U460">
        <v>-7.3739352493700004E-4</v>
      </c>
      <c r="V460">
        <f>-(MAX($R$2:R460)-R460)/MAX($R$2:R460)</f>
        <v>-5.3088516189185267E-2</v>
      </c>
      <c r="W460">
        <f>MIN($V$3:V460)</f>
        <v>-0.10536737053729994</v>
      </c>
      <c r="Y460" s="1">
        <v>41835</v>
      </c>
      <c r="Z460">
        <v>0</v>
      </c>
      <c r="AA460">
        <v>1445</v>
      </c>
      <c r="AB460">
        <v>19.450000000011599</v>
      </c>
      <c r="AC460">
        <v>117420.7</v>
      </c>
      <c r="AD460">
        <v>117440.15</v>
      </c>
      <c r="AE460">
        <v>81.260000000000005</v>
      </c>
      <c r="AF460">
        <v>0</v>
      </c>
      <c r="AG460">
        <v>-7.3770376726699997E-4</v>
      </c>
      <c r="AH460">
        <f>-(MAX($AD$2:AD460)-AD460)/MAX($AD$2:AD460)</f>
        <v>-6.3558419240150127E-2</v>
      </c>
      <c r="AI460">
        <f>MIN($AH$3:AH460)</f>
        <v>-0.11366045169214713</v>
      </c>
      <c r="AK460" s="1">
        <v>41835</v>
      </c>
      <c r="AL460">
        <f>1468</f>
        <v>1468</v>
      </c>
      <c r="AM460">
        <f t="shared" si="28"/>
        <v>29.200000000011599</v>
      </c>
      <c r="AN460">
        <f t="shared" si="29"/>
        <v>119289.68000000001</v>
      </c>
      <c r="AO460">
        <f t="shared" si="30"/>
        <v>119318.88000000002</v>
      </c>
      <c r="AP460">
        <v>81.260000000000005</v>
      </c>
      <c r="AQ460">
        <f t="shared" si="31"/>
        <v>-7.376454437830692E-4</v>
      </c>
      <c r="AR460">
        <f>-(MAX($AO$2:AO460)-AO460)/MAX($AO$2:AO460)</f>
        <v>-4.8577844955963879E-2</v>
      </c>
      <c r="AS460">
        <f>MIN($AR$3:AR460)</f>
        <v>-0.11366045169214702</v>
      </c>
    </row>
    <row r="461" spans="1:45" x14ac:dyDescent="0.2">
      <c r="A461" s="1">
        <v>41836</v>
      </c>
      <c r="B461">
        <v>0</v>
      </c>
      <c r="C461">
        <v>0</v>
      </c>
      <c r="D461">
        <v>110491.49499999901</v>
      </c>
      <c r="E461">
        <v>0</v>
      </c>
      <c r="F461">
        <v>110491.49499999901</v>
      </c>
      <c r="G461">
        <v>80.94</v>
      </c>
      <c r="H461">
        <v>-1</v>
      </c>
      <c r="I461">
        <v>0</v>
      </c>
      <c r="J461">
        <f>-(MAX($F$2:F461)-F461)/MAX($F$2:F461)</f>
        <v>-1.2967875839854776E-2</v>
      </c>
      <c r="K461">
        <f>MIN($J$3:J461)</f>
        <v>-0.10007190256198779</v>
      </c>
      <c r="M461" s="1">
        <v>41836</v>
      </c>
      <c r="N461">
        <v>0</v>
      </c>
      <c r="O461">
        <v>0</v>
      </c>
      <c r="P461">
        <v>109846.675</v>
      </c>
      <c r="Q461">
        <v>0</v>
      </c>
      <c r="R461">
        <v>109846.675</v>
      </c>
      <c r="S461">
        <v>80.94</v>
      </c>
      <c r="T461">
        <v>0</v>
      </c>
      <c r="U461">
        <v>0</v>
      </c>
      <c r="V461">
        <f>-(MAX($R$2:R461)-R461)/MAX($R$2:R461)</f>
        <v>-5.3088516189185267E-2</v>
      </c>
      <c r="W461">
        <f>MIN($V$3:V461)</f>
        <v>-0.10536737053729994</v>
      </c>
      <c r="Y461" s="1">
        <v>41836</v>
      </c>
      <c r="Z461">
        <v>0</v>
      </c>
      <c r="AA461">
        <v>1445</v>
      </c>
      <c r="AB461">
        <v>19.450000000011599</v>
      </c>
      <c r="AC461">
        <v>116958.3</v>
      </c>
      <c r="AD461">
        <v>116977.75</v>
      </c>
      <c r="AE461">
        <v>80.94</v>
      </c>
      <c r="AF461">
        <v>0</v>
      </c>
      <c r="AG461">
        <v>-3.9373246713300001E-3</v>
      </c>
      <c r="AH461">
        <f>-(MAX($AD$2:AD461)-AD461)/MAX($AD$2:AD461)</f>
        <v>-6.7245493779337528E-2</v>
      </c>
      <c r="AI461">
        <f>MIN($AH$3:AH461)</f>
        <v>-0.11366045169214713</v>
      </c>
      <c r="AK461" s="1">
        <v>41836</v>
      </c>
      <c r="AL461">
        <f>1468</f>
        <v>1468</v>
      </c>
      <c r="AM461">
        <f t="shared" si="28"/>
        <v>29.200000000011599</v>
      </c>
      <c r="AN461">
        <f t="shared" si="29"/>
        <v>118819.92</v>
      </c>
      <c r="AO461">
        <f t="shared" si="30"/>
        <v>118849.12000000001</v>
      </c>
      <c r="AP461">
        <v>80.94</v>
      </c>
      <c r="AQ461">
        <f t="shared" si="31"/>
        <v>-3.9370131533250164E-3</v>
      </c>
      <c r="AR461">
        <f>-(MAX($AO$2:AO461)-AO461)/MAX($AO$2:AO461)</f>
        <v>-5.2323606494737079E-2</v>
      </c>
      <c r="AS461">
        <f>MIN($AR$3:AR461)</f>
        <v>-0.11366045169214702</v>
      </c>
    </row>
    <row r="462" spans="1:45" x14ac:dyDescent="0.2">
      <c r="A462" s="1">
        <v>41837</v>
      </c>
      <c r="B462">
        <v>1374</v>
      </c>
      <c r="C462">
        <v>1374</v>
      </c>
      <c r="D462">
        <v>21.8949999999022</v>
      </c>
      <c r="E462">
        <v>110469.6</v>
      </c>
      <c r="F462">
        <v>110491.49499999901</v>
      </c>
      <c r="G462">
        <v>80.400000000000006</v>
      </c>
      <c r="H462">
        <v>1</v>
      </c>
      <c r="I462">
        <v>0</v>
      </c>
      <c r="J462">
        <f>-(MAX($F$2:F462)-F462)/MAX($F$2:F462)</f>
        <v>-1.2967875839854776E-2</v>
      </c>
      <c r="K462">
        <f>MIN($J$3:J462)</f>
        <v>-0.10007190256198779</v>
      </c>
      <c r="M462" s="1">
        <v>41837</v>
      </c>
      <c r="N462">
        <v>1366</v>
      </c>
      <c r="O462">
        <v>1366</v>
      </c>
      <c r="P462">
        <v>20.275000000008699</v>
      </c>
      <c r="Q462">
        <v>109826.4</v>
      </c>
      <c r="R462">
        <v>109846.675</v>
      </c>
      <c r="S462">
        <v>80.400000000000006</v>
      </c>
      <c r="T462">
        <v>1</v>
      </c>
      <c r="U462">
        <v>0</v>
      </c>
      <c r="V462">
        <f>-(MAX($R$2:R462)-R462)/MAX($R$2:R462)</f>
        <v>-5.3088516189185267E-2</v>
      </c>
      <c r="W462">
        <f>MIN($V$3:V462)</f>
        <v>-0.10536737053729994</v>
      </c>
      <c r="Y462" s="1">
        <v>41837</v>
      </c>
      <c r="Z462">
        <v>0</v>
      </c>
      <c r="AA462">
        <v>1445</v>
      </c>
      <c r="AB462">
        <v>19.450000000011599</v>
      </c>
      <c r="AC462">
        <v>116178</v>
      </c>
      <c r="AD462">
        <v>116197.45</v>
      </c>
      <c r="AE462">
        <v>80.400000000000006</v>
      </c>
      <c r="AF462">
        <v>1</v>
      </c>
      <c r="AG462">
        <v>-6.6704993043499999E-3</v>
      </c>
      <c r="AH462">
        <f>-(MAX($AD$2:AD462)-AD462)/MAX($AD$2:AD462)</f>
        <v>-7.3467432064216368E-2</v>
      </c>
      <c r="AI462">
        <f>MIN($AH$3:AH462)</f>
        <v>-0.11366045169214713</v>
      </c>
      <c r="AK462" s="1">
        <v>41837</v>
      </c>
      <c r="AL462">
        <f>1468</f>
        <v>1468</v>
      </c>
      <c r="AM462">
        <f t="shared" si="28"/>
        <v>29.200000000011599</v>
      </c>
      <c r="AN462">
        <f t="shared" si="29"/>
        <v>118027.20000000001</v>
      </c>
      <c r="AO462">
        <f t="shared" si="30"/>
        <v>118056.40000000002</v>
      </c>
      <c r="AP462">
        <v>80.400000000000006</v>
      </c>
      <c r="AQ462">
        <f t="shared" si="31"/>
        <v>-6.6699694537072432E-3</v>
      </c>
      <c r="AR462">
        <f>-(MAX($AO$2:AO462)-AO462)/MAX($AO$2:AO462)</f>
        <v>-5.8644579091416633E-2</v>
      </c>
      <c r="AS462">
        <f>MIN($AR$3:AR462)</f>
        <v>-0.11366045169214702</v>
      </c>
    </row>
    <row r="463" spans="1:45" x14ac:dyDescent="0.2">
      <c r="A463" s="1">
        <v>41838</v>
      </c>
      <c r="B463">
        <v>0</v>
      </c>
      <c r="C463">
        <v>1374</v>
      </c>
      <c r="D463">
        <v>21.8949999999022</v>
      </c>
      <c r="E463">
        <v>110675.7</v>
      </c>
      <c r="F463">
        <v>110697.594999999</v>
      </c>
      <c r="G463">
        <v>80.55</v>
      </c>
      <c r="H463">
        <v>0</v>
      </c>
      <c r="I463">
        <v>1.8653019402099999E-3</v>
      </c>
      <c r="J463">
        <f>-(MAX($F$2:F463)-F463)/MAX($F$2:F463)</f>
        <v>-1.1126762903611139E-2</v>
      </c>
      <c r="K463">
        <f>MIN($J$3:J463)</f>
        <v>-0.10007190256198779</v>
      </c>
      <c r="M463" s="1">
        <v>41838</v>
      </c>
      <c r="N463">
        <v>0</v>
      </c>
      <c r="O463">
        <v>1366</v>
      </c>
      <c r="P463">
        <v>20.275000000008699</v>
      </c>
      <c r="Q463">
        <v>110031.3</v>
      </c>
      <c r="R463">
        <v>110051.575</v>
      </c>
      <c r="S463">
        <v>80.55</v>
      </c>
      <c r="T463">
        <v>0</v>
      </c>
      <c r="U463">
        <v>1.8653272846E-3</v>
      </c>
      <c r="V463">
        <f>-(MAX($R$2:R463)-R463)/MAX($R$2:R463)</f>
        <v>-5.1322216362332695E-2</v>
      </c>
      <c r="W463">
        <f>MIN($V$3:V463)</f>
        <v>-0.10536737053729994</v>
      </c>
      <c r="Y463" s="1">
        <v>41838</v>
      </c>
      <c r="Z463">
        <v>0</v>
      </c>
      <c r="AA463">
        <v>1445</v>
      </c>
      <c r="AB463">
        <v>19.450000000011599</v>
      </c>
      <c r="AC463">
        <v>116394.75</v>
      </c>
      <c r="AD463">
        <v>116414.2</v>
      </c>
      <c r="AE463">
        <v>80.55</v>
      </c>
      <c r="AF463">
        <v>0</v>
      </c>
      <c r="AG463">
        <v>1.8653593516900001E-3</v>
      </c>
      <c r="AH463">
        <f>-(MAX($AD$2:AD463)-AD463)/MAX($AD$2:AD463)</f>
        <v>-7.1739115873972262E-2</v>
      </c>
      <c r="AI463">
        <f>MIN($AH$3:AH463)</f>
        <v>-0.11366045169214713</v>
      </c>
      <c r="AK463" s="1">
        <v>41838</v>
      </c>
      <c r="AL463">
        <f>1468</f>
        <v>1468</v>
      </c>
      <c r="AM463">
        <f t="shared" si="28"/>
        <v>29.200000000011599</v>
      </c>
      <c r="AN463">
        <f t="shared" si="29"/>
        <v>118247.4</v>
      </c>
      <c r="AO463">
        <f t="shared" si="30"/>
        <v>118276.6</v>
      </c>
      <c r="AP463">
        <v>80.55</v>
      </c>
      <c r="AQ463">
        <f t="shared" si="31"/>
        <v>1.8652101876728622E-3</v>
      </c>
      <c r="AR463">
        <f>-(MAX($AO$2:AO463)-AO463)/MAX($AO$2:AO463)</f>
        <v>-5.6888753370116868E-2</v>
      </c>
      <c r="AS463">
        <f>MIN($AR$3:AR463)</f>
        <v>-0.11366045169214702</v>
      </c>
    </row>
    <row r="464" spans="1:45" x14ac:dyDescent="0.2">
      <c r="A464" s="1">
        <v>41841</v>
      </c>
      <c r="B464">
        <v>0</v>
      </c>
      <c r="C464">
        <v>1374</v>
      </c>
      <c r="D464">
        <v>21.8949999999022</v>
      </c>
      <c r="E464">
        <v>110304.72</v>
      </c>
      <c r="F464">
        <v>110326.614999999</v>
      </c>
      <c r="G464">
        <v>80.28</v>
      </c>
      <c r="H464">
        <v>1</v>
      </c>
      <c r="I464">
        <v>-3.35129232031E-3</v>
      </c>
      <c r="J464">
        <f>-(MAX($F$2:F464)-F464)/MAX($F$2:F464)</f>
        <v>-1.4440766188849791E-2</v>
      </c>
      <c r="K464">
        <f>MIN($J$3:J464)</f>
        <v>-0.10007190256198779</v>
      </c>
      <c r="M464" s="1">
        <v>41841</v>
      </c>
      <c r="N464">
        <v>0</v>
      </c>
      <c r="O464">
        <v>1366</v>
      </c>
      <c r="P464">
        <v>20.275000000008699</v>
      </c>
      <c r="Q464">
        <v>109662.48</v>
      </c>
      <c r="R464">
        <v>109682.755</v>
      </c>
      <c r="S464">
        <v>80.28</v>
      </c>
      <c r="T464">
        <v>1</v>
      </c>
      <c r="U464">
        <v>-3.3513377705E-3</v>
      </c>
      <c r="V464">
        <f>-(MAX($R$2:R464)-R464)/MAX($R$2:R464)</f>
        <v>-5.4501556050667345E-2</v>
      </c>
      <c r="W464">
        <f>MIN($V$3:V464)</f>
        <v>-0.10536737053729994</v>
      </c>
      <c r="Y464" s="1">
        <v>41841</v>
      </c>
      <c r="Z464">
        <v>0</v>
      </c>
      <c r="AA464">
        <v>1445</v>
      </c>
      <c r="AB464">
        <v>19.450000000011599</v>
      </c>
      <c r="AC464">
        <v>116004.6</v>
      </c>
      <c r="AD464">
        <v>116024.05</v>
      </c>
      <c r="AE464">
        <v>80.28</v>
      </c>
      <c r="AF464">
        <v>1</v>
      </c>
      <c r="AG464">
        <v>-3.3513952765200001E-3</v>
      </c>
      <c r="AH464">
        <f>-(MAX($AD$2:AD464)-AD464)/MAX($AD$2:AD464)</f>
        <v>-7.4850085016411619E-2</v>
      </c>
      <c r="AI464">
        <f>MIN($AH$3:AH464)</f>
        <v>-0.11366045169214713</v>
      </c>
      <c r="AK464" s="1">
        <v>41841</v>
      </c>
      <c r="AL464">
        <f>1468</f>
        <v>1468</v>
      </c>
      <c r="AM464">
        <f t="shared" si="28"/>
        <v>29.200000000011599</v>
      </c>
      <c r="AN464">
        <f t="shared" si="29"/>
        <v>117851.04000000001</v>
      </c>
      <c r="AO464">
        <f t="shared" si="30"/>
        <v>117880.24000000002</v>
      </c>
      <c r="AP464">
        <v>80.28</v>
      </c>
      <c r="AQ464">
        <f t="shared" si="31"/>
        <v>-3.3511277801355974E-3</v>
      </c>
      <c r="AR464">
        <f>-(MAX($AO$2:AO464)-AO464)/MAX($AO$2:AO464)</f>
        <v>-6.0049239668456579E-2</v>
      </c>
      <c r="AS464">
        <f>MIN($AR$3:AR464)</f>
        <v>-0.11366045169214702</v>
      </c>
    </row>
    <row r="465" spans="1:45" x14ac:dyDescent="0.2">
      <c r="A465" s="1">
        <v>41842</v>
      </c>
      <c r="B465">
        <v>0</v>
      </c>
      <c r="C465">
        <v>1374</v>
      </c>
      <c r="D465">
        <v>21.8949999999022</v>
      </c>
      <c r="E465">
        <v>110057.399999999</v>
      </c>
      <c r="F465">
        <v>110079.29499999899</v>
      </c>
      <c r="G465">
        <v>80.099999999999994</v>
      </c>
      <c r="H465">
        <v>0</v>
      </c>
      <c r="I465">
        <v>-2.24170749733E-3</v>
      </c>
      <c r="J465">
        <f>-(MAX($F$2:F465)-F465)/MAX($F$2:F465)</f>
        <v>-1.6650101712342311E-2</v>
      </c>
      <c r="K465">
        <f>MIN($J$3:J465)</f>
        <v>-0.10007190256198779</v>
      </c>
      <c r="M465" s="1">
        <v>41842</v>
      </c>
      <c r="N465">
        <v>0</v>
      </c>
      <c r="O465">
        <v>1366</v>
      </c>
      <c r="P465">
        <v>20.275000000008699</v>
      </c>
      <c r="Q465">
        <v>109416.599999999</v>
      </c>
      <c r="R465">
        <v>109436.875</v>
      </c>
      <c r="S465">
        <v>80.099999999999994</v>
      </c>
      <c r="T465">
        <v>0</v>
      </c>
      <c r="U465">
        <v>-2.2417380015699998E-3</v>
      </c>
      <c r="V465">
        <f>-(MAX($R$2:R465)-R465)/MAX($R$2:R465)</f>
        <v>-5.6621115842890528E-2</v>
      </c>
      <c r="W465">
        <f>MIN($V$3:V465)</f>
        <v>-0.10536737053729994</v>
      </c>
      <c r="Y465" s="1">
        <v>41842</v>
      </c>
      <c r="Z465">
        <v>0</v>
      </c>
      <c r="AA465">
        <v>1445</v>
      </c>
      <c r="AB465">
        <v>19.450000000011599</v>
      </c>
      <c r="AC465">
        <v>115744.499999999</v>
      </c>
      <c r="AD465">
        <v>115763.95</v>
      </c>
      <c r="AE465">
        <v>80.099999999999994</v>
      </c>
      <c r="AF465">
        <v>0</v>
      </c>
      <c r="AG465">
        <v>-2.2417765971799999E-3</v>
      </c>
      <c r="AH465">
        <f>-(MAX($AD$2:AD465)-AD465)/MAX($AD$2:AD465)</f>
        <v>-7.6924064444704607E-2</v>
      </c>
      <c r="AI465">
        <f>MIN($AH$3:AH465)</f>
        <v>-0.11366045169214713</v>
      </c>
      <c r="AK465" s="1">
        <v>41842</v>
      </c>
      <c r="AL465">
        <f>1468</f>
        <v>1468</v>
      </c>
      <c r="AM465">
        <f t="shared" si="28"/>
        <v>29.200000000011599</v>
      </c>
      <c r="AN465">
        <f t="shared" si="29"/>
        <v>117586.79999999999</v>
      </c>
      <c r="AO465">
        <f t="shared" si="30"/>
        <v>117616</v>
      </c>
      <c r="AP465">
        <v>80.099999999999994</v>
      </c>
      <c r="AQ465">
        <f t="shared" si="31"/>
        <v>-2.2415970649535474E-3</v>
      </c>
      <c r="AR465">
        <f>-(MAX($AO$2:AO465)-AO465)/MAX($AO$2:AO465)</f>
        <v>-6.2156230534016622E-2</v>
      </c>
      <c r="AS465">
        <f>MIN($AR$3:AR465)</f>
        <v>-0.11366045169214702</v>
      </c>
    </row>
    <row r="466" spans="1:45" x14ac:dyDescent="0.2">
      <c r="A466" s="1">
        <v>41843</v>
      </c>
      <c r="B466">
        <v>0</v>
      </c>
      <c r="C466">
        <v>1374</v>
      </c>
      <c r="D466">
        <v>21.8949999999022</v>
      </c>
      <c r="E466">
        <v>109906.25999999901</v>
      </c>
      <c r="F466">
        <v>109928.15499999899</v>
      </c>
      <c r="G466">
        <v>79.989999999999995</v>
      </c>
      <c r="H466">
        <v>1</v>
      </c>
      <c r="I466">
        <v>-1.3730102468400001E-3</v>
      </c>
      <c r="J466">
        <f>-(MAX($F$2:F466)-F466)/MAX($F$2:F466)</f>
        <v>-1.8000251198921031E-2</v>
      </c>
      <c r="K466">
        <f>MIN($J$3:J466)</f>
        <v>-0.10007190256198779</v>
      </c>
      <c r="M466" s="1">
        <v>41843</v>
      </c>
      <c r="N466">
        <v>0</v>
      </c>
      <c r="O466">
        <v>1366</v>
      </c>
      <c r="P466">
        <v>20.275000000008699</v>
      </c>
      <c r="Q466">
        <v>109266.34</v>
      </c>
      <c r="R466">
        <v>109286.61500000001</v>
      </c>
      <c r="S466">
        <v>79.989999999999995</v>
      </c>
      <c r="T466">
        <v>0</v>
      </c>
      <c r="U466">
        <v>-1.37302897218E-3</v>
      </c>
      <c r="V466">
        <f>-(MAX($R$2:R466)-R466)/MAX($R$2:R466)</f>
        <v>-5.7916402382582402E-2</v>
      </c>
      <c r="W466">
        <f>MIN($V$3:V466)</f>
        <v>-0.10536737053729994</v>
      </c>
      <c r="Y466" s="1">
        <v>41843</v>
      </c>
      <c r="Z466">
        <v>0</v>
      </c>
      <c r="AA466">
        <v>1445</v>
      </c>
      <c r="AB466">
        <v>19.450000000011599</v>
      </c>
      <c r="AC466">
        <v>115585.549999999</v>
      </c>
      <c r="AD466">
        <v>115605</v>
      </c>
      <c r="AE466">
        <v>79.989999999999995</v>
      </c>
      <c r="AF466">
        <v>0</v>
      </c>
      <c r="AG466">
        <v>-1.3730526645E-3</v>
      </c>
      <c r="AH466">
        <f>-(MAX($AD$2:AD466)-AD466)/MAX($AD$2:AD466)</f>
        <v>-7.8191496317550263E-2</v>
      </c>
      <c r="AI466">
        <f>MIN($AH$3:AH466)</f>
        <v>-0.11366045169214713</v>
      </c>
      <c r="AK466" s="1">
        <v>41843</v>
      </c>
      <c r="AL466">
        <f>1468</f>
        <v>1468</v>
      </c>
      <c r="AM466">
        <f t="shared" si="28"/>
        <v>29.200000000011599</v>
      </c>
      <c r="AN466">
        <f t="shared" si="29"/>
        <v>117425.31999999999</v>
      </c>
      <c r="AO466">
        <f t="shared" si="30"/>
        <v>117454.52</v>
      </c>
      <c r="AP466">
        <v>79.989999999999995</v>
      </c>
      <c r="AQ466">
        <f t="shared" si="31"/>
        <v>-1.3729424568085628E-3</v>
      </c>
      <c r="AR466">
        <f>-(MAX($AO$2:AO466)-AO466)/MAX($AO$2:AO466)</f>
        <v>-6.3443836062969855E-2</v>
      </c>
      <c r="AS466">
        <f>MIN($AR$3:AR466)</f>
        <v>-0.11366045169214702</v>
      </c>
    </row>
    <row r="467" spans="1:45" x14ac:dyDescent="0.2">
      <c r="A467" s="1">
        <v>41844</v>
      </c>
      <c r="B467">
        <v>0</v>
      </c>
      <c r="C467">
        <v>1374</v>
      </c>
      <c r="D467">
        <v>21.8949999999022</v>
      </c>
      <c r="E467">
        <v>110277.24</v>
      </c>
      <c r="F467">
        <v>110299.13499999901</v>
      </c>
      <c r="G467">
        <v>80.260000000000005</v>
      </c>
      <c r="H467">
        <v>1</v>
      </c>
      <c r="I467">
        <v>3.3747496262400002E-3</v>
      </c>
      <c r="J467">
        <f>-(MAX($F$2:F467)-F467)/MAX($F$2:F467)</f>
        <v>-1.4686247913682249E-2</v>
      </c>
      <c r="K467">
        <f>MIN($J$3:J467)</f>
        <v>-0.10007190256198779</v>
      </c>
      <c r="M467" s="1">
        <v>41844</v>
      </c>
      <c r="N467">
        <v>0</v>
      </c>
      <c r="O467">
        <v>1366</v>
      </c>
      <c r="P467">
        <v>20.275000000008699</v>
      </c>
      <c r="Q467">
        <v>109635.16</v>
      </c>
      <c r="R467">
        <v>109655.435</v>
      </c>
      <c r="S467">
        <v>80.260000000000005</v>
      </c>
      <c r="T467">
        <v>1</v>
      </c>
      <c r="U467">
        <v>3.3747957149199998E-3</v>
      </c>
      <c r="V467">
        <f>-(MAX($R$2:R467)-R467)/MAX($R$2:R467)</f>
        <v>-5.4737062694247753E-2</v>
      </c>
      <c r="W467">
        <f>MIN($V$3:V467)</f>
        <v>-0.10536737053729994</v>
      </c>
      <c r="Y467" s="1">
        <v>41844</v>
      </c>
      <c r="Z467">
        <v>0</v>
      </c>
      <c r="AA467">
        <v>1445</v>
      </c>
      <c r="AB467">
        <v>19.450000000011599</v>
      </c>
      <c r="AC467">
        <v>115975.7</v>
      </c>
      <c r="AD467">
        <v>115995.15</v>
      </c>
      <c r="AE467">
        <v>80.260000000000005</v>
      </c>
      <c r="AF467">
        <v>1</v>
      </c>
      <c r="AG467">
        <v>3.37485402881E-3</v>
      </c>
      <c r="AH467">
        <f>-(MAX($AD$2:AD467)-AD467)/MAX($AD$2:AD467)</f>
        <v>-7.5080527175110906E-2</v>
      </c>
      <c r="AI467">
        <f>MIN($AH$3:AH467)</f>
        <v>-0.11366045169214713</v>
      </c>
      <c r="AK467" s="1">
        <v>41844</v>
      </c>
      <c r="AL467">
        <f>1468</f>
        <v>1468</v>
      </c>
      <c r="AM467">
        <f t="shared" si="28"/>
        <v>29.200000000011599</v>
      </c>
      <c r="AN467">
        <f t="shared" si="29"/>
        <v>117821.68000000001</v>
      </c>
      <c r="AO467">
        <f t="shared" si="30"/>
        <v>117850.88000000002</v>
      </c>
      <c r="AP467">
        <v>80.260000000000005</v>
      </c>
      <c r="AQ467">
        <f t="shared" si="31"/>
        <v>3.3745827746775102E-3</v>
      </c>
      <c r="AR467">
        <f>-(MAX($AO$2:AO467)-AO467)/MAX($AO$2:AO467)</f>
        <v>-6.0283349764629908E-2</v>
      </c>
      <c r="AS467">
        <f>MIN($AR$3:AR467)</f>
        <v>-0.11366045169214702</v>
      </c>
    </row>
    <row r="468" spans="1:45" x14ac:dyDescent="0.2">
      <c r="A468" s="1">
        <v>41845</v>
      </c>
      <c r="B468">
        <v>0</v>
      </c>
      <c r="C468">
        <v>1374</v>
      </c>
      <c r="D468">
        <v>21.8949999999022</v>
      </c>
      <c r="E468">
        <v>109315.44</v>
      </c>
      <c r="F468">
        <v>109337.334999999</v>
      </c>
      <c r="G468">
        <v>79.56</v>
      </c>
      <c r="H468">
        <v>1</v>
      </c>
      <c r="I468">
        <v>-8.7199233248699999E-3</v>
      </c>
      <c r="J468">
        <f>-(MAX($F$2:F468)-F468)/MAX($F$2:F468)</f>
        <v>-2.3278108282819614E-2</v>
      </c>
      <c r="K468">
        <f>MIN($J$3:J468)</f>
        <v>-0.10007190256198779</v>
      </c>
      <c r="M468" s="1">
        <v>41845</v>
      </c>
      <c r="N468">
        <v>0</v>
      </c>
      <c r="O468">
        <v>1366</v>
      </c>
      <c r="P468">
        <v>20.275000000008699</v>
      </c>
      <c r="Q468">
        <v>108678.96</v>
      </c>
      <c r="R468">
        <v>108699.235</v>
      </c>
      <c r="S468">
        <v>79.56</v>
      </c>
      <c r="T468">
        <v>1</v>
      </c>
      <c r="U468">
        <v>-8.7200420115999995E-3</v>
      </c>
      <c r="V468">
        <f>-(MAX($R$2:R468)-R468)/MAX($R$2:R468)</f>
        <v>-6.2979795219559959E-2</v>
      </c>
      <c r="W468">
        <f>MIN($V$3:V468)</f>
        <v>-0.10536737053729994</v>
      </c>
      <c r="Y468" s="1">
        <v>41845</v>
      </c>
      <c r="Z468">
        <v>0</v>
      </c>
      <c r="AA468">
        <v>1445</v>
      </c>
      <c r="AB468">
        <v>19.450000000011599</v>
      </c>
      <c r="AC468">
        <v>114964.2</v>
      </c>
      <c r="AD468">
        <v>114983.65</v>
      </c>
      <c r="AE468">
        <v>79.56</v>
      </c>
      <c r="AF468">
        <v>0</v>
      </c>
      <c r="AG468">
        <v>-8.7201921804500003E-3</v>
      </c>
      <c r="AH468">
        <f>-(MAX($AD$2:AD468)-AD468)/MAX($AD$2:AD468)</f>
        <v>-8.3146002729583446E-2</v>
      </c>
      <c r="AI468">
        <f>MIN($AH$3:AH468)</f>
        <v>-0.11366045169214713</v>
      </c>
      <c r="AK468" s="1">
        <v>41845</v>
      </c>
      <c r="AL468">
        <f>1468</f>
        <v>1468</v>
      </c>
      <c r="AM468">
        <f t="shared" si="28"/>
        <v>29.200000000011599</v>
      </c>
      <c r="AN468">
        <f t="shared" si="29"/>
        <v>116794.08</v>
      </c>
      <c r="AO468">
        <f t="shared" si="30"/>
        <v>116823.28000000001</v>
      </c>
      <c r="AP468">
        <v>79.56</v>
      </c>
      <c r="AQ468">
        <f t="shared" si="31"/>
        <v>-8.7194936516384568E-3</v>
      </c>
      <c r="AR468">
        <f>-(MAX($AO$2:AO468)-AO468)/MAX($AO$2:AO468)</f>
        <v>-6.8477203130696176E-2</v>
      </c>
      <c r="AS468">
        <f>MIN($AR$3:AR468)</f>
        <v>-0.11366045169214702</v>
      </c>
    </row>
    <row r="469" spans="1:45" x14ac:dyDescent="0.2">
      <c r="A469" s="1">
        <v>41848</v>
      </c>
      <c r="B469">
        <v>0</v>
      </c>
      <c r="C469">
        <v>1374</v>
      </c>
      <c r="D469">
        <v>21.8949999999022</v>
      </c>
      <c r="E469">
        <v>108903.24</v>
      </c>
      <c r="F469">
        <v>108925.13499999901</v>
      </c>
      <c r="G469">
        <v>79.260000000000005</v>
      </c>
      <c r="H469">
        <v>0</v>
      </c>
      <c r="I469">
        <v>-3.7699839675099998E-3</v>
      </c>
      <c r="J469">
        <f>-(MAX($F$2:F469)-F469)/MAX($F$2:F469)</f>
        <v>-2.6960334155307016E-2</v>
      </c>
      <c r="K469">
        <f>MIN($J$3:J469)</f>
        <v>-0.10007190256198779</v>
      </c>
      <c r="M469" s="1">
        <v>41848</v>
      </c>
      <c r="N469">
        <v>0</v>
      </c>
      <c r="O469">
        <v>1366</v>
      </c>
      <c r="P469">
        <v>20.275000000008699</v>
      </c>
      <c r="Q469">
        <v>108269.16</v>
      </c>
      <c r="R469">
        <v>108289.435</v>
      </c>
      <c r="S469">
        <v>79.260000000000005</v>
      </c>
      <c r="T469">
        <v>0</v>
      </c>
      <c r="U469">
        <v>-3.7700357320800001E-3</v>
      </c>
      <c r="V469">
        <f>-(MAX($R$2:R469)-R469)/MAX($R$2:R469)</f>
        <v>-6.6512394873265213E-2</v>
      </c>
      <c r="W469">
        <f>MIN($V$3:V469)</f>
        <v>-0.10536737053729994</v>
      </c>
      <c r="Y469" s="1">
        <v>41848</v>
      </c>
      <c r="Z469">
        <v>0</v>
      </c>
      <c r="AA469">
        <v>1445</v>
      </c>
      <c r="AB469">
        <v>19.450000000011599</v>
      </c>
      <c r="AC469">
        <v>114530.7</v>
      </c>
      <c r="AD469">
        <v>114550.15</v>
      </c>
      <c r="AE469">
        <v>79.260000000000005</v>
      </c>
      <c r="AF469">
        <v>0</v>
      </c>
      <c r="AG469">
        <v>-3.7701012274400001E-3</v>
      </c>
      <c r="AH469">
        <f>-(MAX($AD$2:AD469)-AD469)/MAX($AD$2:AD469)</f>
        <v>-8.6602635110071671E-2</v>
      </c>
      <c r="AI469">
        <f>MIN($AH$3:AH469)</f>
        <v>-0.11366045169214713</v>
      </c>
      <c r="AK469" s="1">
        <v>41848</v>
      </c>
      <c r="AL469">
        <f>1468</f>
        <v>1468</v>
      </c>
      <c r="AM469">
        <f t="shared" si="28"/>
        <v>29.200000000011599</v>
      </c>
      <c r="AN469">
        <f t="shared" si="29"/>
        <v>116353.68000000001</v>
      </c>
      <c r="AO469">
        <f t="shared" si="30"/>
        <v>116382.88000000002</v>
      </c>
      <c r="AP469">
        <v>79.260000000000005</v>
      </c>
      <c r="AQ469">
        <f t="shared" si="31"/>
        <v>-3.7697965679442842E-3</v>
      </c>
      <c r="AR469">
        <f>-(MAX($AO$2:AO469)-AO469)/MAX($AO$2:AO469)</f>
        <v>-7.198885457329593E-2</v>
      </c>
      <c r="AS469">
        <f>MIN($AR$3:AR469)</f>
        <v>-0.11366045169214702</v>
      </c>
    </row>
    <row r="470" spans="1:45" x14ac:dyDescent="0.2">
      <c r="A470" s="1">
        <v>41849</v>
      </c>
      <c r="B470">
        <v>0</v>
      </c>
      <c r="C470">
        <v>1374</v>
      </c>
      <c r="D470">
        <v>21.8949999999022</v>
      </c>
      <c r="E470">
        <v>108065.1</v>
      </c>
      <c r="F470">
        <v>108086.99499999901</v>
      </c>
      <c r="G470">
        <v>78.650000000000006</v>
      </c>
      <c r="H470">
        <v>0</v>
      </c>
      <c r="I470">
        <v>-7.6946427470599996E-3</v>
      </c>
      <c r="J470">
        <f>-(MAX($F$2:F470)-F470)/MAX($F$2:F470)</f>
        <v>-3.4447526762698119E-2</v>
      </c>
      <c r="K470">
        <f>MIN($J$3:J470)</f>
        <v>-0.10007190256198779</v>
      </c>
      <c r="M470" s="1">
        <v>41849</v>
      </c>
      <c r="N470">
        <v>0</v>
      </c>
      <c r="O470">
        <v>1366</v>
      </c>
      <c r="P470">
        <v>20.275000000008699</v>
      </c>
      <c r="Q470">
        <v>107435.9</v>
      </c>
      <c r="R470">
        <v>107456.175</v>
      </c>
      <c r="S470">
        <v>78.650000000000006</v>
      </c>
      <c r="T470">
        <v>0</v>
      </c>
      <c r="U470">
        <v>-7.6947487998300004E-3</v>
      </c>
      <c r="V470">
        <f>-(MAX($R$2:R470)-R470)/MAX($R$2:R470)</f>
        <v>-7.3695347502465827E-2</v>
      </c>
      <c r="W470">
        <f>MIN($V$3:V470)</f>
        <v>-0.10536737053729994</v>
      </c>
      <c r="Y470" s="1">
        <v>41849</v>
      </c>
      <c r="Z470">
        <v>0</v>
      </c>
      <c r="AA470">
        <v>1445</v>
      </c>
      <c r="AB470">
        <v>19.450000000011599</v>
      </c>
      <c r="AC470">
        <v>113649.25</v>
      </c>
      <c r="AD470">
        <v>113668.7</v>
      </c>
      <c r="AE470">
        <v>78.650000000000006</v>
      </c>
      <c r="AF470">
        <v>0</v>
      </c>
      <c r="AG470">
        <v>-7.6948829835699999E-3</v>
      </c>
      <c r="AH470">
        <f>-(MAX($AD$2:AD470)-AD470)/MAX($AD$2:AD470)</f>
        <v>-9.3631120950397717E-2</v>
      </c>
      <c r="AI470">
        <f>MIN($AH$3:AH470)</f>
        <v>-0.11366045169214713</v>
      </c>
      <c r="AK470" s="1">
        <v>41849</v>
      </c>
      <c r="AL470">
        <f>1468</f>
        <v>1468</v>
      </c>
      <c r="AM470">
        <f t="shared" si="28"/>
        <v>29.200000000011599</v>
      </c>
      <c r="AN470">
        <f t="shared" si="29"/>
        <v>115458.20000000001</v>
      </c>
      <c r="AO470">
        <f t="shared" si="30"/>
        <v>115487.40000000002</v>
      </c>
      <c r="AP470">
        <v>78.650000000000006</v>
      </c>
      <c r="AQ470">
        <f t="shared" si="31"/>
        <v>-7.6942588119489376E-3</v>
      </c>
      <c r="AR470">
        <f>-(MAX($AO$2:AO470)-AO470)/MAX($AO$2:AO470)</f>
        <v>-7.9129212506582183E-2</v>
      </c>
      <c r="AS470">
        <f>MIN($AR$3:AR470)</f>
        <v>-0.11366045169214702</v>
      </c>
    </row>
    <row r="471" spans="1:45" x14ac:dyDescent="0.2">
      <c r="A471" s="1">
        <v>41850</v>
      </c>
      <c r="B471">
        <v>1374</v>
      </c>
      <c r="C471">
        <v>0</v>
      </c>
      <c r="D471">
        <v>107413.734999999</v>
      </c>
      <c r="E471">
        <v>0</v>
      </c>
      <c r="F471">
        <v>107413.734999999</v>
      </c>
      <c r="G471">
        <v>78.16</v>
      </c>
      <c r="H471">
        <v>-1</v>
      </c>
      <c r="I471">
        <v>-6.2288714752399997E-3</v>
      </c>
      <c r="J471">
        <f>-(MAX($F$2:F471)-F471)/MAX($F$2:F471)</f>
        <v>-4.0461829021094339E-2</v>
      </c>
      <c r="K471">
        <f>MIN($J$3:J471)</f>
        <v>-0.10007190256198779</v>
      </c>
      <c r="M471" s="1">
        <v>41850</v>
      </c>
      <c r="N471">
        <v>0</v>
      </c>
      <c r="O471">
        <v>1366</v>
      </c>
      <c r="P471">
        <v>20.275000000008699</v>
      </c>
      <c r="Q471">
        <v>106766.56</v>
      </c>
      <c r="R471">
        <v>106786.83500000001</v>
      </c>
      <c r="S471">
        <v>78.16</v>
      </c>
      <c r="T471">
        <v>0</v>
      </c>
      <c r="U471">
        <v>-6.2289579914799999E-3</v>
      </c>
      <c r="V471">
        <f>-(MAX($R$2:R471)-R471)/MAX($R$2:R471)</f>
        <v>-7.9465260270184343E-2</v>
      </c>
      <c r="W471">
        <f>MIN($V$3:V471)</f>
        <v>-0.10536737053729994</v>
      </c>
      <c r="Y471" s="1">
        <v>41850</v>
      </c>
      <c r="Z471">
        <v>0</v>
      </c>
      <c r="AA471">
        <v>1445</v>
      </c>
      <c r="AB471">
        <v>19.450000000011599</v>
      </c>
      <c r="AC471">
        <v>112941.2</v>
      </c>
      <c r="AD471">
        <v>112960.65</v>
      </c>
      <c r="AE471">
        <v>78.16</v>
      </c>
      <c r="AF471">
        <v>0</v>
      </c>
      <c r="AG471">
        <v>-6.2290674565600003E-3</v>
      </c>
      <c r="AH471">
        <f>-(MAX($AD$2:AD471)-AD471)/MAX($AD$2:AD471)</f>
        <v>-9.9276953838528526E-2</v>
      </c>
      <c r="AI471">
        <f>MIN($AH$3:AH471)</f>
        <v>-0.11366045169214713</v>
      </c>
      <c r="AK471" s="1">
        <v>41850</v>
      </c>
      <c r="AL471">
        <f>1468</f>
        <v>1468</v>
      </c>
      <c r="AM471">
        <f t="shared" si="28"/>
        <v>29.200000000011599</v>
      </c>
      <c r="AN471">
        <f t="shared" si="29"/>
        <v>114738.87999999999</v>
      </c>
      <c r="AO471">
        <f t="shared" si="30"/>
        <v>114768.08</v>
      </c>
      <c r="AP471">
        <v>78.16</v>
      </c>
      <c r="AQ471">
        <f t="shared" si="31"/>
        <v>-6.2285582669626416E-3</v>
      </c>
      <c r="AR471">
        <f>-(MAX($AO$2:AO471)-AO471)/MAX($AO$2:AO471)</f>
        <v>-8.48649098628287E-2</v>
      </c>
      <c r="AS471">
        <f>MIN($AR$3:AR471)</f>
        <v>-0.11366045169214702</v>
      </c>
    </row>
    <row r="472" spans="1:45" x14ac:dyDescent="0.2">
      <c r="A472" s="1">
        <v>41851</v>
      </c>
      <c r="B472">
        <v>0</v>
      </c>
      <c r="C472">
        <v>0</v>
      </c>
      <c r="D472">
        <v>107413.734999999</v>
      </c>
      <c r="E472">
        <v>0</v>
      </c>
      <c r="F472">
        <v>107413.734999999</v>
      </c>
      <c r="G472">
        <v>77.319999999999993</v>
      </c>
      <c r="H472">
        <v>-1</v>
      </c>
      <c r="I472">
        <v>0</v>
      </c>
      <c r="J472">
        <f>-(MAX($F$2:F472)-F472)/MAX($F$2:F472)</f>
        <v>-4.0461829021094339E-2</v>
      </c>
      <c r="K472">
        <f>MIN($J$3:J472)</f>
        <v>-0.10007190256198779</v>
      </c>
      <c r="M472" s="1">
        <v>41851</v>
      </c>
      <c r="N472">
        <v>0</v>
      </c>
      <c r="O472">
        <v>1366</v>
      </c>
      <c r="P472">
        <v>20.275000000008699</v>
      </c>
      <c r="Q472">
        <v>105619.12</v>
      </c>
      <c r="R472">
        <v>105639.395</v>
      </c>
      <c r="S472">
        <v>77.319999999999993</v>
      </c>
      <c r="T472">
        <v>0</v>
      </c>
      <c r="U472">
        <v>-1.0745144755E-2</v>
      </c>
      <c r="V472">
        <f>-(MAX($R$2:R472)-R472)/MAX($R$2:R472)</f>
        <v>-8.9356539300559035E-2</v>
      </c>
      <c r="W472">
        <f>MIN($V$3:V472)</f>
        <v>-0.10536737053729994</v>
      </c>
      <c r="Y472" s="1">
        <v>41851</v>
      </c>
      <c r="Z472">
        <v>0</v>
      </c>
      <c r="AA472">
        <v>1445</v>
      </c>
      <c r="AB472">
        <v>19.450000000011599</v>
      </c>
      <c r="AC472">
        <v>111727.399999999</v>
      </c>
      <c r="AD472">
        <v>111746.85</v>
      </c>
      <c r="AE472">
        <v>77.319999999999993</v>
      </c>
      <c r="AF472">
        <v>0</v>
      </c>
      <c r="AG472">
        <v>-1.0745334769199999E-2</v>
      </c>
      <c r="AH472">
        <f>-(MAX($AD$2:AD472)-AD472)/MAX($AD$2:AD472)</f>
        <v>-0.10895552450389548</v>
      </c>
      <c r="AI472">
        <f>MIN($AH$3:AH472)</f>
        <v>-0.11366045169214713</v>
      </c>
      <c r="AK472" s="1">
        <v>41851</v>
      </c>
      <c r="AL472">
        <f>1468</f>
        <v>1468</v>
      </c>
      <c r="AM472">
        <f t="shared" si="28"/>
        <v>29.200000000011599</v>
      </c>
      <c r="AN472">
        <f t="shared" si="29"/>
        <v>113505.76</v>
      </c>
      <c r="AO472">
        <f t="shared" si="30"/>
        <v>113534.96</v>
      </c>
      <c r="AP472">
        <v>77.319999999999993</v>
      </c>
      <c r="AQ472">
        <f t="shared" si="31"/>
        <v>-1.0744450896102778E-2</v>
      </c>
      <c r="AR472">
        <f>-(MAX($AO$2:AO472)-AO472)/MAX($AO$2:AO472)</f>
        <v>-9.4697533902108139E-2</v>
      </c>
      <c r="AS472">
        <f>MIN($AR$3:AR472)</f>
        <v>-0.11366045169214702</v>
      </c>
    </row>
    <row r="473" spans="1:45" x14ac:dyDescent="0.2">
      <c r="A473" s="1">
        <v>41852</v>
      </c>
      <c r="B473">
        <v>0</v>
      </c>
      <c r="C473">
        <v>0</v>
      </c>
      <c r="D473">
        <v>107413.734999999</v>
      </c>
      <c r="E473">
        <v>0</v>
      </c>
      <c r="F473">
        <v>107413.734999999</v>
      </c>
      <c r="G473">
        <v>79.650000000000006</v>
      </c>
      <c r="H473">
        <v>-1</v>
      </c>
      <c r="I473">
        <v>0</v>
      </c>
      <c r="J473">
        <f>-(MAX($F$2:F473)-F473)/MAX($F$2:F473)</f>
        <v>-4.0461829021094339E-2</v>
      </c>
      <c r="K473">
        <f>MIN($J$3:J473)</f>
        <v>-0.10007190256198779</v>
      </c>
      <c r="M473" s="1">
        <v>41852</v>
      </c>
      <c r="N473">
        <v>0</v>
      </c>
      <c r="O473">
        <v>1366</v>
      </c>
      <c r="P473">
        <v>20.275000000008699</v>
      </c>
      <c r="Q473">
        <v>108801.9</v>
      </c>
      <c r="R473">
        <v>108822.175</v>
      </c>
      <c r="S473">
        <v>79.650000000000006</v>
      </c>
      <c r="T473">
        <v>0</v>
      </c>
      <c r="U473">
        <v>3.0128722338899998E-2</v>
      </c>
      <c r="V473">
        <f>-(MAX($R$2:R473)-R473)/MAX($R$2:R473)</f>
        <v>-6.192001532344836E-2</v>
      </c>
      <c r="W473">
        <f>MIN($V$3:V473)</f>
        <v>-0.10536737053729994</v>
      </c>
      <c r="Y473" s="1">
        <v>41852</v>
      </c>
      <c r="Z473">
        <v>0</v>
      </c>
      <c r="AA473">
        <v>1445</v>
      </c>
      <c r="AB473">
        <v>19.450000000011599</v>
      </c>
      <c r="AC473">
        <v>115094.25</v>
      </c>
      <c r="AD473">
        <v>115113.7</v>
      </c>
      <c r="AE473">
        <v>79.650000000000006</v>
      </c>
      <c r="AF473">
        <v>0</v>
      </c>
      <c r="AG473">
        <v>3.0129260914299998E-2</v>
      </c>
      <c r="AH473">
        <f>-(MAX($AD$2:AD473)-AD473)/MAX($AD$2:AD473)</f>
        <v>-8.2109013015436952E-2</v>
      </c>
      <c r="AI473">
        <f>MIN($AH$3:AH473)</f>
        <v>-0.11366045169214713</v>
      </c>
      <c r="AK473" s="1">
        <v>41852</v>
      </c>
      <c r="AL473">
        <f>1468</f>
        <v>1468</v>
      </c>
      <c r="AM473">
        <f t="shared" si="28"/>
        <v>29.200000000011599</v>
      </c>
      <c r="AN473">
        <f t="shared" si="29"/>
        <v>116926.20000000001</v>
      </c>
      <c r="AO473">
        <f t="shared" si="30"/>
        <v>116955.40000000002</v>
      </c>
      <c r="AP473">
        <v>79.650000000000006</v>
      </c>
      <c r="AQ473">
        <f t="shared" si="31"/>
        <v>3.0126755670676388E-2</v>
      </c>
      <c r="AR473">
        <f>-(MAX($AO$2:AO473)-AO473)/MAX($AO$2:AO473)</f>
        <v>-6.7423707697916155E-2</v>
      </c>
      <c r="AS473">
        <f>MIN($AR$3:AR473)</f>
        <v>-0.11366045169214702</v>
      </c>
    </row>
    <row r="474" spans="1:45" x14ac:dyDescent="0.2">
      <c r="A474" s="1">
        <v>41855</v>
      </c>
      <c r="B474">
        <v>0</v>
      </c>
      <c r="C474">
        <v>0</v>
      </c>
      <c r="D474">
        <v>107413.734999999</v>
      </c>
      <c r="E474">
        <v>0</v>
      </c>
      <c r="F474">
        <v>107413.734999999</v>
      </c>
      <c r="G474">
        <v>79.22</v>
      </c>
      <c r="H474">
        <v>0</v>
      </c>
      <c r="I474">
        <v>0</v>
      </c>
      <c r="J474">
        <f>-(MAX($F$2:F474)-F474)/MAX($F$2:F474)</f>
        <v>-4.0461829021094339E-2</v>
      </c>
      <c r="K474">
        <f>MIN($J$3:J474)</f>
        <v>-0.10007190256198779</v>
      </c>
      <c r="M474" s="1">
        <v>41855</v>
      </c>
      <c r="N474">
        <v>0</v>
      </c>
      <c r="O474">
        <v>1366</v>
      </c>
      <c r="P474">
        <v>20.275000000008699</v>
      </c>
      <c r="Q474">
        <v>108214.52</v>
      </c>
      <c r="R474">
        <v>108234.795</v>
      </c>
      <c r="S474">
        <v>79.22</v>
      </c>
      <c r="T474">
        <v>0</v>
      </c>
      <c r="U474">
        <v>-5.3976131243499998E-3</v>
      </c>
      <c r="V474">
        <f>-(MAX($R$2:R474)-R474)/MAX($R$2:R474)</f>
        <v>-6.6983408160425903E-2</v>
      </c>
      <c r="W474">
        <f>MIN($V$3:V474)</f>
        <v>-0.10536737053729994</v>
      </c>
      <c r="Y474" s="1">
        <v>41855</v>
      </c>
      <c r="Z474">
        <v>0</v>
      </c>
      <c r="AA474">
        <v>1445</v>
      </c>
      <c r="AB474">
        <v>19.450000000011599</v>
      </c>
      <c r="AC474">
        <v>114472.899999999</v>
      </c>
      <c r="AD474">
        <v>114492.35</v>
      </c>
      <c r="AE474">
        <v>79.22</v>
      </c>
      <c r="AF474">
        <v>0</v>
      </c>
      <c r="AG474">
        <v>-5.3977067890299997E-3</v>
      </c>
      <c r="AH474">
        <f>-(MAX($AD$2:AD474)-AD474)/MAX($AD$2:AD474)</f>
        <v>-8.706351942747001E-2</v>
      </c>
      <c r="AI474">
        <f>MIN($AH$3:AH474)</f>
        <v>-0.11366045169214713</v>
      </c>
      <c r="AK474" s="1">
        <v>41855</v>
      </c>
      <c r="AL474">
        <f>1468</f>
        <v>1468</v>
      </c>
      <c r="AM474">
        <f t="shared" si="28"/>
        <v>29.200000000011599</v>
      </c>
      <c r="AN474">
        <f t="shared" si="29"/>
        <v>116294.95999999999</v>
      </c>
      <c r="AO474">
        <f t="shared" si="30"/>
        <v>116324.16</v>
      </c>
      <c r="AP474">
        <v>79.22</v>
      </c>
      <c r="AQ474">
        <f t="shared" si="31"/>
        <v>-5.3972710965036214E-3</v>
      </c>
      <c r="AR474">
        <f>-(MAX($AO$2:AO474)-AO474)/MAX($AO$2:AO474)</f>
        <v>-7.2457074765642698E-2</v>
      </c>
      <c r="AS474">
        <f>MIN($AR$3:AR474)</f>
        <v>-0.11366045169214702</v>
      </c>
    </row>
    <row r="475" spans="1:45" x14ac:dyDescent="0.2">
      <c r="A475" s="1">
        <v>41856</v>
      </c>
      <c r="B475">
        <v>0</v>
      </c>
      <c r="C475">
        <v>0</v>
      </c>
      <c r="D475">
        <v>107413.734999999</v>
      </c>
      <c r="E475">
        <v>0</v>
      </c>
      <c r="F475">
        <v>107413.734999999</v>
      </c>
      <c r="G475">
        <v>79.41</v>
      </c>
      <c r="H475">
        <v>-1</v>
      </c>
      <c r="I475">
        <v>0</v>
      </c>
      <c r="J475">
        <f>-(MAX($F$2:F475)-F475)/MAX($F$2:F475)</f>
        <v>-4.0461829021094339E-2</v>
      </c>
      <c r="K475">
        <f>MIN($J$3:J475)</f>
        <v>-0.10007190256198779</v>
      </c>
      <c r="M475" s="1">
        <v>41856</v>
      </c>
      <c r="N475">
        <v>0</v>
      </c>
      <c r="O475">
        <v>1366</v>
      </c>
      <c r="P475">
        <v>20.275000000008699</v>
      </c>
      <c r="Q475">
        <v>108474.06</v>
      </c>
      <c r="R475">
        <v>108494.33500000001</v>
      </c>
      <c r="S475">
        <v>79.41</v>
      </c>
      <c r="T475">
        <v>0</v>
      </c>
      <c r="U475">
        <v>2.39793497091E-3</v>
      </c>
      <c r="V475">
        <f>-(MAX($R$2:R475)-R475)/MAX($R$2:R475)</f>
        <v>-6.4746095046412516E-2</v>
      </c>
      <c r="W475">
        <f>MIN($V$3:V475)</f>
        <v>-0.10536737053729994</v>
      </c>
      <c r="Y475" s="1">
        <v>41856</v>
      </c>
      <c r="Z475">
        <v>0</v>
      </c>
      <c r="AA475">
        <v>1445</v>
      </c>
      <c r="AB475">
        <v>19.450000000011599</v>
      </c>
      <c r="AC475">
        <v>114747.45</v>
      </c>
      <c r="AD475">
        <v>114766.9</v>
      </c>
      <c r="AE475">
        <v>79.41</v>
      </c>
      <c r="AF475">
        <v>0</v>
      </c>
      <c r="AG475">
        <v>2.39797680806E-3</v>
      </c>
      <c r="AH475">
        <f>-(MAX($AD$2:AD475)-AD475)/MAX($AD$2:AD475)</f>
        <v>-8.4874318919827552E-2</v>
      </c>
      <c r="AI475">
        <f>MIN($AH$3:AH475)</f>
        <v>-0.11366045169214713</v>
      </c>
      <c r="AK475" s="1">
        <v>41856</v>
      </c>
      <c r="AL475">
        <f>1468</f>
        <v>1468</v>
      </c>
      <c r="AM475">
        <f t="shared" si="28"/>
        <v>29.200000000011599</v>
      </c>
      <c r="AN475">
        <f t="shared" si="29"/>
        <v>116573.87999999999</v>
      </c>
      <c r="AO475">
        <f t="shared" si="30"/>
        <v>116603.08</v>
      </c>
      <c r="AP475">
        <v>79.41</v>
      </c>
      <c r="AQ475">
        <f t="shared" si="31"/>
        <v>2.3977821976105241E-3</v>
      </c>
      <c r="AR475">
        <f>-(MAX($AO$2:AO475)-AO475)/MAX($AO$2:AO475)</f>
        <v>-7.0233028851996171E-2</v>
      </c>
      <c r="AS475">
        <f>MIN($AR$3:AR475)</f>
        <v>-0.11366045169214702</v>
      </c>
    </row>
    <row r="476" spans="1:45" x14ac:dyDescent="0.2">
      <c r="A476" s="1">
        <v>41857</v>
      </c>
      <c r="B476">
        <v>0</v>
      </c>
      <c r="C476">
        <v>0</v>
      </c>
      <c r="D476">
        <v>107413.734999999</v>
      </c>
      <c r="E476">
        <v>0</v>
      </c>
      <c r="F476">
        <v>107413.734999999</v>
      </c>
      <c r="G476">
        <v>81.09</v>
      </c>
      <c r="H476">
        <v>0</v>
      </c>
      <c r="I476">
        <v>0</v>
      </c>
      <c r="J476">
        <f>-(MAX($F$2:F476)-F476)/MAX($F$2:F476)</f>
        <v>-4.0461829021094339E-2</v>
      </c>
      <c r="K476">
        <f>MIN($J$3:J476)</f>
        <v>-0.10007190256198779</v>
      </c>
      <c r="M476" s="1">
        <v>41857</v>
      </c>
      <c r="N476">
        <v>0</v>
      </c>
      <c r="O476">
        <v>1366</v>
      </c>
      <c r="P476">
        <v>20.275000000008699</v>
      </c>
      <c r="Q476">
        <v>110768.94</v>
      </c>
      <c r="R476">
        <v>110789.215</v>
      </c>
      <c r="S476">
        <v>81.09</v>
      </c>
      <c r="T476">
        <v>0</v>
      </c>
      <c r="U476">
        <v>2.11520721335E-2</v>
      </c>
      <c r="V476">
        <f>-(MAX($R$2:R476)-R476)/MAX($R$2:R476)</f>
        <v>-4.4963536985663272E-2</v>
      </c>
      <c r="W476">
        <f>MIN($V$3:V476)</f>
        <v>-0.10536737053729994</v>
      </c>
      <c r="Y476" s="1">
        <v>41857</v>
      </c>
      <c r="Z476">
        <v>0</v>
      </c>
      <c r="AA476">
        <v>1445</v>
      </c>
      <c r="AB476">
        <v>19.450000000011599</v>
      </c>
      <c r="AC476">
        <v>117175.05</v>
      </c>
      <c r="AD476">
        <v>117194.5</v>
      </c>
      <c r="AE476">
        <v>81.09</v>
      </c>
      <c r="AF476">
        <v>0</v>
      </c>
      <c r="AG476">
        <v>2.1152440294199999E-2</v>
      </c>
      <c r="AH476">
        <f>-(MAX($AD$2:AD476)-AD476)/MAX($AD$2:AD476)</f>
        <v>-6.5517177589093423E-2</v>
      </c>
      <c r="AI476">
        <f>MIN($AH$3:AH476)</f>
        <v>-0.11366045169214713</v>
      </c>
      <c r="AK476" s="1">
        <v>41857</v>
      </c>
      <c r="AL476">
        <f>1468</f>
        <v>1468</v>
      </c>
      <c r="AM476">
        <f t="shared" si="28"/>
        <v>29.200000000011599</v>
      </c>
      <c r="AN476">
        <f t="shared" si="29"/>
        <v>119040.12000000001</v>
      </c>
      <c r="AO476">
        <f t="shared" si="30"/>
        <v>119069.32000000002</v>
      </c>
      <c r="AP476">
        <v>81.09</v>
      </c>
      <c r="AQ476">
        <f t="shared" si="31"/>
        <v>2.1150727750930933E-2</v>
      </c>
      <c r="AR476">
        <f>-(MAX($AO$2:AO476)-AO476)/MAX($AO$2:AO476)</f>
        <v>-5.0567780773437085E-2</v>
      </c>
      <c r="AS476">
        <f>MIN($AR$3:AR476)</f>
        <v>-0.11366045169214702</v>
      </c>
    </row>
    <row r="477" spans="1:45" x14ac:dyDescent="0.2">
      <c r="A477" s="1">
        <v>41858</v>
      </c>
      <c r="B477">
        <v>0</v>
      </c>
      <c r="C477">
        <v>0</v>
      </c>
      <c r="D477">
        <v>107413.734999999</v>
      </c>
      <c r="E477">
        <v>0</v>
      </c>
      <c r="F477">
        <v>107413.734999999</v>
      </c>
      <c r="G477">
        <v>80.14</v>
      </c>
      <c r="H477">
        <v>0</v>
      </c>
      <c r="I477">
        <v>0</v>
      </c>
      <c r="J477">
        <f>-(MAX($F$2:F477)-F477)/MAX($F$2:F477)</f>
        <v>-4.0461829021094339E-2</v>
      </c>
      <c r="K477">
        <f>MIN($J$3:J477)</f>
        <v>-0.10007190256198779</v>
      </c>
      <c r="M477" s="1">
        <v>41858</v>
      </c>
      <c r="N477">
        <v>0</v>
      </c>
      <c r="O477">
        <v>1366</v>
      </c>
      <c r="P477">
        <v>20.275000000008699</v>
      </c>
      <c r="Q477">
        <v>109471.24</v>
      </c>
      <c r="R477">
        <v>109491.515</v>
      </c>
      <c r="S477">
        <v>80.14</v>
      </c>
      <c r="T477">
        <v>0</v>
      </c>
      <c r="U477">
        <v>-1.1713234000300001E-2</v>
      </c>
      <c r="V477">
        <f>-(MAX($R$2:R477)-R477)/MAX($R$2:R477)</f>
        <v>-5.6150102555729837E-2</v>
      </c>
      <c r="W477">
        <f>MIN($V$3:V477)</f>
        <v>-0.10536737053729994</v>
      </c>
      <c r="Y477" s="1">
        <v>41858</v>
      </c>
      <c r="Z477">
        <v>0</v>
      </c>
      <c r="AA477">
        <v>1445</v>
      </c>
      <c r="AB477">
        <v>19.450000000011599</v>
      </c>
      <c r="AC477">
        <v>115802.3</v>
      </c>
      <c r="AD477">
        <v>115821.75</v>
      </c>
      <c r="AE477">
        <v>80.14</v>
      </c>
      <c r="AF477">
        <v>0</v>
      </c>
      <c r="AG477">
        <v>-1.1713433650899999E-2</v>
      </c>
      <c r="AH477">
        <f>-(MAX($AD$2:AD477)-AD477)/MAX($AD$2:AD477)</f>
        <v>-7.6463180127306143E-2</v>
      </c>
      <c r="AI477">
        <f>MIN($AH$3:AH477)</f>
        <v>-0.11366045169214713</v>
      </c>
      <c r="AK477" s="1">
        <v>41858</v>
      </c>
      <c r="AL477">
        <f>1468</f>
        <v>1468</v>
      </c>
      <c r="AM477">
        <f t="shared" si="28"/>
        <v>29.200000000011599</v>
      </c>
      <c r="AN477">
        <f t="shared" si="29"/>
        <v>117645.52</v>
      </c>
      <c r="AO477">
        <f t="shared" si="30"/>
        <v>117674.72000000002</v>
      </c>
      <c r="AP477">
        <v>80.14</v>
      </c>
      <c r="AQ477">
        <f t="shared" si="31"/>
        <v>-1.1712504950897557E-2</v>
      </c>
      <c r="AR477">
        <f>-(MAX($AO$2:AO477)-AO477)/MAX($AO$2:AO477)</f>
        <v>-6.1688010341669861E-2</v>
      </c>
      <c r="AS477">
        <f>MIN($AR$3:AR477)</f>
        <v>-0.11366045169214702</v>
      </c>
    </row>
    <row r="478" spans="1:45" x14ac:dyDescent="0.2">
      <c r="A478" s="1">
        <v>41859</v>
      </c>
      <c r="B478">
        <v>0</v>
      </c>
      <c r="C478">
        <v>0</v>
      </c>
      <c r="D478">
        <v>107413.734999999</v>
      </c>
      <c r="E478">
        <v>0</v>
      </c>
      <c r="F478">
        <v>107413.734999999</v>
      </c>
      <c r="G478">
        <v>80.95</v>
      </c>
      <c r="H478">
        <v>0</v>
      </c>
      <c r="I478">
        <v>0</v>
      </c>
      <c r="J478">
        <f>-(MAX($F$2:F478)-F478)/MAX($F$2:F478)</f>
        <v>-4.0461829021094339E-2</v>
      </c>
      <c r="K478">
        <f>MIN($J$3:J478)</f>
        <v>-0.10007190256198779</v>
      </c>
      <c r="M478" s="1">
        <v>41859</v>
      </c>
      <c r="N478">
        <v>0</v>
      </c>
      <c r="O478">
        <v>1366</v>
      </c>
      <c r="P478">
        <v>20.275000000008699</v>
      </c>
      <c r="Q478">
        <v>110577.7</v>
      </c>
      <c r="R478">
        <v>110597.97500000001</v>
      </c>
      <c r="S478">
        <v>80.95</v>
      </c>
      <c r="T478">
        <v>0</v>
      </c>
      <c r="U478">
        <v>1.01054405905E-2</v>
      </c>
      <c r="V478">
        <f>-(MAX($R$2:R478)-R478)/MAX($R$2:R478)</f>
        <v>-4.6612083490725632E-2</v>
      </c>
      <c r="W478">
        <f>MIN($V$3:V478)</f>
        <v>-0.10536737053729994</v>
      </c>
      <c r="Y478" s="1">
        <v>41859</v>
      </c>
      <c r="Z478">
        <v>0</v>
      </c>
      <c r="AA478">
        <v>1445</v>
      </c>
      <c r="AB478">
        <v>19.450000000011599</v>
      </c>
      <c r="AC478">
        <v>116972.75</v>
      </c>
      <c r="AD478">
        <v>116992.2</v>
      </c>
      <c r="AE478">
        <v>80.95</v>
      </c>
      <c r="AF478">
        <v>0</v>
      </c>
      <c r="AG478">
        <v>1.0105614878E-2</v>
      </c>
      <c r="AH478">
        <f>-(MAX($AD$2:AD478)-AD478)/MAX($AD$2:AD478)</f>
        <v>-6.7130272699987947E-2</v>
      </c>
      <c r="AI478">
        <f>MIN($AH$3:AH478)</f>
        <v>-0.11366045169214713</v>
      </c>
      <c r="AK478" s="1">
        <v>41859</v>
      </c>
      <c r="AL478">
        <f>1468</f>
        <v>1468</v>
      </c>
      <c r="AM478">
        <f t="shared" si="28"/>
        <v>29.200000000011599</v>
      </c>
      <c r="AN478">
        <f t="shared" si="29"/>
        <v>118834.6</v>
      </c>
      <c r="AO478">
        <f t="shared" si="30"/>
        <v>118863.80000000002</v>
      </c>
      <c r="AP478">
        <v>80.95</v>
      </c>
      <c r="AQ478">
        <f t="shared" si="31"/>
        <v>1.0104804158446279E-2</v>
      </c>
      <c r="AR478">
        <f>-(MAX($AO$2:AO478)-AO478)/MAX($AO$2:AO478)</f>
        <v>-5.2206551446650359E-2</v>
      </c>
      <c r="AS478">
        <f>MIN($AR$3:AR478)</f>
        <v>-0.11366045169214702</v>
      </c>
    </row>
    <row r="479" spans="1:45" x14ac:dyDescent="0.2">
      <c r="A479" s="1">
        <v>41862</v>
      </c>
      <c r="B479">
        <v>0</v>
      </c>
      <c r="C479">
        <v>0</v>
      </c>
      <c r="D479">
        <v>107413.734999999</v>
      </c>
      <c r="E479">
        <v>0</v>
      </c>
      <c r="F479">
        <v>107413.734999999</v>
      </c>
      <c r="G479">
        <v>81.48</v>
      </c>
      <c r="H479">
        <v>-1</v>
      </c>
      <c r="I479">
        <v>0</v>
      </c>
      <c r="J479">
        <f>-(MAX($F$2:F479)-F479)/MAX($F$2:F479)</f>
        <v>-4.0461829021094339E-2</v>
      </c>
      <c r="K479">
        <f>MIN($J$3:J479)</f>
        <v>-0.10007190256198779</v>
      </c>
      <c r="M479" s="1">
        <v>41862</v>
      </c>
      <c r="N479">
        <v>0</v>
      </c>
      <c r="O479">
        <v>1366</v>
      </c>
      <c r="P479">
        <v>20.275000000008699</v>
      </c>
      <c r="Q479">
        <v>111301.68</v>
      </c>
      <c r="R479">
        <v>111321.955</v>
      </c>
      <c r="S479">
        <v>81.48</v>
      </c>
      <c r="T479">
        <v>0</v>
      </c>
      <c r="U479">
        <v>6.5460511370100003E-3</v>
      </c>
      <c r="V479">
        <f>-(MAX($R$2:R479)-R479)/MAX($R$2:R479)</f>
        <v>-4.0371157435846419E-2</v>
      </c>
      <c r="W479">
        <f>MIN($V$3:V479)</f>
        <v>-0.10536737053729994</v>
      </c>
      <c r="Y479" s="1">
        <v>41862</v>
      </c>
      <c r="Z479">
        <v>0</v>
      </c>
      <c r="AA479">
        <v>1445</v>
      </c>
      <c r="AB479">
        <v>19.450000000011599</v>
      </c>
      <c r="AC479">
        <v>117738.6</v>
      </c>
      <c r="AD479">
        <v>117758.05</v>
      </c>
      <c r="AE479">
        <v>81.48</v>
      </c>
      <c r="AF479">
        <v>0</v>
      </c>
      <c r="AG479">
        <v>6.5461629065899996E-3</v>
      </c>
      <c r="AH479">
        <f>-(MAX($AD$2:AD479)-AD479)/MAX($AD$2:AD479)</f>
        <v>-6.1023555494458696E-2</v>
      </c>
      <c r="AI479">
        <f>MIN($AH$3:AH479)</f>
        <v>-0.11366045169214713</v>
      </c>
      <c r="AK479" s="1">
        <v>41862</v>
      </c>
      <c r="AL479">
        <f>1468</f>
        <v>1468</v>
      </c>
      <c r="AM479">
        <f t="shared" si="28"/>
        <v>29.200000000011599</v>
      </c>
      <c r="AN479">
        <f t="shared" si="29"/>
        <v>119612.64</v>
      </c>
      <c r="AO479">
        <f t="shared" si="30"/>
        <v>119641.84000000001</v>
      </c>
      <c r="AP479">
        <v>81.48</v>
      </c>
      <c r="AQ479">
        <f t="shared" si="31"/>
        <v>6.5456429964378853E-3</v>
      </c>
      <c r="AR479">
        <f>-(MAX($AO$2:AO479)-AO479)/MAX($AO$2:AO479)</f>
        <v>-4.6002633898057414E-2</v>
      </c>
      <c r="AS479">
        <f>MIN($AR$3:AR479)</f>
        <v>-0.11366045169214702</v>
      </c>
    </row>
    <row r="480" spans="1:45" x14ac:dyDescent="0.2">
      <c r="A480" s="1">
        <v>41863</v>
      </c>
      <c r="B480">
        <v>1319</v>
      </c>
      <c r="C480">
        <v>1319</v>
      </c>
      <c r="D480">
        <v>20.754999999902701</v>
      </c>
      <c r="E480">
        <v>107392.98</v>
      </c>
      <c r="F480">
        <v>107413.734999999</v>
      </c>
      <c r="G480">
        <v>81.42</v>
      </c>
      <c r="H480">
        <v>1</v>
      </c>
      <c r="I480">
        <v>0</v>
      </c>
      <c r="J480">
        <f>-(MAX($F$2:F480)-F480)/MAX($F$2:F480)</f>
        <v>-4.0461829021094339E-2</v>
      </c>
      <c r="K480">
        <f>MIN($J$3:J480)</f>
        <v>-0.10007190256198779</v>
      </c>
      <c r="M480" s="1">
        <v>41863</v>
      </c>
      <c r="N480">
        <v>0</v>
      </c>
      <c r="O480">
        <v>1366</v>
      </c>
      <c r="P480">
        <v>20.275000000008699</v>
      </c>
      <c r="Q480">
        <v>111219.72</v>
      </c>
      <c r="R480">
        <v>111239.995</v>
      </c>
      <c r="S480">
        <v>81.42</v>
      </c>
      <c r="T480">
        <v>0</v>
      </c>
      <c r="U480">
        <v>-7.3624290913699997E-4</v>
      </c>
      <c r="V480">
        <f>-(MAX($R$2:R480)-R480)/MAX($R$2:R480)</f>
        <v>-4.1077677366587517E-2</v>
      </c>
      <c r="W480">
        <f>MIN($V$3:V480)</f>
        <v>-0.10536737053729994</v>
      </c>
      <c r="Y480" s="1">
        <v>41863</v>
      </c>
      <c r="Z480">
        <v>0</v>
      </c>
      <c r="AA480">
        <v>1445</v>
      </c>
      <c r="AB480">
        <v>19.450000000011599</v>
      </c>
      <c r="AC480">
        <v>117651.9</v>
      </c>
      <c r="AD480">
        <v>117671.35</v>
      </c>
      <c r="AE480">
        <v>81.42</v>
      </c>
      <c r="AF480">
        <v>0</v>
      </c>
      <c r="AG480">
        <v>-7.36255398251E-4</v>
      </c>
      <c r="AH480">
        <f>-(MAX($AD$2:AD480)-AD480)/MAX($AD$2:AD480)</f>
        <v>-6.1714881970556315E-2</v>
      </c>
      <c r="AI480">
        <f>MIN($AH$3:AH480)</f>
        <v>-0.11366045169214713</v>
      </c>
      <c r="AK480" s="1">
        <v>41863</v>
      </c>
      <c r="AL480">
        <f>1468</f>
        <v>1468</v>
      </c>
      <c r="AM480">
        <f t="shared" si="28"/>
        <v>29.200000000011599</v>
      </c>
      <c r="AN480">
        <f t="shared" si="29"/>
        <v>119524.56</v>
      </c>
      <c r="AO480">
        <f t="shared" si="30"/>
        <v>119553.76000000001</v>
      </c>
      <c r="AP480">
        <v>81.42</v>
      </c>
      <c r="AQ480">
        <f t="shared" si="31"/>
        <v>-7.3619730355201606E-4</v>
      </c>
      <c r="AR480">
        <f>-(MAX($AO$2:AO480)-AO480)/MAX($AO$2:AO480)</f>
        <v>-4.6704964186577394E-2</v>
      </c>
      <c r="AS480">
        <f>MIN($AR$3:AR480)</f>
        <v>-0.11366045169214702</v>
      </c>
    </row>
    <row r="481" spans="1:45" x14ac:dyDescent="0.2">
      <c r="A481" s="1">
        <v>41864</v>
      </c>
      <c r="B481">
        <v>1319</v>
      </c>
      <c r="C481">
        <v>0</v>
      </c>
      <c r="D481">
        <v>107492.874999999</v>
      </c>
      <c r="E481">
        <v>0</v>
      </c>
      <c r="F481">
        <v>107492.874999999</v>
      </c>
      <c r="G481">
        <v>81.48</v>
      </c>
      <c r="H481">
        <v>-1</v>
      </c>
      <c r="I481">
        <v>7.3677728458100002E-4</v>
      </c>
      <c r="J481">
        <f>-(MAX($F$2:F481)-F481)/MAX($F$2:F481)</f>
        <v>-3.9754863093028704E-2</v>
      </c>
      <c r="K481">
        <f>MIN($J$3:J481)</f>
        <v>-0.10007190256198779</v>
      </c>
      <c r="M481" s="1">
        <v>41864</v>
      </c>
      <c r="N481">
        <v>0</v>
      </c>
      <c r="O481">
        <v>1366</v>
      </c>
      <c r="P481">
        <v>20.275000000008699</v>
      </c>
      <c r="Q481">
        <v>111301.68</v>
      </c>
      <c r="R481">
        <v>111321.955</v>
      </c>
      <c r="S481">
        <v>81.48</v>
      </c>
      <c r="T481">
        <v>0</v>
      </c>
      <c r="U481">
        <v>7.3678536213500005E-4</v>
      </c>
      <c r="V481">
        <f>-(MAX($R$2:R481)-R481)/MAX($R$2:R481)</f>
        <v>-4.0371157435846419E-2</v>
      </c>
      <c r="W481">
        <f>MIN($V$3:V481)</f>
        <v>-0.10536737053729994</v>
      </c>
      <c r="Y481" s="1">
        <v>41864</v>
      </c>
      <c r="Z481">
        <v>0</v>
      </c>
      <c r="AA481">
        <v>1445</v>
      </c>
      <c r="AB481">
        <v>19.450000000011599</v>
      </c>
      <c r="AC481">
        <v>117738.6</v>
      </c>
      <c r="AD481">
        <v>117758.05</v>
      </c>
      <c r="AE481">
        <v>81.48</v>
      </c>
      <c r="AF481">
        <v>0</v>
      </c>
      <c r="AG481">
        <v>7.3679786966000002E-4</v>
      </c>
      <c r="AH481">
        <f>-(MAX($AD$2:AD481)-AD481)/MAX($AD$2:AD481)</f>
        <v>-6.1023555494458696E-2</v>
      </c>
      <c r="AI481">
        <f>MIN($AH$3:AH481)</f>
        <v>-0.11366045169214713</v>
      </c>
      <c r="AK481" s="1">
        <v>41864</v>
      </c>
      <c r="AL481">
        <f>1468</f>
        <v>1468</v>
      </c>
      <c r="AM481">
        <f t="shared" si="28"/>
        <v>29.200000000011599</v>
      </c>
      <c r="AN481">
        <f t="shared" si="29"/>
        <v>119612.64</v>
      </c>
      <c r="AO481">
        <f t="shared" si="30"/>
        <v>119641.84000000001</v>
      </c>
      <c r="AP481">
        <v>81.48</v>
      </c>
      <c r="AQ481">
        <f t="shared" si="31"/>
        <v>7.367396893247167E-4</v>
      </c>
      <c r="AR481">
        <f>-(MAX($AO$2:AO481)-AO481)/MAX($AO$2:AO481)</f>
        <v>-4.6002633898057414E-2</v>
      </c>
      <c r="AS481">
        <f>MIN($AR$3:AR481)</f>
        <v>-0.11366045169214702</v>
      </c>
    </row>
    <row r="482" spans="1:45" x14ac:dyDescent="0.2">
      <c r="A482" s="1">
        <v>41865</v>
      </c>
      <c r="B482">
        <v>0</v>
      </c>
      <c r="C482">
        <v>0</v>
      </c>
      <c r="D482">
        <v>107492.874999999</v>
      </c>
      <c r="E482">
        <v>0</v>
      </c>
      <c r="F482">
        <v>107492.874999999</v>
      </c>
      <c r="G482">
        <v>81.95</v>
      </c>
      <c r="H482">
        <v>-1</v>
      </c>
      <c r="I482">
        <v>0</v>
      </c>
      <c r="J482">
        <f>-(MAX($F$2:F482)-F482)/MAX($F$2:F482)</f>
        <v>-3.9754863093028704E-2</v>
      </c>
      <c r="K482">
        <f>MIN($J$3:J482)</f>
        <v>-0.10007190256198779</v>
      </c>
      <c r="M482" s="1">
        <v>41865</v>
      </c>
      <c r="N482">
        <v>0</v>
      </c>
      <c r="O482">
        <v>1366</v>
      </c>
      <c r="P482">
        <v>20.275000000008699</v>
      </c>
      <c r="Q482">
        <v>111943.7</v>
      </c>
      <c r="R482">
        <v>111963.97500000001</v>
      </c>
      <c r="S482">
        <v>81.95</v>
      </c>
      <c r="T482">
        <v>0</v>
      </c>
      <c r="U482">
        <v>5.76723612157E-3</v>
      </c>
      <c r="V482">
        <f>-(MAX($R$2:R482)-R482)/MAX($R$2:R482)</f>
        <v>-3.4836751311708172E-2</v>
      </c>
      <c r="W482">
        <f>MIN($V$3:V482)</f>
        <v>-0.10536737053729994</v>
      </c>
      <c r="Y482" s="1">
        <v>41865</v>
      </c>
      <c r="Z482">
        <v>0</v>
      </c>
      <c r="AA482">
        <v>1445</v>
      </c>
      <c r="AB482">
        <v>19.450000000011599</v>
      </c>
      <c r="AC482">
        <v>118417.75</v>
      </c>
      <c r="AD482">
        <v>118437.2</v>
      </c>
      <c r="AE482">
        <v>81.95</v>
      </c>
      <c r="AF482">
        <v>0</v>
      </c>
      <c r="AG482">
        <v>5.7673339529700001E-3</v>
      </c>
      <c r="AH482">
        <f>-(MAX($AD$2:AD482)-AD482)/MAX($AD$2:AD482)</f>
        <v>-5.5608164765027175E-2</v>
      </c>
      <c r="AI482">
        <f>MIN($AH$3:AH482)</f>
        <v>-0.11366045169214713</v>
      </c>
      <c r="AK482" s="1">
        <v>41865</v>
      </c>
      <c r="AL482">
        <f>1468</f>
        <v>1468</v>
      </c>
      <c r="AM482">
        <f t="shared" si="28"/>
        <v>29.200000000011599</v>
      </c>
      <c r="AN482">
        <f t="shared" si="29"/>
        <v>120302.6</v>
      </c>
      <c r="AO482">
        <f t="shared" si="30"/>
        <v>120331.80000000002</v>
      </c>
      <c r="AP482">
        <v>81.95</v>
      </c>
      <c r="AQ482">
        <f t="shared" si="31"/>
        <v>5.7668788778240648E-3</v>
      </c>
      <c r="AR482">
        <f>-(MAX($AO$2:AO482)-AO482)/MAX($AO$2:AO482)</f>
        <v>-4.0501046637984331E-2</v>
      </c>
      <c r="AS482">
        <f>MIN($AR$3:AR482)</f>
        <v>-0.11366045169214702</v>
      </c>
    </row>
    <row r="483" spans="1:45" x14ac:dyDescent="0.2">
      <c r="A483" s="1">
        <v>41866</v>
      </c>
      <c r="B483">
        <v>0</v>
      </c>
      <c r="C483">
        <v>0</v>
      </c>
      <c r="D483">
        <v>107492.874999999</v>
      </c>
      <c r="E483">
        <v>0</v>
      </c>
      <c r="F483">
        <v>107492.874999999</v>
      </c>
      <c r="G483">
        <v>81.78</v>
      </c>
      <c r="H483">
        <v>-1</v>
      </c>
      <c r="I483">
        <v>0</v>
      </c>
      <c r="J483">
        <f>-(MAX($F$2:F483)-F483)/MAX($F$2:F483)</f>
        <v>-3.9754863093028704E-2</v>
      </c>
      <c r="K483">
        <f>MIN($J$3:J483)</f>
        <v>-0.10007190256198779</v>
      </c>
      <c r="M483" s="1">
        <v>41866</v>
      </c>
      <c r="N483">
        <v>0</v>
      </c>
      <c r="O483">
        <v>1366</v>
      </c>
      <c r="P483">
        <v>20.275000000008699</v>
      </c>
      <c r="Q483">
        <v>111711.48</v>
      </c>
      <c r="R483">
        <v>111731.755</v>
      </c>
      <c r="S483">
        <v>81.78</v>
      </c>
      <c r="T483">
        <v>0</v>
      </c>
      <c r="U483">
        <v>-2.0740599822399999E-3</v>
      </c>
      <c r="V483">
        <f>-(MAX($R$2:R483)-R483)/MAX($R$2:R483)</f>
        <v>-3.6838557782141151E-2</v>
      </c>
      <c r="W483">
        <f>MIN($V$3:V483)</f>
        <v>-0.10536737053729994</v>
      </c>
      <c r="Y483" s="1">
        <v>41866</v>
      </c>
      <c r="Z483">
        <v>0</v>
      </c>
      <c r="AA483">
        <v>1445</v>
      </c>
      <c r="AB483">
        <v>19.450000000011599</v>
      </c>
      <c r="AC483">
        <v>118172.1</v>
      </c>
      <c r="AD483">
        <v>118191.55</v>
      </c>
      <c r="AE483">
        <v>81.78</v>
      </c>
      <c r="AF483">
        <v>0</v>
      </c>
      <c r="AG483">
        <v>-2.0740949634100001E-3</v>
      </c>
      <c r="AH483">
        <f>-(MAX($AD$2:AD483)-AD483)/MAX($AD$2:AD483)</f>
        <v>-5.7566923113970464E-2</v>
      </c>
      <c r="AI483">
        <f>MIN($AH$3:AH483)</f>
        <v>-0.11366045169214713</v>
      </c>
      <c r="AK483" s="1">
        <v>41866</v>
      </c>
      <c r="AL483">
        <f>1468</f>
        <v>1468</v>
      </c>
      <c r="AM483">
        <f t="shared" si="28"/>
        <v>29.200000000011599</v>
      </c>
      <c r="AN483">
        <f t="shared" si="29"/>
        <v>120053.04000000001</v>
      </c>
      <c r="AO483">
        <f t="shared" si="30"/>
        <v>120082.24000000002</v>
      </c>
      <c r="AP483">
        <v>81.78</v>
      </c>
      <c r="AQ483">
        <f t="shared" si="31"/>
        <v>-2.073932244011954E-3</v>
      </c>
      <c r="AR483">
        <f>-(MAX($AO$2:AO483)-AO483)/MAX($AO$2:AO483)</f>
        <v>-4.2490982455457536E-2</v>
      </c>
      <c r="AS483">
        <f>MIN($AR$3:AR483)</f>
        <v>-0.11366045169214702</v>
      </c>
    </row>
    <row r="484" spans="1:45" x14ac:dyDescent="0.2">
      <c r="A484" s="1">
        <v>41869</v>
      </c>
      <c r="B484">
        <v>0</v>
      </c>
      <c r="C484">
        <v>0</v>
      </c>
      <c r="D484">
        <v>107492.874999999</v>
      </c>
      <c r="E484">
        <v>0</v>
      </c>
      <c r="F484">
        <v>107492.874999999</v>
      </c>
      <c r="G484">
        <v>82.44</v>
      </c>
      <c r="H484">
        <v>-1</v>
      </c>
      <c r="I484">
        <v>0</v>
      </c>
      <c r="J484">
        <f>-(MAX($F$2:F484)-F484)/MAX($F$2:F484)</f>
        <v>-3.9754863093028704E-2</v>
      </c>
      <c r="K484">
        <f>MIN($J$3:J484)</f>
        <v>-0.10007190256198779</v>
      </c>
      <c r="M484" s="1">
        <v>41869</v>
      </c>
      <c r="N484">
        <v>0</v>
      </c>
      <c r="O484">
        <v>1366</v>
      </c>
      <c r="P484">
        <v>20.275000000008699</v>
      </c>
      <c r="Q484">
        <v>112613.039999999</v>
      </c>
      <c r="R484">
        <v>112633.315</v>
      </c>
      <c r="S484">
        <v>82.44</v>
      </c>
      <c r="T484">
        <v>0</v>
      </c>
      <c r="U484">
        <v>8.0689683966699999E-3</v>
      </c>
      <c r="V484">
        <f>-(MAX($R$2:R484)-R484)/MAX($R$2:R484)</f>
        <v>-2.906683854398965E-2</v>
      </c>
      <c r="W484">
        <f>MIN($V$3:V484)</f>
        <v>-0.10536737053729994</v>
      </c>
      <c r="Y484" s="1">
        <v>41869</v>
      </c>
      <c r="Z484">
        <v>0</v>
      </c>
      <c r="AA484">
        <v>1445</v>
      </c>
      <c r="AB484">
        <v>19.450000000011599</v>
      </c>
      <c r="AC484">
        <v>119125.8</v>
      </c>
      <c r="AD484">
        <v>119145.25</v>
      </c>
      <c r="AE484">
        <v>82.44</v>
      </c>
      <c r="AF484">
        <v>0</v>
      </c>
      <c r="AG484">
        <v>8.0691047710300008E-3</v>
      </c>
      <c r="AH484">
        <f>-(MAX($AD$2:AD484)-AD484)/MAX($AD$2:AD484)</f>
        <v>-4.9962331876896374E-2</v>
      </c>
      <c r="AI484">
        <f>MIN($AH$3:AH484)</f>
        <v>-0.11366045169214713</v>
      </c>
      <c r="AK484" s="1">
        <v>41869</v>
      </c>
      <c r="AL484">
        <f>1468</f>
        <v>1468</v>
      </c>
      <c r="AM484">
        <f t="shared" si="28"/>
        <v>29.200000000011599</v>
      </c>
      <c r="AN484">
        <f t="shared" si="29"/>
        <v>121021.92</v>
      </c>
      <c r="AO484">
        <f t="shared" si="30"/>
        <v>121051.12000000001</v>
      </c>
      <c r="AP484">
        <v>82.44</v>
      </c>
      <c r="AQ484">
        <f t="shared" si="31"/>
        <v>8.0684704082801088E-3</v>
      </c>
      <c r="AR484">
        <f>-(MAX($AO$2:AO484)-AO484)/MAX($AO$2:AO484)</f>
        <v>-3.4765349281738037E-2</v>
      </c>
      <c r="AS484">
        <f>MIN($AR$3:AR484)</f>
        <v>-0.11366045169214702</v>
      </c>
    </row>
    <row r="485" spans="1:45" x14ac:dyDescent="0.2">
      <c r="A485" s="1">
        <v>41870</v>
      </c>
      <c r="B485">
        <v>0</v>
      </c>
      <c r="C485">
        <v>0</v>
      </c>
      <c r="D485">
        <v>107492.874999999</v>
      </c>
      <c r="E485">
        <v>0</v>
      </c>
      <c r="F485">
        <v>107492.874999999</v>
      </c>
      <c r="G485">
        <v>82.69</v>
      </c>
      <c r="H485">
        <v>0</v>
      </c>
      <c r="I485">
        <v>0</v>
      </c>
      <c r="J485">
        <f>-(MAX($F$2:F485)-F485)/MAX($F$2:F485)</f>
        <v>-3.9754863093028704E-2</v>
      </c>
      <c r="K485">
        <f>MIN($J$3:J485)</f>
        <v>-0.10007190256198779</v>
      </c>
      <c r="M485" s="1">
        <v>41870</v>
      </c>
      <c r="N485">
        <v>0</v>
      </c>
      <c r="O485">
        <v>1366</v>
      </c>
      <c r="P485">
        <v>20.275000000008699</v>
      </c>
      <c r="Q485">
        <v>112954.539999999</v>
      </c>
      <c r="R485">
        <v>112974.815</v>
      </c>
      <c r="S485">
        <v>82.69</v>
      </c>
      <c r="T485">
        <v>0</v>
      </c>
      <c r="U485">
        <v>3.0319626124799999E-3</v>
      </c>
      <c r="V485">
        <f>-(MAX($R$2:R485)-R485)/MAX($R$2:R485)</f>
        <v>-2.6123005499235283E-2</v>
      </c>
      <c r="W485">
        <f>MIN($V$3:V485)</f>
        <v>-0.10536737053729994</v>
      </c>
      <c r="Y485" s="1">
        <v>41870</v>
      </c>
      <c r="Z485">
        <v>0</v>
      </c>
      <c r="AA485">
        <v>1445</v>
      </c>
      <c r="AB485">
        <v>19.450000000011599</v>
      </c>
      <c r="AC485">
        <v>119487.05</v>
      </c>
      <c r="AD485">
        <v>119506.5</v>
      </c>
      <c r="AE485">
        <v>82.69</v>
      </c>
      <c r="AF485">
        <v>0</v>
      </c>
      <c r="AG485">
        <v>3.03201344577E-3</v>
      </c>
      <c r="AH485">
        <f>-(MAX($AD$2:AD485)-AD485)/MAX($AD$2:AD485)</f>
        <v>-4.7081804893156186E-2</v>
      </c>
      <c r="AI485">
        <f>MIN($AH$3:AH485)</f>
        <v>-0.11366045169214713</v>
      </c>
      <c r="AK485" s="1">
        <v>41870</v>
      </c>
      <c r="AL485">
        <f>1468</f>
        <v>1468</v>
      </c>
      <c r="AM485">
        <f t="shared" si="28"/>
        <v>29.200000000011599</v>
      </c>
      <c r="AN485">
        <f t="shared" si="29"/>
        <v>121388.92</v>
      </c>
      <c r="AO485">
        <f t="shared" si="30"/>
        <v>121418.12000000001</v>
      </c>
      <c r="AP485">
        <v>82.69</v>
      </c>
      <c r="AQ485">
        <f t="shared" si="31"/>
        <v>3.0317769881022163E-3</v>
      </c>
      <c r="AR485">
        <f>-(MAX($AO$2:AO485)-AO485)/MAX($AO$2:AO485)</f>
        <v>-3.183897307957153E-2</v>
      </c>
      <c r="AS485">
        <f>MIN($AR$3:AR485)</f>
        <v>-0.11366045169214702</v>
      </c>
    </row>
    <row r="486" spans="1:45" x14ac:dyDescent="0.2">
      <c r="A486" s="1">
        <v>41871</v>
      </c>
      <c r="B486">
        <v>0</v>
      </c>
      <c r="C486">
        <v>0</v>
      </c>
      <c r="D486">
        <v>107492.874999999</v>
      </c>
      <c r="E486">
        <v>0</v>
      </c>
      <c r="F486">
        <v>107492.874999999</v>
      </c>
      <c r="G486">
        <v>82.81</v>
      </c>
      <c r="H486">
        <v>0</v>
      </c>
      <c r="I486">
        <v>0</v>
      </c>
      <c r="J486">
        <f>-(MAX($F$2:F486)-F486)/MAX($F$2:F486)</f>
        <v>-3.9754863093028704E-2</v>
      </c>
      <c r="K486">
        <f>MIN($J$3:J486)</f>
        <v>-0.10007190256198779</v>
      </c>
      <c r="M486" s="1">
        <v>41871</v>
      </c>
      <c r="N486">
        <v>0</v>
      </c>
      <c r="O486">
        <v>1366</v>
      </c>
      <c r="P486">
        <v>20.275000000008699</v>
      </c>
      <c r="Q486">
        <v>113118.46</v>
      </c>
      <c r="R486">
        <v>113138.735</v>
      </c>
      <c r="S486">
        <v>82.81</v>
      </c>
      <c r="T486">
        <v>0</v>
      </c>
      <c r="U486">
        <v>1.4509428495199999E-3</v>
      </c>
      <c r="V486">
        <f>-(MAX($R$2:R486)-R486)/MAX($R$2:R486)</f>
        <v>-2.4709965637753201E-2</v>
      </c>
      <c r="W486">
        <f>MIN($V$3:V486)</f>
        <v>-0.10536737053729994</v>
      </c>
      <c r="Y486" s="1">
        <v>41871</v>
      </c>
      <c r="Z486">
        <v>0</v>
      </c>
      <c r="AA486">
        <v>1445</v>
      </c>
      <c r="AB486">
        <v>19.450000000011599</v>
      </c>
      <c r="AC486">
        <v>119660.45</v>
      </c>
      <c r="AD486">
        <v>119679.9</v>
      </c>
      <c r="AE486">
        <v>82.81</v>
      </c>
      <c r="AF486">
        <v>0</v>
      </c>
      <c r="AG486">
        <v>1.4509671022100001E-3</v>
      </c>
      <c r="AH486">
        <f>-(MAX($AD$2:AD486)-AD486)/MAX($AD$2:AD486)</f>
        <v>-4.5699151940960941E-2</v>
      </c>
      <c r="AI486">
        <f>MIN($AH$3:AH486)</f>
        <v>-0.11366045169214713</v>
      </c>
      <c r="AK486" s="1">
        <v>41871</v>
      </c>
      <c r="AL486">
        <f>1468</f>
        <v>1468</v>
      </c>
      <c r="AM486">
        <f t="shared" si="28"/>
        <v>29.200000000011599</v>
      </c>
      <c r="AN486">
        <f t="shared" si="29"/>
        <v>121565.08</v>
      </c>
      <c r="AO486">
        <f t="shared" si="30"/>
        <v>121594.28000000001</v>
      </c>
      <c r="AP486">
        <v>82.81</v>
      </c>
      <c r="AQ486">
        <f t="shared" si="31"/>
        <v>1.450854287646716E-3</v>
      </c>
      <c r="AR486">
        <f>-(MAX($AO$2:AO486)-AO486)/MAX($AO$2:AO486)</f>
        <v>-3.043431250253158E-2</v>
      </c>
      <c r="AS486">
        <f>MIN($AR$3:AR486)</f>
        <v>-0.11366045169214702</v>
      </c>
    </row>
    <row r="487" spans="1:45" x14ac:dyDescent="0.2">
      <c r="A487" s="1">
        <v>41872</v>
      </c>
      <c r="B487">
        <v>0</v>
      </c>
      <c r="C487">
        <v>0</v>
      </c>
      <c r="D487">
        <v>107492.874999999</v>
      </c>
      <c r="E487">
        <v>0</v>
      </c>
      <c r="F487">
        <v>107492.874999999</v>
      </c>
      <c r="G487">
        <v>83.28</v>
      </c>
      <c r="H487">
        <v>-1</v>
      </c>
      <c r="I487">
        <v>0</v>
      </c>
      <c r="J487">
        <f>-(MAX($F$2:F487)-F487)/MAX($F$2:F487)</f>
        <v>-3.9754863093028704E-2</v>
      </c>
      <c r="K487">
        <f>MIN($J$3:J487)</f>
        <v>-0.10007190256198779</v>
      </c>
      <c r="M487" s="1">
        <v>41872</v>
      </c>
      <c r="N487">
        <v>1366</v>
      </c>
      <c r="O487">
        <v>0</v>
      </c>
      <c r="P487">
        <v>113780.755</v>
      </c>
      <c r="Q487">
        <v>0</v>
      </c>
      <c r="R487">
        <v>113780.755</v>
      </c>
      <c r="S487">
        <v>83.28</v>
      </c>
      <c r="T487">
        <v>-1</v>
      </c>
      <c r="U487">
        <v>5.6746259360200002E-3</v>
      </c>
      <c r="V487">
        <f>-(MAX($R$2:R487)-R487)/MAX($R$2:R487)</f>
        <v>-1.9175559513614961E-2</v>
      </c>
      <c r="W487">
        <f>MIN($V$3:V487)</f>
        <v>-0.10536737053729994</v>
      </c>
      <c r="Y487" s="1">
        <v>41872</v>
      </c>
      <c r="Z487">
        <v>0</v>
      </c>
      <c r="AA487">
        <v>1445</v>
      </c>
      <c r="AB487">
        <v>19.450000000011599</v>
      </c>
      <c r="AC487">
        <v>120339.6</v>
      </c>
      <c r="AD487">
        <v>120359.05</v>
      </c>
      <c r="AE487">
        <v>83.28</v>
      </c>
      <c r="AF487">
        <v>0</v>
      </c>
      <c r="AG487">
        <v>5.6747206506699999E-3</v>
      </c>
      <c r="AH487">
        <f>-(MAX($AD$2:AD487)-AD487)/MAX($AD$2:AD487)</f>
        <v>-4.0283761211529309E-2</v>
      </c>
      <c r="AI487">
        <f>MIN($AH$3:AH487)</f>
        <v>-0.11366045169214713</v>
      </c>
      <c r="AK487" s="1">
        <v>41872</v>
      </c>
      <c r="AL487">
        <f>1468</f>
        <v>1468</v>
      </c>
      <c r="AM487">
        <f t="shared" si="28"/>
        <v>29.200000000011599</v>
      </c>
      <c r="AN487">
        <f t="shared" si="29"/>
        <v>122255.04000000001</v>
      </c>
      <c r="AO487">
        <f t="shared" si="30"/>
        <v>122284.24000000002</v>
      </c>
      <c r="AP487">
        <v>83.28</v>
      </c>
      <c r="AQ487">
        <f t="shared" si="31"/>
        <v>5.6742800730429617E-3</v>
      </c>
      <c r="AR487">
        <f>-(MAX($AO$2:AO487)-AO487)/MAX($AO$2:AO487)</f>
        <v>-2.4932725242458497E-2</v>
      </c>
      <c r="AS487">
        <f>MIN($AR$3:AR487)</f>
        <v>-0.11366045169214702</v>
      </c>
    </row>
    <row r="488" spans="1:45" x14ac:dyDescent="0.2">
      <c r="A488" s="1">
        <v>41873</v>
      </c>
      <c r="B488">
        <v>0</v>
      </c>
      <c r="C488">
        <v>0</v>
      </c>
      <c r="D488">
        <v>107492.874999999</v>
      </c>
      <c r="E488">
        <v>0</v>
      </c>
      <c r="F488">
        <v>107492.874999999</v>
      </c>
      <c r="G488">
        <v>83.39</v>
      </c>
      <c r="H488">
        <v>-1</v>
      </c>
      <c r="I488">
        <v>0</v>
      </c>
      <c r="J488">
        <f>-(MAX($F$2:F488)-F488)/MAX($F$2:F488)</f>
        <v>-3.9754863093028704E-2</v>
      </c>
      <c r="K488">
        <f>MIN($J$3:J488)</f>
        <v>-0.10007190256198779</v>
      </c>
      <c r="M488" s="1">
        <v>41873</v>
      </c>
      <c r="N488">
        <v>0</v>
      </c>
      <c r="O488">
        <v>0</v>
      </c>
      <c r="P488">
        <v>113780.755</v>
      </c>
      <c r="Q488">
        <v>0</v>
      </c>
      <c r="R488">
        <v>113780.755</v>
      </c>
      <c r="S488">
        <v>83.39</v>
      </c>
      <c r="T488">
        <v>0</v>
      </c>
      <c r="U488">
        <v>0</v>
      </c>
      <c r="V488">
        <f>-(MAX($R$2:R488)-R488)/MAX($R$2:R488)</f>
        <v>-1.9175559513614961E-2</v>
      </c>
      <c r="W488">
        <f>MIN($V$3:V488)</f>
        <v>-0.10536737053729994</v>
      </c>
      <c r="Y488" s="1">
        <v>41873</v>
      </c>
      <c r="Z488">
        <v>0</v>
      </c>
      <c r="AA488">
        <v>1445</v>
      </c>
      <c r="AB488">
        <v>19.450000000011599</v>
      </c>
      <c r="AC488">
        <v>120498.55</v>
      </c>
      <c r="AD488">
        <v>120518</v>
      </c>
      <c r="AE488">
        <v>83.39</v>
      </c>
      <c r="AF488">
        <v>0</v>
      </c>
      <c r="AG488">
        <v>1.32063189266E-3</v>
      </c>
      <c r="AH488">
        <f>-(MAX($AD$2:AD488)-AD488)/MAX($AD$2:AD488)</f>
        <v>-3.9016329338683646E-2</v>
      </c>
      <c r="AI488">
        <f>MIN($AH$3:AH488)</f>
        <v>-0.11366045169214713</v>
      </c>
      <c r="AK488" s="1">
        <v>41873</v>
      </c>
      <c r="AL488">
        <f>1468</f>
        <v>1468</v>
      </c>
      <c r="AM488">
        <f t="shared" si="28"/>
        <v>29.200000000011599</v>
      </c>
      <c r="AN488">
        <f t="shared" si="29"/>
        <v>122416.52</v>
      </c>
      <c r="AO488">
        <f t="shared" si="30"/>
        <v>122445.72000000002</v>
      </c>
      <c r="AP488">
        <v>83.39</v>
      </c>
      <c r="AQ488">
        <f t="shared" si="31"/>
        <v>1.3205299390992322E-3</v>
      </c>
      <c r="AR488">
        <f>-(MAX($AO$2:AO488)-AO488)/MAX($AO$2:AO488)</f>
        <v>-2.3645119713505264E-2</v>
      </c>
      <c r="AS488">
        <f>MIN($AR$3:AR488)</f>
        <v>-0.11366045169214702</v>
      </c>
    </row>
    <row r="489" spans="1:45" x14ac:dyDescent="0.2">
      <c r="A489" s="1">
        <v>41876</v>
      </c>
      <c r="B489">
        <v>0</v>
      </c>
      <c r="C489">
        <v>0</v>
      </c>
      <c r="D489">
        <v>107492.874999999</v>
      </c>
      <c r="E489">
        <v>0</v>
      </c>
      <c r="F489">
        <v>107492.874999999</v>
      </c>
      <c r="G489">
        <v>83.54</v>
      </c>
      <c r="H489">
        <v>0</v>
      </c>
      <c r="I489">
        <v>0</v>
      </c>
      <c r="J489">
        <f>-(MAX($F$2:F489)-F489)/MAX($F$2:F489)</f>
        <v>-3.9754863093028704E-2</v>
      </c>
      <c r="K489">
        <f>MIN($J$3:J489)</f>
        <v>-0.10007190256198779</v>
      </c>
      <c r="M489" s="1">
        <v>41876</v>
      </c>
      <c r="N489">
        <v>0</v>
      </c>
      <c r="O489">
        <v>0</v>
      </c>
      <c r="P489">
        <v>113780.755</v>
      </c>
      <c r="Q489">
        <v>0</v>
      </c>
      <c r="R489">
        <v>113780.755</v>
      </c>
      <c r="S489">
        <v>83.54</v>
      </c>
      <c r="T489">
        <v>0</v>
      </c>
      <c r="U489">
        <v>0</v>
      </c>
      <c r="V489">
        <f>-(MAX($R$2:R489)-R489)/MAX($R$2:R489)</f>
        <v>-1.9175559513614961E-2</v>
      </c>
      <c r="W489">
        <f>MIN($V$3:V489)</f>
        <v>-0.10536737053729994</v>
      </c>
      <c r="Y489" s="1">
        <v>41876</v>
      </c>
      <c r="Z489">
        <v>0</v>
      </c>
      <c r="AA489">
        <v>1445</v>
      </c>
      <c r="AB489">
        <v>19.450000000011599</v>
      </c>
      <c r="AC489">
        <v>120715.3</v>
      </c>
      <c r="AD489">
        <v>120734.75</v>
      </c>
      <c r="AE489">
        <v>83.54</v>
      </c>
      <c r="AF489">
        <v>0</v>
      </c>
      <c r="AG489">
        <v>1.79848653313E-3</v>
      </c>
      <c r="AH489">
        <f>-(MAX($AD$2:AD489)-AD489)/MAX($AD$2:AD489)</f>
        <v>-3.7288013148439526E-2</v>
      </c>
      <c r="AI489">
        <f>MIN($AH$3:AH489)</f>
        <v>-0.11366045169214713</v>
      </c>
      <c r="AK489" s="1">
        <v>41876</v>
      </c>
      <c r="AL489">
        <f>1468</f>
        <v>1468</v>
      </c>
      <c r="AM489">
        <f t="shared" si="28"/>
        <v>29.200000000011599</v>
      </c>
      <c r="AN489">
        <f t="shared" si="29"/>
        <v>122636.72000000002</v>
      </c>
      <c r="AO489">
        <f t="shared" si="30"/>
        <v>122665.92000000003</v>
      </c>
      <c r="AP489">
        <v>83.54</v>
      </c>
      <c r="AQ489">
        <f t="shared" si="31"/>
        <v>1.7983478720204481E-3</v>
      </c>
      <c r="AR489">
        <f>-(MAX($AO$2:AO489)-AO489)/MAX($AO$2:AO489)</f>
        <v>-2.188929399220527E-2</v>
      </c>
      <c r="AS489">
        <f>MIN($AR$3:AR489)</f>
        <v>-0.11366045169214702</v>
      </c>
    </row>
    <row r="490" spans="1:45" x14ac:dyDescent="0.2">
      <c r="A490" s="1">
        <v>41877</v>
      </c>
      <c r="B490">
        <v>0</v>
      </c>
      <c r="C490">
        <v>0</v>
      </c>
      <c r="D490">
        <v>107492.874999999</v>
      </c>
      <c r="E490">
        <v>0</v>
      </c>
      <c r="F490">
        <v>107492.874999999</v>
      </c>
      <c r="G490">
        <v>83.38</v>
      </c>
      <c r="H490">
        <v>0</v>
      </c>
      <c r="I490">
        <v>0</v>
      </c>
      <c r="J490">
        <f>-(MAX($F$2:F490)-F490)/MAX($F$2:F490)</f>
        <v>-3.9754863093028704E-2</v>
      </c>
      <c r="K490">
        <f>MIN($J$3:J490)</f>
        <v>-0.10007190256198779</v>
      </c>
      <c r="M490" s="1">
        <v>41877</v>
      </c>
      <c r="N490">
        <v>0</v>
      </c>
      <c r="O490">
        <v>0</v>
      </c>
      <c r="P490">
        <v>113780.755</v>
      </c>
      <c r="Q490">
        <v>0</v>
      </c>
      <c r="R490">
        <v>113780.755</v>
      </c>
      <c r="S490">
        <v>83.38</v>
      </c>
      <c r="T490">
        <v>0</v>
      </c>
      <c r="U490">
        <v>0</v>
      </c>
      <c r="V490">
        <f>-(MAX($R$2:R490)-R490)/MAX($R$2:R490)</f>
        <v>-1.9175559513614961E-2</v>
      </c>
      <c r="W490">
        <f>MIN($V$3:V490)</f>
        <v>-0.10536737053729994</v>
      </c>
      <c r="Y490" s="1">
        <v>41877</v>
      </c>
      <c r="Z490">
        <v>0</v>
      </c>
      <c r="AA490">
        <v>1445</v>
      </c>
      <c r="AB490">
        <v>19.450000000011599</v>
      </c>
      <c r="AC490">
        <v>120484.099999999</v>
      </c>
      <c r="AD490">
        <v>120503.55</v>
      </c>
      <c r="AE490">
        <v>83.38</v>
      </c>
      <c r="AF490">
        <v>0</v>
      </c>
      <c r="AG490">
        <v>-1.91494163859E-3</v>
      </c>
      <c r="AH490">
        <f>-(MAX($AD$2:AD490)-AD490)/MAX($AD$2:AD490)</f>
        <v>-3.9131550418033227E-2</v>
      </c>
      <c r="AI490">
        <f>MIN($AH$3:AH490)</f>
        <v>-0.11366045169214713</v>
      </c>
      <c r="AK490" s="1">
        <v>41877</v>
      </c>
      <c r="AL490">
        <f>1468</f>
        <v>1468</v>
      </c>
      <c r="AM490">
        <f t="shared" si="28"/>
        <v>29.200000000011599</v>
      </c>
      <c r="AN490">
        <f t="shared" si="29"/>
        <v>122401.84</v>
      </c>
      <c r="AO490">
        <f t="shared" si="30"/>
        <v>122431.04000000001</v>
      </c>
      <c r="AP490">
        <v>83.38</v>
      </c>
      <c r="AQ490">
        <f t="shared" si="31"/>
        <v>-1.9147942639652412E-3</v>
      </c>
      <c r="AR490">
        <f>-(MAX($AO$2:AO490)-AO490)/MAX($AO$2:AO490)</f>
        <v>-2.3762174761591988E-2</v>
      </c>
      <c r="AS490">
        <f>MIN($AR$3:AR490)</f>
        <v>-0.11366045169214702</v>
      </c>
    </row>
    <row r="491" spans="1:45" x14ac:dyDescent="0.2">
      <c r="A491" s="1">
        <v>41878</v>
      </c>
      <c r="B491">
        <v>1290</v>
      </c>
      <c r="C491">
        <v>1290</v>
      </c>
      <c r="D491">
        <v>22.974999999903901</v>
      </c>
      <c r="E491">
        <v>107469.9</v>
      </c>
      <c r="F491">
        <v>107492.874999999</v>
      </c>
      <c r="G491">
        <v>83.31</v>
      </c>
      <c r="H491">
        <v>1</v>
      </c>
      <c r="I491">
        <v>0</v>
      </c>
      <c r="J491">
        <f>-(MAX($F$2:F491)-F491)/MAX($F$2:F491)</f>
        <v>-3.9754863093028704E-2</v>
      </c>
      <c r="K491">
        <f>MIN($J$3:J491)</f>
        <v>-0.10007190256198779</v>
      </c>
      <c r="M491" s="1">
        <v>41878</v>
      </c>
      <c r="N491">
        <v>0</v>
      </c>
      <c r="O491">
        <v>0</v>
      </c>
      <c r="P491">
        <v>113780.755</v>
      </c>
      <c r="Q491">
        <v>0</v>
      </c>
      <c r="R491">
        <v>113780.755</v>
      </c>
      <c r="S491">
        <v>83.31</v>
      </c>
      <c r="T491">
        <v>0</v>
      </c>
      <c r="U491">
        <v>0</v>
      </c>
      <c r="V491">
        <f>-(MAX($R$2:R491)-R491)/MAX($R$2:R491)</f>
        <v>-1.9175559513614961E-2</v>
      </c>
      <c r="W491">
        <f>MIN($V$3:V491)</f>
        <v>-0.10536737053729994</v>
      </c>
      <c r="Y491" s="1">
        <v>41878</v>
      </c>
      <c r="Z491">
        <v>0</v>
      </c>
      <c r="AA491">
        <v>1445</v>
      </c>
      <c r="AB491">
        <v>19.450000000011599</v>
      </c>
      <c r="AC491">
        <v>120382.95</v>
      </c>
      <c r="AD491">
        <v>120402.4</v>
      </c>
      <c r="AE491">
        <v>83.31</v>
      </c>
      <c r="AF491">
        <v>0</v>
      </c>
      <c r="AG491">
        <v>-8.3939435809100003E-4</v>
      </c>
      <c r="AH491">
        <f>-(MAX($AD$2:AD491)-AD491)/MAX($AD$2:AD491)</f>
        <v>-3.9938097973480552E-2</v>
      </c>
      <c r="AI491">
        <f>MIN($AH$3:AH491)</f>
        <v>-0.11366045169214713</v>
      </c>
      <c r="AK491" s="1">
        <v>41878</v>
      </c>
      <c r="AL491">
        <f>1468</f>
        <v>1468</v>
      </c>
      <c r="AM491">
        <f t="shared" si="28"/>
        <v>29.200000000011599</v>
      </c>
      <c r="AN491">
        <f t="shared" si="29"/>
        <v>122299.08</v>
      </c>
      <c r="AO491">
        <f t="shared" si="30"/>
        <v>122328.28000000001</v>
      </c>
      <c r="AP491">
        <v>83.31</v>
      </c>
      <c r="AQ491">
        <f t="shared" si="31"/>
        <v>-8.393296340535436E-4</v>
      </c>
      <c r="AR491">
        <f>-(MAX($AO$2:AO491)-AO491)/MAX($AO$2:AO491)</f>
        <v>-2.4581560098198566E-2</v>
      </c>
      <c r="AS491">
        <f>MIN($AR$3:AR491)</f>
        <v>-0.11366045169214702</v>
      </c>
    </row>
    <row r="492" spans="1:45" x14ac:dyDescent="0.2">
      <c r="A492" s="1">
        <v>41879</v>
      </c>
      <c r="B492">
        <v>1290</v>
      </c>
      <c r="C492">
        <v>0</v>
      </c>
      <c r="D492">
        <v>107131.674999999</v>
      </c>
      <c r="E492">
        <v>0</v>
      </c>
      <c r="F492">
        <v>107131.674999999</v>
      </c>
      <c r="G492">
        <v>83.03</v>
      </c>
      <c r="H492">
        <v>-1</v>
      </c>
      <c r="I492">
        <v>-3.3602227124400002E-3</v>
      </c>
      <c r="J492">
        <f>-(MAX($F$2:F492)-F492)/MAX($F$2:F492)</f>
        <v>-4.2981500611569343E-2</v>
      </c>
      <c r="K492">
        <f>MIN($J$3:J492)</f>
        <v>-0.10007190256198779</v>
      </c>
      <c r="M492" s="1">
        <v>41879</v>
      </c>
      <c r="N492">
        <v>0</v>
      </c>
      <c r="O492">
        <v>0</v>
      </c>
      <c r="P492">
        <v>113780.755</v>
      </c>
      <c r="Q492">
        <v>0</v>
      </c>
      <c r="R492">
        <v>113780.755</v>
      </c>
      <c r="S492">
        <v>83.03</v>
      </c>
      <c r="T492">
        <v>0</v>
      </c>
      <c r="U492">
        <v>0</v>
      </c>
      <c r="V492">
        <f>-(MAX($R$2:R492)-R492)/MAX($R$2:R492)</f>
        <v>-1.9175559513614961E-2</v>
      </c>
      <c r="W492">
        <f>MIN($V$3:V492)</f>
        <v>-0.10536737053729994</v>
      </c>
      <c r="Y492" s="1">
        <v>41879</v>
      </c>
      <c r="Z492">
        <v>0</v>
      </c>
      <c r="AA492">
        <v>1445</v>
      </c>
      <c r="AB492">
        <v>19.450000000011599</v>
      </c>
      <c r="AC492">
        <v>119978.35</v>
      </c>
      <c r="AD492">
        <v>119997.8</v>
      </c>
      <c r="AE492">
        <v>83.03</v>
      </c>
      <c r="AF492">
        <v>0</v>
      </c>
      <c r="AG492">
        <v>-3.3603981316000001E-3</v>
      </c>
      <c r="AH492">
        <f>-(MAX($AD$2:AD492)-AD492)/MAX($AD$2:AD492)</f>
        <v>-4.3164288195269497E-2</v>
      </c>
      <c r="AI492">
        <f>MIN($AH$3:AH492)</f>
        <v>-0.11366045169214713</v>
      </c>
      <c r="AK492" s="1">
        <v>41879</v>
      </c>
      <c r="AL492">
        <f>1468</f>
        <v>1468</v>
      </c>
      <c r="AM492">
        <f t="shared" si="28"/>
        <v>29.200000000011599</v>
      </c>
      <c r="AN492">
        <f t="shared" si="29"/>
        <v>121888.04000000001</v>
      </c>
      <c r="AO492">
        <f t="shared" si="30"/>
        <v>121917.24000000002</v>
      </c>
      <c r="AP492">
        <v>83.03</v>
      </c>
      <c r="AQ492">
        <f t="shared" si="31"/>
        <v>-3.3601388002839046E-3</v>
      </c>
      <c r="AR492">
        <f>-(MAX($AO$2:AO492)-AO492)/MAX($AO$2:AO492)</f>
        <v>-2.7859101444625004E-2</v>
      </c>
      <c r="AS492">
        <f>MIN($AR$3:AR492)</f>
        <v>-0.11366045169214702</v>
      </c>
    </row>
    <row r="493" spans="1:45" x14ac:dyDescent="0.2">
      <c r="A493" s="1">
        <v>41880</v>
      </c>
      <c r="B493">
        <v>0</v>
      </c>
      <c r="C493">
        <v>0</v>
      </c>
      <c r="D493">
        <v>107131.674999999</v>
      </c>
      <c r="E493">
        <v>0</v>
      </c>
      <c r="F493">
        <v>107131.674999999</v>
      </c>
      <c r="G493">
        <v>83.11</v>
      </c>
      <c r="H493">
        <v>-1</v>
      </c>
      <c r="I493">
        <v>0</v>
      </c>
      <c r="J493">
        <f>-(MAX($F$2:F493)-F493)/MAX($F$2:F493)</f>
        <v>-4.2981500611569343E-2</v>
      </c>
      <c r="K493">
        <f>MIN($J$3:J493)</f>
        <v>-0.10007190256198779</v>
      </c>
      <c r="M493" s="1">
        <v>41880</v>
      </c>
      <c r="N493">
        <v>0</v>
      </c>
      <c r="O493">
        <v>0</v>
      </c>
      <c r="P493">
        <v>113780.755</v>
      </c>
      <c r="Q493">
        <v>0</v>
      </c>
      <c r="R493">
        <v>113780.755</v>
      </c>
      <c r="S493">
        <v>83.11</v>
      </c>
      <c r="T493">
        <v>0</v>
      </c>
      <c r="U493">
        <v>0</v>
      </c>
      <c r="V493">
        <f>-(MAX($R$2:R493)-R493)/MAX($R$2:R493)</f>
        <v>-1.9175559513614961E-2</v>
      </c>
      <c r="W493">
        <f>MIN($V$3:V493)</f>
        <v>-0.10536737053729994</v>
      </c>
      <c r="Y493" s="1">
        <v>41880</v>
      </c>
      <c r="Z493">
        <v>0</v>
      </c>
      <c r="AA493">
        <v>1445</v>
      </c>
      <c r="AB493">
        <v>19.450000000011599</v>
      </c>
      <c r="AC493">
        <v>120093.95</v>
      </c>
      <c r="AD493">
        <v>120113.4</v>
      </c>
      <c r="AE493">
        <v>83.11</v>
      </c>
      <c r="AF493">
        <v>0</v>
      </c>
      <c r="AG493">
        <v>9.6335099476800004E-4</v>
      </c>
      <c r="AH493">
        <f>-(MAX($AD$2:AD493)-AD493)/MAX($AD$2:AD493)</f>
        <v>-4.2242519560472709E-2</v>
      </c>
      <c r="AI493">
        <f>MIN($AH$3:AH493)</f>
        <v>-0.11366045169214713</v>
      </c>
      <c r="AK493" s="1">
        <v>41880</v>
      </c>
      <c r="AL493">
        <f>1468</f>
        <v>1468</v>
      </c>
      <c r="AM493">
        <f t="shared" si="28"/>
        <v>29.200000000011599</v>
      </c>
      <c r="AN493">
        <f t="shared" si="29"/>
        <v>122005.48</v>
      </c>
      <c r="AO493">
        <f t="shared" si="30"/>
        <v>122034.68000000001</v>
      </c>
      <c r="AP493">
        <v>83.11</v>
      </c>
      <c r="AQ493">
        <f t="shared" si="31"/>
        <v>9.6327639962968123E-4</v>
      </c>
      <c r="AR493">
        <f>-(MAX($AO$2:AO493)-AO493)/MAX($AO$2:AO493)</f>
        <v>-2.692266105993182E-2</v>
      </c>
      <c r="AS493">
        <f>MIN($AR$3:AR493)</f>
        <v>-0.11366045169214702</v>
      </c>
    </row>
    <row r="494" spans="1:45" x14ac:dyDescent="0.2">
      <c r="A494" s="1">
        <v>41884</v>
      </c>
      <c r="B494">
        <v>1291</v>
      </c>
      <c r="C494">
        <v>1291</v>
      </c>
      <c r="D494">
        <v>4.49499999989348</v>
      </c>
      <c r="E494">
        <v>107127.18</v>
      </c>
      <c r="F494">
        <v>107131.674999999</v>
      </c>
      <c r="G494">
        <v>82.98</v>
      </c>
      <c r="H494">
        <v>1</v>
      </c>
      <c r="I494">
        <v>0</v>
      </c>
      <c r="J494">
        <f>-(MAX($F$2:F494)-F494)/MAX($F$2:F494)</f>
        <v>-4.2981500611569343E-2</v>
      </c>
      <c r="K494">
        <f>MIN($J$3:J494)</f>
        <v>-0.10007190256198779</v>
      </c>
      <c r="M494" s="1">
        <v>41884</v>
      </c>
      <c r="N494">
        <v>0</v>
      </c>
      <c r="O494">
        <v>0</v>
      </c>
      <c r="P494">
        <v>113780.755</v>
      </c>
      <c r="Q494">
        <v>0</v>
      </c>
      <c r="R494">
        <v>113780.755</v>
      </c>
      <c r="S494">
        <v>82.98</v>
      </c>
      <c r="T494">
        <v>0</v>
      </c>
      <c r="U494">
        <v>0</v>
      </c>
      <c r="V494">
        <f>-(MAX($R$2:R494)-R494)/MAX($R$2:R494)</f>
        <v>-1.9175559513614961E-2</v>
      </c>
      <c r="W494">
        <f>MIN($V$3:V494)</f>
        <v>-0.10536737053729994</v>
      </c>
      <c r="Y494" s="1">
        <v>41884</v>
      </c>
      <c r="Z494">
        <v>0</v>
      </c>
      <c r="AA494">
        <v>1445</v>
      </c>
      <c r="AB494">
        <v>19.450000000011599</v>
      </c>
      <c r="AC494">
        <v>119906.1</v>
      </c>
      <c r="AD494">
        <v>119925.55</v>
      </c>
      <c r="AE494">
        <v>82.98</v>
      </c>
      <c r="AF494">
        <v>0</v>
      </c>
      <c r="AG494">
        <v>-1.56393874455E-3</v>
      </c>
      <c r="AH494">
        <f>-(MAX($AD$2:AD494)-AD494)/MAX($AD$2:AD494)</f>
        <v>-4.3740393592017535E-2</v>
      </c>
      <c r="AI494">
        <f>MIN($AH$3:AH494)</f>
        <v>-0.11366045169214713</v>
      </c>
      <c r="AK494" s="1">
        <v>41884</v>
      </c>
      <c r="AL494">
        <f>1468</f>
        <v>1468</v>
      </c>
      <c r="AM494">
        <f t="shared" si="28"/>
        <v>29.200000000011599</v>
      </c>
      <c r="AN494">
        <f t="shared" si="29"/>
        <v>121814.64</v>
      </c>
      <c r="AO494">
        <f t="shared" si="30"/>
        <v>121843.84000000001</v>
      </c>
      <c r="AP494">
        <v>82.98</v>
      </c>
      <c r="AQ494">
        <f t="shared" si="31"/>
        <v>-1.5638177606562044E-3</v>
      </c>
      <c r="AR494">
        <f>-(MAX($AO$2:AO494)-AO494)/MAX($AO$2:AO494)</f>
        <v>-2.8444376685058375E-2</v>
      </c>
      <c r="AS494">
        <f>MIN($AR$3:AR494)</f>
        <v>-0.11366045169214702</v>
      </c>
    </row>
    <row r="495" spans="1:45" x14ac:dyDescent="0.2">
      <c r="A495" s="1">
        <v>41885</v>
      </c>
      <c r="B495">
        <v>0</v>
      </c>
      <c r="C495">
        <v>1291</v>
      </c>
      <c r="D495">
        <v>4.49499999989348</v>
      </c>
      <c r="E495">
        <v>107023.9</v>
      </c>
      <c r="F495">
        <v>107028.394999999</v>
      </c>
      <c r="G495">
        <v>82.9</v>
      </c>
      <c r="H495">
        <v>0</v>
      </c>
      <c r="I495">
        <v>-9.6404728106800003E-4</v>
      </c>
      <c r="J495">
        <f>-(MAX($F$2:F495)-F495)/MAX($F$2:F495)</f>
        <v>-4.3904111693836435E-2</v>
      </c>
      <c r="K495">
        <f>MIN($J$3:J495)</f>
        <v>-0.10007190256198779</v>
      </c>
      <c r="M495" s="1">
        <v>41885</v>
      </c>
      <c r="N495">
        <v>0</v>
      </c>
      <c r="O495">
        <v>0</v>
      </c>
      <c r="P495">
        <v>113780.755</v>
      </c>
      <c r="Q495">
        <v>0</v>
      </c>
      <c r="R495">
        <v>113780.755</v>
      </c>
      <c r="S495">
        <v>82.9</v>
      </c>
      <c r="T495">
        <v>0</v>
      </c>
      <c r="U495">
        <v>0</v>
      </c>
      <c r="V495">
        <f>-(MAX($R$2:R495)-R495)/MAX($R$2:R495)</f>
        <v>-1.9175559513614961E-2</v>
      </c>
      <c r="W495">
        <f>MIN($V$3:V495)</f>
        <v>-0.10536737053729994</v>
      </c>
      <c r="Y495" s="1">
        <v>41885</v>
      </c>
      <c r="Z495">
        <v>0</v>
      </c>
      <c r="AA495">
        <v>1445</v>
      </c>
      <c r="AB495">
        <v>19.450000000011599</v>
      </c>
      <c r="AC495">
        <v>119790.5</v>
      </c>
      <c r="AD495">
        <v>119809.95</v>
      </c>
      <c r="AE495">
        <v>82.9</v>
      </c>
      <c r="AF495">
        <v>0</v>
      </c>
      <c r="AG495">
        <v>-9.6393137242200004E-4</v>
      </c>
      <c r="AH495">
        <f>-(MAX($AD$2:AD495)-AD495)/MAX($AD$2:AD495)</f>
        <v>-4.4662162226814447E-2</v>
      </c>
      <c r="AI495">
        <f>MIN($AH$3:AH495)</f>
        <v>-0.11366045169214713</v>
      </c>
      <c r="AK495" s="1">
        <v>41885</v>
      </c>
      <c r="AL495">
        <f>1468</f>
        <v>1468</v>
      </c>
      <c r="AM495">
        <f t="shared" si="28"/>
        <v>29.200000000011599</v>
      </c>
      <c r="AN495">
        <f t="shared" si="29"/>
        <v>121697.20000000001</v>
      </c>
      <c r="AO495">
        <f t="shared" si="30"/>
        <v>121726.40000000002</v>
      </c>
      <c r="AP495">
        <v>82.9</v>
      </c>
      <c r="AQ495">
        <f t="shared" si="31"/>
        <v>-9.6385668737941751E-4</v>
      </c>
      <c r="AR495">
        <f>-(MAX($AO$2:AO495)-AO495)/MAX($AO$2:AO495)</f>
        <v>-2.9380817069751559E-2</v>
      </c>
      <c r="AS495">
        <f>MIN($AR$3:AR495)</f>
        <v>-0.11366045169214702</v>
      </c>
    </row>
    <row r="496" spans="1:45" x14ac:dyDescent="0.2">
      <c r="A496" s="1">
        <v>41886</v>
      </c>
      <c r="B496">
        <v>0</v>
      </c>
      <c r="C496">
        <v>1291</v>
      </c>
      <c r="D496">
        <v>4.49499999989348</v>
      </c>
      <c r="E496">
        <v>108056.7</v>
      </c>
      <c r="F496">
        <v>108061.194999999</v>
      </c>
      <c r="G496">
        <v>83.7</v>
      </c>
      <c r="H496">
        <v>1</v>
      </c>
      <c r="I496">
        <v>9.6497756506599992E-3</v>
      </c>
      <c r="J496">
        <f>-(MAX($F$2:F496)-F496)/MAX($F$2:F496)</f>
        <v>-3.4678000871165335E-2</v>
      </c>
      <c r="K496">
        <f>MIN($J$3:J496)</f>
        <v>-0.10007190256198779</v>
      </c>
      <c r="M496" s="1">
        <v>41886</v>
      </c>
      <c r="N496">
        <v>0</v>
      </c>
      <c r="O496">
        <v>0</v>
      </c>
      <c r="P496">
        <v>113780.755</v>
      </c>
      <c r="Q496">
        <v>0</v>
      </c>
      <c r="R496">
        <v>113780.755</v>
      </c>
      <c r="S496">
        <v>83.7</v>
      </c>
      <c r="T496">
        <v>0</v>
      </c>
      <c r="U496">
        <v>0</v>
      </c>
      <c r="V496">
        <f>-(MAX($R$2:R496)-R496)/MAX($R$2:R496)</f>
        <v>-1.9175559513614961E-2</v>
      </c>
      <c r="W496">
        <f>MIN($V$3:V496)</f>
        <v>-0.10536737053729994</v>
      </c>
      <c r="Y496" s="1">
        <v>41886</v>
      </c>
      <c r="Z496">
        <v>0</v>
      </c>
      <c r="AA496">
        <v>1445</v>
      </c>
      <c r="AB496">
        <v>19.450000000011599</v>
      </c>
      <c r="AC496">
        <v>120946.5</v>
      </c>
      <c r="AD496">
        <v>120965.95</v>
      </c>
      <c r="AE496">
        <v>83.7</v>
      </c>
      <c r="AF496">
        <v>0</v>
      </c>
      <c r="AG496">
        <v>9.6486143262700004E-3</v>
      </c>
      <c r="AH496">
        <f>-(MAX($AD$2:AD496)-AD496)/MAX($AD$2:AD496)</f>
        <v>-3.5444475878845833E-2</v>
      </c>
      <c r="AI496">
        <f>MIN($AH$3:AH496)</f>
        <v>-0.11366045169214713</v>
      </c>
      <c r="AK496" s="1">
        <v>41886</v>
      </c>
      <c r="AL496">
        <f>1468</f>
        <v>1468</v>
      </c>
      <c r="AM496">
        <f t="shared" si="28"/>
        <v>29.200000000011599</v>
      </c>
      <c r="AN496">
        <f t="shared" si="29"/>
        <v>122871.6</v>
      </c>
      <c r="AO496">
        <f t="shared" si="30"/>
        <v>122900.80000000002</v>
      </c>
      <c r="AP496">
        <v>83.7</v>
      </c>
      <c r="AQ496">
        <f t="shared" si="31"/>
        <v>9.6478660339909331E-3</v>
      </c>
      <c r="AR496">
        <f>-(MAX($AO$2:AO496)-AO496)/MAX($AO$2:AO496)</f>
        <v>-2.0016413222818785E-2</v>
      </c>
      <c r="AS496">
        <f>MIN($AR$3:AR496)</f>
        <v>-0.11366045169214702</v>
      </c>
    </row>
    <row r="497" spans="1:45" x14ac:dyDescent="0.2">
      <c r="A497" s="1">
        <v>41887</v>
      </c>
      <c r="B497">
        <v>1291</v>
      </c>
      <c r="C497">
        <v>0</v>
      </c>
      <c r="D497">
        <v>108151.564999999</v>
      </c>
      <c r="E497">
        <v>0</v>
      </c>
      <c r="F497">
        <v>108151.564999999</v>
      </c>
      <c r="G497">
        <v>83.77</v>
      </c>
      <c r="H497">
        <v>-1</v>
      </c>
      <c r="I497">
        <v>8.36285402914E-4</v>
      </c>
      <c r="J497">
        <f>-(MAX($F$2:F497)-F497)/MAX($F$2:F497)</f>
        <v>-3.3870716174181657E-2</v>
      </c>
      <c r="K497">
        <f>MIN($J$3:J497)</f>
        <v>-0.10007190256198779</v>
      </c>
      <c r="M497" s="1">
        <v>41887</v>
      </c>
      <c r="N497">
        <v>0</v>
      </c>
      <c r="O497">
        <v>0</v>
      </c>
      <c r="P497">
        <v>113780.755</v>
      </c>
      <c r="Q497">
        <v>0</v>
      </c>
      <c r="R497">
        <v>113780.755</v>
      </c>
      <c r="S497">
        <v>83.77</v>
      </c>
      <c r="T497">
        <v>-1</v>
      </c>
      <c r="U497">
        <v>0</v>
      </c>
      <c r="V497">
        <f>-(MAX($R$2:R497)-R497)/MAX($R$2:R497)</f>
        <v>-1.9175559513614961E-2</v>
      </c>
      <c r="W497">
        <f>MIN($V$3:V497)</f>
        <v>-0.10536737053729994</v>
      </c>
      <c r="Y497" s="1">
        <v>41887</v>
      </c>
      <c r="Z497">
        <v>0</v>
      </c>
      <c r="AA497">
        <v>1445</v>
      </c>
      <c r="AB497">
        <v>19.450000000011599</v>
      </c>
      <c r="AC497">
        <v>121047.649999999</v>
      </c>
      <c r="AD497">
        <v>121067.1</v>
      </c>
      <c r="AE497">
        <v>83.77</v>
      </c>
      <c r="AF497">
        <v>0</v>
      </c>
      <c r="AG497">
        <v>8.3618572003100002E-4</v>
      </c>
      <c r="AH497">
        <f>-(MAX($AD$2:AD497)-AD497)/MAX($AD$2:AD497)</f>
        <v>-3.4637928323398508E-2</v>
      </c>
      <c r="AI497">
        <f>MIN($AH$3:AH497)</f>
        <v>-0.11366045169214713</v>
      </c>
      <c r="AK497" s="1">
        <v>41887</v>
      </c>
      <c r="AL497">
        <f>1468</f>
        <v>1468</v>
      </c>
      <c r="AM497">
        <f t="shared" si="28"/>
        <v>29.200000000011599</v>
      </c>
      <c r="AN497">
        <f t="shared" si="29"/>
        <v>122974.36</v>
      </c>
      <c r="AO497">
        <f t="shared" si="30"/>
        <v>123003.56000000001</v>
      </c>
      <c r="AP497">
        <v>83.77</v>
      </c>
      <c r="AQ497">
        <f t="shared" si="31"/>
        <v>8.3612148985193549E-4</v>
      </c>
      <c r="AR497">
        <f>-(MAX($AO$2:AO497)-AO497)/MAX($AO$2:AO497)</f>
        <v>-1.9197027886212203E-2</v>
      </c>
      <c r="AS497">
        <f>MIN($AR$3:AR497)</f>
        <v>-0.11366045169214702</v>
      </c>
    </row>
    <row r="498" spans="1:45" x14ac:dyDescent="0.2">
      <c r="A498" s="1">
        <v>41890</v>
      </c>
      <c r="B498">
        <v>0</v>
      </c>
      <c r="C498">
        <v>0</v>
      </c>
      <c r="D498">
        <v>108151.564999999</v>
      </c>
      <c r="E498">
        <v>0</v>
      </c>
      <c r="F498">
        <v>108151.564999999</v>
      </c>
      <c r="G498">
        <v>83.32</v>
      </c>
      <c r="H498">
        <v>-1</v>
      </c>
      <c r="I498">
        <v>0</v>
      </c>
      <c r="J498">
        <f>-(MAX($F$2:F498)-F498)/MAX($F$2:F498)</f>
        <v>-3.3870716174181657E-2</v>
      </c>
      <c r="K498">
        <f>MIN($J$3:J498)</f>
        <v>-0.10007190256198779</v>
      </c>
      <c r="M498" s="1">
        <v>41890</v>
      </c>
      <c r="N498">
        <v>0</v>
      </c>
      <c r="O498">
        <v>0</v>
      </c>
      <c r="P498">
        <v>113780.755</v>
      </c>
      <c r="Q498">
        <v>0</v>
      </c>
      <c r="R498">
        <v>113780.755</v>
      </c>
      <c r="S498">
        <v>83.32</v>
      </c>
      <c r="T498">
        <v>-1</v>
      </c>
      <c r="U498">
        <v>0</v>
      </c>
      <c r="V498">
        <f>-(MAX($R$2:R498)-R498)/MAX($R$2:R498)</f>
        <v>-1.9175559513614961E-2</v>
      </c>
      <c r="W498">
        <f>MIN($V$3:V498)</f>
        <v>-0.10536737053729994</v>
      </c>
      <c r="Y498" s="1">
        <v>41890</v>
      </c>
      <c r="Z498">
        <v>0</v>
      </c>
      <c r="AA498">
        <v>1445</v>
      </c>
      <c r="AB498">
        <v>19.450000000011599</v>
      </c>
      <c r="AC498">
        <v>120397.399999999</v>
      </c>
      <c r="AD498">
        <v>120416.85</v>
      </c>
      <c r="AE498">
        <v>83.32</v>
      </c>
      <c r="AF498">
        <v>0</v>
      </c>
      <c r="AG498">
        <v>-5.3709884848999996E-3</v>
      </c>
      <c r="AH498">
        <f>-(MAX($AD$2:AD498)-AD498)/MAX($AD$2:AD498)</f>
        <v>-3.9822876894130853E-2</v>
      </c>
      <c r="AI498">
        <f>MIN($AH$3:AH498)</f>
        <v>-0.11366045169214713</v>
      </c>
      <c r="AK498" s="1">
        <v>41890</v>
      </c>
      <c r="AL498">
        <f>1468</f>
        <v>1468</v>
      </c>
      <c r="AM498">
        <f t="shared" si="28"/>
        <v>29.200000000011599</v>
      </c>
      <c r="AN498">
        <f t="shared" si="29"/>
        <v>122313.76</v>
      </c>
      <c r="AO498">
        <f t="shared" si="30"/>
        <v>122342.96</v>
      </c>
      <c r="AP498">
        <v>83.32</v>
      </c>
      <c r="AQ498">
        <f t="shared" si="31"/>
        <v>-5.3705762662479509E-3</v>
      </c>
      <c r="AR498">
        <f>-(MAX($AO$2:AO498)-AO498)/MAX($AO$2:AO498)</f>
        <v>-2.4464505050111961E-2</v>
      </c>
      <c r="AS498">
        <f>MIN($AR$3:AR498)</f>
        <v>-0.11366045169214702</v>
      </c>
    </row>
    <row r="499" spans="1:45" x14ac:dyDescent="0.2">
      <c r="A499" s="1">
        <v>41891</v>
      </c>
      <c r="B499">
        <v>1303</v>
      </c>
      <c r="C499">
        <v>1303</v>
      </c>
      <c r="D499">
        <v>15.594999999899301</v>
      </c>
      <c r="E499">
        <v>108135.969999999</v>
      </c>
      <c r="F499">
        <v>108151.564999999</v>
      </c>
      <c r="G499">
        <v>82.99</v>
      </c>
      <c r="H499">
        <v>1</v>
      </c>
      <c r="I499">
        <v>0</v>
      </c>
      <c r="J499">
        <f>-(MAX($F$2:F499)-F499)/MAX($F$2:F499)</f>
        <v>-3.3870716174181657E-2</v>
      </c>
      <c r="K499">
        <f>MIN($J$3:J499)</f>
        <v>-0.10007190256198779</v>
      </c>
      <c r="M499" s="1">
        <v>41891</v>
      </c>
      <c r="N499">
        <v>1371</v>
      </c>
      <c r="O499">
        <v>1371</v>
      </c>
      <c r="P499">
        <v>1.4650000000110499</v>
      </c>
      <c r="Q499">
        <v>113779.289999999</v>
      </c>
      <c r="R499">
        <v>113780.755</v>
      </c>
      <c r="S499">
        <v>82.99</v>
      </c>
      <c r="T499">
        <v>1</v>
      </c>
      <c r="U499">
        <v>0</v>
      </c>
      <c r="V499">
        <f>-(MAX($R$2:R499)-R499)/MAX($R$2:R499)</f>
        <v>-1.9175559513614961E-2</v>
      </c>
      <c r="W499">
        <f>MIN($V$3:V499)</f>
        <v>-0.10536737053729994</v>
      </c>
      <c r="Y499" s="1">
        <v>41891</v>
      </c>
      <c r="Z499">
        <v>0</v>
      </c>
      <c r="AA499">
        <v>1445</v>
      </c>
      <c r="AB499">
        <v>19.450000000011599</v>
      </c>
      <c r="AC499">
        <v>119920.549999999</v>
      </c>
      <c r="AD499">
        <v>119940</v>
      </c>
      <c r="AE499">
        <v>82.99</v>
      </c>
      <c r="AF499">
        <v>1</v>
      </c>
      <c r="AG499">
        <v>-3.9599939709399996E-3</v>
      </c>
      <c r="AH499">
        <f>-(MAX($AD$2:AD499)-AD499)/MAX($AD$2:AD499)</f>
        <v>-4.3625172512667953E-2</v>
      </c>
      <c r="AI499">
        <f>MIN($AH$3:AH499)</f>
        <v>-0.11366045169214713</v>
      </c>
      <c r="AK499" s="1">
        <v>41891</v>
      </c>
      <c r="AL499">
        <f>1468</f>
        <v>1468</v>
      </c>
      <c r="AM499">
        <f t="shared" si="28"/>
        <v>29.200000000011599</v>
      </c>
      <c r="AN499">
        <f t="shared" si="29"/>
        <v>121829.31999999999</v>
      </c>
      <c r="AO499">
        <f t="shared" si="30"/>
        <v>121858.52</v>
      </c>
      <c r="AP499">
        <v>82.99</v>
      </c>
      <c r="AQ499">
        <f t="shared" si="31"/>
        <v>-3.95968840381173E-3</v>
      </c>
      <c r="AR499">
        <f>-(MAX($AO$2:AO499)-AO499)/MAX($AO$2:AO499)</f>
        <v>-2.832732163697177E-2</v>
      </c>
      <c r="AS499">
        <f>MIN($AR$3:AR499)</f>
        <v>-0.11366045169214702</v>
      </c>
    </row>
    <row r="500" spans="1:45" x14ac:dyDescent="0.2">
      <c r="A500" s="1">
        <v>41892</v>
      </c>
      <c r="B500">
        <v>0</v>
      </c>
      <c r="C500">
        <v>1303</v>
      </c>
      <c r="D500">
        <v>15.594999999899301</v>
      </c>
      <c r="E500">
        <v>108982.92</v>
      </c>
      <c r="F500">
        <v>108998.514999999</v>
      </c>
      <c r="G500">
        <v>83.64</v>
      </c>
      <c r="H500">
        <v>0</v>
      </c>
      <c r="I500">
        <v>7.8311395678800008E-3</v>
      </c>
      <c r="J500">
        <f>-(MAX($F$2:F500)-F500)/MAX($F$2:F500)</f>
        <v>-2.6304822911922515E-2</v>
      </c>
      <c r="K500">
        <f>MIN($J$3:J500)</f>
        <v>-0.10007190256198779</v>
      </c>
      <c r="M500" s="1">
        <v>41892</v>
      </c>
      <c r="N500">
        <v>0</v>
      </c>
      <c r="O500">
        <v>1371</v>
      </c>
      <c r="P500">
        <v>1.4650000000110499</v>
      </c>
      <c r="Q500">
        <v>114670.44</v>
      </c>
      <c r="R500">
        <v>114671.905</v>
      </c>
      <c r="S500">
        <v>83.64</v>
      </c>
      <c r="T500">
        <v>0</v>
      </c>
      <c r="U500">
        <v>7.8321681025899995E-3</v>
      </c>
      <c r="V500">
        <f>-(MAX($R$2:R500)-R500)/MAX($R$2:R500)</f>
        <v>-1.1493577616593481E-2</v>
      </c>
      <c r="W500">
        <f>MIN($V$3:V500)</f>
        <v>-0.10536737053729994</v>
      </c>
      <c r="Y500" s="1">
        <v>41892</v>
      </c>
      <c r="Z500">
        <v>0</v>
      </c>
      <c r="AA500">
        <v>1445</v>
      </c>
      <c r="AB500">
        <v>19.450000000011599</v>
      </c>
      <c r="AC500">
        <v>120859.8</v>
      </c>
      <c r="AD500">
        <v>120879.25</v>
      </c>
      <c r="AE500">
        <v>83.64</v>
      </c>
      <c r="AF500">
        <v>0</v>
      </c>
      <c r="AG500">
        <v>7.8309988327499996E-3</v>
      </c>
      <c r="AH500">
        <f>-(MAX($AD$2:AD500)-AD500)/MAX($AD$2:AD500)</f>
        <v>-3.6135802354943451E-2</v>
      </c>
      <c r="AI500">
        <f>MIN($AH$3:AH500)</f>
        <v>-0.11366045169214713</v>
      </c>
      <c r="AK500" s="1">
        <v>41892</v>
      </c>
      <c r="AL500">
        <f>1468</f>
        <v>1468</v>
      </c>
      <c r="AM500">
        <f t="shared" si="28"/>
        <v>29.200000000011599</v>
      </c>
      <c r="AN500">
        <f t="shared" si="29"/>
        <v>122783.52</v>
      </c>
      <c r="AO500">
        <f t="shared" si="30"/>
        <v>122812.72000000002</v>
      </c>
      <c r="AP500">
        <v>83.64</v>
      </c>
      <c r="AQ500">
        <f t="shared" si="31"/>
        <v>7.8303921629772916E-3</v>
      </c>
      <c r="AR500">
        <f>-(MAX($AO$2:AO500)-AO500)/MAX($AO$2:AO500)</f>
        <v>-2.0718743511338757E-2</v>
      </c>
      <c r="AS500">
        <f>MIN($AR$3:AR500)</f>
        <v>-0.11366045169214702</v>
      </c>
    </row>
    <row r="501" spans="1:45" x14ac:dyDescent="0.2">
      <c r="A501" s="1">
        <v>41893</v>
      </c>
      <c r="B501">
        <v>0</v>
      </c>
      <c r="C501">
        <v>1303</v>
      </c>
      <c r="D501">
        <v>15.594999999899301</v>
      </c>
      <c r="E501">
        <v>108787.469999999</v>
      </c>
      <c r="F501">
        <v>108803.064999999</v>
      </c>
      <c r="G501">
        <v>83.49</v>
      </c>
      <c r="H501">
        <v>1</v>
      </c>
      <c r="I501">
        <v>-1.7931436955799999E-3</v>
      </c>
      <c r="J501">
        <f>-(MAX($F$2:F501)-F501)/MAX($F$2:F501)</f>
        <v>-2.8050798280136145E-2</v>
      </c>
      <c r="K501">
        <f>MIN($J$3:J501)</f>
        <v>-0.10007190256198779</v>
      </c>
      <c r="M501" s="1">
        <v>41893</v>
      </c>
      <c r="N501">
        <v>0</v>
      </c>
      <c r="O501">
        <v>1371</v>
      </c>
      <c r="P501">
        <v>1.4650000000110499</v>
      </c>
      <c r="Q501">
        <v>114464.789999999</v>
      </c>
      <c r="R501">
        <v>114466.255</v>
      </c>
      <c r="S501">
        <v>83.49</v>
      </c>
      <c r="T501">
        <v>0</v>
      </c>
      <c r="U501">
        <v>-1.7933773752199999E-3</v>
      </c>
      <c r="V501">
        <f>-(MAX($R$2:R501)-R501)/MAX($R$2:R501)</f>
        <v>-1.3266342669752245E-2</v>
      </c>
      <c r="W501">
        <f>MIN($V$3:V501)</f>
        <v>-0.10536737053729994</v>
      </c>
      <c r="Y501" s="1">
        <v>41893</v>
      </c>
      <c r="Z501">
        <v>0</v>
      </c>
      <c r="AA501">
        <v>1445</v>
      </c>
      <c r="AB501">
        <v>19.450000000011599</v>
      </c>
      <c r="AC501">
        <v>120643.049999999</v>
      </c>
      <c r="AD501">
        <v>120662.5</v>
      </c>
      <c r="AE501">
        <v>83.49</v>
      </c>
      <c r="AF501">
        <v>0</v>
      </c>
      <c r="AG501">
        <v>-1.7931117209899999E-3</v>
      </c>
      <c r="AH501">
        <f>-(MAX($AD$2:AD501)-AD501)/MAX($AD$2:AD501)</f>
        <v>-3.7864118545187571E-2</v>
      </c>
      <c r="AI501">
        <f>MIN($AH$3:AH501)</f>
        <v>-0.11366045169214713</v>
      </c>
      <c r="AK501" s="1">
        <v>41893</v>
      </c>
      <c r="AL501">
        <f>1468</f>
        <v>1468</v>
      </c>
      <c r="AM501">
        <f t="shared" si="28"/>
        <v>29.200000000011599</v>
      </c>
      <c r="AN501">
        <f t="shared" si="29"/>
        <v>122563.31999999999</v>
      </c>
      <c r="AO501">
        <f t="shared" si="30"/>
        <v>122592.52</v>
      </c>
      <c r="AP501">
        <v>83.49</v>
      </c>
      <c r="AQ501">
        <f t="shared" si="31"/>
        <v>-1.7929738873954718E-3</v>
      </c>
      <c r="AR501">
        <f>-(MAX($AO$2:AO501)-AO501)/MAX($AO$2:AO501)</f>
        <v>-2.2474569232638755E-2</v>
      </c>
      <c r="AS501">
        <f>MIN($AR$3:AR501)</f>
        <v>-0.11366045169214702</v>
      </c>
    </row>
    <row r="502" spans="1:45" x14ac:dyDescent="0.2">
      <c r="A502" s="1">
        <v>41894</v>
      </c>
      <c r="B502">
        <v>0</v>
      </c>
      <c r="C502">
        <v>1303</v>
      </c>
      <c r="D502">
        <v>15.594999999899301</v>
      </c>
      <c r="E502">
        <v>108487.78</v>
      </c>
      <c r="F502">
        <v>108503.374999999</v>
      </c>
      <c r="G502">
        <v>83.26</v>
      </c>
      <c r="H502">
        <v>1</v>
      </c>
      <c r="I502">
        <v>-2.7544260816500001E-3</v>
      </c>
      <c r="J502">
        <f>-(MAX($F$2:F502)-F502)/MAX($F$2:F502)</f>
        <v>-3.07279605113971E-2</v>
      </c>
      <c r="K502">
        <f>MIN($J$3:J502)</f>
        <v>-0.10007190256198779</v>
      </c>
      <c r="M502" s="1">
        <v>41894</v>
      </c>
      <c r="N502">
        <v>0</v>
      </c>
      <c r="O502">
        <v>1371</v>
      </c>
      <c r="P502">
        <v>1.4650000000110499</v>
      </c>
      <c r="Q502">
        <v>114149.46</v>
      </c>
      <c r="R502">
        <v>114150.925</v>
      </c>
      <c r="S502">
        <v>83.26</v>
      </c>
      <c r="T502">
        <v>1</v>
      </c>
      <c r="U502">
        <v>-2.7547856789799999E-3</v>
      </c>
      <c r="V502">
        <f>-(MAX($R$2:R502)-R502)/MAX($R$2:R502)</f>
        <v>-1.5984582417929109E-2</v>
      </c>
      <c r="W502">
        <f>MIN($V$3:V502)</f>
        <v>-0.10536737053729994</v>
      </c>
      <c r="Y502" s="1">
        <v>41894</v>
      </c>
      <c r="Z502">
        <v>0</v>
      </c>
      <c r="AA502">
        <v>1445</v>
      </c>
      <c r="AB502">
        <v>19.450000000011599</v>
      </c>
      <c r="AC502">
        <v>120310.7</v>
      </c>
      <c r="AD502">
        <v>120330.15</v>
      </c>
      <c r="AE502">
        <v>83.26</v>
      </c>
      <c r="AF502">
        <v>1</v>
      </c>
      <c r="AG502">
        <v>-2.7543768776500002E-3</v>
      </c>
      <c r="AH502">
        <f>-(MAX($AD$2:AD502)-AD502)/MAX($AD$2:AD502)</f>
        <v>-4.0514203370228589E-2</v>
      </c>
      <c r="AI502">
        <f>MIN($AH$3:AH502)</f>
        <v>-0.11366045169214713</v>
      </c>
      <c r="AK502" s="1">
        <v>41894</v>
      </c>
      <c r="AL502">
        <f>1468</f>
        <v>1468</v>
      </c>
      <c r="AM502">
        <f t="shared" si="28"/>
        <v>29.200000000011599</v>
      </c>
      <c r="AN502">
        <f t="shared" si="29"/>
        <v>122225.68000000001</v>
      </c>
      <c r="AO502">
        <f t="shared" si="30"/>
        <v>122254.88000000002</v>
      </c>
      <c r="AP502">
        <v>83.26</v>
      </c>
      <c r="AQ502">
        <f t="shared" si="31"/>
        <v>-2.7541647728587752E-3</v>
      </c>
      <c r="AR502">
        <f>-(MAX($AO$2:AO502)-AO502)/MAX($AO$2:AO502)</f>
        <v>-2.5166835338631822E-2</v>
      </c>
      <c r="AS502">
        <f>MIN($AR$3:AR502)</f>
        <v>-0.11366045169214702</v>
      </c>
    </row>
    <row r="503" spans="1:45" x14ac:dyDescent="0.2">
      <c r="A503" s="1">
        <v>41897</v>
      </c>
      <c r="B503">
        <v>1303</v>
      </c>
      <c r="C503">
        <v>0</v>
      </c>
      <c r="D503">
        <v>109298.204999999</v>
      </c>
      <c r="E503">
        <v>0</v>
      </c>
      <c r="F503">
        <v>109298.204999999</v>
      </c>
      <c r="G503">
        <v>83.87</v>
      </c>
      <c r="H503">
        <v>-1</v>
      </c>
      <c r="I503">
        <v>7.32539425617E-3</v>
      </c>
      <c r="J503">
        <f>-(MAX($F$2:F503)-F503)/MAX($F$2:F503)</f>
        <v>-2.362766068066156E-2</v>
      </c>
      <c r="K503">
        <f>MIN($J$3:J503)</f>
        <v>-0.10007190256198779</v>
      </c>
      <c r="M503" s="1">
        <v>41897</v>
      </c>
      <c r="N503">
        <v>0</v>
      </c>
      <c r="O503">
        <v>1371</v>
      </c>
      <c r="P503">
        <v>1.4650000000110499</v>
      </c>
      <c r="Q503">
        <v>114985.77</v>
      </c>
      <c r="R503">
        <v>114987.235</v>
      </c>
      <c r="S503">
        <v>83.87</v>
      </c>
      <c r="T503">
        <v>0</v>
      </c>
      <c r="U503">
        <v>7.3263532468100002E-3</v>
      </c>
      <c r="V503">
        <f>-(MAX($R$2:R503)-R503)/MAX($R$2:R503)</f>
        <v>-8.7753378684166158E-3</v>
      </c>
      <c r="W503">
        <f>MIN($V$3:V503)</f>
        <v>-0.10536737053729994</v>
      </c>
      <c r="Y503" s="1">
        <v>41897</v>
      </c>
      <c r="Z503">
        <v>0</v>
      </c>
      <c r="AA503">
        <v>1445</v>
      </c>
      <c r="AB503">
        <v>19.450000000011599</v>
      </c>
      <c r="AC503">
        <v>121192.15</v>
      </c>
      <c r="AD503">
        <v>121211.6</v>
      </c>
      <c r="AE503">
        <v>83.87</v>
      </c>
      <c r="AF503">
        <v>0</v>
      </c>
      <c r="AG503">
        <v>7.3252630367400002E-3</v>
      </c>
      <c r="AH503">
        <f>-(MAX($AD$2:AD503)-AD503)/MAX($AD$2:AD503)</f>
        <v>-3.3485717529902426E-2</v>
      </c>
      <c r="AI503">
        <f>MIN($AH$3:AH503)</f>
        <v>-0.11366045169214713</v>
      </c>
      <c r="AK503" s="1">
        <v>41897</v>
      </c>
      <c r="AL503">
        <f>1468</f>
        <v>1468</v>
      </c>
      <c r="AM503">
        <f t="shared" si="28"/>
        <v>29.200000000011599</v>
      </c>
      <c r="AN503">
        <f t="shared" si="29"/>
        <v>123121.16</v>
      </c>
      <c r="AO503">
        <f t="shared" si="30"/>
        <v>123150.36000000002</v>
      </c>
      <c r="AP503">
        <v>83.87</v>
      </c>
      <c r="AQ503">
        <f t="shared" si="31"/>
        <v>7.3246973863128877E-3</v>
      </c>
      <c r="AR503">
        <f>-(MAX($AO$2:AO503)-AO503)/MAX($AO$2:AO503)</f>
        <v>-1.8026477405345576E-2</v>
      </c>
      <c r="AS503">
        <f>MIN($AR$3:AR503)</f>
        <v>-0.11366045169214702</v>
      </c>
    </row>
    <row r="504" spans="1:45" x14ac:dyDescent="0.2">
      <c r="A504" s="1">
        <v>41898</v>
      </c>
      <c r="B504">
        <v>0</v>
      </c>
      <c r="C504">
        <v>0</v>
      </c>
      <c r="D504">
        <v>109298.204999999</v>
      </c>
      <c r="E504">
        <v>0</v>
      </c>
      <c r="F504">
        <v>109298.204999999</v>
      </c>
      <c r="G504">
        <v>84.08</v>
      </c>
      <c r="H504">
        <v>-1</v>
      </c>
      <c r="I504">
        <v>0</v>
      </c>
      <c r="J504">
        <f>-(MAX($F$2:F504)-F504)/MAX($F$2:F504)</f>
        <v>-2.362766068066156E-2</v>
      </c>
      <c r="K504">
        <f>MIN($J$3:J504)</f>
        <v>-0.10007190256198779</v>
      </c>
      <c r="M504" s="1">
        <v>41898</v>
      </c>
      <c r="N504">
        <v>0</v>
      </c>
      <c r="O504">
        <v>1371</v>
      </c>
      <c r="P504">
        <v>1.4650000000110499</v>
      </c>
      <c r="Q504">
        <v>115273.679999999</v>
      </c>
      <c r="R504">
        <v>115275.145</v>
      </c>
      <c r="S504">
        <v>84.08</v>
      </c>
      <c r="T504">
        <v>0</v>
      </c>
      <c r="U504">
        <v>2.5038431439800002E-3</v>
      </c>
      <c r="V504">
        <f>-(MAX($R$2:R504)-R504)/MAX($R$2:R504)</f>
        <v>-6.2934667939942455E-3</v>
      </c>
      <c r="W504">
        <f>MIN($V$3:V504)</f>
        <v>-0.10536737053729994</v>
      </c>
      <c r="Y504" s="1">
        <v>41898</v>
      </c>
      <c r="Z504">
        <v>0</v>
      </c>
      <c r="AA504">
        <v>1445</v>
      </c>
      <c r="AB504">
        <v>19.450000000011599</v>
      </c>
      <c r="AC504">
        <v>121495.599999999</v>
      </c>
      <c r="AD504">
        <v>121515.05</v>
      </c>
      <c r="AE504">
        <v>84.08</v>
      </c>
      <c r="AF504">
        <v>0</v>
      </c>
      <c r="AG504">
        <v>2.5034732649299998E-3</v>
      </c>
      <c r="AH504">
        <f>-(MAX($AD$2:AD504)-AD504)/MAX($AD$2:AD504)</f>
        <v>-3.1066074863560691E-2</v>
      </c>
      <c r="AI504">
        <f>MIN($AH$3:AH504)</f>
        <v>-0.11366045169214713</v>
      </c>
      <c r="AK504" s="1">
        <v>41898</v>
      </c>
      <c r="AL504">
        <f>1468</f>
        <v>1468</v>
      </c>
      <c r="AM504">
        <f t="shared" si="28"/>
        <v>29.200000000011599</v>
      </c>
      <c r="AN504">
        <f t="shared" si="29"/>
        <v>123429.44</v>
      </c>
      <c r="AO504">
        <f t="shared" si="30"/>
        <v>123458.64000000001</v>
      </c>
      <c r="AP504">
        <v>84.08</v>
      </c>
      <c r="AQ504">
        <f t="shared" si="31"/>
        <v>2.5032813545977357E-3</v>
      </c>
      <c r="AR504">
        <f>-(MAX($AO$2:AO504)-AO504)/MAX($AO$2:AO504)</f>
        <v>-1.5568321395525721E-2</v>
      </c>
      <c r="AS504">
        <f>MIN($AR$3:AR504)</f>
        <v>-0.11366045169214702</v>
      </c>
    </row>
    <row r="505" spans="1:45" x14ac:dyDescent="0.2">
      <c r="A505" s="1">
        <v>41899</v>
      </c>
      <c r="B505">
        <v>1298</v>
      </c>
      <c r="C505">
        <v>1298</v>
      </c>
      <c r="D505">
        <v>58.524999999906797</v>
      </c>
      <c r="E505">
        <v>109239.679999999</v>
      </c>
      <c r="F505">
        <v>109298.204999999</v>
      </c>
      <c r="G505">
        <v>84.16</v>
      </c>
      <c r="H505">
        <v>1</v>
      </c>
      <c r="I505">
        <v>0</v>
      </c>
      <c r="J505">
        <f>-(MAX($F$2:F505)-F505)/MAX($F$2:F505)</f>
        <v>-2.362766068066156E-2</v>
      </c>
      <c r="K505">
        <f>MIN($J$3:J505)</f>
        <v>-0.10007190256198779</v>
      </c>
      <c r="M505" s="1">
        <v>41899</v>
      </c>
      <c r="N505">
        <v>0</v>
      </c>
      <c r="O505">
        <v>1371</v>
      </c>
      <c r="P505">
        <v>1.4650000000110499</v>
      </c>
      <c r="Q505">
        <v>115383.36</v>
      </c>
      <c r="R505">
        <v>115384.825</v>
      </c>
      <c r="S505">
        <v>84.16</v>
      </c>
      <c r="T505">
        <v>0</v>
      </c>
      <c r="U505">
        <v>9.5146269388800004E-4</v>
      </c>
      <c r="V505">
        <f>-(MAX($R$2:R505)-R505)/MAX($R$2:R505)</f>
        <v>-5.347992098976271E-3</v>
      </c>
      <c r="W505">
        <f>MIN($V$3:V505)</f>
        <v>-0.10536737053729994</v>
      </c>
      <c r="Y505" s="1">
        <v>41899</v>
      </c>
      <c r="Z505">
        <v>0</v>
      </c>
      <c r="AA505">
        <v>1445</v>
      </c>
      <c r="AB505">
        <v>19.450000000011599</v>
      </c>
      <c r="AC505">
        <v>121611.2</v>
      </c>
      <c r="AD505">
        <v>121630.65</v>
      </c>
      <c r="AE505">
        <v>84.16</v>
      </c>
      <c r="AF505">
        <v>0</v>
      </c>
      <c r="AG505">
        <v>9.5132249050599996E-4</v>
      </c>
      <c r="AH505">
        <f>-(MAX($AD$2:AD505)-AD505)/MAX($AD$2:AD505)</f>
        <v>-3.0144306228763899E-2</v>
      </c>
      <c r="AI505">
        <f>MIN($AH$3:AH505)</f>
        <v>-0.11366045169214713</v>
      </c>
      <c r="AK505" s="1">
        <v>41899</v>
      </c>
      <c r="AL505">
        <f>1468</f>
        <v>1468</v>
      </c>
      <c r="AM505">
        <f t="shared" si="28"/>
        <v>29.200000000011599</v>
      </c>
      <c r="AN505">
        <f t="shared" si="29"/>
        <v>123546.87999999999</v>
      </c>
      <c r="AO505">
        <f t="shared" si="30"/>
        <v>123576.08</v>
      </c>
      <c r="AP505">
        <v>84.16</v>
      </c>
      <c r="AQ505">
        <f t="shared" si="31"/>
        <v>9.5124974647369973E-4</v>
      </c>
      <c r="AR505">
        <f>-(MAX($AO$2:AO505)-AO505)/MAX($AO$2:AO505)</f>
        <v>-1.4631881010832536E-2</v>
      </c>
      <c r="AS505">
        <f>MIN($AR$3:AR505)</f>
        <v>-0.11366045169214702</v>
      </c>
    </row>
    <row r="506" spans="1:45" x14ac:dyDescent="0.2">
      <c r="A506" s="1">
        <v>41900</v>
      </c>
      <c r="B506">
        <v>0</v>
      </c>
      <c r="C506">
        <v>1298</v>
      </c>
      <c r="D506">
        <v>58.524999999906797</v>
      </c>
      <c r="E506">
        <v>109278.62</v>
      </c>
      <c r="F506">
        <v>109337.144999999</v>
      </c>
      <c r="G506">
        <v>84.19</v>
      </c>
      <c r="H506">
        <v>0</v>
      </c>
      <c r="I506">
        <v>3.5627300558100001E-4</v>
      </c>
      <c r="J506">
        <f>-(MAX($F$2:F506)-F506)/MAX($F$2:F506)</f>
        <v>-2.327980557276571E-2</v>
      </c>
      <c r="K506">
        <f>MIN($J$3:J506)</f>
        <v>-0.10007190256198779</v>
      </c>
      <c r="M506" s="1">
        <v>41900</v>
      </c>
      <c r="N506">
        <v>0</v>
      </c>
      <c r="O506">
        <v>1371</v>
      </c>
      <c r="P506">
        <v>1.4650000000110499</v>
      </c>
      <c r="Q506">
        <v>115424.489999999</v>
      </c>
      <c r="R506">
        <v>115425.955</v>
      </c>
      <c r="S506">
        <v>84.19</v>
      </c>
      <c r="T506">
        <v>0</v>
      </c>
      <c r="U506">
        <v>3.5645935243199998E-4</v>
      </c>
      <c r="V506">
        <f>-(MAX($R$2:R506)-R506)/MAX($R$2:R506)</f>
        <v>-4.9934390883444677E-3</v>
      </c>
      <c r="W506">
        <f>MIN($V$3:V506)</f>
        <v>-0.10536737053729994</v>
      </c>
      <c r="Y506" s="1">
        <v>41900</v>
      </c>
      <c r="Z506">
        <v>0</v>
      </c>
      <c r="AA506">
        <v>1445</v>
      </c>
      <c r="AB506">
        <v>19.450000000011599</v>
      </c>
      <c r="AC506">
        <v>121654.55</v>
      </c>
      <c r="AD506">
        <v>121674</v>
      </c>
      <c r="AE506">
        <v>84.19</v>
      </c>
      <c r="AF506">
        <v>0</v>
      </c>
      <c r="AG506">
        <v>3.5640687606300001E-4</v>
      </c>
      <c r="AH506">
        <f>-(MAX($AD$2:AD506)-AD506)/MAX($AD$2:AD506)</f>
        <v>-2.9798642990715028E-2</v>
      </c>
      <c r="AI506">
        <f>MIN($AH$3:AH506)</f>
        <v>-0.11366045169214713</v>
      </c>
      <c r="AK506" s="1">
        <v>41900</v>
      </c>
      <c r="AL506">
        <f>1468</f>
        <v>1468</v>
      </c>
      <c r="AM506">
        <f t="shared" si="28"/>
        <v>29.200000000011599</v>
      </c>
      <c r="AN506">
        <f t="shared" si="29"/>
        <v>123590.92</v>
      </c>
      <c r="AO506">
        <f t="shared" si="30"/>
        <v>123620.12000000001</v>
      </c>
      <c r="AP506">
        <v>84.19</v>
      </c>
      <c r="AQ506">
        <f t="shared" si="31"/>
        <v>3.5637964887709782E-4</v>
      </c>
      <c r="AR506">
        <f>-(MAX($AO$2:AO506)-AO506)/MAX($AO$2:AO506)</f>
        <v>-1.428071586657249E-2</v>
      </c>
      <c r="AS506">
        <f>MIN($AR$3:AR506)</f>
        <v>-0.11366045169214702</v>
      </c>
    </row>
    <row r="507" spans="1:45" x14ac:dyDescent="0.2">
      <c r="A507" s="1">
        <v>41901</v>
      </c>
      <c r="B507">
        <v>1298</v>
      </c>
      <c r="C507">
        <v>0</v>
      </c>
      <c r="D507">
        <v>109700.584999999</v>
      </c>
      <c r="E507">
        <v>0</v>
      </c>
      <c r="F507">
        <v>109700.584999999</v>
      </c>
      <c r="G507">
        <v>84.47</v>
      </c>
      <c r="H507">
        <v>-1</v>
      </c>
      <c r="I507">
        <v>3.3240304564399999E-3</v>
      </c>
      <c r="J507">
        <f>-(MAX($F$2:F507)-F507)/MAX($F$2:F507)</f>
        <v>-2.0033157899071289E-2</v>
      </c>
      <c r="K507">
        <f>MIN($J$3:J507)</f>
        <v>-0.10007190256198779</v>
      </c>
      <c r="M507" s="1">
        <v>41901</v>
      </c>
      <c r="N507">
        <v>0</v>
      </c>
      <c r="O507">
        <v>1371</v>
      </c>
      <c r="P507">
        <v>1.4650000000110499</v>
      </c>
      <c r="Q507">
        <v>115808.37</v>
      </c>
      <c r="R507">
        <v>115809.83500000001</v>
      </c>
      <c r="S507">
        <v>84.47</v>
      </c>
      <c r="T507">
        <v>0</v>
      </c>
      <c r="U507">
        <v>3.3257684547599998E-3</v>
      </c>
      <c r="V507">
        <f>-(MAX($R$2:R507)-R507)/MAX($R$2:R507)</f>
        <v>-1.6842776557813067E-3</v>
      </c>
      <c r="W507">
        <f>MIN($V$3:V507)</f>
        <v>-0.10536737053729994</v>
      </c>
      <c r="Y507" s="1">
        <v>41901</v>
      </c>
      <c r="Z507">
        <v>0</v>
      </c>
      <c r="AA507">
        <v>1445</v>
      </c>
      <c r="AB507">
        <v>19.450000000011599</v>
      </c>
      <c r="AC507">
        <v>122059.149999999</v>
      </c>
      <c r="AD507">
        <v>122078.6</v>
      </c>
      <c r="AE507">
        <v>84.47</v>
      </c>
      <c r="AF507">
        <v>0</v>
      </c>
      <c r="AG507">
        <v>3.3252790242799999E-3</v>
      </c>
      <c r="AH507">
        <f>-(MAX($AD$2:AD507)-AD507)/MAX($AD$2:AD507)</f>
        <v>-2.6572452768925968E-2</v>
      </c>
      <c r="AI507">
        <f>MIN($AH$3:AH507)</f>
        <v>-0.11366045169214713</v>
      </c>
      <c r="AK507" s="1">
        <v>41901</v>
      </c>
      <c r="AL507">
        <f>1468</f>
        <v>1468</v>
      </c>
      <c r="AM507">
        <f t="shared" si="28"/>
        <v>29.200000000011599</v>
      </c>
      <c r="AN507">
        <f t="shared" si="29"/>
        <v>124001.95999999999</v>
      </c>
      <c r="AO507">
        <f t="shared" si="30"/>
        <v>124031.16</v>
      </c>
      <c r="AP507">
        <v>84.47</v>
      </c>
      <c r="AQ507">
        <f t="shared" si="31"/>
        <v>3.32502508491331E-3</v>
      </c>
      <c r="AR507">
        <f>-(MAX($AO$2:AO507)-AO507)/MAX($AO$2:AO507)</f>
        <v>-1.1003174520146052E-2</v>
      </c>
      <c r="AS507">
        <f>MIN($AR$3:AR507)</f>
        <v>-0.11366045169214702</v>
      </c>
    </row>
    <row r="508" spans="1:45" x14ac:dyDescent="0.2">
      <c r="A508" s="1">
        <v>41904</v>
      </c>
      <c r="B508">
        <v>0</v>
      </c>
      <c r="C508">
        <v>0</v>
      </c>
      <c r="D508">
        <v>109700.584999999</v>
      </c>
      <c r="E508">
        <v>0</v>
      </c>
      <c r="F508">
        <v>109700.584999999</v>
      </c>
      <c r="G508">
        <v>84.81</v>
      </c>
      <c r="H508">
        <v>0</v>
      </c>
      <c r="I508">
        <v>0</v>
      </c>
      <c r="J508">
        <f>-(MAX($F$2:F508)-F508)/MAX($F$2:F508)</f>
        <v>-2.0033157899071289E-2</v>
      </c>
      <c r="K508">
        <f>MIN($J$3:J508)</f>
        <v>-0.10007190256198779</v>
      </c>
      <c r="M508" s="1">
        <v>41904</v>
      </c>
      <c r="N508">
        <v>0</v>
      </c>
      <c r="O508">
        <v>1371</v>
      </c>
      <c r="P508">
        <v>1.4650000000110499</v>
      </c>
      <c r="Q508">
        <v>116274.51</v>
      </c>
      <c r="R508">
        <v>116275.97500000001</v>
      </c>
      <c r="S508">
        <v>84.81</v>
      </c>
      <c r="T508">
        <v>0</v>
      </c>
      <c r="U508">
        <v>4.0250467501299998E-3</v>
      </c>
      <c r="V508">
        <f>-(MAX($R$2:R508)-R508)/MAX($R$2:R508)</f>
        <v>0</v>
      </c>
      <c r="W508">
        <f>MIN($V$3:V508)</f>
        <v>-0.10536737053729994</v>
      </c>
      <c r="Y508" s="1">
        <v>41904</v>
      </c>
      <c r="Z508">
        <v>0</v>
      </c>
      <c r="AA508">
        <v>1445</v>
      </c>
      <c r="AB508">
        <v>19.450000000011599</v>
      </c>
      <c r="AC508">
        <v>122550.45</v>
      </c>
      <c r="AD508">
        <v>122569.9</v>
      </c>
      <c r="AE508">
        <v>84.81</v>
      </c>
      <c r="AF508">
        <v>0</v>
      </c>
      <c r="AG508">
        <v>4.0244563748300004E-3</v>
      </c>
      <c r="AH508">
        <f>-(MAX($AD$2:AD508)-AD508)/MAX($AD$2:AD508)</f>
        <v>-2.2654936071039397E-2</v>
      </c>
      <c r="AI508">
        <f>MIN($AH$3:AH508)</f>
        <v>-0.11366045169214713</v>
      </c>
      <c r="AK508" s="1">
        <v>41904</v>
      </c>
      <c r="AL508">
        <f>1468</f>
        <v>1468</v>
      </c>
      <c r="AM508">
        <f t="shared" si="28"/>
        <v>29.200000000011599</v>
      </c>
      <c r="AN508">
        <f t="shared" si="29"/>
        <v>124501.08</v>
      </c>
      <c r="AO508">
        <f t="shared" si="30"/>
        <v>124530.28000000001</v>
      </c>
      <c r="AP508">
        <v>84.81</v>
      </c>
      <c r="AQ508">
        <f t="shared" si="31"/>
        <v>4.0241500603558807E-3</v>
      </c>
      <c r="AR508">
        <f>-(MAX($AO$2:AO508)-AO508)/MAX($AO$2:AO508)</f>
        <v>-7.0233028851995243E-3</v>
      </c>
      <c r="AS508">
        <f>MIN($AR$3:AR508)</f>
        <v>-0.11366045169214702</v>
      </c>
    </row>
    <row r="509" spans="1:45" x14ac:dyDescent="0.2">
      <c r="A509" s="1">
        <v>41905</v>
      </c>
      <c r="B509">
        <v>1299</v>
      </c>
      <c r="C509">
        <v>1299</v>
      </c>
      <c r="D509">
        <v>13.0249999999068</v>
      </c>
      <c r="E509">
        <v>109687.56</v>
      </c>
      <c r="F509">
        <v>109700.584999999</v>
      </c>
      <c r="G509">
        <v>84.44</v>
      </c>
      <c r="H509">
        <v>1</v>
      </c>
      <c r="I509">
        <v>0</v>
      </c>
      <c r="J509">
        <f>-(MAX($F$2:F509)-F509)/MAX($F$2:F509)</f>
        <v>-2.0033157899071289E-2</v>
      </c>
      <c r="K509">
        <f>MIN($J$3:J509)</f>
        <v>-0.10007190256198779</v>
      </c>
      <c r="M509" s="1">
        <v>41905</v>
      </c>
      <c r="N509">
        <v>0</v>
      </c>
      <c r="O509">
        <v>1371</v>
      </c>
      <c r="P509">
        <v>1.4650000000110499</v>
      </c>
      <c r="Q509">
        <v>115767.239999999</v>
      </c>
      <c r="R509">
        <v>115768.705</v>
      </c>
      <c r="S509">
        <v>84.44</v>
      </c>
      <c r="T509">
        <v>1</v>
      </c>
      <c r="U509">
        <v>-4.3626381116100002E-3</v>
      </c>
      <c r="V509">
        <f>-(MAX($R$2:R509)-R509)/MAX($R$2:R509)</f>
        <v>-4.3626381116133751E-3</v>
      </c>
      <c r="W509">
        <f>MIN($V$3:V509)</f>
        <v>-0.10536737053729994</v>
      </c>
      <c r="Y509" s="1">
        <v>41905</v>
      </c>
      <c r="Z509">
        <v>0</v>
      </c>
      <c r="AA509">
        <v>1445</v>
      </c>
      <c r="AB509">
        <v>19.450000000011599</v>
      </c>
      <c r="AC509">
        <v>122015.8</v>
      </c>
      <c r="AD509">
        <v>122035.25</v>
      </c>
      <c r="AE509">
        <v>84.44</v>
      </c>
      <c r="AF509">
        <v>0</v>
      </c>
      <c r="AG509">
        <v>-4.3620007848600003E-3</v>
      </c>
      <c r="AH509">
        <f>-(MAX($AD$2:AD509)-AD509)/MAX($AD$2:AD509)</f>
        <v>-2.6918116006974836E-2</v>
      </c>
      <c r="AI509">
        <f>MIN($AH$3:AH509)</f>
        <v>-0.11366045169214713</v>
      </c>
      <c r="AK509" s="1">
        <v>41905</v>
      </c>
      <c r="AL509">
        <f>1468</f>
        <v>1468</v>
      </c>
      <c r="AM509">
        <f t="shared" si="28"/>
        <v>29.200000000011599</v>
      </c>
      <c r="AN509">
        <f t="shared" si="29"/>
        <v>123957.92</v>
      </c>
      <c r="AO509">
        <f t="shared" si="30"/>
        <v>123987.12000000001</v>
      </c>
      <c r="AP509">
        <v>84.44</v>
      </c>
      <c r="AQ509">
        <f t="shared" si="31"/>
        <v>-4.3616701094705921E-3</v>
      </c>
      <c r="AR509">
        <f>-(MAX($AO$2:AO509)-AO509)/MAX($AO$2:AO509)</f>
        <v>-1.1354339664405983E-2</v>
      </c>
      <c r="AS509">
        <f>MIN($AR$3:AR509)</f>
        <v>-0.11366045169214702</v>
      </c>
    </row>
    <row r="510" spans="1:45" x14ac:dyDescent="0.2">
      <c r="A510" s="1">
        <v>41906</v>
      </c>
      <c r="B510">
        <v>1299</v>
      </c>
      <c r="C510">
        <v>0</v>
      </c>
      <c r="D510">
        <v>110739.784999999</v>
      </c>
      <c r="E510">
        <v>0</v>
      </c>
      <c r="F510">
        <v>110739.784999999</v>
      </c>
      <c r="G510">
        <v>85.24</v>
      </c>
      <c r="H510">
        <v>-1</v>
      </c>
      <c r="I510">
        <v>9.4730579604500008E-3</v>
      </c>
      <c r="J510">
        <f>-(MAX($F$2:F510)-F510)/MAX($F$2:F510)</f>
        <v>-1.0749875204532407E-2</v>
      </c>
      <c r="K510">
        <f>MIN($J$3:J510)</f>
        <v>-0.10007190256198779</v>
      </c>
      <c r="M510" s="1">
        <v>41906</v>
      </c>
      <c r="N510">
        <v>0</v>
      </c>
      <c r="O510">
        <v>1371</v>
      </c>
      <c r="P510">
        <v>1.4650000000110499</v>
      </c>
      <c r="Q510">
        <v>116864.039999999</v>
      </c>
      <c r="R510">
        <v>116865.505</v>
      </c>
      <c r="S510">
        <v>85.24</v>
      </c>
      <c r="T510">
        <v>0</v>
      </c>
      <c r="U510">
        <v>9.4740629602799997E-3</v>
      </c>
      <c r="V510">
        <f>-(MAX($R$2:R510)-R510)/MAX($R$2:R510)</f>
        <v>0</v>
      </c>
      <c r="W510">
        <f>MIN($V$3:V510)</f>
        <v>-0.10536737053729994</v>
      </c>
      <c r="Y510" s="1">
        <v>41906</v>
      </c>
      <c r="Z510">
        <v>0</v>
      </c>
      <c r="AA510">
        <v>1445</v>
      </c>
      <c r="AB510">
        <v>19.450000000011599</v>
      </c>
      <c r="AC510">
        <v>123171.799999999</v>
      </c>
      <c r="AD510">
        <v>123191.25</v>
      </c>
      <c r="AE510">
        <v>85.24</v>
      </c>
      <c r="AF510">
        <v>0</v>
      </c>
      <c r="AG510">
        <v>9.4726728547699993E-3</v>
      </c>
      <c r="AH510">
        <f>-(MAX($AD$2:AD510)-AD510)/MAX($AD$2:AD510)</f>
        <v>-1.7700429659006218E-2</v>
      </c>
      <c r="AI510">
        <f>MIN($AH$3:AH510)</f>
        <v>-0.11366045169214713</v>
      </c>
      <c r="AK510" s="1">
        <v>41906</v>
      </c>
      <c r="AL510">
        <f>1468</f>
        <v>1468</v>
      </c>
      <c r="AM510">
        <f t="shared" si="28"/>
        <v>29.200000000011599</v>
      </c>
      <c r="AN510">
        <f t="shared" si="29"/>
        <v>125132.31999999999</v>
      </c>
      <c r="AO510">
        <f t="shared" si="30"/>
        <v>125161.52</v>
      </c>
      <c r="AP510">
        <v>85.24</v>
      </c>
      <c r="AQ510">
        <f t="shared" si="31"/>
        <v>9.4719516027148148E-3</v>
      </c>
      <c r="AR510">
        <f>-(MAX($AO$2:AO510)-AO510)/MAX($AO$2:AO510)</f>
        <v>-1.9899358174732063E-3</v>
      </c>
      <c r="AS510">
        <f>MIN($AR$3:AR510)</f>
        <v>-0.11366045169214702</v>
      </c>
    </row>
    <row r="511" spans="1:45" x14ac:dyDescent="0.2">
      <c r="A511" s="1">
        <v>41907</v>
      </c>
      <c r="B511">
        <v>1313</v>
      </c>
      <c r="C511">
        <v>1313</v>
      </c>
      <c r="D511">
        <v>14.494999999908</v>
      </c>
      <c r="E511">
        <v>110725.289999999</v>
      </c>
      <c r="F511">
        <v>110739.784999999</v>
      </c>
      <c r="G511">
        <v>84.33</v>
      </c>
      <c r="H511">
        <v>1</v>
      </c>
      <c r="I511">
        <v>0</v>
      </c>
      <c r="J511">
        <f>-(MAX($F$2:F511)-F511)/MAX($F$2:F511)</f>
        <v>-1.0749875204532407E-2</v>
      </c>
      <c r="K511">
        <f>MIN($J$3:J511)</f>
        <v>-0.10007190256198779</v>
      </c>
      <c r="M511" s="1">
        <v>41907</v>
      </c>
      <c r="N511">
        <v>0</v>
      </c>
      <c r="O511">
        <v>1371</v>
      </c>
      <c r="P511">
        <v>1.4650000000110499</v>
      </c>
      <c r="Q511">
        <v>115616.429999999</v>
      </c>
      <c r="R511">
        <v>115617.895</v>
      </c>
      <c r="S511">
        <v>84.33</v>
      </c>
      <c r="T511">
        <v>0</v>
      </c>
      <c r="U511">
        <v>-1.0675605260900001E-2</v>
      </c>
      <c r="V511">
        <f>-(MAX($R$2:R511)-R511)/MAX($R$2:R511)</f>
        <v>-1.0675605260936498E-2</v>
      </c>
      <c r="W511">
        <f>MIN($V$3:V511)</f>
        <v>-0.10536737053729994</v>
      </c>
      <c r="Y511" s="1">
        <v>41907</v>
      </c>
      <c r="Z511">
        <v>0</v>
      </c>
      <c r="AA511">
        <v>1445</v>
      </c>
      <c r="AB511">
        <v>19.450000000011599</v>
      </c>
      <c r="AC511">
        <v>121856.849999999</v>
      </c>
      <c r="AD511">
        <v>121876.3</v>
      </c>
      <c r="AE511">
        <v>84.33</v>
      </c>
      <c r="AF511">
        <v>0</v>
      </c>
      <c r="AG511">
        <v>-1.06740535549E-2</v>
      </c>
      <c r="AH511">
        <f>-(MAX($AD$2:AD511)-AD511)/MAX($AD$2:AD511)</f>
        <v>-2.8185547879820496E-2</v>
      </c>
      <c r="AI511">
        <f>MIN($AH$3:AH511)</f>
        <v>-0.11366045169214713</v>
      </c>
      <c r="AK511" s="1">
        <v>41907</v>
      </c>
      <c r="AL511">
        <f>1468</f>
        <v>1468</v>
      </c>
      <c r="AM511">
        <f t="shared" si="28"/>
        <v>29.200000000011599</v>
      </c>
      <c r="AN511">
        <f t="shared" si="29"/>
        <v>123796.44</v>
      </c>
      <c r="AO511">
        <f t="shared" si="30"/>
        <v>123825.64000000001</v>
      </c>
      <c r="AP511">
        <v>84.33</v>
      </c>
      <c r="AQ511">
        <f t="shared" si="31"/>
        <v>-1.067324845527595E-2</v>
      </c>
      <c r="AR511">
        <f>-(MAX($AO$2:AO511)-AO511)/MAX($AO$2:AO511)</f>
        <v>-1.2641945193359214E-2</v>
      </c>
      <c r="AS511">
        <f>MIN($AR$3:AR511)</f>
        <v>-0.11366045169214702</v>
      </c>
    </row>
    <row r="512" spans="1:45" x14ac:dyDescent="0.2">
      <c r="A512" s="1">
        <v>41908</v>
      </c>
      <c r="B512">
        <v>0</v>
      </c>
      <c r="C512">
        <v>1313</v>
      </c>
      <c r="D512">
        <v>14.494999999908</v>
      </c>
      <c r="E512">
        <v>111053.539999999</v>
      </c>
      <c r="F512">
        <v>111068.034999999</v>
      </c>
      <c r="G512">
        <v>84.58</v>
      </c>
      <c r="H512">
        <v>1</v>
      </c>
      <c r="I512">
        <v>2.9641560167399999E-3</v>
      </c>
      <c r="J512">
        <f>-(MAX($F$2:F512)-F512)/MAX($F$2:F512)</f>
        <v>-7.8175834950612796E-3</v>
      </c>
      <c r="K512">
        <f>MIN($J$3:J512)</f>
        <v>-0.10007190256198779</v>
      </c>
      <c r="M512" s="1">
        <v>41908</v>
      </c>
      <c r="N512">
        <v>0</v>
      </c>
      <c r="O512">
        <v>1371</v>
      </c>
      <c r="P512">
        <v>1.4650000000110499</v>
      </c>
      <c r="Q512">
        <v>115959.179999999</v>
      </c>
      <c r="R512">
        <v>115960.645</v>
      </c>
      <c r="S512">
        <v>84.58</v>
      </c>
      <c r="T512">
        <v>0</v>
      </c>
      <c r="U512">
        <v>2.9645064892400001E-3</v>
      </c>
      <c r="V512">
        <f>-(MAX($R$2:R512)-R512)/MAX($R$2:R512)</f>
        <v>-7.7427466727671311E-3</v>
      </c>
      <c r="W512">
        <f>MIN($V$3:V512)</f>
        <v>-0.10536737053729994</v>
      </c>
      <c r="Y512" s="1">
        <v>41908</v>
      </c>
      <c r="Z512">
        <v>0</v>
      </c>
      <c r="AA512">
        <v>1445</v>
      </c>
      <c r="AB512">
        <v>19.450000000011599</v>
      </c>
      <c r="AC512">
        <v>122218.099999999</v>
      </c>
      <c r="AD512">
        <v>122237.55</v>
      </c>
      <c r="AE512">
        <v>84.58</v>
      </c>
      <c r="AF512">
        <v>0</v>
      </c>
      <c r="AG512">
        <v>2.9640709473500002E-3</v>
      </c>
      <c r="AH512">
        <f>-(MAX($AD$2:AD512)-AD512)/MAX($AD$2:AD512)</f>
        <v>-2.5305020896080305E-2</v>
      </c>
      <c r="AI512">
        <f>MIN($AH$3:AH512)</f>
        <v>-0.11366045169214713</v>
      </c>
      <c r="AK512" s="1">
        <v>41908</v>
      </c>
      <c r="AL512">
        <f>1468</f>
        <v>1468</v>
      </c>
      <c r="AM512">
        <f t="shared" si="28"/>
        <v>29.200000000011599</v>
      </c>
      <c r="AN512">
        <f t="shared" si="29"/>
        <v>124163.44</v>
      </c>
      <c r="AO512">
        <f t="shared" si="30"/>
        <v>124192.64000000001</v>
      </c>
      <c r="AP512">
        <v>84.58</v>
      </c>
      <c r="AQ512">
        <f t="shared" si="31"/>
        <v>2.9638449678111895E-3</v>
      </c>
      <c r="AR512">
        <f>-(MAX($AO$2:AO512)-AO512)/MAX($AO$2:AO512)</f>
        <v>-9.7155689911927069E-3</v>
      </c>
      <c r="AS512">
        <f>MIN($AR$3:AR512)</f>
        <v>-0.11366045169214702</v>
      </c>
    </row>
    <row r="513" spans="1:45" x14ac:dyDescent="0.2">
      <c r="A513" s="1">
        <v>41911</v>
      </c>
      <c r="B513">
        <v>0</v>
      </c>
      <c r="C513">
        <v>1313</v>
      </c>
      <c r="D513">
        <v>14.494999999908</v>
      </c>
      <c r="E513">
        <v>110869.72</v>
      </c>
      <c r="F513">
        <v>110884.21499999901</v>
      </c>
      <c r="G513">
        <v>84.44</v>
      </c>
      <c r="H513">
        <v>1</v>
      </c>
      <c r="I513">
        <v>-1.6550216270600001E-3</v>
      </c>
      <c r="J513">
        <f>-(MAX($F$2:F513)-F513)/MAX($F$2:F513)</f>
        <v>-9.4596668523650434E-3</v>
      </c>
      <c r="K513">
        <f>MIN($J$3:J513)</f>
        <v>-0.10007190256198779</v>
      </c>
      <c r="M513" s="1">
        <v>41911</v>
      </c>
      <c r="N513">
        <v>0</v>
      </c>
      <c r="O513">
        <v>1371</v>
      </c>
      <c r="P513">
        <v>1.4650000000110499</v>
      </c>
      <c r="Q513">
        <v>115767.239999999</v>
      </c>
      <c r="R513">
        <v>115768.705</v>
      </c>
      <c r="S513">
        <v>84.44</v>
      </c>
      <c r="T513">
        <v>1</v>
      </c>
      <c r="U513">
        <v>-1.6552167332300001E-3</v>
      </c>
      <c r="V513">
        <f>-(MAX($R$2:R513)-R513)/MAX($R$2:R513)</f>
        <v>-9.3851474821419964E-3</v>
      </c>
      <c r="W513">
        <f>MIN($V$3:V513)</f>
        <v>-0.10536737053729994</v>
      </c>
      <c r="Y513" s="1">
        <v>41911</v>
      </c>
      <c r="Z513">
        <v>0</v>
      </c>
      <c r="AA513">
        <v>1445</v>
      </c>
      <c r="AB513">
        <v>19.450000000011599</v>
      </c>
      <c r="AC513">
        <v>122015.8</v>
      </c>
      <c r="AD513">
        <v>122035.25</v>
      </c>
      <c r="AE513">
        <v>84.44</v>
      </c>
      <c r="AF513">
        <v>0</v>
      </c>
      <c r="AG513">
        <v>-1.65497426936E-3</v>
      </c>
      <c r="AH513">
        <f>-(MAX($AD$2:AD513)-AD513)/MAX($AD$2:AD513)</f>
        <v>-2.6918116006974836E-2</v>
      </c>
      <c r="AI513">
        <f>MIN($AH$3:AH513)</f>
        <v>-0.11366045169214713</v>
      </c>
      <c r="AK513" s="1">
        <v>41911</v>
      </c>
      <c r="AL513">
        <f>1468</f>
        <v>1468</v>
      </c>
      <c r="AM513">
        <f t="shared" si="28"/>
        <v>29.200000000011599</v>
      </c>
      <c r="AN513">
        <f t="shared" si="29"/>
        <v>123957.92</v>
      </c>
      <c r="AO513">
        <f t="shared" si="30"/>
        <v>123987.12000000001</v>
      </c>
      <c r="AP513">
        <v>84.44</v>
      </c>
      <c r="AQ513">
        <f t="shared" si="31"/>
        <v>-1.6548484676709027E-3</v>
      </c>
      <c r="AR513">
        <f>-(MAX($AO$2:AO513)-AO513)/MAX($AO$2:AO513)</f>
        <v>-1.1354339664405983E-2</v>
      </c>
      <c r="AS513">
        <f>MIN($AR$3:AR513)</f>
        <v>-0.11366045169214702</v>
      </c>
    </row>
    <row r="514" spans="1:45" x14ac:dyDescent="0.2">
      <c r="A514" s="1">
        <v>41912</v>
      </c>
      <c r="B514">
        <v>0</v>
      </c>
      <c r="C514">
        <v>1313</v>
      </c>
      <c r="D514">
        <v>14.494999999908</v>
      </c>
      <c r="E514">
        <v>109950.62</v>
      </c>
      <c r="F514">
        <v>109965.114999999</v>
      </c>
      <c r="G514">
        <v>83.74</v>
      </c>
      <c r="H514">
        <v>1</v>
      </c>
      <c r="I514">
        <v>-8.28882632212E-3</v>
      </c>
      <c r="J514">
        <f>-(MAX($F$2:F514)-F514)/MAX($F$2:F514)</f>
        <v>-1.7670083638884254E-2</v>
      </c>
      <c r="K514">
        <f>MIN($J$3:J514)</f>
        <v>-0.10007190256198779</v>
      </c>
      <c r="M514" s="1">
        <v>41912</v>
      </c>
      <c r="N514">
        <v>0</v>
      </c>
      <c r="O514">
        <v>1371</v>
      </c>
      <c r="P514">
        <v>1.4650000000110499</v>
      </c>
      <c r="Q514">
        <v>114807.539999999</v>
      </c>
      <c r="R514">
        <v>114809.005</v>
      </c>
      <c r="S514">
        <v>83.74</v>
      </c>
      <c r="T514">
        <v>1</v>
      </c>
      <c r="U514">
        <v>-8.2898050902400003E-3</v>
      </c>
      <c r="V514">
        <f>-(MAX($R$2:R514)-R514)/MAX($R$2:R514)</f>
        <v>-1.7597151529016197E-2</v>
      </c>
      <c r="W514">
        <f>MIN($V$3:V514)</f>
        <v>-0.10536737053729994</v>
      </c>
      <c r="Y514" s="1">
        <v>41912</v>
      </c>
      <c r="Z514">
        <v>0</v>
      </c>
      <c r="AA514">
        <v>1445</v>
      </c>
      <c r="AB514">
        <v>19.450000000011599</v>
      </c>
      <c r="AC514">
        <v>121004.299999999</v>
      </c>
      <c r="AD514">
        <v>121023.75</v>
      </c>
      <c r="AE514">
        <v>83.74</v>
      </c>
      <c r="AF514">
        <v>0</v>
      </c>
      <c r="AG514">
        <v>-8.2885887479199997E-3</v>
      </c>
      <c r="AH514">
        <f>-(MAX($AD$2:AD514)-AD514)/MAX($AD$2:AD514)</f>
        <v>-3.4983591561447376E-2</v>
      </c>
      <c r="AI514">
        <f>MIN($AH$3:AH514)</f>
        <v>-0.11366045169214713</v>
      </c>
      <c r="AK514" s="1">
        <v>41912</v>
      </c>
      <c r="AL514">
        <f>1468</f>
        <v>1468</v>
      </c>
      <c r="AM514">
        <f t="shared" si="28"/>
        <v>29.200000000011599</v>
      </c>
      <c r="AN514">
        <f t="shared" si="29"/>
        <v>122930.31999999999</v>
      </c>
      <c r="AO514">
        <f t="shared" si="30"/>
        <v>122959.52</v>
      </c>
      <c r="AP514">
        <v>83.74</v>
      </c>
      <c r="AQ514">
        <f t="shared" si="31"/>
        <v>-8.2879576523755515E-3</v>
      </c>
      <c r="AR514">
        <f>-(MAX($AO$2:AO514)-AO514)/MAX($AO$2:AO514)</f>
        <v>-1.9548193030472248E-2</v>
      </c>
      <c r="AS514">
        <f>MIN($AR$3:AR514)</f>
        <v>-0.11366045169214702</v>
      </c>
    </row>
    <row r="515" spans="1:45" x14ac:dyDescent="0.2">
      <c r="A515" s="1">
        <v>41913</v>
      </c>
      <c r="B515">
        <v>0</v>
      </c>
      <c r="C515">
        <v>1313</v>
      </c>
      <c r="D515">
        <v>14.494999999908</v>
      </c>
      <c r="E515">
        <v>109162.82</v>
      </c>
      <c r="F515">
        <v>109177.314999999</v>
      </c>
      <c r="G515">
        <v>83.14</v>
      </c>
      <c r="H515">
        <v>0</v>
      </c>
      <c r="I515">
        <v>-7.1640901753300002E-3</v>
      </c>
      <c r="J515">
        <f>-(MAX($F$2:F515)-F515)/MAX($F$2:F515)</f>
        <v>-2.4707583741614986E-2</v>
      </c>
      <c r="K515">
        <f>MIN($J$3:J515)</f>
        <v>-0.10007190256198779</v>
      </c>
      <c r="M515" s="1">
        <v>41913</v>
      </c>
      <c r="N515">
        <v>0</v>
      </c>
      <c r="O515">
        <v>1371</v>
      </c>
      <c r="P515">
        <v>1.4650000000110499</v>
      </c>
      <c r="Q515">
        <v>113984.94</v>
      </c>
      <c r="R515">
        <v>113986.405</v>
      </c>
      <c r="S515">
        <v>83.14</v>
      </c>
      <c r="T515">
        <v>0</v>
      </c>
      <c r="U515">
        <v>-7.16494320284E-3</v>
      </c>
      <c r="V515">
        <f>-(MAX($R$2:R515)-R515)/MAX($R$2:R515)</f>
        <v>-2.4636012140622724E-2</v>
      </c>
      <c r="W515">
        <f>MIN($V$3:V515)</f>
        <v>-0.10536737053729994</v>
      </c>
      <c r="Y515" s="1">
        <v>41913</v>
      </c>
      <c r="Z515">
        <v>0</v>
      </c>
      <c r="AA515">
        <v>1445</v>
      </c>
      <c r="AB515">
        <v>19.450000000011599</v>
      </c>
      <c r="AC515">
        <v>120137.3</v>
      </c>
      <c r="AD515">
        <v>120156.75</v>
      </c>
      <c r="AE515">
        <v>83.14</v>
      </c>
      <c r="AF515">
        <v>0</v>
      </c>
      <c r="AG515">
        <v>-7.1638831221100003E-3</v>
      </c>
      <c r="AH515">
        <f>-(MAX($AD$2:AD515)-AD515)/MAX($AD$2:AD515)</f>
        <v>-4.1896856322423841E-2</v>
      </c>
      <c r="AI515">
        <f>MIN($AH$3:AH515)</f>
        <v>-0.11366045169214713</v>
      </c>
      <c r="AK515" s="1">
        <v>41913</v>
      </c>
      <c r="AL515">
        <f>1468</f>
        <v>1468</v>
      </c>
      <c r="AM515">
        <f t="shared" ref="AM515:AM578" si="32">29.2000000000116</f>
        <v>29.200000000011599</v>
      </c>
      <c r="AN515">
        <f t="shared" ref="AN515:AN578" si="33">AL515*AP515</f>
        <v>122049.52</v>
      </c>
      <c r="AO515">
        <f t="shared" ref="AO515:AO578" si="34">AN515+AM515</f>
        <v>122078.72000000002</v>
      </c>
      <c r="AP515">
        <v>83.14</v>
      </c>
      <c r="AQ515">
        <f t="shared" si="31"/>
        <v>-7.1633331034472838E-3</v>
      </c>
      <c r="AR515">
        <f>-(MAX($AO$2:AO515)-AO515)/MAX($AO$2:AO515)</f>
        <v>-2.6571495915671772E-2</v>
      </c>
      <c r="AS515">
        <f>MIN($AR$3:AR515)</f>
        <v>-0.11366045169214702</v>
      </c>
    </row>
    <row r="516" spans="1:45" x14ac:dyDescent="0.2">
      <c r="A516" s="1">
        <v>41914</v>
      </c>
      <c r="B516">
        <v>1313</v>
      </c>
      <c r="C516">
        <v>0</v>
      </c>
      <c r="D516">
        <v>109059.144999999</v>
      </c>
      <c r="E516">
        <v>0</v>
      </c>
      <c r="F516">
        <v>109059.144999999</v>
      </c>
      <c r="G516">
        <v>83.05</v>
      </c>
      <c r="H516">
        <v>-1</v>
      </c>
      <c r="I516">
        <v>-1.0823677061499999E-3</v>
      </c>
      <c r="J516">
        <f>-(MAX($F$2:F516)-F516)/MAX($F$2:F516)</f>
        <v>-2.5763208757024578E-2</v>
      </c>
      <c r="K516">
        <f>MIN($J$3:J516)</f>
        <v>-0.10007190256198779</v>
      </c>
      <c r="M516" s="1">
        <v>41914</v>
      </c>
      <c r="N516">
        <v>0</v>
      </c>
      <c r="O516">
        <v>1371</v>
      </c>
      <c r="P516">
        <v>1.4650000000110499</v>
      </c>
      <c r="Q516">
        <v>113861.55</v>
      </c>
      <c r="R516">
        <v>113863.015</v>
      </c>
      <c r="S516">
        <v>83.05</v>
      </c>
      <c r="T516">
        <v>0</v>
      </c>
      <c r="U516">
        <v>-1.0824975136300001E-3</v>
      </c>
      <c r="V516">
        <f>-(MAX($R$2:R516)-R516)/MAX($R$2:R516)</f>
        <v>-2.5691841232363691E-2</v>
      </c>
      <c r="W516">
        <f>MIN($V$3:V516)</f>
        <v>-0.10536737053729994</v>
      </c>
      <c r="Y516" s="1">
        <v>41914</v>
      </c>
      <c r="Z516">
        <v>0</v>
      </c>
      <c r="AA516">
        <v>1445</v>
      </c>
      <c r="AB516">
        <v>19.450000000011599</v>
      </c>
      <c r="AC516">
        <v>120007.25</v>
      </c>
      <c r="AD516">
        <v>120026.7</v>
      </c>
      <c r="AE516">
        <v>83.05</v>
      </c>
      <c r="AF516">
        <v>0</v>
      </c>
      <c r="AG516">
        <v>-1.08233619834E-3</v>
      </c>
      <c r="AH516">
        <f>-(MAX($AD$2:AD516)-AD516)/MAX($AD$2:AD516)</f>
        <v>-4.2933846036570328E-2</v>
      </c>
      <c r="AI516">
        <f>MIN($AH$3:AH516)</f>
        <v>-0.11366045169214713</v>
      </c>
      <c r="AK516" s="1">
        <v>41914</v>
      </c>
      <c r="AL516">
        <f>1468</f>
        <v>1468</v>
      </c>
      <c r="AM516">
        <f t="shared" si="32"/>
        <v>29.200000000011599</v>
      </c>
      <c r="AN516">
        <f t="shared" si="33"/>
        <v>121917.4</v>
      </c>
      <c r="AO516">
        <f t="shared" si="34"/>
        <v>121946.6</v>
      </c>
      <c r="AP516">
        <v>83.05</v>
      </c>
      <c r="AQ516">
        <f t="shared" ref="AQ516:AQ579" si="35">(AO516-AO515)/AO515</f>
        <v>-1.0822525006816083E-3</v>
      </c>
      <c r="AR516">
        <f>-(MAX($AO$2:AO516)-AO516)/MAX($AO$2:AO516)</f>
        <v>-2.7624991348451793E-2</v>
      </c>
      <c r="AS516">
        <f>MIN($AR$3:AR516)</f>
        <v>-0.11366045169214702</v>
      </c>
    </row>
    <row r="517" spans="1:45" x14ac:dyDescent="0.2">
      <c r="A517" s="1">
        <v>41915</v>
      </c>
      <c r="B517">
        <v>0</v>
      </c>
      <c r="C517">
        <v>0</v>
      </c>
      <c r="D517">
        <v>109059.144999999</v>
      </c>
      <c r="E517">
        <v>0</v>
      </c>
      <c r="F517">
        <v>109059.144999999</v>
      </c>
      <c r="G517">
        <v>83.79</v>
      </c>
      <c r="H517">
        <v>0</v>
      </c>
      <c r="I517">
        <v>0</v>
      </c>
      <c r="J517">
        <f>-(MAX($F$2:F517)-F517)/MAX($F$2:F517)</f>
        <v>-2.5763208757024578E-2</v>
      </c>
      <c r="K517">
        <f>MIN($J$3:J517)</f>
        <v>-0.10007190256198779</v>
      </c>
      <c r="M517" s="1">
        <v>41915</v>
      </c>
      <c r="N517">
        <v>0</v>
      </c>
      <c r="O517">
        <v>1371</v>
      </c>
      <c r="P517">
        <v>1.4650000000110499</v>
      </c>
      <c r="Q517">
        <v>114876.09</v>
      </c>
      <c r="R517">
        <v>114877.55499999999</v>
      </c>
      <c r="S517">
        <v>83.79</v>
      </c>
      <c r="T517">
        <v>0</v>
      </c>
      <c r="U517">
        <v>8.9101803601500003E-3</v>
      </c>
      <c r="V517">
        <f>-(MAX($R$2:R517)-R517)/MAX($R$2:R517)</f>
        <v>-1.7010579811382421E-2</v>
      </c>
      <c r="W517">
        <f>MIN($V$3:V517)</f>
        <v>-0.10536737053729994</v>
      </c>
      <c r="Y517" s="1">
        <v>41915</v>
      </c>
      <c r="Z517">
        <v>0</v>
      </c>
      <c r="AA517">
        <v>1445</v>
      </c>
      <c r="AB517">
        <v>19.450000000011599</v>
      </c>
      <c r="AC517">
        <v>121076.55</v>
      </c>
      <c r="AD517">
        <v>121096</v>
      </c>
      <c r="AE517">
        <v>83.79</v>
      </c>
      <c r="AF517">
        <v>0</v>
      </c>
      <c r="AG517">
        <v>8.90885111396E-3</v>
      </c>
      <c r="AH517">
        <f>-(MAX($AD$2:AD517)-AD517)/MAX($AD$2:AD517)</f>
        <v>-3.4407486164699339E-2</v>
      </c>
      <c r="AI517">
        <f>MIN($AH$3:AH517)</f>
        <v>-0.11366045169214713</v>
      </c>
      <c r="AK517" s="1">
        <v>41915</v>
      </c>
      <c r="AL517">
        <f>1468</f>
        <v>1468</v>
      </c>
      <c r="AM517">
        <f t="shared" si="32"/>
        <v>29.200000000011599</v>
      </c>
      <c r="AN517">
        <f t="shared" si="33"/>
        <v>123003.72000000002</v>
      </c>
      <c r="AO517">
        <f t="shared" si="34"/>
        <v>123032.92000000003</v>
      </c>
      <c r="AP517">
        <v>83.79</v>
      </c>
      <c r="AQ517">
        <f t="shared" si="35"/>
        <v>8.9081614411555664E-3</v>
      </c>
      <c r="AR517">
        <f>-(MAX($AO$2:AO517)-AO517)/MAX($AO$2:AO517)</f>
        <v>-1.8962917790038763E-2</v>
      </c>
      <c r="AS517">
        <f>MIN($AR$3:AR517)</f>
        <v>-0.11366045169214702</v>
      </c>
    </row>
    <row r="518" spans="1:45" x14ac:dyDescent="0.2">
      <c r="A518" s="1">
        <v>41918</v>
      </c>
      <c r="B518">
        <v>1305</v>
      </c>
      <c r="C518">
        <v>1305</v>
      </c>
      <c r="D518">
        <v>0.294999999910942</v>
      </c>
      <c r="E518">
        <v>109058.849999999</v>
      </c>
      <c r="F518">
        <v>109059.144999999</v>
      </c>
      <c r="G518">
        <v>83.57</v>
      </c>
      <c r="H518">
        <v>1</v>
      </c>
      <c r="I518">
        <v>0</v>
      </c>
      <c r="J518">
        <f>-(MAX($F$2:F518)-F518)/MAX($F$2:F518)</f>
        <v>-2.5763208757024578E-2</v>
      </c>
      <c r="K518">
        <f>MIN($J$3:J518)</f>
        <v>-0.10007190256198779</v>
      </c>
      <c r="M518" s="1">
        <v>41918</v>
      </c>
      <c r="N518">
        <v>0</v>
      </c>
      <c r="O518">
        <v>1371</v>
      </c>
      <c r="P518">
        <v>1.4650000000110499</v>
      </c>
      <c r="Q518">
        <v>114574.469999999</v>
      </c>
      <c r="R518">
        <v>114575.935</v>
      </c>
      <c r="S518">
        <v>83.57</v>
      </c>
      <c r="T518">
        <v>1</v>
      </c>
      <c r="U518">
        <v>-2.6255781645100002E-3</v>
      </c>
      <c r="V518">
        <f>-(MAX($R$2:R518)-R518)/MAX($R$2:R518)</f>
        <v>-1.9591495368971423E-2</v>
      </c>
      <c r="W518">
        <f>MIN($V$3:V518)</f>
        <v>-0.10536737053729994</v>
      </c>
      <c r="Y518" s="1">
        <v>41918</v>
      </c>
      <c r="Z518">
        <v>0</v>
      </c>
      <c r="AA518">
        <v>1445</v>
      </c>
      <c r="AB518">
        <v>19.450000000011599</v>
      </c>
      <c r="AC518">
        <v>120758.649999999</v>
      </c>
      <c r="AD518">
        <v>120778.1</v>
      </c>
      <c r="AE518">
        <v>83.57</v>
      </c>
      <c r="AF518">
        <v>0</v>
      </c>
      <c r="AG518">
        <v>-2.6251899319499998E-3</v>
      </c>
      <c r="AH518">
        <f>-(MAX($AD$2:AD518)-AD518)/MAX($AD$2:AD518)</f>
        <v>-3.6942349910390658E-2</v>
      </c>
      <c r="AI518">
        <f>MIN($AH$3:AH518)</f>
        <v>-0.11366045169214713</v>
      </c>
      <c r="AK518" s="1">
        <v>41918</v>
      </c>
      <c r="AL518">
        <f>1468</f>
        <v>1468</v>
      </c>
      <c r="AM518">
        <f t="shared" si="32"/>
        <v>29.200000000011599</v>
      </c>
      <c r="AN518">
        <f t="shared" si="33"/>
        <v>122680.76</v>
      </c>
      <c r="AO518">
        <f t="shared" si="34"/>
        <v>122709.96</v>
      </c>
      <c r="AP518">
        <v>83.57</v>
      </c>
      <c r="AQ518">
        <f t="shared" si="35"/>
        <v>-2.6249884990132795E-3</v>
      </c>
      <c r="AR518">
        <f>-(MAX($AO$2:AO518)-AO518)/MAX($AO$2:AO518)</f>
        <v>-2.1538128847945454E-2</v>
      </c>
      <c r="AS518">
        <f>MIN($AR$3:AR518)</f>
        <v>-0.11366045169214702</v>
      </c>
    </row>
    <row r="519" spans="1:45" x14ac:dyDescent="0.2">
      <c r="A519" s="1">
        <v>41919</v>
      </c>
      <c r="B519">
        <v>1305</v>
      </c>
      <c r="C519">
        <v>0</v>
      </c>
      <c r="D519">
        <v>108524.094999999</v>
      </c>
      <c r="E519">
        <v>0</v>
      </c>
      <c r="F519">
        <v>108524.094999999</v>
      </c>
      <c r="G519">
        <v>83.16</v>
      </c>
      <c r="H519">
        <v>-1</v>
      </c>
      <c r="I519">
        <v>-4.9060534996899999E-3</v>
      </c>
      <c r="J519">
        <f>-(MAX($F$2:F519)-F519)/MAX($F$2:F519)</f>
        <v>-3.054286657622499E-2</v>
      </c>
      <c r="K519">
        <f>MIN($J$3:J519)</f>
        <v>-0.10007190256198779</v>
      </c>
      <c r="M519" s="1">
        <v>41919</v>
      </c>
      <c r="N519">
        <v>0</v>
      </c>
      <c r="O519">
        <v>1371</v>
      </c>
      <c r="P519">
        <v>1.4650000000110499</v>
      </c>
      <c r="Q519">
        <v>114012.36</v>
      </c>
      <c r="R519">
        <v>114013.825</v>
      </c>
      <c r="S519">
        <v>83.16</v>
      </c>
      <c r="T519">
        <v>0</v>
      </c>
      <c r="U519">
        <v>-4.9060040400300004E-3</v>
      </c>
      <c r="V519">
        <f>-(MAX($R$2:R519)-R519)/MAX($R$2:R519)</f>
        <v>-2.4401383453569191E-2</v>
      </c>
      <c r="W519">
        <f>MIN($V$3:V519)</f>
        <v>-0.10536737053729994</v>
      </c>
      <c r="Y519" s="1">
        <v>41919</v>
      </c>
      <c r="Z519">
        <v>0</v>
      </c>
      <c r="AA519">
        <v>1445</v>
      </c>
      <c r="AB519">
        <v>19.450000000011599</v>
      </c>
      <c r="AC519">
        <v>120166.2</v>
      </c>
      <c r="AD519">
        <v>120185.65</v>
      </c>
      <c r="AE519">
        <v>83.16</v>
      </c>
      <c r="AF519">
        <v>0</v>
      </c>
      <c r="AG519">
        <v>-4.9052767016500003E-3</v>
      </c>
      <c r="AH519">
        <f>-(MAX($AD$2:AD519)-AD519)/MAX($AD$2:AD519)</f>
        <v>-4.1666414163724672E-2</v>
      </c>
      <c r="AI519">
        <f>MIN($AH$3:AH519)</f>
        <v>-0.11366045169214713</v>
      </c>
      <c r="AK519" s="1">
        <v>41919</v>
      </c>
      <c r="AL519">
        <f>1468</f>
        <v>1468</v>
      </c>
      <c r="AM519">
        <f t="shared" si="32"/>
        <v>29.200000000011599</v>
      </c>
      <c r="AN519">
        <f t="shared" si="33"/>
        <v>122078.87999999999</v>
      </c>
      <c r="AO519">
        <f t="shared" si="34"/>
        <v>122108.08</v>
      </c>
      <c r="AP519">
        <v>83.16</v>
      </c>
      <c r="AQ519">
        <f t="shared" si="35"/>
        <v>-4.9048993252055872E-3</v>
      </c>
      <c r="AR519">
        <f>-(MAX($AO$2:AO519)-AO519)/MAX($AO$2:AO519)</f>
        <v>-2.6337385819498564E-2</v>
      </c>
      <c r="AS519">
        <f>MIN($AR$3:AR519)</f>
        <v>-0.11366045169214702</v>
      </c>
    </row>
    <row r="520" spans="1:45" x14ac:dyDescent="0.2">
      <c r="A520" s="1">
        <v>41920</v>
      </c>
      <c r="B520">
        <v>0</v>
      </c>
      <c r="C520">
        <v>0</v>
      </c>
      <c r="D520">
        <v>108524.094999999</v>
      </c>
      <c r="E520">
        <v>0</v>
      </c>
      <c r="F520">
        <v>108524.094999999</v>
      </c>
      <c r="G520">
        <v>84.18</v>
      </c>
      <c r="H520">
        <v>0</v>
      </c>
      <c r="I520">
        <v>0</v>
      </c>
      <c r="J520">
        <f>-(MAX($F$2:F520)-F520)/MAX($F$2:F520)</f>
        <v>-3.054286657622499E-2</v>
      </c>
      <c r="K520">
        <f>MIN($J$3:J520)</f>
        <v>-0.10007190256198779</v>
      </c>
      <c r="M520" s="1">
        <v>41920</v>
      </c>
      <c r="N520">
        <v>0</v>
      </c>
      <c r="O520">
        <v>1371</v>
      </c>
      <c r="P520">
        <v>1.4650000000110499</v>
      </c>
      <c r="Q520">
        <v>115410.78</v>
      </c>
      <c r="R520">
        <v>115412.245</v>
      </c>
      <c r="S520">
        <v>84.18</v>
      </c>
      <c r="T520">
        <v>0</v>
      </c>
      <c r="U520">
        <v>1.2265354662000001E-2</v>
      </c>
      <c r="V520">
        <f>-(MAX($R$2:R520)-R520)/MAX($R$2:R520)</f>
        <v>-1.2435320413838191E-2</v>
      </c>
      <c r="W520">
        <f>MIN($V$3:V520)</f>
        <v>-0.10536737053729994</v>
      </c>
      <c r="Y520" s="1">
        <v>41920</v>
      </c>
      <c r="Z520">
        <v>0</v>
      </c>
      <c r="AA520">
        <v>1445</v>
      </c>
      <c r="AB520">
        <v>19.450000000011599</v>
      </c>
      <c r="AC520">
        <v>121640.1</v>
      </c>
      <c r="AD520">
        <v>121659.55</v>
      </c>
      <c r="AE520">
        <v>84.18</v>
      </c>
      <c r="AF520">
        <v>0</v>
      </c>
      <c r="AG520">
        <v>1.22635273013E-2</v>
      </c>
      <c r="AH520">
        <f>-(MAX($AD$2:AD520)-AD520)/MAX($AD$2:AD520)</f>
        <v>-2.9913864070064612E-2</v>
      </c>
      <c r="AI520">
        <f>MIN($AH$3:AH520)</f>
        <v>-0.11366045169214713</v>
      </c>
      <c r="AK520" s="1">
        <v>41920</v>
      </c>
      <c r="AL520">
        <f>1468</f>
        <v>1468</v>
      </c>
      <c r="AM520">
        <f t="shared" si="32"/>
        <v>29.200000000011599</v>
      </c>
      <c r="AN520">
        <f t="shared" si="33"/>
        <v>123576.24</v>
      </c>
      <c r="AO520">
        <f t="shared" si="34"/>
        <v>123605.44000000002</v>
      </c>
      <c r="AP520">
        <v>84.18</v>
      </c>
      <c r="AQ520">
        <f t="shared" si="35"/>
        <v>1.2262579183949294E-2</v>
      </c>
      <c r="AR520">
        <f>-(MAX($AO$2:AO520)-AO520)/MAX($AO$2:AO520)</f>
        <v>-1.4397770914659094E-2</v>
      </c>
      <c r="AS520">
        <f>MIN($AR$3:AR520)</f>
        <v>-0.11366045169214702</v>
      </c>
    </row>
    <row r="521" spans="1:45" x14ac:dyDescent="0.2">
      <c r="A521" s="1">
        <v>41921</v>
      </c>
      <c r="B521">
        <v>1297</v>
      </c>
      <c r="C521">
        <v>1297</v>
      </c>
      <c r="D521">
        <v>17.0749999999097</v>
      </c>
      <c r="E521">
        <v>108507.019999999</v>
      </c>
      <c r="F521">
        <v>108524.094999999</v>
      </c>
      <c r="G521">
        <v>83.66</v>
      </c>
      <c r="H521">
        <v>1</v>
      </c>
      <c r="I521">
        <v>0</v>
      </c>
      <c r="J521">
        <f>-(MAX($F$2:F521)-F521)/MAX($F$2:F521)</f>
        <v>-3.054286657622499E-2</v>
      </c>
      <c r="K521">
        <f>MIN($J$3:J521)</f>
        <v>-0.10007190256198779</v>
      </c>
      <c r="M521" s="1">
        <v>41921</v>
      </c>
      <c r="N521">
        <v>0</v>
      </c>
      <c r="O521">
        <v>1371</v>
      </c>
      <c r="P521">
        <v>1.4650000000110499</v>
      </c>
      <c r="Q521">
        <v>114697.86</v>
      </c>
      <c r="R521">
        <v>114699.325</v>
      </c>
      <c r="S521">
        <v>83.66</v>
      </c>
      <c r="T521">
        <v>0</v>
      </c>
      <c r="U521">
        <v>-6.1771608376599996E-3</v>
      </c>
      <c r="V521">
        <f>-(MAX($R$2:R521)-R521)/MAX($R$2:R521)</f>
        <v>-1.8535666277230457E-2</v>
      </c>
      <c r="W521">
        <f>MIN($V$3:V521)</f>
        <v>-0.10536737053729994</v>
      </c>
      <c r="Y521" s="1">
        <v>41921</v>
      </c>
      <c r="Z521">
        <v>0</v>
      </c>
      <c r="AA521">
        <v>1445</v>
      </c>
      <c r="AB521">
        <v>19.450000000011599</v>
      </c>
      <c r="AC521">
        <v>120888.7</v>
      </c>
      <c r="AD521">
        <v>120908.15</v>
      </c>
      <c r="AE521">
        <v>83.66</v>
      </c>
      <c r="AF521">
        <v>0</v>
      </c>
      <c r="AG521">
        <v>-6.17625167938E-3</v>
      </c>
      <c r="AH521">
        <f>-(MAX($AD$2:AD521)-AD521)/MAX($AD$2:AD521)</f>
        <v>-3.5905360196244282E-2</v>
      </c>
      <c r="AI521">
        <f>MIN($AH$3:AH521)</f>
        <v>-0.11366045169214713</v>
      </c>
      <c r="AK521" s="1">
        <v>41921</v>
      </c>
      <c r="AL521">
        <f>1468</f>
        <v>1468</v>
      </c>
      <c r="AM521">
        <f t="shared" si="32"/>
        <v>29.200000000011599</v>
      </c>
      <c r="AN521">
        <f t="shared" si="33"/>
        <v>122812.87999999999</v>
      </c>
      <c r="AO521">
        <f t="shared" si="34"/>
        <v>122842.08</v>
      </c>
      <c r="AP521">
        <v>83.66</v>
      </c>
      <c r="AQ521">
        <f t="shared" si="35"/>
        <v>-6.1757799656715351E-3</v>
      </c>
      <c r="AR521">
        <f>-(MAX($AO$2:AO521)-AO521)/MAX($AO$2:AO521)</f>
        <v>-2.048463341516555E-2</v>
      </c>
      <c r="AS521">
        <f>MIN($AR$3:AR521)</f>
        <v>-0.11366045169214702</v>
      </c>
    </row>
    <row r="522" spans="1:45" x14ac:dyDescent="0.2">
      <c r="A522" s="1">
        <v>41922</v>
      </c>
      <c r="B522">
        <v>1297</v>
      </c>
      <c r="C522">
        <v>0</v>
      </c>
      <c r="D522">
        <v>109860.004999999</v>
      </c>
      <c r="E522">
        <v>0</v>
      </c>
      <c r="F522">
        <v>109860.004999999</v>
      </c>
      <c r="G522">
        <v>84.69</v>
      </c>
      <c r="H522">
        <v>-1</v>
      </c>
      <c r="I522">
        <v>1.2309800878800001E-2</v>
      </c>
      <c r="J522">
        <f>-(MAX($F$2:F522)-F522)/MAX($F$2:F522)</f>
        <v>-1.8609042303263573E-2</v>
      </c>
      <c r="K522">
        <f>MIN($J$3:J522)</f>
        <v>-0.10007190256198779</v>
      </c>
      <c r="M522" s="1">
        <v>41922</v>
      </c>
      <c r="N522">
        <v>1371</v>
      </c>
      <c r="O522">
        <v>0</v>
      </c>
      <c r="P522">
        <v>116111.455</v>
      </c>
      <c r="Q522">
        <v>0</v>
      </c>
      <c r="R522">
        <v>116111.455</v>
      </c>
      <c r="S522">
        <v>84.69</v>
      </c>
      <c r="T522">
        <v>-1</v>
      </c>
      <c r="U522">
        <v>1.2311580735100001E-2</v>
      </c>
      <c r="V522">
        <f>-(MAX($R$2:R522)-R522)/MAX($R$2:R522)</f>
        <v>-6.4522888939726299E-3</v>
      </c>
      <c r="W522">
        <f>MIN($V$3:V522)</f>
        <v>-0.10536737053729994</v>
      </c>
      <c r="Y522" s="1">
        <v>41922</v>
      </c>
      <c r="Z522">
        <v>0</v>
      </c>
      <c r="AA522">
        <v>1445</v>
      </c>
      <c r="AB522">
        <v>19.450000000011599</v>
      </c>
      <c r="AC522">
        <v>122377.05</v>
      </c>
      <c r="AD522">
        <v>122396.5</v>
      </c>
      <c r="AE522">
        <v>84.69</v>
      </c>
      <c r="AF522">
        <v>0</v>
      </c>
      <c r="AG522">
        <v>1.2309757448100001E-2</v>
      </c>
      <c r="AH522">
        <f>-(MAX($AD$2:AD522)-AD522)/MAX($AD$2:AD522)</f>
        <v>-2.4037589023234645E-2</v>
      </c>
      <c r="AI522">
        <f>MIN($AH$3:AH522)</f>
        <v>-0.11366045169214713</v>
      </c>
      <c r="AK522" s="1">
        <v>41922</v>
      </c>
      <c r="AL522">
        <f>1468</f>
        <v>1468</v>
      </c>
      <c r="AM522">
        <f t="shared" si="32"/>
        <v>29.200000000011599</v>
      </c>
      <c r="AN522">
        <f t="shared" si="33"/>
        <v>124324.92</v>
      </c>
      <c r="AO522">
        <f t="shared" si="34"/>
        <v>124354.12000000001</v>
      </c>
      <c r="AP522">
        <v>84.69</v>
      </c>
      <c r="AQ522">
        <f t="shared" si="35"/>
        <v>1.2308811443114673E-2</v>
      </c>
      <c r="AR522">
        <f>-(MAX($AO$2:AO522)-AO522)/MAX($AO$2:AO522)</f>
        <v>-8.427963462239476E-3</v>
      </c>
      <c r="AS522">
        <f>MIN($AR$3:AR522)</f>
        <v>-0.11366045169214702</v>
      </c>
    </row>
    <row r="523" spans="1:45" x14ac:dyDescent="0.2">
      <c r="A523" s="1">
        <v>41926</v>
      </c>
      <c r="B523">
        <v>1314</v>
      </c>
      <c r="C523">
        <v>1314</v>
      </c>
      <c r="D523">
        <v>75.304999999905704</v>
      </c>
      <c r="E523">
        <v>109784.7</v>
      </c>
      <c r="F523">
        <v>109860.004999999</v>
      </c>
      <c r="G523">
        <v>83.55</v>
      </c>
      <c r="H523">
        <v>1</v>
      </c>
      <c r="I523">
        <v>0</v>
      </c>
      <c r="J523">
        <f>-(MAX($F$2:F523)-F523)/MAX($F$2:F523)</f>
        <v>-1.8609042303263573E-2</v>
      </c>
      <c r="K523">
        <f>MIN($J$3:J523)</f>
        <v>-0.10007190256198779</v>
      </c>
      <c r="M523" s="1">
        <v>41926</v>
      </c>
      <c r="N523">
        <v>0</v>
      </c>
      <c r="O523">
        <v>0</v>
      </c>
      <c r="P523">
        <v>116111.455</v>
      </c>
      <c r="Q523">
        <v>0</v>
      </c>
      <c r="R523">
        <v>116111.455</v>
      </c>
      <c r="S523">
        <v>83.55</v>
      </c>
      <c r="T523">
        <v>0</v>
      </c>
      <c r="U523">
        <v>0</v>
      </c>
      <c r="V523">
        <f>-(MAX($R$2:R523)-R523)/MAX($R$2:R523)</f>
        <v>-6.4522888939726299E-3</v>
      </c>
      <c r="W523">
        <f>MIN($V$3:V523)</f>
        <v>-0.10536737053729994</v>
      </c>
      <c r="Y523" s="1">
        <v>41926</v>
      </c>
      <c r="Z523">
        <v>0</v>
      </c>
      <c r="AA523">
        <v>1445</v>
      </c>
      <c r="AB523">
        <v>19.450000000011599</v>
      </c>
      <c r="AC523">
        <v>120729.75</v>
      </c>
      <c r="AD523">
        <v>120749.2</v>
      </c>
      <c r="AE523">
        <v>83.55</v>
      </c>
      <c r="AF523">
        <v>0</v>
      </c>
      <c r="AG523">
        <v>-1.3458718182299999E-2</v>
      </c>
      <c r="AH523">
        <f>-(MAX($AD$2:AD523)-AD523)/MAX($AD$2:AD523)</f>
        <v>-3.7172792069089945E-2</v>
      </c>
      <c r="AI523">
        <f>MIN($AH$3:AH523)</f>
        <v>-0.11366045169214713</v>
      </c>
      <c r="AK523" s="1">
        <v>41926</v>
      </c>
      <c r="AL523">
        <f>1468</f>
        <v>1468</v>
      </c>
      <c r="AM523">
        <f t="shared" si="32"/>
        <v>29.200000000011599</v>
      </c>
      <c r="AN523">
        <f t="shared" si="33"/>
        <v>122651.4</v>
      </c>
      <c r="AO523">
        <f t="shared" si="34"/>
        <v>122680.6</v>
      </c>
      <c r="AP523">
        <v>83.55</v>
      </c>
      <c r="AQ523">
        <f t="shared" si="35"/>
        <v>-1.3457696455895502E-2</v>
      </c>
      <c r="AR523">
        <f>-(MAX($AO$2:AO523)-AO523)/MAX($AO$2:AO523)</f>
        <v>-2.1772238944118779E-2</v>
      </c>
      <c r="AS523">
        <f>MIN($AR$3:AR523)</f>
        <v>-0.11366045169214702</v>
      </c>
    </row>
    <row r="524" spans="1:45" x14ac:dyDescent="0.2">
      <c r="A524" s="1">
        <v>41927</v>
      </c>
      <c r="B524">
        <v>0</v>
      </c>
      <c r="C524">
        <v>1314</v>
      </c>
      <c r="D524">
        <v>75.304999999905704</v>
      </c>
      <c r="E524">
        <v>108996.3</v>
      </c>
      <c r="F524">
        <v>109071.60499999901</v>
      </c>
      <c r="G524">
        <v>82.95</v>
      </c>
      <c r="H524">
        <v>0</v>
      </c>
      <c r="I524">
        <v>-7.1764060087200002E-3</v>
      </c>
      <c r="J524">
        <f>-(MAX($F$2:F524)-F524)/MAX($F$2:F524)</f>
        <v>-2.5651902268981838E-2</v>
      </c>
      <c r="K524">
        <f>MIN($J$3:J524)</f>
        <v>-0.10007190256198779</v>
      </c>
      <c r="M524" s="1">
        <v>41927</v>
      </c>
      <c r="N524">
        <v>0</v>
      </c>
      <c r="O524">
        <v>0</v>
      </c>
      <c r="P524">
        <v>116111.455</v>
      </c>
      <c r="Q524">
        <v>0</v>
      </c>
      <c r="R524">
        <v>116111.455</v>
      </c>
      <c r="S524">
        <v>82.95</v>
      </c>
      <c r="T524">
        <v>0</v>
      </c>
      <c r="U524">
        <v>0</v>
      </c>
      <c r="V524">
        <f>-(MAX($R$2:R524)-R524)/MAX($R$2:R524)</f>
        <v>-6.4522888939726299E-3</v>
      </c>
      <c r="W524">
        <f>MIN($V$3:V524)</f>
        <v>-0.10536737053729994</v>
      </c>
      <c r="Y524" s="1">
        <v>41927</v>
      </c>
      <c r="Z524">
        <v>0</v>
      </c>
      <c r="AA524">
        <v>1445</v>
      </c>
      <c r="AB524">
        <v>19.450000000011599</v>
      </c>
      <c r="AC524">
        <v>119862.75</v>
      </c>
      <c r="AD524">
        <v>119882.2</v>
      </c>
      <c r="AE524">
        <v>82.95</v>
      </c>
      <c r="AF524">
        <v>0</v>
      </c>
      <c r="AG524">
        <v>-7.1801717941000001E-3</v>
      </c>
      <c r="AH524">
        <f>-(MAX($AD$2:AD524)-AD524)/MAX($AD$2:AD524)</f>
        <v>-4.408605683006641E-2</v>
      </c>
      <c r="AI524">
        <f>MIN($AH$3:AH524)</f>
        <v>-0.11366045169214713</v>
      </c>
      <c r="AK524" s="1">
        <v>41927</v>
      </c>
      <c r="AL524">
        <f>1468</f>
        <v>1468</v>
      </c>
      <c r="AM524">
        <f t="shared" si="32"/>
        <v>29.200000000011599</v>
      </c>
      <c r="AN524">
        <f t="shared" si="33"/>
        <v>121770.6</v>
      </c>
      <c r="AO524">
        <f t="shared" si="34"/>
        <v>121799.80000000002</v>
      </c>
      <c r="AP524">
        <v>82.95</v>
      </c>
      <c r="AQ524">
        <f t="shared" si="35"/>
        <v>-7.1796192715065654E-3</v>
      </c>
      <c r="AR524">
        <f>-(MAX($AO$2:AO524)-AO524)/MAX($AO$2:AO524)</f>
        <v>-2.8795541829318306E-2</v>
      </c>
      <c r="AS524">
        <f>MIN($AR$3:AR524)</f>
        <v>-0.11366045169214702</v>
      </c>
    </row>
    <row r="525" spans="1:45" x14ac:dyDescent="0.2">
      <c r="A525" s="1">
        <v>41928</v>
      </c>
      <c r="B525">
        <v>0</v>
      </c>
      <c r="C525">
        <v>1314</v>
      </c>
      <c r="D525">
        <v>75.304999999905704</v>
      </c>
      <c r="E525">
        <v>108063.359999999</v>
      </c>
      <c r="F525">
        <v>108138.664999999</v>
      </c>
      <c r="G525">
        <v>82.24</v>
      </c>
      <c r="H525">
        <v>1</v>
      </c>
      <c r="I525">
        <v>-8.5534635710199994E-3</v>
      </c>
      <c r="J525">
        <f>-(MAX($F$2:F525)-F525)/MAX($F$2:F525)</f>
        <v>-3.3985953228415203E-2</v>
      </c>
      <c r="K525">
        <f>MIN($J$3:J525)</f>
        <v>-0.10007190256198779</v>
      </c>
      <c r="M525" s="1">
        <v>41928</v>
      </c>
      <c r="N525">
        <v>0</v>
      </c>
      <c r="O525">
        <v>0</v>
      </c>
      <c r="P525">
        <v>116111.455</v>
      </c>
      <c r="Q525">
        <v>0</v>
      </c>
      <c r="R525">
        <v>116111.455</v>
      </c>
      <c r="S525">
        <v>82.24</v>
      </c>
      <c r="T525">
        <v>0</v>
      </c>
      <c r="U525">
        <v>0</v>
      </c>
      <c r="V525">
        <f>-(MAX($R$2:R525)-R525)/MAX($R$2:R525)</f>
        <v>-6.4522888939726299E-3</v>
      </c>
      <c r="W525">
        <f>MIN($V$3:V525)</f>
        <v>-0.10536737053729994</v>
      </c>
      <c r="Y525" s="1">
        <v>41928</v>
      </c>
      <c r="Z525">
        <v>0</v>
      </c>
      <c r="AA525">
        <v>1445</v>
      </c>
      <c r="AB525">
        <v>19.450000000011599</v>
      </c>
      <c r="AC525">
        <v>118836.799999999</v>
      </c>
      <c r="AD525">
        <v>118856.25</v>
      </c>
      <c r="AE525">
        <v>82.24</v>
      </c>
      <c r="AF525">
        <v>0</v>
      </c>
      <c r="AG525">
        <v>-8.5579844213700008E-3</v>
      </c>
      <c r="AH525">
        <f>-(MAX($AD$2:AD525)-AD525)/MAX($AD$2:AD525)</f>
        <v>-5.2266753463888531E-2</v>
      </c>
      <c r="AI525">
        <f>MIN($AH$3:AH525)</f>
        <v>-0.11366045169214713</v>
      </c>
      <c r="AK525" s="1">
        <v>41928</v>
      </c>
      <c r="AL525">
        <f>1468</f>
        <v>1468</v>
      </c>
      <c r="AM525">
        <f t="shared" si="32"/>
        <v>29.200000000011599</v>
      </c>
      <c r="AN525">
        <f t="shared" si="33"/>
        <v>120728.31999999999</v>
      </c>
      <c r="AO525">
        <f t="shared" si="34"/>
        <v>120757.52</v>
      </c>
      <c r="AP525">
        <v>82.24</v>
      </c>
      <c r="AQ525">
        <f t="shared" si="35"/>
        <v>-8.5573211121858436E-3</v>
      </c>
      <c r="AR525">
        <f>-(MAX($AO$2:AO525)-AO525)/MAX($AO$2:AO525)</f>
        <v>-3.7106450243471291E-2</v>
      </c>
      <c r="AS525">
        <f>MIN($AR$3:AR525)</f>
        <v>-0.11366045169214702</v>
      </c>
    </row>
    <row r="526" spans="1:45" x14ac:dyDescent="0.2">
      <c r="A526" s="1">
        <v>41929</v>
      </c>
      <c r="B526">
        <v>0</v>
      </c>
      <c r="C526">
        <v>1314</v>
      </c>
      <c r="D526">
        <v>75.304999999905704</v>
      </c>
      <c r="E526">
        <v>109416.78</v>
      </c>
      <c r="F526">
        <v>109492.084999999</v>
      </c>
      <c r="G526">
        <v>83.27</v>
      </c>
      <c r="H526">
        <v>0</v>
      </c>
      <c r="I526">
        <v>1.25155974507E-2</v>
      </c>
      <c r="J526">
        <f>-(MAX($F$2:F526)-F526)/MAX($F$2:F526)</f>
        <v>-2.1895710287265439E-2</v>
      </c>
      <c r="K526">
        <f>MIN($J$3:J526)</f>
        <v>-0.10007190256198779</v>
      </c>
      <c r="M526" s="1">
        <v>41929</v>
      </c>
      <c r="N526">
        <v>0</v>
      </c>
      <c r="O526">
        <v>0</v>
      </c>
      <c r="P526">
        <v>116111.455</v>
      </c>
      <c r="Q526">
        <v>0</v>
      </c>
      <c r="R526">
        <v>116111.455</v>
      </c>
      <c r="S526">
        <v>83.27</v>
      </c>
      <c r="T526">
        <v>0</v>
      </c>
      <c r="U526">
        <v>0</v>
      </c>
      <c r="V526">
        <f>-(MAX($R$2:R526)-R526)/MAX($R$2:R526)</f>
        <v>-6.4522888939726299E-3</v>
      </c>
      <c r="W526">
        <f>MIN($V$3:V526)</f>
        <v>-0.10536737053729994</v>
      </c>
      <c r="Y526" s="1">
        <v>41929</v>
      </c>
      <c r="Z526">
        <v>0</v>
      </c>
      <c r="AA526">
        <v>1445</v>
      </c>
      <c r="AB526">
        <v>19.450000000011599</v>
      </c>
      <c r="AC526">
        <v>120325.149999999</v>
      </c>
      <c r="AD526">
        <v>120344.6</v>
      </c>
      <c r="AE526">
        <v>83.27</v>
      </c>
      <c r="AF526">
        <v>0</v>
      </c>
      <c r="AG526">
        <v>1.25222695483E-2</v>
      </c>
      <c r="AH526">
        <f>-(MAX($AD$2:AD526)-AD526)/MAX($AD$2:AD526)</f>
        <v>-4.039898229087889E-2</v>
      </c>
      <c r="AI526">
        <f>MIN($AH$3:AH526)</f>
        <v>-0.11366045169214713</v>
      </c>
      <c r="AK526" s="1">
        <v>41929</v>
      </c>
      <c r="AL526">
        <f>1468</f>
        <v>1468</v>
      </c>
      <c r="AM526">
        <f t="shared" si="32"/>
        <v>29.200000000011599</v>
      </c>
      <c r="AN526">
        <f t="shared" si="33"/>
        <v>122240.36</v>
      </c>
      <c r="AO526">
        <f t="shared" si="34"/>
        <v>122269.56000000001</v>
      </c>
      <c r="AP526">
        <v>83.27</v>
      </c>
      <c r="AQ526">
        <f t="shared" si="35"/>
        <v>1.2521290599542025E-2</v>
      </c>
      <c r="AR526">
        <f>-(MAX($AO$2:AO526)-AO526)/MAX($AO$2:AO526)</f>
        <v>-2.5049780290545217E-2</v>
      </c>
      <c r="AS526">
        <f>MIN($AR$3:AR526)</f>
        <v>-0.11366045169214702</v>
      </c>
    </row>
    <row r="527" spans="1:45" x14ac:dyDescent="0.2">
      <c r="A527" s="1">
        <v>41932</v>
      </c>
      <c r="B527">
        <v>1314</v>
      </c>
      <c r="C527">
        <v>0</v>
      </c>
      <c r="D527">
        <v>110687.82499999899</v>
      </c>
      <c r="E527">
        <v>0</v>
      </c>
      <c r="F527">
        <v>110687.82499999899</v>
      </c>
      <c r="G527">
        <v>84.18</v>
      </c>
      <c r="H527">
        <v>-1</v>
      </c>
      <c r="I527">
        <v>1.09207893886E-2</v>
      </c>
      <c r="J527">
        <f>-(MAX($F$2:F527)-F527)/MAX($F$2:F527)</f>
        <v>-1.1214039339259411E-2</v>
      </c>
      <c r="K527">
        <f>MIN($J$3:J527)</f>
        <v>-0.10007190256198779</v>
      </c>
      <c r="M527" s="1">
        <v>41932</v>
      </c>
      <c r="N527">
        <v>0</v>
      </c>
      <c r="O527">
        <v>0</v>
      </c>
      <c r="P527">
        <v>116111.455</v>
      </c>
      <c r="Q527">
        <v>0</v>
      </c>
      <c r="R527">
        <v>116111.455</v>
      </c>
      <c r="S527">
        <v>84.18</v>
      </c>
      <c r="T527">
        <v>-1</v>
      </c>
      <c r="U527">
        <v>0</v>
      </c>
      <c r="V527">
        <f>-(MAX($R$2:R527)-R527)/MAX($R$2:R527)</f>
        <v>-6.4522888939726299E-3</v>
      </c>
      <c r="W527">
        <f>MIN($V$3:V527)</f>
        <v>-0.10536737053729994</v>
      </c>
      <c r="Y527" s="1">
        <v>41932</v>
      </c>
      <c r="Z527">
        <v>0</v>
      </c>
      <c r="AA527">
        <v>1445</v>
      </c>
      <c r="AB527">
        <v>19.450000000011599</v>
      </c>
      <c r="AC527">
        <v>121640.1</v>
      </c>
      <c r="AD527">
        <v>121659.55</v>
      </c>
      <c r="AE527">
        <v>84.18</v>
      </c>
      <c r="AF527">
        <v>0</v>
      </c>
      <c r="AG527">
        <v>1.0926539288E-2</v>
      </c>
      <c r="AH527">
        <f>-(MAX($AD$2:AD527)-AD527)/MAX($AD$2:AD527)</f>
        <v>-2.9913864070064612E-2</v>
      </c>
      <c r="AI527">
        <f>MIN($AH$3:AH527)</f>
        <v>-0.11366045169214713</v>
      </c>
      <c r="AK527" s="1">
        <v>41932</v>
      </c>
      <c r="AL527">
        <f>1468</f>
        <v>1468</v>
      </c>
      <c r="AM527">
        <f t="shared" si="32"/>
        <v>29.200000000011599</v>
      </c>
      <c r="AN527">
        <f t="shared" si="33"/>
        <v>123576.24</v>
      </c>
      <c r="AO527">
        <f t="shared" si="34"/>
        <v>123605.44000000002</v>
      </c>
      <c r="AP527">
        <v>84.18</v>
      </c>
      <c r="AQ527">
        <f t="shared" si="35"/>
        <v>1.0925695651476986E-2</v>
      </c>
      <c r="AR527">
        <f>-(MAX($AO$2:AO527)-AO527)/MAX($AO$2:AO527)</f>
        <v>-1.4397770914659094E-2</v>
      </c>
      <c r="AS527">
        <f>MIN($AR$3:AR527)</f>
        <v>-0.11366045169214702</v>
      </c>
    </row>
    <row r="528" spans="1:45" x14ac:dyDescent="0.2">
      <c r="A528" s="1">
        <v>41933</v>
      </c>
      <c r="B528">
        <v>0</v>
      </c>
      <c r="C528">
        <v>0</v>
      </c>
      <c r="D528">
        <v>110687.82499999899</v>
      </c>
      <c r="E528">
        <v>0</v>
      </c>
      <c r="F528">
        <v>110687.82499999899</v>
      </c>
      <c r="G528">
        <v>84.61</v>
      </c>
      <c r="H528">
        <v>-1</v>
      </c>
      <c r="I528">
        <v>0</v>
      </c>
      <c r="J528">
        <f>-(MAX($F$2:F528)-F528)/MAX($F$2:F528)</f>
        <v>-1.1214039339259411E-2</v>
      </c>
      <c r="K528">
        <f>MIN($J$3:J528)</f>
        <v>-0.10007190256198779</v>
      </c>
      <c r="M528" s="1">
        <v>41933</v>
      </c>
      <c r="N528">
        <v>0</v>
      </c>
      <c r="O528">
        <v>0</v>
      </c>
      <c r="P528">
        <v>116111.455</v>
      </c>
      <c r="Q528">
        <v>0</v>
      </c>
      <c r="R528">
        <v>116111.455</v>
      </c>
      <c r="S528">
        <v>84.61</v>
      </c>
      <c r="T528">
        <v>-1</v>
      </c>
      <c r="U528">
        <v>0</v>
      </c>
      <c r="V528">
        <f>-(MAX($R$2:R528)-R528)/MAX($R$2:R528)</f>
        <v>-6.4522888939726299E-3</v>
      </c>
      <c r="W528">
        <f>MIN($V$3:V528)</f>
        <v>-0.10536737053729994</v>
      </c>
      <c r="Y528" s="1">
        <v>41933</v>
      </c>
      <c r="Z528">
        <v>0</v>
      </c>
      <c r="AA528">
        <v>1445</v>
      </c>
      <c r="AB528">
        <v>19.450000000011599</v>
      </c>
      <c r="AC528">
        <v>122261.45</v>
      </c>
      <c r="AD528">
        <v>122280.9</v>
      </c>
      <c r="AE528">
        <v>84.61</v>
      </c>
      <c r="AF528">
        <v>0</v>
      </c>
      <c r="AG528">
        <v>5.1072850425600003E-3</v>
      </c>
      <c r="AH528">
        <f>-(MAX($AD$2:AD528)-AD528)/MAX($AD$2:AD528)</f>
        <v>-2.4959357658031551E-2</v>
      </c>
      <c r="AI528">
        <f>MIN($AH$3:AH528)</f>
        <v>-0.11366045169214713</v>
      </c>
      <c r="AK528" s="1">
        <v>41933</v>
      </c>
      <c r="AL528">
        <f>1468</f>
        <v>1468</v>
      </c>
      <c r="AM528">
        <f t="shared" si="32"/>
        <v>29.200000000011599</v>
      </c>
      <c r="AN528">
        <f t="shared" si="33"/>
        <v>124207.48</v>
      </c>
      <c r="AO528">
        <f t="shared" si="34"/>
        <v>124236.68000000001</v>
      </c>
      <c r="AP528">
        <v>84.61</v>
      </c>
      <c r="AQ528">
        <f t="shared" si="35"/>
        <v>5.1068949716128239E-3</v>
      </c>
      <c r="AR528">
        <f>-(MAX($AO$2:AO528)-AO528)/MAX($AO$2:AO528)</f>
        <v>-9.364403846932776E-3</v>
      </c>
      <c r="AS528">
        <f>MIN($AR$3:AR528)</f>
        <v>-0.11366045169214702</v>
      </c>
    </row>
    <row r="529" spans="1:45" x14ac:dyDescent="0.2">
      <c r="A529" s="1">
        <v>41934</v>
      </c>
      <c r="B529">
        <v>1314</v>
      </c>
      <c r="C529">
        <v>1314</v>
      </c>
      <c r="D529">
        <v>9.6049999999086104</v>
      </c>
      <c r="E529">
        <v>110678.22</v>
      </c>
      <c r="F529">
        <v>110687.82499999899</v>
      </c>
      <c r="G529">
        <v>84.23</v>
      </c>
      <c r="H529">
        <v>1</v>
      </c>
      <c r="I529">
        <v>0</v>
      </c>
      <c r="J529">
        <f>-(MAX($F$2:F529)-F529)/MAX($F$2:F529)</f>
        <v>-1.1214039339259411E-2</v>
      </c>
      <c r="K529">
        <f>MIN($J$3:J529)</f>
        <v>-0.10007190256198779</v>
      </c>
      <c r="M529" s="1">
        <v>41934</v>
      </c>
      <c r="N529">
        <v>1378</v>
      </c>
      <c r="O529">
        <v>1378</v>
      </c>
      <c r="P529">
        <v>42.514999999999397</v>
      </c>
      <c r="Q529">
        <v>116068.94</v>
      </c>
      <c r="R529">
        <v>116111.455</v>
      </c>
      <c r="S529">
        <v>84.23</v>
      </c>
      <c r="T529">
        <v>1</v>
      </c>
      <c r="U529">
        <v>0</v>
      </c>
      <c r="V529">
        <f>-(MAX($R$2:R529)-R529)/MAX($R$2:R529)</f>
        <v>-6.4522888939726299E-3</v>
      </c>
      <c r="W529">
        <f>MIN($V$3:V529)</f>
        <v>-0.10536737053729994</v>
      </c>
      <c r="Y529" s="1">
        <v>41934</v>
      </c>
      <c r="Z529">
        <v>0</v>
      </c>
      <c r="AA529">
        <v>1445</v>
      </c>
      <c r="AB529">
        <v>19.450000000011599</v>
      </c>
      <c r="AC529">
        <v>121712.35</v>
      </c>
      <c r="AD529">
        <v>121731.8</v>
      </c>
      <c r="AE529">
        <v>84.23</v>
      </c>
      <c r="AF529">
        <v>0</v>
      </c>
      <c r="AG529">
        <v>-4.49048052476E-3</v>
      </c>
      <c r="AH529">
        <f>-(MAX($AD$2:AD529)-AD529)/MAX($AD$2:AD529)</f>
        <v>-2.9337758673316575E-2</v>
      </c>
      <c r="AI529">
        <f>MIN($AH$3:AH529)</f>
        <v>-0.11366045169214713</v>
      </c>
      <c r="AK529" s="1">
        <v>41934</v>
      </c>
      <c r="AL529">
        <f>1468</f>
        <v>1468</v>
      </c>
      <c r="AM529">
        <f t="shared" si="32"/>
        <v>29.200000000011599</v>
      </c>
      <c r="AN529">
        <f t="shared" si="33"/>
        <v>123649.64</v>
      </c>
      <c r="AO529">
        <f t="shared" si="34"/>
        <v>123678.84000000001</v>
      </c>
      <c r="AP529">
        <v>84.23</v>
      </c>
      <c r="AQ529">
        <f t="shared" si="35"/>
        <v>-4.490139305074769E-3</v>
      </c>
      <c r="AR529">
        <f>-(MAX($AO$2:AO529)-AO529)/MAX($AO$2:AO529)</f>
        <v>-1.3812495674225839E-2</v>
      </c>
      <c r="AS529">
        <f>MIN($AR$3:AR529)</f>
        <v>-0.11366045169214702</v>
      </c>
    </row>
    <row r="530" spans="1:45" x14ac:dyDescent="0.2">
      <c r="A530" s="1">
        <v>41935</v>
      </c>
      <c r="B530">
        <v>0</v>
      </c>
      <c r="C530">
        <v>1314</v>
      </c>
      <c r="D530">
        <v>9.6049999999086104</v>
      </c>
      <c r="E530">
        <v>109364.22</v>
      </c>
      <c r="F530">
        <v>109373.82499999899</v>
      </c>
      <c r="G530">
        <v>83.23</v>
      </c>
      <c r="H530">
        <v>0</v>
      </c>
      <c r="I530">
        <v>-1.1871224319399999E-2</v>
      </c>
      <c r="J530">
        <f>-(MAX($F$2:F530)-F530)/MAX($F$2:F530)</f>
        <v>-2.2952139282123269E-2</v>
      </c>
      <c r="K530">
        <f>MIN($J$3:J530)</f>
        <v>-0.10007190256198779</v>
      </c>
      <c r="M530" s="1">
        <v>41935</v>
      </c>
      <c r="N530">
        <v>0</v>
      </c>
      <c r="O530">
        <v>1378</v>
      </c>
      <c r="P530">
        <v>42.514999999999397</v>
      </c>
      <c r="Q530">
        <v>114690.94</v>
      </c>
      <c r="R530">
        <v>114733.455</v>
      </c>
      <c r="S530">
        <v>83.23</v>
      </c>
      <c r="T530">
        <v>0</v>
      </c>
      <c r="U530">
        <v>-1.1867907434299999E-2</v>
      </c>
      <c r="V530">
        <f>-(MAX($R$2:R530)-R530)/MAX($R$2:R530)</f>
        <v>-1.8243621160923429E-2</v>
      </c>
      <c r="W530">
        <f>MIN($V$3:V530)</f>
        <v>-0.10536737053729994</v>
      </c>
      <c r="Y530" s="1">
        <v>41935</v>
      </c>
      <c r="Z530">
        <v>0</v>
      </c>
      <c r="AA530">
        <v>1445</v>
      </c>
      <c r="AB530">
        <v>19.450000000011599</v>
      </c>
      <c r="AC530">
        <v>120267.35</v>
      </c>
      <c r="AD530">
        <v>120286.8</v>
      </c>
      <c r="AE530">
        <v>83.23</v>
      </c>
      <c r="AF530">
        <v>0</v>
      </c>
      <c r="AG530">
        <v>-1.18703576222E-2</v>
      </c>
      <c r="AH530">
        <f>-(MAX($AD$2:AD530)-AD530)/MAX($AD$2:AD530)</f>
        <v>-4.0859866608277347E-2</v>
      </c>
      <c r="AI530">
        <f>MIN($AH$3:AH530)</f>
        <v>-0.11366045169214713</v>
      </c>
      <c r="AK530" s="1">
        <v>41935</v>
      </c>
      <c r="AL530">
        <f>1468</f>
        <v>1468</v>
      </c>
      <c r="AM530">
        <f t="shared" si="32"/>
        <v>29.200000000011599</v>
      </c>
      <c r="AN530">
        <f t="shared" si="33"/>
        <v>122181.64</v>
      </c>
      <c r="AO530">
        <f t="shared" si="34"/>
        <v>122210.84000000001</v>
      </c>
      <c r="AP530">
        <v>83.23</v>
      </c>
      <c r="AQ530">
        <f t="shared" si="35"/>
        <v>-1.1869451556951859E-2</v>
      </c>
      <c r="AR530">
        <f>-(MAX($AO$2:AO530)-AO530)/MAX($AO$2:AO530)</f>
        <v>-2.5518000482891868E-2</v>
      </c>
      <c r="AS530">
        <f>MIN($AR$3:AR530)</f>
        <v>-0.11366045169214702</v>
      </c>
    </row>
    <row r="531" spans="1:45" x14ac:dyDescent="0.2">
      <c r="A531" s="1">
        <v>41936</v>
      </c>
      <c r="B531">
        <v>1314</v>
      </c>
      <c r="C531">
        <v>0</v>
      </c>
      <c r="D531">
        <v>111909.844999999</v>
      </c>
      <c r="E531">
        <v>0</v>
      </c>
      <c r="F531">
        <v>111909.844999999</v>
      </c>
      <c r="G531">
        <v>85.16</v>
      </c>
      <c r="H531">
        <v>-1</v>
      </c>
      <c r="I531">
        <v>2.3186717663000001E-2</v>
      </c>
      <c r="J531">
        <f>-(MAX($F$2:F531)-F531)/MAX($F$2:F531)</f>
        <v>-2.9760639239598388E-4</v>
      </c>
      <c r="K531">
        <f>MIN($J$3:J531)</f>
        <v>-0.10007190256198779</v>
      </c>
      <c r="M531" s="1">
        <v>41936</v>
      </c>
      <c r="N531">
        <v>1378</v>
      </c>
      <c r="O531">
        <v>0</v>
      </c>
      <c r="P531">
        <v>117392.995</v>
      </c>
      <c r="Q531">
        <v>0</v>
      </c>
      <c r="R531">
        <v>117392.995</v>
      </c>
      <c r="S531">
        <v>85.16</v>
      </c>
      <c r="T531">
        <v>-1</v>
      </c>
      <c r="U531">
        <v>2.31801613575E-2</v>
      </c>
      <c r="V531">
        <f>-(MAX($R$2:R531)-R531)/MAX($R$2:R531)</f>
        <v>0</v>
      </c>
      <c r="W531">
        <f>MIN($V$3:V531)</f>
        <v>-0.10536737053729994</v>
      </c>
      <c r="Y531" s="1">
        <v>41936</v>
      </c>
      <c r="Z531">
        <v>0</v>
      </c>
      <c r="AA531">
        <v>1445</v>
      </c>
      <c r="AB531">
        <v>19.450000000011599</v>
      </c>
      <c r="AC531">
        <v>123056.2</v>
      </c>
      <c r="AD531">
        <v>123075.65</v>
      </c>
      <c r="AE531">
        <v>85.16</v>
      </c>
      <c r="AF531">
        <v>0</v>
      </c>
      <c r="AG531">
        <v>2.3185004505900001E-2</v>
      </c>
      <c r="AH531">
        <f>-(MAX($AD$2:AD531)-AD531)/MAX($AD$2:AD531)</f>
        <v>-1.8622198293803127E-2</v>
      </c>
      <c r="AI531">
        <f>MIN($AH$3:AH531)</f>
        <v>-0.11366045169214713</v>
      </c>
      <c r="AK531" s="1">
        <v>41936</v>
      </c>
      <c r="AL531">
        <f>1468</f>
        <v>1468</v>
      </c>
      <c r="AM531">
        <f t="shared" si="32"/>
        <v>29.200000000011599</v>
      </c>
      <c r="AN531">
        <f t="shared" si="33"/>
        <v>125014.87999999999</v>
      </c>
      <c r="AO531">
        <f t="shared" si="34"/>
        <v>125044.08</v>
      </c>
      <c r="AP531">
        <v>85.16</v>
      </c>
      <c r="AQ531">
        <f t="shared" si="35"/>
        <v>2.3183213534904028E-2</v>
      </c>
      <c r="AR531">
        <f>-(MAX($AO$2:AO531)-AO531)/MAX($AO$2:AO531)</f>
        <v>-2.9263762021665071E-3</v>
      </c>
      <c r="AS531">
        <f>MIN($AR$3:AR531)</f>
        <v>-0.11366045169214702</v>
      </c>
    </row>
    <row r="532" spans="1:45" x14ac:dyDescent="0.2">
      <c r="A532" s="1">
        <v>41939</v>
      </c>
      <c r="B532">
        <v>0</v>
      </c>
      <c r="C532">
        <v>0</v>
      </c>
      <c r="D532">
        <v>111909.844999999</v>
      </c>
      <c r="E532">
        <v>0</v>
      </c>
      <c r="F532">
        <v>111909.844999999</v>
      </c>
      <c r="G532">
        <v>85.95</v>
      </c>
      <c r="H532">
        <v>-1</v>
      </c>
      <c r="I532">
        <v>0</v>
      </c>
      <c r="J532">
        <f>-(MAX($F$2:F532)-F532)/MAX($F$2:F532)</f>
        <v>-2.9760639239598388E-4</v>
      </c>
      <c r="K532">
        <f>MIN($J$3:J532)</f>
        <v>-0.10007190256198779</v>
      </c>
      <c r="M532" s="1">
        <v>41939</v>
      </c>
      <c r="N532">
        <v>0</v>
      </c>
      <c r="O532">
        <v>0</v>
      </c>
      <c r="P532">
        <v>117392.995</v>
      </c>
      <c r="Q532">
        <v>0</v>
      </c>
      <c r="R532">
        <v>117392.995</v>
      </c>
      <c r="S532">
        <v>85.95</v>
      </c>
      <c r="T532">
        <v>0</v>
      </c>
      <c r="U532">
        <v>0</v>
      </c>
      <c r="V532">
        <f>-(MAX($R$2:R532)-R532)/MAX($R$2:R532)</f>
        <v>0</v>
      </c>
      <c r="W532">
        <f>MIN($V$3:V532)</f>
        <v>-0.10536737053729994</v>
      </c>
      <c r="Y532" s="1">
        <v>41939</v>
      </c>
      <c r="Z532">
        <v>0</v>
      </c>
      <c r="AA532">
        <v>1445</v>
      </c>
      <c r="AB532">
        <v>19.450000000011599</v>
      </c>
      <c r="AC532">
        <v>124197.75</v>
      </c>
      <c r="AD532">
        <v>124217.2</v>
      </c>
      <c r="AE532">
        <v>85.95</v>
      </c>
      <c r="AF532">
        <v>0</v>
      </c>
      <c r="AG532">
        <v>9.2751896902400002E-3</v>
      </c>
      <c r="AH532">
        <f>-(MAX($AD$2:AD532)-AD532)/MAX($AD$2:AD532)</f>
        <v>-9.5197330251840951E-3</v>
      </c>
      <c r="AI532">
        <f>MIN($AH$3:AH532)</f>
        <v>-0.11366045169214713</v>
      </c>
      <c r="AK532" s="1">
        <v>41939</v>
      </c>
      <c r="AL532">
        <f>1468</f>
        <v>1468</v>
      </c>
      <c r="AM532">
        <f t="shared" si="32"/>
        <v>29.200000000011599</v>
      </c>
      <c r="AN532">
        <f t="shared" si="33"/>
        <v>126174.6</v>
      </c>
      <c r="AO532">
        <f t="shared" si="34"/>
        <v>126203.80000000002</v>
      </c>
      <c r="AP532">
        <v>85.95</v>
      </c>
      <c r="AQ532">
        <f t="shared" si="35"/>
        <v>9.2744894440425791E-3</v>
      </c>
      <c r="AR532">
        <f>-(MAX($AO$2:AO532)-AO532)/MAX($AO$2:AO532)</f>
        <v>0</v>
      </c>
      <c r="AS532">
        <f>MIN($AR$3:AR532)</f>
        <v>-0.11366045169214702</v>
      </c>
    </row>
    <row r="533" spans="1:45" x14ac:dyDescent="0.2">
      <c r="A533" s="1">
        <v>41940</v>
      </c>
      <c r="B533">
        <v>0</v>
      </c>
      <c r="C533">
        <v>0</v>
      </c>
      <c r="D533">
        <v>111909.844999999</v>
      </c>
      <c r="E533">
        <v>0</v>
      </c>
      <c r="F533">
        <v>111909.844999999</v>
      </c>
      <c r="G533">
        <v>86.47</v>
      </c>
      <c r="H533">
        <v>-1</v>
      </c>
      <c r="I533">
        <v>0</v>
      </c>
      <c r="J533">
        <f>-(MAX($F$2:F533)-F533)/MAX($F$2:F533)</f>
        <v>-2.9760639239598388E-4</v>
      </c>
      <c r="K533">
        <f>MIN($J$3:J533)</f>
        <v>-0.10007190256198779</v>
      </c>
      <c r="M533" s="1">
        <v>41940</v>
      </c>
      <c r="N533">
        <v>0</v>
      </c>
      <c r="O533">
        <v>0</v>
      </c>
      <c r="P533">
        <v>117392.995</v>
      </c>
      <c r="Q533">
        <v>0</v>
      </c>
      <c r="R533">
        <v>117392.995</v>
      </c>
      <c r="S533">
        <v>86.47</v>
      </c>
      <c r="T533">
        <v>-1</v>
      </c>
      <c r="U533">
        <v>0</v>
      </c>
      <c r="V533">
        <f>-(MAX($R$2:R533)-R533)/MAX($R$2:R533)</f>
        <v>0</v>
      </c>
      <c r="W533">
        <f>MIN($V$3:V533)</f>
        <v>-0.10536737053729994</v>
      </c>
      <c r="Y533" s="1">
        <v>41940</v>
      </c>
      <c r="Z533">
        <v>0</v>
      </c>
      <c r="AA533">
        <v>1445</v>
      </c>
      <c r="AB533">
        <v>19.450000000011599</v>
      </c>
      <c r="AC533">
        <v>124949.149999999</v>
      </c>
      <c r="AD533">
        <v>124968.6</v>
      </c>
      <c r="AE533">
        <v>86.47</v>
      </c>
      <c r="AF533">
        <v>0</v>
      </c>
      <c r="AG533">
        <v>6.04908176967E-3</v>
      </c>
      <c r="AH533">
        <f>-(MAX($AD$2:AD533)-AD533)/MAX($AD$2:AD533)</f>
        <v>-3.5282368990044253E-3</v>
      </c>
      <c r="AI533">
        <f>MIN($AH$3:AH533)</f>
        <v>-0.11366045169214713</v>
      </c>
      <c r="AK533" s="1">
        <v>41940</v>
      </c>
      <c r="AL533">
        <f>1468</f>
        <v>1468</v>
      </c>
      <c r="AM533">
        <f t="shared" si="32"/>
        <v>29.200000000011599</v>
      </c>
      <c r="AN533">
        <f t="shared" si="33"/>
        <v>126937.95999999999</v>
      </c>
      <c r="AO533">
        <f t="shared" si="34"/>
        <v>126967.16</v>
      </c>
      <c r="AP533">
        <v>86.47</v>
      </c>
      <c r="AQ533">
        <f t="shared" si="35"/>
        <v>6.0486292805762261E-3</v>
      </c>
      <c r="AR533">
        <f>-(MAX($AO$2:AO533)-AO533)/MAX($AO$2:AO533)</f>
        <v>0</v>
      </c>
      <c r="AS533">
        <f>MIN($AR$3:AR533)</f>
        <v>-0.11366045169214702</v>
      </c>
    </row>
    <row r="534" spans="1:45" x14ac:dyDescent="0.2">
      <c r="A534" s="1">
        <v>41941</v>
      </c>
      <c r="B534">
        <v>1293</v>
      </c>
      <c r="C534">
        <v>1293</v>
      </c>
      <c r="D534">
        <v>13.624999999898099</v>
      </c>
      <c r="E534">
        <v>111896.22</v>
      </c>
      <c r="F534">
        <v>111909.844999999</v>
      </c>
      <c r="G534">
        <v>86.54</v>
      </c>
      <c r="H534">
        <v>1</v>
      </c>
      <c r="I534">
        <v>0</v>
      </c>
      <c r="J534">
        <f>-(MAX($F$2:F534)-F534)/MAX($F$2:F534)</f>
        <v>-2.9760639239598388E-4</v>
      </c>
      <c r="K534">
        <f>MIN($J$3:J534)</f>
        <v>-0.10007190256198779</v>
      </c>
      <c r="M534" s="1">
        <v>41941</v>
      </c>
      <c r="N534">
        <v>0</v>
      </c>
      <c r="O534">
        <v>0</v>
      </c>
      <c r="P534">
        <v>117392.995</v>
      </c>
      <c r="Q534">
        <v>0</v>
      </c>
      <c r="R534">
        <v>117392.995</v>
      </c>
      <c r="S534">
        <v>86.54</v>
      </c>
      <c r="T534">
        <v>0</v>
      </c>
      <c r="U534">
        <v>0</v>
      </c>
      <c r="V534">
        <f>-(MAX($R$2:R534)-R534)/MAX($R$2:R534)</f>
        <v>0</v>
      </c>
      <c r="W534">
        <f>MIN($V$3:V534)</f>
        <v>-0.10536737053729994</v>
      </c>
      <c r="Y534" s="1">
        <v>41941</v>
      </c>
      <c r="Z534">
        <v>0</v>
      </c>
      <c r="AA534">
        <v>1445</v>
      </c>
      <c r="AB534">
        <v>19.450000000011599</v>
      </c>
      <c r="AC534">
        <v>125050.3</v>
      </c>
      <c r="AD534">
        <v>125069.75</v>
      </c>
      <c r="AE534">
        <v>86.54</v>
      </c>
      <c r="AF534">
        <v>0</v>
      </c>
      <c r="AG534">
        <v>8.0940332211500003E-4</v>
      </c>
      <c r="AH534">
        <f>-(MAX($AD$2:AD534)-AD534)/MAX($AD$2:AD534)</f>
        <v>-2.7216893435572181E-3</v>
      </c>
      <c r="AI534">
        <f>MIN($AH$3:AH534)</f>
        <v>-0.11366045169214713</v>
      </c>
      <c r="AK534" s="1">
        <v>41941</v>
      </c>
      <c r="AL534">
        <f>1468</f>
        <v>1468</v>
      </c>
      <c r="AM534">
        <f t="shared" si="32"/>
        <v>29.200000000011599</v>
      </c>
      <c r="AN534">
        <f t="shared" si="33"/>
        <v>127040.72000000002</v>
      </c>
      <c r="AO534">
        <f t="shared" si="34"/>
        <v>127069.92000000003</v>
      </c>
      <c r="AP534">
        <v>86.54</v>
      </c>
      <c r="AQ534">
        <f t="shared" si="35"/>
        <v>8.093431403838903E-4</v>
      </c>
      <c r="AR534">
        <f>-(MAX($AO$2:AO534)-AO534)/MAX($AO$2:AO534)</f>
        <v>0</v>
      </c>
      <c r="AS534">
        <f>MIN($AR$3:AR534)</f>
        <v>-0.11366045169214702</v>
      </c>
    </row>
    <row r="535" spans="1:45" x14ac:dyDescent="0.2">
      <c r="A535" s="1">
        <v>41942</v>
      </c>
      <c r="B535">
        <v>0</v>
      </c>
      <c r="C535">
        <v>1293</v>
      </c>
      <c r="D535">
        <v>13.624999999898099</v>
      </c>
      <c r="E535">
        <v>112413.42</v>
      </c>
      <c r="F535">
        <v>112427.04499999899</v>
      </c>
      <c r="G535">
        <v>86.94</v>
      </c>
      <c r="H535">
        <v>0</v>
      </c>
      <c r="I535">
        <v>4.6215773062699998E-3</v>
      </c>
      <c r="J535">
        <f>-(MAX($F$2:F535)-F535)/MAX($F$2:F535)</f>
        <v>0</v>
      </c>
      <c r="K535">
        <f>MIN($J$3:J535)</f>
        <v>-0.10007190256198779</v>
      </c>
      <c r="M535" s="1">
        <v>41942</v>
      </c>
      <c r="N535">
        <v>0</v>
      </c>
      <c r="O535">
        <v>0</v>
      </c>
      <c r="P535">
        <v>117392.995</v>
      </c>
      <c r="Q535">
        <v>0</v>
      </c>
      <c r="R535">
        <v>117392.995</v>
      </c>
      <c r="S535">
        <v>86.94</v>
      </c>
      <c r="T535">
        <v>0</v>
      </c>
      <c r="U535">
        <v>0</v>
      </c>
      <c r="V535">
        <f>-(MAX($R$2:R535)-R535)/MAX($R$2:R535)</f>
        <v>0</v>
      </c>
      <c r="W535">
        <f>MIN($V$3:V535)</f>
        <v>-0.10536737053729994</v>
      </c>
      <c r="Y535" s="1">
        <v>41942</v>
      </c>
      <c r="Z535">
        <v>0</v>
      </c>
      <c r="AA535">
        <v>1445</v>
      </c>
      <c r="AB535">
        <v>19.450000000011599</v>
      </c>
      <c r="AC535">
        <v>125628.3</v>
      </c>
      <c r="AD535">
        <v>125647.75</v>
      </c>
      <c r="AE535">
        <v>86.94</v>
      </c>
      <c r="AF535">
        <v>0</v>
      </c>
      <c r="AG535">
        <v>4.6214212469400003E-3</v>
      </c>
      <c r="AH535">
        <f>-(MAX($AD$2:AD535)-AD535)/MAX($AD$2:AD535)</f>
        <v>0</v>
      </c>
      <c r="AI535">
        <f>MIN($AH$3:AH535)</f>
        <v>-0.11366045169214713</v>
      </c>
      <c r="AK535" s="1">
        <v>41942</v>
      </c>
      <c r="AL535">
        <f>1468</f>
        <v>1468</v>
      </c>
      <c r="AM535">
        <f t="shared" si="32"/>
        <v>29.200000000011599</v>
      </c>
      <c r="AN535">
        <f t="shared" si="33"/>
        <v>127627.92</v>
      </c>
      <c r="AO535">
        <f t="shared" si="34"/>
        <v>127657.12000000001</v>
      </c>
      <c r="AP535">
        <v>86.94</v>
      </c>
      <c r="AQ535">
        <f t="shared" si="35"/>
        <v>4.6210779073441012E-3</v>
      </c>
      <c r="AR535">
        <f>-(MAX($AO$2:AO535)-AO535)/MAX($AO$2:AO535)</f>
        <v>0</v>
      </c>
      <c r="AS535">
        <f>MIN($AR$3:AR535)</f>
        <v>-0.11366045169214702</v>
      </c>
    </row>
    <row r="536" spans="1:45" x14ac:dyDescent="0.2">
      <c r="A536" s="1">
        <v>41943</v>
      </c>
      <c r="B536">
        <v>0</v>
      </c>
      <c r="C536">
        <v>1293</v>
      </c>
      <c r="D536">
        <v>13.624999999898099</v>
      </c>
      <c r="E536">
        <v>112840.11</v>
      </c>
      <c r="F536">
        <v>112853.734999999</v>
      </c>
      <c r="G536">
        <v>87.27</v>
      </c>
      <c r="H536">
        <v>0</v>
      </c>
      <c r="I536">
        <v>3.7952611847100002E-3</v>
      </c>
      <c r="J536">
        <f>-(MAX($F$2:F536)-F536)/MAX($F$2:F536)</f>
        <v>0</v>
      </c>
      <c r="K536">
        <f>MIN($J$3:J536)</f>
        <v>-0.10007190256198779</v>
      </c>
      <c r="M536" s="1">
        <v>41943</v>
      </c>
      <c r="N536">
        <v>0</v>
      </c>
      <c r="O536">
        <v>0</v>
      </c>
      <c r="P536">
        <v>117392.995</v>
      </c>
      <c r="Q536">
        <v>0</v>
      </c>
      <c r="R536">
        <v>117392.995</v>
      </c>
      <c r="S536">
        <v>87.27</v>
      </c>
      <c r="T536">
        <v>0</v>
      </c>
      <c r="U536">
        <v>0</v>
      </c>
      <c r="V536">
        <f>-(MAX($R$2:R536)-R536)/MAX($R$2:R536)</f>
        <v>0</v>
      </c>
      <c r="W536">
        <f>MIN($V$3:V536)</f>
        <v>-0.10536737053729994</v>
      </c>
      <c r="Y536" s="1">
        <v>41943</v>
      </c>
      <c r="Z536">
        <v>0</v>
      </c>
      <c r="AA536">
        <v>1445</v>
      </c>
      <c r="AB536">
        <v>19.450000000011599</v>
      </c>
      <c r="AC536">
        <v>126105.149999999</v>
      </c>
      <c r="AD536">
        <v>126124.6</v>
      </c>
      <c r="AE536">
        <v>87.27</v>
      </c>
      <c r="AF536">
        <v>0</v>
      </c>
      <c r="AG536">
        <v>3.79513361759E-3</v>
      </c>
      <c r="AH536">
        <f>-(MAX($AD$2:AD536)-AD536)/MAX($AD$2:AD536)</f>
        <v>0</v>
      </c>
      <c r="AI536">
        <f>MIN($AH$3:AH536)</f>
        <v>-0.11366045169214713</v>
      </c>
      <c r="AK536" s="1">
        <v>41943</v>
      </c>
      <c r="AL536">
        <f>1468</f>
        <v>1468</v>
      </c>
      <c r="AM536">
        <f t="shared" si="32"/>
        <v>29.200000000011599</v>
      </c>
      <c r="AN536">
        <f t="shared" si="33"/>
        <v>128112.36</v>
      </c>
      <c r="AO536">
        <f t="shared" si="34"/>
        <v>128141.56000000001</v>
      </c>
      <c r="AP536">
        <v>87.27</v>
      </c>
      <c r="AQ536">
        <f t="shared" si="35"/>
        <v>3.7948529623729743E-3</v>
      </c>
      <c r="AR536">
        <f>-(MAX($AO$2:AO536)-AO536)/MAX($AO$2:AO536)</f>
        <v>0</v>
      </c>
      <c r="AS536">
        <f>MIN($AR$3:AR536)</f>
        <v>-0.11366045169214702</v>
      </c>
    </row>
    <row r="537" spans="1:45" x14ac:dyDescent="0.2">
      <c r="A537" s="1">
        <v>41946</v>
      </c>
      <c r="B537">
        <v>1293</v>
      </c>
      <c r="C537">
        <v>0</v>
      </c>
      <c r="D537">
        <v>112995.96499999901</v>
      </c>
      <c r="E537">
        <v>0</v>
      </c>
      <c r="F537">
        <v>112995.96499999901</v>
      </c>
      <c r="G537">
        <v>87.38</v>
      </c>
      <c r="H537">
        <v>-1</v>
      </c>
      <c r="I537">
        <v>1.26030387918E-3</v>
      </c>
      <c r="J537">
        <f>-(MAX($F$2:F537)-F537)/MAX($F$2:F537)</f>
        <v>0</v>
      </c>
      <c r="K537">
        <f>MIN($J$3:J537)</f>
        <v>-0.10007190256198779</v>
      </c>
      <c r="M537" s="1">
        <v>41946</v>
      </c>
      <c r="N537">
        <v>0</v>
      </c>
      <c r="O537">
        <v>0</v>
      </c>
      <c r="P537">
        <v>117392.995</v>
      </c>
      <c r="Q537">
        <v>0</v>
      </c>
      <c r="R537">
        <v>117392.995</v>
      </c>
      <c r="S537">
        <v>87.38</v>
      </c>
      <c r="T537">
        <v>-1</v>
      </c>
      <c r="U537">
        <v>0</v>
      </c>
      <c r="V537">
        <f>-(MAX($R$2:R537)-R537)/MAX($R$2:R537)</f>
        <v>0</v>
      </c>
      <c r="W537">
        <f>MIN($V$3:V537)</f>
        <v>-0.10536737053729994</v>
      </c>
      <c r="Y537" s="1">
        <v>41946</v>
      </c>
      <c r="Z537">
        <v>0</v>
      </c>
      <c r="AA537">
        <v>1445</v>
      </c>
      <c r="AB537">
        <v>19.450000000011599</v>
      </c>
      <c r="AC537">
        <v>126264.099999999</v>
      </c>
      <c r="AD537">
        <v>126283.55</v>
      </c>
      <c r="AE537">
        <v>87.38</v>
      </c>
      <c r="AF537">
        <v>0</v>
      </c>
      <c r="AG537">
        <v>1.2602616777399999E-3</v>
      </c>
      <c r="AH537">
        <f>-(MAX($AD$2:AD537)-AD537)/MAX($AD$2:AD537)</f>
        <v>0</v>
      </c>
      <c r="AI537">
        <f>MIN($AH$3:AH537)</f>
        <v>-0.11366045169214713</v>
      </c>
      <c r="AK537" s="1">
        <v>41946</v>
      </c>
      <c r="AL537">
        <f>1468</f>
        <v>1468</v>
      </c>
      <c r="AM537">
        <f t="shared" si="32"/>
        <v>29.200000000011599</v>
      </c>
      <c r="AN537">
        <f t="shared" si="33"/>
        <v>128273.84</v>
      </c>
      <c r="AO537">
        <f t="shared" si="34"/>
        <v>128303.04000000001</v>
      </c>
      <c r="AP537">
        <v>87.38</v>
      </c>
      <c r="AQ537">
        <f t="shared" si="35"/>
        <v>1.2601688320322923E-3</v>
      </c>
      <c r="AR537">
        <f>-(MAX($AO$2:AO537)-AO537)/MAX($AO$2:AO537)</f>
        <v>0</v>
      </c>
      <c r="AS537">
        <f>MIN($AR$3:AR537)</f>
        <v>-0.11366045169214702</v>
      </c>
    </row>
    <row r="538" spans="1:45" x14ac:dyDescent="0.2">
      <c r="A538" s="1">
        <v>41947</v>
      </c>
      <c r="B538">
        <v>0</v>
      </c>
      <c r="C538">
        <v>0</v>
      </c>
      <c r="D538">
        <v>112995.96499999901</v>
      </c>
      <c r="E538">
        <v>0</v>
      </c>
      <c r="F538">
        <v>112995.96499999901</v>
      </c>
      <c r="G538">
        <v>88.64</v>
      </c>
      <c r="H538">
        <v>-1</v>
      </c>
      <c r="I538">
        <v>0</v>
      </c>
      <c r="J538">
        <f>-(MAX($F$2:F538)-F538)/MAX($F$2:F538)</f>
        <v>0</v>
      </c>
      <c r="K538">
        <f>MIN($J$3:J538)</f>
        <v>-0.10007190256198779</v>
      </c>
      <c r="M538" s="1">
        <v>41947</v>
      </c>
      <c r="N538">
        <v>0</v>
      </c>
      <c r="O538">
        <v>0</v>
      </c>
      <c r="P538">
        <v>117392.995</v>
      </c>
      <c r="Q538">
        <v>0</v>
      </c>
      <c r="R538">
        <v>117392.995</v>
      </c>
      <c r="S538">
        <v>88.64</v>
      </c>
      <c r="T538">
        <v>0</v>
      </c>
      <c r="U538">
        <v>0</v>
      </c>
      <c r="V538">
        <f>-(MAX($R$2:R538)-R538)/MAX($R$2:R538)</f>
        <v>0</v>
      </c>
      <c r="W538">
        <f>MIN($V$3:V538)</f>
        <v>-0.10536737053729994</v>
      </c>
      <c r="Y538" s="1">
        <v>41947</v>
      </c>
      <c r="Z538">
        <v>0</v>
      </c>
      <c r="AA538">
        <v>1445</v>
      </c>
      <c r="AB538">
        <v>19.450000000011599</v>
      </c>
      <c r="AC538">
        <v>128084.8</v>
      </c>
      <c r="AD538">
        <v>128104.25</v>
      </c>
      <c r="AE538">
        <v>88.64</v>
      </c>
      <c r="AF538">
        <v>0</v>
      </c>
      <c r="AG538">
        <v>1.4417554780500001E-2</v>
      </c>
      <c r="AH538">
        <f>-(MAX($AD$2:AD538)-AD538)/MAX($AD$2:AD538)</f>
        <v>0</v>
      </c>
      <c r="AI538">
        <f>MIN($AH$3:AH538)</f>
        <v>-0.11366045169214713</v>
      </c>
      <c r="AK538" s="1">
        <v>41947</v>
      </c>
      <c r="AL538">
        <f>1468</f>
        <v>1468</v>
      </c>
      <c r="AM538">
        <f t="shared" si="32"/>
        <v>29.200000000011599</v>
      </c>
      <c r="AN538">
        <f t="shared" si="33"/>
        <v>130123.52</v>
      </c>
      <c r="AO538">
        <f t="shared" si="34"/>
        <v>130152.72000000002</v>
      </c>
      <c r="AP538">
        <v>88.64</v>
      </c>
      <c r="AQ538">
        <f t="shared" si="35"/>
        <v>1.4416493950572078E-2</v>
      </c>
      <c r="AR538">
        <f>-(MAX($AO$2:AO538)-AO538)/MAX($AO$2:AO538)</f>
        <v>0</v>
      </c>
      <c r="AS538">
        <f>MIN($AR$3:AR538)</f>
        <v>-0.11366045169214702</v>
      </c>
    </row>
    <row r="539" spans="1:45" x14ac:dyDescent="0.2">
      <c r="A539" s="1">
        <v>41948</v>
      </c>
      <c r="B539">
        <v>0</v>
      </c>
      <c r="C539">
        <v>0</v>
      </c>
      <c r="D539">
        <v>112995.96499999901</v>
      </c>
      <c r="E539">
        <v>0</v>
      </c>
      <c r="F539">
        <v>112995.96499999901</v>
      </c>
      <c r="G539">
        <v>89</v>
      </c>
      <c r="H539">
        <v>-1</v>
      </c>
      <c r="I539">
        <v>0</v>
      </c>
      <c r="J539">
        <f>-(MAX($F$2:F539)-F539)/MAX($F$2:F539)</f>
        <v>0</v>
      </c>
      <c r="K539">
        <f>MIN($J$3:J539)</f>
        <v>-0.10007190256198779</v>
      </c>
      <c r="M539" s="1">
        <v>41948</v>
      </c>
      <c r="N539">
        <v>0</v>
      </c>
      <c r="O539">
        <v>0</v>
      </c>
      <c r="P539">
        <v>117392.995</v>
      </c>
      <c r="Q539">
        <v>0</v>
      </c>
      <c r="R539">
        <v>117392.995</v>
      </c>
      <c r="S539">
        <v>89</v>
      </c>
      <c r="T539">
        <v>-1</v>
      </c>
      <c r="U539">
        <v>0</v>
      </c>
      <c r="V539">
        <f>-(MAX($R$2:R539)-R539)/MAX($R$2:R539)</f>
        <v>0</v>
      </c>
      <c r="W539">
        <f>MIN($V$3:V539)</f>
        <v>-0.10536737053729994</v>
      </c>
      <c r="Y539" s="1">
        <v>41948</v>
      </c>
      <c r="Z539">
        <v>0</v>
      </c>
      <c r="AA539">
        <v>1445</v>
      </c>
      <c r="AB539">
        <v>19.450000000011599</v>
      </c>
      <c r="AC539">
        <v>128605</v>
      </c>
      <c r="AD539">
        <v>128624.45</v>
      </c>
      <c r="AE539">
        <v>89</v>
      </c>
      <c r="AF539">
        <v>0</v>
      </c>
      <c r="AG539">
        <v>4.0607552052299998E-3</v>
      </c>
      <c r="AH539">
        <f>-(MAX($AD$2:AD539)-AD539)/MAX($AD$2:AD539)</f>
        <v>0</v>
      </c>
      <c r="AI539">
        <f>MIN($AH$3:AH539)</f>
        <v>-0.11366045169214713</v>
      </c>
      <c r="AK539" s="1">
        <v>41948</v>
      </c>
      <c r="AL539">
        <f>1468</f>
        <v>1468</v>
      </c>
      <c r="AM539">
        <f t="shared" si="32"/>
        <v>29.200000000011599</v>
      </c>
      <c r="AN539">
        <f t="shared" si="33"/>
        <v>130652</v>
      </c>
      <c r="AO539">
        <f t="shared" si="34"/>
        <v>130681.20000000001</v>
      </c>
      <c r="AP539">
        <v>89</v>
      </c>
      <c r="AQ539">
        <f t="shared" si="35"/>
        <v>4.0604606649787718E-3</v>
      </c>
      <c r="AR539">
        <f>-(MAX($AO$2:AO539)-AO539)/MAX($AO$2:AO539)</f>
        <v>0</v>
      </c>
      <c r="AS539">
        <f>MIN($AR$3:AR539)</f>
        <v>-0.11366045169214702</v>
      </c>
    </row>
    <row r="540" spans="1:45" x14ac:dyDescent="0.2">
      <c r="A540" s="1">
        <v>41949</v>
      </c>
      <c r="B540">
        <v>0</v>
      </c>
      <c r="C540">
        <v>0</v>
      </c>
      <c r="D540">
        <v>112995.96499999901</v>
      </c>
      <c r="E540">
        <v>0</v>
      </c>
      <c r="F540">
        <v>112995.96499999901</v>
      </c>
      <c r="G540">
        <v>88.9</v>
      </c>
      <c r="H540">
        <v>-1</v>
      </c>
      <c r="I540">
        <v>0</v>
      </c>
      <c r="J540">
        <f>-(MAX($F$2:F540)-F540)/MAX($F$2:F540)</f>
        <v>0</v>
      </c>
      <c r="K540">
        <f>MIN($J$3:J540)</f>
        <v>-0.10007190256198779</v>
      </c>
      <c r="M540" s="1">
        <v>41949</v>
      </c>
      <c r="N540">
        <v>0</v>
      </c>
      <c r="O540">
        <v>0</v>
      </c>
      <c r="P540">
        <v>117392.995</v>
      </c>
      <c r="Q540">
        <v>0</v>
      </c>
      <c r="R540">
        <v>117392.995</v>
      </c>
      <c r="S540">
        <v>88.9</v>
      </c>
      <c r="T540">
        <v>-1</v>
      </c>
      <c r="U540">
        <v>0</v>
      </c>
      <c r="V540">
        <f>-(MAX($R$2:R540)-R540)/MAX($R$2:R540)</f>
        <v>0</v>
      </c>
      <c r="W540">
        <f>MIN($V$3:V540)</f>
        <v>-0.10536737053729994</v>
      </c>
      <c r="Y540" s="1">
        <v>41949</v>
      </c>
      <c r="Z540">
        <v>0</v>
      </c>
      <c r="AA540">
        <v>1445</v>
      </c>
      <c r="AB540">
        <v>19.450000000011599</v>
      </c>
      <c r="AC540">
        <v>128460.5</v>
      </c>
      <c r="AD540">
        <v>128479.95</v>
      </c>
      <c r="AE540">
        <v>88.9</v>
      </c>
      <c r="AF540">
        <v>0</v>
      </c>
      <c r="AG540">
        <v>-1.12342560065E-3</v>
      </c>
      <c r="AH540">
        <f>-(MAX($AD$2:AD540)-AD540)/MAX($AD$2:AD540)</f>
        <v>-1.123425600653686E-3</v>
      </c>
      <c r="AI540">
        <f>MIN($AH$3:AH540)</f>
        <v>-0.11366045169214713</v>
      </c>
      <c r="AK540" s="1">
        <v>41949</v>
      </c>
      <c r="AL540">
        <f>1468</f>
        <v>1468</v>
      </c>
      <c r="AM540">
        <f t="shared" si="32"/>
        <v>29.200000000011599</v>
      </c>
      <c r="AN540">
        <f t="shared" si="33"/>
        <v>130505.20000000001</v>
      </c>
      <c r="AO540">
        <f t="shared" si="34"/>
        <v>130534.40000000002</v>
      </c>
      <c r="AP540">
        <v>88.9</v>
      </c>
      <c r="AQ540">
        <f t="shared" si="35"/>
        <v>-1.1233444443423258E-3</v>
      </c>
      <c r="AR540">
        <f>-(MAX($AO$2:AO540)-AO540)/MAX($AO$2:AO540)</f>
        <v>-1.1233444443423258E-3</v>
      </c>
      <c r="AS540">
        <f>MIN($AR$3:AR540)</f>
        <v>-0.11366045169214702</v>
      </c>
    </row>
    <row r="541" spans="1:45" x14ac:dyDescent="0.2">
      <c r="A541" s="1">
        <v>41950</v>
      </c>
      <c r="B541">
        <v>0</v>
      </c>
      <c r="C541">
        <v>0</v>
      </c>
      <c r="D541">
        <v>112995.96499999901</v>
      </c>
      <c r="E541">
        <v>0</v>
      </c>
      <c r="F541">
        <v>112995.96499999901</v>
      </c>
      <c r="G541">
        <v>89.13</v>
      </c>
      <c r="H541">
        <v>-1</v>
      </c>
      <c r="I541">
        <v>0</v>
      </c>
      <c r="J541">
        <f>-(MAX($F$2:F541)-F541)/MAX($F$2:F541)</f>
        <v>0</v>
      </c>
      <c r="K541">
        <f>MIN($J$3:J541)</f>
        <v>-0.10007190256198779</v>
      </c>
      <c r="M541" s="1">
        <v>41950</v>
      </c>
      <c r="N541">
        <v>0</v>
      </c>
      <c r="O541">
        <v>0</v>
      </c>
      <c r="P541">
        <v>117392.995</v>
      </c>
      <c r="Q541">
        <v>0</v>
      </c>
      <c r="R541">
        <v>117392.995</v>
      </c>
      <c r="S541">
        <v>89.13</v>
      </c>
      <c r="T541">
        <v>-1</v>
      </c>
      <c r="U541">
        <v>0</v>
      </c>
      <c r="V541">
        <f>-(MAX($R$2:R541)-R541)/MAX($R$2:R541)</f>
        <v>0</v>
      </c>
      <c r="W541">
        <f>MIN($V$3:V541)</f>
        <v>-0.10536737053729994</v>
      </c>
      <c r="Y541" s="1">
        <v>41950</v>
      </c>
      <c r="Z541">
        <v>0</v>
      </c>
      <c r="AA541">
        <v>1445</v>
      </c>
      <c r="AB541">
        <v>19.450000000011599</v>
      </c>
      <c r="AC541">
        <v>128792.849999999</v>
      </c>
      <c r="AD541">
        <v>128812.3</v>
      </c>
      <c r="AE541">
        <v>89.13</v>
      </c>
      <c r="AF541">
        <v>0</v>
      </c>
      <c r="AG541">
        <v>2.5867849419300001E-3</v>
      </c>
      <c r="AH541">
        <f>-(MAX($AD$2:AD541)-AD541)/MAX($AD$2:AD541)</f>
        <v>0</v>
      </c>
      <c r="AI541">
        <f>MIN($AH$3:AH541)</f>
        <v>-0.11366045169214713</v>
      </c>
      <c r="AK541" s="1">
        <v>41950</v>
      </c>
      <c r="AL541">
        <f>1468</f>
        <v>1468</v>
      </c>
      <c r="AM541">
        <f t="shared" si="32"/>
        <v>29.200000000011599</v>
      </c>
      <c r="AN541">
        <f t="shared" si="33"/>
        <v>130842.84</v>
      </c>
      <c r="AO541">
        <f t="shared" si="34"/>
        <v>130872.04000000001</v>
      </c>
      <c r="AP541">
        <v>89.13</v>
      </c>
      <c r="AQ541">
        <f t="shared" si="35"/>
        <v>2.58659786232583E-3</v>
      </c>
      <c r="AR541">
        <f>-(MAX($AO$2:AO541)-AO541)/MAX($AO$2:AO541)</f>
        <v>0</v>
      </c>
      <c r="AS541">
        <f>MIN($AR$3:AR541)</f>
        <v>-0.11366045169214702</v>
      </c>
    </row>
    <row r="542" spans="1:45" x14ac:dyDescent="0.2">
      <c r="A542" s="1">
        <v>41953</v>
      </c>
      <c r="B542">
        <v>0</v>
      </c>
      <c r="C542">
        <v>0</v>
      </c>
      <c r="D542">
        <v>112995.96499999901</v>
      </c>
      <c r="E542">
        <v>0</v>
      </c>
      <c r="F542">
        <v>112995.96499999901</v>
      </c>
      <c r="G542">
        <v>89.45</v>
      </c>
      <c r="H542">
        <v>-1</v>
      </c>
      <c r="I542">
        <v>0</v>
      </c>
      <c r="J542">
        <f>-(MAX($F$2:F542)-F542)/MAX($F$2:F542)</f>
        <v>0</v>
      </c>
      <c r="K542">
        <f>MIN($J$3:J542)</f>
        <v>-0.10007190256198779</v>
      </c>
      <c r="M542" s="1">
        <v>41953</v>
      </c>
      <c r="N542">
        <v>0</v>
      </c>
      <c r="O542">
        <v>0</v>
      </c>
      <c r="P542">
        <v>117392.995</v>
      </c>
      <c r="Q542">
        <v>0</v>
      </c>
      <c r="R542">
        <v>117392.995</v>
      </c>
      <c r="S542">
        <v>89.45</v>
      </c>
      <c r="T542">
        <v>0</v>
      </c>
      <c r="U542">
        <v>0</v>
      </c>
      <c r="V542">
        <f>-(MAX($R$2:R542)-R542)/MAX($R$2:R542)</f>
        <v>0</v>
      </c>
      <c r="W542">
        <f>MIN($V$3:V542)</f>
        <v>-0.10536737053729994</v>
      </c>
      <c r="Y542" s="1">
        <v>41953</v>
      </c>
      <c r="Z542">
        <v>0</v>
      </c>
      <c r="AA542">
        <v>1445</v>
      </c>
      <c r="AB542">
        <v>19.450000000011599</v>
      </c>
      <c r="AC542">
        <v>129255.25</v>
      </c>
      <c r="AD542">
        <v>129274.7</v>
      </c>
      <c r="AE542">
        <v>89.45</v>
      </c>
      <c r="AF542">
        <v>0</v>
      </c>
      <c r="AG542">
        <v>3.5897193047600001E-3</v>
      </c>
      <c r="AH542">
        <f>-(MAX($AD$2:AD542)-AD542)/MAX($AD$2:AD542)</f>
        <v>0</v>
      </c>
      <c r="AI542">
        <f>MIN($AH$3:AH542)</f>
        <v>-0.11366045169214713</v>
      </c>
      <c r="AK542" s="1">
        <v>41953</v>
      </c>
      <c r="AL542">
        <f>1468</f>
        <v>1468</v>
      </c>
      <c r="AM542">
        <f t="shared" si="32"/>
        <v>29.200000000011599</v>
      </c>
      <c r="AN542">
        <f t="shared" si="33"/>
        <v>131312.6</v>
      </c>
      <c r="AO542">
        <f t="shared" si="34"/>
        <v>131341.80000000002</v>
      </c>
      <c r="AP542">
        <v>89.45</v>
      </c>
      <c r="AQ542">
        <f t="shared" si="35"/>
        <v>3.5894603614340334E-3</v>
      </c>
      <c r="AR542">
        <f>-(MAX($AO$2:AO542)-AO542)/MAX($AO$2:AO542)</f>
        <v>0</v>
      </c>
      <c r="AS542">
        <f>MIN($AR$3:AR542)</f>
        <v>-0.11366045169214702</v>
      </c>
    </row>
    <row r="543" spans="1:45" x14ac:dyDescent="0.2">
      <c r="A543" s="1">
        <v>41955</v>
      </c>
      <c r="B543">
        <v>0</v>
      </c>
      <c r="C543">
        <v>0</v>
      </c>
      <c r="D543">
        <v>112995.96499999901</v>
      </c>
      <c r="E543">
        <v>0</v>
      </c>
      <c r="F543">
        <v>112995.96499999901</v>
      </c>
      <c r="G543">
        <v>89.48</v>
      </c>
      <c r="H543">
        <v>-1</v>
      </c>
      <c r="I543">
        <v>0</v>
      </c>
      <c r="J543">
        <f>-(MAX($F$2:F543)-F543)/MAX($F$2:F543)</f>
        <v>0</v>
      </c>
      <c r="K543">
        <f>MIN($J$3:J543)</f>
        <v>-0.10007190256198779</v>
      </c>
      <c r="M543" s="1">
        <v>41955</v>
      </c>
      <c r="N543">
        <v>0</v>
      </c>
      <c r="O543">
        <v>0</v>
      </c>
      <c r="P543">
        <v>117392.995</v>
      </c>
      <c r="Q543">
        <v>0</v>
      </c>
      <c r="R543">
        <v>117392.995</v>
      </c>
      <c r="S543">
        <v>89.48</v>
      </c>
      <c r="T543">
        <v>0</v>
      </c>
      <c r="U543">
        <v>0</v>
      </c>
      <c r="V543">
        <f>-(MAX($R$2:R543)-R543)/MAX($R$2:R543)</f>
        <v>0</v>
      </c>
      <c r="W543">
        <f>MIN($V$3:V543)</f>
        <v>-0.10536737053729994</v>
      </c>
      <c r="Y543" s="1">
        <v>41955</v>
      </c>
      <c r="Z543">
        <v>0</v>
      </c>
      <c r="AA543">
        <v>1445</v>
      </c>
      <c r="AB543">
        <v>19.450000000011599</v>
      </c>
      <c r="AC543">
        <v>129298.6</v>
      </c>
      <c r="AD543">
        <v>129318.05</v>
      </c>
      <c r="AE543">
        <v>89.48</v>
      </c>
      <c r="AF543">
        <v>0</v>
      </c>
      <c r="AG543">
        <v>3.3533243550399998E-4</v>
      </c>
      <c r="AH543">
        <f>-(MAX($AD$2:AD543)-AD543)/MAX($AD$2:AD543)</f>
        <v>0</v>
      </c>
      <c r="AI543">
        <f>MIN($AH$3:AH543)</f>
        <v>-0.11366045169214713</v>
      </c>
      <c r="AK543" s="1">
        <v>41955</v>
      </c>
      <c r="AL543">
        <f>1468</f>
        <v>1468</v>
      </c>
      <c r="AM543">
        <f t="shared" si="32"/>
        <v>29.200000000011599</v>
      </c>
      <c r="AN543">
        <f t="shared" si="33"/>
        <v>131356.64000000001</v>
      </c>
      <c r="AO543">
        <f t="shared" si="34"/>
        <v>131385.84000000003</v>
      </c>
      <c r="AP543">
        <v>89.48</v>
      </c>
      <c r="AQ543">
        <f t="shared" si="35"/>
        <v>3.3530833291464061E-4</v>
      </c>
      <c r="AR543">
        <f>-(MAX($AO$2:AO543)-AO543)/MAX($AO$2:AO543)</f>
        <v>0</v>
      </c>
      <c r="AS543">
        <f>MIN($AR$3:AR543)</f>
        <v>-0.11366045169214702</v>
      </c>
    </row>
    <row r="544" spans="1:45" x14ac:dyDescent="0.2">
      <c r="A544" s="1">
        <v>41956</v>
      </c>
      <c r="B544">
        <v>0</v>
      </c>
      <c r="C544">
        <v>0</v>
      </c>
      <c r="D544">
        <v>112995.96499999901</v>
      </c>
      <c r="E544">
        <v>0</v>
      </c>
      <c r="F544">
        <v>112995.96499999901</v>
      </c>
      <c r="G544">
        <v>88.6</v>
      </c>
      <c r="H544">
        <v>0</v>
      </c>
      <c r="I544">
        <v>0</v>
      </c>
      <c r="J544">
        <f>-(MAX($F$2:F544)-F544)/MAX($F$2:F544)</f>
        <v>0</v>
      </c>
      <c r="K544">
        <f>MIN($J$3:J544)</f>
        <v>-0.10007190256198779</v>
      </c>
      <c r="M544" s="1">
        <v>41956</v>
      </c>
      <c r="N544">
        <v>0</v>
      </c>
      <c r="O544">
        <v>0</v>
      </c>
      <c r="P544">
        <v>117392.995</v>
      </c>
      <c r="Q544">
        <v>0</v>
      </c>
      <c r="R544">
        <v>117392.995</v>
      </c>
      <c r="S544">
        <v>88.6</v>
      </c>
      <c r="T544">
        <v>0</v>
      </c>
      <c r="U544">
        <v>0</v>
      </c>
      <c r="V544">
        <f>-(MAX($R$2:R544)-R544)/MAX($R$2:R544)</f>
        <v>0</v>
      </c>
      <c r="W544">
        <f>MIN($V$3:V544)</f>
        <v>-0.10536737053729994</v>
      </c>
      <c r="Y544" s="1">
        <v>41956</v>
      </c>
      <c r="Z544">
        <v>0</v>
      </c>
      <c r="AA544">
        <v>1445</v>
      </c>
      <c r="AB544">
        <v>19.450000000011599</v>
      </c>
      <c r="AC544">
        <v>128026.999999999</v>
      </c>
      <c r="AD544">
        <v>128046.45</v>
      </c>
      <c r="AE544">
        <v>88.6</v>
      </c>
      <c r="AF544">
        <v>0</v>
      </c>
      <c r="AG544">
        <v>-9.8331207437800001E-3</v>
      </c>
      <c r="AH544">
        <f>-(MAX($AD$2:AD544)-AD544)/MAX($AD$2:AD544)</f>
        <v>-9.8331207437786592E-3</v>
      </c>
      <c r="AI544">
        <f>MIN($AH$3:AH544)</f>
        <v>-0.11366045169214713</v>
      </c>
      <c r="AK544" s="1">
        <v>41956</v>
      </c>
      <c r="AL544">
        <f>1468</f>
        <v>1468</v>
      </c>
      <c r="AM544">
        <f t="shared" si="32"/>
        <v>29.200000000011599</v>
      </c>
      <c r="AN544">
        <f t="shared" si="33"/>
        <v>130064.79999999999</v>
      </c>
      <c r="AO544">
        <f t="shared" si="34"/>
        <v>130094</v>
      </c>
      <c r="AP544">
        <v>88.6</v>
      </c>
      <c r="AQ544">
        <f t="shared" si="35"/>
        <v>-9.8324142084110847E-3</v>
      </c>
      <c r="AR544">
        <f>-(MAX($AO$2:AO544)-AO544)/MAX($AO$2:AO544)</f>
        <v>-9.8324142084110847E-3</v>
      </c>
      <c r="AS544">
        <f>MIN($AR$3:AR544)</f>
        <v>-0.11366045169214702</v>
      </c>
    </row>
    <row r="545" spans="1:45" x14ac:dyDescent="0.2">
      <c r="A545" s="1">
        <v>41957</v>
      </c>
      <c r="B545">
        <v>1282</v>
      </c>
      <c r="C545">
        <v>1282</v>
      </c>
      <c r="D545">
        <v>38.944999999890499</v>
      </c>
      <c r="E545">
        <v>112957.02</v>
      </c>
      <c r="F545">
        <v>112995.96499999901</v>
      </c>
      <c r="G545">
        <v>88.11</v>
      </c>
      <c r="H545">
        <v>1</v>
      </c>
      <c r="I545">
        <v>0</v>
      </c>
      <c r="J545">
        <f>-(MAX($F$2:F545)-F545)/MAX($F$2:F545)</f>
        <v>0</v>
      </c>
      <c r="K545">
        <f>MIN($J$3:J545)</f>
        <v>-0.10007190256198779</v>
      </c>
      <c r="M545" s="1">
        <v>41957</v>
      </c>
      <c r="N545">
        <v>1332</v>
      </c>
      <c r="O545">
        <v>1332</v>
      </c>
      <c r="P545">
        <v>30.474999999991201</v>
      </c>
      <c r="Q545">
        <v>117362.52</v>
      </c>
      <c r="R545">
        <v>117392.995</v>
      </c>
      <c r="S545">
        <v>88.11</v>
      </c>
      <c r="T545">
        <v>1</v>
      </c>
      <c r="U545">
        <v>0</v>
      </c>
      <c r="V545">
        <f>-(MAX($R$2:R545)-R545)/MAX($R$2:R545)</f>
        <v>0</v>
      </c>
      <c r="W545">
        <f>MIN($V$3:V545)</f>
        <v>-0.10536737053729994</v>
      </c>
      <c r="Y545" s="1">
        <v>41957</v>
      </c>
      <c r="Z545">
        <v>0</v>
      </c>
      <c r="AA545">
        <v>1445</v>
      </c>
      <c r="AB545">
        <v>19.450000000011599</v>
      </c>
      <c r="AC545">
        <v>127318.95</v>
      </c>
      <c r="AD545">
        <v>127338.4</v>
      </c>
      <c r="AE545">
        <v>88.11</v>
      </c>
      <c r="AF545">
        <v>1</v>
      </c>
      <c r="AG545">
        <v>-5.52963397267E-3</v>
      </c>
      <c r="AH545">
        <f>-(MAX($AD$2:AD545)-AD545)/MAX($AD$2:AD545)</f>
        <v>-1.5308381157928137E-2</v>
      </c>
      <c r="AI545">
        <f>MIN($AH$3:AH545)</f>
        <v>-0.11366045169214713</v>
      </c>
      <c r="AK545" s="1">
        <v>41957</v>
      </c>
      <c r="AL545">
        <f>1468</f>
        <v>1468</v>
      </c>
      <c r="AM545">
        <f t="shared" si="32"/>
        <v>29.200000000011599</v>
      </c>
      <c r="AN545">
        <f t="shared" si="33"/>
        <v>129345.48</v>
      </c>
      <c r="AO545">
        <f t="shared" si="34"/>
        <v>129374.68000000001</v>
      </c>
      <c r="AP545">
        <v>88.11</v>
      </c>
      <c r="AQ545">
        <f t="shared" si="35"/>
        <v>-5.5292327086567594E-3</v>
      </c>
      <c r="AR545">
        <f>-(MAX($AO$2:AO545)-AO545)/MAX($AO$2:AO545)</f>
        <v>-1.5307281210821635E-2</v>
      </c>
      <c r="AS545">
        <f>MIN($AR$3:AR545)</f>
        <v>-0.11366045169214702</v>
      </c>
    </row>
    <row r="546" spans="1:45" x14ac:dyDescent="0.2">
      <c r="A546" s="1">
        <v>41960</v>
      </c>
      <c r="B546">
        <v>1282</v>
      </c>
      <c r="C546">
        <v>0</v>
      </c>
      <c r="D546">
        <v>112649.82499999899</v>
      </c>
      <c r="E546">
        <v>0</v>
      </c>
      <c r="F546">
        <v>112649.82499999899</v>
      </c>
      <c r="G546">
        <v>87.84</v>
      </c>
      <c r="H546">
        <v>-1</v>
      </c>
      <c r="I546">
        <v>-3.06329522475E-3</v>
      </c>
      <c r="J546">
        <f>-(MAX($F$2:F546)-F546)/MAX($F$2:F546)</f>
        <v>-3.0632952247455652E-3</v>
      </c>
      <c r="K546">
        <f>MIN($J$3:J546)</f>
        <v>-0.10007190256198779</v>
      </c>
      <c r="M546" s="1">
        <v>41960</v>
      </c>
      <c r="N546">
        <v>0</v>
      </c>
      <c r="O546">
        <v>1332</v>
      </c>
      <c r="P546">
        <v>30.474999999991201</v>
      </c>
      <c r="Q546">
        <v>117002.88</v>
      </c>
      <c r="R546">
        <v>117033.355</v>
      </c>
      <c r="S546">
        <v>87.84</v>
      </c>
      <c r="T546">
        <v>0</v>
      </c>
      <c r="U546">
        <v>-3.0635558791199998E-3</v>
      </c>
      <c r="V546">
        <f>-(MAX($R$2:R546)-R546)/MAX($R$2:R546)</f>
        <v>-3.0635558791220841E-3</v>
      </c>
      <c r="W546">
        <f>MIN($V$3:V546)</f>
        <v>-0.10536737053729994</v>
      </c>
      <c r="Y546" s="1">
        <v>41960</v>
      </c>
      <c r="Z546">
        <v>0</v>
      </c>
      <c r="AA546">
        <v>1445</v>
      </c>
      <c r="AB546">
        <v>19.450000000011599</v>
      </c>
      <c r="AC546">
        <v>126928.8</v>
      </c>
      <c r="AD546">
        <v>126948.25</v>
      </c>
      <c r="AE546">
        <v>87.84</v>
      </c>
      <c r="AF546">
        <v>0</v>
      </c>
      <c r="AG546">
        <v>-3.0638833219200001E-3</v>
      </c>
      <c r="AH546">
        <f>-(MAX($AD$2:AD546)-AD546)/MAX($AD$2:AD546)</f>
        <v>-1.8325361386132895E-2</v>
      </c>
      <c r="AI546">
        <f>MIN($AH$3:AH546)</f>
        <v>-0.11366045169214713</v>
      </c>
      <c r="AK546" s="1">
        <v>41960</v>
      </c>
      <c r="AL546">
        <f>1468</f>
        <v>1468</v>
      </c>
      <c r="AM546">
        <f t="shared" si="32"/>
        <v>29.200000000011599</v>
      </c>
      <c r="AN546">
        <f t="shared" si="33"/>
        <v>128949.12000000001</v>
      </c>
      <c r="AO546">
        <f t="shared" si="34"/>
        <v>128978.32000000002</v>
      </c>
      <c r="AP546">
        <v>87.84</v>
      </c>
      <c r="AQ546">
        <f t="shared" si="35"/>
        <v>-3.063659751660727E-3</v>
      </c>
      <c r="AR546">
        <f>-(MAX($AO$2:AO546)-AO546)/MAX($AO$2:AO546)</f>
        <v>-1.8324044661129416E-2</v>
      </c>
      <c r="AS546">
        <f>MIN($AR$3:AR546)</f>
        <v>-0.11366045169214702</v>
      </c>
    </row>
    <row r="547" spans="1:45" x14ac:dyDescent="0.2">
      <c r="A547" s="1">
        <v>41961</v>
      </c>
      <c r="B547">
        <v>0</v>
      </c>
      <c r="C547">
        <v>0</v>
      </c>
      <c r="D547">
        <v>112649.82499999899</v>
      </c>
      <c r="E547">
        <v>0</v>
      </c>
      <c r="F547">
        <v>112649.82499999899</v>
      </c>
      <c r="G547">
        <v>87.95</v>
      </c>
      <c r="H547">
        <v>-1</v>
      </c>
      <c r="I547">
        <v>0</v>
      </c>
      <c r="J547">
        <f>-(MAX($F$2:F547)-F547)/MAX($F$2:F547)</f>
        <v>-3.0632952247455652E-3</v>
      </c>
      <c r="K547">
        <f>MIN($J$3:J547)</f>
        <v>-0.10007190256198779</v>
      </c>
      <c r="M547" s="1">
        <v>41961</v>
      </c>
      <c r="N547">
        <v>0</v>
      </c>
      <c r="O547">
        <v>1332</v>
      </c>
      <c r="P547">
        <v>30.474999999991201</v>
      </c>
      <c r="Q547">
        <v>117149.4</v>
      </c>
      <c r="R547">
        <v>117179.875</v>
      </c>
      <c r="S547">
        <v>87.95</v>
      </c>
      <c r="T547">
        <v>0</v>
      </c>
      <c r="U547">
        <v>1.25195077933E-3</v>
      </c>
      <c r="V547">
        <f>-(MAX($R$2:R547)-R547)/MAX($R$2:R547)</f>
        <v>-1.8154405209611984E-3</v>
      </c>
      <c r="W547">
        <f>MIN($V$3:V547)</f>
        <v>-0.10536737053729994</v>
      </c>
      <c r="Y547" s="1">
        <v>41961</v>
      </c>
      <c r="Z547">
        <v>0</v>
      </c>
      <c r="AA547">
        <v>1445</v>
      </c>
      <c r="AB547">
        <v>19.450000000011599</v>
      </c>
      <c r="AC547">
        <v>127087.75</v>
      </c>
      <c r="AD547">
        <v>127107.2</v>
      </c>
      <c r="AE547">
        <v>87.95</v>
      </c>
      <c r="AF547">
        <v>0</v>
      </c>
      <c r="AG547">
        <v>1.25208500314E-3</v>
      </c>
      <c r="AH547">
        <f>-(MAX($AD$2:AD547)-AD547)/MAX($AD$2:AD547)</f>
        <v>-1.7096221293160588E-2</v>
      </c>
      <c r="AI547">
        <f>MIN($AH$3:AH547)</f>
        <v>-0.11366045169214713</v>
      </c>
      <c r="AK547" s="1">
        <v>41961</v>
      </c>
      <c r="AL547">
        <f>1468</f>
        <v>1468</v>
      </c>
      <c r="AM547">
        <f t="shared" si="32"/>
        <v>29.200000000011599</v>
      </c>
      <c r="AN547">
        <f t="shared" si="33"/>
        <v>129110.6</v>
      </c>
      <c r="AO547">
        <f t="shared" si="34"/>
        <v>129139.80000000002</v>
      </c>
      <c r="AP547">
        <v>87.95</v>
      </c>
      <c r="AQ547">
        <f t="shared" si="35"/>
        <v>1.2519933582635897E-3</v>
      </c>
      <c r="AR547">
        <f>-(MAX($AO$2:AO547)-AO547)/MAX($AO$2:AO547)</f>
        <v>-1.7094992885078087E-2</v>
      </c>
      <c r="AS547">
        <f>MIN($AR$3:AR547)</f>
        <v>-0.11366045169214702</v>
      </c>
    </row>
    <row r="548" spans="1:45" x14ac:dyDescent="0.2">
      <c r="A548" s="1">
        <v>41962</v>
      </c>
      <c r="B548">
        <v>0</v>
      </c>
      <c r="C548">
        <v>0</v>
      </c>
      <c r="D548">
        <v>112649.82499999899</v>
      </c>
      <c r="E548">
        <v>0</v>
      </c>
      <c r="F548">
        <v>112649.82499999899</v>
      </c>
      <c r="G548">
        <v>88.73</v>
      </c>
      <c r="H548">
        <v>-1</v>
      </c>
      <c r="I548">
        <v>0</v>
      </c>
      <c r="J548">
        <f>-(MAX($F$2:F548)-F548)/MAX($F$2:F548)</f>
        <v>-3.0632952247455652E-3</v>
      </c>
      <c r="K548">
        <f>MIN($J$3:J548)</f>
        <v>-0.10007190256198779</v>
      </c>
      <c r="M548" s="1">
        <v>41962</v>
      </c>
      <c r="N548">
        <v>0</v>
      </c>
      <c r="O548">
        <v>1332</v>
      </c>
      <c r="P548">
        <v>30.474999999991201</v>
      </c>
      <c r="Q548">
        <v>118188.36</v>
      </c>
      <c r="R548">
        <v>118218.834999999</v>
      </c>
      <c r="S548">
        <v>88.73</v>
      </c>
      <c r="T548">
        <v>0</v>
      </c>
      <c r="U548">
        <v>8.8663689050699993E-3</v>
      </c>
      <c r="V548">
        <f>-(MAX($R$2:R548)-R548)/MAX($R$2:R548)</f>
        <v>0</v>
      </c>
      <c r="W548">
        <f>MIN($V$3:V548)</f>
        <v>-0.10536737053729994</v>
      </c>
      <c r="Y548" s="1">
        <v>41962</v>
      </c>
      <c r="Z548">
        <v>0</v>
      </c>
      <c r="AA548">
        <v>1445</v>
      </c>
      <c r="AB548">
        <v>19.450000000011599</v>
      </c>
      <c r="AC548">
        <v>128214.85</v>
      </c>
      <c r="AD548">
        <v>128234.3</v>
      </c>
      <c r="AE548">
        <v>88.73</v>
      </c>
      <c r="AF548">
        <v>0</v>
      </c>
      <c r="AG548">
        <v>8.8673182951099997E-3</v>
      </c>
      <c r="AH548">
        <f>-(MAX($AD$2:AD548)-AD548)/MAX($AD$2:AD548)</f>
        <v>-8.3805006339022284E-3</v>
      </c>
      <c r="AI548">
        <f>MIN($AH$3:AH548)</f>
        <v>-0.11366045169214713</v>
      </c>
      <c r="AK548" s="1">
        <v>41962</v>
      </c>
      <c r="AL548">
        <f>1468</f>
        <v>1468</v>
      </c>
      <c r="AM548">
        <f t="shared" si="32"/>
        <v>29.200000000011599</v>
      </c>
      <c r="AN548">
        <f t="shared" si="33"/>
        <v>130255.64</v>
      </c>
      <c r="AO548">
        <f t="shared" si="34"/>
        <v>130284.84000000001</v>
      </c>
      <c r="AP548">
        <v>88.73</v>
      </c>
      <c r="AQ548">
        <f t="shared" si="35"/>
        <v>8.8666700738269186E-3</v>
      </c>
      <c r="AR548">
        <f>-(MAX($AO$2:AO548)-AO548)/MAX($AO$2:AO548)</f>
        <v>-8.3798984730775739E-3</v>
      </c>
      <c r="AS548">
        <f>MIN($AR$3:AR548)</f>
        <v>-0.11366045169214702</v>
      </c>
    </row>
    <row r="549" spans="1:45" x14ac:dyDescent="0.2">
      <c r="A549" s="1">
        <v>41963</v>
      </c>
      <c r="B549">
        <v>0</v>
      </c>
      <c r="C549">
        <v>0</v>
      </c>
      <c r="D549">
        <v>112649.82499999899</v>
      </c>
      <c r="E549">
        <v>0</v>
      </c>
      <c r="F549">
        <v>112649.82499999899</v>
      </c>
      <c r="G549">
        <v>88.47</v>
      </c>
      <c r="H549">
        <v>-1</v>
      </c>
      <c r="I549">
        <v>0</v>
      </c>
      <c r="J549">
        <f>-(MAX($F$2:F549)-F549)/MAX($F$2:F549)</f>
        <v>-3.0632952247455652E-3</v>
      </c>
      <c r="K549">
        <f>MIN($J$3:J549)</f>
        <v>-0.10007190256198779</v>
      </c>
      <c r="M549" s="1">
        <v>41963</v>
      </c>
      <c r="N549">
        <v>0</v>
      </c>
      <c r="O549">
        <v>1332</v>
      </c>
      <c r="P549">
        <v>30.474999999991201</v>
      </c>
      <c r="Q549">
        <v>117842.039999999</v>
      </c>
      <c r="R549">
        <v>117872.514999999</v>
      </c>
      <c r="S549">
        <v>88.47</v>
      </c>
      <c r="T549">
        <v>0</v>
      </c>
      <c r="U549">
        <v>-2.9294824297700001E-3</v>
      </c>
      <c r="V549">
        <f>-(MAX($R$2:R549)-R549)/MAX($R$2:R549)</f>
        <v>-2.9294824297668802E-3</v>
      </c>
      <c r="W549">
        <f>MIN($V$3:V549)</f>
        <v>-0.10536737053729994</v>
      </c>
      <c r="Y549" s="1">
        <v>41963</v>
      </c>
      <c r="Z549">
        <v>0</v>
      </c>
      <c r="AA549">
        <v>1445</v>
      </c>
      <c r="AB549">
        <v>19.450000000011599</v>
      </c>
      <c r="AC549">
        <v>127839.149999999</v>
      </c>
      <c r="AD549">
        <v>127858.6</v>
      </c>
      <c r="AE549">
        <v>88.47</v>
      </c>
      <c r="AF549">
        <v>0</v>
      </c>
      <c r="AG549">
        <v>-2.9297933548200002E-3</v>
      </c>
      <c r="AH549">
        <f>-(MAX($AD$2:AD549)-AD549)/MAX($AD$2:AD549)</f>
        <v>-1.1285740853654977E-2</v>
      </c>
      <c r="AI549">
        <f>MIN($AH$3:AH549)</f>
        <v>-0.11366045169214713</v>
      </c>
      <c r="AK549" s="1">
        <v>41963</v>
      </c>
      <c r="AL549">
        <f>1468</f>
        <v>1468</v>
      </c>
      <c r="AM549">
        <f t="shared" si="32"/>
        <v>29.200000000011599</v>
      </c>
      <c r="AN549">
        <f t="shared" si="33"/>
        <v>129873.95999999999</v>
      </c>
      <c r="AO549">
        <f t="shared" si="34"/>
        <v>129903.16</v>
      </c>
      <c r="AP549">
        <v>88.47</v>
      </c>
      <c r="AQ549">
        <f t="shared" si="35"/>
        <v>-2.9295810625396441E-3</v>
      </c>
      <c r="AR549">
        <f>-(MAX($AO$2:AO549)-AO549)/MAX($AO$2:AO549)</f>
        <v>-1.1284929943744484E-2</v>
      </c>
      <c r="AS549">
        <f>MIN($AR$3:AR549)</f>
        <v>-0.11366045169214702</v>
      </c>
    </row>
    <row r="550" spans="1:45" x14ac:dyDescent="0.2">
      <c r="A550" s="1">
        <v>41964</v>
      </c>
      <c r="B550">
        <v>0</v>
      </c>
      <c r="C550">
        <v>0</v>
      </c>
      <c r="D550">
        <v>112649.82499999899</v>
      </c>
      <c r="E550">
        <v>0</v>
      </c>
      <c r="F550">
        <v>112649.82499999899</v>
      </c>
      <c r="G550">
        <v>88.6</v>
      </c>
      <c r="H550">
        <v>-1</v>
      </c>
      <c r="I550">
        <v>0</v>
      </c>
      <c r="J550">
        <f>-(MAX($F$2:F550)-F550)/MAX($F$2:F550)</f>
        <v>-3.0632952247455652E-3</v>
      </c>
      <c r="K550">
        <f>MIN($J$3:J550)</f>
        <v>-0.10007190256198779</v>
      </c>
      <c r="M550" s="1">
        <v>41964</v>
      </c>
      <c r="N550">
        <v>0</v>
      </c>
      <c r="O550">
        <v>1332</v>
      </c>
      <c r="P550">
        <v>30.474999999991201</v>
      </c>
      <c r="Q550">
        <v>118015.2</v>
      </c>
      <c r="R550">
        <v>118045.674999999</v>
      </c>
      <c r="S550">
        <v>88.6</v>
      </c>
      <c r="T550">
        <v>0</v>
      </c>
      <c r="U550">
        <v>1.46904475568E-3</v>
      </c>
      <c r="V550">
        <f>-(MAX($R$2:R550)-R550)/MAX($R$2:R550)</f>
        <v>-1.4647412148834401E-3</v>
      </c>
      <c r="W550">
        <f>MIN($V$3:V550)</f>
        <v>-0.10536737053729994</v>
      </c>
      <c r="Y550" s="1">
        <v>41964</v>
      </c>
      <c r="Z550">
        <v>0</v>
      </c>
      <c r="AA550">
        <v>1445</v>
      </c>
      <c r="AB550">
        <v>19.450000000011599</v>
      </c>
      <c r="AC550">
        <v>128026.999999999</v>
      </c>
      <c r="AD550">
        <v>128046.45</v>
      </c>
      <c r="AE550">
        <v>88.6</v>
      </c>
      <c r="AF550">
        <v>0</v>
      </c>
      <c r="AG550">
        <v>1.4692011331299999E-3</v>
      </c>
      <c r="AH550">
        <f>-(MAX($AD$2:AD550)-AD550)/MAX($AD$2:AD550)</f>
        <v>-9.8331207437786592E-3</v>
      </c>
      <c r="AI550">
        <f>MIN($AH$3:AH550)</f>
        <v>-0.11366045169214713</v>
      </c>
      <c r="AK550" s="1">
        <v>41964</v>
      </c>
      <c r="AL550">
        <f>1468</f>
        <v>1468</v>
      </c>
      <c r="AM550">
        <f t="shared" si="32"/>
        <v>29.200000000011599</v>
      </c>
      <c r="AN550">
        <f t="shared" si="33"/>
        <v>130064.79999999999</v>
      </c>
      <c r="AO550">
        <f t="shared" si="34"/>
        <v>130094</v>
      </c>
      <c r="AP550">
        <v>88.6</v>
      </c>
      <c r="AQ550">
        <f t="shared" si="35"/>
        <v>1.4690943622926226E-3</v>
      </c>
      <c r="AR550">
        <f>-(MAX($AO$2:AO550)-AO550)/MAX($AO$2:AO550)</f>
        <v>-9.8324142084110847E-3</v>
      </c>
      <c r="AS550">
        <f>MIN($AR$3:AR550)</f>
        <v>-0.11366045169214702</v>
      </c>
    </row>
    <row r="551" spans="1:45" x14ac:dyDescent="0.2">
      <c r="A551" s="1">
        <v>41967</v>
      </c>
      <c r="B551">
        <v>1278</v>
      </c>
      <c r="C551">
        <v>1278</v>
      </c>
      <c r="D551">
        <v>45.244999999893402</v>
      </c>
      <c r="E551">
        <v>112604.58</v>
      </c>
      <c r="F551">
        <v>112649.82499999899</v>
      </c>
      <c r="G551">
        <v>88.11</v>
      </c>
      <c r="H551">
        <v>1</v>
      </c>
      <c r="I551">
        <v>0</v>
      </c>
      <c r="J551">
        <f>-(MAX($F$2:F551)-F551)/MAX($F$2:F551)</f>
        <v>-3.0632952247455652E-3</v>
      </c>
      <c r="K551">
        <f>MIN($J$3:J551)</f>
        <v>-0.10007190256198779</v>
      </c>
      <c r="M551" s="1">
        <v>41967</v>
      </c>
      <c r="N551">
        <v>0</v>
      </c>
      <c r="O551">
        <v>1332</v>
      </c>
      <c r="P551">
        <v>30.474999999991201</v>
      </c>
      <c r="Q551">
        <v>117362.52</v>
      </c>
      <c r="R551">
        <v>117392.995</v>
      </c>
      <c r="S551">
        <v>88.11</v>
      </c>
      <c r="T551">
        <v>1</v>
      </c>
      <c r="U551">
        <v>-5.5290462780599996E-3</v>
      </c>
      <c r="V551">
        <f>-(MAX($R$2:R551)-R551)/MAX($R$2:R551)</f>
        <v>-6.9856888709740198E-3</v>
      </c>
      <c r="W551">
        <f>MIN($V$3:V551)</f>
        <v>-0.10536737053729994</v>
      </c>
      <c r="Y551" s="1">
        <v>41967</v>
      </c>
      <c r="Z551">
        <v>0</v>
      </c>
      <c r="AA551">
        <v>1445</v>
      </c>
      <c r="AB551">
        <v>19.450000000011599</v>
      </c>
      <c r="AC551">
        <v>127318.95</v>
      </c>
      <c r="AD551">
        <v>127338.4</v>
      </c>
      <c r="AE551">
        <v>88.11</v>
      </c>
      <c r="AF551">
        <v>0</v>
      </c>
      <c r="AG551">
        <v>-5.52963397267E-3</v>
      </c>
      <c r="AH551">
        <f>-(MAX($AD$2:AD551)-AD551)/MAX($AD$2:AD551)</f>
        <v>-1.5308381157928137E-2</v>
      </c>
      <c r="AI551">
        <f>MIN($AH$3:AH551)</f>
        <v>-0.11366045169214713</v>
      </c>
      <c r="AK551" s="1">
        <v>41967</v>
      </c>
      <c r="AL551">
        <f>1468</f>
        <v>1468</v>
      </c>
      <c r="AM551">
        <f t="shared" si="32"/>
        <v>29.200000000011599</v>
      </c>
      <c r="AN551">
        <f t="shared" si="33"/>
        <v>129345.48</v>
      </c>
      <c r="AO551">
        <f t="shared" si="34"/>
        <v>129374.68000000001</v>
      </c>
      <c r="AP551">
        <v>88.11</v>
      </c>
      <c r="AQ551">
        <f t="shared" si="35"/>
        <v>-5.5292327086567594E-3</v>
      </c>
      <c r="AR551">
        <f>-(MAX($AO$2:AO551)-AO551)/MAX($AO$2:AO551)</f>
        <v>-1.5307281210821635E-2</v>
      </c>
      <c r="AS551">
        <f>MIN($AR$3:AR551)</f>
        <v>-0.11366045169214702</v>
      </c>
    </row>
    <row r="552" spans="1:45" x14ac:dyDescent="0.2">
      <c r="A552" s="1">
        <v>41968</v>
      </c>
      <c r="B552">
        <v>0</v>
      </c>
      <c r="C552">
        <v>1278</v>
      </c>
      <c r="D552">
        <v>45.244999999893402</v>
      </c>
      <c r="E552">
        <v>113486.399999999</v>
      </c>
      <c r="F552">
        <v>113531.644999999</v>
      </c>
      <c r="G552">
        <v>88.8</v>
      </c>
      <c r="H552">
        <v>0</v>
      </c>
      <c r="I552">
        <v>7.8279748770100008E-3</v>
      </c>
      <c r="J552">
        <f>-(MAX($F$2:F552)-F552)/MAX($F$2:F552)</f>
        <v>0</v>
      </c>
      <c r="K552">
        <f>MIN($J$3:J552)</f>
        <v>-0.10007190256198779</v>
      </c>
      <c r="M552" s="1">
        <v>41968</v>
      </c>
      <c r="N552">
        <v>0</v>
      </c>
      <c r="O552">
        <v>1332</v>
      </c>
      <c r="P552">
        <v>30.474999999991201</v>
      </c>
      <c r="Q552">
        <v>118281.599999999</v>
      </c>
      <c r="R552">
        <v>118312.07499999899</v>
      </c>
      <c r="S552">
        <v>88.8</v>
      </c>
      <c r="T552">
        <v>0</v>
      </c>
      <c r="U552">
        <v>7.8290872466499992E-3</v>
      </c>
      <c r="V552">
        <f>-(MAX($R$2:R552)-R552)/MAX($R$2:R552)</f>
        <v>0</v>
      </c>
      <c r="W552">
        <f>MIN($V$3:V552)</f>
        <v>-0.10536737053729994</v>
      </c>
      <c r="Y552" s="1">
        <v>41968</v>
      </c>
      <c r="Z552">
        <v>0</v>
      </c>
      <c r="AA552">
        <v>1445</v>
      </c>
      <c r="AB552">
        <v>19.450000000011599</v>
      </c>
      <c r="AC552">
        <v>128316</v>
      </c>
      <c r="AD552">
        <v>128335.45</v>
      </c>
      <c r="AE552">
        <v>88.8</v>
      </c>
      <c r="AF552">
        <v>0</v>
      </c>
      <c r="AG552">
        <v>7.8299240449099996E-3</v>
      </c>
      <c r="AH552">
        <f>-(MAX($AD$2:AD552)-AD552)/MAX($AD$2:AD552)</f>
        <v>-7.5983205747380649E-3</v>
      </c>
      <c r="AI552">
        <f>MIN($AH$3:AH552)</f>
        <v>-0.11366045169214713</v>
      </c>
      <c r="AK552" s="1">
        <v>41968</v>
      </c>
      <c r="AL552">
        <f>1468</f>
        <v>1468</v>
      </c>
      <c r="AM552">
        <f t="shared" si="32"/>
        <v>29.200000000011599</v>
      </c>
      <c r="AN552">
        <f t="shared" si="33"/>
        <v>130358.39999999999</v>
      </c>
      <c r="AO552">
        <f t="shared" si="34"/>
        <v>130387.6</v>
      </c>
      <c r="AP552">
        <v>88.8</v>
      </c>
      <c r="AQ552">
        <f t="shared" si="35"/>
        <v>7.8293526986887869E-3</v>
      </c>
      <c r="AR552">
        <f>-(MAX($AO$2:AO552)-AO552)/MAX($AO$2:AO552)</f>
        <v>-7.5977746155903832E-3</v>
      </c>
      <c r="AS552">
        <f>MIN($AR$3:AR552)</f>
        <v>-0.11366045169214702</v>
      </c>
    </row>
    <row r="553" spans="1:45" x14ac:dyDescent="0.2">
      <c r="A553" s="1">
        <v>41969</v>
      </c>
      <c r="B553">
        <v>1278</v>
      </c>
      <c r="C553">
        <v>0</v>
      </c>
      <c r="D553">
        <v>113633.88499999901</v>
      </c>
      <c r="E553">
        <v>0</v>
      </c>
      <c r="F553">
        <v>113633.88499999901</v>
      </c>
      <c r="G553">
        <v>88.88</v>
      </c>
      <c r="H553">
        <v>-1</v>
      </c>
      <c r="I553">
        <v>9.00541870947E-4</v>
      </c>
      <c r="J553">
        <f>-(MAX($F$2:F553)-F553)/MAX($F$2:F553)</f>
        <v>0</v>
      </c>
      <c r="K553">
        <f>MIN($J$3:J553)</f>
        <v>-0.10007190256198779</v>
      </c>
      <c r="M553" s="1">
        <v>41969</v>
      </c>
      <c r="N553">
        <v>0</v>
      </c>
      <c r="O553">
        <v>1332</v>
      </c>
      <c r="P553">
        <v>30.474999999991201</v>
      </c>
      <c r="Q553">
        <v>118388.159999999</v>
      </c>
      <c r="R553">
        <v>118418.63499999901</v>
      </c>
      <c r="S553">
        <v>88.88</v>
      </c>
      <c r="T553">
        <v>0</v>
      </c>
      <c r="U553">
        <v>9.0066884550900003E-4</v>
      </c>
      <c r="V553">
        <f>-(MAX($R$2:R553)-R553)/MAX($R$2:R553)</f>
        <v>0</v>
      </c>
      <c r="W553">
        <f>MIN($V$3:V553)</f>
        <v>-0.10536737053729994</v>
      </c>
      <c r="Y553" s="1">
        <v>41969</v>
      </c>
      <c r="Z553">
        <v>0</v>
      </c>
      <c r="AA553">
        <v>1445</v>
      </c>
      <c r="AB553">
        <v>19.450000000011599</v>
      </c>
      <c r="AC553">
        <v>128431.599999999</v>
      </c>
      <c r="AD553">
        <v>128451.05</v>
      </c>
      <c r="AE553">
        <v>88.88</v>
      </c>
      <c r="AF553">
        <v>0</v>
      </c>
      <c r="AG553">
        <v>9.0076436401600004E-4</v>
      </c>
      <c r="AH553">
        <f>-(MAX($AD$2:AD553)-AD553)/MAX($AD$2:AD553)</f>
        <v>-6.7044005071217822E-3</v>
      </c>
      <c r="AI553">
        <f>MIN($AH$3:AH553)</f>
        <v>-0.11366045169214713</v>
      </c>
      <c r="AK553" s="1">
        <v>41969</v>
      </c>
      <c r="AL553">
        <f>1468</f>
        <v>1468</v>
      </c>
      <c r="AM553">
        <f t="shared" si="32"/>
        <v>29.200000000011599</v>
      </c>
      <c r="AN553">
        <f t="shared" si="33"/>
        <v>130475.84</v>
      </c>
      <c r="AO553">
        <f t="shared" si="34"/>
        <v>130505.04000000001</v>
      </c>
      <c r="AP553">
        <v>88.88</v>
      </c>
      <c r="AQ553">
        <f t="shared" si="35"/>
        <v>9.006991462378502E-4</v>
      </c>
      <c r="AR553">
        <f>-(MAX($AO$2:AO553)-AO553)/MAX($AO$2:AO553)</f>
        <v>-6.7039187784621026E-3</v>
      </c>
      <c r="AS553">
        <f>MIN($AR$3:AR553)</f>
        <v>-0.11366045169214702</v>
      </c>
    </row>
    <row r="554" spans="1:45" x14ac:dyDescent="0.2">
      <c r="A554" s="1">
        <v>41971</v>
      </c>
      <c r="B554">
        <v>0</v>
      </c>
      <c r="C554">
        <v>0</v>
      </c>
      <c r="D554">
        <v>113633.88499999901</v>
      </c>
      <c r="E554">
        <v>0</v>
      </c>
      <c r="F554">
        <v>113633.88499999901</v>
      </c>
      <c r="G554">
        <v>90.43</v>
      </c>
      <c r="H554">
        <v>-1</v>
      </c>
      <c r="I554">
        <v>0</v>
      </c>
      <c r="J554">
        <f>-(MAX($F$2:F554)-F554)/MAX($F$2:F554)</f>
        <v>0</v>
      </c>
      <c r="K554">
        <f>MIN($J$3:J554)</f>
        <v>-0.10007190256198779</v>
      </c>
      <c r="M554" s="1">
        <v>41971</v>
      </c>
      <c r="N554">
        <v>0</v>
      </c>
      <c r="O554">
        <v>1332</v>
      </c>
      <c r="P554">
        <v>30.474999999991201</v>
      </c>
      <c r="Q554">
        <v>120452.76</v>
      </c>
      <c r="R554">
        <v>120483.235</v>
      </c>
      <c r="S554">
        <v>90.43</v>
      </c>
      <c r="T554">
        <v>0</v>
      </c>
      <c r="U554">
        <v>1.7434755940200001E-2</v>
      </c>
      <c r="V554">
        <f>-(MAX($R$2:R554)-R554)/MAX($R$2:R554)</f>
        <v>0</v>
      </c>
      <c r="W554">
        <f>MIN($V$3:V554)</f>
        <v>-0.10536737053729994</v>
      </c>
      <c r="Y554" s="1">
        <v>41971</v>
      </c>
      <c r="Z554">
        <v>0</v>
      </c>
      <c r="AA554">
        <v>1445</v>
      </c>
      <c r="AB554">
        <v>19.450000000011599</v>
      </c>
      <c r="AC554">
        <v>130671.35</v>
      </c>
      <c r="AD554">
        <v>130690.8</v>
      </c>
      <c r="AE554">
        <v>90.43</v>
      </c>
      <c r="AF554">
        <v>0</v>
      </c>
      <c r="AG554">
        <v>1.7436603282000002E-2</v>
      </c>
      <c r="AH554">
        <f>-(MAX($AD$2:AD554)-AD554)/MAX($AD$2:AD554)</f>
        <v>0</v>
      </c>
      <c r="AI554">
        <f>MIN($AH$3:AH554)</f>
        <v>-0.11366045169214713</v>
      </c>
      <c r="AK554" s="1">
        <v>41971</v>
      </c>
      <c r="AL554">
        <f>1468</f>
        <v>1468</v>
      </c>
      <c r="AM554">
        <f t="shared" si="32"/>
        <v>29.200000000011599</v>
      </c>
      <c r="AN554">
        <f t="shared" si="33"/>
        <v>132751.24000000002</v>
      </c>
      <c r="AO554">
        <f t="shared" si="34"/>
        <v>132780.44000000003</v>
      </c>
      <c r="AP554">
        <v>90.43</v>
      </c>
      <c r="AQ554">
        <f t="shared" si="35"/>
        <v>1.7435341960739779E-2</v>
      </c>
      <c r="AR554">
        <f>-(MAX($AO$2:AO554)-AO554)/MAX($AO$2:AO554)</f>
        <v>0</v>
      </c>
      <c r="AS554">
        <f>MIN($AR$3:AR554)</f>
        <v>-0.11366045169214702</v>
      </c>
    </row>
    <row r="555" spans="1:45" x14ac:dyDescent="0.2">
      <c r="A555" s="1">
        <v>41974</v>
      </c>
      <c r="B555">
        <v>0</v>
      </c>
      <c r="C555">
        <v>0</v>
      </c>
      <c r="D555">
        <v>113633.88499999901</v>
      </c>
      <c r="E555">
        <v>0</v>
      </c>
      <c r="F555">
        <v>113633.88499999901</v>
      </c>
      <c r="G555">
        <v>90.08</v>
      </c>
      <c r="H555">
        <v>0</v>
      </c>
      <c r="I555">
        <v>0</v>
      </c>
      <c r="J555">
        <f>-(MAX($F$2:F555)-F555)/MAX($F$2:F555)</f>
        <v>0</v>
      </c>
      <c r="K555">
        <f>MIN($J$3:J555)</f>
        <v>-0.10007190256198779</v>
      </c>
      <c r="M555" s="1">
        <v>41974</v>
      </c>
      <c r="N555">
        <v>0</v>
      </c>
      <c r="O555">
        <v>1332</v>
      </c>
      <c r="P555">
        <v>30.474999999991201</v>
      </c>
      <c r="Q555">
        <v>119986.56</v>
      </c>
      <c r="R555">
        <v>120017.034999999</v>
      </c>
      <c r="S555">
        <v>90.08</v>
      </c>
      <c r="T555">
        <v>0</v>
      </c>
      <c r="U555">
        <v>-3.8694180148799999E-3</v>
      </c>
      <c r="V555">
        <f>-(MAX($R$2:R555)-R555)/MAX($R$2:R555)</f>
        <v>-3.8694180148881392E-3</v>
      </c>
      <c r="W555">
        <f>MIN($V$3:V555)</f>
        <v>-0.10536737053729994</v>
      </c>
      <c r="Y555" s="1">
        <v>41974</v>
      </c>
      <c r="Z555">
        <v>0</v>
      </c>
      <c r="AA555">
        <v>1445</v>
      </c>
      <c r="AB555">
        <v>19.450000000011599</v>
      </c>
      <c r="AC555">
        <v>130165.599999999</v>
      </c>
      <c r="AD555">
        <v>130185.05</v>
      </c>
      <c r="AE555">
        <v>90.08</v>
      </c>
      <c r="AF555">
        <v>0</v>
      </c>
      <c r="AG555">
        <v>-3.86982098204E-3</v>
      </c>
      <c r="AH555">
        <f>-(MAX($AD$2:AD555)-AD555)/MAX($AD$2:AD555)</f>
        <v>-3.8698209820431126E-3</v>
      </c>
      <c r="AI555">
        <f>MIN($AH$3:AH555)</f>
        <v>-0.11366045169214713</v>
      </c>
      <c r="AK555" s="1">
        <v>41974</v>
      </c>
      <c r="AL555">
        <f>1468</f>
        <v>1468</v>
      </c>
      <c r="AM555">
        <f t="shared" si="32"/>
        <v>29.200000000011599</v>
      </c>
      <c r="AN555">
        <f t="shared" si="33"/>
        <v>132237.44</v>
      </c>
      <c r="AO555">
        <f t="shared" si="34"/>
        <v>132266.64000000001</v>
      </c>
      <c r="AP555">
        <v>90.08</v>
      </c>
      <c r="AQ555">
        <f t="shared" si="35"/>
        <v>-3.8695458457587376E-3</v>
      </c>
      <c r="AR555">
        <f>-(MAX($AO$2:AO555)-AO555)/MAX($AO$2:AO555)</f>
        <v>-3.8695458457587376E-3</v>
      </c>
      <c r="AS555">
        <f>MIN($AR$3:AR555)</f>
        <v>-0.11366045169214702</v>
      </c>
    </row>
    <row r="556" spans="1:45" x14ac:dyDescent="0.2">
      <c r="A556" s="1">
        <v>41975</v>
      </c>
      <c r="B556">
        <v>0</v>
      </c>
      <c r="C556">
        <v>0</v>
      </c>
      <c r="D556">
        <v>113633.88499999901</v>
      </c>
      <c r="E556">
        <v>0</v>
      </c>
      <c r="F556">
        <v>113633.88499999901</v>
      </c>
      <c r="G556">
        <v>91.07</v>
      </c>
      <c r="H556">
        <v>-1</v>
      </c>
      <c r="I556">
        <v>0</v>
      </c>
      <c r="J556">
        <f>-(MAX($F$2:F556)-F556)/MAX($F$2:F556)</f>
        <v>0</v>
      </c>
      <c r="K556">
        <f>MIN($J$3:J556)</f>
        <v>-0.10007190256198779</v>
      </c>
      <c r="M556" s="1">
        <v>41975</v>
      </c>
      <c r="N556">
        <v>0</v>
      </c>
      <c r="O556">
        <v>1332</v>
      </c>
      <c r="P556">
        <v>30.474999999991201</v>
      </c>
      <c r="Q556">
        <v>121305.239999999</v>
      </c>
      <c r="R556">
        <v>121335.71499999901</v>
      </c>
      <c r="S556">
        <v>91.07</v>
      </c>
      <c r="T556">
        <v>0</v>
      </c>
      <c r="U556">
        <v>1.09874402413E-2</v>
      </c>
      <c r="V556">
        <f>-(MAX($R$2:R556)-R556)/MAX($R$2:R556)</f>
        <v>0</v>
      </c>
      <c r="W556">
        <f>MIN($V$3:V556)</f>
        <v>-0.10536737053729994</v>
      </c>
      <c r="Y556" s="1">
        <v>41975</v>
      </c>
      <c r="Z556">
        <v>0</v>
      </c>
      <c r="AA556">
        <v>1445</v>
      </c>
      <c r="AB556">
        <v>19.450000000011599</v>
      </c>
      <c r="AC556">
        <v>131596.149999999</v>
      </c>
      <c r="AD556">
        <v>131615.6</v>
      </c>
      <c r="AE556">
        <v>91.07</v>
      </c>
      <c r="AF556">
        <v>0</v>
      </c>
      <c r="AG556">
        <v>1.0988588935499999E-2</v>
      </c>
      <c r="AH556">
        <f>-(MAX($AD$2:AD556)-AD556)/MAX($AD$2:AD556)</f>
        <v>0</v>
      </c>
      <c r="AI556">
        <f>MIN($AH$3:AH556)</f>
        <v>-0.11366045169214713</v>
      </c>
      <c r="AK556" s="1">
        <v>41975</v>
      </c>
      <c r="AL556">
        <f>1468</f>
        <v>1468</v>
      </c>
      <c r="AM556">
        <f t="shared" si="32"/>
        <v>29.200000000011599</v>
      </c>
      <c r="AN556">
        <f t="shared" si="33"/>
        <v>133690.75999999998</v>
      </c>
      <c r="AO556">
        <f t="shared" si="34"/>
        <v>133719.96</v>
      </c>
      <c r="AP556">
        <v>91.07</v>
      </c>
      <c r="AQ556">
        <f t="shared" si="35"/>
        <v>1.0987804634637863E-2</v>
      </c>
      <c r="AR556">
        <f>-(MAX($AO$2:AO556)-AO556)/MAX($AO$2:AO556)</f>
        <v>0</v>
      </c>
      <c r="AS556">
        <f>MIN($AR$3:AR556)</f>
        <v>-0.11366045169214702</v>
      </c>
    </row>
    <row r="557" spans="1:45" x14ac:dyDescent="0.2">
      <c r="A557" s="1">
        <v>41976</v>
      </c>
      <c r="B557">
        <v>0</v>
      </c>
      <c r="C557">
        <v>0</v>
      </c>
      <c r="D557">
        <v>113633.88499999901</v>
      </c>
      <c r="E557">
        <v>0</v>
      </c>
      <c r="F557">
        <v>113633.88499999901</v>
      </c>
      <c r="G557">
        <v>90</v>
      </c>
      <c r="H557">
        <v>0</v>
      </c>
      <c r="I557">
        <v>0</v>
      </c>
      <c r="J557">
        <f>-(MAX($F$2:F557)-F557)/MAX($F$2:F557)</f>
        <v>0</v>
      </c>
      <c r="K557">
        <f>MIN($J$3:J557)</f>
        <v>-0.10007190256198779</v>
      </c>
      <c r="M557" s="1">
        <v>41976</v>
      </c>
      <c r="N557">
        <v>0</v>
      </c>
      <c r="O557">
        <v>1332</v>
      </c>
      <c r="P557">
        <v>30.474999999991201</v>
      </c>
      <c r="Q557">
        <v>119880</v>
      </c>
      <c r="R557">
        <v>119910.474999999</v>
      </c>
      <c r="S557">
        <v>90</v>
      </c>
      <c r="T557">
        <v>0</v>
      </c>
      <c r="U557">
        <v>-1.17462529479E-2</v>
      </c>
      <c r="V557">
        <f>-(MAX($R$2:R557)-R557)/MAX($R$2:R557)</f>
        <v>-1.1746252947864666E-2</v>
      </c>
      <c r="W557">
        <f>MIN($V$3:V557)</f>
        <v>-0.10536737053729994</v>
      </c>
      <c r="Y557" s="1">
        <v>41976</v>
      </c>
      <c r="Z557">
        <v>0</v>
      </c>
      <c r="AA557">
        <v>1445</v>
      </c>
      <c r="AB557">
        <v>19.450000000011599</v>
      </c>
      <c r="AC557">
        <v>130050</v>
      </c>
      <c r="AD557">
        <v>130069.45</v>
      </c>
      <c r="AE557">
        <v>90</v>
      </c>
      <c r="AF557">
        <v>0</v>
      </c>
      <c r="AG557">
        <v>-1.17474676254E-2</v>
      </c>
      <c r="AH557">
        <f>-(MAX($AD$2:AD557)-AD557)/MAX($AD$2:AD557)</f>
        <v>-1.1747467625418329E-2</v>
      </c>
      <c r="AI557">
        <f>MIN($AH$3:AH557)</f>
        <v>-0.11366045169214713</v>
      </c>
      <c r="AK557" s="1">
        <v>41976</v>
      </c>
      <c r="AL557">
        <f>1468</f>
        <v>1468</v>
      </c>
      <c r="AM557">
        <f t="shared" si="32"/>
        <v>29.200000000011599</v>
      </c>
      <c r="AN557">
        <f t="shared" si="33"/>
        <v>132120</v>
      </c>
      <c r="AO557">
        <f t="shared" si="34"/>
        <v>132149.20000000001</v>
      </c>
      <c r="AP557">
        <v>90</v>
      </c>
      <c r="AQ557">
        <f t="shared" si="35"/>
        <v>-1.1746638272999635E-2</v>
      </c>
      <c r="AR557">
        <f>-(MAX($AO$2:AO557)-AO557)/MAX($AO$2:AO557)</f>
        <v>-1.1746638272999635E-2</v>
      </c>
      <c r="AS557">
        <f>MIN($AR$3:AR557)</f>
        <v>-0.11366045169214702</v>
      </c>
    </row>
    <row r="558" spans="1:45" x14ac:dyDescent="0.2">
      <c r="A558" s="1">
        <v>41977</v>
      </c>
      <c r="B558">
        <v>0</v>
      </c>
      <c r="C558">
        <v>0</v>
      </c>
      <c r="D558">
        <v>113633.88499999901</v>
      </c>
      <c r="E558">
        <v>0</v>
      </c>
      <c r="F558">
        <v>113633.88499999901</v>
      </c>
      <c r="G558">
        <v>90.58</v>
      </c>
      <c r="H558">
        <v>0</v>
      </c>
      <c r="I558">
        <v>0</v>
      </c>
      <c r="J558">
        <f>-(MAX($F$2:F558)-F558)/MAX($F$2:F558)</f>
        <v>0</v>
      </c>
      <c r="K558">
        <f>MIN($J$3:J558)</f>
        <v>-0.10007190256198779</v>
      </c>
      <c r="M558" s="1">
        <v>41977</v>
      </c>
      <c r="N558">
        <v>0</v>
      </c>
      <c r="O558">
        <v>1332</v>
      </c>
      <c r="P558">
        <v>30.474999999991201</v>
      </c>
      <c r="Q558">
        <v>120652.56</v>
      </c>
      <c r="R558">
        <v>120683.034999999</v>
      </c>
      <c r="S558">
        <v>90.58</v>
      </c>
      <c r="T558">
        <v>0</v>
      </c>
      <c r="U558">
        <v>6.44280660218E-3</v>
      </c>
      <c r="V558">
        <f>-(MAX($R$2:R558)-R558)/MAX($R$2:R558)</f>
        <v>-5.3791251817324592E-3</v>
      </c>
      <c r="W558">
        <f>MIN($V$3:V558)</f>
        <v>-0.10536737053729994</v>
      </c>
      <c r="Y558" s="1">
        <v>41977</v>
      </c>
      <c r="Z558">
        <v>0</v>
      </c>
      <c r="AA558">
        <v>1445</v>
      </c>
      <c r="AB558">
        <v>19.450000000011599</v>
      </c>
      <c r="AC558">
        <v>130888.099999999</v>
      </c>
      <c r="AD558">
        <v>130907.55</v>
      </c>
      <c r="AE558">
        <v>90.58</v>
      </c>
      <c r="AF558">
        <v>0</v>
      </c>
      <c r="AG558">
        <v>6.4434807712299997E-3</v>
      </c>
      <c r="AH558">
        <f>-(MAX($AD$2:AD558)-AD558)/MAX($AD$2:AD558)</f>
        <v>-5.3796814359392264E-3</v>
      </c>
      <c r="AI558">
        <f>MIN($AH$3:AH558)</f>
        <v>-0.11366045169214713</v>
      </c>
      <c r="AK558" s="1">
        <v>41977</v>
      </c>
      <c r="AL558">
        <f>1468</f>
        <v>1468</v>
      </c>
      <c r="AM558">
        <f t="shared" si="32"/>
        <v>29.200000000011599</v>
      </c>
      <c r="AN558">
        <f t="shared" si="33"/>
        <v>132971.44</v>
      </c>
      <c r="AO558">
        <f t="shared" si="34"/>
        <v>133000.64000000001</v>
      </c>
      <c r="AP558">
        <v>90.58</v>
      </c>
      <c r="AQ558">
        <f t="shared" si="35"/>
        <v>6.4430204647474391E-3</v>
      </c>
      <c r="AR558">
        <f>-(MAX($AO$2:AO558)-AO558)/MAX($AO$2:AO558)</f>
        <v>-5.3793016390371188E-3</v>
      </c>
      <c r="AS558">
        <f>MIN($AR$3:AR558)</f>
        <v>-0.11366045169214702</v>
      </c>
    </row>
    <row r="559" spans="1:45" x14ac:dyDescent="0.2">
      <c r="A559" s="1">
        <v>41978</v>
      </c>
      <c r="B559">
        <v>0</v>
      </c>
      <c r="C559">
        <v>0</v>
      </c>
      <c r="D559">
        <v>113633.88499999901</v>
      </c>
      <c r="E559">
        <v>0</v>
      </c>
      <c r="F559">
        <v>113633.88499999901</v>
      </c>
      <c r="G559">
        <v>90.38</v>
      </c>
      <c r="H559">
        <v>-1</v>
      </c>
      <c r="I559">
        <v>0</v>
      </c>
      <c r="J559">
        <f>-(MAX($F$2:F559)-F559)/MAX($F$2:F559)</f>
        <v>0</v>
      </c>
      <c r="K559">
        <f>MIN($J$3:J559)</f>
        <v>-0.10007190256198779</v>
      </c>
      <c r="M559" s="1">
        <v>41978</v>
      </c>
      <c r="N559">
        <v>0</v>
      </c>
      <c r="O559">
        <v>1332</v>
      </c>
      <c r="P559">
        <v>30.474999999991201</v>
      </c>
      <c r="Q559">
        <v>120386.159999999</v>
      </c>
      <c r="R559">
        <v>120416.63499999901</v>
      </c>
      <c r="S559">
        <v>90.38</v>
      </c>
      <c r="T559">
        <v>0</v>
      </c>
      <c r="U559">
        <v>-2.2074353698499998E-3</v>
      </c>
      <c r="V559">
        <f>-(MAX($R$2:R559)-R559)/MAX($R$2:R559)</f>
        <v>-7.5746864803986963E-3</v>
      </c>
      <c r="W559">
        <f>MIN($V$3:V559)</f>
        <v>-0.10536737053729994</v>
      </c>
      <c r="Y559" s="1">
        <v>41978</v>
      </c>
      <c r="Z559">
        <v>0</v>
      </c>
      <c r="AA559">
        <v>1445</v>
      </c>
      <c r="AB559">
        <v>19.450000000011599</v>
      </c>
      <c r="AC559">
        <v>130599.099999999</v>
      </c>
      <c r="AD559">
        <v>130618.55</v>
      </c>
      <c r="AE559">
        <v>90.38</v>
      </c>
      <c r="AF559">
        <v>0</v>
      </c>
      <c r="AG559">
        <v>-2.20766487494E-3</v>
      </c>
      <c r="AH559">
        <f>-(MAX($AD$2:AD559)-AD559)/MAX($AD$2:AD559)</f>
        <v>-7.5754697771389023E-3</v>
      </c>
      <c r="AI559">
        <f>MIN($AH$3:AH559)</f>
        <v>-0.11366045169214713</v>
      </c>
      <c r="AK559" s="1">
        <v>41978</v>
      </c>
      <c r="AL559">
        <f>1468</f>
        <v>1468</v>
      </c>
      <c r="AM559">
        <f t="shared" si="32"/>
        <v>29.200000000011599</v>
      </c>
      <c r="AN559">
        <f t="shared" si="33"/>
        <v>132677.84</v>
      </c>
      <c r="AO559">
        <f t="shared" si="34"/>
        <v>132707.04</v>
      </c>
      <c r="AP559">
        <v>90.38</v>
      </c>
      <c r="AQ559">
        <f t="shared" si="35"/>
        <v>-2.2075081743967982E-3</v>
      </c>
      <c r="AR559">
        <f>-(MAX($AO$2:AO559)-AO559)/MAX($AO$2:AO559)</f>
        <v>-7.5749349610931965E-3</v>
      </c>
      <c r="AS559">
        <f>MIN($AR$3:AR559)</f>
        <v>-0.11366045169214702</v>
      </c>
    </row>
    <row r="560" spans="1:45" x14ac:dyDescent="0.2">
      <c r="A560" s="1">
        <v>41981</v>
      </c>
      <c r="B560">
        <v>1252</v>
      </c>
      <c r="C560">
        <v>1252</v>
      </c>
      <c r="D560">
        <v>2.3649999998888198</v>
      </c>
      <c r="E560">
        <v>113631.52</v>
      </c>
      <c r="F560">
        <v>113633.88499999901</v>
      </c>
      <c r="G560">
        <v>90.76</v>
      </c>
      <c r="H560">
        <v>1</v>
      </c>
      <c r="I560">
        <v>0</v>
      </c>
      <c r="J560">
        <f>-(MAX($F$2:F560)-F560)/MAX($F$2:F560)</f>
        <v>0</v>
      </c>
      <c r="K560">
        <f>MIN($J$3:J560)</f>
        <v>-0.10007190256198779</v>
      </c>
      <c r="M560" s="1">
        <v>41981</v>
      </c>
      <c r="N560">
        <v>0</v>
      </c>
      <c r="O560">
        <v>1332</v>
      </c>
      <c r="P560">
        <v>30.474999999991201</v>
      </c>
      <c r="Q560">
        <v>120892.32</v>
      </c>
      <c r="R560">
        <v>120922.795</v>
      </c>
      <c r="S560">
        <v>90.76</v>
      </c>
      <c r="T560">
        <v>1</v>
      </c>
      <c r="U560">
        <v>4.2034059496799999E-3</v>
      </c>
      <c r="V560">
        <f>-(MAX($R$2:R560)-R560)/MAX($R$2:R560)</f>
        <v>-3.4031200129245715E-3</v>
      </c>
      <c r="W560">
        <f>MIN($V$3:V560)</f>
        <v>-0.10536737053729994</v>
      </c>
      <c r="Y560" s="1">
        <v>41981</v>
      </c>
      <c r="Z560">
        <v>0</v>
      </c>
      <c r="AA560">
        <v>1445</v>
      </c>
      <c r="AB560">
        <v>19.450000000011599</v>
      </c>
      <c r="AC560">
        <v>131148.20000000001</v>
      </c>
      <c r="AD560">
        <v>131167.65</v>
      </c>
      <c r="AE560">
        <v>90.76</v>
      </c>
      <c r="AF560">
        <v>0</v>
      </c>
      <c r="AG560">
        <v>4.2038439409999998E-3</v>
      </c>
      <c r="AH560">
        <f>-(MAX($AD$2:AD560)-AD560)/MAX($AD$2:AD560)</f>
        <v>-3.4034719288595851E-3</v>
      </c>
      <c r="AI560">
        <f>MIN($AH$3:AH560)</f>
        <v>-0.11366045169214713</v>
      </c>
      <c r="AK560" s="1">
        <v>41981</v>
      </c>
      <c r="AL560">
        <f>1468</f>
        <v>1468</v>
      </c>
      <c r="AM560">
        <f t="shared" si="32"/>
        <v>29.200000000011599</v>
      </c>
      <c r="AN560">
        <f t="shared" si="33"/>
        <v>133235.68</v>
      </c>
      <c r="AO560">
        <f t="shared" si="34"/>
        <v>133264.88</v>
      </c>
      <c r="AP560">
        <v>90.76</v>
      </c>
      <c r="AQ560">
        <f t="shared" si="35"/>
        <v>4.2035448910622709E-3</v>
      </c>
      <c r="AR560">
        <f>-(MAX($AO$2:AO560)-AO560)/MAX($AO$2:AO560)</f>
        <v>-3.4032316491867574E-3</v>
      </c>
      <c r="AS560">
        <f>MIN($AR$3:AR560)</f>
        <v>-0.11366045169214702</v>
      </c>
    </row>
    <row r="561" spans="1:45" x14ac:dyDescent="0.2">
      <c r="A561" s="1">
        <v>41982</v>
      </c>
      <c r="B561">
        <v>0</v>
      </c>
      <c r="C561">
        <v>1252</v>
      </c>
      <c r="D561">
        <v>2.3649999998888198</v>
      </c>
      <c r="E561">
        <v>113568.92</v>
      </c>
      <c r="F561">
        <v>113571.284999999</v>
      </c>
      <c r="G561">
        <v>90.71</v>
      </c>
      <c r="H561">
        <v>0</v>
      </c>
      <c r="I561">
        <v>-5.5089201605700001E-4</v>
      </c>
      <c r="J561">
        <f>-(MAX($F$2:F561)-F561)/MAX($F$2:F561)</f>
        <v>-5.5089201605671031E-4</v>
      </c>
      <c r="K561">
        <f>MIN($J$3:J561)</f>
        <v>-0.10007190256198779</v>
      </c>
      <c r="M561" s="1">
        <v>41982</v>
      </c>
      <c r="N561">
        <v>0</v>
      </c>
      <c r="O561">
        <v>1332</v>
      </c>
      <c r="P561">
        <v>30.474999999991201</v>
      </c>
      <c r="Q561">
        <v>120825.719999999</v>
      </c>
      <c r="R561">
        <v>120856.194999999</v>
      </c>
      <c r="S561">
        <v>90.71</v>
      </c>
      <c r="T561">
        <v>0</v>
      </c>
      <c r="U561">
        <v>-5.5076464284500002E-4</v>
      </c>
      <c r="V561">
        <f>-(MAX($R$2:R561)-R561)/MAX($R$2:R561)</f>
        <v>-3.9520103375993458E-3</v>
      </c>
      <c r="W561">
        <f>MIN($V$3:V561)</f>
        <v>-0.10536737053729994</v>
      </c>
      <c r="Y561" s="1">
        <v>41982</v>
      </c>
      <c r="Z561">
        <v>0</v>
      </c>
      <c r="AA561">
        <v>1445</v>
      </c>
      <c r="AB561">
        <v>19.450000000011599</v>
      </c>
      <c r="AC561">
        <v>131075.94999999899</v>
      </c>
      <c r="AD561">
        <v>131095.399999999</v>
      </c>
      <c r="AE561">
        <v>90.71</v>
      </c>
      <c r="AF561">
        <v>0</v>
      </c>
      <c r="AG561">
        <v>-5.5082179180599995E-4</v>
      </c>
      <c r="AH561">
        <f>-(MAX($AD$2:AD561)-AD561)/MAX($AD$2:AD561)</f>
        <v>-3.9524190141670221E-3</v>
      </c>
      <c r="AI561">
        <f>MIN($AH$3:AH561)</f>
        <v>-0.11366045169214713</v>
      </c>
      <c r="AK561" s="1">
        <v>41982</v>
      </c>
      <c r="AL561">
        <f>1468</f>
        <v>1468</v>
      </c>
      <c r="AM561">
        <f t="shared" si="32"/>
        <v>29.200000000011599</v>
      </c>
      <c r="AN561">
        <f t="shared" si="33"/>
        <v>133162.28</v>
      </c>
      <c r="AO561">
        <f t="shared" si="34"/>
        <v>133191.48000000001</v>
      </c>
      <c r="AP561">
        <v>90.71</v>
      </c>
      <c r="AQ561">
        <f t="shared" si="35"/>
        <v>-5.5078277187503696E-4</v>
      </c>
      <c r="AR561">
        <f>-(MAX($AO$2:AO561)-AO561)/MAX($AO$2:AO561)</f>
        <v>-3.9521399797007219E-3</v>
      </c>
      <c r="AS561">
        <f>MIN($AR$3:AR561)</f>
        <v>-0.11366045169214702</v>
      </c>
    </row>
    <row r="562" spans="1:45" x14ac:dyDescent="0.2">
      <c r="A562" s="1">
        <v>41983</v>
      </c>
      <c r="B562">
        <v>0</v>
      </c>
      <c r="C562">
        <v>1252</v>
      </c>
      <c r="D562">
        <v>2.3649999998888198</v>
      </c>
      <c r="E562">
        <v>112680</v>
      </c>
      <c r="F562">
        <v>112682.364999999</v>
      </c>
      <c r="G562">
        <v>90</v>
      </c>
      <c r="H562">
        <v>1</v>
      </c>
      <c r="I562">
        <v>-7.8269784479399994E-3</v>
      </c>
      <c r="J562">
        <f>-(MAX($F$2:F562)-F562)/MAX($F$2:F562)</f>
        <v>-8.3735586440612537E-3</v>
      </c>
      <c r="K562">
        <f>MIN($J$3:J562)</f>
        <v>-0.10007190256198779</v>
      </c>
      <c r="M562" s="1">
        <v>41983</v>
      </c>
      <c r="N562">
        <v>0</v>
      </c>
      <c r="O562">
        <v>1332</v>
      </c>
      <c r="P562">
        <v>30.474999999991201</v>
      </c>
      <c r="Q562">
        <v>119880</v>
      </c>
      <c r="R562">
        <v>119910.474999999</v>
      </c>
      <c r="S562">
        <v>90</v>
      </c>
      <c r="T562">
        <v>1</v>
      </c>
      <c r="U562">
        <v>-7.82516775412E-3</v>
      </c>
      <c r="V562">
        <f>-(MAX($R$2:R562)-R562)/MAX($R$2:R562)</f>
        <v>-1.1746252947864666E-2</v>
      </c>
      <c r="W562">
        <f>MIN($V$3:V562)</f>
        <v>-0.10536737053729994</v>
      </c>
      <c r="Y562" s="1">
        <v>41983</v>
      </c>
      <c r="Z562">
        <v>0</v>
      </c>
      <c r="AA562">
        <v>1445</v>
      </c>
      <c r="AB562">
        <v>19.450000000011599</v>
      </c>
      <c r="AC562">
        <v>130050</v>
      </c>
      <c r="AD562">
        <v>130069.45</v>
      </c>
      <c r="AE562">
        <v>90</v>
      </c>
      <c r="AF562">
        <v>0</v>
      </c>
      <c r="AG562">
        <v>-7.8259801640599997E-3</v>
      </c>
      <c r="AH562">
        <f>-(MAX($AD$2:AD562)-AD562)/MAX($AD$2:AD562)</f>
        <v>-1.1747467625418329E-2</v>
      </c>
      <c r="AI562">
        <f>MIN($AH$3:AH562)</f>
        <v>-0.11366045169214713</v>
      </c>
      <c r="AK562" s="1">
        <v>41983</v>
      </c>
      <c r="AL562">
        <f>1468</f>
        <v>1468</v>
      </c>
      <c r="AM562">
        <f t="shared" si="32"/>
        <v>29.200000000011599</v>
      </c>
      <c r="AN562">
        <f t="shared" si="33"/>
        <v>132120</v>
      </c>
      <c r="AO562">
        <f t="shared" si="34"/>
        <v>132149.20000000001</v>
      </c>
      <c r="AP562">
        <v>90</v>
      </c>
      <c r="AQ562">
        <f t="shared" si="35"/>
        <v>-7.825425470157691E-3</v>
      </c>
      <c r="AR562">
        <f>-(MAX($AO$2:AO562)-AO562)/MAX($AO$2:AO562)</f>
        <v>-1.1746638272999635E-2</v>
      </c>
      <c r="AS562">
        <f>MIN($AR$3:AR562)</f>
        <v>-0.11366045169214702</v>
      </c>
    </row>
    <row r="563" spans="1:45" x14ac:dyDescent="0.2">
      <c r="A563" s="1">
        <v>41984</v>
      </c>
      <c r="B563">
        <v>0</v>
      </c>
      <c r="C563">
        <v>1252</v>
      </c>
      <c r="D563">
        <v>2.3649999998888198</v>
      </c>
      <c r="E563">
        <v>113193.319999999</v>
      </c>
      <c r="F563">
        <v>113195.68499999899</v>
      </c>
      <c r="G563">
        <v>90.41</v>
      </c>
      <c r="H563">
        <v>0</v>
      </c>
      <c r="I563">
        <v>4.5554599426400003E-3</v>
      </c>
      <c r="J563">
        <f>-(MAX($F$2:F563)-F563)/MAX($F$2:F563)</f>
        <v>-3.8562441123967156E-3</v>
      </c>
      <c r="K563">
        <f>MIN($J$3:J563)</f>
        <v>-0.10007190256198779</v>
      </c>
      <c r="M563" s="1">
        <v>41984</v>
      </c>
      <c r="N563">
        <v>0</v>
      </c>
      <c r="O563">
        <v>1332</v>
      </c>
      <c r="P563">
        <v>30.474999999991201</v>
      </c>
      <c r="Q563">
        <v>120426.12</v>
      </c>
      <c r="R563">
        <v>120456.594999999</v>
      </c>
      <c r="S563">
        <v>90.41</v>
      </c>
      <c r="T563">
        <v>0</v>
      </c>
      <c r="U563">
        <v>4.5543977704999997E-3</v>
      </c>
      <c r="V563">
        <f>-(MAX($R$2:R563)-R563)/MAX($R$2:R563)</f>
        <v>-7.2453522855988207E-3</v>
      </c>
      <c r="W563">
        <f>MIN($V$3:V563)</f>
        <v>-0.10536737053729994</v>
      </c>
      <c r="Y563" s="1">
        <v>41984</v>
      </c>
      <c r="Z563">
        <v>0</v>
      </c>
      <c r="AA563">
        <v>1445</v>
      </c>
      <c r="AB563">
        <v>19.450000000011599</v>
      </c>
      <c r="AC563">
        <v>130642.45</v>
      </c>
      <c r="AD563">
        <v>130661.9</v>
      </c>
      <c r="AE563">
        <v>90.41</v>
      </c>
      <c r="AF563">
        <v>0</v>
      </c>
      <c r="AG563">
        <v>4.5548743382899997E-3</v>
      </c>
      <c r="AH563">
        <f>-(MAX($AD$2:AD563)-AD563)/MAX($AD$2:AD563)</f>
        <v>-7.2461015259590172E-3</v>
      </c>
      <c r="AI563">
        <f>MIN($AH$3:AH563)</f>
        <v>-0.11366045169214713</v>
      </c>
      <c r="AK563" s="1">
        <v>41984</v>
      </c>
      <c r="AL563">
        <f>1468</f>
        <v>1468</v>
      </c>
      <c r="AM563">
        <f t="shared" si="32"/>
        <v>29.200000000011599</v>
      </c>
      <c r="AN563">
        <f t="shared" si="33"/>
        <v>132721.88</v>
      </c>
      <c r="AO563">
        <f t="shared" si="34"/>
        <v>132751.08000000002</v>
      </c>
      <c r="AP563">
        <v>90.41</v>
      </c>
      <c r="AQ563">
        <f t="shared" si="35"/>
        <v>4.5545489492180395E-3</v>
      </c>
      <c r="AR563">
        <f>-(MAX($AO$2:AO563)-AO563)/MAX($AO$2:AO563)</f>
        <v>-7.2455899627847306E-3</v>
      </c>
      <c r="AS563">
        <f>MIN($AR$3:AR563)</f>
        <v>-0.11366045169214702</v>
      </c>
    </row>
    <row r="564" spans="1:45" x14ac:dyDescent="0.2">
      <c r="A564" s="1">
        <v>41985</v>
      </c>
      <c r="B564">
        <v>0</v>
      </c>
      <c r="C564">
        <v>1252</v>
      </c>
      <c r="D564">
        <v>2.3649999998888198</v>
      </c>
      <c r="E564">
        <v>112116.599999999</v>
      </c>
      <c r="F564">
        <v>112118.96499999901</v>
      </c>
      <c r="G564">
        <v>89.55</v>
      </c>
      <c r="H564">
        <v>1</v>
      </c>
      <c r="I564">
        <v>-9.5120233602499996E-3</v>
      </c>
      <c r="J564">
        <f>-(MAX($F$2:F564)-F564)/MAX($F$2:F564)</f>
        <v>-1.3331586788571133E-2</v>
      </c>
      <c r="K564">
        <f>MIN($J$3:J564)</f>
        <v>-0.10007190256198779</v>
      </c>
      <c r="M564" s="1">
        <v>41985</v>
      </c>
      <c r="N564">
        <v>0</v>
      </c>
      <c r="O564">
        <v>1332</v>
      </c>
      <c r="P564">
        <v>30.474999999991201</v>
      </c>
      <c r="Q564">
        <v>119280.599999999</v>
      </c>
      <c r="R564">
        <v>119311.07499999899</v>
      </c>
      <c r="S564">
        <v>89.55</v>
      </c>
      <c r="T564">
        <v>0</v>
      </c>
      <c r="U564">
        <v>-9.5098155480799994E-3</v>
      </c>
      <c r="V564">
        <f>-(MAX($R$2:R564)-R564)/MAX($R$2:R564)</f>
        <v>-1.6686265869863878E-2</v>
      </c>
      <c r="W564">
        <f>MIN($V$3:V564)</f>
        <v>-0.10536737053729994</v>
      </c>
      <c r="Y564" s="1">
        <v>41985</v>
      </c>
      <c r="Z564">
        <v>0</v>
      </c>
      <c r="AA564">
        <v>1445</v>
      </c>
      <c r="AB564">
        <v>19.450000000011599</v>
      </c>
      <c r="AC564">
        <v>129399.75</v>
      </c>
      <c r="AD564">
        <v>129419.2</v>
      </c>
      <c r="AE564">
        <v>89.55</v>
      </c>
      <c r="AF564">
        <v>0</v>
      </c>
      <c r="AG564">
        <v>-9.5108061340000005E-3</v>
      </c>
      <c r="AH564">
        <f>-(MAX($AD$2:AD564)-AD564)/MAX($AD$2:AD564)</f>
        <v>-1.66879913931176E-2</v>
      </c>
      <c r="AI564">
        <f>MIN($AH$3:AH564)</f>
        <v>-0.11366045169214713</v>
      </c>
      <c r="AK564" s="1">
        <v>41985</v>
      </c>
      <c r="AL564">
        <f>1468</f>
        <v>1468</v>
      </c>
      <c r="AM564">
        <f t="shared" si="32"/>
        <v>29.200000000011599</v>
      </c>
      <c r="AN564">
        <f t="shared" si="33"/>
        <v>131459.4</v>
      </c>
      <c r="AO564">
        <f t="shared" si="34"/>
        <v>131488.6</v>
      </c>
      <c r="AP564">
        <v>89.55</v>
      </c>
      <c r="AQ564">
        <f t="shared" si="35"/>
        <v>-9.5101297857615192E-3</v>
      </c>
      <c r="AR564">
        <f>-(MAX($AO$2:AO564)-AO564)/MAX($AO$2:AO564)</f>
        <v>-1.6686813247625755E-2</v>
      </c>
      <c r="AS564">
        <f>MIN($AR$3:AR564)</f>
        <v>-0.11366045169214702</v>
      </c>
    </row>
    <row r="565" spans="1:45" x14ac:dyDescent="0.2">
      <c r="A565" s="1">
        <v>41988</v>
      </c>
      <c r="B565">
        <v>0</v>
      </c>
      <c r="C565">
        <v>1252</v>
      </c>
      <c r="D565">
        <v>2.3649999998888198</v>
      </c>
      <c r="E565">
        <v>111678.39999999999</v>
      </c>
      <c r="F565">
        <v>111680.764999999</v>
      </c>
      <c r="G565">
        <v>89.2</v>
      </c>
      <c r="H565">
        <v>0</v>
      </c>
      <c r="I565">
        <v>-3.9083486009700002E-3</v>
      </c>
      <c r="J565">
        <f>-(MAX($F$2:F565)-F565)/MAX($F$2:F565)</f>
        <v>-1.718783090096785E-2</v>
      </c>
      <c r="K565">
        <f>MIN($J$3:J565)</f>
        <v>-0.10007190256198779</v>
      </c>
      <c r="M565" s="1">
        <v>41988</v>
      </c>
      <c r="N565">
        <v>0</v>
      </c>
      <c r="O565">
        <v>1332</v>
      </c>
      <c r="P565">
        <v>30.474999999991201</v>
      </c>
      <c r="Q565">
        <v>118814.39999999999</v>
      </c>
      <c r="R565">
        <v>118844.875</v>
      </c>
      <c r="S565">
        <v>89.2</v>
      </c>
      <c r="T565">
        <v>0</v>
      </c>
      <c r="U565">
        <v>-3.9074327341400003E-3</v>
      </c>
      <c r="V565">
        <f>-(MAX($R$2:R565)-R565)/MAX($R$2:R565)</f>
        <v>-2.0528498142521577E-2</v>
      </c>
      <c r="W565">
        <f>MIN($V$3:V565)</f>
        <v>-0.10536737053729994</v>
      </c>
      <c r="Y565" s="1">
        <v>41988</v>
      </c>
      <c r="Z565">
        <v>0</v>
      </c>
      <c r="AA565">
        <v>1445</v>
      </c>
      <c r="AB565">
        <v>19.450000000011599</v>
      </c>
      <c r="AC565">
        <v>128894</v>
      </c>
      <c r="AD565">
        <v>128913.45</v>
      </c>
      <c r="AE565">
        <v>89.2</v>
      </c>
      <c r="AF565">
        <v>0</v>
      </c>
      <c r="AG565">
        <v>-3.9078436584399998E-3</v>
      </c>
      <c r="AH565">
        <f>-(MAX($AD$2:AD565)-AD565)/MAX($AD$2:AD565)</f>
        <v>-2.0530620990217029E-2</v>
      </c>
      <c r="AI565">
        <f>MIN($AH$3:AH565)</f>
        <v>-0.11366045169214713</v>
      </c>
      <c r="AK565" s="1">
        <v>41988</v>
      </c>
      <c r="AL565">
        <f>1468</f>
        <v>1468</v>
      </c>
      <c r="AM565">
        <f t="shared" si="32"/>
        <v>29.200000000011599</v>
      </c>
      <c r="AN565">
        <f t="shared" si="33"/>
        <v>130945.60000000001</v>
      </c>
      <c r="AO565">
        <f t="shared" si="34"/>
        <v>130974.80000000002</v>
      </c>
      <c r="AP565">
        <v>89.2</v>
      </c>
      <c r="AQ565">
        <f t="shared" si="35"/>
        <v>-3.9075630891194247E-3</v>
      </c>
      <c r="AR565">
        <f>-(MAX($AO$2:AO565)-AO565)/MAX($AO$2:AO565)</f>
        <v>-2.052917156122373E-2</v>
      </c>
      <c r="AS565">
        <f>MIN($AR$3:AR565)</f>
        <v>-0.11366045169214702</v>
      </c>
    </row>
    <row r="566" spans="1:45" x14ac:dyDescent="0.2">
      <c r="A566" s="1">
        <v>41989</v>
      </c>
      <c r="B566">
        <v>0</v>
      </c>
      <c r="C566">
        <v>1252</v>
      </c>
      <c r="D566">
        <v>2.3649999998888198</v>
      </c>
      <c r="E566">
        <v>111878.72</v>
      </c>
      <c r="F566">
        <v>111881.084999999</v>
      </c>
      <c r="G566">
        <v>89.36</v>
      </c>
      <c r="H566">
        <v>1</v>
      </c>
      <c r="I566">
        <v>1.79368398846E-3</v>
      </c>
      <c r="J566">
        <f>-(MAX($F$2:F566)-F566)/MAX($F$2:F566)</f>
        <v>-1.5424976449586479E-2</v>
      </c>
      <c r="K566">
        <f>MIN($J$3:J566)</f>
        <v>-0.10007190256198779</v>
      </c>
      <c r="M566" s="1">
        <v>41989</v>
      </c>
      <c r="N566">
        <v>0</v>
      </c>
      <c r="O566">
        <v>1332</v>
      </c>
      <c r="P566">
        <v>30.474999999991201</v>
      </c>
      <c r="Q566">
        <v>119027.52</v>
      </c>
      <c r="R566">
        <v>119057.995</v>
      </c>
      <c r="S566">
        <v>89.36</v>
      </c>
      <c r="T566">
        <v>1</v>
      </c>
      <c r="U566">
        <v>1.7932620148700001E-3</v>
      </c>
      <c r="V566">
        <f>-(MAX($R$2:R566)-R566)/MAX($R$2:R566)</f>
        <v>-1.8772049103588588E-2</v>
      </c>
      <c r="W566">
        <f>MIN($V$3:V566)</f>
        <v>-0.10536737053729994</v>
      </c>
      <c r="Y566" s="1">
        <v>41989</v>
      </c>
      <c r="Z566">
        <v>0</v>
      </c>
      <c r="AA566">
        <v>1445</v>
      </c>
      <c r="AB566">
        <v>19.450000000011599</v>
      </c>
      <c r="AC566">
        <v>129125.2</v>
      </c>
      <c r="AD566">
        <v>129144.65</v>
      </c>
      <c r="AE566">
        <v>89.36</v>
      </c>
      <c r="AF566">
        <v>0</v>
      </c>
      <c r="AG566">
        <v>1.79345134274E-3</v>
      </c>
      <c r="AH566">
        <f>-(MAX($AD$2:AD566)-AD566)/MAX($AD$2:AD566)</f>
        <v>-1.8773990317257312E-2</v>
      </c>
      <c r="AI566">
        <f>MIN($AH$3:AH566)</f>
        <v>-0.11366045169214713</v>
      </c>
      <c r="AK566" s="1">
        <v>41989</v>
      </c>
      <c r="AL566">
        <f>1468</f>
        <v>1468</v>
      </c>
      <c r="AM566">
        <f t="shared" si="32"/>
        <v>29.200000000011599</v>
      </c>
      <c r="AN566">
        <f t="shared" si="33"/>
        <v>131180.48000000001</v>
      </c>
      <c r="AO566">
        <f t="shared" si="34"/>
        <v>131209.68000000002</v>
      </c>
      <c r="AP566">
        <v>89.36</v>
      </c>
      <c r="AQ566">
        <f t="shared" si="35"/>
        <v>1.7933220741700284E-3</v>
      </c>
      <c r="AR566">
        <f>-(MAX($AO$2:AO566)-AO566)/MAX($AO$2:AO566)</f>
        <v>-1.8772664903578866E-2</v>
      </c>
      <c r="AS566">
        <f>MIN($AR$3:AR566)</f>
        <v>-0.11366045169214702</v>
      </c>
    </row>
    <row r="567" spans="1:45" x14ac:dyDescent="0.2">
      <c r="A567" s="1">
        <v>41990</v>
      </c>
      <c r="B567">
        <v>1252</v>
      </c>
      <c r="C567">
        <v>0</v>
      </c>
      <c r="D567">
        <v>113558.764999999</v>
      </c>
      <c r="E567">
        <v>0</v>
      </c>
      <c r="F567">
        <v>113558.764999999</v>
      </c>
      <c r="G567">
        <v>90.7</v>
      </c>
      <c r="H567">
        <v>-1</v>
      </c>
      <c r="I567">
        <v>1.4995206741199999E-2</v>
      </c>
      <c r="J567">
        <f>-(MAX($F$2:F567)-F567)/MAX($F$2:F567)</f>
        <v>-6.6107041926807798E-4</v>
      </c>
      <c r="K567">
        <f>MIN($J$3:J567)</f>
        <v>-0.10007190256198779</v>
      </c>
      <c r="M567" s="1">
        <v>41990</v>
      </c>
      <c r="N567">
        <v>1332</v>
      </c>
      <c r="O567">
        <v>0</v>
      </c>
      <c r="P567">
        <v>120842.875</v>
      </c>
      <c r="Q567">
        <v>0</v>
      </c>
      <c r="R567">
        <v>120842.875</v>
      </c>
      <c r="S567">
        <v>90.7</v>
      </c>
      <c r="T567">
        <v>-1</v>
      </c>
      <c r="U567">
        <v>1.49916853547E-2</v>
      </c>
      <c r="V567">
        <f>-(MAX($R$2:R567)-R567)/MAX($R$2:R567)</f>
        <v>-4.0617884025244419E-3</v>
      </c>
      <c r="W567">
        <f>MIN($V$3:V567)</f>
        <v>-0.10536737053729994</v>
      </c>
      <c r="Y567" s="1">
        <v>41990</v>
      </c>
      <c r="Z567">
        <v>0</v>
      </c>
      <c r="AA567">
        <v>1445</v>
      </c>
      <c r="AB567">
        <v>19.450000000011599</v>
      </c>
      <c r="AC567">
        <v>131061.5</v>
      </c>
      <c r="AD567">
        <v>131080.95000000001</v>
      </c>
      <c r="AE567">
        <v>90.7</v>
      </c>
      <c r="AF567">
        <v>0</v>
      </c>
      <c r="AG567">
        <v>1.49932653037E-2</v>
      </c>
      <c r="AH567">
        <f>-(MAX($AD$2:AD567)-AD567)/MAX($AD$2:AD567)</f>
        <v>-4.0622084312193548E-3</v>
      </c>
      <c r="AI567">
        <f>MIN($AH$3:AH567)</f>
        <v>-0.11366045169214713</v>
      </c>
      <c r="AK567" s="1">
        <v>41990</v>
      </c>
      <c r="AL567">
        <f>1468</f>
        <v>1468</v>
      </c>
      <c r="AM567">
        <f t="shared" si="32"/>
        <v>29.200000000011599</v>
      </c>
      <c r="AN567">
        <f t="shared" si="33"/>
        <v>133147.6</v>
      </c>
      <c r="AO567">
        <f t="shared" si="34"/>
        <v>133176.80000000002</v>
      </c>
      <c r="AP567">
        <v>90.7</v>
      </c>
      <c r="AQ567">
        <f t="shared" si="35"/>
        <v>1.4992186552089717E-2</v>
      </c>
      <c r="AR567">
        <f>-(MAX($AO$2:AO567)-AO567)/MAX($AO$2:AO567)</f>
        <v>-4.0619216458034719E-3</v>
      </c>
      <c r="AS567">
        <f>MIN($AR$3:AR567)</f>
        <v>-0.11366045169214702</v>
      </c>
    </row>
    <row r="568" spans="1:45" x14ac:dyDescent="0.2">
      <c r="A568" s="1">
        <v>41991</v>
      </c>
      <c r="B568">
        <v>0</v>
      </c>
      <c r="C568">
        <v>0</v>
      </c>
      <c r="D568">
        <v>113558.764999999</v>
      </c>
      <c r="E568">
        <v>0</v>
      </c>
      <c r="F568">
        <v>113558.764999999</v>
      </c>
      <c r="G568">
        <v>92</v>
      </c>
      <c r="H568">
        <v>-1</v>
      </c>
      <c r="I568">
        <v>0</v>
      </c>
      <c r="J568">
        <f>-(MAX($F$2:F568)-F568)/MAX($F$2:F568)</f>
        <v>-6.6107041926807798E-4</v>
      </c>
      <c r="K568">
        <f>MIN($J$3:J568)</f>
        <v>-0.10007190256198779</v>
      </c>
      <c r="M568" s="1">
        <v>41991</v>
      </c>
      <c r="N568">
        <v>0</v>
      </c>
      <c r="O568">
        <v>0</v>
      </c>
      <c r="P568">
        <v>120842.875</v>
      </c>
      <c r="Q568">
        <v>0</v>
      </c>
      <c r="R568">
        <v>120842.875</v>
      </c>
      <c r="S568">
        <v>92</v>
      </c>
      <c r="T568">
        <v>0</v>
      </c>
      <c r="U568">
        <v>0</v>
      </c>
      <c r="V568">
        <f>-(MAX($R$2:R568)-R568)/MAX($R$2:R568)</f>
        <v>-4.0617884025244419E-3</v>
      </c>
      <c r="W568">
        <f>MIN($V$3:V568)</f>
        <v>-0.10536737053729994</v>
      </c>
      <c r="Y568" s="1">
        <v>41991</v>
      </c>
      <c r="Z568">
        <v>0</v>
      </c>
      <c r="AA568">
        <v>1445</v>
      </c>
      <c r="AB568">
        <v>19.450000000011599</v>
      </c>
      <c r="AC568">
        <v>132940</v>
      </c>
      <c r="AD568">
        <v>132959.45000000001</v>
      </c>
      <c r="AE568">
        <v>92</v>
      </c>
      <c r="AF568">
        <v>0</v>
      </c>
      <c r="AG568">
        <v>1.43308390731E-2</v>
      </c>
      <c r="AH568">
        <f>-(MAX($AD$2:AD568)-AD568)/MAX($AD$2:AD568)</f>
        <v>0</v>
      </c>
      <c r="AI568">
        <f>MIN($AH$3:AH568)</f>
        <v>-0.11366045169214713</v>
      </c>
      <c r="AK568" s="1">
        <v>41991</v>
      </c>
      <c r="AL568">
        <f>1468</f>
        <v>1468</v>
      </c>
      <c r="AM568">
        <f t="shared" si="32"/>
        <v>29.200000000011599</v>
      </c>
      <c r="AN568">
        <f t="shared" si="33"/>
        <v>135056</v>
      </c>
      <c r="AO568">
        <f t="shared" si="34"/>
        <v>135085.20000000001</v>
      </c>
      <c r="AP568">
        <v>92</v>
      </c>
      <c r="AQ568">
        <f t="shared" si="35"/>
        <v>1.4329823212451373E-2</v>
      </c>
      <c r="AR568">
        <f>-(MAX($AO$2:AO568)-AO568)/MAX($AO$2:AO568)</f>
        <v>0</v>
      </c>
      <c r="AS568">
        <f>MIN($AR$3:AR568)</f>
        <v>-0.11366045169214702</v>
      </c>
    </row>
    <row r="569" spans="1:45" x14ac:dyDescent="0.2">
      <c r="A569" s="1">
        <v>41992</v>
      </c>
      <c r="B569">
        <v>0</v>
      </c>
      <c r="C569">
        <v>0</v>
      </c>
      <c r="D569">
        <v>113558.764999999</v>
      </c>
      <c r="E569">
        <v>0</v>
      </c>
      <c r="F569">
        <v>113558.764999999</v>
      </c>
      <c r="G569">
        <v>92.05</v>
      </c>
      <c r="H569">
        <v>-1</v>
      </c>
      <c r="I569">
        <v>0</v>
      </c>
      <c r="J569">
        <f>-(MAX($F$2:F569)-F569)/MAX($F$2:F569)</f>
        <v>-6.6107041926807798E-4</v>
      </c>
      <c r="K569">
        <f>MIN($J$3:J569)</f>
        <v>-0.10007190256198779</v>
      </c>
      <c r="M569" s="1">
        <v>41992</v>
      </c>
      <c r="N569">
        <v>0</v>
      </c>
      <c r="O569">
        <v>0</v>
      </c>
      <c r="P569">
        <v>120842.875</v>
      </c>
      <c r="Q569">
        <v>0</v>
      </c>
      <c r="R569">
        <v>120842.875</v>
      </c>
      <c r="S569">
        <v>92.05</v>
      </c>
      <c r="T569">
        <v>0</v>
      </c>
      <c r="U569">
        <v>0</v>
      </c>
      <c r="V569">
        <f>-(MAX($R$2:R569)-R569)/MAX($R$2:R569)</f>
        <v>-4.0617884025244419E-3</v>
      </c>
      <c r="W569">
        <f>MIN($V$3:V569)</f>
        <v>-0.10536737053729994</v>
      </c>
      <c r="Y569" s="1">
        <v>41992</v>
      </c>
      <c r="Z569">
        <v>0</v>
      </c>
      <c r="AA569">
        <v>1445</v>
      </c>
      <c r="AB569">
        <v>19.450000000011599</v>
      </c>
      <c r="AC569">
        <v>133012.25</v>
      </c>
      <c r="AD569">
        <v>133031.70000000001</v>
      </c>
      <c r="AE569">
        <v>92.05</v>
      </c>
      <c r="AF569">
        <v>0</v>
      </c>
      <c r="AG569">
        <v>5.43398758042E-4</v>
      </c>
      <c r="AH569">
        <f>-(MAX($AD$2:AD569)-AD569)/MAX($AD$2:AD569)</f>
        <v>0</v>
      </c>
      <c r="AI569">
        <f>MIN($AH$3:AH569)</f>
        <v>-0.11366045169214713</v>
      </c>
      <c r="AK569" s="1">
        <v>41992</v>
      </c>
      <c r="AL569">
        <f>1468</f>
        <v>1468</v>
      </c>
      <c r="AM569">
        <f t="shared" si="32"/>
        <v>29.200000000011599</v>
      </c>
      <c r="AN569">
        <f t="shared" si="33"/>
        <v>135129.4</v>
      </c>
      <c r="AO569">
        <f t="shared" si="34"/>
        <v>135158.6</v>
      </c>
      <c r="AP569">
        <v>92.05</v>
      </c>
      <c r="AQ569">
        <f t="shared" si="35"/>
        <v>5.4336078267637142E-4</v>
      </c>
      <c r="AR569">
        <f>-(MAX($AO$2:AO569)-AO569)/MAX($AO$2:AO569)</f>
        <v>0</v>
      </c>
      <c r="AS569">
        <f>MIN($AR$3:AR569)</f>
        <v>-0.11366045169214702</v>
      </c>
    </row>
    <row r="570" spans="1:45" x14ac:dyDescent="0.2">
      <c r="A570" s="1">
        <v>41995</v>
      </c>
      <c r="B570">
        <v>0</v>
      </c>
      <c r="C570">
        <v>0</v>
      </c>
      <c r="D570">
        <v>113558.764999999</v>
      </c>
      <c r="E570">
        <v>0</v>
      </c>
      <c r="F570">
        <v>113558.764999999</v>
      </c>
      <c r="G570">
        <v>92.6</v>
      </c>
      <c r="H570">
        <v>-1</v>
      </c>
      <c r="I570">
        <v>0</v>
      </c>
      <c r="J570">
        <f>-(MAX($F$2:F570)-F570)/MAX($F$2:F570)</f>
        <v>-6.6107041926807798E-4</v>
      </c>
      <c r="K570">
        <f>MIN($J$3:J570)</f>
        <v>-0.10007190256198779</v>
      </c>
      <c r="M570" s="1">
        <v>41995</v>
      </c>
      <c r="N570">
        <v>0</v>
      </c>
      <c r="O570">
        <v>0</v>
      </c>
      <c r="P570">
        <v>120842.875</v>
      </c>
      <c r="Q570">
        <v>0</v>
      </c>
      <c r="R570">
        <v>120842.875</v>
      </c>
      <c r="S570">
        <v>92.6</v>
      </c>
      <c r="T570">
        <v>0</v>
      </c>
      <c r="U570">
        <v>0</v>
      </c>
      <c r="V570">
        <f>-(MAX($R$2:R570)-R570)/MAX($R$2:R570)</f>
        <v>-4.0617884025244419E-3</v>
      </c>
      <c r="W570">
        <f>MIN($V$3:V570)</f>
        <v>-0.10536737053729994</v>
      </c>
      <c r="Y570" s="1">
        <v>41995</v>
      </c>
      <c r="Z570">
        <v>0</v>
      </c>
      <c r="AA570">
        <v>1445</v>
      </c>
      <c r="AB570">
        <v>19.450000000011599</v>
      </c>
      <c r="AC570">
        <v>133807</v>
      </c>
      <c r="AD570">
        <v>133826.45000000001</v>
      </c>
      <c r="AE570">
        <v>92.6</v>
      </c>
      <c r="AF570">
        <v>0</v>
      </c>
      <c r="AG570">
        <v>5.9741399982099997E-3</v>
      </c>
      <c r="AH570">
        <f>-(MAX($AD$2:AD570)-AD570)/MAX($AD$2:AD570)</f>
        <v>0</v>
      </c>
      <c r="AI570">
        <f>MIN($AH$3:AH570)</f>
        <v>-0.11366045169214713</v>
      </c>
      <c r="AK570" s="1">
        <v>41995</v>
      </c>
      <c r="AL570">
        <f>1468</f>
        <v>1468</v>
      </c>
      <c r="AM570">
        <f t="shared" si="32"/>
        <v>29.200000000011599</v>
      </c>
      <c r="AN570">
        <f t="shared" si="33"/>
        <v>135936.79999999999</v>
      </c>
      <c r="AO570">
        <f t="shared" si="34"/>
        <v>135966</v>
      </c>
      <c r="AP570">
        <v>92.6</v>
      </c>
      <c r="AQ570">
        <f t="shared" si="35"/>
        <v>5.9737227227863723E-3</v>
      </c>
      <c r="AR570">
        <f>-(MAX($AO$2:AO570)-AO570)/MAX($AO$2:AO570)</f>
        <v>0</v>
      </c>
      <c r="AS570">
        <f>MIN($AR$3:AR570)</f>
        <v>-0.11366045169214702</v>
      </c>
    </row>
    <row r="571" spans="1:45" x14ac:dyDescent="0.2">
      <c r="A571" s="1">
        <v>41996</v>
      </c>
      <c r="B571">
        <v>0</v>
      </c>
      <c r="C571">
        <v>0</v>
      </c>
      <c r="D571">
        <v>113558.764999999</v>
      </c>
      <c r="E571">
        <v>0</v>
      </c>
      <c r="F571">
        <v>113558.764999999</v>
      </c>
      <c r="G571">
        <v>93.29</v>
      </c>
      <c r="H571">
        <v>-1</v>
      </c>
      <c r="I571">
        <v>0</v>
      </c>
      <c r="J571">
        <f>-(MAX($F$2:F571)-F571)/MAX($F$2:F571)</f>
        <v>-6.6107041926807798E-4</v>
      </c>
      <c r="K571">
        <f>MIN($J$3:J571)</f>
        <v>-0.10007190256198779</v>
      </c>
      <c r="M571" s="1">
        <v>41996</v>
      </c>
      <c r="N571">
        <v>0</v>
      </c>
      <c r="O571">
        <v>0</v>
      </c>
      <c r="P571">
        <v>120842.875</v>
      </c>
      <c r="Q571">
        <v>0</v>
      </c>
      <c r="R571">
        <v>120842.875</v>
      </c>
      <c r="S571">
        <v>93.29</v>
      </c>
      <c r="T571">
        <v>0</v>
      </c>
      <c r="U571">
        <v>0</v>
      </c>
      <c r="V571">
        <f>-(MAX($R$2:R571)-R571)/MAX($R$2:R571)</f>
        <v>-4.0617884025244419E-3</v>
      </c>
      <c r="W571">
        <f>MIN($V$3:V571)</f>
        <v>-0.10536737053729994</v>
      </c>
      <c r="Y571" s="1">
        <v>41996</v>
      </c>
      <c r="Z571">
        <v>0</v>
      </c>
      <c r="AA571">
        <v>1445</v>
      </c>
      <c r="AB571">
        <v>19.450000000011599</v>
      </c>
      <c r="AC571">
        <v>134804.04999999999</v>
      </c>
      <c r="AD571">
        <v>134823.5</v>
      </c>
      <c r="AE571">
        <v>93.29</v>
      </c>
      <c r="AF571">
        <v>0</v>
      </c>
      <c r="AG571">
        <v>7.4503209193700001E-3</v>
      </c>
      <c r="AH571">
        <f>-(MAX($AD$2:AD571)-AD571)/MAX($AD$2:AD571)</f>
        <v>0</v>
      </c>
      <c r="AI571">
        <f>MIN($AH$3:AH571)</f>
        <v>-0.11366045169214713</v>
      </c>
      <c r="AK571" s="1">
        <v>41996</v>
      </c>
      <c r="AL571">
        <f>1468</f>
        <v>1468</v>
      </c>
      <c r="AM571">
        <f t="shared" si="32"/>
        <v>29.200000000011599</v>
      </c>
      <c r="AN571">
        <f t="shared" si="33"/>
        <v>136949.72</v>
      </c>
      <c r="AO571">
        <f t="shared" si="34"/>
        <v>136978.92000000001</v>
      </c>
      <c r="AP571">
        <v>93.29</v>
      </c>
      <c r="AQ571">
        <f t="shared" si="35"/>
        <v>7.4498036273775272E-3</v>
      </c>
      <c r="AR571">
        <f>-(MAX($AO$2:AO571)-AO571)/MAX($AO$2:AO571)</f>
        <v>0</v>
      </c>
      <c r="AS571">
        <f>MIN($AR$3:AR571)</f>
        <v>-0.11366045169214702</v>
      </c>
    </row>
    <row r="572" spans="1:45" x14ac:dyDescent="0.2">
      <c r="A572" s="1">
        <v>41997</v>
      </c>
      <c r="B572">
        <v>0</v>
      </c>
      <c r="C572">
        <v>0</v>
      </c>
      <c r="D572">
        <v>113558.764999999</v>
      </c>
      <c r="E572">
        <v>0</v>
      </c>
      <c r="F572">
        <v>113558.764999999</v>
      </c>
      <c r="G572">
        <v>93.14</v>
      </c>
      <c r="H572">
        <v>-1</v>
      </c>
      <c r="I572">
        <v>0</v>
      </c>
      <c r="J572">
        <f>-(MAX($F$2:F572)-F572)/MAX($F$2:F572)</f>
        <v>-6.6107041926807798E-4</v>
      </c>
      <c r="K572">
        <f>MIN($J$3:J572)</f>
        <v>-0.10007190256198779</v>
      </c>
      <c r="M572" s="1">
        <v>41997</v>
      </c>
      <c r="N572">
        <v>0</v>
      </c>
      <c r="O572">
        <v>0</v>
      </c>
      <c r="P572">
        <v>120842.875</v>
      </c>
      <c r="Q572">
        <v>0</v>
      </c>
      <c r="R572">
        <v>120842.875</v>
      </c>
      <c r="S572">
        <v>93.14</v>
      </c>
      <c r="T572">
        <v>0</v>
      </c>
      <c r="U572">
        <v>0</v>
      </c>
      <c r="V572">
        <f>-(MAX($R$2:R572)-R572)/MAX($R$2:R572)</f>
        <v>-4.0617884025244419E-3</v>
      </c>
      <c r="W572">
        <f>MIN($V$3:V572)</f>
        <v>-0.10536737053729994</v>
      </c>
      <c r="Y572" s="1">
        <v>41997</v>
      </c>
      <c r="Z572">
        <v>0</v>
      </c>
      <c r="AA572">
        <v>1445</v>
      </c>
      <c r="AB572">
        <v>19.450000000011599</v>
      </c>
      <c r="AC572">
        <v>134587.299999999</v>
      </c>
      <c r="AD572">
        <v>134606.75</v>
      </c>
      <c r="AE572">
        <v>93.14</v>
      </c>
      <c r="AF572">
        <v>0</v>
      </c>
      <c r="AG572">
        <v>-1.60765741877E-3</v>
      </c>
      <c r="AH572">
        <f>-(MAX($AD$2:AD572)-AD572)/MAX($AD$2:AD572)</f>
        <v>-1.6076574187734334E-3</v>
      </c>
      <c r="AI572">
        <f>MIN($AH$3:AH572)</f>
        <v>-0.11366045169214713</v>
      </c>
      <c r="AK572" s="1">
        <v>41997</v>
      </c>
      <c r="AL572">
        <f>1468</f>
        <v>1468</v>
      </c>
      <c r="AM572">
        <f t="shared" si="32"/>
        <v>29.200000000011599</v>
      </c>
      <c r="AN572">
        <f t="shared" si="33"/>
        <v>136729.51999999999</v>
      </c>
      <c r="AO572">
        <f t="shared" si="34"/>
        <v>136758.72</v>
      </c>
      <c r="AP572">
        <v>93.14</v>
      </c>
      <c r="AQ572">
        <f t="shared" si="35"/>
        <v>-1.6075466210422132E-3</v>
      </c>
      <c r="AR572">
        <f>-(MAX($AO$2:AO572)-AO572)/MAX($AO$2:AO572)</f>
        <v>-1.6075466210422132E-3</v>
      </c>
      <c r="AS572">
        <f>MIN($AR$3:AR572)</f>
        <v>-0.11366045169214702</v>
      </c>
    </row>
    <row r="573" spans="1:45" x14ac:dyDescent="0.2">
      <c r="A573" s="1">
        <v>41999</v>
      </c>
      <c r="B573">
        <v>0</v>
      </c>
      <c r="C573">
        <v>0</v>
      </c>
      <c r="D573">
        <v>113558.764999999</v>
      </c>
      <c r="E573">
        <v>0</v>
      </c>
      <c r="F573">
        <v>113558.764999999</v>
      </c>
      <c r="G573">
        <v>93.46</v>
      </c>
      <c r="H573">
        <v>-1</v>
      </c>
      <c r="I573">
        <v>0</v>
      </c>
      <c r="J573">
        <f>-(MAX($F$2:F573)-F573)/MAX($F$2:F573)</f>
        <v>-6.6107041926807798E-4</v>
      </c>
      <c r="K573">
        <f>MIN($J$3:J573)</f>
        <v>-0.10007190256198779</v>
      </c>
      <c r="M573" s="1">
        <v>41999</v>
      </c>
      <c r="N573">
        <v>0</v>
      </c>
      <c r="O573">
        <v>0</v>
      </c>
      <c r="P573">
        <v>120842.875</v>
      </c>
      <c r="Q573">
        <v>0</v>
      </c>
      <c r="R573">
        <v>120842.875</v>
      </c>
      <c r="S573">
        <v>93.46</v>
      </c>
      <c r="T573">
        <v>0</v>
      </c>
      <c r="U573">
        <v>0</v>
      </c>
      <c r="V573">
        <f>-(MAX($R$2:R573)-R573)/MAX($R$2:R573)</f>
        <v>-4.0617884025244419E-3</v>
      </c>
      <c r="W573">
        <f>MIN($V$3:V573)</f>
        <v>-0.10536737053729994</v>
      </c>
      <c r="Y573" s="1">
        <v>41999</v>
      </c>
      <c r="Z573">
        <v>0</v>
      </c>
      <c r="AA573">
        <v>1445</v>
      </c>
      <c r="AB573">
        <v>19.450000000011599</v>
      </c>
      <c r="AC573">
        <v>135049.69999999899</v>
      </c>
      <c r="AD573">
        <v>135069.149999999</v>
      </c>
      <c r="AE573">
        <v>93.46</v>
      </c>
      <c r="AF573">
        <v>0</v>
      </c>
      <c r="AG573">
        <v>3.43519177159E-3</v>
      </c>
      <c r="AH573">
        <f>-(MAX($AD$2:AD573)-AD573)/MAX($AD$2:AD573)</f>
        <v>0</v>
      </c>
      <c r="AI573">
        <f>MIN($AH$3:AH573)</f>
        <v>-0.11366045169214713</v>
      </c>
      <c r="AK573" s="1">
        <v>41999</v>
      </c>
      <c r="AL573">
        <f>1468</f>
        <v>1468</v>
      </c>
      <c r="AM573">
        <f t="shared" si="32"/>
        <v>29.200000000011599</v>
      </c>
      <c r="AN573">
        <f t="shared" si="33"/>
        <v>137199.28</v>
      </c>
      <c r="AO573">
        <f t="shared" si="34"/>
        <v>137228.48000000001</v>
      </c>
      <c r="AP573">
        <v>93.46</v>
      </c>
      <c r="AQ573">
        <f t="shared" si="35"/>
        <v>3.4349546412836365E-3</v>
      </c>
      <c r="AR573">
        <f>-(MAX($AO$2:AO573)-AO573)/MAX($AO$2:AO573)</f>
        <v>0</v>
      </c>
      <c r="AS573">
        <f>MIN($AR$3:AR573)</f>
        <v>-0.11366045169214702</v>
      </c>
    </row>
    <row r="574" spans="1:45" x14ac:dyDescent="0.2">
      <c r="A574" s="1">
        <v>42002</v>
      </c>
      <c r="B574">
        <v>1225</v>
      </c>
      <c r="C574">
        <v>1225</v>
      </c>
      <c r="D574">
        <v>74.764999999897498</v>
      </c>
      <c r="E574">
        <v>113484</v>
      </c>
      <c r="F574">
        <v>113558.764999999</v>
      </c>
      <c r="G574">
        <v>92.64</v>
      </c>
      <c r="H574">
        <v>1</v>
      </c>
      <c r="I574">
        <v>0</v>
      </c>
      <c r="J574">
        <f>-(MAX($F$2:F574)-F574)/MAX($F$2:F574)</f>
        <v>-6.6107041926807798E-4</v>
      </c>
      <c r="K574">
        <f>MIN($J$3:J574)</f>
        <v>-0.10007190256198779</v>
      </c>
      <c r="M574" s="1">
        <v>42002</v>
      </c>
      <c r="N574">
        <v>1304</v>
      </c>
      <c r="O574">
        <v>1304</v>
      </c>
      <c r="P574">
        <v>40.3150000000023</v>
      </c>
      <c r="Q574">
        <v>120802.56</v>
      </c>
      <c r="R574">
        <v>120842.875</v>
      </c>
      <c r="S574">
        <v>92.64</v>
      </c>
      <c r="T574">
        <v>1</v>
      </c>
      <c r="U574">
        <v>0</v>
      </c>
      <c r="V574">
        <f>-(MAX($R$2:R574)-R574)/MAX($R$2:R574)</f>
        <v>-4.0617884025244419E-3</v>
      </c>
      <c r="W574">
        <f>MIN($V$3:V574)</f>
        <v>-0.10536737053729994</v>
      </c>
      <c r="Y574" s="1">
        <v>42002</v>
      </c>
      <c r="Z574">
        <v>0</v>
      </c>
      <c r="AA574">
        <v>1445</v>
      </c>
      <c r="AB574">
        <v>19.450000000011599</v>
      </c>
      <c r="AC574">
        <v>133864.799999999</v>
      </c>
      <c r="AD574">
        <v>133884.25</v>
      </c>
      <c r="AE574">
        <v>92.64</v>
      </c>
      <c r="AF574">
        <v>1</v>
      </c>
      <c r="AG574">
        <v>-8.7725435452899996E-3</v>
      </c>
      <c r="AH574">
        <f>-(MAX($AD$2:AD574)-AD574)/MAX($AD$2:AD574)</f>
        <v>-8.7725435452804239E-3</v>
      </c>
      <c r="AI574">
        <f>MIN($AH$3:AH574)</f>
        <v>-0.11366045169214713</v>
      </c>
      <c r="AK574" s="1">
        <v>42002</v>
      </c>
      <c r="AL574">
        <f>1468</f>
        <v>1468</v>
      </c>
      <c r="AM574">
        <f t="shared" si="32"/>
        <v>29.200000000011599</v>
      </c>
      <c r="AN574">
        <f t="shared" si="33"/>
        <v>135995.51999999999</v>
      </c>
      <c r="AO574">
        <f t="shared" si="34"/>
        <v>136024.72</v>
      </c>
      <c r="AP574">
        <v>92.64</v>
      </c>
      <c r="AQ574">
        <f t="shared" si="35"/>
        <v>-8.7719400520942098E-3</v>
      </c>
      <c r="AR574">
        <f>-(MAX($AO$2:AO574)-AO574)/MAX($AO$2:AO574)</f>
        <v>-8.7719400520942098E-3</v>
      </c>
      <c r="AS574">
        <f>MIN($AR$3:AR574)</f>
        <v>-0.11366045169214702</v>
      </c>
    </row>
    <row r="575" spans="1:45" x14ac:dyDescent="0.2">
      <c r="A575" s="1">
        <v>42003</v>
      </c>
      <c r="B575">
        <v>1225</v>
      </c>
      <c r="C575">
        <v>0</v>
      </c>
      <c r="D575">
        <v>113264.764999999</v>
      </c>
      <c r="E575">
        <v>0</v>
      </c>
      <c r="F575">
        <v>113264.764999999</v>
      </c>
      <c r="G575">
        <v>92.4</v>
      </c>
      <c r="H575">
        <v>-1</v>
      </c>
      <c r="I575">
        <v>-2.5889679233499999E-3</v>
      </c>
      <c r="J575">
        <f>-(MAX($F$2:F575)-F575)/MAX($F$2:F575)</f>
        <v>-3.2483268525054223E-3</v>
      </c>
      <c r="K575">
        <f>MIN($J$3:J575)</f>
        <v>-0.10007190256198779</v>
      </c>
      <c r="M575" s="1">
        <v>42003</v>
      </c>
      <c r="N575">
        <v>0</v>
      </c>
      <c r="O575">
        <v>1304</v>
      </c>
      <c r="P575">
        <v>40.3150000000023</v>
      </c>
      <c r="Q575">
        <v>120489.60000000001</v>
      </c>
      <c r="R575">
        <v>120529.91499999999</v>
      </c>
      <c r="S575">
        <v>92.4</v>
      </c>
      <c r="T575">
        <v>0</v>
      </c>
      <c r="U575">
        <v>-2.5898092874699998E-3</v>
      </c>
      <c r="V575">
        <f>-(MAX($R$2:R575)-R575)/MAX($R$2:R575)</f>
        <v>-6.6410784326693915E-3</v>
      </c>
      <c r="W575">
        <f>MIN($V$3:V575)</f>
        <v>-0.10536737053729994</v>
      </c>
      <c r="Y575" s="1">
        <v>42003</v>
      </c>
      <c r="Z575">
        <v>0</v>
      </c>
      <c r="AA575">
        <v>1445</v>
      </c>
      <c r="AB575">
        <v>19.450000000011599</v>
      </c>
      <c r="AC575">
        <v>133518</v>
      </c>
      <c r="AD575">
        <v>133537.45000000001</v>
      </c>
      <c r="AE575">
        <v>92.4</v>
      </c>
      <c r="AF575">
        <v>0</v>
      </c>
      <c r="AG575">
        <v>-2.5902972156899998E-3</v>
      </c>
      <c r="AH575">
        <f>-(MAX($AD$2:AD575)-AD575)/MAX($AD$2:AD575)</f>
        <v>-1.1340117265852375E-2</v>
      </c>
      <c r="AI575">
        <f>MIN($AH$3:AH575)</f>
        <v>-0.11366045169214713</v>
      </c>
      <c r="AK575" s="1">
        <v>42003</v>
      </c>
      <c r="AL575">
        <f>1468</f>
        <v>1468</v>
      </c>
      <c r="AM575">
        <f t="shared" si="32"/>
        <v>29.200000000011599</v>
      </c>
      <c r="AN575">
        <f t="shared" si="33"/>
        <v>135643.20000000001</v>
      </c>
      <c r="AO575">
        <f t="shared" si="34"/>
        <v>135672.40000000002</v>
      </c>
      <c r="AP575">
        <v>92.4</v>
      </c>
      <c r="AQ575">
        <f t="shared" si="35"/>
        <v>-2.5901174433586621E-3</v>
      </c>
      <c r="AR575">
        <f>-(MAX($AO$2:AO575)-AO575)/MAX($AO$2:AO575)</f>
        <v>-1.1339337140511847E-2</v>
      </c>
      <c r="AS575">
        <f>MIN($AR$3:AR575)</f>
        <v>-0.11366045169214702</v>
      </c>
    </row>
    <row r="576" spans="1:45" x14ac:dyDescent="0.2">
      <c r="A576" s="1">
        <v>42004</v>
      </c>
      <c r="B576">
        <v>0</v>
      </c>
      <c r="C576">
        <v>0</v>
      </c>
      <c r="D576">
        <v>113264.764999999</v>
      </c>
      <c r="E576">
        <v>0</v>
      </c>
      <c r="F576">
        <v>113264.764999999</v>
      </c>
      <c r="G576">
        <v>91.09</v>
      </c>
      <c r="H576">
        <v>0</v>
      </c>
      <c r="I576">
        <v>0</v>
      </c>
      <c r="J576">
        <f>-(MAX($F$2:F576)-F576)/MAX($F$2:F576)</f>
        <v>-3.2483268525054223E-3</v>
      </c>
      <c r="K576">
        <f>MIN($J$3:J576)</f>
        <v>-0.10007190256198779</v>
      </c>
      <c r="M576" s="1">
        <v>42004</v>
      </c>
      <c r="N576">
        <v>0</v>
      </c>
      <c r="O576">
        <v>1304</v>
      </c>
      <c r="P576">
        <v>40.3150000000023</v>
      </c>
      <c r="Q576">
        <v>118781.36</v>
      </c>
      <c r="R576">
        <v>118821.675</v>
      </c>
      <c r="S576">
        <v>91.09</v>
      </c>
      <c r="T576">
        <v>0</v>
      </c>
      <c r="U576">
        <v>-1.41727470728E-2</v>
      </c>
      <c r="V576">
        <f>-(MAX($R$2:R576)-R576)/MAX($R$2:R576)</f>
        <v>-2.0719703180543541E-2</v>
      </c>
      <c r="W576">
        <f>MIN($V$3:V576)</f>
        <v>-0.10536737053729994</v>
      </c>
      <c r="Y576" s="1">
        <v>42004</v>
      </c>
      <c r="Z576">
        <v>0</v>
      </c>
      <c r="AA576">
        <v>1445</v>
      </c>
      <c r="AB576">
        <v>19.450000000011599</v>
      </c>
      <c r="AC576">
        <v>131625.04999999999</v>
      </c>
      <c r="AD576">
        <v>131644.5</v>
      </c>
      <c r="AE576">
        <v>91.09</v>
      </c>
      <c r="AF576">
        <v>0</v>
      </c>
      <c r="AG576">
        <v>-1.41754241975E-2</v>
      </c>
      <c r="AH576">
        <f>-(MAX($AD$2:AD576)-AD576)/MAX($AD$2:AD576)</f>
        <v>-2.5354790490641495E-2</v>
      </c>
      <c r="AI576">
        <f>MIN($AH$3:AH576)</f>
        <v>-0.11366045169214713</v>
      </c>
      <c r="AK576" s="1">
        <v>42004</v>
      </c>
      <c r="AL576">
        <f>1468</f>
        <v>1468</v>
      </c>
      <c r="AM576">
        <f t="shared" si="32"/>
        <v>29.200000000011599</v>
      </c>
      <c r="AN576">
        <f t="shared" si="33"/>
        <v>133720.12</v>
      </c>
      <c r="AO576">
        <f t="shared" si="34"/>
        <v>133749.32</v>
      </c>
      <c r="AP576">
        <v>91.09</v>
      </c>
      <c r="AQ576">
        <f t="shared" si="35"/>
        <v>-1.4174437837025187E-2</v>
      </c>
      <c r="AR576">
        <f>-(MAX($AO$2:AO576)-AO576)/MAX($AO$2:AO576)</f>
        <v>-2.5353046248125777E-2</v>
      </c>
      <c r="AS576">
        <f>MIN($AR$3:AR576)</f>
        <v>-0.11366045169214702</v>
      </c>
    </row>
    <row r="577" spans="1:45" x14ac:dyDescent="0.2">
      <c r="A577" s="1">
        <v>42006</v>
      </c>
      <c r="B577">
        <v>1252</v>
      </c>
      <c r="C577">
        <v>1252</v>
      </c>
      <c r="D577">
        <v>33.8849999999074</v>
      </c>
      <c r="E577">
        <v>113230.879999999</v>
      </c>
      <c r="F577">
        <v>113264.764999999</v>
      </c>
      <c r="G577">
        <v>90.44</v>
      </c>
      <c r="H577">
        <v>1</v>
      </c>
      <c r="I577">
        <v>0</v>
      </c>
      <c r="J577">
        <f>-(MAX($F$2:F577)-F577)/MAX($F$2:F577)</f>
        <v>-3.2483268525054223E-3</v>
      </c>
      <c r="K577">
        <f>MIN($J$3:J577)</f>
        <v>-0.10007190256198779</v>
      </c>
      <c r="M577" s="1">
        <v>42006</v>
      </c>
      <c r="N577">
        <v>0</v>
      </c>
      <c r="O577">
        <v>1304</v>
      </c>
      <c r="P577">
        <v>40.3150000000023</v>
      </c>
      <c r="Q577">
        <v>117933.75999999901</v>
      </c>
      <c r="R577">
        <v>117974.075</v>
      </c>
      <c r="S577">
        <v>90.44</v>
      </c>
      <c r="T577">
        <v>0</v>
      </c>
      <c r="U577">
        <v>-7.1333786533500001E-3</v>
      </c>
      <c r="V577">
        <f>-(MAX($R$2:R577)-R577)/MAX($R$2:R577)</f>
        <v>-2.7705280345519352E-2</v>
      </c>
      <c r="W577">
        <f>MIN($V$3:V577)</f>
        <v>-0.10536737053729994</v>
      </c>
      <c r="Y577" s="1">
        <v>42006</v>
      </c>
      <c r="Z577">
        <v>0</v>
      </c>
      <c r="AA577">
        <v>1445</v>
      </c>
      <c r="AB577">
        <v>19.450000000011599</v>
      </c>
      <c r="AC577">
        <v>130685.8</v>
      </c>
      <c r="AD577">
        <v>130705.25</v>
      </c>
      <c r="AE577">
        <v>90.44</v>
      </c>
      <c r="AF577">
        <v>0</v>
      </c>
      <c r="AG577">
        <v>-7.1347454698100004E-3</v>
      </c>
      <c r="AH577">
        <f>-(MAX($AD$2:AD577)-AD577)/MAX($AD$2:AD577)</f>
        <v>-3.2308635983857428E-2</v>
      </c>
      <c r="AI577">
        <f>MIN($AH$3:AH577)</f>
        <v>-0.11366045169214713</v>
      </c>
      <c r="AK577" s="1">
        <v>42006</v>
      </c>
      <c r="AL577">
        <f>1468</f>
        <v>1468</v>
      </c>
      <c r="AM577">
        <f t="shared" si="32"/>
        <v>29.200000000011599</v>
      </c>
      <c r="AN577">
        <f t="shared" si="33"/>
        <v>132765.91999999998</v>
      </c>
      <c r="AO577">
        <f t="shared" si="34"/>
        <v>132795.12</v>
      </c>
      <c r="AP577">
        <v>90.44</v>
      </c>
      <c r="AQ577">
        <f t="shared" si="35"/>
        <v>-7.1342418787625353E-3</v>
      </c>
      <c r="AR577">
        <f>-(MAX($AO$2:AO577)-AO577)/MAX($AO$2:AO577)</f>
        <v>-3.2306413362590727E-2</v>
      </c>
      <c r="AS577">
        <f>MIN($AR$3:AR577)</f>
        <v>-0.11366045169214702</v>
      </c>
    </row>
    <row r="578" spans="1:45" x14ac:dyDescent="0.2">
      <c r="A578" s="1">
        <v>42009</v>
      </c>
      <c r="B578">
        <v>0</v>
      </c>
      <c r="C578">
        <v>1252</v>
      </c>
      <c r="D578">
        <v>33.8849999999074</v>
      </c>
      <c r="E578">
        <v>112692.52</v>
      </c>
      <c r="F578">
        <v>112726.40499999899</v>
      </c>
      <c r="G578">
        <v>90.01</v>
      </c>
      <c r="H578">
        <v>0</v>
      </c>
      <c r="I578">
        <v>-4.7531109961700003E-3</v>
      </c>
      <c r="J578">
        <f>-(MAX($F$2:F578)-F578)/MAX($F$2:F578)</f>
        <v>-7.9859981905926955E-3</v>
      </c>
      <c r="K578">
        <f>MIN($J$3:J578)</f>
        <v>-0.10007190256198779</v>
      </c>
      <c r="M578" s="1">
        <v>42009</v>
      </c>
      <c r="N578">
        <v>0</v>
      </c>
      <c r="O578">
        <v>1304</v>
      </c>
      <c r="P578">
        <v>40.3150000000023</v>
      </c>
      <c r="Q578">
        <v>117373.04</v>
      </c>
      <c r="R578">
        <v>117413.355</v>
      </c>
      <c r="S578">
        <v>90.01</v>
      </c>
      <c r="T578">
        <v>0</v>
      </c>
      <c r="U578">
        <v>-4.7529086369200004E-3</v>
      </c>
      <c r="V578">
        <f>-(MAX($R$2:R578)-R578)/MAX($R$2:R578)</f>
        <v>-3.2326508316195636E-2</v>
      </c>
      <c r="W578">
        <f>MIN($V$3:V578)</f>
        <v>-0.10536737053729994</v>
      </c>
      <c r="Y578" s="1">
        <v>42009</v>
      </c>
      <c r="Z578">
        <v>0</v>
      </c>
      <c r="AA578">
        <v>1445</v>
      </c>
      <c r="AB578">
        <v>19.450000000011599</v>
      </c>
      <c r="AC578">
        <v>130064.45</v>
      </c>
      <c r="AD578">
        <v>130083.9</v>
      </c>
      <c r="AE578">
        <v>90.01</v>
      </c>
      <c r="AF578">
        <v>0</v>
      </c>
      <c r="AG578">
        <v>-4.7538258792200003E-3</v>
      </c>
      <c r="AH578">
        <f>-(MAX($AD$2:AD578)-AD578)/MAX($AD$2:AD578)</f>
        <v>-3.6908872233215706E-2</v>
      </c>
      <c r="AI578">
        <f>MIN($AH$3:AH578)</f>
        <v>-0.11366045169214713</v>
      </c>
      <c r="AK578" s="1">
        <v>42009</v>
      </c>
      <c r="AL578">
        <f>1468</f>
        <v>1468</v>
      </c>
      <c r="AM578">
        <f t="shared" si="32"/>
        <v>29.200000000011599</v>
      </c>
      <c r="AN578">
        <f t="shared" si="33"/>
        <v>132134.68</v>
      </c>
      <c r="AO578">
        <f t="shared" si="34"/>
        <v>132163.88</v>
      </c>
      <c r="AP578">
        <v>90.01</v>
      </c>
      <c r="AQ578">
        <f t="shared" si="35"/>
        <v>-4.7534879293756483E-3</v>
      </c>
      <c r="AR578">
        <f>-(MAX($AO$2:AO578)-AO578)/MAX($AO$2:AO578)</f>
        <v>-3.690633314600588E-2</v>
      </c>
      <c r="AS578">
        <f>MIN($AR$3:AR578)</f>
        <v>-0.11366045169214702</v>
      </c>
    </row>
    <row r="579" spans="1:45" x14ac:dyDescent="0.2">
      <c r="A579" s="1">
        <v>42010</v>
      </c>
      <c r="B579">
        <v>0</v>
      </c>
      <c r="C579">
        <v>1252</v>
      </c>
      <c r="D579">
        <v>33.8849999999074</v>
      </c>
      <c r="E579">
        <v>112179.2</v>
      </c>
      <c r="F579">
        <v>112213.084999999</v>
      </c>
      <c r="G579">
        <v>89.6</v>
      </c>
      <c r="H579">
        <v>0</v>
      </c>
      <c r="I579">
        <v>-4.5536802136100004E-3</v>
      </c>
      <c r="J579">
        <f>-(MAX($F$2:F579)-F579)/MAX($F$2:F579)</f>
        <v>-1.2503312722257232E-2</v>
      </c>
      <c r="K579">
        <f>MIN($J$3:J579)</f>
        <v>-0.10007190256198779</v>
      </c>
      <c r="M579" s="1">
        <v>42010</v>
      </c>
      <c r="N579">
        <v>0</v>
      </c>
      <c r="O579">
        <v>1304</v>
      </c>
      <c r="P579">
        <v>40.3150000000023</v>
      </c>
      <c r="Q579">
        <v>116838.399999999</v>
      </c>
      <c r="R579">
        <v>116878.715</v>
      </c>
      <c r="S579">
        <v>89.6</v>
      </c>
      <c r="T579">
        <v>0</v>
      </c>
      <c r="U579">
        <v>-4.5534854190999998E-3</v>
      </c>
      <c r="V579">
        <f>-(MAX($R$2:R579)-R579)/MAX($R$2:R579)</f>
        <v>-3.6732795451026493E-2</v>
      </c>
      <c r="W579">
        <f>MIN($V$3:V579)</f>
        <v>-0.10536737053729994</v>
      </c>
      <c r="Y579" s="1">
        <v>42010</v>
      </c>
      <c r="Z579">
        <v>0</v>
      </c>
      <c r="AA579">
        <v>1445</v>
      </c>
      <c r="AB579">
        <v>19.450000000011599</v>
      </c>
      <c r="AC579">
        <v>129471.999999999</v>
      </c>
      <c r="AD579">
        <v>129491.45</v>
      </c>
      <c r="AE579">
        <v>89.6</v>
      </c>
      <c r="AF579">
        <v>0</v>
      </c>
      <c r="AG579">
        <v>-4.5543683730299997E-3</v>
      </c>
      <c r="AH579">
        <f>-(MAX($AD$2:AD579)-AD579)/MAX($AD$2:AD579)</f>
        <v>-4.1295144005859583E-2</v>
      </c>
      <c r="AI579">
        <f>MIN($AH$3:AH579)</f>
        <v>-0.11366045169214713</v>
      </c>
      <c r="AK579" s="1">
        <v>42010</v>
      </c>
      <c r="AL579">
        <f>1468</f>
        <v>1468</v>
      </c>
      <c r="AM579">
        <f t="shared" ref="AM579:AM642" si="36">29.2000000000116</f>
        <v>29.200000000011599</v>
      </c>
      <c r="AN579">
        <f t="shared" ref="AN579:AN642" si="37">AL579*AP579</f>
        <v>131532.79999999999</v>
      </c>
      <c r="AO579">
        <f t="shared" ref="AO579:AO642" si="38">AN579+AM579</f>
        <v>131562</v>
      </c>
      <c r="AP579">
        <v>89.6</v>
      </c>
      <c r="AQ579">
        <f t="shared" si="35"/>
        <v>-4.5540430562420282E-3</v>
      </c>
      <c r="AR579">
        <f>-(MAX($AO$2:AO579)-AO579)/MAX($AO$2:AO579)</f>
        <v>-4.1292303172052985E-2</v>
      </c>
      <c r="AS579">
        <f>MIN($AR$3:AR579)</f>
        <v>-0.11366045169214702</v>
      </c>
    </row>
    <row r="580" spans="1:45" x14ac:dyDescent="0.2">
      <c r="A580" s="1">
        <v>42011</v>
      </c>
      <c r="B580">
        <v>0</v>
      </c>
      <c r="C580">
        <v>1252</v>
      </c>
      <c r="D580">
        <v>33.8849999999074</v>
      </c>
      <c r="E580">
        <v>112767.639999999</v>
      </c>
      <c r="F580">
        <v>112801.524999999</v>
      </c>
      <c r="G580">
        <v>90.07</v>
      </c>
      <c r="H580">
        <v>0</v>
      </c>
      <c r="I580">
        <v>5.2439517191799996E-3</v>
      </c>
      <c r="J580">
        <f>-(MAX($F$2:F580)-F580)/MAX($F$2:F580)</f>
        <v>-7.3249277713246172E-3</v>
      </c>
      <c r="K580">
        <f>MIN($J$3:J580)</f>
        <v>-0.10007190256198779</v>
      </c>
      <c r="M580" s="1">
        <v>42011</v>
      </c>
      <c r="N580">
        <v>0</v>
      </c>
      <c r="O580">
        <v>1304</v>
      </c>
      <c r="P580">
        <v>40.3150000000023</v>
      </c>
      <c r="Q580">
        <v>117451.27999999899</v>
      </c>
      <c r="R580">
        <v>117491.594999999</v>
      </c>
      <c r="S580">
        <v>90.07</v>
      </c>
      <c r="T580">
        <v>0</v>
      </c>
      <c r="U580">
        <v>5.2437263705400004E-3</v>
      </c>
      <c r="V580">
        <f>-(MAX($R$2:R580)-R580)/MAX($R$2:R580)</f>
        <v>-3.1681685808667641E-2</v>
      </c>
      <c r="W580">
        <f>MIN($V$3:V580)</f>
        <v>-0.10536737053729994</v>
      </c>
      <c r="Y580" s="1">
        <v>42011</v>
      </c>
      <c r="Z580">
        <v>0</v>
      </c>
      <c r="AA580">
        <v>1445</v>
      </c>
      <c r="AB580">
        <v>19.450000000011599</v>
      </c>
      <c r="AC580">
        <v>130151.149999999</v>
      </c>
      <c r="AD580">
        <v>130170.6</v>
      </c>
      <c r="AE580">
        <v>90.07</v>
      </c>
      <c r="AF580">
        <v>0</v>
      </c>
      <c r="AG580">
        <v>5.2447478192600002E-3</v>
      </c>
      <c r="AH580">
        <f>-(MAX($AD$2:AD580)-AD580)/MAX($AD$2:AD580)</f>
        <v>-3.6266978803072614E-2</v>
      </c>
      <c r="AI580">
        <f>MIN($AH$3:AH580)</f>
        <v>-0.11366045169214713</v>
      </c>
      <c r="AK580" s="1">
        <v>42011</v>
      </c>
      <c r="AL580">
        <f>1468</f>
        <v>1468</v>
      </c>
      <c r="AM580">
        <f t="shared" si="36"/>
        <v>29.200000000011599</v>
      </c>
      <c r="AN580">
        <f t="shared" si="37"/>
        <v>132222.75999999998</v>
      </c>
      <c r="AO580">
        <f t="shared" si="38"/>
        <v>132251.96</v>
      </c>
      <c r="AP580">
        <v>90.07</v>
      </c>
      <c r="AQ580">
        <f t="shared" ref="AQ580:AQ643" si="39">(AO580-AO579)/AO579</f>
        <v>5.2443714750459239E-3</v>
      </c>
      <c r="AR580">
        <f>-(MAX($AO$2:AO580)-AO580)/MAX($AO$2:AO580)</f>
        <v>-3.6264483873901528E-2</v>
      </c>
      <c r="AS580">
        <f>MIN($AR$3:AR580)</f>
        <v>-0.11366045169214702</v>
      </c>
    </row>
    <row r="581" spans="1:45" x14ac:dyDescent="0.2">
      <c r="A581" s="1">
        <v>42012</v>
      </c>
      <c r="B581">
        <v>0</v>
      </c>
      <c r="C581">
        <v>1252</v>
      </c>
      <c r="D581">
        <v>33.8849999999074</v>
      </c>
      <c r="E581">
        <v>114057.2</v>
      </c>
      <c r="F581">
        <v>114091.084999999</v>
      </c>
      <c r="G581">
        <v>91.1</v>
      </c>
      <c r="H581">
        <v>0</v>
      </c>
      <c r="I581">
        <v>1.1432114946999999E-2</v>
      </c>
      <c r="J581">
        <f>-(MAX($F$2:F581)-F581)/MAX($F$2:F581)</f>
        <v>0</v>
      </c>
      <c r="K581">
        <f>MIN($J$3:J581)</f>
        <v>-0.10007190256198779</v>
      </c>
      <c r="M581" s="1">
        <v>42012</v>
      </c>
      <c r="N581">
        <v>0</v>
      </c>
      <c r="O581">
        <v>1304</v>
      </c>
      <c r="P581">
        <v>40.3150000000023</v>
      </c>
      <c r="Q581">
        <v>118794.399999999</v>
      </c>
      <c r="R581">
        <v>118834.715</v>
      </c>
      <c r="S581">
        <v>91.1</v>
      </c>
      <c r="T581">
        <v>0</v>
      </c>
      <c r="U581">
        <v>1.14316262368E-2</v>
      </c>
      <c r="V581">
        <f>-(MAX($R$2:R581)-R581)/MAX($R$2:R581)</f>
        <v>-2.0612232762620891E-2</v>
      </c>
      <c r="W581">
        <f>MIN($V$3:V581)</f>
        <v>-0.10536737053729994</v>
      </c>
      <c r="Y581" s="1">
        <v>42012</v>
      </c>
      <c r="Z581">
        <v>0</v>
      </c>
      <c r="AA581">
        <v>1445</v>
      </c>
      <c r="AB581">
        <v>19.450000000011599</v>
      </c>
      <c r="AC581">
        <v>131639.5</v>
      </c>
      <c r="AD581">
        <v>131658.95000000001</v>
      </c>
      <c r="AE581">
        <v>91.1</v>
      </c>
      <c r="AF581">
        <v>0</v>
      </c>
      <c r="AG581">
        <v>1.14338414358E-2</v>
      </c>
      <c r="AH581">
        <f>-(MAX($AD$2:AD581)-AD581)/MAX($AD$2:AD581)</f>
        <v>-2.5247808252284242E-2</v>
      </c>
      <c r="AI581">
        <f>MIN($AH$3:AH581)</f>
        <v>-0.11366045169214713</v>
      </c>
      <c r="AK581" s="1">
        <v>42012</v>
      </c>
      <c r="AL581">
        <f>1468</f>
        <v>1468</v>
      </c>
      <c r="AM581">
        <f t="shared" si="36"/>
        <v>29.200000000011599</v>
      </c>
      <c r="AN581">
        <f t="shared" si="37"/>
        <v>133734.79999999999</v>
      </c>
      <c r="AO581">
        <f t="shared" si="38"/>
        <v>133764</v>
      </c>
      <c r="AP581">
        <v>91.1</v>
      </c>
      <c r="AQ581">
        <f t="shared" si="39"/>
        <v>1.1433025264805212E-2</v>
      </c>
      <c r="AR581">
        <f>-(MAX($AO$2:AO581)-AO581)/MAX($AO$2:AO581)</f>
        <v>-2.5246071369441753E-2</v>
      </c>
      <c r="AS581">
        <f>MIN($AR$3:AR581)</f>
        <v>-0.11366045169214702</v>
      </c>
    </row>
    <row r="582" spans="1:45" x14ac:dyDescent="0.2">
      <c r="A582" s="1">
        <v>42013</v>
      </c>
      <c r="B582">
        <v>0</v>
      </c>
      <c r="C582">
        <v>1252</v>
      </c>
      <c r="D582">
        <v>33.8849999999074</v>
      </c>
      <c r="E582">
        <v>112993</v>
      </c>
      <c r="F582">
        <v>113026.88499999901</v>
      </c>
      <c r="G582">
        <v>90.25</v>
      </c>
      <c r="H582">
        <v>0</v>
      </c>
      <c r="I582">
        <v>-9.3276350207400008E-3</v>
      </c>
      <c r="J582">
        <f>-(MAX($F$2:F582)-F582)/MAX($F$2:F582)</f>
        <v>-9.3276350207380926E-3</v>
      </c>
      <c r="K582">
        <f>MIN($J$3:J582)</f>
        <v>-0.10007190256198779</v>
      </c>
      <c r="M582" s="1">
        <v>42013</v>
      </c>
      <c r="N582">
        <v>0</v>
      </c>
      <c r="O582">
        <v>1304</v>
      </c>
      <c r="P582">
        <v>40.3150000000023</v>
      </c>
      <c r="Q582">
        <v>117686</v>
      </c>
      <c r="R582">
        <v>117726.315</v>
      </c>
      <c r="S582">
        <v>90.25</v>
      </c>
      <c r="T582">
        <v>0</v>
      </c>
      <c r="U582">
        <v>-9.3272407814500007E-3</v>
      </c>
      <c r="V582">
        <f>-(MAX($R$2:R582)-R582)/MAX($R$2:R582)</f>
        <v>-2.9747218286050682E-2</v>
      </c>
      <c r="W582">
        <f>MIN($V$3:V582)</f>
        <v>-0.10536737053729994</v>
      </c>
      <c r="Y582" s="1">
        <v>42013</v>
      </c>
      <c r="Z582">
        <v>0</v>
      </c>
      <c r="AA582">
        <v>1445</v>
      </c>
      <c r="AB582">
        <v>19.450000000011599</v>
      </c>
      <c r="AC582">
        <v>130411.25</v>
      </c>
      <c r="AD582">
        <v>130430.7</v>
      </c>
      <c r="AE582">
        <v>90.25</v>
      </c>
      <c r="AF582">
        <v>0</v>
      </c>
      <c r="AG582">
        <v>-9.3290277645399992E-3</v>
      </c>
      <c r="AH582">
        <f>-(MAX($AD$2:AD582)-AD582)/MAX($AD$2:AD582)</f>
        <v>-3.4341298512643649E-2</v>
      </c>
      <c r="AI582">
        <f>MIN($AH$3:AH582)</f>
        <v>-0.11366045169214713</v>
      </c>
      <c r="AK582" s="1">
        <v>42013</v>
      </c>
      <c r="AL582">
        <f>1468</f>
        <v>1468</v>
      </c>
      <c r="AM582">
        <f t="shared" si="36"/>
        <v>29.200000000011599</v>
      </c>
      <c r="AN582">
        <f t="shared" si="37"/>
        <v>132487</v>
      </c>
      <c r="AO582">
        <f t="shared" si="38"/>
        <v>132516.20000000001</v>
      </c>
      <c r="AP582">
        <v>90.25</v>
      </c>
      <c r="AQ582">
        <f t="shared" si="39"/>
        <v>-9.3283693669446808E-3</v>
      </c>
      <c r="AR582">
        <f>-(MAX($AO$2:AO582)-AO582)/MAX($AO$2:AO582)</f>
        <v>-3.4338936057588032E-2</v>
      </c>
      <c r="AS582">
        <f>MIN($AR$3:AR582)</f>
        <v>-0.11366045169214702</v>
      </c>
    </row>
    <row r="583" spans="1:45" x14ac:dyDescent="0.2">
      <c r="A583" s="1">
        <v>42016</v>
      </c>
      <c r="B583">
        <v>0</v>
      </c>
      <c r="C583">
        <v>1252</v>
      </c>
      <c r="D583">
        <v>33.8849999999074</v>
      </c>
      <c r="E583">
        <v>112579.84</v>
      </c>
      <c r="F583">
        <v>112613.724999999</v>
      </c>
      <c r="G583">
        <v>89.92</v>
      </c>
      <c r="H583">
        <v>0</v>
      </c>
      <c r="I583">
        <v>-3.6554134885700001E-3</v>
      </c>
      <c r="J583">
        <f>-(MAX($F$2:F583)-F583)/MAX($F$2:F583)</f>
        <v>-1.2948952146436451E-2</v>
      </c>
      <c r="K583">
        <f>MIN($J$3:J583)</f>
        <v>-0.10007190256198779</v>
      </c>
      <c r="M583" s="1">
        <v>42016</v>
      </c>
      <c r="N583">
        <v>0</v>
      </c>
      <c r="O583">
        <v>1304</v>
      </c>
      <c r="P583">
        <v>40.3150000000023</v>
      </c>
      <c r="Q583">
        <v>117255.67999999999</v>
      </c>
      <c r="R583">
        <v>117295.995</v>
      </c>
      <c r="S583">
        <v>89.92</v>
      </c>
      <c r="T583">
        <v>0</v>
      </c>
      <c r="U583">
        <v>-3.6552575352400002E-3</v>
      </c>
      <c r="V583">
        <f>-(MAX($R$2:R583)-R583)/MAX($R$2:R583)</f>
        <v>-3.3293742077499973E-2</v>
      </c>
      <c r="W583">
        <f>MIN($V$3:V583)</f>
        <v>-0.10536737053729994</v>
      </c>
      <c r="Y583" s="1">
        <v>42016</v>
      </c>
      <c r="Z583">
        <v>0</v>
      </c>
      <c r="AA583">
        <v>1445</v>
      </c>
      <c r="AB583">
        <v>19.450000000011599</v>
      </c>
      <c r="AC583">
        <v>129934.39999999999</v>
      </c>
      <c r="AD583">
        <v>129953.85</v>
      </c>
      <c r="AE583">
        <v>89.92</v>
      </c>
      <c r="AF583">
        <v>0</v>
      </c>
      <c r="AG583">
        <v>-3.65596443169E-3</v>
      </c>
      <c r="AH583">
        <f>-(MAX($AD$2:AD583)-AD583)/MAX($AD$2:AD583)</f>
        <v>-3.7871712378430136E-2</v>
      </c>
      <c r="AI583">
        <f>MIN($AH$3:AH583)</f>
        <v>-0.11366045169214713</v>
      </c>
      <c r="AK583" s="1">
        <v>42016</v>
      </c>
      <c r="AL583">
        <f>1468</f>
        <v>1468</v>
      </c>
      <c r="AM583">
        <f t="shared" si="36"/>
        <v>29.200000000011599</v>
      </c>
      <c r="AN583">
        <f t="shared" si="37"/>
        <v>132002.56</v>
      </c>
      <c r="AO583">
        <f t="shared" si="38"/>
        <v>132031.76</v>
      </c>
      <c r="AP583">
        <v>89.92</v>
      </c>
      <c r="AQ583">
        <f t="shared" si="39"/>
        <v>-3.6557039818528019E-3</v>
      </c>
      <c r="AR583">
        <f>-(MAX($AO$2:AO583)-AO583)/MAX($AO$2:AO583)</f>
        <v>-3.7869107054162521E-2</v>
      </c>
      <c r="AS583">
        <f>MIN($AR$3:AR583)</f>
        <v>-0.11366045169214702</v>
      </c>
    </row>
    <row r="584" spans="1:45" x14ac:dyDescent="0.2">
      <c r="A584" s="1">
        <v>42017</v>
      </c>
      <c r="B584">
        <v>0</v>
      </c>
      <c r="C584">
        <v>1252</v>
      </c>
      <c r="D584">
        <v>33.8849999999074</v>
      </c>
      <c r="E584">
        <v>113055.599999999</v>
      </c>
      <c r="F584">
        <v>113089.484999999</v>
      </c>
      <c r="G584">
        <v>90.3</v>
      </c>
      <c r="H584">
        <v>1</v>
      </c>
      <c r="I584">
        <v>4.2247070683399997E-3</v>
      </c>
      <c r="J584">
        <f>-(MAX($F$2:F584)-F584)/MAX($F$2:F584)</f>
        <v>-8.7789506077535738E-3</v>
      </c>
      <c r="K584">
        <f>MIN($J$3:J584)</f>
        <v>-0.10007190256198779</v>
      </c>
      <c r="M584" s="1">
        <v>42017</v>
      </c>
      <c r="N584">
        <v>0</v>
      </c>
      <c r="O584">
        <v>1304</v>
      </c>
      <c r="P584">
        <v>40.3150000000023</v>
      </c>
      <c r="Q584">
        <v>117751.2</v>
      </c>
      <c r="R584">
        <v>117791.515</v>
      </c>
      <c r="S584">
        <v>90.3</v>
      </c>
      <c r="T584">
        <v>1</v>
      </c>
      <c r="U584">
        <v>4.2245261656199996E-3</v>
      </c>
      <c r="V584">
        <f>-(MAX($R$2:R584)-R584)/MAX($R$2:R584)</f>
        <v>-2.9209866196437187E-2</v>
      </c>
      <c r="W584">
        <f>MIN($V$3:V584)</f>
        <v>-0.10536737053729994</v>
      </c>
      <c r="Y584" s="1">
        <v>42017</v>
      </c>
      <c r="Z584">
        <v>0</v>
      </c>
      <c r="AA584">
        <v>1445</v>
      </c>
      <c r="AB584">
        <v>19.450000000011599</v>
      </c>
      <c r="AC584">
        <v>130483.5</v>
      </c>
      <c r="AD584">
        <v>130502.95</v>
      </c>
      <c r="AE584">
        <v>90.3</v>
      </c>
      <c r="AF584">
        <v>0</v>
      </c>
      <c r="AG584">
        <v>4.2253461517299997E-3</v>
      </c>
      <c r="AH584">
        <f>-(MAX($AD$2:AD584)-AD584)/MAX($AD$2:AD584)</f>
        <v>-3.3806387320857806E-2</v>
      </c>
      <c r="AI584">
        <f>MIN($AH$3:AH584)</f>
        <v>-0.11366045169214713</v>
      </c>
      <c r="AK584" s="1">
        <v>42017</v>
      </c>
      <c r="AL584">
        <f>1468</f>
        <v>1468</v>
      </c>
      <c r="AM584">
        <f t="shared" si="36"/>
        <v>29.200000000011599</v>
      </c>
      <c r="AN584">
        <f t="shared" si="37"/>
        <v>132560.4</v>
      </c>
      <c r="AO584">
        <f t="shared" si="38"/>
        <v>132589.6</v>
      </c>
      <c r="AP584">
        <v>90.3</v>
      </c>
      <c r="AQ584">
        <f t="shared" si="39"/>
        <v>4.225044034859465E-3</v>
      </c>
      <c r="AR584">
        <f>-(MAX($AO$2:AO584)-AO584)/MAX($AO$2:AO584)</f>
        <v>-3.3804061664167703E-2</v>
      </c>
      <c r="AS584">
        <f>MIN($AR$3:AR584)</f>
        <v>-0.11366045169214702</v>
      </c>
    </row>
    <row r="585" spans="1:45" x14ac:dyDescent="0.2">
      <c r="A585" s="1">
        <v>42018</v>
      </c>
      <c r="B585">
        <v>0</v>
      </c>
      <c r="C585">
        <v>1252</v>
      </c>
      <c r="D585">
        <v>33.8849999999074</v>
      </c>
      <c r="E585">
        <v>112667.48</v>
      </c>
      <c r="F585">
        <v>112701.364999999</v>
      </c>
      <c r="G585">
        <v>89.99</v>
      </c>
      <c r="H585">
        <v>0</v>
      </c>
      <c r="I585">
        <v>-3.43197247737E-3</v>
      </c>
      <c r="J585">
        <f>-(MAX($F$2:F585)-F585)/MAX($F$2:F585)</f>
        <v>-1.2180793968258023E-2</v>
      </c>
      <c r="K585">
        <f>MIN($J$3:J585)</f>
        <v>-0.10007190256198779</v>
      </c>
      <c r="M585" s="1">
        <v>42018</v>
      </c>
      <c r="N585">
        <v>0</v>
      </c>
      <c r="O585">
        <v>1304</v>
      </c>
      <c r="P585">
        <v>40.3150000000023</v>
      </c>
      <c r="Q585">
        <v>117346.959999999</v>
      </c>
      <c r="R585">
        <v>117387.274999999</v>
      </c>
      <c r="S585">
        <v>89.99</v>
      </c>
      <c r="T585">
        <v>0</v>
      </c>
      <c r="U585">
        <v>-3.4318261378999998E-3</v>
      </c>
      <c r="V585">
        <f>-(MAX($R$2:R585)-R585)/MAX($R$2:R585)</f>
        <v>-3.2541449152049214E-2</v>
      </c>
      <c r="W585">
        <f>MIN($V$3:V585)</f>
        <v>-0.10536737053729994</v>
      </c>
      <c r="Y585" s="1">
        <v>42018</v>
      </c>
      <c r="Z585">
        <v>0</v>
      </c>
      <c r="AA585">
        <v>1445</v>
      </c>
      <c r="AB585">
        <v>19.450000000011599</v>
      </c>
      <c r="AC585">
        <v>130035.549999999</v>
      </c>
      <c r="AD585">
        <v>130055</v>
      </c>
      <c r="AE585">
        <v>89.99</v>
      </c>
      <c r="AF585">
        <v>0</v>
      </c>
      <c r="AG585">
        <v>-3.43248945713E-3</v>
      </c>
      <c r="AH585">
        <f>-(MAX($AD$2:AD585)-AD585)/MAX($AD$2:AD585)</f>
        <v>-3.7122836709930003E-2</v>
      </c>
      <c r="AI585">
        <f>MIN($AH$3:AH585)</f>
        <v>-0.11366045169214713</v>
      </c>
      <c r="AK585" s="1">
        <v>42018</v>
      </c>
      <c r="AL585">
        <f>1468</f>
        <v>1468</v>
      </c>
      <c r="AM585">
        <f t="shared" si="36"/>
        <v>29.200000000011599</v>
      </c>
      <c r="AN585">
        <f t="shared" si="37"/>
        <v>132105.32</v>
      </c>
      <c r="AO585">
        <f t="shared" si="38"/>
        <v>132134.52000000002</v>
      </c>
      <c r="AP585">
        <v>89.99</v>
      </c>
      <c r="AQ585">
        <f t="shared" si="39"/>
        <v>-3.4322450629611007E-3</v>
      </c>
      <c r="AR585">
        <f>-(MAX($AO$2:AO585)-AO585)/MAX($AO$2:AO585)</f>
        <v>-3.7120282903373929E-2</v>
      </c>
      <c r="AS585">
        <f>MIN($AR$3:AR585)</f>
        <v>-0.11366045169214702</v>
      </c>
    </row>
    <row r="586" spans="1:45" x14ac:dyDescent="0.2">
      <c r="A586" s="1">
        <v>42019</v>
      </c>
      <c r="B586">
        <v>1252</v>
      </c>
      <c r="C586">
        <v>0</v>
      </c>
      <c r="D586">
        <v>112538.60499999901</v>
      </c>
      <c r="E586">
        <v>0</v>
      </c>
      <c r="F586">
        <v>112538.60499999901</v>
      </c>
      <c r="G586">
        <v>89.86</v>
      </c>
      <c r="H586">
        <v>-1</v>
      </c>
      <c r="I586">
        <v>-1.44417061852E-3</v>
      </c>
      <c r="J586">
        <f>-(MAX($F$2:F586)-F586)/MAX($F$2:F586)</f>
        <v>-1.3607373442017923E-2</v>
      </c>
      <c r="K586">
        <f>MIN($J$3:J586)</f>
        <v>-0.10007190256198779</v>
      </c>
      <c r="M586" s="1">
        <v>42019</v>
      </c>
      <c r="N586">
        <v>0</v>
      </c>
      <c r="O586">
        <v>1304</v>
      </c>
      <c r="P586">
        <v>40.3150000000023</v>
      </c>
      <c r="Q586">
        <v>117177.44</v>
      </c>
      <c r="R586">
        <v>117217.755</v>
      </c>
      <c r="S586">
        <v>89.86</v>
      </c>
      <c r="T586">
        <v>0</v>
      </c>
      <c r="U586">
        <v>-1.44410882696E-3</v>
      </c>
      <c r="V586">
        <f>-(MAX($R$2:R586)-R586)/MAX($R$2:R586)</f>
        <v>-3.3938564585036121E-2</v>
      </c>
      <c r="W586">
        <f>MIN($V$3:V586)</f>
        <v>-0.10536737053729994</v>
      </c>
      <c r="Y586" s="1">
        <v>42019</v>
      </c>
      <c r="Z586">
        <v>0</v>
      </c>
      <c r="AA586">
        <v>1445</v>
      </c>
      <c r="AB586">
        <v>19.450000000011599</v>
      </c>
      <c r="AC586">
        <v>129847.7</v>
      </c>
      <c r="AD586">
        <v>129867.15</v>
      </c>
      <c r="AE586">
        <v>89.86</v>
      </c>
      <c r="AF586">
        <v>0</v>
      </c>
      <c r="AG586">
        <v>-1.4443889123799999E-3</v>
      </c>
      <c r="AH586">
        <f>-(MAX($AD$2:AD586)-AD586)/MAX($AD$2:AD586)</f>
        <v>-3.8513605808573229E-2</v>
      </c>
      <c r="AI586">
        <f>MIN($AH$3:AH586)</f>
        <v>-0.11366045169214713</v>
      </c>
      <c r="AK586" s="1">
        <v>42019</v>
      </c>
      <c r="AL586">
        <f>1468</f>
        <v>1468</v>
      </c>
      <c r="AM586">
        <f t="shared" si="36"/>
        <v>29.200000000011599</v>
      </c>
      <c r="AN586">
        <f t="shared" si="37"/>
        <v>131914.48000000001</v>
      </c>
      <c r="AO586">
        <f t="shared" si="38"/>
        <v>131943.68000000002</v>
      </c>
      <c r="AP586">
        <v>89.86</v>
      </c>
      <c r="AQ586">
        <f t="shared" si="39"/>
        <v>-1.4442857173129057E-3</v>
      </c>
      <c r="AR586">
        <f>-(MAX($AO$2:AO586)-AO586)/MAX($AO$2:AO586)</f>
        <v>-3.8510956326266881E-2</v>
      </c>
      <c r="AS586">
        <f>MIN($AR$3:AR586)</f>
        <v>-0.11366045169214702</v>
      </c>
    </row>
    <row r="587" spans="1:45" x14ac:dyDescent="0.2">
      <c r="A587" s="1">
        <v>42020</v>
      </c>
      <c r="B587">
        <v>0</v>
      </c>
      <c r="C587">
        <v>0</v>
      </c>
      <c r="D587">
        <v>112538.60499999901</v>
      </c>
      <c r="E587">
        <v>0</v>
      </c>
      <c r="F587">
        <v>112538.60499999901</v>
      </c>
      <c r="G587">
        <v>91.25</v>
      </c>
      <c r="H587">
        <v>-1</v>
      </c>
      <c r="I587">
        <v>0</v>
      </c>
      <c r="J587">
        <f>-(MAX($F$2:F587)-F587)/MAX($F$2:F587)</f>
        <v>-1.3607373442017923E-2</v>
      </c>
      <c r="K587">
        <f>MIN($J$3:J587)</f>
        <v>-0.10007190256198779</v>
      </c>
      <c r="M587" s="1">
        <v>42020</v>
      </c>
      <c r="N587">
        <v>0</v>
      </c>
      <c r="O587">
        <v>1304</v>
      </c>
      <c r="P587">
        <v>40.3150000000023</v>
      </c>
      <c r="Q587">
        <v>118990</v>
      </c>
      <c r="R587">
        <v>119030.315</v>
      </c>
      <c r="S587">
        <v>91.25</v>
      </c>
      <c r="T587">
        <v>0</v>
      </c>
      <c r="U587">
        <v>1.5463186443E-2</v>
      </c>
      <c r="V587">
        <f>-(MAX($R$2:R587)-R587)/MAX($R$2:R587)</f>
        <v>-1.9000176493780281E-2</v>
      </c>
      <c r="W587">
        <f>MIN($V$3:V587)</f>
        <v>-0.10536737053729994</v>
      </c>
      <c r="Y587" s="1">
        <v>42020</v>
      </c>
      <c r="Z587">
        <v>0</v>
      </c>
      <c r="AA587">
        <v>1445</v>
      </c>
      <c r="AB587">
        <v>19.450000000011599</v>
      </c>
      <c r="AC587">
        <v>131856.25</v>
      </c>
      <c r="AD587">
        <v>131875.70000000001</v>
      </c>
      <c r="AE587">
        <v>91.25</v>
      </c>
      <c r="AF587">
        <v>0</v>
      </c>
      <c r="AG587">
        <v>1.54661898717E-2</v>
      </c>
      <c r="AH587">
        <f>-(MAX($AD$2:AD587)-AD587)/MAX($AD$2:AD587)</f>
        <v>-2.364307467692672E-2</v>
      </c>
      <c r="AI587">
        <f>MIN($AH$3:AH587)</f>
        <v>-0.11366045169214713</v>
      </c>
      <c r="AK587" s="1">
        <v>42020</v>
      </c>
      <c r="AL587">
        <f>1468</f>
        <v>1468</v>
      </c>
      <c r="AM587">
        <f t="shared" si="36"/>
        <v>29.200000000011599</v>
      </c>
      <c r="AN587">
        <f t="shared" si="37"/>
        <v>133955</v>
      </c>
      <c r="AO587">
        <f t="shared" si="38"/>
        <v>133984.20000000001</v>
      </c>
      <c r="AP587">
        <v>91.25</v>
      </c>
      <c r="AQ587">
        <f t="shared" si="39"/>
        <v>1.5465083284019281E-2</v>
      </c>
      <c r="AR587">
        <f>-(MAX($AO$2:AO587)-AO587)/MAX($AO$2:AO587)</f>
        <v>-2.3641448189180545E-2</v>
      </c>
      <c r="AS587">
        <f>MIN($AR$3:AR587)</f>
        <v>-0.11366045169214702</v>
      </c>
    </row>
    <row r="588" spans="1:45" x14ac:dyDescent="0.2">
      <c r="A588" s="1">
        <v>42024</v>
      </c>
      <c r="B588">
        <v>0</v>
      </c>
      <c r="C588">
        <v>0</v>
      </c>
      <c r="D588">
        <v>112538.60499999901</v>
      </c>
      <c r="E588">
        <v>0</v>
      </c>
      <c r="F588">
        <v>112538.60499999901</v>
      </c>
      <c r="G588">
        <v>91.19</v>
      </c>
      <c r="H588">
        <v>-1</v>
      </c>
      <c r="I588">
        <v>0</v>
      </c>
      <c r="J588">
        <f>-(MAX($F$2:F588)-F588)/MAX($F$2:F588)</f>
        <v>-1.3607373442017923E-2</v>
      </c>
      <c r="K588">
        <f>MIN($J$3:J588)</f>
        <v>-0.10007190256198779</v>
      </c>
      <c r="M588" s="1">
        <v>42024</v>
      </c>
      <c r="N588">
        <v>0</v>
      </c>
      <c r="O588">
        <v>1304</v>
      </c>
      <c r="P588">
        <v>40.3150000000023</v>
      </c>
      <c r="Q588">
        <v>118911.75999999901</v>
      </c>
      <c r="R588">
        <v>118952.075</v>
      </c>
      <c r="S588">
        <v>91.19</v>
      </c>
      <c r="T588">
        <v>0</v>
      </c>
      <c r="U588">
        <v>-6.5731154286199998E-4</v>
      </c>
      <c r="V588">
        <f>-(MAX($R$2:R588)-R588)/MAX($R$2:R588)</f>
        <v>-1.9644999001316547E-2</v>
      </c>
      <c r="W588">
        <f>MIN($V$3:V588)</f>
        <v>-0.10536737053729994</v>
      </c>
      <c r="Y588" s="1">
        <v>42024</v>
      </c>
      <c r="Z588">
        <v>0</v>
      </c>
      <c r="AA588">
        <v>1445</v>
      </c>
      <c r="AB588">
        <v>19.450000000011599</v>
      </c>
      <c r="AC588">
        <v>131769.549999999</v>
      </c>
      <c r="AD588">
        <v>131789</v>
      </c>
      <c r="AE588">
        <v>91.19</v>
      </c>
      <c r="AF588">
        <v>0</v>
      </c>
      <c r="AG588">
        <v>-6.5743726857900005E-4</v>
      </c>
      <c r="AH588">
        <f>-(MAX($AD$2:AD588)-AD588)/MAX($AD$2:AD588)</f>
        <v>-2.4284968107069815E-2</v>
      </c>
      <c r="AI588">
        <f>MIN($AH$3:AH588)</f>
        <v>-0.11366045169214713</v>
      </c>
      <c r="AK588" s="1">
        <v>42024</v>
      </c>
      <c r="AL588">
        <f>1468</f>
        <v>1468</v>
      </c>
      <c r="AM588">
        <f t="shared" si="36"/>
        <v>29.200000000011599</v>
      </c>
      <c r="AN588">
        <f t="shared" si="37"/>
        <v>133866.91999999998</v>
      </c>
      <c r="AO588">
        <f t="shared" si="38"/>
        <v>133896.12</v>
      </c>
      <c r="AP588">
        <v>91.19</v>
      </c>
      <c r="AQ588">
        <f t="shared" si="39"/>
        <v>-6.5739094609675085E-4</v>
      </c>
      <c r="AR588">
        <f>-(MAX($AO$2:AO588)-AO588)/MAX($AO$2:AO588)</f>
        <v>-2.4283297461285113E-2</v>
      </c>
      <c r="AS588">
        <f>MIN($AR$3:AR588)</f>
        <v>-0.11366045169214702</v>
      </c>
    </row>
    <row r="589" spans="1:45" x14ac:dyDescent="0.2">
      <c r="A589" s="1">
        <v>42025</v>
      </c>
      <c r="B589">
        <v>1240</v>
      </c>
      <c r="C589">
        <v>1240</v>
      </c>
      <c r="D589">
        <v>33.404999999896901</v>
      </c>
      <c r="E589">
        <v>112505.2</v>
      </c>
      <c r="F589">
        <v>112538.60499999901</v>
      </c>
      <c r="G589">
        <v>90.73</v>
      </c>
      <c r="H589">
        <v>1</v>
      </c>
      <c r="I589">
        <v>0</v>
      </c>
      <c r="J589">
        <f>-(MAX($F$2:F589)-F589)/MAX($F$2:F589)</f>
        <v>-1.3607373442017923E-2</v>
      </c>
      <c r="K589">
        <f>MIN($J$3:J589)</f>
        <v>-0.10007190256198779</v>
      </c>
      <c r="M589" s="1">
        <v>42025</v>
      </c>
      <c r="N589">
        <v>0</v>
      </c>
      <c r="O589">
        <v>1304</v>
      </c>
      <c r="P589">
        <v>40.3150000000023</v>
      </c>
      <c r="Q589">
        <v>118311.92</v>
      </c>
      <c r="R589">
        <v>118352.235</v>
      </c>
      <c r="S589">
        <v>90.73</v>
      </c>
      <c r="T589">
        <v>1</v>
      </c>
      <c r="U589">
        <v>-5.0427031222400002E-3</v>
      </c>
      <c r="V589">
        <f>-(MAX($R$2:R589)-R589)/MAX($R$2:R589)</f>
        <v>-2.4588638225760906E-2</v>
      </c>
      <c r="W589">
        <f>MIN($V$3:V589)</f>
        <v>-0.10536737053729994</v>
      </c>
      <c r="Y589" s="1">
        <v>42025</v>
      </c>
      <c r="Z589">
        <v>0</v>
      </c>
      <c r="AA589">
        <v>1445</v>
      </c>
      <c r="AB589">
        <v>19.450000000011599</v>
      </c>
      <c r="AC589">
        <v>131104.85</v>
      </c>
      <c r="AD589">
        <v>131124.29999999999</v>
      </c>
      <c r="AE589">
        <v>90.73</v>
      </c>
      <c r="AF589">
        <v>1</v>
      </c>
      <c r="AG589">
        <v>-5.0436682879500001E-3</v>
      </c>
      <c r="AH589">
        <f>-(MAX($AD$2:AD589)-AD589)/MAX($AD$2:AD589)</f>
        <v>-2.9206151071499639E-2</v>
      </c>
      <c r="AI589">
        <f>MIN($AH$3:AH589)</f>
        <v>-0.11366045169214713</v>
      </c>
      <c r="AK589" s="1">
        <v>42025</v>
      </c>
      <c r="AL589">
        <f>1468</f>
        <v>1468</v>
      </c>
      <c r="AM589">
        <f t="shared" si="36"/>
        <v>29.200000000011599</v>
      </c>
      <c r="AN589">
        <f t="shared" si="37"/>
        <v>133191.64000000001</v>
      </c>
      <c r="AO589">
        <f t="shared" si="38"/>
        <v>133220.84000000003</v>
      </c>
      <c r="AP589">
        <v>90.73</v>
      </c>
      <c r="AQ589">
        <f t="shared" si="39"/>
        <v>-5.0433126815024199E-3</v>
      </c>
      <c r="AR589">
        <f>-(MAX($AO$2:AO589)-AO589)/MAX($AO$2:AO589)</f>
        <v>-2.9204141880752339E-2</v>
      </c>
      <c r="AS589">
        <f>MIN($AR$3:AR589)</f>
        <v>-0.11366045169214702</v>
      </c>
    </row>
    <row r="590" spans="1:45" x14ac:dyDescent="0.2">
      <c r="A590" s="1">
        <v>42026</v>
      </c>
      <c r="B590">
        <v>0</v>
      </c>
      <c r="C590">
        <v>1240</v>
      </c>
      <c r="D590">
        <v>33.404999999896901</v>
      </c>
      <c r="E590">
        <v>113608.8</v>
      </c>
      <c r="F590">
        <v>113642.204999999</v>
      </c>
      <c r="G590">
        <v>91.62</v>
      </c>
      <c r="H590">
        <v>1</v>
      </c>
      <c r="I590">
        <v>9.8064126528000003E-3</v>
      </c>
      <c r="J590">
        <f>-(MAX($F$2:F590)-F590)/MAX($F$2:F590)</f>
        <v>-3.9344003083151375E-3</v>
      </c>
      <c r="K590">
        <f>MIN($J$3:J590)</f>
        <v>-0.10007190256198779</v>
      </c>
      <c r="M590" s="1">
        <v>42026</v>
      </c>
      <c r="N590">
        <v>0</v>
      </c>
      <c r="O590">
        <v>1304</v>
      </c>
      <c r="P590">
        <v>40.3150000000023</v>
      </c>
      <c r="Q590">
        <v>119472.48</v>
      </c>
      <c r="R590">
        <v>119512.795</v>
      </c>
      <c r="S590">
        <v>91.62</v>
      </c>
      <c r="T590">
        <v>1</v>
      </c>
      <c r="U590">
        <v>9.8059829626400002E-3</v>
      </c>
      <c r="V590">
        <f>-(MAX($R$2:R590)-R590)/MAX($R$2:R590)</f>
        <v>-1.5023771030640266E-2</v>
      </c>
      <c r="W590">
        <f>MIN($V$3:V590)</f>
        <v>-0.10536737053729994</v>
      </c>
      <c r="Y590" s="1">
        <v>42026</v>
      </c>
      <c r="Z590">
        <v>0</v>
      </c>
      <c r="AA590">
        <v>1445</v>
      </c>
      <c r="AB590">
        <v>19.450000000011599</v>
      </c>
      <c r="AC590">
        <v>132390.899999999</v>
      </c>
      <c r="AD590">
        <v>132410.35</v>
      </c>
      <c r="AE590">
        <v>91.62</v>
      </c>
      <c r="AF590">
        <v>1</v>
      </c>
      <c r="AG590">
        <v>9.8078693270399996E-3</v>
      </c>
      <c r="AH590">
        <f>-(MAX($AD$2:AD590)-AD590)/MAX($AD$2:AD590)</f>
        <v>-1.9684731857711538E-2</v>
      </c>
      <c r="AI590">
        <f>MIN($AH$3:AH590)</f>
        <v>-0.11366045169214713</v>
      </c>
      <c r="AK590" s="1">
        <v>42026</v>
      </c>
      <c r="AL590">
        <f>1468</f>
        <v>1468</v>
      </c>
      <c r="AM590">
        <f t="shared" si="36"/>
        <v>29.200000000011599</v>
      </c>
      <c r="AN590">
        <f t="shared" si="37"/>
        <v>134498.16</v>
      </c>
      <c r="AO590">
        <f t="shared" si="38"/>
        <v>134527.36000000002</v>
      </c>
      <c r="AP590">
        <v>91.62</v>
      </c>
      <c r="AQ590">
        <f t="shared" si="39"/>
        <v>9.8071743129677699E-3</v>
      </c>
      <c r="AR590">
        <f>-(MAX($AO$2:AO590)-AO590)/MAX($AO$2:AO590)</f>
        <v>-1.9683377677869748E-2</v>
      </c>
      <c r="AS590">
        <f>MIN($AR$3:AR590)</f>
        <v>-0.11366045169214702</v>
      </c>
    </row>
    <row r="591" spans="1:45" x14ac:dyDescent="0.2">
      <c r="A591" s="1">
        <v>42027</v>
      </c>
      <c r="B591">
        <v>0</v>
      </c>
      <c r="C591">
        <v>1240</v>
      </c>
      <c r="D591">
        <v>33.404999999896901</v>
      </c>
      <c r="E591">
        <v>111699.2</v>
      </c>
      <c r="F591">
        <v>111732.60499999901</v>
      </c>
      <c r="G591">
        <v>90.08</v>
      </c>
      <c r="H591">
        <v>1</v>
      </c>
      <c r="I591">
        <v>-1.6803616226899999E-2</v>
      </c>
      <c r="J591">
        <f>-(MAX($F$2:F591)-F591)/MAX($F$2:F591)</f>
        <v>-2.0671904382362712E-2</v>
      </c>
      <c r="K591">
        <f>MIN($J$3:J591)</f>
        <v>-0.10007190256198779</v>
      </c>
      <c r="M591" s="1">
        <v>42027</v>
      </c>
      <c r="N591">
        <v>0</v>
      </c>
      <c r="O591">
        <v>1304</v>
      </c>
      <c r="P591">
        <v>40.3150000000023</v>
      </c>
      <c r="Q591">
        <v>117464.319999999</v>
      </c>
      <c r="R591">
        <v>117504.63499999901</v>
      </c>
      <c r="S591">
        <v>90.08</v>
      </c>
      <c r="T591">
        <v>1</v>
      </c>
      <c r="U591">
        <v>-1.6802887088400002E-2</v>
      </c>
      <c r="V591">
        <f>-(MAX($R$2:R591)-R591)/MAX($R$2:R591)</f>
        <v>-3.157421539074487E-2</v>
      </c>
      <c r="W591">
        <f>MIN($V$3:V591)</f>
        <v>-0.10536737053729994</v>
      </c>
      <c r="Y591" s="1">
        <v>42027</v>
      </c>
      <c r="Z591">
        <v>0</v>
      </c>
      <c r="AA591">
        <v>1445</v>
      </c>
      <c r="AB591">
        <v>19.450000000011599</v>
      </c>
      <c r="AC591">
        <v>130165.599999999</v>
      </c>
      <c r="AD591">
        <v>130185.05</v>
      </c>
      <c r="AE591">
        <v>90.08</v>
      </c>
      <c r="AF591">
        <v>1</v>
      </c>
      <c r="AG591">
        <v>-1.6806088043699999E-2</v>
      </c>
      <c r="AH591">
        <f>-(MAX($AD$2:AD591)-AD591)/MAX($AD$2:AD591)</f>
        <v>-3.6159996564715462E-2</v>
      </c>
      <c r="AI591">
        <f>MIN($AH$3:AH591)</f>
        <v>-0.11366045169214713</v>
      </c>
      <c r="AK591" s="1">
        <v>42027</v>
      </c>
      <c r="AL591">
        <f>1468</f>
        <v>1468</v>
      </c>
      <c r="AM591">
        <f t="shared" si="36"/>
        <v>29.200000000011599</v>
      </c>
      <c r="AN591">
        <f t="shared" si="37"/>
        <v>132237.44</v>
      </c>
      <c r="AO591">
        <f t="shared" si="38"/>
        <v>132266.64000000001</v>
      </c>
      <c r="AP591">
        <v>90.08</v>
      </c>
      <c r="AQ591">
        <f t="shared" si="39"/>
        <v>-1.6804908681772993E-2</v>
      </c>
      <c r="AR591">
        <f>-(MAX($AO$2:AO591)-AO591)/MAX($AO$2:AO591)</f>
        <v>-3.6157508995217288E-2</v>
      </c>
      <c r="AS591">
        <f>MIN($AR$3:AR591)</f>
        <v>-0.11366045169214702</v>
      </c>
    </row>
    <row r="592" spans="1:45" x14ac:dyDescent="0.2">
      <c r="A592" s="1">
        <v>42030</v>
      </c>
      <c r="B592">
        <v>0</v>
      </c>
      <c r="C592">
        <v>1240</v>
      </c>
      <c r="D592">
        <v>33.404999999896901</v>
      </c>
      <c r="E592">
        <v>111079.2</v>
      </c>
      <c r="F592">
        <v>111112.60499999901</v>
      </c>
      <c r="G592">
        <v>89.58</v>
      </c>
      <c r="H592">
        <v>1</v>
      </c>
      <c r="I592">
        <v>-5.5489621852100003E-3</v>
      </c>
      <c r="J592">
        <f>-(MAX($F$2:F592)-F592)/MAX($F$2:F592)</f>
        <v>-2.61061589518587E-2</v>
      </c>
      <c r="K592">
        <f>MIN($J$3:J592)</f>
        <v>-0.10007190256198779</v>
      </c>
      <c r="M592" s="1">
        <v>42030</v>
      </c>
      <c r="N592">
        <v>0</v>
      </c>
      <c r="O592">
        <v>1304</v>
      </c>
      <c r="P592">
        <v>40.3150000000023</v>
      </c>
      <c r="Q592">
        <v>116812.319999999</v>
      </c>
      <c r="R592">
        <v>116852.63499999901</v>
      </c>
      <c r="S592">
        <v>89.58</v>
      </c>
      <c r="T592">
        <v>1</v>
      </c>
      <c r="U592">
        <v>-5.5487172910199997E-3</v>
      </c>
      <c r="V592">
        <f>-(MAX($R$2:R592)-R592)/MAX($R$2:R592)</f>
        <v>-3.694773628688007E-2</v>
      </c>
      <c r="W592">
        <f>MIN($V$3:V592)</f>
        <v>-0.10536737053729994</v>
      </c>
      <c r="Y592" s="1">
        <v>42030</v>
      </c>
      <c r="Z592">
        <v>0</v>
      </c>
      <c r="AA592">
        <v>1445</v>
      </c>
      <c r="AB592">
        <v>19.450000000011599</v>
      </c>
      <c r="AC592">
        <v>129443.099999999</v>
      </c>
      <c r="AD592">
        <v>129462.55</v>
      </c>
      <c r="AE592">
        <v>89.58</v>
      </c>
      <c r="AF592">
        <v>0</v>
      </c>
      <c r="AG592">
        <v>-5.5497923916799996E-3</v>
      </c>
      <c r="AH592">
        <f>-(MAX($AD$2:AD592)-AD592)/MAX($AD$2:AD592)</f>
        <v>-4.1509108482573873E-2</v>
      </c>
      <c r="AI592">
        <f>MIN($AH$3:AH592)</f>
        <v>-0.11366045169214713</v>
      </c>
      <c r="AK592" s="1">
        <v>42030</v>
      </c>
      <c r="AL592">
        <f>1468</f>
        <v>1468</v>
      </c>
      <c r="AM592">
        <f t="shared" si="36"/>
        <v>29.200000000011599</v>
      </c>
      <c r="AN592">
        <f t="shared" si="37"/>
        <v>131503.44</v>
      </c>
      <c r="AO592">
        <f t="shared" si="38"/>
        <v>131532.64000000001</v>
      </c>
      <c r="AP592">
        <v>89.58</v>
      </c>
      <c r="AQ592">
        <f t="shared" si="39"/>
        <v>-5.5493962801202168E-3</v>
      </c>
      <c r="AR592">
        <f>-(MAX($AO$2:AO592)-AO592)/MAX($AO$2:AO592)</f>
        <v>-4.1506252929421034E-2</v>
      </c>
      <c r="AS592">
        <f>MIN($AR$3:AR592)</f>
        <v>-0.11366045169214702</v>
      </c>
    </row>
    <row r="593" spans="1:45" x14ac:dyDescent="0.2">
      <c r="A593" s="1">
        <v>42031</v>
      </c>
      <c r="B593">
        <v>0</v>
      </c>
      <c r="C593">
        <v>1240</v>
      </c>
      <c r="D593">
        <v>33.404999999896901</v>
      </c>
      <c r="E593">
        <v>107247.599999999</v>
      </c>
      <c r="F593">
        <v>107281.004999999</v>
      </c>
      <c r="G593">
        <v>86.49</v>
      </c>
      <c r="H593">
        <v>1</v>
      </c>
      <c r="I593">
        <v>-3.4483936363500001E-2</v>
      </c>
      <c r="J593">
        <f>-(MAX($F$2:F593)-F593)/MAX($F$2:F593)</f>
        <v>-5.968985219134397E-2</v>
      </c>
      <c r="K593">
        <f>MIN($J$3:J593)</f>
        <v>-0.10007190256198779</v>
      </c>
      <c r="M593" s="1">
        <v>42031</v>
      </c>
      <c r="N593">
        <v>0</v>
      </c>
      <c r="O593">
        <v>1304</v>
      </c>
      <c r="P593">
        <v>40.3150000000023</v>
      </c>
      <c r="Q593">
        <v>112782.959999999</v>
      </c>
      <c r="R593">
        <v>112823.274999999</v>
      </c>
      <c r="S593">
        <v>86.49</v>
      </c>
      <c r="T593">
        <v>1</v>
      </c>
      <c r="U593">
        <v>-3.4482405980799997E-2</v>
      </c>
      <c r="V593">
        <f>-(MAX($R$2:R593)-R593)/MAX($R$2:R593)</f>
        <v>-7.015609542499561E-2</v>
      </c>
      <c r="W593">
        <f>MIN($V$3:V593)</f>
        <v>-0.10536737053729994</v>
      </c>
      <c r="Y593" s="1">
        <v>42031</v>
      </c>
      <c r="Z593">
        <v>0</v>
      </c>
      <c r="AA593">
        <v>1445</v>
      </c>
      <c r="AB593">
        <v>19.450000000011599</v>
      </c>
      <c r="AC593">
        <v>124978.049999999</v>
      </c>
      <c r="AD593">
        <v>124997.5</v>
      </c>
      <c r="AE593">
        <v>86.49</v>
      </c>
      <c r="AF593">
        <v>0</v>
      </c>
      <c r="AG593">
        <v>-3.4489124461100001E-2</v>
      </c>
      <c r="AH593">
        <f>-(MAX($AD$2:AD593)-AD593)/MAX($AD$2:AD593)</f>
        <v>-7.456662013493888E-2</v>
      </c>
      <c r="AI593">
        <f>MIN($AH$3:AH593)</f>
        <v>-0.11366045169214713</v>
      </c>
      <c r="AK593" s="1">
        <v>42031</v>
      </c>
      <c r="AL593">
        <f>1468</f>
        <v>1468</v>
      </c>
      <c r="AM593">
        <f t="shared" si="36"/>
        <v>29.200000000011599</v>
      </c>
      <c r="AN593">
        <f t="shared" si="37"/>
        <v>126967.31999999999</v>
      </c>
      <c r="AO593">
        <f t="shared" si="38"/>
        <v>126996.52</v>
      </c>
      <c r="AP593">
        <v>86.49</v>
      </c>
      <c r="AQ593">
        <f t="shared" si="39"/>
        <v>-3.4486649093335382E-2</v>
      </c>
      <c r="AR593">
        <f>-(MAX($AO$2:AO593)-AO593)/MAX($AO$2:AO593)</f>
        <v>-7.4561490442800249E-2</v>
      </c>
      <c r="AS593">
        <f>MIN($AR$3:AR593)</f>
        <v>-0.11366045169214702</v>
      </c>
    </row>
    <row r="594" spans="1:45" x14ac:dyDescent="0.2">
      <c r="A594" s="1">
        <v>42032</v>
      </c>
      <c r="B594">
        <v>0</v>
      </c>
      <c r="C594">
        <v>1240</v>
      </c>
      <c r="D594">
        <v>33.404999999896901</v>
      </c>
      <c r="E594">
        <v>105586</v>
      </c>
      <c r="F594">
        <v>105619.40499999899</v>
      </c>
      <c r="G594">
        <v>85.15</v>
      </c>
      <c r="H594">
        <v>1</v>
      </c>
      <c r="I594">
        <v>-1.54882963671E-2</v>
      </c>
      <c r="J594">
        <f>-(MAX($F$2:F594)-F594)/MAX($F$2:F594)</f>
        <v>-7.4253654437593269E-2</v>
      </c>
      <c r="K594">
        <f>MIN($J$3:J594)</f>
        <v>-0.10007190256198779</v>
      </c>
      <c r="M594" s="1">
        <v>42032</v>
      </c>
      <c r="N594">
        <v>0</v>
      </c>
      <c r="O594">
        <v>1304</v>
      </c>
      <c r="P594">
        <v>40.3150000000023</v>
      </c>
      <c r="Q594">
        <v>111035.6</v>
      </c>
      <c r="R594">
        <v>111075.91499999999</v>
      </c>
      <c r="S594">
        <v>85.15</v>
      </c>
      <c r="T594">
        <v>1</v>
      </c>
      <c r="U594">
        <v>-1.5487584454500001E-2</v>
      </c>
      <c r="V594">
        <f>-(MAX($R$2:R594)-R594)/MAX($R$2:R594)</f>
        <v>-8.4557131426629809E-2</v>
      </c>
      <c r="W594">
        <f>MIN($V$3:V594)</f>
        <v>-0.10536737053729994</v>
      </c>
      <c r="Y594" s="1">
        <v>42032</v>
      </c>
      <c r="Z594">
        <v>0</v>
      </c>
      <c r="AA594">
        <v>1445</v>
      </c>
      <c r="AB594">
        <v>19.450000000011599</v>
      </c>
      <c r="AC594">
        <v>123041.75</v>
      </c>
      <c r="AD594">
        <v>123061.2</v>
      </c>
      <c r="AE594">
        <v>85.15</v>
      </c>
      <c r="AF594">
        <v>0</v>
      </c>
      <c r="AG594">
        <v>-1.5490709814199999E-2</v>
      </c>
      <c r="AH594">
        <f>-(MAX($AD$2:AD594)-AD594)/MAX($AD$2:AD594)</f>
        <v>-8.8902240074799438E-2</v>
      </c>
      <c r="AI594">
        <f>MIN($AH$3:AH594)</f>
        <v>-0.11366045169214713</v>
      </c>
      <c r="AK594" s="1">
        <v>42032</v>
      </c>
      <c r="AL594">
        <f>1468</f>
        <v>1468</v>
      </c>
      <c r="AM594">
        <f t="shared" si="36"/>
        <v>29.200000000011599</v>
      </c>
      <c r="AN594">
        <f t="shared" si="37"/>
        <v>125000.20000000001</v>
      </c>
      <c r="AO594">
        <f t="shared" si="38"/>
        <v>125029.40000000002</v>
      </c>
      <c r="AP594">
        <v>85.15</v>
      </c>
      <c r="AQ594">
        <f t="shared" si="39"/>
        <v>-1.5489558296557895E-2</v>
      </c>
      <c r="AR594">
        <f>-(MAX($AO$2:AO594)-AO594)/MAX($AO$2:AO594)</f>
        <v>-8.8896124186466155E-2</v>
      </c>
      <c r="AS594">
        <f>MIN($AR$3:AR594)</f>
        <v>-0.11366045169214702</v>
      </c>
    </row>
    <row r="595" spans="1:45" x14ac:dyDescent="0.2">
      <c r="A595" s="1">
        <v>42033</v>
      </c>
      <c r="B595">
        <v>1240</v>
      </c>
      <c r="C595">
        <v>0</v>
      </c>
      <c r="D595">
        <v>106264.204999999</v>
      </c>
      <c r="E595">
        <v>0</v>
      </c>
      <c r="F595">
        <v>106264.204999999</v>
      </c>
      <c r="G595">
        <v>85.67</v>
      </c>
      <c r="H595">
        <v>-1</v>
      </c>
      <c r="I595">
        <v>6.1049387657499997E-3</v>
      </c>
      <c r="J595">
        <f>-(MAX($F$2:F595)-F595)/MAX($F$2:F595)</f>
        <v>-6.8602029685317423E-2</v>
      </c>
      <c r="K595">
        <f>MIN($J$3:J595)</f>
        <v>-0.10007190256198779</v>
      </c>
      <c r="M595" s="1">
        <v>42033</v>
      </c>
      <c r="N595">
        <v>0</v>
      </c>
      <c r="O595">
        <v>1304</v>
      </c>
      <c r="P595">
        <v>40.3150000000023</v>
      </c>
      <c r="Q595">
        <v>111713.68</v>
      </c>
      <c r="R595">
        <v>111753.995</v>
      </c>
      <c r="S595">
        <v>85.67</v>
      </c>
      <c r="T595">
        <v>0</v>
      </c>
      <c r="U595">
        <v>6.1046537406399997E-3</v>
      </c>
      <c r="V595">
        <f>-(MAX($R$2:R595)-R595)/MAX($R$2:R595)</f>
        <v>-7.8968669694649177E-2</v>
      </c>
      <c r="W595">
        <f>MIN($V$3:V595)</f>
        <v>-0.10536737053729994</v>
      </c>
      <c r="Y595" s="1">
        <v>42033</v>
      </c>
      <c r="Z595">
        <v>0</v>
      </c>
      <c r="AA595">
        <v>1445</v>
      </c>
      <c r="AB595">
        <v>19.450000000011599</v>
      </c>
      <c r="AC595">
        <v>123793.15</v>
      </c>
      <c r="AD595">
        <v>123812.6</v>
      </c>
      <c r="AE595">
        <v>85.67</v>
      </c>
      <c r="AF595">
        <v>0</v>
      </c>
      <c r="AG595">
        <v>6.1059050293700004E-3</v>
      </c>
      <c r="AH595">
        <f>-(MAX($AD$2:AD595)-AD595)/MAX($AD$2:AD595)</f>
        <v>-8.3339163680226619E-2</v>
      </c>
      <c r="AI595">
        <f>MIN($AH$3:AH595)</f>
        <v>-0.11366045169214713</v>
      </c>
      <c r="AK595" s="1">
        <v>42033</v>
      </c>
      <c r="AL595">
        <f>1468</f>
        <v>1468</v>
      </c>
      <c r="AM595">
        <f t="shared" si="36"/>
        <v>29.200000000011599</v>
      </c>
      <c r="AN595">
        <f t="shared" si="37"/>
        <v>125763.56</v>
      </c>
      <c r="AO595">
        <f t="shared" si="38"/>
        <v>125792.76000000001</v>
      </c>
      <c r="AP595">
        <v>85.67</v>
      </c>
      <c r="AQ595">
        <f t="shared" si="39"/>
        <v>6.1054439995711883E-3</v>
      </c>
      <c r="AR595">
        <f>-(MAX($AO$2:AO595)-AO595)/MAX($AO$2:AO595)</f>
        <v>-8.3333430494894362E-2</v>
      </c>
      <c r="AS595">
        <f>MIN($AR$3:AR595)</f>
        <v>-0.11366045169214702</v>
      </c>
    </row>
    <row r="596" spans="1:45" x14ac:dyDescent="0.2">
      <c r="A596" s="1">
        <v>42034</v>
      </c>
      <c r="B596">
        <v>1260</v>
      </c>
      <c r="C596">
        <v>1260</v>
      </c>
      <c r="D596">
        <v>58.804999999891102</v>
      </c>
      <c r="E596">
        <v>106205.4</v>
      </c>
      <c r="F596">
        <v>106264.204999999</v>
      </c>
      <c r="G596">
        <v>84.29</v>
      </c>
      <c r="H596">
        <v>1</v>
      </c>
      <c r="I596">
        <v>0</v>
      </c>
      <c r="J596">
        <f>-(MAX($F$2:F596)-F596)/MAX($F$2:F596)</f>
        <v>-6.8602029685317423E-2</v>
      </c>
      <c r="K596">
        <f>MIN($J$3:J596)</f>
        <v>-0.10007190256198779</v>
      </c>
      <c r="M596" s="1">
        <v>42034</v>
      </c>
      <c r="N596">
        <v>0</v>
      </c>
      <c r="O596">
        <v>1304</v>
      </c>
      <c r="P596">
        <v>40.3150000000023</v>
      </c>
      <c r="Q596">
        <v>109914.16</v>
      </c>
      <c r="R596">
        <v>109954.47500000001</v>
      </c>
      <c r="S596">
        <v>84.29</v>
      </c>
      <c r="T596">
        <v>0</v>
      </c>
      <c r="U596">
        <v>-1.61025115925E-2</v>
      </c>
      <c r="V596">
        <f>-(MAX($R$2:R596)-R596)/MAX($R$2:R596)</f>
        <v>-9.3799587367982246E-2</v>
      </c>
      <c r="W596">
        <f>MIN($V$3:V596)</f>
        <v>-0.10536737053729994</v>
      </c>
      <c r="Y596" s="1">
        <v>42034</v>
      </c>
      <c r="Z596">
        <v>0</v>
      </c>
      <c r="AA596">
        <v>1445</v>
      </c>
      <c r="AB596">
        <v>19.450000000011599</v>
      </c>
      <c r="AC596">
        <v>121799.05</v>
      </c>
      <c r="AD596">
        <v>121818.5</v>
      </c>
      <c r="AE596">
        <v>84.29</v>
      </c>
      <c r="AF596">
        <v>0</v>
      </c>
      <c r="AG596">
        <v>-1.6105792140700001E-2</v>
      </c>
      <c r="AH596">
        <f>-(MAX($AD$2:AD596)-AD596)/MAX($AD$2:AD596)</f>
        <v>-9.8102712573515882E-2</v>
      </c>
      <c r="AI596">
        <f>MIN($AH$3:AH596)</f>
        <v>-0.11366045169214713</v>
      </c>
      <c r="AK596" s="1">
        <v>42034</v>
      </c>
      <c r="AL596">
        <f>1468</f>
        <v>1468</v>
      </c>
      <c r="AM596">
        <f t="shared" si="36"/>
        <v>29.200000000011599</v>
      </c>
      <c r="AN596">
        <f t="shared" si="37"/>
        <v>123737.72000000002</v>
      </c>
      <c r="AO596">
        <f t="shared" si="38"/>
        <v>123766.92000000003</v>
      </c>
      <c r="AP596">
        <v>84.29</v>
      </c>
      <c r="AQ596">
        <f t="shared" si="39"/>
        <v>-1.6104583443434916E-2</v>
      </c>
      <c r="AR596">
        <f>-(MAX($AO$2:AO596)-AO596)/MAX($AO$2:AO596)</f>
        <v>-9.8095963753296558E-2</v>
      </c>
      <c r="AS596">
        <f>MIN($AR$3:AR596)</f>
        <v>-0.11366045169214702</v>
      </c>
    </row>
    <row r="597" spans="1:45" x14ac:dyDescent="0.2">
      <c r="A597" s="1">
        <v>42037</v>
      </c>
      <c r="B597">
        <v>0</v>
      </c>
      <c r="C597">
        <v>1260</v>
      </c>
      <c r="D597">
        <v>58.804999999891102</v>
      </c>
      <c r="E597">
        <v>107251.2</v>
      </c>
      <c r="F597">
        <v>107310.004999999</v>
      </c>
      <c r="G597">
        <v>85.12</v>
      </c>
      <c r="H597">
        <v>1</v>
      </c>
      <c r="I597">
        <v>9.8415077777099999E-3</v>
      </c>
      <c r="J597">
        <f>-(MAX($F$2:F597)-F597)/MAX($F$2:F597)</f>
        <v>-5.9435669316319162E-2</v>
      </c>
      <c r="K597">
        <f>MIN($J$3:J597)</f>
        <v>-0.10007190256198779</v>
      </c>
      <c r="M597" s="1">
        <v>42037</v>
      </c>
      <c r="N597">
        <v>0</v>
      </c>
      <c r="O597">
        <v>1304</v>
      </c>
      <c r="P597">
        <v>40.3150000000023</v>
      </c>
      <c r="Q597">
        <v>110996.48</v>
      </c>
      <c r="R597">
        <v>111036.795</v>
      </c>
      <c r="S597">
        <v>85.12</v>
      </c>
      <c r="T597">
        <v>0</v>
      </c>
      <c r="U597">
        <v>9.8433465304599999E-3</v>
      </c>
      <c r="V597">
        <f>-(MAX($R$2:R597)-R597)/MAX($R$2:R597)</f>
        <v>-8.4879542680397879E-2</v>
      </c>
      <c r="W597">
        <f>MIN($V$3:V597)</f>
        <v>-0.10536737053729994</v>
      </c>
      <c r="Y597" s="1">
        <v>42037</v>
      </c>
      <c r="Z597">
        <v>0</v>
      </c>
      <c r="AA597">
        <v>1445</v>
      </c>
      <c r="AB597">
        <v>19.450000000011599</v>
      </c>
      <c r="AC597">
        <v>122998.39999999999</v>
      </c>
      <c r="AD597">
        <v>123017.85</v>
      </c>
      <c r="AE597">
        <v>85.12</v>
      </c>
      <c r="AF597">
        <v>0</v>
      </c>
      <c r="AG597">
        <v>9.8453847322000007E-3</v>
      </c>
      <c r="AH597">
        <f>-(MAX($AD$2:AD597)-AD597)/MAX($AD$2:AD597)</f>
        <v>-8.9223186789870873E-2</v>
      </c>
      <c r="AI597">
        <f>MIN($AH$3:AH597)</f>
        <v>-0.11366045169214713</v>
      </c>
      <c r="AK597" s="1">
        <v>42037</v>
      </c>
      <c r="AL597">
        <f>1468</f>
        <v>1468</v>
      </c>
      <c r="AM597">
        <f t="shared" si="36"/>
        <v>29.200000000011599</v>
      </c>
      <c r="AN597">
        <f t="shared" si="37"/>
        <v>124956.16</v>
      </c>
      <c r="AO597">
        <f t="shared" si="38"/>
        <v>124985.36000000002</v>
      </c>
      <c r="AP597">
        <v>85.12</v>
      </c>
      <c r="AQ597">
        <f t="shared" si="39"/>
        <v>9.8446337680535914E-3</v>
      </c>
      <c r="AR597">
        <f>-(MAX($AO$2:AO597)-AO597)/MAX($AO$2:AO597)</f>
        <v>-8.9217048822518435E-2</v>
      </c>
      <c r="AS597">
        <f>MIN($AR$3:AR597)</f>
        <v>-0.11366045169214702</v>
      </c>
    </row>
    <row r="598" spans="1:45" x14ac:dyDescent="0.2">
      <c r="A598" s="1">
        <v>42038</v>
      </c>
      <c r="B598">
        <v>0</v>
      </c>
      <c r="C598">
        <v>1260</v>
      </c>
      <c r="D598">
        <v>58.804999999891102</v>
      </c>
      <c r="E598">
        <v>108297</v>
      </c>
      <c r="F598">
        <v>108355.804999999</v>
      </c>
      <c r="G598">
        <v>85.95</v>
      </c>
      <c r="H598">
        <v>1</v>
      </c>
      <c r="I598">
        <v>9.7455964148000004E-3</v>
      </c>
      <c r="J598">
        <f>-(MAX($F$2:F598)-F598)/MAX($F$2:F598)</f>
        <v>-5.0269308947320894E-2</v>
      </c>
      <c r="K598">
        <f>MIN($J$3:J598)</f>
        <v>-0.10007190256198779</v>
      </c>
      <c r="M598" s="1">
        <v>42038</v>
      </c>
      <c r="N598">
        <v>0</v>
      </c>
      <c r="O598">
        <v>1304</v>
      </c>
      <c r="P598">
        <v>40.3150000000023</v>
      </c>
      <c r="Q598">
        <v>112078.8</v>
      </c>
      <c r="R598">
        <v>112119.11500000001</v>
      </c>
      <c r="S598">
        <v>85.95</v>
      </c>
      <c r="T598">
        <v>1</v>
      </c>
      <c r="U598">
        <v>9.7473994994200005E-3</v>
      </c>
      <c r="V598">
        <f>-(MAX($R$2:R598)-R598)/MAX($R$2:R598)</f>
        <v>-7.5959497992813388E-2</v>
      </c>
      <c r="W598">
        <f>MIN($V$3:V598)</f>
        <v>-0.10536737053729994</v>
      </c>
      <c r="Y598" s="1">
        <v>42038</v>
      </c>
      <c r="Z598">
        <v>0</v>
      </c>
      <c r="AA598">
        <v>1445</v>
      </c>
      <c r="AB598">
        <v>19.450000000011599</v>
      </c>
      <c r="AC598">
        <v>124197.75</v>
      </c>
      <c r="AD598">
        <v>124217.2</v>
      </c>
      <c r="AE598">
        <v>85.95</v>
      </c>
      <c r="AF598">
        <v>1</v>
      </c>
      <c r="AG598">
        <v>9.7493981564499999E-3</v>
      </c>
      <c r="AH598">
        <f>-(MAX($AD$2:AD598)-AD598)/MAX($AD$2:AD598)</f>
        <v>-8.0343661006225975E-2</v>
      </c>
      <c r="AI598">
        <f>MIN($AH$3:AH598)</f>
        <v>-0.11366045169214713</v>
      </c>
      <c r="AK598" s="1">
        <v>42038</v>
      </c>
      <c r="AL598">
        <f>1468</f>
        <v>1468</v>
      </c>
      <c r="AM598">
        <f t="shared" si="36"/>
        <v>29.200000000011599</v>
      </c>
      <c r="AN598">
        <f t="shared" si="37"/>
        <v>126174.6</v>
      </c>
      <c r="AO598">
        <f t="shared" si="38"/>
        <v>126203.80000000002</v>
      </c>
      <c r="AP598">
        <v>85.95</v>
      </c>
      <c r="AQ598">
        <f t="shared" si="39"/>
        <v>9.7486617632657306E-3</v>
      </c>
      <c r="AR598">
        <f>-(MAX($AO$2:AO598)-AO598)/MAX($AO$2:AO598)</f>
        <v>-8.0338133891740202E-2</v>
      </c>
      <c r="AS598">
        <f>MIN($AR$3:AR598)</f>
        <v>-0.11366045169214702</v>
      </c>
    </row>
    <row r="599" spans="1:45" x14ac:dyDescent="0.2">
      <c r="A599" s="1">
        <v>42039</v>
      </c>
      <c r="B599">
        <v>1260</v>
      </c>
      <c r="C599">
        <v>0</v>
      </c>
      <c r="D599">
        <v>108154.204999999</v>
      </c>
      <c r="E599">
        <v>0</v>
      </c>
      <c r="F599">
        <v>108154.204999999</v>
      </c>
      <c r="G599">
        <v>85.79</v>
      </c>
      <c r="H599">
        <v>-1</v>
      </c>
      <c r="I599">
        <v>-1.86053714427E-3</v>
      </c>
      <c r="J599">
        <f>-(MAX($F$2:F599)-F599)/MAX($F$2:F599)</f>
        <v>-5.2036318175079643E-2</v>
      </c>
      <c r="K599">
        <f>MIN($J$3:J599)</f>
        <v>-0.10007190256198779</v>
      </c>
      <c r="M599" s="1">
        <v>42039</v>
      </c>
      <c r="N599">
        <v>0</v>
      </c>
      <c r="O599">
        <v>1304</v>
      </c>
      <c r="P599">
        <v>40.3150000000023</v>
      </c>
      <c r="Q599">
        <v>111870.16</v>
      </c>
      <c r="R599">
        <v>111910.47500000001</v>
      </c>
      <c r="S599">
        <v>85.79</v>
      </c>
      <c r="T599">
        <v>0</v>
      </c>
      <c r="U599">
        <v>-1.8608780492100001E-3</v>
      </c>
      <c r="V599">
        <f>-(MAX($R$2:R599)-R599)/MAX($R$2:R599)</f>
        <v>-7.7679024679576644E-2</v>
      </c>
      <c r="W599">
        <f>MIN($V$3:V599)</f>
        <v>-0.10536737053729994</v>
      </c>
      <c r="Y599" s="1">
        <v>42039</v>
      </c>
      <c r="Z599">
        <v>0</v>
      </c>
      <c r="AA599">
        <v>1445</v>
      </c>
      <c r="AB599">
        <v>19.450000000011599</v>
      </c>
      <c r="AC599">
        <v>123966.55</v>
      </c>
      <c r="AD599">
        <v>123986</v>
      </c>
      <c r="AE599">
        <v>85.79</v>
      </c>
      <c r="AF599">
        <v>0</v>
      </c>
      <c r="AG599">
        <v>-1.86125592913E-3</v>
      </c>
      <c r="AH599">
        <f>-(MAX($AD$2:AD599)-AD599)/MAX($AD$2:AD599)</f>
        <v>-8.2055376819940642E-2</v>
      </c>
      <c r="AI599">
        <f>MIN($AH$3:AH599)</f>
        <v>-0.11366045169214713</v>
      </c>
      <c r="AK599" s="1">
        <v>42039</v>
      </c>
      <c r="AL599">
        <f>1468</f>
        <v>1468</v>
      </c>
      <c r="AM599">
        <f t="shared" si="36"/>
        <v>29.200000000011599</v>
      </c>
      <c r="AN599">
        <f t="shared" si="37"/>
        <v>125939.72000000002</v>
      </c>
      <c r="AO599">
        <f t="shared" si="38"/>
        <v>125968.92000000003</v>
      </c>
      <c r="AP599">
        <v>85.79</v>
      </c>
      <c r="AQ599">
        <f t="shared" si="39"/>
        <v>-1.8611167017157175E-3</v>
      </c>
      <c r="AR599">
        <f>-(MAX($AO$2:AO599)-AO599)/MAX($AO$2:AO599)</f>
        <v>-8.2049731950685323E-2</v>
      </c>
      <c r="AS599">
        <f>MIN($AR$3:AR599)</f>
        <v>-0.11366045169214702</v>
      </c>
    </row>
    <row r="600" spans="1:45" x14ac:dyDescent="0.2">
      <c r="A600" s="1">
        <v>42040</v>
      </c>
      <c r="B600">
        <v>0</v>
      </c>
      <c r="C600">
        <v>0</v>
      </c>
      <c r="D600">
        <v>108154.204999999</v>
      </c>
      <c r="E600">
        <v>0</v>
      </c>
      <c r="F600">
        <v>108154.204999999</v>
      </c>
      <c r="G600">
        <v>86.7</v>
      </c>
      <c r="H600">
        <v>0</v>
      </c>
      <c r="I600">
        <v>0</v>
      </c>
      <c r="J600">
        <f>-(MAX($F$2:F600)-F600)/MAX($F$2:F600)</f>
        <v>-5.2036318175079643E-2</v>
      </c>
      <c r="K600">
        <f>MIN($J$3:J600)</f>
        <v>-0.10007190256198779</v>
      </c>
      <c r="M600" s="1">
        <v>42040</v>
      </c>
      <c r="N600">
        <v>0</v>
      </c>
      <c r="O600">
        <v>1304</v>
      </c>
      <c r="P600">
        <v>40.3150000000023</v>
      </c>
      <c r="Q600">
        <v>113056.8</v>
      </c>
      <c r="R600">
        <v>113097.11500000001</v>
      </c>
      <c r="S600">
        <v>86.7</v>
      </c>
      <c r="T600">
        <v>0</v>
      </c>
      <c r="U600">
        <v>1.060347568E-2</v>
      </c>
      <c r="V600">
        <f>-(MAX($R$2:R600)-R600)/MAX($R$2:R600)</f>
        <v>-6.789921664861058E-2</v>
      </c>
      <c r="W600">
        <f>MIN($V$3:V600)</f>
        <v>-0.10536737053729994</v>
      </c>
      <c r="Y600" s="1">
        <v>42040</v>
      </c>
      <c r="Z600">
        <v>0</v>
      </c>
      <c r="AA600">
        <v>1445</v>
      </c>
      <c r="AB600">
        <v>19.450000000011599</v>
      </c>
      <c r="AC600">
        <v>125281.5</v>
      </c>
      <c r="AD600">
        <v>125300.95</v>
      </c>
      <c r="AE600">
        <v>86.7</v>
      </c>
      <c r="AF600">
        <v>0</v>
      </c>
      <c r="AG600">
        <v>1.0605632893999999E-2</v>
      </c>
      <c r="AH600">
        <f>-(MAX($AD$2:AD600)-AD600)/MAX($AD$2:AD600)</f>
        <v>-7.2319993129438362E-2</v>
      </c>
      <c r="AI600">
        <f>MIN($AH$3:AH600)</f>
        <v>-0.11366045169214713</v>
      </c>
      <c r="AK600" s="1">
        <v>42040</v>
      </c>
      <c r="AL600">
        <f>1468</f>
        <v>1468</v>
      </c>
      <c r="AM600">
        <f t="shared" si="36"/>
        <v>29.200000000011599</v>
      </c>
      <c r="AN600">
        <f t="shared" si="37"/>
        <v>127275.6</v>
      </c>
      <c r="AO600">
        <f t="shared" si="38"/>
        <v>127304.80000000002</v>
      </c>
      <c r="AP600">
        <v>86.7</v>
      </c>
      <c r="AQ600">
        <f t="shared" si="39"/>
        <v>1.0604838082282438E-2</v>
      </c>
      <c r="AR600">
        <f>-(MAX($AO$2:AO600)-AO600)/MAX($AO$2:AO600)</f>
        <v>-7.2315017990434577E-2</v>
      </c>
      <c r="AS600">
        <f>MIN($AR$3:AR600)</f>
        <v>-0.11366045169214702</v>
      </c>
    </row>
    <row r="601" spans="1:45" x14ac:dyDescent="0.2">
      <c r="A601" s="1">
        <v>42041</v>
      </c>
      <c r="B601">
        <v>0</v>
      </c>
      <c r="C601">
        <v>0</v>
      </c>
      <c r="D601">
        <v>108154.204999999</v>
      </c>
      <c r="E601">
        <v>0</v>
      </c>
      <c r="F601">
        <v>108154.204999999</v>
      </c>
      <c r="G601">
        <v>85.61</v>
      </c>
      <c r="H601">
        <v>0</v>
      </c>
      <c r="I601">
        <v>0</v>
      </c>
      <c r="J601">
        <f>-(MAX($F$2:F601)-F601)/MAX($F$2:F601)</f>
        <v>-5.2036318175079643E-2</v>
      </c>
      <c r="K601">
        <f>MIN($J$3:J601)</f>
        <v>-0.10007190256198779</v>
      </c>
      <c r="M601" s="1">
        <v>42041</v>
      </c>
      <c r="N601">
        <v>0</v>
      </c>
      <c r="O601">
        <v>1304</v>
      </c>
      <c r="P601">
        <v>40.3150000000023</v>
      </c>
      <c r="Q601">
        <v>111635.44</v>
      </c>
      <c r="R601">
        <v>111675.755</v>
      </c>
      <c r="S601">
        <v>85.61</v>
      </c>
      <c r="T601">
        <v>0</v>
      </c>
      <c r="U601">
        <v>-1.25676061675E-2</v>
      </c>
      <c r="V601">
        <f>-(MAX($R$2:R601)-R601)/MAX($R$2:R601)</f>
        <v>-7.9613492202185332E-2</v>
      </c>
      <c r="W601">
        <f>MIN($V$3:V601)</f>
        <v>-0.10536737053729994</v>
      </c>
      <c r="Y601" s="1">
        <v>42041</v>
      </c>
      <c r="Z601">
        <v>0</v>
      </c>
      <c r="AA601">
        <v>1445</v>
      </c>
      <c r="AB601">
        <v>19.450000000011599</v>
      </c>
      <c r="AC601">
        <v>123706.45</v>
      </c>
      <c r="AD601">
        <v>123725.9</v>
      </c>
      <c r="AE601">
        <v>85.61</v>
      </c>
      <c r="AF601">
        <v>0</v>
      </c>
      <c r="AG601">
        <v>-1.25701361402E-2</v>
      </c>
      <c r="AH601">
        <f>-(MAX($AD$2:AD601)-AD601)/MAX($AD$2:AD601)</f>
        <v>-8.3981057110369725E-2</v>
      </c>
      <c r="AI601">
        <f>MIN($AH$3:AH601)</f>
        <v>-0.11366045169214713</v>
      </c>
      <c r="AK601" s="1">
        <v>42041</v>
      </c>
      <c r="AL601">
        <f>1468</f>
        <v>1468</v>
      </c>
      <c r="AM601">
        <f t="shared" si="36"/>
        <v>29.200000000011599</v>
      </c>
      <c r="AN601">
        <f t="shared" si="37"/>
        <v>125675.48</v>
      </c>
      <c r="AO601">
        <f t="shared" si="38"/>
        <v>125704.68000000001</v>
      </c>
      <c r="AP601">
        <v>85.61</v>
      </c>
      <c r="AQ601">
        <f t="shared" si="39"/>
        <v>-1.2569203989166234E-2</v>
      </c>
      <c r="AR601">
        <f>-(MAX($AO$2:AO601)-AO601)/MAX($AO$2:AO601)</f>
        <v>-8.3975279766998825E-2</v>
      </c>
      <c r="AS601">
        <f>MIN($AR$3:AR601)</f>
        <v>-0.11366045169214702</v>
      </c>
    </row>
    <row r="602" spans="1:45" x14ac:dyDescent="0.2">
      <c r="A602" s="1">
        <v>42044</v>
      </c>
      <c r="B602">
        <v>0</v>
      </c>
      <c r="C602">
        <v>0</v>
      </c>
      <c r="D602">
        <v>108154.204999999</v>
      </c>
      <c r="E602">
        <v>0</v>
      </c>
      <c r="F602">
        <v>108154.204999999</v>
      </c>
      <c r="G602">
        <v>85.05</v>
      </c>
      <c r="H602">
        <v>0</v>
      </c>
      <c r="I602">
        <v>0</v>
      </c>
      <c r="J602">
        <f>-(MAX($F$2:F602)-F602)/MAX($F$2:F602)</f>
        <v>-5.2036318175079643E-2</v>
      </c>
      <c r="K602">
        <f>MIN($J$3:J602)</f>
        <v>-0.10007190256198779</v>
      </c>
      <c r="M602" s="1">
        <v>42044</v>
      </c>
      <c r="N602">
        <v>0</v>
      </c>
      <c r="O602">
        <v>1304</v>
      </c>
      <c r="P602">
        <v>40.3150000000023</v>
      </c>
      <c r="Q602">
        <v>110905.2</v>
      </c>
      <c r="R602">
        <v>110945.515</v>
      </c>
      <c r="S602">
        <v>85.05</v>
      </c>
      <c r="T602">
        <v>0</v>
      </c>
      <c r="U602">
        <v>-6.5389304957000002E-3</v>
      </c>
      <c r="V602">
        <f>-(MAX($R$2:R602)-R602)/MAX($R$2:R602)</f>
        <v>-8.5631835605856799E-2</v>
      </c>
      <c r="W602">
        <f>MIN($V$3:V602)</f>
        <v>-0.10536737053729994</v>
      </c>
      <c r="Y602" s="1">
        <v>42044</v>
      </c>
      <c r="Z602">
        <v>0</v>
      </c>
      <c r="AA602">
        <v>1445</v>
      </c>
      <c r="AB602">
        <v>19.450000000011599</v>
      </c>
      <c r="AC602">
        <v>122897.25</v>
      </c>
      <c r="AD602">
        <v>122916.7</v>
      </c>
      <c r="AE602">
        <v>85.05</v>
      </c>
      <c r="AF602">
        <v>0</v>
      </c>
      <c r="AG602">
        <v>-6.54026359881E-3</v>
      </c>
      <c r="AH602">
        <f>-(MAX($AD$2:AD602)-AD602)/MAX($AD$2:AD602)</f>
        <v>-8.997206245837111E-2</v>
      </c>
      <c r="AI602">
        <f>MIN($AH$3:AH602)</f>
        <v>-0.11366045169214713</v>
      </c>
      <c r="AK602" s="1">
        <v>42044</v>
      </c>
      <c r="AL602">
        <f>1468</f>
        <v>1468</v>
      </c>
      <c r="AM602">
        <f t="shared" si="36"/>
        <v>29.200000000011599</v>
      </c>
      <c r="AN602">
        <f t="shared" si="37"/>
        <v>124853.4</v>
      </c>
      <c r="AO602">
        <f t="shared" si="38"/>
        <v>124882.6</v>
      </c>
      <c r="AP602">
        <v>85.05</v>
      </c>
      <c r="AQ602">
        <f t="shared" si="39"/>
        <v>-6.5397724253385128E-3</v>
      </c>
      <c r="AR602">
        <f>-(MAX($AO$2:AO602)-AO602)/MAX($AO$2:AO602)</f>
        <v>-8.9965872973307021E-2</v>
      </c>
      <c r="AS602">
        <f>MIN($AR$3:AR602)</f>
        <v>-0.11366045169214702</v>
      </c>
    </row>
    <row r="603" spans="1:45" x14ac:dyDescent="0.2">
      <c r="A603" s="1">
        <v>42045</v>
      </c>
      <c r="B603">
        <v>0</v>
      </c>
      <c r="C603">
        <v>0</v>
      </c>
      <c r="D603">
        <v>108154.204999999</v>
      </c>
      <c r="E603">
        <v>0</v>
      </c>
      <c r="F603">
        <v>108154.204999999</v>
      </c>
      <c r="G603">
        <v>85.39</v>
      </c>
      <c r="H603">
        <v>-1</v>
      </c>
      <c r="I603">
        <v>0</v>
      </c>
      <c r="J603">
        <f>-(MAX($F$2:F603)-F603)/MAX($F$2:F603)</f>
        <v>-5.2036318175079643E-2</v>
      </c>
      <c r="K603">
        <f>MIN($J$3:J603)</f>
        <v>-0.10007190256198779</v>
      </c>
      <c r="M603" s="1">
        <v>42045</v>
      </c>
      <c r="N603">
        <v>0</v>
      </c>
      <c r="O603">
        <v>1304</v>
      </c>
      <c r="P603">
        <v>40.3150000000023</v>
      </c>
      <c r="Q603">
        <v>111348.56</v>
      </c>
      <c r="R603">
        <v>111388.875</v>
      </c>
      <c r="S603">
        <v>85.39</v>
      </c>
      <c r="T603">
        <v>0</v>
      </c>
      <c r="U603">
        <v>3.9961957903400002E-3</v>
      </c>
      <c r="V603">
        <f>-(MAX($R$2:R603)-R603)/MAX($R$2:R603)</f>
        <v>-8.1977841396484855E-2</v>
      </c>
      <c r="W603">
        <f>MIN($V$3:V603)</f>
        <v>-0.10536737053729994</v>
      </c>
      <c r="Y603" s="1">
        <v>42045</v>
      </c>
      <c r="Z603">
        <v>0</v>
      </c>
      <c r="AA603">
        <v>1445</v>
      </c>
      <c r="AB603">
        <v>19.450000000011599</v>
      </c>
      <c r="AC603">
        <v>123388.55</v>
      </c>
      <c r="AD603">
        <v>123408</v>
      </c>
      <c r="AE603">
        <v>85.39</v>
      </c>
      <c r="AF603">
        <v>0</v>
      </c>
      <c r="AG603">
        <v>3.9970158652200003E-3</v>
      </c>
      <c r="AH603">
        <f>-(MAX($AD$2:AD603)-AD603)/MAX($AD$2:AD603)</f>
        <v>-8.6334666354227374E-2</v>
      </c>
      <c r="AI603">
        <f>MIN($AH$3:AH603)</f>
        <v>-0.11366045169214713</v>
      </c>
      <c r="AK603" s="1">
        <v>42045</v>
      </c>
      <c r="AL603">
        <f>1468</f>
        <v>1468</v>
      </c>
      <c r="AM603">
        <f t="shared" si="36"/>
        <v>29.200000000011599</v>
      </c>
      <c r="AN603">
        <f t="shared" si="37"/>
        <v>125352.52</v>
      </c>
      <c r="AO603">
        <f t="shared" si="38"/>
        <v>125381.72000000002</v>
      </c>
      <c r="AP603">
        <v>85.39</v>
      </c>
      <c r="AQ603">
        <f t="shared" si="39"/>
        <v>3.9967137135198168E-3</v>
      </c>
      <c r="AR603">
        <f>-(MAX($AO$2:AO603)-AO603)/MAX($AO$2:AO603)</f>
        <v>-8.6328727098048411E-2</v>
      </c>
      <c r="AS603">
        <f>MIN($AR$3:AR603)</f>
        <v>-0.11366045169214702</v>
      </c>
    </row>
    <row r="604" spans="1:45" x14ac:dyDescent="0.2">
      <c r="A604" s="1">
        <v>42046</v>
      </c>
      <c r="B604">
        <v>0</v>
      </c>
      <c r="C604">
        <v>0</v>
      </c>
      <c r="D604">
        <v>108154.204999999</v>
      </c>
      <c r="E604">
        <v>0</v>
      </c>
      <c r="F604">
        <v>108154.204999999</v>
      </c>
      <c r="G604">
        <v>85.64</v>
      </c>
      <c r="H604">
        <v>0</v>
      </c>
      <c r="I604">
        <v>0</v>
      </c>
      <c r="J604">
        <f>-(MAX($F$2:F604)-F604)/MAX($F$2:F604)</f>
        <v>-5.2036318175079643E-2</v>
      </c>
      <c r="K604">
        <f>MIN($J$3:J604)</f>
        <v>-0.10007190256198779</v>
      </c>
      <c r="M604" s="1">
        <v>42046</v>
      </c>
      <c r="N604">
        <v>0</v>
      </c>
      <c r="O604">
        <v>1304</v>
      </c>
      <c r="P604">
        <v>40.3150000000023</v>
      </c>
      <c r="Q604">
        <v>111674.56</v>
      </c>
      <c r="R604">
        <v>111714.875</v>
      </c>
      <c r="S604">
        <v>85.64</v>
      </c>
      <c r="T604">
        <v>0</v>
      </c>
      <c r="U604">
        <v>2.9266836566899999E-3</v>
      </c>
      <c r="V604">
        <f>-(MAX($R$2:R604)-R604)/MAX($R$2:R604)</f>
        <v>-7.9291080948417261E-2</v>
      </c>
      <c r="W604">
        <f>MIN($V$3:V604)</f>
        <v>-0.10536737053729994</v>
      </c>
      <c r="Y604" s="1">
        <v>42046</v>
      </c>
      <c r="Z604">
        <v>0</v>
      </c>
      <c r="AA604">
        <v>1445</v>
      </c>
      <c r="AB604">
        <v>19.450000000011599</v>
      </c>
      <c r="AC604">
        <v>123749.8</v>
      </c>
      <c r="AD604">
        <v>123769.25</v>
      </c>
      <c r="AE604">
        <v>85.64</v>
      </c>
      <c r="AF604">
        <v>0</v>
      </c>
      <c r="AG604">
        <v>2.9272818617899999E-3</v>
      </c>
      <c r="AH604">
        <f>-(MAX($AD$2:AD604)-AD604)/MAX($AD$2:AD604)</f>
        <v>-8.3660110395298165E-2</v>
      </c>
      <c r="AI604">
        <f>MIN($AH$3:AH604)</f>
        <v>-0.11366045169214713</v>
      </c>
      <c r="AK604" s="1">
        <v>42046</v>
      </c>
      <c r="AL604">
        <f>1468</f>
        <v>1468</v>
      </c>
      <c r="AM604">
        <f t="shared" si="36"/>
        <v>29.200000000011599</v>
      </c>
      <c r="AN604">
        <f t="shared" si="37"/>
        <v>125719.52</v>
      </c>
      <c r="AO604">
        <f t="shared" si="38"/>
        <v>125748.72000000002</v>
      </c>
      <c r="AP604">
        <v>85.64</v>
      </c>
      <c r="AQ604">
        <f t="shared" si="39"/>
        <v>2.9270614568056648E-3</v>
      </c>
      <c r="AR604">
        <f>-(MAX($AO$2:AO604)-AO604)/MAX($AO$2:AO604)</f>
        <v>-8.3654355130946531E-2</v>
      </c>
      <c r="AS604">
        <f>MIN($AR$3:AR604)</f>
        <v>-0.11366045169214702</v>
      </c>
    </row>
    <row r="605" spans="1:45" x14ac:dyDescent="0.2">
      <c r="A605" s="1">
        <v>42047</v>
      </c>
      <c r="B605">
        <v>0</v>
      </c>
      <c r="C605">
        <v>0</v>
      </c>
      <c r="D605">
        <v>108154.204999999</v>
      </c>
      <c r="E605">
        <v>0</v>
      </c>
      <c r="F605">
        <v>108154.204999999</v>
      </c>
      <c r="G605">
        <v>86.03</v>
      </c>
      <c r="H605">
        <v>0</v>
      </c>
      <c r="I605">
        <v>0</v>
      </c>
      <c r="J605">
        <f>-(MAX($F$2:F605)-F605)/MAX($F$2:F605)</f>
        <v>-5.2036318175079643E-2</v>
      </c>
      <c r="K605">
        <f>MIN($J$3:J605)</f>
        <v>-0.10007190256198779</v>
      </c>
      <c r="M605" s="1">
        <v>42047</v>
      </c>
      <c r="N605">
        <v>0</v>
      </c>
      <c r="O605">
        <v>1304</v>
      </c>
      <c r="P605">
        <v>40.3150000000023</v>
      </c>
      <c r="Q605">
        <v>112183.12</v>
      </c>
      <c r="R605">
        <v>112223.435</v>
      </c>
      <c r="S605">
        <v>86.03</v>
      </c>
      <c r="T605">
        <v>0</v>
      </c>
      <c r="U605">
        <v>4.5523033526199998E-3</v>
      </c>
      <c r="V605">
        <f>-(MAX($R$2:R605)-R605)/MAX($R$2:R605)</f>
        <v>-7.5099734649431815E-2</v>
      </c>
      <c r="W605">
        <f>MIN($V$3:V605)</f>
        <v>-0.10536737053729994</v>
      </c>
      <c r="Y605" s="1">
        <v>42047</v>
      </c>
      <c r="Z605">
        <v>0</v>
      </c>
      <c r="AA605">
        <v>1445</v>
      </c>
      <c r="AB605">
        <v>19.450000000011599</v>
      </c>
      <c r="AC605">
        <v>124313.35</v>
      </c>
      <c r="AD605">
        <v>124332.8</v>
      </c>
      <c r="AE605">
        <v>86.03</v>
      </c>
      <c r="AF605">
        <v>0</v>
      </c>
      <c r="AG605">
        <v>4.5532311135399999E-3</v>
      </c>
      <c r="AH605">
        <f>-(MAX($AD$2:AD605)-AD605)/MAX($AD$2:AD605)</f>
        <v>-7.9487803099368592E-2</v>
      </c>
      <c r="AI605">
        <f>MIN($AH$3:AH605)</f>
        <v>-0.11366045169214713</v>
      </c>
      <c r="AK605" s="1">
        <v>42047</v>
      </c>
      <c r="AL605">
        <f>1468</f>
        <v>1468</v>
      </c>
      <c r="AM605">
        <f t="shared" si="36"/>
        <v>29.200000000011599</v>
      </c>
      <c r="AN605">
        <f t="shared" si="37"/>
        <v>126292.04000000001</v>
      </c>
      <c r="AO605">
        <f t="shared" si="38"/>
        <v>126321.24000000002</v>
      </c>
      <c r="AP605">
        <v>86.03</v>
      </c>
      <c r="AQ605">
        <f t="shared" si="39"/>
        <v>4.5528892858710925E-3</v>
      </c>
      <c r="AR605">
        <f>-(MAX($AO$2:AO605)-AO605)/MAX($AO$2:AO605)</f>
        <v>-7.9482334862267578E-2</v>
      </c>
      <c r="AS605">
        <f>MIN($AR$3:AR605)</f>
        <v>-0.11366045169214702</v>
      </c>
    </row>
    <row r="606" spans="1:45" x14ac:dyDescent="0.2">
      <c r="A606" s="1">
        <v>42048</v>
      </c>
      <c r="B606">
        <v>0</v>
      </c>
      <c r="C606">
        <v>0</v>
      </c>
      <c r="D606">
        <v>108154.204999999</v>
      </c>
      <c r="E606">
        <v>0</v>
      </c>
      <c r="F606">
        <v>108154.204999999</v>
      </c>
      <c r="G606">
        <v>85.9</v>
      </c>
      <c r="H606">
        <v>-1</v>
      </c>
      <c r="I606">
        <v>0</v>
      </c>
      <c r="J606">
        <f>-(MAX($F$2:F606)-F606)/MAX($F$2:F606)</f>
        <v>-5.2036318175079643E-2</v>
      </c>
      <c r="K606">
        <f>MIN($J$3:J606)</f>
        <v>-0.10007190256198779</v>
      </c>
      <c r="M606" s="1">
        <v>42048</v>
      </c>
      <c r="N606">
        <v>0</v>
      </c>
      <c r="O606">
        <v>1304</v>
      </c>
      <c r="P606">
        <v>40.3150000000023</v>
      </c>
      <c r="Q606">
        <v>112013.6</v>
      </c>
      <c r="R606">
        <v>112053.91499999999</v>
      </c>
      <c r="S606">
        <v>85.9</v>
      </c>
      <c r="T606">
        <v>0</v>
      </c>
      <c r="U606">
        <v>-1.51055793293E-3</v>
      </c>
      <c r="V606">
        <f>-(MAX($R$2:R606)-R606)/MAX($R$2:R606)</f>
        <v>-7.6496850082427001E-2</v>
      </c>
      <c r="W606">
        <f>MIN($V$3:V606)</f>
        <v>-0.10536737053729994</v>
      </c>
      <c r="Y606" s="1">
        <v>42048</v>
      </c>
      <c r="Z606">
        <v>0</v>
      </c>
      <c r="AA606">
        <v>1445</v>
      </c>
      <c r="AB606">
        <v>19.450000000011599</v>
      </c>
      <c r="AC606">
        <v>124125.5</v>
      </c>
      <c r="AD606">
        <v>124144.95</v>
      </c>
      <c r="AE606">
        <v>85.9</v>
      </c>
      <c r="AF606">
        <v>0</v>
      </c>
      <c r="AG606">
        <v>-1.5108643897699999E-3</v>
      </c>
      <c r="AH606">
        <f>-(MAX($AD$2:AD606)-AD606)/MAX($AD$2:AD606)</f>
        <v>-8.0878572198011825E-2</v>
      </c>
      <c r="AI606">
        <f>MIN($AH$3:AH606)</f>
        <v>-0.11366045169214713</v>
      </c>
      <c r="AK606" s="1">
        <v>42048</v>
      </c>
      <c r="AL606">
        <f>1468</f>
        <v>1468</v>
      </c>
      <c r="AM606">
        <f t="shared" si="36"/>
        <v>29.200000000011599</v>
      </c>
      <c r="AN606">
        <f t="shared" si="37"/>
        <v>126101.20000000001</v>
      </c>
      <c r="AO606">
        <f t="shared" si="38"/>
        <v>126130.40000000002</v>
      </c>
      <c r="AP606">
        <v>85.9</v>
      </c>
      <c r="AQ606">
        <f t="shared" si="39"/>
        <v>-1.5107514777403742E-3</v>
      </c>
      <c r="AR606">
        <f>-(MAX($AO$2:AO606)-AO606)/MAX($AO$2:AO606)</f>
        <v>-8.087300828516053E-2</v>
      </c>
      <c r="AS606">
        <f>MIN($AR$3:AR606)</f>
        <v>-0.11366045169214702</v>
      </c>
    </row>
    <row r="607" spans="1:45" x14ac:dyDescent="0.2">
      <c r="A607" s="1">
        <v>42052</v>
      </c>
      <c r="B607">
        <v>0</v>
      </c>
      <c r="C607">
        <v>0</v>
      </c>
      <c r="D607">
        <v>108154.204999999</v>
      </c>
      <c r="E607">
        <v>0</v>
      </c>
      <c r="F607">
        <v>108154.204999999</v>
      </c>
      <c r="G607">
        <v>85.49</v>
      </c>
      <c r="H607">
        <v>-1</v>
      </c>
      <c r="I607">
        <v>0</v>
      </c>
      <c r="J607">
        <f>-(MAX($F$2:F607)-F607)/MAX($F$2:F607)</f>
        <v>-5.2036318175079643E-2</v>
      </c>
      <c r="K607">
        <f>MIN($J$3:J607)</f>
        <v>-0.10007190256198779</v>
      </c>
      <c r="M607" s="1">
        <v>42052</v>
      </c>
      <c r="N607">
        <v>0</v>
      </c>
      <c r="O607">
        <v>1304</v>
      </c>
      <c r="P607">
        <v>40.3150000000023</v>
      </c>
      <c r="Q607">
        <v>111478.959999999</v>
      </c>
      <c r="R607">
        <v>111519.274999999</v>
      </c>
      <c r="S607">
        <v>85.49</v>
      </c>
      <c r="T607">
        <v>0</v>
      </c>
      <c r="U607">
        <v>-4.7712746136500004E-3</v>
      </c>
      <c r="V607">
        <f>-(MAX($R$2:R607)-R607)/MAX($R$2:R607)</f>
        <v>-8.0903137217266025E-2</v>
      </c>
      <c r="W607">
        <f>MIN($V$3:V607)</f>
        <v>-0.10536737053729994</v>
      </c>
      <c r="Y607" s="1">
        <v>42052</v>
      </c>
      <c r="Z607">
        <v>0</v>
      </c>
      <c r="AA607">
        <v>1445</v>
      </c>
      <c r="AB607">
        <v>19.450000000011599</v>
      </c>
      <c r="AC607">
        <v>123533.049999999</v>
      </c>
      <c r="AD607">
        <v>123552.5</v>
      </c>
      <c r="AE607">
        <v>85.49</v>
      </c>
      <c r="AF607">
        <v>0</v>
      </c>
      <c r="AG607">
        <v>-4.7722440582600003E-3</v>
      </c>
      <c r="AH607">
        <f>-(MAX($AD$2:AD607)-AD607)/MAX($AD$2:AD607)</f>
        <v>-8.5264843970655688E-2</v>
      </c>
      <c r="AI607">
        <f>MIN($AH$3:AH607)</f>
        <v>-0.11366045169214713</v>
      </c>
      <c r="AK607" s="1">
        <v>42052</v>
      </c>
      <c r="AL607">
        <f>1468</f>
        <v>1468</v>
      </c>
      <c r="AM607">
        <f t="shared" si="36"/>
        <v>29.200000000011599</v>
      </c>
      <c r="AN607">
        <f t="shared" si="37"/>
        <v>125499.31999999999</v>
      </c>
      <c r="AO607">
        <f t="shared" si="38"/>
        <v>125528.52</v>
      </c>
      <c r="AP607">
        <v>85.49</v>
      </c>
      <c r="AQ607">
        <f t="shared" si="39"/>
        <v>-4.7718868726335534E-3</v>
      </c>
      <c r="AR607">
        <f>-(MAX($AO$2:AO607)-AO607)/MAX($AO$2:AO607)</f>
        <v>-8.5258978311207739E-2</v>
      </c>
      <c r="AS607">
        <f>MIN($AR$3:AR607)</f>
        <v>-0.11366045169214702</v>
      </c>
    </row>
    <row r="608" spans="1:45" x14ac:dyDescent="0.2">
      <c r="A608" s="1">
        <v>42053</v>
      </c>
      <c r="B608">
        <v>0</v>
      </c>
      <c r="C608">
        <v>0</v>
      </c>
      <c r="D608">
        <v>108154.204999999</v>
      </c>
      <c r="E608">
        <v>0</v>
      </c>
      <c r="F608">
        <v>108154.204999999</v>
      </c>
      <c r="G608">
        <v>86.26</v>
      </c>
      <c r="H608">
        <v>-1</v>
      </c>
      <c r="I608">
        <v>0</v>
      </c>
      <c r="J608">
        <f>-(MAX($F$2:F608)-F608)/MAX($F$2:F608)</f>
        <v>-5.2036318175079643E-2</v>
      </c>
      <c r="K608">
        <f>MIN($J$3:J608)</f>
        <v>-0.10007190256198779</v>
      </c>
      <c r="M608" s="1">
        <v>42053</v>
      </c>
      <c r="N608">
        <v>0</v>
      </c>
      <c r="O608">
        <v>1304</v>
      </c>
      <c r="P608">
        <v>40.3150000000023</v>
      </c>
      <c r="Q608">
        <v>112483.04</v>
      </c>
      <c r="R608">
        <v>112523.355</v>
      </c>
      <c r="S608">
        <v>86.26</v>
      </c>
      <c r="T608">
        <v>0</v>
      </c>
      <c r="U608">
        <v>9.0036453339599996E-3</v>
      </c>
      <c r="V608">
        <f>-(MAX($R$2:R608)-R608)/MAX($R$2:R608)</f>
        <v>-7.2627915037209639E-2</v>
      </c>
      <c r="W608">
        <f>MIN($V$3:V608)</f>
        <v>-0.10536737053729994</v>
      </c>
      <c r="Y608" s="1">
        <v>42053</v>
      </c>
      <c r="Z608">
        <v>0</v>
      </c>
      <c r="AA608">
        <v>1445</v>
      </c>
      <c r="AB608">
        <v>19.450000000011599</v>
      </c>
      <c r="AC608">
        <v>124645.7</v>
      </c>
      <c r="AD608">
        <v>124665.15</v>
      </c>
      <c r="AE608">
        <v>86.26</v>
      </c>
      <c r="AF608">
        <v>0</v>
      </c>
      <c r="AG608">
        <v>9.0054834989200007E-3</v>
      </c>
      <c r="AH608">
        <f>-(MAX($AD$2:AD608)-AD608)/MAX($AD$2:AD608)</f>
        <v>-7.7027211617153785E-2</v>
      </c>
      <c r="AI608">
        <f>MIN($AH$3:AH608)</f>
        <v>-0.11366045169214713</v>
      </c>
      <c r="AK608" s="1">
        <v>42053</v>
      </c>
      <c r="AL608">
        <f>1468</f>
        <v>1468</v>
      </c>
      <c r="AM608">
        <f t="shared" si="36"/>
        <v>29.200000000011599</v>
      </c>
      <c r="AN608">
        <f t="shared" si="37"/>
        <v>126629.68000000001</v>
      </c>
      <c r="AO608">
        <f t="shared" si="38"/>
        <v>126658.88000000002</v>
      </c>
      <c r="AP608">
        <v>86.26</v>
      </c>
      <c r="AQ608">
        <f t="shared" si="39"/>
        <v>9.0048062384549352E-3</v>
      </c>
      <c r="AR608">
        <f>-(MAX($AO$2:AO608)-AO608)/MAX($AO$2:AO608)</f>
        <v>-7.7021912652533858E-2</v>
      </c>
      <c r="AS608">
        <f>MIN($AR$3:AR608)</f>
        <v>-0.11366045169214702</v>
      </c>
    </row>
    <row r="609" spans="1:45" x14ac:dyDescent="0.2">
      <c r="A609" s="1">
        <v>42054</v>
      </c>
      <c r="B609">
        <v>1269</v>
      </c>
      <c r="C609">
        <v>1269</v>
      </c>
      <c r="D609">
        <v>22.7149999999091</v>
      </c>
      <c r="E609">
        <v>108131.489999999</v>
      </c>
      <c r="F609">
        <v>108154.204999999</v>
      </c>
      <c r="G609">
        <v>85.21</v>
      </c>
      <c r="H609">
        <v>1</v>
      </c>
      <c r="I609">
        <v>0</v>
      </c>
      <c r="J609">
        <f>-(MAX($F$2:F609)-F609)/MAX($F$2:F609)</f>
        <v>-5.2036318175079643E-2</v>
      </c>
      <c r="K609">
        <f>MIN($J$3:J609)</f>
        <v>-0.10007190256198779</v>
      </c>
      <c r="M609" s="1">
        <v>42054</v>
      </c>
      <c r="N609">
        <v>0</v>
      </c>
      <c r="O609">
        <v>1304</v>
      </c>
      <c r="P609">
        <v>40.3150000000023</v>
      </c>
      <c r="Q609">
        <v>111113.84</v>
      </c>
      <c r="R609">
        <v>111154.155</v>
      </c>
      <c r="S609">
        <v>85.21</v>
      </c>
      <c r="T609">
        <v>1</v>
      </c>
      <c r="U609">
        <v>-1.2168140560699999E-2</v>
      </c>
      <c r="V609">
        <f>-(MAX($R$2:R609)-R609)/MAX($R$2:R609)</f>
        <v>-8.3912308919093542E-2</v>
      </c>
      <c r="W609">
        <f>MIN($V$3:V609)</f>
        <v>-0.10536737053729994</v>
      </c>
      <c r="Y609" s="1">
        <v>42054</v>
      </c>
      <c r="Z609">
        <v>0</v>
      </c>
      <c r="AA609">
        <v>1445</v>
      </c>
      <c r="AB609">
        <v>19.450000000011599</v>
      </c>
      <c r="AC609">
        <v>123128.45</v>
      </c>
      <c r="AD609">
        <v>123147.9</v>
      </c>
      <c r="AE609">
        <v>85.21</v>
      </c>
      <c r="AF609">
        <v>0</v>
      </c>
      <c r="AG609">
        <v>-1.2170602610300001E-2</v>
      </c>
      <c r="AH609">
        <f>-(MAX($AD$2:AD609)-AD609)/MAX($AD$2:AD609)</f>
        <v>-8.8260346644656443E-2</v>
      </c>
      <c r="AI609">
        <f>MIN($AH$3:AH609)</f>
        <v>-0.11366045169214713</v>
      </c>
      <c r="AK609" s="1">
        <v>42054</v>
      </c>
      <c r="AL609">
        <f>1468</f>
        <v>1468</v>
      </c>
      <c r="AM609">
        <f t="shared" si="36"/>
        <v>29.200000000011599</v>
      </c>
      <c r="AN609">
        <f t="shared" si="37"/>
        <v>125088.27999999998</v>
      </c>
      <c r="AO609">
        <f t="shared" si="38"/>
        <v>125117.48</v>
      </c>
      <c r="AP609">
        <v>85.21</v>
      </c>
      <c r="AQ609">
        <f t="shared" si="39"/>
        <v>-1.2169695484438383E-2</v>
      </c>
      <c r="AR609">
        <f>-(MAX($AO$2:AO609)-AO609)/MAX($AO$2:AO609)</f>
        <v>-8.8254274914361899E-2</v>
      </c>
      <c r="AS609">
        <f>MIN($AR$3:AR609)</f>
        <v>-0.11366045169214702</v>
      </c>
    </row>
    <row r="610" spans="1:45" x14ac:dyDescent="0.2">
      <c r="A610" s="1">
        <v>42055</v>
      </c>
      <c r="B610">
        <v>0</v>
      </c>
      <c r="C610">
        <v>1269</v>
      </c>
      <c r="D610">
        <v>22.7149999999091</v>
      </c>
      <c r="E610">
        <v>107700.03</v>
      </c>
      <c r="F610">
        <v>107722.74499999901</v>
      </c>
      <c r="G610">
        <v>84.87</v>
      </c>
      <c r="H610">
        <v>1</v>
      </c>
      <c r="I610">
        <v>-3.9893039757399997E-3</v>
      </c>
      <c r="J610">
        <f>-(MAX($F$2:F610)-F610)/MAX($F$2:F610)</f>
        <v>-5.5818033459845283E-2</v>
      </c>
      <c r="K610">
        <f>MIN($J$3:J610)</f>
        <v>-0.10007190256198779</v>
      </c>
      <c r="M610" s="1">
        <v>42055</v>
      </c>
      <c r="N610">
        <v>0</v>
      </c>
      <c r="O610">
        <v>1304</v>
      </c>
      <c r="P610">
        <v>40.3150000000023</v>
      </c>
      <c r="Q610">
        <v>110670.48</v>
      </c>
      <c r="R610">
        <v>110710.795</v>
      </c>
      <c r="S610">
        <v>84.87</v>
      </c>
      <c r="T610">
        <v>1</v>
      </c>
      <c r="U610">
        <v>-3.9886947995800004E-3</v>
      </c>
      <c r="V610">
        <f>-(MAX($R$2:R610)-R610)/MAX($R$2:R610)</f>
        <v>-8.7566303128465472E-2</v>
      </c>
      <c r="W610">
        <f>MIN($V$3:V610)</f>
        <v>-0.10536737053729994</v>
      </c>
      <c r="Y610" s="1">
        <v>42055</v>
      </c>
      <c r="Z610">
        <v>0</v>
      </c>
      <c r="AA610">
        <v>1445</v>
      </c>
      <c r="AB610">
        <v>19.450000000011599</v>
      </c>
      <c r="AC610">
        <v>122637.15</v>
      </c>
      <c r="AD610">
        <v>122656.6</v>
      </c>
      <c r="AE610">
        <v>84.87</v>
      </c>
      <c r="AF610">
        <v>1</v>
      </c>
      <c r="AG610">
        <v>-3.9895117984099998E-3</v>
      </c>
      <c r="AH610">
        <f>-(MAX($AD$2:AD610)-AD610)/MAX($AD$2:AD610)</f>
        <v>-9.1897742748800082E-2</v>
      </c>
      <c r="AI610">
        <f>MIN($AH$3:AH610)</f>
        <v>-0.11366045169214713</v>
      </c>
      <c r="AK610" s="1">
        <v>42055</v>
      </c>
      <c r="AL610">
        <f>1468</f>
        <v>1468</v>
      </c>
      <c r="AM610">
        <f t="shared" si="36"/>
        <v>29.200000000011599</v>
      </c>
      <c r="AN610">
        <f t="shared" si="37"/>
        <v>124589.16</v>
      </c>
      <c r="AO610">
        <f t="shared" si="38"/>
        <v>124618.36000000002</v>
      </c>
      <c r="AP610">
        <v>84.87</v>
      </c>
      <c r="AQ610">
        <f t="shared" si="39"/>
        <v>-3.9892107801402397E-3</v>
      </c>
      <c r="AR610">
        <f>-(MAX($AO$2:AO610)-AO610)/MAX($AO$2:AO610)</f>
        <v>-9.1891420789620301E-2</v>
      </c>
      <c r="AS610">
        <f>MIN($AR$3:AR610)</f>
        <v>-0.11366045169214702</v>
      </c>
    </row>
    <row r="611" spans="1:45" x14ac:dyDescent="0.2">
      <c r="A611" s="1">
        <v>42058</v>
      </c>
      <c r="B611">
        <v>1269</v>
      </c>
      <c r="C611">
        <v>0</v>
      </c>
      <c r="D611">
        <v>108382.624999999</v>
      </c>
      <c r="E611">
        <v>0</v>
      </c>
      <c r="F611">
        <v>108382.624999999</v>
      </c>
      <c r="G611">
        <v>85.39</v>
      </c>
      <c r="H611">
        <v>-1</v>
      </c>
      <c r="I611">
        <v>6.12572581584E-3</v>
      </c>
      <c r="J611">
        <f>-(MAX($F$2:F611)-F611)/MAX($F$2:F611)</f>
        <v>-5.0034233612556635E-2</v>
      </c>
      <c r="K611">
        <f>MIN($J$3:J611)</f>
        <v>-0.10007190256198779</v>
      </c>
      <c r="M611" s="1">
        <v>42058</v>
      </c>
      <c r="N611">
        <v>0</v>
      </c>
      <c r="O611">
        <v>1304</v>
      </c>
      <c r="P611">
        <v>40.3150000000023</v>
      </c>
      <c r="Q611">
        <v>111348.56</v>
      </c>
      <c r="R611">
        <v>111388.875</v>
      </c>
      <c r="S611">
        <v>85.39</v>
      </c>
      <c r="T611">
        <v>0</v>
      </c>
      <c r="U611">
        <v>6.12478665698E-3</v>
      </c>
      <c r="V611">
        <f>-(MAX($R$2:R611)-R611)/MAX($R$2:R611)</f>
        <v>-8.1977841396484855E-2</v>
      </c>
      <c r="W611">
        <f>MIN($V$3:V611)</f>
        <v>-0.10536737053729994</v>
      </c>
      <c r="Y611" s="1">
        <v>42058</v>
      </c>
      <c r="Z611">
        <v>0</v>
      </c>
      <c r="AA611">
        <v>1445</v>
      </c>
      <c r="AB611">
        <v>19.450000000011599</v>
      </c>
      <c r="AC611">
        <v>123388.55</v>
      </c>
      <c r="AD611">
        <v>123408</v>
      </c>
      <c r="AE611">
        <v>85.39</v>
      </c>
      <c r="AF611">
        <v>0</v>
      </c>
      <c r="AG611">
        <v>6.1260462135799996E-3</v>
      </c>
      <c r="AH611">
        <f>-(MAX($AD$2:AD611)-AD611)/MAX($AD$2:AD611)</f>
        <v>-8.6334666354227374E-2</v>
      </c>
      <c r="AI611">
        <f>MIN($AH$3:AH611)</f>
        <v>-0.11366045169214713</v>
      </c>
      <c r="AK611" s="1">
        <v>42058</v>
      </c>
      <c r="AL611">
        <f>1468</f>
        <v>1468</v>
      </c>
      <c r="AM611">
        <f t="shared" si="36"/>
        <v>29.200000000011599</v>
      </c>
      <c r="AN611">
        <f t="shared" si="37"/>
        <v>125352.52</v>
      </c>
      <c r="AO611">
        <f t="shared" si="38"/>
        <v>125381.72000000002</v>
      </c>
      <c r="AP611">
        <v>85.39</v>
      </c>
      <c r="AQ611">
        <f t="shared" si="39"/>
        <v>6.1255821373351442E-3</v>
      </c>
      <c r="AR611">
        <f>-(MAX($AO$2:AO611)-AO611)/MAX($AO$2:AO611)</f>
        <v>-8.6328727098048411E-2</v>
      </c>
      <c r="AS611">
        <f>MIN($AR$3:AR611)</f>
        <v>-0.11366045169214702</v>
      </c>
    </row>
    <row r="612" spans="1:45" x14ac:dyDescent="0.2">
      <c r="A612" s="1">
        <v>42059</v>
      </c>
      <c r="B612">
        <v>0</v>
      </c>
      <c r="C612">
        <v>0</v>
      </c>
      <c r="D612">
        <v>108382.624999999</v>
      </c>
      <c r="E612">
        <v>0</v>
      </c>
      <c r="F612">
        <v>108382.624999999</v>
      </c>
      <c r="G612">
        <v>85.5</v>
      </c>
      <c r="H612">
        <v>0</v>
      </c>
      <c r="I612">
        <v>0</v>
      </c>
      <c r="J612">
        <f>-(MAX($F$2:F612)-F612)/MAX($F$2:F612)</f>
        <v>-5.0034233612556635E-2</v>
      </c>
      <c r="K612">
        <f>MIN($J$3:J612)</f>
        <v>-0.10007190256198779</v>
      </c>
      <c r="M612" s="1">
        <v>42059</v>
      </c>
      <c r="N612">
        <v>0</v>
      </c>
      <c r="O612">
        <v>1304</v>
      </c>
      <c r="P612">
        <v>40.3150000000023</v>
      </c>
      <c r="Q612">
        <v>111492</v>
      </c>
      <c r="R612">
        <v>111532.315</v>
      </c>
      <c r="S612">
        <v>85.5</v>
      </c>
      <c r="T612">
        <v>0</v>
      </c>
      <c r="U612">
        <v>1.28774080895E-3</v>
      </c>
      <c r="V612">
        <f>-(MAX($R$2:R612)-R612)/MAX($R$2:R612)</f>
        <v>-8.0795666799335086E-2</v>
      </c>
      <c r="W612">
        <f>MIN($V$3:V612)</f>
        <v>-0.10536737053729994</v>
      </c>
      <c r="Y612" s="1">
        <v>42059</v>
      </c>
      <c r="Z612">
        <v>0</v>
      </c>
      <c r="AA612">
        <v>1445</v>
      </c>
      <c r="AB612">
        <v>19.450000000011599</v>
      </c>
      <c r="AC612">
        <v>123547.5</v>
      </c>
      <c r="AD612">
        <v>123566.95</v>
      </c>
      <c r="AE612">
        <v>85.5</v>
      </c>
      <c r="AF612">
        <v>0</v>
      </c>
      <c r="AG612">
        <v>1.28800401919E-3</v>
      </c>
      <c r="AH612">
        <f>-(MAX($AD$2:AD612)-AD612)/MAX($AD$2:AD612)</f>
        <v>-8.5157861732298543E-2</v>
      </c>
      <c r="AI612">
        <f>MIN($AH$3:AH612)</f>
        <v>-0.11366045169214713</v>
      </c>
      <c r="AK612" s="1">
        <v>42059</v>
      </c>
      <c r="AL612">
        <f>1468</f>
        <v>1468</v>
      </c>
      <c r="AM612">
        <f t="shared" si="36"/>
        <v>29.200000000011599</v>
      </c>
      <c r="AN612">
        <f t="shared" si="37"/>
        <v>125514</v>
      </c>
      <c r="AO612">
        <f t="shared" si="38"/>
        <v>125543.20000000001</v>
      </c>
      <c r="AP612">
        <v>85.5</v>
      </c>
      <c r="AQ612">
        <f t="shared" si="39"/>
        <v>1.28790704099446E-3</v>
      </c>
      <c r="AR612">
        <f>-(MAX($AO$2:AO612)-AO612)/MAX($AO$2:AO612)</f>
        <v>-8.5152003432523618E-2</v>
      </c>
      <c r="AS612">
        <f>MIN($AR$3:AR612)</f>
        <v>-0.11366045169214702</v>
      </c>
    </row>
    <row r="613" spans="1:45" x14ac:dyDescent="0.2">
      <c r="A613" s="1">
        <v>42060</v>
      </c>
      <c r="B613">
        <v>0</v>
      </c>
      <c r="C613">
        <v>0</v>
      </c>
      <c r="D613">
        <v>108382.624999999</v>
      </c>
      <c r="E613">
        <v>0</v>
      </c>
      <c r="F613">
        <v>108382.624999999</v>
      </c>
      <c r="G613">
        <v>85.46</v>
      </c>
      <c r="H613">
        <v>-1</v>
      </c>
      <c r="I613">
        <v>0</v>
      </c>
      <c r="J613">
        <f>-(MAX($F$2:F613)-F613)/MAX($F$2:F613)</f>
        <v>-5.0034233612556635E-2</v>
      </c>
      <c r="K613">
        <f>MIN($J$3:J613)</f>
        <v>-0.10007190256198779</v>
      </c>
      <c r="M613" s="1">
        <v>42060</v>
      </c>
      <c r="N613">
        <v>0</v>
      </c>
      <c r="O613">
        <v>1304</v>
      </c>
      <c r="P613">
        <v>40.3150000000023</v>
      </c>
      <c r="Q613">
        <v>111439.84</v>
      </c>
      <c r="R613">
        <v>111480.155</v>
      </c>
      <c r="S613">
        <v>85.46</v>
      </c>
      <c r="T613">
        <v>0</v>
      </c>
      <c r="U613">
        <v>-4.67667150996E-4</v>
      </c>
      <c r="V613">
        <f>-(MAX($R$2:R613)-R613)/MAX($R$2:R613)</f>
        <v>-8.1225548471025935E-2</v>
      </c>
      <c r="W613">
        <f>MIN($V$3:V613)</f>
        <v>-0.10536737053729994</v>
      </c>
      <c r="Y613" s="1">
        <v>42060</v>
      </c>
      <c r="Z613">
        <v>0</v>
      </c>
      <c r="AA613">
        <v>1445</v>
      </c>
      <c r="AB613">
        <v>19.450000000011599</v>
      </c>
      <c r="AC613">
        <v>123489.7</v>
      </c>
      <c r="AD613">
        <v>123509.15</v>
      </c>
      <c r="AE613">
        <v>85.46</v>
      </c>
      <c r="AF613">
        <v>0</v>
      </c>
      <c r="AG613">
        <v>-4.6776261775500003E-4</v>
      </c>
      <c r="AH613">
        <f>-(MAX($AD$2:AD613)-AD613)/MAX($AD$2:AD613)</f>
        <v>-8.5585790685727248E-2</v>
      </c>
      <c r="AI613">
        <f>MIN($AH$3:AH613)</f>
        <v>-0.11366045169214713</v>
      </c>
      <c r="AK613" s="1">
        <v>42060</v>
      </c>
      <c r="AL613">
        <f>1468</f>
        <v>1468</v>
      </c>
      <c r="AM613">
        <f t="shared" si="36"/>
        <v>29.200000000011599</v>
      </c>
      <c r="AN613">
        <f t="shared" si="37"/>
        <v>125455.27999999998</v>
      </c>
      <c r="AO613">
        <f t="shared" si="38"/>
        <v>125484.48</v>
      </c>
      <c r="AP613">
        <v>85.46</v>
      </c>
      <c r="AQ613">
        <f t="shared" si="39"/>
        <v>-4.677274436211257E-4</v>
      </c>
      <c r="AR613">
        <f>-(MAX($AO$2:AO613)-AO613)/MAX($AO$2:AO613)</f>
        <v>-8.5579902947260034E-2</v>
      </c>
      <c r="AS613">
        <f>MIN($AR$3:AR613)</f>
        <v>-0.11366045169214702</v>
      </c>
    </row>
    <row r="614" spans="1:45" x14ac:dyDescent="0.2">
      <c r="A614" s="1">
        <v>42061</v>
      </c>
      <c r="B614">
        <v>1272</v>
      </c>
      <c r="C614">
        <v>1272</v>
      </c>
      <c r="D614">
        <v>46.3849999999074</v>
      </c>
      <c r="E614">
        <v>108336.24</v>
      </c>
      <c r="F614">
        <v>108382.624999999</v>
      </c>
      <c r="G614">
        <v>85.17</v>
      </c>
      <c r="H614">
        <v>1</v>
      </c>
      <c r="I614">
        <v>0</v>
      </c>
      <c r="J614">
        <f>-(MAX($F$2:F614)-F614)/MAX($F$2:F614)</f>
        <v>-5.0034233612556635E-2</v>
      </c>
      <c r="K614">
        <f>MIN($J$3:J614)</f>
        <v>-0.10007190256198779</v>
      </c>
      <c r="M614" s="1">
        <v>42061</v>
      </c>
      <c r="N614">
        <v>0</v>
      </c>
      <c r="O614">
        <v>1304</v>
      </c>
      <c r="P614">
        <v>40.3150000000023</v>
      </c>
      <c r="Q614">
        <v>111061.68</v>
      </c>
      <c r="R614">
        <v>111101.995</v>
      </c>
      <c r="S614">
        <v>85.17</v>
      </c>
      <c r="T614">
        <v>1</v>
      </c>
      <c r="U614">
        <v>-3.3921732527199999E-3</v>
      </c>
      <c r="V614">
        <f>-(MAX($R$2:R614)-R614)/MAX($R$2:R614)</f>
        <v>-8.4342190590784377E-2</v>
      </c>
      <c r="W614">
        <f>MIN($V$3:V614)</f>
        <v>-0.10536737053729994</v>
      </c>
      <c r="Y614" s="1">
        <v>42061</v>
      </c>
      <c r="Z614">
        <v>0</v>
      </c>
      <c r="AA614">
        <v>1445</v>
      </c>
      <c r="AB614">
        <v>19.450000000011599</v>
      </c>
      <c r="AC614">
        <v>123070.65</v>
      </c>
      <c r="AD614">
        <v>123090.1</v>
      </c>
      <c r="AE614">
        <v>85.17</v>
      </c>
      <c r="AF614">
        <v>0</v>
      </c>
      <c r="AG614">
        <v>-3.39286603462E-3</v>
      </c>
      <c r="AH614">
        <f>-(MAX($AD$2:AD614)-AD614)/MAX($AD$2:AD614)</f>
        <v>-8.8688275598085037E-2</v>
      </c>
      <c r="AI614">
        <f>MIN($AH$3:AH614)</f>
        <v>-0.11366045169214713</v>
      </c>
      <c r="AK614" s="1">
        <v>42061</v>
      </c>
      <c r="AL614">
        <f>1468</f>
        <v>1468</v>
      </c>
      <c r="AM614">
        <f t="shared" si="36"/>
        <v>29.200000000011599</v>
      </c>
      <c r="AN614">
        <f t="shared" si="37"/>
        <v>125029.56</v>
      </c>
      <c r="AO614">
        <f t="shared" si="38"/>
        <v>125058.76000000001</v>
      </c>
      <c r="AP614">
        <v>85.17</v>
      </c>
      <c r="AQ614">
        <f t="shared" si="39"/>
        <v>-3.3926107834210783E-3</v>
      </c>
      <c r="AR614">
        <f>-(MAX($AO$2:AO614)-AO614)/MAX($AO$2:AO614)</f>
        <v>-8.8682174429098107E-2</v>
      </c>
      <c r="AS614">
        <f>MIN($AR$3:AR614)</f>
        <v>-0.11366045169214702</v>
      </c>
    </row>
    <row r="615" spans="1:45" x14ac:dyDescent="0.2">
      <c r="A615" s="1">
        <v>42062</v>
      </c>
      <c r="B615">
        <v>0</v>
      </c>
      <c r="C615">
        <v>1272</v>
      </c>
      <c r="D615">
        <v>46.3849999999074</v>
      </c>
      <c r="E615">
        <v>108285.36</v>
      </c>
      <c r="F615">
        <v>108331.74499999901</v>
      </c>
      <c r="G615">
        <v>85.13</v>
      </c>
      <c r="H615">
        <v>0</v>
      </c>
      <c r="I615">
        <v>-4.69447939649E-4</v>
      </c>
      <c r="J615">
        <f>-(MAX($F$2:F615)-F615)/MAX($F$2:F615)</f>
        <v>-5.0480193084324221E-2</v>
      </c>
      <c r="K615">
        <f>MIN($J$3:J615)</f>
        <v>-0.10007190256198779</v>
      </c>
      <c r="M615" s="1">
        <v>42062</v>
      </c>
      <c r="N615">
        <v>0</v>
      </c>
      <c r="O615">
        <v>1304</v>
      </c>
      <c r="P615">
        <v>40.3150000000023</v>
      </c>
      <c r="Q615">
        <v>111009.519999999</v>
      </c>
      <c r="R615">
        <v>111049.834999999</v>
      </c>
      <c r="S615">
        <v>85.13</v>
      </c>
      <c r="T615">
        <v>0</v>
      </c>
      <c r="U615">
        <v>-4.6947851836500002E-4</v>
      </c>
      <c r="V615">
        <f>-(MAX($R$2:R615)-R615)/MAX($R$2:R615)</f>
        <v>-8.4772072262483386E-2</v>
      </c>
      <c r="W615">
        <f>MIN($V$3:V615)</f>
        <v>-0.10536737053729994</v>
      </c>
      <c r="Y615" s="1">
        <v>42062</v>
      </c>
      <c r="Z615">
        <v>0</v>
      </c>
      <c r="AA615">
        <v>1445</v>
      </c>
      <c r="AB615">
        <v>19.450000000011599</v>
      </c>
      <c r="AC615">
        <v>123012.849999999</v>
      </c>
      <c r="AD615">
        <v>123032.3</v>
      </c>
      <c r="AE615">
        <v>85.13</v>
      </c>
      <c r="AF615">
        <v>0</v>
      </c>
      <c r="AG615">
        <v>-4.6957472615600002E-4</v>
      </c>
      <c r="AH615">
        <f>-(MAX($AD$2:AD615)-AD615)/MAX($AD$2:AD615)</f>
        <v>-8.9116204551513728E-2</v>
      </c>
      <c r="AI615">
        <f>MIN($AH$3:AH615)</f>
        <v>-0.11366045169214713</v>
      </c>
      <c r="AK615" s="1">
        <v>42062</v>
      </c>
      <c r="AL615">
        <f>1468</f>
        <v>1468</v>
      </c>
      <c r="AM615">
        <f t="shared" si="36"/>
        <v>29.200000000011599</v>
      </c>
      <c r="AN615">
        <f t="shared" si="37"/>
        <v>124970.84</v>
      </c>
      <c r="AO615">
        <f t="shared" si="38"/>
        <v>125000.04000000001</v>
      </c>
      <c r="AP615">
        <v>85.13</v>
      </c>
      <c r="AQ615">
        <f t="shared" si="39"/>
        <v>-4.6953927897574836E-4</v>
      </c>
      <c r="AR615">
        <f>-(MAX($AO$2:AO615)-AO615)/MAX($AO$2:AO615)</f>
        <v>-8.9110073943834411E-2</v>
      </c>
      <c r="AS615">
        <f>MIN($AR$3:AR615)</f>
        <v>-0.11366045169214702</v>
      </c>
    </row>
    <row r="616" spans="1:45" x14ac:dyDescent="0.2">
      <c r="A616" s="1">
        <v>42065</v>
      </c>
      <c r="B616">
        <v>1272</v>
      </c>
      <c r="C616">
        <v>0</v>
      </c>
      <c r="D616">
        <v>108687.90499999899</v>
      </c>
      <c r="E616">
        <v>0</v>
      </c>
      <c r="F616">
        <v>108687.90499999899</v>
      </c>
      <c r="G616">
        <v>85.41</v>
      </c>
      <c r="H616">
        <v>-1</v>
      </c>
      <c r="I616">
        <v>3.2876789716599999E-3</v>
      </c>
      <c r="J616">
        <f>-(MAX($F$2:F616)-F616)/MAX($F$2:F616)</f>
        <v>-4.7358476781950619E-2</v>
      </c>
      <c r="K616">
        <f>MIN($J$3:J616)</f>
        <v>-0.10007190256198779</v>
      </c>
      <c r="M616" s="1">
        <v>42065</v>
      </c>
      <c r="N616">
        <v>0</v>
      </c>
      <c r="O616">
        <v>1304</v>
      </c>
      <c r="P616">
        <v>40.3150000000023</v>
      </c>
      <c r="Q616">
        <v>111374.64</v>
      </c>
      <c r="R616">
        <v>111414.955</v>
      </c>
      <c r="S616">
        <v>85.41</v>
      </c>
      <c r="T616">
        <v>0</v>
      </c>
      <c r="U616">
        <v>3.2878932237900001E-3</v>
      </c>
      <c r="V616">
        <f>-(MAX($R$2:R616)-R616)/MAX($R$2:R616)</f>
        <v>-8.1762900560639437E-2</v>
      </c>
      <c r="W616">
        <f>MIN($V$3:V616)</f>
        <v>-0.10536737053729994</v>
      </c>
      <c r="Y616" s="1">
        <v>42065</v>
      </c>
      <c r="Z616">
        <v>0</v>
      </c>
      <c r="AA616">
        <v>1445</v>
      </c>
      <c r="AB616">
        <v>19.450000000011599</v>
      </c>
      <c r="AC616">
        <v>123417.45</v>
      </c>
      <c r="AD616">
        <v>123436.9</v>
      </c>
      <c r="AE616">
        <v>85.41</v>
      </c>
      <c r="AF616">
        <v>0</v>
      </c>
      <c r="AG616">
        <v>3.28856731119E-3</v>
      </c>
      <c r="AH616">
        <f>-(MAX($AD$2:AD616)-AD616)/MAX($AD$2:AD616)</f>
        <v>-8.6120701877513084E-2</v>
      </c>
      <c r="AI616">
        <f>MIN($AH$3:AH616)</f>
        <v>-0.11366045169214713</v>
      </c>
      <c r="AK616" s="1">
        <v>42065</v>
      </c>
      <c r="AL616">
        <f>1468</f>
        <v>1468</v>
      </c>
      <c r="AM616">
        <f t="shared" si="36"/>
        <v>29.200000000011599</v>
      </c>
      <c r="AN616">
        <f t="shared" si="37"/>
        <v>125381.87999999999</v>
      </c>
      <c r="AO616">
        <f t="shared" si="38"/>
        <v>125411.08</v>
      </c>
      <c r="AP616">
        <v>85.41</v>
      </c>
      <c r="AQ616">
        <f t="shared" si="39"/>
        <v>3.2883189477378853E-3</v>
      </c>
      <c r="AR616">
        <f>-(MAX($AO$2:AO616)-AO616)/MAX($AO$2:AO616)</f>
        <v>-8.6114777340680362E-2</v>
      </c>
      <c r="AS616">
        <f>MIN($AR$3:AR616)</f>
        <v>-0.11366045169214702</v>
      </c>
    </row>
    <row r="617" spans="1:45" x14ac:dyDescent="0.2">
      <c r="A617" s="1">
        <v>42066</v>
      </c>
      <c r="B617">
        <v>0</v>
      </c>
      <c r="C617">
        <v>0</v>
      </c>
      <c r="D617">
        <v>108687.90499999899</v>
      </c>
      <c r="E617">
        <v>0</v>
      </c>
      <c r="F617">
        <v>108687.90499999899</v>
      </c>
      <c r="G617">
        <v>85.16</v>
      </c>
      <c r="H617">
        <v>0</v>
      </c>
      <c r="I617">
        <v>0</v>
      </c>
      <c r="J617">
        <f>-(MAX($F$2:F617)-F617)/MAX($F$2:F617)</f>
        <v>-4.7358476781950619E-2</v>
      </c>
      <c r="K617">
        <f>MIN($J$3:J617)</f>
        <v>-0.10007190256198779</v>
      </c>
      <c r="M617" s="1">
        <v>42066</v>
      </c>
      <c r="N617">
        <v>0</v>
      </c>
      <c r="O617">
        <v>1304</v>
      </c>
      <c r="P617">
        <v>40.3150000000023</v>
      </c>
      <c r="Q617">
        <v>111048.64</v>
      </c>
      <c r="R617">
        <v>111088.955</v>
      </c>
      <c r="S617">
        <v>85.16</v>
      </c>
      <c r="T617">
        <v>0</v>
      </c>
      <c r="U617">
        <v>-2.92599857892E-3</v>
      </c>
      <c r="V617">
        <f>-(MAX($R$2:R617)-R617)/MAX($R$2:R617)</f>
        <v>-8.444966100870703E-2</v>
      </c>
      <c r="W617">
        <f>MIN($V$3:V617)</f>
        <v>-0.10536737053729994</v>
      </c>
      <c r="Y617" s="1">
        <v>42066</v>
      </c>
      <c r="Z617">
        <v>0</v>
      </c>
      <c r="AA617">
        <v>1445</v>
      </c>
      <c r="AB617">
        <v>19.450000000011599</v>
      </c>
      <c r="AC617">
        <v>123056.2</v>
      </c>
      <c r="AD617">
        <v>123075.65</v>
      </c>
      <c r="AE617">
        <v>85.16</v>
      </c>
      <c r="AF617">
        <v>0</v>
      </c>
      <c r="AG617">
        <v>-2.9265965039600001E-3</v>
      </c>
      <c r="AH617">
        <f>-(MAX($AD$2:AD617)-AD617)/MAX($AD$2:AD617)</f>
        <v>-8.8795257836442293E-2</v>
      </c>
      <c r="AI617">
        <f>MIN($AH$3:AH617)</f>
        <v>-0.11366045169214713</v>
      </c>
      <c r="AK617" s="1">
        <v>42066</v>
      </c>
      <c r="AL617">
        <f>1468</f>
        <v>1468</v>
      </c>
      <c r="AM617">
        <f t="shared" si="36"/>
        <v>29.200000000011599</v>
      </c>
      <c r="AN617">
        <f t="shared" si="37"/>
        <v>125014.87999999999</v>
      </c>
      <c r="AO617">
        <f t="shared" si="38"/>
        <v>125044.08</v>
      </c>
      <c r="AP617">
        <v>85.16</v>
      </c>
      <c r="AQ617">
        <f t="shared" si="39"/>
        <v>-2.9263762021665071E-3</v>
      </c>
      <c r="AR617">
        <f>-(MAX($AO$2:AO617)-AO617)/MAX($AO$2:AO617)</f>
        <v>-8.8789149307782228E-2</v>
      </c>
      <c r="AS617">
        <f>MIN($AR$3:AR617)</f>
        <v>-0.11366045169214702</v>
      </c>
    </row>
    <row r="618" spans="1:45" x14ac:dyDescent="0.2">
      <c r="A618" s="1">
        <v>42067</v>
      </c>
      <c r="B618">
        <v>1288</v>
      </c>
      <c r="C618">
        <v>1288</v>
      </c>
      <c r="D618">
        <v>45.1049999999086</v>
      </c>
      <c r="E618">
        <v>108642.799999999</v>
      </c>
      <c r="F618">
        <v>108687.90499999899</v>
      </c>
      <c r="G618">
        <v>84.35</v>
      </c>
      <c r="H618">
        <v>1</v>
      </c>
      <c r="I618">
        <v>0</v>
      </c>
      <c r="J618">
        <f>-(MAX($F$2:F618)-F618)/MAX($F$2:F618)</f>
        <v>-4.7358476781950619E-2</v>
      </c>
      <c r="K618">
        <f>MIN($J$3:J618)</f>
        <v>-0.10007190256198779</v>
      </c>
      <c r="M618" s="1">
        <v>42067</v>
      </c>
      <c r="N618">
        <v>0</v>
      </c>
      <c r="O618">
        <v>1304</v>
      </c>
      <c r="P618">
        <v>40.3150000000023</v>
      </c>
      <c r="Q618">
        <v>109992.399999999</v>
      </c>
      <c r="R618">
        <v>110032.715</v>
      </c>
      <c r="S618">
        <v>84.35</v>
      </c>
      <c r="T618">
        <v>0</v>
      </c>
      <c r="U618">
        <v>-9.5080559539000003E-3</v>
      </c>
      <c r="V618">
        <f>-(MAX($R$2:R618)-R618)/MAX($R$2:R618)</f>
        <v>-9.3154764860446104E-2</v>
      </c>
      <c r="W618">
        <f>MIN($V$3:V618)</f>
        <v>-0.10536737053729994</v>
      </c>
      <c r="Y618" s="1">
        <v>42067</v>
      </c>
      <c r="Z618">
        <v>0</v>
      </c>
      <c r="AA618">
        <v>1445</v>
      </c>
      <c r="AB618">
        <v>19.450000000011599</v>
      </c>
      <c r="AC618">
        <v>121885.749999999</v>
      </c>
      <c r="AD618">
        <v>121905.2</v>
      </c>
      <c r="AE618">
        <v>84.35</v>
      </c>
      <c r="AF618">
        <v>0</v>
      </c>
      <c r="AG618">
        <v>-9.5100046191100001E-3</v>
      </c>
      <c r="AH618">
        <f>-(MAX($AD$2:AD618)-AD618)/MAX($AD$2:AD618)</f>
        <v>-9.7460819143372887E-2</v>
      </c>
      <c r="AI618">
        <f>MIN($AH$3:AH618)</f>
        <v>-0.11366045169214713</v>
      </c>
      <c r="AK618" s="1">
        <v>42067</v>
      </c>
      <c r="AL618">
        <f>1468</f>
        <v>1468</v>
      </c>
      <c r="AM618">
        <f t="shared" si="36"/>
        <v>29.200000000011599</v>
      </c>
      <c r="AN618">
        <f t="shared" si="37"/>
        <v>123825.79999999999</v>
      </c>
      <c r="AO618">
        <f t="shared" si="38"/>
        <v>123855</v>
      </c>
      <c r="AP618">
        <v>84.35</v>
      </c>
      <c r="AQ618">
        <f t="shared" si="39"/>
        <v>-9.5092866451574661E-3</v>
      </c>
      <c r="AR618">
        <f>-(MAX($AO$2:AO618)-AO618)/MAX($AO$2:AO618)</f>
        <v>-9.7454114481192317E-2</v>
      </c>
      <c r="AS618">
        <f>MIN($AR$3:AR618)</f>
        <v>-0.11366045169214702</v>
      </c>
    </row>
    <row r="619" spans="1:45" x14ac:dyDescent="0.2">
      <c r="A619" s="1">
        <v>42068</v>
      </c>
      <c r="B619">
        <v>1288</v>
      </c>
      <c r="C619">
        <v>0</v>
      </c>
      <c r="D619">
        <v>109048.54499999899</v>
      </c>
      <c r="E619">
        <v>0</v>
      </c>
      <c r="F619">
        <v>109048.54499999899</v>
      </c>
      <c r="G619">
        <v>84.63</v>
      </c>
      <c r="H619">
        <v>-1</v>
      </c>
      <c r="I619">
        <v>3.31812449601E-3</v>
      </c>
      <c r="J619">
        <f>-(MAX($F$2:F619)-F619)/MAX($F$2:F619)</f>
        <v>-4.4197493607848956E-2</v>
      </c>
      <c r="K619">
        <f>MIN($J$3:J619)</f>
        <v>-0.10007190256198779</v>
      </c>
      <c r="M619" s="1">
        <v>42068</v>
      </c>
      <c r="N619">
        <v>0</v>
      </c>
      <c r="O619">
        <v>1304</v>
      </c>
      <c r="P619">
        <v>40.3150000000023</v>
      </c>
      <c r="Q619">
        <v>110357.519999999</v>
      </c>
      <c r="R619">
        <v>110397.834999999</v>
      </c>
      <c r="S619">
        <v>84.63</v>
      </c>
      <c r="T619">
        <v>0</v>
      </c>
      <c r="U619">
        <v>3.3182858389000001E-3</v>
      </c>
      <c r="V619">
        <f>-(MAX($R$2:R619)-R619)/MAX($R$2:R619)</f>
        <v>-9.0145593158618587E-2</v>
      </c>
      <c r="W619">
        <f>MIN($V$3:V619)</f>
        <v>-0.10536737053729994</v>
      </c>
      <c r="Y619" s="1">
        <v>42068</v>
      </c>
      <c r="Z619">
        <v>0</v>
      </c>
      <c r="AA619">
        <v>1445</v>
      </c>
      <c r="AB619">
        <v>19.450000000011599</v>
      </c>
      <c r="AC619">
        <v>122290.349999999</v>
      </c>
      <c r="AD619">
        <v>122309.8</v>
      </c>
      <c r="AE619">
        <v>84.63</v>
      </c>
      <c r="AF619">
        <v>0</v>
      </c>
      <c r="AG619">
        <v>3.3189724474399999E-3</v>
      </c>
      <c r="AH619">
        <f>-(MAX($AD$2:AD619)-AD619)/MAX($AD$2:AD619)</f>
        <v>-9.4465316469372132E-2</v>
      </c>
      <c r="AI619">
        <f>MIN($AH$3:AH619)</f>
        <v>-0.11366045169214713</v>
      </c>
      <c r="AK619" s="1">
        <v>42068</v>
      </c>
      <c r="AL619">
        <f>1468</f>
        <v>1468</v>
      </c>
      <c r="AM619">
        <f t="shared" si="36"/>
        <v>29.200000000011599</v>
      </c>
      <c r="AN619">
        <f t="shared" si="37"/>
        <v>124236.84</v>
      </c>
      <c r="AO619">
        <f t="shared" si="38"/>
        <v>124266.04000000001</v>
      </c>
      <c r="AP619">
        <v>84.63</v>
      </c>
      <c r="AQ619">
        <f t="shared" si="39"/>
        <v>3.3187194703484572E-3</v>
      </c>
      <c r="AR619">
        <f>-(MAX($AO$2:AO619)-AO619)/MAX($AO$2:AO619)</f>
        <v>-9.4458817878038157E-2</v>
      </c>
      <c r="AS619">
        <f>MIN($AR$3:AR619)</f>
        <v>-0.11366045169214702</v>
      </c>
    </row>
    <row r="620" spans="1:45" x14ac:dyDescent="0.2">
      <c r="A620" s="1">
        <v>42069</v>
      </c>
      <c r="B620">
        <v>0</v>
      </c>
      <c r="C620">
        <v>0</v>
      </c>
      <c r="D620">
        <v>109048.54499999899</v>
      </c>
      <c r="E620">
        <v>0</v>
      </c>
      <c r="F620">
        <v>109048.54499999899</v>
      </c>
      <c r="G620">
        <v>82.66</v>
      </c>
      <c r="H620">
        <v>0</v>
      </c>
      <c r="I620">
        <v>0</v>
      </c>
      <c r="J620">
        <f>-(MAX($F$2:F620)-F620)/MAX($F$2:F620)</f>
        <v>-4.4197493607848956E-2</v>
      </c>
      <c r="K620">
        <f>MIN($J$3:J620)</f>
        <v>-0.10007190256198779</v>
      </c>
      <c r="M620" s="1">
        <v>42069</v>
      </c>
      <c r="N620">
        <v>0</v>
      </c>
      <c r="O620">
        <v>1304</v>
      </c>
      <c r="P620">
        <v>40.3150000000023</v>
      </c>
      <c r="Q620">
        <v>107788.64</v>
      </c>
      <c r="R620">
        <v>107828.955</v>
      </c>
      <c r="S620">
        <v>82.66</v>
      </c>
      <c r="T620">
        <v>0</v>
      </c>
      <c r="U620">
        <v>-2.32692969024E-2</v>
      </c>
      <c r="V620">
        <f>-(MAX($R$2:R620)-R620)/MAX($R$2:R620)</f>
        <v>-0.11131726548938303</v>
      </c>
      <c r="W620">
        <f>MIN($V$3:V620)</f>
        <v>-0.11131726548938303</v>
      </c>
      <c r="Y620" s="1">
        <v>42069</v>
      </c>
      <c r="Z620">
        <v>0</v>
      </c>
      <c r="AA620">
        <v>1445</v>
      </c>
      <c r="AB620">
        <v>19.450000000011599</v>
      </c>
      <c r="AC620">
        <v>119443.7</v>
      </c>
      <c r="AD620">
        <v>119463.15</v>
      </c>
      <c r="AE620">
        <v>82.66</v>
      </c>
      <c r="AF620">
        <v>0</v>
      </c>
      <c r="AG620">
        <v>-2.3274095779700001E-2</v>
      </c>
      <c r="AH620">
        <f>-(MAX($AD$2:AD620)-AD620)/MAX($AD$2:AD620)</f>
        <v>-0.11554081742573434</v>
      </c>
      <c r="AI620">
        <f>MIN($AH$3:AH620)</f>
        <v>-0.11554081742573434</v>
      </c>
      <c r="AK620" s="1">
        <v>42069</v>
      </c>
      <c r="AL620">
        <f>1468</f>
        <v>1468</v>
      </c>
      <c r="AM620">
        <f t="shared" si="36"/>
        <v>29.200000000011599</v>
      </c>
      <c r="AN620">
        <f t="shared" si="37"/>
        <v>121344.87999999999</v>
      </c>
      <c r="AO620">
        <f t="shared" si="38"/>
        <v>121374.08</v>
      </c>
      <c r="AP620">
        <v>82.66</v>
      </c>
      <c r="AQ620">
        <f t="shared" si="39"/>
        <v>-2.3272327660879884E-2</v>
      </c>
      <c r="AR620">
        <f>-(MAX($AO$2:AO620)-AO620)/MAX($AO$2:AO620)</f>
        <v>-0.11553286897880095</v>
      </c>
      <c r="AS620">
        <f>MIN($AR$3:AR620)</f>
        <v>-0.11553286897880095</v>
      </c>
    </row>
    <row r="621" spans="1:45" x14ac:dyDescent="0.2">
      <c r="A621" s="1">
        <v>42072</v>
      </c>
      <c r="B621">
        <v>0</v>
      </c>
      <c r="C621">
        <v>0</v>
      </c>
      <c r="D621">
        <v>109048.54499999899</v>
      </c>
      <c r="E621">
        <v>0</v>
      </c>
      <c r="F621">
        <v>109048.54499999899</v>
      </c>
      <c r="G621">
        <v>83.09</v>
      </c>
      <c r="H621">
        <v>-1</v>
      </c>
      <c r="I621">
        <v>0</v>
      </c>
      <c r="J621">
        <f>-(MAX($F$2:F621)-F621)/MAX($F$2:F621)</f>
        <v>-4.4197493607848956E-2</v>
      </c>
      <c r="K621">
        <f>MIN($J$3:J621)</f>
        <v>-0.10007190256198779</v>
      </c>
      <c r="M621" s="1">
        <v>42072</v>
      </c>
      <c r="N621">
        <v>1304</v>
      </c>
      <c r="O621">
        <v>0</v>
      </c>
      <c r="P621">
        <v>108389.675</v>
      </c>
      <c r="Q621">
        <v>0</v>
      </c>
      <c r="R621">
        <v>108389.675</v>
      </c>
      <c r="S621">
        <v>83.09</v>
      </c>
      <c r="T621">
        <v>-1</v>
      </c>
      <c r="U621">
        <v>5.2000874904099999E-3</v>
      </c>
      <c r="V621">
        <f>-(MAX($R$2:R621)-R621)/MAX($R$2:R621)</f>
        <v>-0.10669603751870675</v>
      </c>
      <c r="W621">
        <f>MIN($V$3:V621)</f>
        <v>-0.11131726548938303</v>
      </c>
      <c r="Y621" s="1">
        <v>42072</v>
      </c>
      <c r="Z621">
        <v>0</v>
      </c>
      <c r="AA621">
        <v>1445</v>
      </c>
      <c r="AB621">
        <v>19.450000000011599</v>
      </c>
      <c r="AC621">
        <v>120065.05</v>
      </c>
      <c r="AD621">
        <v>120084.5</v>
      </c>
      <c r="AE621">
        <v>83.09</v>
      </c>
      <c r="AF621">
        <v>0</v>
      </c>
      <c r="AG621">
        <v>5.20118547016E-3</v>
      </c>
      <c r="AH621">
        <f>-(MAX($AD$2:AD621)-AD621)/MAX($AD$2:AD621)</f>
        <v>-0.11094058117637606</v>
      </c>
      <c r="AI621">
        <f>MIN($AH$3:AH621)</f>
        <v>-0.11554081742573434</v>
      </c>
      <c r="AK621" s="1">
        <v>42072</v>
      </c>
      <c r="AL621">
        <f>1468</f>
        <v>1468</v>
      </c>
      <c r="AM621">
        <f t="shared" si="36"/>
        <v>29.200000000011599</v>
      </c>
      <c r="AN621">
        <f t="shared" si="37"/>
        <v>121976.12000000001</v>
      </c>
      <c r="AO621">
        <f t="shared" si="38"/>
        <v>122005.32000000002</v>
      </c>
      <c r="AP621">
        <v>83.09</v>
      </c>
      <c r="AQ621">
        <f t="shared" si="39"/>
        <v>5.2007809245600027E-3</v>
      </c>
      <c r="AR621">
        <f>-(MAX($AO$2:AO621)-AO621)/MAX($AO$2:AO621)</f>
        <v>-0.11093294919538559</v>
      </c>
      <c r="AS621">
        <f>MIN($AR$3:AR621)</f>
        <v>-0.11553286897880095</v>
      </c>
    </row>
    <row r="622" spans="1:45" x14ac:dyDescent="0.2">
      <c r="A622" s="1">
        <v>42073</v>
      </c>
      <c r="B622">
        <v>0</v>
      </c>
      <c r="C622">
        <v>0</v>
      </c>
      <c r="D622">
        <v>109048.54499999899</v>
      </c>
      <c r="E622">
        <v>0</v>
      </c>
      <c r="F622">
        <v>109048.54499999899</v>
      </c>
      <c r="G622">
        <v>81.540000000000006</v>
      </c>
      <c r="H622">
        <v>0</v>
      </c>
      <c r="I622">
        <v>0</v>
      </c>
      <c r="J622">
        <f>-(MAX($F$2:F622)-F622)/MAX($F$2:F622)</f>
        <v>-4.4197493607848956E-2</v>
      </c>
      <c r="K622">
        <f>MIN($J$3:J622)</f>
        <v>-0.10007190256198779</v>
      </c>
      <c r="M622" s="1">
        <v>42073</v>
      </c>
      <c r="N622">
        <v>0</v>
      </c>
      <c r="O622">
        <v>0</v>
      </c>
      <c r="P622">
        <v>108389.675</v>
      </c>
      <c r="Q622">
        <v>0</v>
      </c>
      <c r="R622">
        <v>108389.675</v>
      </c>
      <c r="S622">
        <v>81.540000000000006</v>
      </c>
      <c r="T622">
        <v>0</v>
      </c>
      <c r="U622">
        <v>0</v>
      </c>
      <c r="V622">
        <f>-(MAX($R$2:R622)-R622)/MAX($R$2:R622)</f>
        <v>-0.10669603751870675</v>
      </c>
      <c r="W622">
        <f>MIN($V$3:V622)</f>
        <v>-0.11131726548938303</v>
      </c>
      <c r="Y622" s="1">
        <v>42073</v>
      </c>
      <c r="Z622">
        <v>0</v>
      </c>
      <c r="AA622">
        <v>1445</v>
      </c>
      <c r="AB622">
        <v>19.450000000011599</v>
      </c>
      <c r="AC622">
        <v>117825.3</v>
      </c>
      <c r="AD622">
        <v>117844.75</v>
      </c>
      <c r="AE622">
        <v>81.540000000000006</v>
      </c>
      <c r="AF622">
        <v>0</v>
      </c>
      <c r="AG622">
        <v>-1.86514496042E-2</v>
      </c>
      <c r="AH622">
        <f>-(MAX($AD$2:AD622)-AD622)/MAX($AD$2:AD622)</f>
        <v>-0.12752282812173713</v>
      </c>
      <c r="AI622">
        <f>MIN($AH$3:AH622)</f>
        <v>-0.12752282812173713</v>
      </c>
      <c r="AK622" s="1">
        <v>42073</v>
      </c>
      <c r="AL622">
        <f>1468</f>
        <v>1468</v>
      </c>
      <c r="AM622">
        <f t="shared" si="36"/>
        <v>29.200000000011599</v>
      </c>
      <c r="AN622">
        <f t="shared" si="37"/>
        <v>119700.72000000002</v>
      </c>
      <c r="AO622">
        <f t="shared" si="38"/>
        <v>119729.92000000003</v>
      </c>
      <c r="AP622">
        <v>81.540000000000006</v>
      </c>
      <c r="AQ622">
        <f t="shared" si="39"/>
        <v>-1.8650006409556517E-2</v>
      </c>
      <c r="AR622">
        <f>-(MAX($AO$2:AO622)-AO622)/MAX($AO$2:AO622)</f>
        <v>-0.12751405539141716</v>
      </c>
      <c r="AS622">
        <f>MIN($AR$3:AR622)</f>
        <v>-0.12751405539141716</v>
      </c>
    </row>
    <row r="623" spans="1:45" x14ac:dyDescent="0.2">
      <c r="A623" s="1">
        <v>42074</v>
      </c>
      <c r="B623">
        <v>0</v>
      </c>
      <c r="C623">
        <v>0</v>
      </c>
      <c r="D623">
        <v>109048.54499999899</v>
      </c>
      <c r="E623">
        <v>0</v>
      </c>
      <c r="F623">
        <v>109048.54499999899</v>
      </c>
      <c r="G623">
        <v>81.39</v>
      </c>
      <c r="H623">
        <v>0</v>
      </c>
      <c r="I623">
        <v>0</v>
      </c>
      <c r="J623">
        <f>-(MAX($F$2:F623)-F623)/MAX($F$2:F623)</f>
        <v>-4.4197493607848956E-2</v>
      </c>
      <c r="K623">
        <f>MIN($J$3:J623)</f>
        <v>-0.10007190256198779</v>
      </c>
      <c r="M623" s="1">
        <v>42074</v>
      </c>
      <c r="N623">
        <v>0</v>
      </c>
      <c r="O623">
        <v>0</v>
      </c>
      <c r="P623">
        <v>108389.675</v>
      </c>
      <c r="Q623">
        <v>0</v>
      </c>
      <c r="R623">
        <v>108389.675</v>
      </c>
      <c r="S623">
        <v>81.39</v>
      </c>
      <c r="T623">
        <v>0</v>
      </c>
      <c r="U623">
        <v>0</v>
      </c>
      <c r="V623">
        <f>-(MAX($R$2:R623)-R623)/MAX($R$2:R623)</f>
        <v>-0.10669603751870675</v>
      </c>
      <c r="W623">
        <f>MIN($V$3:V623)</f>
        <v>-0.11131726548938303</v>
      </c>
      <c r="Y623" s="1">
        <v>42074</v>
      </c>
      <c r="Z623">
        <v>0</v>
      </c>
      <c r="AA623">
        <v>1445</v>
      </c>
      <c r="AB623">
        <v>19.450000000011599</v>
      </c>
      <c r="AC623">
        <v>117608.55</v>
      </c>
      <c r="AD623">
        <v>117628</v>
      </c>
      <c r="AE623">
        <v>81.39</v>
      </c>
      <c r="AF623">
        <v>0</v>
      </c>
      <c r="AG623">
        <v>-1.83928431262E-3</v>
      </c>
      <c r="AH623">
        <f>-(MAX($AD$2:AD623)-AD623)/MAX($AD$2:AD623)</f>
        <v>-0.12912756169709466</v>
      </c>
      <c r="AI623">
        <f>MIN($AH$3:AH623)</f>
        <v>-0.12912756169709466</v>
      </c>
      <c r="AK623" s="1">
        <v>42074</v>
      </c>
      <c r="AL623">
        <f>1468</f>
        <v>1468</v>
      </c>
      <c r="AM623">
        <f t="shared" si="36"/>
        <v>29.200000000011599</v>
      </c>
      <c r="AN623">
        <f t="shared" si="37"/>
        <v>119480.52</v>
      </c>
      <c r="AO623">
        <f t="shared" si="38"/>
        <v>119509.72000000002</v>
      </c>
      <c r="AP623">
        <v>81.39</v>
      </c>
      <c r="AQ623">
        <f t="shared" si="39"/>
        <v>-1.8391392894943185E-3</v>
      </c>
      <c r="AR623">
        <f>-(MAX($AO$2:AO623)-AO623)/MAX($AO$2:AO623)</f>
        <v>-0.12911867857167836</v>
      </c>
      <c r="AS623">
        <f>MIN($AR$3:AR623)</f>
        <v>-0.12911867857167836</v>
      </c>
    </row>
    <row r="624" spans="1:45" x14ac:dyDescent="0.2">
      <c r="A624" s="1">
        <v>42075</v>
      </c>
      <c r="B624">
        <v>0</v>
      </c>
      <c r="C624">
        <v>0</v>
      </c>
      <c r="D624">
        <v>109048.54499999899</v>
      </c>
      <c r="E624">
        <v>0</v>
      </c>
      <c r="F624">
        <v>109048.54499999899</v>
      </c>
      <c r="G624">
        <v>82.09</v>
      </c>
      <c r="H624">
        <v>-1</v>
      </c>
      <c r="I624">
        <v>0</v>
      </c>
      <c r="J624">
        <f>-(MAX($F$2:F624)-F624)/MAX($F$2:F624)</f>
        <v>-4.4197493607848956E-2</v>
      </c>
      <c r="K624">
        <f>MIN($J$3:J624)</f>
        <v>-0.10007190256198779</v>
      </c>
      <c r="M624" s="1">
        <v>42075</v>
      </c>
      <c r="N624">
        <v>0</v>
      </c>
      <c r="O624">
        <v>0</v>
      </c>
      <c r="P624">
        <v>108389.675</v>
      </c>
      <c r="Q624">
        <v>0</v>
      </c>
      <c r="R624">
        <v>108389.675</v>
      </c>
      <c r="S624">
        <v>82.09</v>
      </c>
      <c r="T624">
        <v>0</v>
      </c>
      <c r="U624">
        <v>0</v>
      </c>
      <c r="V624">
        <f>-(MAX($R$2:R624)-R624)/MAX($R$2:R624)</f>
        <v>-0.10669603751870675</v>
      </c>
      <c r="W624">
        <f>MIN($V$3:V624)</f>
        <v>-0.11131726548938303</v>
      </c>
      <c r="Y624" s="1">
        <v>42075</v>
      </c>
      <c r="Z624">
        <v>0</v>
      </c>
      <c r="AA624">
        <v>1445</v>
      </c>
      <c r="AB624">
        <v>19.450000000011599</v>
      </c>
      <c r="AC624">
        <v>118620.05</v>
      </c>
      <c r="AD624">
        <v>118639.5</v>
      </c>
      <c r="AE624">
        <v>82.09</v>
      </c>
      <c r="AF624">
        <v>0</v>
      </c>
      <c r="AG624">
        <v>8.5991430611800004E-3</v>
      </c>
      <c r="AH624">
        <f>-(MAX($AD$2:AD624)-AD624)/MAX($AD$2:AD624)</f>
        <v>-0.12163880501209288</v>
      </c>
      <c r="AI624">
        <f>MIN($AH$3:AH624)</f>
        <v>-0.12912756169709466</v>
      </c>
      <c r="AK624" s="1">
        <v>42075</v>
      </c>
      <c r="AL624">
        <f>1468</f>
        <v>1468</v>
      </c>
      <c r="AM624">
        <f t="shared" si="36"/>
        <v>29.200000000011599</v>
      </c>
      <c r="AN624">
        <f t="shared" si="37"/>
        <v>120508.12000000001</v>
      </c>
      <c r="AO624">
        <f t="shared" si="38"/>
        <v>120537.32000000002</v>
      </c>
      <c r="AP624">
        <v>82.09</v>
      </c>
      <c r="AQ624">
        <f t="shared" si="39"/>
        <v>8.598463790225646E-3</v>
      </c>
      <c r="AR624">
        <f>-(MAX($AO$2:AO624)-AO624)/MAX($AO$2:AO624)</f>
        <v>-0.12163043706379308</v>
      </c>
      <c r="AS624">
        <f>MIN($AR$3:AR624)</f>
        <v>-0.12911867857167836</v>
      </c>
    </row>
    <row r="625" spans="1:45" x14ac:dyDescent="0.2">
      <c r="A625" s="1">
        <v>42076</v>
      </c>
      <c r="B625">
        <v>1332</v>
      </c>
      <c r="C625">
        <v>1332</v>
      </c>
      <c r="D625">
        <v>50.984999999898697</v>
      </c>
      <c r="E625">
        <v>108997.56</v>
      </c>
      <c r="F625">
        <v>109048.54499999899</v>
      </c>
      <c r="G625">
        <v>81.83</v>
      </c>
      <c r="H625">
        <v>1</v>
      </c>
      <c r="I625">
        <v>0</v>
      </c>
      <c r="J625">
        <f>-(MAX($F$2:F625)-F625)/MAX($F$2:F625)</f>
        <v>-4.4197493607848956E-2</v>
      </c>
      <c r="K625">
        <f>MIN($J$3:J625)</f>
        <v>-0.10007190256198779</v>
      </c>
      <c r="M625" s="1">
        <v>42076</v>
      </c>
      <c r="N625">
        <v>0</v>
      </c>
      <c r="O625">
        <v>0</v>
      </c>
      <c r="P625">
        <v>108389.675</v>
      </c>
      <c r="Q625">
        <v>0</v>
      </c>
      <c r="R625">
        <v>108389.675</v>
      </c>
      <c r="S625">
        <v>81.83</v>
      </c>
      <c r="T625">
        <v>0</v>
      </c>
      <c r="U625">
        <v>0</v>
      </c>
      <c r="V625">
        <f>-(MAX($R$2:R625)-R625)/MAX($R$2:R625)</f>
        <v>-0.10669603751870675</v>
      </c>
      <c r="W625">
        <f>MIN($V$3:V625)</f>
        <v>-0.11131726548938303</v>
      </c>
      <c r="Y625" s="1">
        <v>42076</v>
      </c>
      <c r="Z625">
        <v>0</v>
      </c>
      <c r="AA625">
        <v>1445</v>
      </c>
      <c r="AB625">
        <v>19.450000000011599</v>
      </c>
      <c r="AC625">
        <v>118244.349999999</v>
      </c>
      <c r="AD625">
        <v>118263.8</v>
      </c>
      <c r="AE625">
        <v>81.83</v>
      </c>
      <c r="AF625">
        <v>0</v>
      </c>
      <c r="AG625">
        <v>-3.1667362050600001E-3</v>
      </c>
      <c r="AH625">
        <f>-(MAX($AD$2:AD625)-AD625)/MAX($AD$2:AD625)</f>
        <v>-0.12442034320937924</v>
      </c>
      <c r="AI625">
        <f>MIN($AH$3:AH625)</f>
        <v>-0.12912756169709466</v>
      </c>
      <c r="AK625" s="1">
        <v>42076</v>
      </c>
      <c r="AL625">
        <f>1468</f>
        <v>1468</v>
      </c>
      <c r="AM625">
        <f t="shared" si="36"/>
        <v>29.200000000011599</v>
      </c>
      <c r="AN625">
        <f t="shared" si="37"/>
        <v>120126.44</v>
      </c>
      <c r="AO625">
        <f t="shared" si="38"/>
        <v>120155.64000000001</v>
      </c>
      <c r="AP625">
        <v>81.83</v>
      </c>
      <c r="AQ625">
        <f t="shared" si="39"/>
        <v>-3.1664881880566743E-3</v>
      </c>
      <c r="AR625">
        <f>-(MAX($AO$2:AO625)-AO625)/MAX($AO$2:AO625)</f>
        <v>-0.12441178390957909</v>
      </c>
      <c r="AS625">
        <f>MIN($AR$3:AR625)</f>
        <v>-0.12911867857167836</v>
      </c>
    </row>
    <row r="626" spans="1:45" x14ac:dyDescent="0.2">
      <c r="A626" s="1">
        <v>42079</v>
      </c>
      <c r="B626">
        <v>1332</v>
      </c>
      <c r="C626">
        <v>0</v>
      </c>
      <c r="D626">
        <v>111352.90499999899</v>
      </c>
      <c r="E626">
        <v>0</v>
      </c>
      <c r="F626">
        <v>111352.90499999899</v>
      </c>
      <c r="G626">
        <v>83.56</v>
      </c>
      <c r="H626">
        <v>-1</v>
      </c>
      <c r="I626">
        <v>2.1131506156299999E-2</v>
      </c>
      <c r="J626">
        <f>-(MAX($F$2:F626)-F626)/MAX($F$2:F626)</f>
        <v>-2.3999947059842857E-2</v>
      </c>
      <c r="K626">
        <f>MIN($J$3:J626)</f>
        <v>-0.10007190256198779</v>
      </c>
      <c r="M626" s="1">
        <v>42079</v>
      </c>
      <c r="N626">
        <v>0</v>
      </c>
      <c r="O626">
        <v>0</v>
      </c>
      <c r="P626">
        <v>108389.675</v>
      </c>
      <c r="Q626">
        <v>0</v>
      </c>
      <c r="R626">
        <v>108389.675</v>
      </c>
      <c r="S626">
        <v>83.56</v>
      </c>
      <c r="T626">
        <v>-1</v>
      </c>
      <c r="U626">
        <v>0</v>
      </c>
      <c r="V626">
        <f>-(MAX($R$2:R626)-R626)/MAX($R$2:R626)</f>
        <v>-0.10669603751870675</v>
      </c>
      <c r="W626">
        <f>MIN($V$3:V626)</f>
        <v>-0.11131726548938303</v>
      </c>
      <c r="Y626" s="1">
        <v>42079</v>
      </c>
      <c r="Z626">
        <v>0</v>
      </c>
      <c r="AA626">
        <v>1445</v>
      </c>
      <c r="AB626">
        <v>19.450000000011599</v>
      </c>
      <c r="AC626">
        <v>120744.2</v>
      </c>
      <c r="AD626">
        <v>120763.65</v>
      </c>
      <c r="AE626">
        <v>83.56</v>
      </c>
      <c r="AF626">
        <v>0</v>
      </c>
      <c r="AG626">
        <v>2.1137913714900002E-2</v>
      </c>
      <c r="AH626">
        <f>-(MAX($AD$2:AD626)-AD626)/MAX($AD$2:AD626)</f>
        <v>-0.10591241597358921</v>
      </c>
      <c r="AI626">
        <f>MIN($AH$3:AH626)</f>
        <v>-0.12912756169709466</v>
      </c>
      <c r="AK626" s="1">
        <v>42079</v>
      </c>
      <c r="AL626">
        <f>1468</f>
        <v>1468</v>
      </c>
      <c r="AM626">
        <f t="shared" si="36"/>
        <v>29.200000000011599</v>
      </c>
      <c r="AN626">
        <f t="shared" si="37"/>
        <v>122666.08</v>
      </c>
      <c r="AO626">
        <f t="shared" si="38"/>
        <v>122695.28000000001</v>
      </c>
      <c r="AP626">
        <v>83.56</v>
      </c>
      <c r="AQ626">
        <f t="shared" si="39"/>
        <v>2.1136252946594925E-2</v>
      </c>
      <c r="AR626">
        <f>-(MAX($AO$2:AO626)-AO626)/MAX($AO$2:AO626)</f>
        <v>-0.10590512989723413</v>
      </c>
      <c r="AS626">
        <f>MIN($AR$3:AR626)</f>
        <v>-0.12911867857167836</v>
      </c>
    </row>
    <row r="627" spans="1:45" x14ac:dyDescent="0.2">
      <c r="A627" s="1">
        <v>42080</v>
      </c>
      <c r="B627">
        <v>0</v>
      </c>
      <c r="C627">
        <v>0</v>
      </c>
      <c r="D627">
        <v>111352.90499999899</v>
      </c>
      <c r="E627">
        <v>0</v>
      </c>
      <c r="F627">
        <v>111352.90499999899</v>
      </c>
      <c r="G627">
        <v>82.85</v>
      </c>
      <c r="H627">
        <v>0</v>
      </c>
      <c r="I627">
        <v>0</v>
      </c>
      <c r="J627">
        <f>-(MAX($F$2:F627)-F627)/MAX($F$2:F627)</f>
        <v>-2.3999947059842857E-2</v>
      </c>
      <c r="K627">
        <f>MIN($J$3:J627)</f>
        <v>-0.10007190256198779</v>
      </c>
      <c r="M627" s="1">
        <v>42080</v>
      </c>
      <c r="N627">
        <v>0</v>
      </c>
      <c r="O627">
        <v>0</v>
      </c>
      <c r="P627">
        <v>108389.675</v>
      </c>
      <c r="Q627">
        <v>0</v>
      </c>
      <c r="R627">
        <v>108389.675</v>
      </c>
      <c r="S627">
        <v>82.85</v>
      </c>
      <c r="T627">
        <v>0</v>
      </c>
      <c r="U627">
        <v>0</v>
      </c>
      <c r="V627">
        <f>-(MAX($R$2:R627)-R627)/MAX($R$2:R627)</f>
        <v>-0.10669603751870675</v>
      </c>
      <c r="W627">
        <f>MIN($V$3:V627)</f>
        <v>-0.11131726548938303</v>
      </c>
      <c r="Y627" s="1">
        <v>42080</v>
      </c>
      <c r="Z627">
        <v>0</v>
      </c>
      <c r="AA627">
        <v>1445</v>
      </c>
      <c r="AB627">
        <v>19.450000000011599</v>
      </c>
      <c r="AC627">
        <v>119718.249999999</v>
      </c>
      <c r="AD627">
        <v>119737.7</v>
      </c>
      <c r="AE627">
        <v>82.85</v>
      </c>
      <c r="AF627">
        <v>0</v>
      </c>
      <c r="AG627">
        <v>-8.4955199681400004E-3</v>
      </c>
      <c r="AH627">
        <f>-(MAX($AD$2:AD627)-AD627)/MAX($AD$2:AD627)</f>
        <v>-0.11350815489694813</v>
      </c>
      <c r="AI627">
        <f>MIN($AH$3:AH627)</f>
        <v>-0.12912756169709466</v>
      </c>
      <c r="AK627" s="1">
        <v>42080</v>
      </c>
      <c r="AL627">
        <f>1468</f>
        <v>1468</v>
      </c>
      <c r="AM627">
        <f t="shared" si="36"/>
        <v>29.200000000011599</v>
      </c>
      <c r="AN627">
        <f t="shared" si="37"/>
        <v>121623.79999999999</v>
      </c>
      <c r="AO627">
        <f t="shared" si="38"/>
        <v>121653</v>
      </c>
      <c r="AP627">
        <v>82.85</v>
      </c>
      <c r="AQ627">
        <f t="shared" si="39"/>
        <v>-8.494866306185643E-3</v>
      </c>
      <c r="AR627">
        <f>-(MAX($AO$2:AO627)-AO627)/MAX($AO$2:AO627)</f>
        <v>-0.11350034628380355</v>
      </c>
      <c r="AS627">
        <f>MIN($AR$3:AR627)</f>
        <v>-0.12911867857167836</v>
      </c>
    </row>
    <row r="628" spans="1:45" x14ac:dyDescent="0.2">
      <c r="A628" s="1">
        <v>42081</v>
      </c>
      <c r="B628">
        <v>0</v>
      </c>
      <c r="C628">
        <v>0</v>
      </c>
      <c r="D628">
        <v>111352.90499999899</v>
      </c>
      <c r="E628">
        <v>0</v>
      </c>
      <c r="F628">
        <v>111352.90499999899</v>
      </c>
      <c r="G628">
        <v>83.75</v>
      </c>
      <c r="H628">
        <v>0</v>
      </c>
      <c r="I628">
        <v>0</v>
      </c>
      <c r="J628">
        <f>-(MAX($F$2:F628)-F628)/MAX($F$2:F628)</f>
        <v>-2.3999947059842857E-2</v>
      </c>
      <c r="K628">
        <f>MIN($J$3:J628)</f>
        <v>-0.10007190256198779</v>
      </c>
      <c r="M628" s="1">
        <v>42081</v>
      </c>
      <c r="N628">
        <v>0</v>
      </c>
      <c r="O628">
        <v>0</v>
      </c>
      <c r="P628">
        <v>108389.675</v>
      </c>
      <c r="Q628">
        <v>0</v>
      </c>
      <c r="R628">
        <v>108389.675</v>
      </c>
      <c r="S628">
        <v>83.75</v>
      </c>
      <c r="T628">
        <v>0</v>
      </c>
      <c r="U628">
        <v>0</v>
      </c>
      <c r="V628">
        <f>-(MAX($R$2:R628)-R628)/MAX($R$2:R628)</f>
        <v>-0.10669603751870675</v>
      </c>
      <c r="W628">
        <f>MIN($V$3:V628)</f>
        <v>-0.11131726548938303</v>
      </c>
      <c r="Y628" s="1">
        <v>42081</v>
      </c>
      <c r="Z628">
        <v>0</v>
      </c>
      <c r="AA628">
        <v>1445</v>
      </c>
      <c r="AB628">
        <v>19.450000000011599</v>
      </c>
      <c r="AC628">
        <v>121018.75</v>
      </c>
      <c r="AD628">
        <v>121038.2</v>
      </c>
      <c r="AE628">
        <v>83.75</v>
      </c>
      <c r="AF628">
        <v>0</v>
      </c>
      <c r="AG628">
        <v>1.08612408623E-2</v>
      </c>
      <c r="AH628">
        <f>-(MAX($AD$2:AD628)-AD628)/MAX($AD$2:AD628)</f>
        <v>-0.10387975344480298</v>
      </c>
      <c r="AI628">
        <f>MIN($AH$3:AH628)</f>
        <v>-0.12912756169709466</v>
      </c>
      <c r="AK628" s="1">
        <v>42081</v>
      </c>
      <c r="AL628">
        <f>1468</f>
        <v>1468</v>
      </c>
      <c r="AM628">
        <f t="shared" si="36"/>
        <v>29.200000000011599</v>
      </c>
      <c r="AN628">
        <f t="shared" si="37"/>
        <v>122945</v>
      </c>
      <c r="AO628">
        <f t="shared" si="38"/>
        <v>122974.20000000001</v>
      </c>
      <c r="AP628">
        <v>83.75</v>
      </c>
      <c r="AQ628">
        <f t="shared" si="39"/>
        <v>1.086039801731163E-2</v>
      </c>
      <c r="AR628">
        <f>-(MAX($AO$2:AO628)-AO628)/MAX($AO$2:AO628)</f>
        <v>-0.10387260720223672</v>
      </c>
      <c r="AS628">
        <f>MIN($AR$3:AR628)</f>
        <v>-0.12911867857167836</v>
      </c>
    </row>
    <row r="629" spans="1:45" x14ac:dyDescent="0.2">
      <c r="A629" s="1">
        <v>42082</v>
      </c>
      <c r="B629">
        <v>1335</v>
      </c>
      <c r="C629">
        <v>1335</v>
      </c>
      <c r="D629">
        <v>40.6049999999086</v>
      </c>
      <c r="E629">
        <v>111312.299999999</v>
      </c>
      <c r="F629">
        <v>111352.90499999899</v>
      </c>
      <c r="G629">
        <v>83.38</v>
      </c>
      <c r="H629">
        <v>1</v>
      </c>
      <c r="I629">
        <v>0</v>
      </c>
      <c r="J629">
        <f>-(MAX($F$2:F629)-F629)/MAX($F$2:F629)</f>
        <v>-2.3999947059842857E-2</v>
      </c>
      <c r="K629">
        <f>MIN($J$3:J629)</f>
        <v>-0.10007190256198779</v>
      </c>
      <c r="M629" s="1">
        <v>42082</v>
      </c>
      <c r="N629">
        <v>1299</v>
      </c>
      <c r="O629">
        <v>1299</v>
      </c>
      <c r="P629">
        <v>79.055000000007496</v>
      </c>
      <c r="Q629">
        <v>108310.62</v>
      </c>
      <c r="R629">
        <v>108389.675</v>
      </c>
      <c r="S629">
        <v>83.38</v>
      </c>
      <c r="T629">
        <v>1</v>
      </c>
      <c r="U629">
        <v>0</v>
      </c>
      <c r="V629">
        <f>-(MAX($R$2:R629)-R629)/MAX($R$2:R629)</f>
        <v>-0.10669603751870675</v>
      </c>
      <c r="W629">
        <f>MIN($V$3:V629)</f>
        <v>-0.11131726548938303</v>
      </c>
      <c r="Y629" s="1">
        <v>42082</v>
      </c>
      <c r="Z629">
        <v>0</v>
      </c>
      <c r="AA629">
        <v>1445</v>
      </c>
      <c r="AB629">
        <v>19.450000000011599</v>
      </c>
      <c r="AC629">
        <v>120484.099999999</v>
      </c>
      <c r="AD629">
        <v>120503.55</v>
      </c>
      <c r="AE629">
        <v>83.38</v>
      </c>
      <c r="AF629">
        <v>1</v>
      </c>
      <c r="AG629">
        <v>-4.4172005201700004E-3</v>
      </c>
      <c r="AH629">
        <f>-(MAX($AD$2:AD629)-AD629)/MAX($AD$2:AD629)</f>
        <v>-0.10783809626401816</v>
      </c>
      <c r="AI629">
        <f>MIN($AH$3:AH629)</f>
        <v>-0.12912756169709466</v>
      </c>
      <c r="AK629" s="1">
        <v>42082</v>
      </c>
      <c r="AL629">
        <f>1468</f>
        <v>1468</v>
      </c>
      <c r="AM629">
        <f t="shared" si="36"/>
        <v>29.200000000011599</v>
      </c>
      <c r="AN629">
        <f t="shared" si="37"/>
        <v>122401.84</v>
      </c>
      <c r="AO629">
        <f t="shared" si="38"/>
        <v>122431.04000000001</v>
      </c>
      <c r="AP629">
        <v>83.38</v>
      </c>
      <c r="AQ629">
        <f t="shared" si="39"/>
        <v>-4.4168614229651701E-3</v>
      </c>
      <c r="AR629">
        <f>-(MAX($AO$2:AO629)-AO629)/MAX($AO$2:AO629)</f>
        <v>-0.10783067771354751</v>
      </c>
      <c r="AS629">
        <f>MIN($AR$3:AR629)</f>
        <v>-0.12911867857167836</v>
      </c>
    </row>
    <row r="630" spans="1:45" x14ac:dyDescent="0.2">
      <c r="A630" s="1">
        <v>42083</v>
      </c>
      <c r="B630">
        <v>0</v>
      </c>
      <c r="C630">
        <v>1335</v>
      </c>
      <c r="D630">
        <v>40.6049999999086</v>
      </c>
      <c r="E630">
        <v>113127.899999999</v>
      </c>
      <c r="F630">
        <v>113168.504999999</v>
      </c>
      <c r="G630">
        <v>84.74</v>
      </c>
      <c r="H630">
        <v>1</v>
      </c>
      <c r="I630">
        <v>1.63049181339E-2</v>
      </c>
      <c r="J630">
        <f>-(MAX($F$2:F630)-F630)/MAX($F$2:F630)</f>
        <v>-8.0863460979445478E-3</v>
      </c>
      <c r="K630">
        <f>MIN($J$3:J630)</f>
        <v>-0.10007190256198779</v>
      </c>
      <c r="M630" s="1">
        <v>42083</v>
      </c>
      <c r="N630">
        <v>0</v>
      </c>
      <c r="O630">
        <v>1299</v>
      </c>
      <c r="P630">
        <v>79.055000000007496</v>
      </c>
      <c r="Q630">
        <v>110077.25999999901</v>
      </c>
      <c r="R630">
        <v>110156.315</v>
      </c>
      <c r="S630">
        <v>84.74</v>
      </c>
      <c r="T630">
        <v>1</v>
      </c>
      <c r="U630">
        <v>1.6298969436E-2</v>
      </c>
      <c r="V630">
        <f>-(MAX($R$2:R630)-R630)/MAX($R$2:R630)</f>
        <v>-9.2136103537190969E-2</v>
      </c>
      <c r="W630">
        <f>MIN($V$3:V630)</f>
        <v>-0.11131726548938303</v>
      </c>
      <c r="Y630" s="1">
        <v>42083</v>
      </c>
      <c r="Z630">
        <v>0</v>
      </c>
      <c r="AA630">
        <v>1445</v>
      </c>
      <c r="AB630">
        <v>19.450000000011599</v>
      </c>
      <c r="AC630">
        <v>122449.299999999</v>
      </c>
      <c r="AD630">
        <v>122468.75</v>
      </c>
      <c r="AE630">
        <v>84.74</v>
      </c>
      <c r="AF630">
        <v>0</v>
      </c>
      <c r="AG630">
        <v>1.6308233242900001E-2</v>
      </c>
      <c r="AH630">
        <f>-(MAX($AD$2:AD630)-AD630)/MAX($AD$2:AD630)</f>
        <v>-9.3288511847443314E-2</v>
      </c>
      <c r="AI630">
        <f>MIN($AH$3:AH630)</f>
        <v>-0.12912756169709466</v>
      </c>
      <c r="AK630" s="1">
        <v>42083</v>
      </c>
      <c r="AL630">
        <f>1468</f>
        <v>1468</v>
      </c>
      <c r="AM630">
        <f t="shared" si="36"/>
        <v>29.200000000011599</v>
      </c>
      <c r="AN630">
        <f t="shared" si="37"/>
        <v>124398.31999999999</v>
      </c>
      <c r="AO630">
        <f t="shared" si="38"/>
        <v>124427.52</v>
      </c>
      <c r="AP630">
        <v>84.74</v>
      </c>
      <c r="AQ630">
        <f t="shared" si="39"/>
        <v>1.6306975747326789E-2</v>
      </c>
      <c r="AR630">
        <f>-(MAX($AO$2:AO630)-AO630)/MAX($AO$2:AO630)</f>
        <v>-9.3282094212513364E-2</v>
      </c>
      <c r="AS630">
        <f>MIN($AR$3:AR630)</f>
        <v>-0.12911867857167836</v>
      </c>
    </row>
    <row r="631" spans="1:45" x14ac:dyDescent="0.2">
      <c r="A631" s="1">
        <v>42086</v>
      </c>
      <c r="B631">
        <v>0</v>
      </c>
      <c r="C631">
        <v>1335</v>
      </c>
      <c r="D631">
        <v>40.6049999999086</v>
      </c>
      <c r="E631">
        <v>113288.1</v>
      </c>
      <c r="F631">
        <v>113328.704999999</v>
      </c>
      <c r="G631">
        <v>84.86</v>
      </c>
      <c r="H631">
        <v>0</v>
      </c>
      <c r="I631">
        <v>1.4155881974400001E-3</v>
      </c>
      <c r="J631">
        <f>-(MAX($F$2:F631)-F631)/MAX($F$2:F631)</f>
        <v>-6.6822048366006097E-3</v>
      </c>
      <c r="K631">
        <f>MIN($J$3:J631)</f>
        <v>-0.10007190256198779</v>
      </c>
      <c r="M631" s="1">
        <v>42086</v>
      </c>
      <c r="N631">
        <v>0</v>
      </c>
      <c r="O631">
        <v>1299</v>
      </c>
      <c r="P631">
        <v>79.055000000007496</v>
      </c>
      <c r="Q631">
        <v>110233.14</v>
      </c>
      <c r="R631">
        <v>110312.19500000001</v>
      </c>
      <c r="S631">
        <v>84.86</v>
      </c>
      <c r="T631">
        <v>0</v>
      </c>
      <c r="U631">
        <v>1.4150800160699999E-3</v>
      </c>
      <c r="V631">
        <f>-(MAX($R$2:R631)-R631)/MAX($R$2:R631)</f>
        <v>-9.0851403479998372E-2</v>
      </c>
      <c r="W631">
        <f>MIN($V$3:V631)</f>
        <v>-0.11131726548938303</v>
      </c>
      <c r="Y631" s="1">
        <v>42086</v>
      </c>
      <c r="Z631">
        <v>0</v>
      </c>
      <c r="AA631">
        <v>1445</v>
      </c>
      <c r="AB631">
        <v>19.450000000011599</v>
      </c>
      <c r="AC631">
        <v>122622.7</v>
      </c>
      <c r="AD631">
        <v>122642.15</v>
      </c>
      <c r="AE631">
        <v>84.86</v>
      </c>
      <c r="AF631">
        <v>0</v>
      </c>
      <c r="AG631">
        <v>1.41587139576E-3</v>
      </c>
      <c r="AH631">
        <f>-(MAX($AD$2:AD631)-AD631)/MAX($AD$2:AD631)</f>
        <v>-9.2004724987157338E-2</v>
      </c>
      <c r="AI631">
        <f>MIN($AH$3:AH631)</f>
        <v>-0.12912756169709466</v>
      </c>
      <c r="AK631" s="1">
        <v>42086</v>
      </c>
      <c r="AL631">
        <f>1468</f>
        <v>1468</v>
      </c>
      <c r="AM631">
        <f t="shared" si="36"/>
        <v>29.200000000011599</v>
      </c>
      <c r="AN631">
        <f t="shared" si="37"/>
        <v>124574.48</v>
      </c>
      <c r="AO631">
        <f t="shared" si="38"/>
        <v>124603.68000000001</v>
      </c>
      <c r="AP631">
        <v>84.86</v>
      </c>
      <c r="AQ631">
        <f t="shared" si="39"/>
        <v>1.4157639724717128E-3</v>
      </c>
      <c r="AR631">
        <f>-(MAX($AO$2:AO631)-AO631)/MAX($AO$2:AO631)</f>
        <v>-9.1998395668304436E-2</v>
      </c>
      <c r="AS631">
        <f>MIN($AR$3:AR631)</f>
        <v>-0.12911867857167836</v>
      </c>
    </row>
    <row r="632" spans="1:45" x14ac:dyDescent="0.2">
      <c r="A632" s="1">
        <v>42087</v>
      </c>
      <c r="B632">
        <v>0</v>
      </c>
      <c r="C632">
        <v>1335</v>
      </c>
      <c r="D632">
        <v>40.6049999999086</v>
      </c>
      <c r="E632">
        <v>112033.2</v>
      </c>
      <c r="F632">
        <v>112073.804999999</v>
      </c>
      <c r="G632">
        <v>83.92</v>
      </c>
      <c r="H632">
        <v>1</v>
      </c>
      <c r="I632">
        <v>-1.1073099264699999E-2</v>
      </c>
      <c r="J632">
        <f>-(MAX($F$2:F632)-F632)/MAX($F$2:F632)</f>
        <v>-1.7681311383794942E-2</v>
      </c>
      <c r="K632">
        <f>MIN($J$3:J632)</f>
        <v>-0.10007190256198779</v>
      </c>
      <c r="M632" s="1">
        <v>42087</v>
      </c>
      <c r="N632">
        <v>0</v>
      </c>
      <c r="O632">
        <v>1299</v>
      </c>
      <c r="P632">
        <v>79.055000000007496</v>
      </c>
      <c r="Q632">
        <v>109012.08</v>
      </c>
      <c r="R632">
        <v>109091.13499999999</v>
      </c>
      <c r="S632">
        <v>83.92</v>
      </c>
      <c r="T632">
        <v>1</v>
      </c>
      <c r="U632">
        <v>-1.1069129754900001E-2</v>
      </c>
      <c r="V632">
        <f>-(MAX($R$2:R632)-R632)/MAX($R$2:R632)</f>
        <v>-0.10091488726134026</v>
      </c>
      <c r="W632">
        <f>MIN($V$3:V632)</f>
        <v>-0.11131726548938303</v>
      </c>
      <c r="Y632" s="1">
        <v>42087</v>
      </c>
      <c r="Z632">
        <v>0</v>
      </c>
      <c r="AA632">
        <v>1445</v>
      </c>
      <c r="AB632">
        <v>19.450000000011599</v>
      </c>
      <c r="AC632">
        <v>121264.4</v>
      </c>
      <c r="AD632">
        <v>121283.85</v>
      </c>
      <c r="AE632">
        <v>83.92</v>
      </c>
      <c r="AF632">
        <v>1</v>
      </c>
      <c r="AG632">
        <v>-1.10753113836E-2</v>
      </c>
      <c r="AH632">
        <f>-(MAX($AD$2:AD632)-AD632)/MAX($AD$2:AD632)</f>
        <v>-0.10206105539273105</v>
      </c>
      <c r="AI632">
        <f>MIN($AH$3:AH632)</f>
        <v>-0.12912756169709466</v>
      </c>
      <c r="AK632" s="1">
        <v>42087</v>
      </c>
      <c r="AL632">
        <f>1468</f>
        <v>1468</v>
      </c>
      <c r="AM632">
        <f t="shared" si="36"/>
        <v>29.200000000011599</v>
      </c>
      <c r="AN632">
        <f t="shared" si="37"/>
        <v>123194.56</v>
      </c>
      <c r="AO632">
        <f t="shared" si="38"/>
        <v>123223.76000000001</v>
      </c>
      <c r="AP632">
        <v>83.92</v>
      </c>
      <c r="AQ632">
        <f t="shared" si="39"/>
        <v>-1.1074472278828348E-2</v>
      </c>
      <c r="AR632">
        <f>-(MAX($AO$2:AO632)-AO632)/MAX($AO$2:AO632)</f>
        <v>-0.10205403426460746</v>
      </c>
      <c r="AS632">
        <f>MIN($AR$3:AR632)</f>
        <v>-0.12911867857167836</v>
      </c>
    </row>
    <row r="633" spans="1:45" x14ac:dyDescent="0.2">
      <c r="A633" s="1">
        <v>42088</v>
      </c>
      <c r="B633">
        <v>0</v>
      </c>
      <c r="C633">
        <v>1335</v>
      </c>
      <c r="D633">
        <v>40.6049999999086</v>
      </c>
      <c r="E633">
        <v>110818.35</v>
      </c>
      <c r="F633">
        <v>110858.954999999</v>
      </c>
      <c r="G633">
        <v>83.01</v>
      </c>
      <c r="H633">
        <v>0</v>
      </c>
      <c r="I633">
        <v>-1.0839731906999999E-2</v>
      </c>
      <c r="J633">
        <f>-(MAX($F$2:F633)-F633)/MAX($F$2:F633)</f>
        <v>-2.8329382615653386E-2</v>
      </c>
      <c r="K633">
        <f>MIN($J$3:J633)</f>
        <v>-0.10007190256198779</v>
      </c>
      <c r="M633" s="1">
        <v>42088</v>
      </c>
      <c r="N633">
        <v>0</v>
      </c>
      <c r="O633">
        <v>1299</v>
      </c>
      <c r="P633">
        <v>79.055000000007496</v>
      </c>
      <c r="Q633">
        <v>107829.99</v>
      </c>
      <c r="R633">
        <v>107909.045</v>
      </c>
      <c r="S633">
        <v>83.01</v>
      </c>
      <c r="T633">
        <v>0</v>
      </c>
      <c r="U633">
        <v>-1.08358025609E-2</v>
      </c>
      <c r="V633">
        <f>-(MAX($R$2:R633)-R633)/MAX($R$2:R633)</f>
        <v>-0.11065719602838388</v>
      </c>
      <c r="W633">
        <f>MIN($V$3:V633)</f>
        <v>-0.11131726548938303</v>
      </c>
      <c r="Y633" s="1">
        <v>42088</v>
      </c>
      <c r="Z633">
        <v>0</v>
      </c>
      <c r="AA633">
        <v>1445</v>
      </c>
      <c r="AB633">
        <v>19.450000000011599</v>
      </c>
      <c r="AC633">
        <v>119949.45</v>
      </c>
      <c r="AD633">
        <v>119968.9</v>
      </c>
      <c r="AE633">
        <v>83.01</v>
      </c>
      <c r="AF633">
        <v>0</v>
      </c>
      <c r="AG633">
        <v>-1.08419216573E-2</v>
      </c>
      <c r="AH633">
        <f>-(MAX($AD$2:AD633)-AD633)/MAX($AD$2:AD633)</f>
        <v>-0.11179643908323346</v>
      </c>
      <c r="AI633">
        <f>MIN($AH$3:AH633)</f>
        <v>-0.12912756169709466</v>
      </c>
      <c r="AK633" s="1">
        <v>42088</v>
      </c>
      <c r="AL633">
        <f>1468</f>
        <v>1468</v>
      </c>
      <c r="AM633">
        <f t="shared" si="36"/>
        <v>29.200000000011599</v>
      </c>
      <c r="AN633">
        <f t="shared" si="37"/>
        <v>121858.68000000001</v>
      </c>
      <c r="AO633">
        <f t="shared" si="38"/>
        <v>121887.88000000002</v>
      </c>
      <c r="AP633">
        <v>83.01</v>
      </c>
      <c r="AQ633">
        <f t="shared" si="39"/>
        <v>-1.0841091036339014E-2</v>
      </c>
      <c r="AR633">
        <f>-(MAX($AO$2:AO633)-AO633)/MAX($AO$2:AO633)</f>
        <v>-0.11178874822485821</v>
      </c>
      <c r="AS633">
        <f>MIN($AR$3:AR633)</f>
        <v>-0.12911867857167836</v>
      </c>
    </row>
    <row r="634" spans="1:45" x14ac:dyDescent="0.2">
      <c r="A634" s="1">
        <v>42089</v>
      </c>
      <c r="B634">
        <v>0</v>
      </c>
      <c r="C634">
        <v>1335</v>
      </c>
      <c r="D634">
        <v>40.6049999999086</v>
      </c>
      <c r="E634">
        <v>109670.25</v>
      </c>
      <c r="F634">
        <v>109710.85499999901</v>
      </c>
      <c r="G634">
        <v>82.15</v>
      </c>
      <c r="H634">
        <v>0</v>
      </c>
      <c r="I634">
        <v>-1.03564028725E-2</v>
      </c>
      <c r="J634">
        <f>-(MAX($F$2:F634)-F634)/MAX($F$2:F634)</f>
        <v>-3.8392394988618385E-2</v>
      </c>
      <c r="K634">
        <f>MIN($J$3:J634)</f>
        <v>-0.10007190256198779</v>
      </c>
      <c r="M634" s="1">
        <v>42089</v>
      </c>
      <c r="N634">
        <v>0</v>
      </c>
      <c r="O634">
        <v>1299</v>
      </c>
      <c r="P634">
        <v>79.055000000007496</v>
      </c>
      <c r="Q634">
        <v>106712.85</v>
      </c>
      <c r="R634">
        <v>106791.905</v>
      </c>
      <c r="S634">
        <v>82.15</v>
      </c>
      <c r="T634">
        <v>0</v>
      </c>
      <c r="U634">
        <v>-1.03526076058E-2</v>
      </c>
      <c r="V634">
        <f>-(MAX($R$2:R634)-R634)/MAX($R$2:R634)</f>
        <v>-0.11986421310493062</v>
      </c>
      <c r="W634">
        <f>MIN($V$3:V634)</f>
        <v>-0.11986421310493062</v>
      </c>
      <c r="Y634" s="1">
        <v>42089</v>
      </c>
      <c r="Z634">
        <v>0</v>
      </c>
      <c r="AA634">
        <v>1445</v>
      </c>
      <c r="AB634">
        <v>19.450000000011599</v>
      </c>
      <c r="AC634">
        <v>118706.75</v>
      </c>
      <c r="AD634">
        <v>118726.2</v>
      </c>
      <c r="AE634">
        <v>82.15</v>
      </c>
      <c r="AF634">
        <v>0</v>
      </c>
      <c r="AG634">
        <v>-1.0358517915899999E-2</v>
      </c>
      <c r="AH634">
        <f>-(MAX($AD$2:AD634)-AD634)/MAX($AD$2:AD634)</f>
        <v>-0.1209969115819499</v>
      </c>
      <c r="AI634">
        <f>MIN($AH$3:AH634)</f>
        <v>-0.12912756169709466</v>
      </c>
      <c r="AK634" s="1">
        <v>42089</v>
      </c>
      <c r="AL634">
        <f>1468</f>
        <v>1468</v>
      </c>
      <c r="AM634">
        <f t="shared" si="36"/>
        <v>29.200000000011599</v>
      </c>
      <c r="AN634">
        <f t="shared" si="37"/>
        <v>120596.20000000001</v>
      </c>
      <c r="AO634">
        <f t="shared" si="38"/>
        <v>120625.40000000002</v>
      </c>
      <c r="AP634">
        <v>82.15</v>
      </c>
      <c r="AQ634">
        <f t="shared" si="39"/>
        <v>-1.035771563177566E-2</v>
      </c>
      <c r="AR634">
        <f>-(MAX($AO$2:AO634)-AO634)/MAX($AO$2:AO634)</f>
        <v>-0.12098858779168863</v>
      </c>
      <c r="AS634">
        <f>MIN($AR$3:AR634)</f>
        <v>-0.12911867857167836</v>
      </c>
    </row>
    <row r="635" spans="1:45" x14ac:dyDescent="0.2">
      <c r="A635" s="1">
        <v>42090</v>
      </c>
      <c r="B635">
        <v>0</v>
      </c>
      <c r="C635">
        <v>1335</v>
      </c>
      <c r="D635">
        <v>40.6049999999086</v>
      </c>
      <c r="E635">
        <v>109883.85</v>
      </c>
      <c r="F635">
        <v>109924.454999999</v>
      </c>
      <c r="G635">
        <v>82.31</v>
      </c>
      <c r="H635">
        <v>0</v>
      </c>
      <c r="I635">
        <v>1.94693587977E-3</v>
      </c>
      <c r="J635">
        <f>-(MAX($F$2:F635)-F635)/MAX($F$2:F635)</f>
        <v>-3.6520206640159841E-2</v>
      </c>
      <c r="K635">
        <f>MIN($J$3:J635)</f>
        <v>-0.10007190256198779</v>
      </c>
      <c r="M635" s="1">
        <v>42090</v>
      </c>
      <c r="N635">
        <v>0</v>
      </c>
      <c r="O635">
        <v>1299</v>
      </c>
      <c r="P635">
        <v>79.055000000007496</v>
      </c>
      <c r="Q635">
        <v>106920.69</v>
      </c>
      <c r="R635">
        <v>106999.745</v>
      </c>
      <c r="S635">
        <v>82.31</v>
      </c>
      <c r="T635">
        <v>0</v>
      </c>
      <c r="U635">
        <v>1.9462149307999999E-3</v>
      </c>
      <c r="V635">
        <f>-(MAX($R$2:R635)-R635)/MAX($R$2:R635)</f>
        <v>-0.11815127969534056</v>
      </c>
      <c r="W635">
        <f>MIN($V$3:V635)</f>
        <v>-0.11986421310493062</v>
      </c>
      <c r="Y635" s="1">
        <v>42090</v>
      </c>
      <c r="Z635">
        <v>0</v>
      </c>
      <c r="AA635">
        <v>1445</v>
      </c>
      <c r="AB635">
        <v>19.450000000011599</v>
      </c>
      <c r="AC635">
        <v>118937.95</v>
      </c>
      <c r="AD635">
        <v>118957.4</v>
      </c>
      <c r="AE635">
        <v>82.31</v>
      </c>
      <c r="AF635">
        <v>0</v>
      </c>
      <c r="AG635">
        <v>1.94733765588E-3</v>
      </c>
      <c r="AH635">
        <f>-(MAX($AD$2:AD635)-AD635)/MAX($AD$2:AD635)</f>
        <v>-0.11928519576823522</v>
      </c>
      <c r="AI635">
        <f>MIN($AH$3:AH635)</f>
        <v>-0.12912756169709466</v>
      </c>
      <c r="AK635" s="1">
        <v>42090</v>
      </c>
      <c r="AL635">
        <f>1468</f>
        <v>1468</v>
      </c>
      <c r="AM635">
        <f t="shared" si="36"/>
        <v>29.200000000011599</v>
      </c>
      <c r="AN635">
        <f t="shared" si="37"/>
        <v>120831.08</v>
      </c>
      <c r="AO635">
        <f t="shared" si="38"/>
        <v>120860.28000000001</v>
      </c>
      <c r="AP635">
        <v>82.31</v>
      </c>
      <c r="AQ635">
        <f t="shared" si="39"/>
        <v>1.9471852528571102E-3</v>
      </c>
      <c r="AR635">
        <f>-(MAX($AO$2:AO635)-AO635)/MAX($AO$2:AO635)</f>
        <v>-0.11927698973274349</v>
      </c>
      <c r="AS635">
        <f>MIN($AR$3:AR635)</f>
        <v>-0.12911867857167836</v>
      </c>
    </row>
    <row r="636" spans="1:45" x14ac:dyDescent="0.2">
      <c r="A636" s="1">
        <v>42093</v>
      </c>
      <c r="B636">
        <v>1335</v>
      </c>
      <c r="C636">
        <v>0</v>
      </c>
      <c r="D636">
        <v>110471.804999999</v>
      </c>
      <c r="E636">
        <v>0</v>
      </c>
      <c r="F636">
        <v>110471.804999999</v>
      </c>
      <c r="G636">
        <v>82.72</v>
      </c>
      <c r="H636">
        <v>-1</v>
      </c>
      <c r="I636">
        <v>4.9793287581000002E-3</v>
      </c>
      <c r="J636">
        <f>-(MAX($F$2:F636)-F636)/MAX($F$2:F636)</f>
        <v>-3.1722723997234581E-2</v>
      </c>
      <c r="K636">
        <f>MIN($J$3:J636)</f>
        <v>-0.10007190256198779</v>
      </c>
      <c r="M636" s="1">
        <v>42093</v>
      </c>
      <c r="N636">
        <v>0</v>
      </c>
      <c r="O636">
        <v>1299</v>
      </c>
      <c r="P636">
        <v>79.055000000007496</v>
      </c>
      <c r="Q636">
        <v>107453.28</v>
      </c>
      <c r="R636">
        <v>107532.33500000001</v>
      </c>
      <c r="S636">
        <v>82.72</v>
      </c>
      <c r="T636">
        <v>0</v>
      </c>
      <c r="U636">
        <v>4.9774884977499996E-3</v>
      </c>
      <c r="V636">
        <f>-(MAX($R$2:R636)-R636)/MAX($R$2:R636)</f>
        <v>-0.11376188783326585</v>
      </c>
      <c r="W636">
        <f>MIN($V$3:V636)</f>
        <v>-0.11986421310493062</v>
      </c>
      <c r="Y636" s="1">
        <v>42093</v>
      </c>
      <c r="Z636">
        <v>0</v>
      </c>
      <c r="AA636">
        <v>1445</v>
      </c>
      <c r="AB636">
        <v>19.450000000011599</v>
      </c>
      <c r="AC636">
        <v>119530.399999999</v>
      </c>
      <c r="AD636">
        <v>119549.85</v>
      </c>
      <c r="AE636">
        <v>82.72</v>
      </c>
      <c r="AF636">
        <v>0</v>
      </c>
      <c r="AG636">
        <v>4.98035431171E-3</v>
      </c>
      <c r="AH636">
        <f>-(MAX($AD$2:AD636)-AD636)/MAX($AD$2:AD636)</f>
        <v>-0.11489892399559125</v>
      </c>
      <c r="AI636">
        <f>MIN($AH$3:AH636)</f>
        <v>-0.12912756169709466</v>
      </c>
      <c r="AK636" s="1">
        <v>42093</v>
      </c>
      <c r="AL636">
        <f>1468</f>
        <v>1468</v>
      </c>
      <c r="AM636">
        <f t="shared" si="36"/>
        <v>29.200000000011599</v>
      </c>
      <c r="AN636">
        <f t="shared" si="37"/>
        <v>121432.95999999999</v>
      </c>
      <c r="AO636">
        <f t="shared" si="38"/>
        <v>121462.16</v>
      </c>
      <c r="AP636">
        <v>82.72</v>
      </c>
      <c r="AQ636">
        <f t="shared" si="39"/>
        <v>4.9799652954634066E-3</v>
      </c>
      <c r="AR636">
        <f>-(MAX($AO$2:AO636)-AO636)/MAX($AO$2:AO636)</f>
        <v>-0.11489101970669649</v>
      </c>
      <c r="AS636">
        <f>MIN($AR$3:AR636)</f>
        <v>-0.12911867857167836</v>
      </c>
    </row>
    <row r="637" spans="1:45" x14ac:dyDescent="0.2">
      <c r="A637" s="1">
        <v>42094</v>
      </c>
      <c r="B637">
        <v>0</v>
      </c>
      <c r="C637">
        <v>0</v>
      </c>
      <c r="D637">
        <v>110471.804999999</v>
      </c>
      <c r="E637">
        <v>0</v>
      </c>
      <c r="F637">
        <v>110471.804999999</v>
      </c>
      <c r="G637">
        <v>81.94</v>
      </c>
      <c r="H637">
        <v>-1</v>
      </c>
      <c r="I637">
        <v>0</v>
      </c>
      <c r="J637">
        <f>-(MAX($F$2:F637)-F637)/MAX($F$2:F637)</f>
        <v>-3.1722723997234581E-2</v>
      </c>
      <c r="K637">
        <f>MIN($J$3:J637)</f>
        <v>-0.10007190256198779</v>
      </c>
      <c r="M637" s="1">
        <v>42094</v>
      </c>
      <c r="N637">
        <v>0</v>
      </c>
      <c r="O637">
        <v>1299</v>
      </c>
      <c r="P637">
        <v>79.055000000007496</v>
      </c>
      <c r="Q637">
        <v>106440.06</v>
      </c>
      <c r="R637">
        <v>106519.11500000001</v>
      </c>
      <c r="S637">
        <v>81.94</v>
      </c>
      <c r="T637">
        <v>0</v>
      </c>
      <c r="U637">
        <v>-9.4224681348200005E-3</v>
      </c>
      <c r="V637">
        <f>-(MAX($R$2:R637)-R637)/MAX($R$2:R637)</f>
        <v>-0.12211243820501756</v>
      </c>
      <c r="W637">
        <f>MIN($V$3:V637)</f>
        <v>-0.12211243820501756</v>
      </c>
      <c r="Y637" s="1">
        <v>42094</v>
      </c>
      <c r="Z637">
        <v>0</v>
      </c>
      <c r="AA637">
        <v>1445</v>
      </c>
      <c r="AB637">
        <v>19.450000000011599</v>
      </c>
      <c r="AC637">
        <v>118403.3</v>
      </c>
      <c r="AD637">
        <v>118422.75</v>
      </c>
      <c r="AE637">
        <v>81.94</v>
      </c>
      <c r="AF637">
        <v>0</v>
      </c>
      <c r="AG637">
        <v>-9.4278662833999997E-3</v>
      </c>
      <c r="AH637">
        <f>-(MAX($AD$2:AD637)-AD637)/MAX($AD$2:AD637)</f>
        <v>-0.12324353858745041</v>
      </c>
      <c r="AI637">
        <f>MIN($AH$3:AH637)</f>
        <v>-0.12912756169709466</v>
      </c>
      <c r="AK637" s="1">
        <v>42094</v>
      </c>
      <c r="AL637">
        <f>1468</f>
        <v>1468</v>
      </c>
      <c r="AM637">
        <f t="shared" si="36"/>
        <v>29.200000000011599</v>
      </c>
      <c r="AN637">
        <f t="shared" si="37"/>
        <v>120287.92</v>
      </c>
      <c r="AO637">
        <f t="shared" si="38"/>
        <v>120317.12000000001</v>
      </c>
      <c r="AP637">
        <v>81.94</v>
      </c>
      <c r="AQ637">
        <f t="shared" si="39"/>
        <v>-9.4271335204313307E-3</v>
      </c>
      <c r="AR637">
        <f>-(MAX($AO$2:AO637)-AO637)/MAX($AO$2:AO637)</f>
        <v>-0.12323506024405428</v>
      </c>
      <c r="AS637">
        <f>MIN($AR$3:AR637)</f>
        <v>-0.12911867857167836</v>
      </c>
    </row>
    <row r="638" spans="1:45" x14ac:dyDescent="0.2">
      <c r="A638" s="1">
        <v>42095</v>
      </c>
      <c r="B638">
        <v>0</v>
      </c>
      <c r="C638">
        <v>0</v>
      </c>
      <c r="D638">
        <v>110471.804999999</v>
      </c>
      <c r="E638">
        <v>0</v>
      </c>
      <c r="F638">
        <v>110471.804999999</v>
      </c>
      <c r="G638">
        <v>82.32</v>
      </c>
      <c r="H638">
        <v>0</v>
      </c>
      <c r="I638">
        <v>0</v>
      </c>
      <c r="J638">
        <f>-(MAX($F$2:F638)-F638)/MAX($F$2:F638)</f>
        <v>-3.1722723997234581E-2</v>
      </c>
      <c r="K638">
        <f>MIN($J$3:J638)</f>
        <v>-0.10007190256198779</v>
      </c>
      <c r="M638" s="1">
        <v>42095</v>
      </c>
      <c r="N638">
        <v>0</v>
      </c>
      <c r="O638">
        <v>1299</v>
      </c>
      <c r="P638">
        <v>79.055000000007496</v>
      </c>
      <c r="Q638">
        <v>106933.679999999</v>
      </c>
      <c r="R638">
        <v>107012.735</v>
      </c>
      <c r="S638">
        <v>82.32</v>
      </c>
      <c r="T638">
        <v>0</v>
      </c>
      <c r="U638">
        <v>4.6340978330499999E-3</v>
      </c>
      <c r="V638">
        <f>-(MAX($R$2:R638)-R638)/MAX($R$2:R638)</f>
        <v>-0.11804422135724113</v>
      </c>
      <c r="W638">
        <f>MIN($V$3:V638)</f>
        <v>-0.12211243820501756</v>
      </c>
      <c r="Y638" s="1">
        <v>42095</v>
      </c>
      <c r="Z638">
        <v>0</v>
      </c>
      <c r="AA638">
        <v>1445</v>
      </c>
      <c r="AB638">
        <v>19.450000000011599</v>
      </c>
      <c r="AC638">
        <v>118952.399999999</v>
      </c>
      <c r="AD638">
        <v>118971.85</v>
      </c>
      <c r="AE638">
        <v>82.32</v>
      </c>
      <c r="AF638">
        <v>0</v>
      </c>
      <c r="AG638">
        <v>4.6367779839600002E-3</v>
      </c>
      <c r="AH638">
        <f>-(MAX($AD$2:AD638)-AD638)/MAX($AD$2:AD638)</f>
        <v>-0.11917821352987798</v>
      </c>
      <c r="AI638">
        <f>MIN($AH$3:AH638)</f>
        <v>-0.12912756169709466</v>
      </c>
      <c r="AK638" s="1">
        <v>42095</v>
      </c>
      <c r="AL638">
        <f>1468</f>
        <v>1468</v>
      </c>
      <c r="AM638">
        <f t="shared" si="36"/>
        <v>29.200000000011599</v>
      </c>
      <c r="AN638">
        <f t="shared" si="37"/>
        <v>120845.75999999999</v>
      </c>
      <c r="AO638">
        <f t="shared" si="38"/>
        <v>120874.96</v>
      </c>
      <c r="AP638">
        <v>82.32</v>
      </c>
      <c r="AQ638">
        <f t="shared" si="39"/>
        <v>4.6364141694880704E-3</v>
      </c>
      <c r="AR638">
        <f>-(MAX($AO$2:AO638)-AO638)/MAX($AO$2:AO638)</f>
        <v>-0.11917001485405947</v>
      </c>
      <c r="AS638">
        <f>MIN($AR$3:AR638)</f>
        <v>-0.12911867857167836</v>
      </c>
    </row>
    <row r="639" spans="1:45" x14ac:dyDescent="0.2">
      <c r="A639" s="1">
        <v>42096</v>
      </c>
      <c r="B639">
        <v>0</v>
      </c>
      <c r="C639">
        <v>0</v>
      </c>
      <c r="D639">
        <v>110471.804999999</v>
      </c>
      <c r="E639">
        <v>0</v>
      </c>
      <c r="F639">
        <v>110471.804999999</v>
      </c>
      <c r="G639">
        <v>82.43</v>
      </c>
      <c r="H639">
        <v>-1</v>
      </c>
      <c r="I639">
        <v>0</v>
      </c>
      <c r="J639">
        <f>-(MAX($F$2:F639)-F639)/MAX($F$2:F639)</f>
        <v>-3.1722723997234581E-2</v>
      </c>
      <c r="K639">
        <f>MIN($J$3:J639)</f>
        <v>-0.10007190256198779</v>
      </c>
      <c r="M639" s="1">
        <v>42096</v>
      </c>
      <c r="N639">
        <v>0</v>
      </c>
      <c r="O639">
        <v>1299</v>
      </c>
      <c r="P639">
        <v>79.055000000007496</v>
      </c>
      <c r="Q639">
        <v>107076.57</v>
      </c>
      <c r="R639">
        <v>107155.625</v>
      </c>
      <c r="S639">
        <v>82.43</v>
      </c>
      <c r="T639">
        <v>0</v>
      </c>
      <c r="U639">
        <v>1.33526163965E-3</v>
      </c>
      <c r="V639">
        <f>-(MAX($R$2:R639)-R639)/MAX($R$2:R639)</f>
        <v>-0.11686657963814795</v>
      </c>
      <c r="W639">
        <f>MIN($V$3:V639)</f>
        <v>-0.12211243820501756</v>
      </c>
      <c r="Y639" s="1">
        <v>42096</v>
      </c>
      <c r="Z639">
        <v>0</v>
      </c>
      <c r="AA639">
        <v>1445</v>
      </c>
      <c r="AB639">
        <v>19.450000000011599</v>
      </c>
      <c r="AC639">
        <v>119111.35</v>
      </c>
      <c r="AD639">
        <v>119130.8</v>
      </c>
      <c r="AE639">
        <v>82.43</v>
      </c>
      <c r="AF639">
        <v>0</v>
      </c>
      <c r="AG639">
        <v>1.33603032986E-3</v>
      </c>
      <c r="AH639">
        <f>-(MAX($AD$2:AD639)-AD639)/MAX($AD$2:AD639)</f>
        <v>-0.11800140890794915</v>
      </c>
      <c r="AI639">
        <f>MIN($AH$3:AH639)</f>
        <v>-0.12912756169709466</v>
      </c>
      <c r="AK639" s="1">
        <v>42096</v>
      </c>
      <c r="AL639">
        <f>1468</f>
        <v>1468</v>
      </c>
      <c r="AM639">
        <f t="shared" si="36"/>
        <v>29.200000000011599</v>
      </c>
      <c r="AN639">
        <f t="shared" si="37"/>
        <v>121007.24</v>
      </c>
      <c r="AO639">
        <f t="shared" si="38"/>
        <v>121036.44000000002</v>
      </c>
      <c r="AP639">
        <v>82.43</v>
      </c>
      <c r="AQ639">
        <f t="shared" si="39"/>
        <v>1.3359259850014467E-3</v>
      </c>
      <c r="AR639">
        <f>-(MAX($AO$2:AO639)-AO639)/MAX($AO$2:AO639)</f>
        <v>-0.11799329118853456</v>
      </c>
      <c r="AS639">
        <f>MIN($AR$3:AR639)</f>
        <v>-0.12911867857167836</v>
      </c>
    </row>
    <row r="640" spans="1:45" x14ac:dyDescent="0.2">
      <c r="A640" s="1">
        <v>42100</v>
      </c>
      <c r="B640">
        <v>0</v>
      </c>
      <c r="C640">
        <v>0</v>
      </c>
      <c r="D640">
        <v>110471.804999999</v>
      </c>
      <c r="E640">
        <v>0</v>
      </c>
      <c r="F640">
        <v>110471.804999999</v>
      </c>
      <c r="G640">
        <v>83.04</v>
      </c>
      <c r="H640">
        <v>-1</v>
      </c>
      <c r="I640">
        <v>0</v>
      </c>
      <c r="J640">
        <f>-(MAX($F$2:F640)-F640)/MAX($F$2:F640)</f>
        <v>-3.1722723997234581E-2</v>
      </c>
      <c r="K640">
        <f>MIN($J$3:J640)</f>
        <v>-0.10007190256198779</v>
      </c>
      <c r="M640" s="1">
        <v>42100</v>
      </c>
      <c r="N640">
        <v>1299</v>
      </c>
      <c r="O640">
        <v>0</v>
      </c>
      <c r="P640">
        <v>107948.015</v>
      </c>
      <c r="Q640">
        <v>0</v>
      </c>
      <c r="R640">
        <v>107948.015</v>
      </c>
      <c r="S640">
        <v>83.04</v>
      </c>
      <c r="T640">
        <v>-1</v>
      </c>
      <c r="U640">
        <v>7.3947587912400001E-3</v>
      </c>
      <c r="V640">
        <f>-(MAX($R$2:R640)-R640)/MAX($R$2:R640)</f>
        <v>-0.11033602101408573</v>
      </c>
      <c r="W640">
        <f>MIN($V$3:V640)</f>
        <v>-0.12211243820501756</v>
      </c>
      <c r="Y640" s="1">
        <v>42100</v>
      </c>
      <c r="Z640">
        <v>0</v>
      </c>
      <c r="AA640">
        <v>1445</v>
      </c>
      <c r="AB640">
        <v>19.450000000011599</v>
      </c>
      <c r="AC640">
        <v>119992.8</v>
      </c>
      <c r="AD640">
        <v>120012.25</v>
      </c>
      <c r="AE640">
        <v>83.04</v>
      </c>
      <c r="AF640">
        <v>0</v>
      </c>
      <c r="AG640">
        <v>7.3990101636199996E-3</v>
      </c>
      <c r="AH640">
        <f>-(MAX($AD$2:AD640)-AD640)/MAX($AD$2:AD640)</f>
        <v>-0.1114754923681619</v>
      </c>
      <c r="AI640">
        <f>MIN($AH$3:AH640)</f>
        <v>-0.12912756169709466</v>
      </c>
      <c r="AK640" s="1">
        <v>42100</v>
      </c>
      <c r="AL640">
        <f>1468</f>
        <v>1468</v>
      </c>
      <c r="AM640">
        <f t="shared" si="36"/>
        <v>29.200000000011599</v>
      </c>
      <c r="AN640">
        <f t="shared" si="37"/>
        <v>121902.72000000002</v>
      </c>
      <c r="AO640">
        <f t="shared" si="38"/>
        <v>121931.92000000003</v>
      </c>
      <c r="AP640">
        <v>83.04</v>
      </c>
      <c r="AQ640">
        <f t="shared" si="39"/>
        <v>7.3984330669343082E-3</v>
      </c>
      <c r="AR640">
        <f>-(MAX($AO$2:AO640)-AO640)/MAX($AO$2:AO640)</f>
        <v>-0.11146782358880593</v>
      </c>
      <c r="AS640">
        <f>MIN($AR$3:AR640)</f>
        <v>-0.12911867857167836</v>
      </c>
    </row>
    <row r="641" spans="1:45" x14ac:dyDescent="0.2">
      <c r="A641" s="1">
        <v>42101</v>
      </c>
      <c r="B641">
        <v>0</v>
      </c>
      <c r="C641">
        <v>0</v>
      </c>
      <c r="D641">
        <v>110471.804999999</v>
      </c>
      <c r="E641">
        <v>0</v>
      </c>
      <c r="F641">
        <v>110471.804999999</v>
      </c>
      <c r="G641">
        <v>82.39</v>
      </c>
      <c r="H641">
        <v>-1</v>
      </c>
      <c r="I641">
        <v>0</v>
      </c>
      <c r="J641">
        <f>-(MAX($F$2:F641)-F641)/MAX($F$2:F641)</f>
        <v>-3.1722723997234581E-2</v>
      </c>
      <c r="K641">
        <f>MIN($J$3:J641)</f>
        <v>-0.10007190256198779</v>
      </c>
      <c r="M641" s="1">
        <v>42101</v>
      </c>
      <c r="N641">
        <v>0</v>
      </c>
      <c r="O641">
        <v>0</v>
      </c>
      <c r="P641">
        <v>107948.015</v>
      </c>
      <c r="Q641">
        <v>0</v>
      </c>
      <c r="R641">
        <v>107948.015</v>
      </c>
      <c r="S641">
        <v>82.39</v>
      </c>
      <c r="T641">
        <v>0</v>
      </c>
      <c r="U641">
        <v>0</v>
      </c>
      <c r="V641">
        <f>-(MAX($R$2:R641)-R641)/MAX($R$2:R641)</f>
        <v>-0.11033602101408573</v>
      </c>
      <c r="W641">
        <f>MIN($V$3:V641)</f>
        <v>-0.12211243820501756</v>
      </c>
      <c r="Y641" s="1">
        <v>42101</v>
      </c>
      <c r="Z641">
        <v>0</v>
      </c>
      <c r="AA641">
        <v>1445</v>
      </c>
      <c r="AB641">
        <v>19.450000000011599</v>
      </c>
      <c r="AC641">
        <v>119053.55</v>
      </c>
      <c r="AD641">
        <v>119073</v>
      </c>
      <c r="AE641">
        <v>82.39</v>
      </c>
      <c r="AF641">
        <v>0</v>
      </c>
      <c r="AG641">
        <v>-7.8262844001299996E-3</v>
      </c>
      <c r="AH641">
        <f>-(MAX($AD$2:AD641)-AD641)/MAX($AD$2:AD641)</f>
        <v>-0.11842933786137784</v>
      </c>
      <c r="AI641">
        <f>MIN($AH$3:AH641)</f>
        <v>-0.12912756169709466</v>
      </c>
      <c r="AK641" s="1">
        <v>42101</v>
      </c>
      <c r="AL641">
        <f>1468</f>
        <v>1468</v>
      </c>
      <c r="AM641">
        <f t="shared" si="36"/>
        <v>29.200000000011599</v>
      </c>
      <c r="AN641">
        <f t="shared" si="37"/>
        <v>120948.52</v>
      </c>
      <c r="AO641">
        <f t="shared" si="38"/>
        <v>120977.72000000002</v>
      </c>
      <c r="AP641">
        <v>82.39</v>
      </c>
      <c r="AQ641">
        <f t="shared" si="39"/>
        <v>-7.8256784605705496E-3</v>
      </c>
      <c r="AR641">
        <f>-(MAX($AO$2:AO641)-AO641)/MAX($AO$2:AO641)</f>
        <v>-0.11842119070327088</v>
      </c>
      <c r="AS641">
        <f>MIN($AR$3:AR641)</f>
        <v>-0.12911867857167836</v>
      </c>
    </row>
    <row r="642" spans="1:45" x14ac:dyDescent="0.2">
      <c r="A642" s="1">
        <v>42102</v>
      </c>
      <c r="B642">
        <v>1334</v>
      </c>
      <c r="C642">
        <v>1334</v>
      </c>
      <c r="D642">
        <v>56.624999999912603</v>
      </c>
      <c r="E642">
        <v>110415.179999999</v>
      </c>
      <c r="F642">
        <v>110471.804999999</v>
      </c>
      <c r="G642">
        <v>82.77</v>
      </c>
      <c r="H642">
        <v>1</v>
      </c>
      <c r="I642">
        <v>0</v>
      </c>
      <c r="J642">
        <f>-(MAX($F$2:F642)-F642)/MAX($F$2:F642)</f>
        <v>-3.1722723997234581E-2</v>
      </c>
      <c r="K642">
        <f>MIN($J$3:J642)</f>
        <v>-0.10007190256198779</v>
      </c>
      <c r="M642" s="1">
        <v>42102</v>
      </c>
      <c r="N642">
        <v>0</v>
      </c>
      <c r="O642">
        <v>0</v>
      </c>
      <c r="P642">
        <v>107948.015</v>
      </c>
      <c r="Q642">
        <v>0</v>
      </c>
      <c r="R642">
        <v>107948.015</v>
      </c>
      <c r="S642">
        <v>82.77</v>
      </c>
      <c r="T642">
        <v>0</v>
      </c>
      <c r="U642">
        <v>0</v>
      </c>
      <c r="V642">
        <f>-(MAX($R$2:R642)-R642)/MAX($R$2:R642)</f>
        <v>-0.11033602101408573</v>
      </c>
      <c r="W642">
        <f>MIN($V$3:V642)</f>
        <v>-0.12211243820501756</v>
      </c>
      <c r="Y642" s="1">
        <v>42102</v>
      </c>
      <c r="Z642">
        <v>0</v>
      </c>
      <c r="AA642">
        <v>1445</v>
      </c>
      <c r="AB642">
        <v>19.450000000011599</v>
      </c>
      <c r="AC642">
        <v>119602.649999999</v>
      </c>
      <c r="AD642">
        <v>119622.1</v>
      </c>
      <c r="AE642">
        <v>82.77</v>
      </c>
      <c r="AF642">
        <v>0</v>
      </c>
      <c r="AG642">
        <v>4.6114568373999999E-3</v>
      </c>
      <c r="AH642">
        <f>-(MAX($AD$2:AD642)-AD642)/MAX($AD$2:AD642)</f>
        <v>-0.1143640128038054</v>
      </c>
      <c r="AI642">
        <f>MIN($AH$3:AH642)</f>
        <v>-0.12912756169709466</v>
      </c>
      <c r="AK642" s="1">
        <v>42102</v>
      </c>
      <c r="AL642">
        <f>1468</f>
        <v>1468</v>
      </c>
      <c r="AM642">
        <f t="shared" si="36"/>
        <v>29.200000000011599</v>
      </c>
      <c r="AN642">
        <f t="shared" si="37"/>
        <v>121506.36</v>
      </c>
      <c r="AO642">
        <f t="shared" si="38"/>
        <v>121535.56000000001</v>
      </c>
      <c r="AP642">
        <v>82.77</v>
      </c>
      <c r="AQ642">
        <f t="shared" si="39"/>
        <v>4.6110969854614254E-3</v>
      </c>
      <c r="AR642">
        <f>-(MAX($AO$2:AO642)-AO642)/MAX($AO$2:AO642)</f>
        <v>-0.11435614531327605</v>
      </c>
      <c r="AS642">
        <f>MIN($AR$3:AR642)</f>
        <v>-0.12911867857167836</v>
      </c>
    </row>
    <row r="643" spans="1:45" x14ac:dyDescent="0.2">
      <c r="A643" s="1">
        <v>42103</v>
      </c>
      <c r="B643">
        <v>0</v>
      </c>
      <c r="C643">
        <v>1334</v>
      </c>
      <c r="D643">
        <v>56.624999999912603</v>
      </c>
      <c r="E643">
        <v>110575.25999999901</v>
      </c>
      <c r="F643">
        <v>110631.88499999901</v>
      </c>
      <c r="G643">
        <v>82.89</v>
      </c>
      <c r="H643">
        <v>0</v>
      </c>
      <c r="I643">
        <v>1.4490575219600001E-3</v>
      </c>
      <c r="J643">
        <f>-(MAX($F$2:F643)-F643)/MAX($F$2:F643)</f>
        <v>-3.0319634527097603E-2</v>
      </c>
      <c r="K643">
        <f>MIN($J$3:J643)</f>
        <v>-0.10007190256198779</v>
      </c>
      <c r="M643" s="1">
        <v>42103</v>
      </c>
      <c r="N643">
        <v>0</v>
      </c>
      <c r="O643">
        <v>0</v>
      </c>
      <c r="P643">
        <v>107948.015</v>
      </c>
      <c r="Q643">
        <v>0</v>
      </c>
      <c r="R643">
        <v>107948.015</v>
      </c>
      <c r="S643">
        <v>82.89</v>
      </c>
      <c r="T643">
        <v>0</v>
      </c>
      <c r="U643">
        <v>0</v>
      </c>
      <c r="V643">
        <f>-(MAX($R$2:R643)-R643)/MAX($R$2:R643)</f>
        <v>-0.11033602101408573</v>
      </c>
      <c r="W643">
        <f>MIN($V$3:V643)</f>
        <v>-0.12211243820501756</v>
      </c>
      <c r="Y643" s="1">
        <v>42103</v>
      </c>
      <c r="Z643">
        <v>0</v>
      </c>
      <c r="AA643">
        <v>1445</v>
      </c>
      <c r="AB643">
        <v>19.450000000011599</v>
      </c>
      <c r="AC643">
        <v>119776.05</v>
      </c>
      <c r="AD643">
        <v>119795.5</v>
      </c>
      <c r="AE643">
        <v>82.89</v>
      </c>
      <c r="AF643">
        <v>0</v>
      </c>
      <c r="AG643">
        <v>1.4495649215300001E-3</v>
      </c>
      <c r="AH643">
        <f>-(MAX($AD$2:AD643)-AD643)/MAX($AD$2:AD643)</f>
        <v>-0.11308022594351942</v>
      </c>
      <c r="AI643">
        <f>MIN($AH$3:AH643)</f>
        <v>-0.12912756169709466</v>
      </c>
      <c r="AK643" s="1">
        <v>42103</v>
      </c>
      <c r="AL643">
        <f>1468</f>
        <v>1468</v>
      </c>
      <c r="AM643">
        <f t="shared" ref="AM643:AM706" si="40">29.2000000000116</f>
        <v>29.200000000011599</v>
      </c>
      <c r="AN643">
        <f t="shared" ref="AN643:AN706" si="41">AL643*AP643</f>
        <v>121682.52</v>
      </c>
      <c r="AO643">
        <f t="shared" ref="AO643:AO706" si="42">AN643+AM643</f>
        <v>121711.72000000002</v>
      </c>
      <c r="AP643">
        <v>82.89</v>
      </c>
      <c r="AQ643">
        <f t="shared" si="39"/>
        <v>1.4494523248998357E-3</v>
      </c>
      <c r="AR643">
        <f>-(MAX($AO$2:AO643)-AO643)/MAX($AO$2:AO643)</f>
        <v>-0.11307244676906714</v>
      </c>
      <c r="AS643">
        <f>MIN($AR$3:AR643)</f>
        <v>-0.12911867857167836</v>
      </c>
    </row>
    <row r="644" spans="1:45" x14ac:dyDescent="0.2">
      <c r="A644" s="1">
        <v>42104</v>
      </c>
      <c r="B644">
        <v>0</v>
      </c>
      <c r="C644">
        <v>1334</v>
      </c>
      <c r="D644">
        <v>56.624999999912603</v>
      </c>
      <c r="E644">
        <v>111188.899999999</v>
      </c>
      <c r="F644">
        <v>111245.524999999</v>
      </c>
      <c r="G644">
        <v>83.35</v>
      </c>
      <c r="H644">
        <v>0</v>
      </c>
      <c r="I644">
        <v>5.5466830380800003E-3</v>
      </c>
      <c r="J644">
        <f>-(MAX($F$2:F644)-F644)/MAX($F$2:F644)</f>
        <v>-2.4941124891572575E-2</v>
      </c>
      <c r="K644">
        <f>MIN($J$3:J644)</f>
        <v>-0.10007190256198779</v>
      </c>
      <c r="M644" s="1">
        <v>42104</v>
      </c>
      <c r="N644">
        <v>0</v>
      </c>
      <c r="O644">
        <v>0</v>
      </c>
      <c r="P644">
        <v>107948.015</v>
      </c>
      <c r="Q644">
        <v>0</v>
      </c>
      <c r="R644">
        <v>107948.015</v>
      </c>
      <c r="S644">
        <v>83.35</v>
      </c>
      <c r="T644">
        <v>0</v>
      </c>
      <c r="U644">
        <v>0</v>
      </c>
      <c r="V644">
        <f>-(MAX($R$2:R644)-R644)/MAX($R$2:R644)</f>
        <v>-0.11033602101408573</v>
      </c>
      <c r="W644">
        <f>MIN($V$3:V644)</f>
        <v>-0.12211243820501756</v>
      </c>
      <c r="Y644" s="1">
        <v>42104</v>
      </c>
      <c r="Z644">
        <v>0</v>
      </c>
      <c r="AA644">
        <v>1445</v>
      </c>
      <c r="AB644">
        <v>19.450000000011599</v>
      </c>
      <c r="AC644">
        <v>120440.749999999</v>
      </c>
      <c r="AD644">
        <v>120460.2</v>
      </c>
      <c r="AE644">
        <v>83.35</v>
      </c>
      <c r="AF644">
        <v>0</v>
      </c>
      <c r="AG644">
        <v>5.5486224440799998E-3</v>
      </c>
      <c r="AH644">
        <f>-(MAX($AD$2:AD644)-AD644)/MAX($AD$2:AD644)</f>
        <v>-0.10815904297908971</v>
      </c>
      <c r="AI644">
        <f>MIN($AH$3:AH644)</f>
        <v>-0.12912756169709466</v>
      </c>
      <c r="AK644" s="1">
        <v>42104</v>
      </c>
      <c r="AL644">
        <f>1468</f>
        <v>1468</v>
      </c>
      <c r="AM644">
        <f t="shared" si="40"/>
        <v>29.200000000011599</v>
      </c>
      <c r="AN644">
        <f t="shared" si="41"/>
        <v>122357.79999999999</v>
      </c>
      <c r="AO644">
        <f t="shared" si="42"/>
        <v>122387</v>
      </c>
      <c r="AP644">
        <v>83.35</v>
      </c>
      <c r="AQ644">
        <f t="shared" ref="AQ644:AQ707" si="43">(AO644-AO643)/AO643</f>
        <v>5.5481920722177305E-3</v>
      </c>
      <c r="AR644">
        <f>-(MAX($AO$2:AO644)-AO644)/MAX($AO$2:AO644)</f>
        <v>-0.10815160234959981</v>
      </c>
      <c r="AS644">
        <f>MIN($AR$3:AR644)</f>
        <v>-0.12911867857167836</v>
      </c>
    </row>
    <row r="645" spans="1:45" x14ac:dyDescent="0.2">
      <c r="A645" s="1">
        <v>42107</v>
      </c>
      <c r="B645">
        <v>1334</v>
      </c>
      <c r="C645">
        <v>0</v>
      </c>
      <c r="D645">
        <v>111352.24499999901</v>
      </c>
      <c r="E645">
        <v>0</v>
      </c>
      <c r="F645">
        <v>111352.24499999901</v>
      </c>
      <c r="G645">
        <v>83.43</v>
      </c>
      <c r="H645">
        <v>-1</v>
      </c>
      <c r="I645">
        <v>9.5931948723299997E-4</v>
      </c>
      <c r="J645">
        <f>-(MAX($F$2:F645)-F645)/MAX($F$2:F645)</f>
        <v>-2.4005731911481257E-2</v>
      </c>
      <c r="K645">
        <f>MIN($J$3:J645)</f>
        <v>-0.10007190256198779</v>
      </c>
      <c r="M645" s="1">
        <v>42107</v>
      </c>
      <c r="N645">
        <v>0</v>
      </c>
      <c r="O645">
        <v>0</v>
      </c>
      <c r="P645">
        <v>107948.015</v>
      </c>
      <c r="Q645">
        <v>0</v>
      </c>
      <c r="R645">
        <v>107948.015</v>
      </c>
      <c r="S645">
        <v>83.43</v>
      </c>
      <c r="T645">
        <v>0</v>
      </c>
      <c r="U645">
        <v>0</v>
      </c>
      <c r="V645">
        <f>-(MAX($R$2:R645)-R645)/MAX($R$2:R645)</f>
        <v>-0.11033602101408573</v>
      </c>
      <c r="W645">
        <f>MIN($V$3:V645)</f>
        <v>-0.12211243820501756</v>
      </c>
      <c r="Y645" s="1">
        <v>42107</v>
      </c>
      <c r="Z645">
        <v>0</v>
      </c>
      <c r="AA645">
        <v>1445</v>
      </c>
      <c r="AB645">
        <v>19.450000000011599</v>
      </c>
      <c r="AC645">
        <v>120556.35</v>
      </c>
      <c r="AD645">
        <v>120575.8</v>
      </c>
      <c r="AE645">
        <v>83.43</v>
      </c>
      <c r="AF645">
        <v>0</v>
      </c>
      <c r="AG645">
        <v>9.5965306383400003E-4</v>
      </c>
      <c r="AH645">
        <f>-(MAX($AD$2:AD645)-AD645)/MAX($AD$2:AD645)</f>
        <v>-0.10730318507223233</v>
      </c>
      <c r="AI645">
        <f>MIN($AH$3:AH645)</f>
        <v>-0.12912756169709466</v>
      </c>
      <c r="AK645" s="1">
        <v>42107</v>
      </c>
      <c r="AL645">
        <f>1468</f>
        <v>1468</v>
      </c>
      <c r="AM645">
        <f t="shared" si="40"/>
        <v>29.200000000011599</v>
      </c>
      <c r="AN645">
        <f t="shared" si="41"/>
        <v>122475.24</v>
      </c>
      <c r="AO645">
        <f t="shared" si="42"/>
        <v>122504.44000000002</v>
      </c>
      <c r="AP645">
        <v>83.43</v>
      </c>
      <c r="AQ645">
        <f t="shared" si="43"/>
        <v>9.5957904025768164E-4</v>
      </c>
      <c r="AR645">
        <f>-(MAX($AO$2:AO645)-AO645)/MAX($AO$2:AO645)</f>
        <v>-0.10729580332012707</v>
      </c>
      <c r="AS645">
        <f>MIN($AR$3:AR645)</f>
        <v>-0.12911867857167836</v>
      </c>
    </row>
    <row r="646" spans="1:45" x14ac:dyDescent="0.2">
      <c r="A646" s="1">
        <v>42108</v>
      </c>
      <c r="B646">
        <v>0</v>
      </c>
      <c r="C646">
        <v>0</v>
      </c>
      <c r="D646">
        <v>111352.24499999901</v>
      </c>
      <c r="E646">
        <v>0</v>
      </c>
      <c r="F646">
        <v>111352.24499999901</v>
      </c>
      <c r="G646">
        <v>83.6</v>
      </c>
      <c r="H646">
        <v>0</v>
      </c>
      <c r="I646">
        <v>0</v>
      </c>
      <c r="J646">
        <f>-(MAX($F$2:F646)-F646)/MAX($F$2:F646)</f>
        <v>-2.4005731911481257E-2</v>
      </c>
      <c r="K646">
        <f>MIN($J$3:J646)</f>
        <v>-0.10007190256198779</v>
      </c>
      <c r="M646" s="1">
        <v>42108</v>
      </c>
      <c r="N646">
        <v>0</v>
      </c>
      <c r="O646">
        <v>0</v>
      </c>
      <c r="P646">
        <v>107948.015</v>
      </c>
      <c r="Q646">
        <v>0</v>
      </c>
      <c r="R646">
        <v>107948.015</v>
      </c>
      <c r="S646">
        <v>83.6</v>
      </c>
      <c r="T646">
        <v>0</v>
      </c>
      <c r="U646">
        <v>0</v>
      </c>
      <c r="V646">
        <f>-(MAX($R$2:R646)-R646)/MAX($R$2:R646)</f>
        <v>-0.11033602101408573</v>
      </c>
      <c r="W646">
        <f>MIN($V$3:V646)</f>
        <v>-0.12211243820501756</v>
      </c>
      <c r="Y646" s="1">
        <v>42108</v>
      </c>
      <c r="Z646">
        <v>0</v>
      </c>
      <c r="AA646">
        <v>1445</v>
      </c>
      <c r="AB646">
        <v>19.450000000011599</v>
      </c>
      <c r="AC646">
        <v>120801.999999999</v>
      </c>
      <c r="AD646">
        <v>120821.45</v>
      </c>
      <c r="AE646">
        <v>83.6</v>
      </c>
      <c r="AF646">
        <v>0</v>
      </c>
      <c r="AG646">
        <v>2.0373076521199998E-3</v>
      </c>
      <c r="AH646">
        <f>-(MAX($AD$2:AD646)-AD646)/MAX($AD$2:AD646)</f>
        <v>-0.10548448702016051</v>
      </c>
      <c r="AI646">
        <f>MIN($AH$3:AH646)</f>
        <v>-0.12912756169709466</v>
      </c>
      <c r="AK646" s="1">
        <v>42108</v>
      </c>
      <c r="AL646">
        <f>1468</f>
        <v>1468</v>
      </c>
      <c r="AM646">
        <f t="shared" si="40"/>
        <v>29.200000000011599</v>
      </c>
      <c r="AN646">
        <f t="shared" si="41"/>
        <v>122724.79999999999</v>
      </c>
      <c r="AO646">
        <f t="shared" si="42"/>
        <v>122754</v>
      </c>
      <c r="AP646">
        <v>83.6</v>
      </c>
      <c r="AQ646">
        <f t="shared" si="43"/>
        <v>2.0371506534782174E-3</v>
      </c>
      <c r="AR646">
        <f>-(MAX($AO$2:AO646)-AO646)/MAX($AO$2:AO646)</f>
        <v>-0.10547723038249793</v>
      </c>
      <c r="AS646">
        <f>MIN($AR$3:AR646)</f>
        <v>-0.12911867857167836</v>
      </c>
    </row>
    <row r="647" spans="1:45" x14ac:dyDescent="0.2">
      <c r="A647" s="1">
        <v>42109</v>
      </c>
      <c r="B647">
        <v>0</v>
      </c>
      <c r="C647">
        <v>0</v>
      </c>
      <c r="D647">
        <v>111352.24499999901</v>
      </c>
      <c r="E647">
        <v>0</v>
      </c>
      <c r="F647">
        <v>111352.24499999901</v>
      </c>
      <c r="G647">
        <v>83.51</v>
      </c>
      <c r="H647">
        <v>0</v>
      </c>
      <c r="I647">
        <v>0</v>
      </c>
      <c r="J647">
        <f>-(MAX($F$2:F647)-F647)/MAX($F$2:F647)</f>
        <v>-2.4005731911481257E-2</v>
      </c>
      <c r="K647">
        <f>MIN($J$3:J647)</f>
        <v>-0.10007190256198779</v>
      </c>
      <c r="M647" s="1">
        <v>42109</v>
      </c>
      <c r="N647">
        <v>0</v>
      </c>
      <c r="O647">
        <v>0</v>
      </c>
      <c r="P647">
        <v>107948.015</v>
      </c>
      <c r="Q647">
        <v>0</v>
      </c>
      <c r="R647">
        <v>107948.015</v>
      </c>
      <c r="S647">
        <v>83.51</v>
      </c>
      <c r="T647">
        <v>0</v>
      </c>
      <c r="U647">
        <v>0</v>
      </c>
      <c r="V647">
        <f>-(MAX($R$2:R647)-R647)/MAX($R$2:R647)</f>
        <v>-0.11033602101408573</v>
      </c>
      <c r="W647">
        <f>MIN($V$3:V647)</f>
        <v>-0.12211243820501756</v>
      </c>
      <c r="Y647" s="1">
        <v>42109</v>
      </c>
      <c r="Z647">
        <v>0</v>
      </c>
      <c r="AA647">
        <v>1445</v>
      </c>
      <c r="AB647">
        <v>19.450000000011599</v>
      </c>
      <c r="AC647">
        <v>120671.95</v>
      </c>
      <c r="AD647">
        <v>120691.4</v>
      </c>
      <c r="AE647">
        <v>83.51</v>
      </c>
      <c r="AF647">
        <v>0</v>
      </c>
      <c r="AG647">
        <v>-1.0763817186400001E-3</v>
      </c>
      <c r="AH647">
        <f>-(MAX($AD$2:AD647)-AD647)/MAX($AD$2:AD647)</f>
        <v>-0.10644732716537504</v>
      </c>
      <c r="AI647">
        <f>MIN($AH$3:AH647)</f>
        <v>-0.12912756169709466</v>
      </c>
      <c r="AK647" s="1">
        <v>42109</v>
      </c>
      <c r="AL647">
        <f>1468</f>
        <v>1468</v>
      </c>
      <c r="AM647">
        <f t="shared" si="40"/>
        <v>29.200000000011599</v>
      </c>
      <c r="AN647">
        <f t="shared" si="41"/>
        <v>122592.68000000001</v>
      </c>
      <c r="AO647">
        <f t="shared" si="42"/>
        <v>122621.88000000002</v>
      </c>
      <c r="AP647">
        <v>83.51</v>
      </c>
      <c r="AQ647">
        <f t="shared" si="43"/>
        <v>-1.0762989393419424E-3</v>
      </c>
      <c r="AR647">
        <f>-(MAX($AO$2:AO647)-AO647)/MAX($AO$2:AO647)</f>
        <v>-0.10644000429065446</v>
      </c>
      <c r="AS647">
        <f>MIN($AR$3:AR647)</f>
        <v>-0.12911867857167836</v>
      </c>
    </row>
    <row r="648" spans="1:45" x14ac:dyDescent="0.2">
      <c r="A648" s="1">
        <v>42110</v>
      </c>
      <c r="B648">
        <v>1333</v>
      </c>
      <c r="C648">
        <v>1333</v>
      </c>
      <c r="D648">
        <v>46.744999999922499</v>
      </c>
      <c r="E648">
        <v>111305.5</v>
      </c>
      <c r="F648">
        <v>111352.24499999901</v>
      </c>
      <c r="G648">
        <v>83.5</v>
      </c>
      <c r="H648">
        <v>1</v>
      </c>
      <c r="I648">
        <v>0</v>
      </c>
      <c r="J648">
        <f>-(MAX($F$2:F648)-F648)/MAX($F$2:F648)</f>
        <v>-2.4005731911481257E-2</v>
      </c>
      <c r="K648">
        <f>MIN($J$3:J648)</f>
        <v>-0.10007190256198779</v>
      </c>
      <c r="M648" s="1">
        <v>42110</v>
      </c>
      <c r="N648">
        <v>1292</v>
      </c>
      <c r="O648">
        <v>1292</v>
      </c>
      <c r="P648">
        <v>66.015000000013899</v>
      </c>
      <c r="Q648">
        <v>107882</v>
      </c>
      <c r="R648">
        <v>107948.015</v>
      </c>
      <c r="S648">
        <v>83.5</v>
      </c>
      <c r="T648">
        <v>1</v>
      </c>
      <c r="U648">
        <v>0</v>
      </c>
      <c r="V648">
        <f>-(MAX($R$2:R648)-R648)/MAX($R$2:R648)</f>
        <v>-0.11033602101408573</v>
      </c>
      <c r="W648">
        <f>MIN($V$3:V648)</f>
        <v>-0.12211243820501756</v>
      </c>
      <c r="Y648" s="1">
        <v>42110</v>
      </c>
      <c r="Z648">
        <v>0</v>
      </c>
      <c r="AA648">
        <v>1445</v>
      </c>
      <c r="AB648">
        <v>19.450000000011599</v>
      </c>
      <c r="AC648">
        <v>120657.5</v>
      </c>
      <c r="AD648">
        <v>120676.95</v>
      </c>
      <c r="AE648">
        <v>83.5</v>
      </c>
      <c r="AF648">
        <v>0</v>
      </c>
      <c r="AG648">
        <v>-1.1972684052099999E-4</v>
      </c>
      <c r="AH648">
        <f>-(MAX($AD$2:AD648)-AD648)/MAX($AD$2:AD648)</f>
        <v>-0.10655430940373219</v>
      </c>
      <c r="AI648">
        <f>MIN($AH$3:AH648)</f>
        <v>-0.12912756169709466</v>
      </c>
      <c r="AK648" s="1">
        <v>42110</v>
      </c>
      <c r="AL648">
        <f>1468</f>
        <v>1468</v>
      </c>
      <c r="AM648">
        <f t="shared" si="40"/>
        <v>29.200000000011599</v>
      </c>
      <c r="AN648">
        <f t="shared" si="41"/>
        <v>122578</v>
      </c>
      <c r="AO648">
        <f t="shared" si="42"/>
        <v>122607.20000000001</v>
      </c>
      <c r="AP648">
        <v>83.5</v>
      </c>
      <c r="AQ648">
        <f t="shared" si="43"/>
        <v>-1.1971762298871592E-4</v>
      </c>
      <c r="AR648">
        <f>-(MAX($AO$2:AO648)-AO648)/MAX($AO$2:AO648)</f>
        <v>-0.1065469791693386</v>
      </c>
      <c r="AS648">
        <f>MIN($AR$3:AR648)</f>
        <v>-0.12911867857167836</v>
      </c>
    </row>
    <row r="649" spans="1:45" x14ac:dyDescent="0.2">
      <c r="A649" s="1">
        <v>42111</v>
      </c>
      <c r="B649">
        <v>0</v>
      </c>
      <c r="C649">
        <v>1333</v>
      </c>
      <c r="D649">
        <v>46.744999999922499</v>
      </c>
      <c r="E649">
        <v>110012.49</v>
      </c>
      <c r="F649">
        <v>110059.234999999</v>
      </c>
      <c r="G649">
        <v>82.53</v>
      </c>
      <c r="H649">
        <v>0</v>
      </c>
      <c r="I649">
        <v>-1.16118898187E-2</v>
      </c>
      <c r="J649">
        <f>-(MAX($F$2:F649)-F649)/MAX($F$2:F649)</f>
        <v>-3.5338869816165228E-2</v>
      </c>
      <c r="K649">
        <f>MIN($J$3:J649)</f>
        <v>-0.10007190256198779</v>
      </c>
      <c r="M649" s="1">
        <v>42111</v>
      </c>
      <c r="N649">
        <v>0</v>
      </c>
      <c r="O649">
        <v>1292</v>
      </c>
      <c r="P649">
        <v>66.015000000013899</v>
      </c>
      <c r="Q649">
        <v>106628.75999999901</v>
      </c>
      <c r="R649">
        <v>106694.77499999999</v>
      </c>
      <c r="S649">
        <v>82.53</v>
      </c>
      <c r="T649">
        <v>0</v>
      </c>
      <c r="U649">
        <v>-1.1609662299E-2</v>
      </c>
      <c r="V649">
        <f>-(MAX($R$2:R649)-R649)/MAX($R$2:R649)</f>
        <v>-0.12066471936971841</v>
      </c>
      <c r="W649">
        <f>MIN($V$3:V649)</f>
        <v>-0.12211243820501756</v>
      </c>
      <c r="Y649" s="1">
        <v>42111</v>
      </c>
      <c r="Z649">
        <v>0</v>
      </c>
      <c r="AA649">
        <v>1445</v>
      </c>
      <c r="AB649">
        <v>19.450000000011599</v>
      </c>
      <c r="AC649">
        <v>119255.85</v>
      </c>
      <c r="AD649">
        <v>119275.3</v>
      </c>
      <c r="AE649">
        <v>82.53</v>
      </c>
      <c r="AF649">
        <v>0</v>
      </c>
      <c r="AG649">
        <v>-1.16148941451E-2</v>
      </c>
      <c r="AH649">
        <f>-(MAX($AD$2:AD649)-AD649)/MAX($AD$2:AD649)</f>
        <v>-0.11693158652437746</v>
      </c>
      <c r="AI649">
        <f>MIN($AH$3:AH649)</f>
        <v>-0.12912756169709466</v>
      </c>
      <c r="AK649" s="1">
        <v>42111</v>
      </c>
      <c r="AL649">
        <f>1468</f>
        <v>1468</v>
      </c>
      <c r="AM649">
        <f t="shared" si="40"/>
        <v>29.200000000011599</v>
      </c>
      <c r="AN649">
        <f t="shared" si="41"/>
        <v>121154.04000000001</v>
      </c>
      <c r="AO649">
        <f t="shared" si="42"/>
        <v>121183.24000000002</v>
      </c>
      <c r="AP649">
        <v>82.53</v>
      </c>
      <c r="AQ649">
        <f t="shared" si="43"/>
        <v>-1.1613999830352472E-2</v>
      </c>
      <c r="AR649">
        <f>-(MAX($AO$2:AO649)-AO649)/MAX($AO$2:AO649)</f>
        <v>-0.11692354240169379</v>
      </c>
      <c r="AS649">
        <f>MIN($AR$3:AR649)</f>
        <v>-0.12911867857167836</v>
      </c>
    </row>
    <row r="650" spans="1:45" x14ac:dyDescent="0.2">
      <c r="A650" s="1">
        <v>42114</v>
      </c>
      <c r="B650">
        <v>1333</v>
      </c>
      <c r="C650">
        <v>0</v>
      </c>
      <c r="D650">
        <v>110512.454999999</v>
      </c>
      <c r="E650">
        <v>0</v>
      </c>
      <c r="F650">
        <v>110512.454999999</v>
      </c>
      <c r="G650">
        <v>82.87</v>
      </c>
      <c r="H650">
        <v>-1</v>
      </c>
      <c r="I650">
        <v>4.1179642944099999E-3</v>
      </c>
      <c r="J650">
        <f>-(MAX($F$2:F650)-F650)/MAX($F$2:F650)</f>
        <v>-3.1366429725863648E-2</v>
      </c>
      <c r="K650">
        <f>MIN($J$3:J650)</f>
        <v>-0.10007190256198779</v>
      </c>
      <c r="M650" s="1">
        <v>42114</v>
      </c>
      <c r="N650">
        <v>0</v>
      </c>
      <c r="O650">
        <v>1292</v>
      </c>
      <c r="P650">
        <v>66.015000000013899</v>
      </c>
      <c r="Q650">
        <v>107068.04</v>
      </c>
      <c r="R650">
        <v>107134.05499999999</v>
      </c>
      <c r="S650">
        <v>82.87</v>
      </c>
      <c r="T650">
        <v>0</v>
      </c>
      <c r="U650">
        <v>4.11716506268E-3</v>
      </c>
      <c r="V650">
        <f>-(MAX($R$2:R650)-R650)/MAX($R$2:R650)</f>
        <v>-0.11704435087392966</v>
      </c>
      <c r="W650">
        <f>MIN($V$3:V650)</f>
        <v>-0.12211243820501756</v>
      </c>
      <c r="Y650" s="1">
        <v>42114</v>
      </c>
      <c r="Z650">
        <v>0</v>
      </c>
      <c r="AA650">
        <v>1445</v>
      </c>
      <c r="AB650">
        <v>19.450000000011599</v>
      </c>
      <c r="AC650">
        <v>119747.15</v>
      </c>
      <c r="AD650">
        <v>119766.6</v>
      </c>
      <c r="AE650">
        <v>82.87</v>
      </c>
      <c r="AF650">
        <v>0</v>
      </c>
      <c r="AG650">
        <v>4.1190422493200003E-3</v>
      </c>
      <c r="AH650">
        <f>-(MAX($AD$2:AD650)-AD650)/MAX($AD$2:AD650)</f>
        <v>-0.11329419042023373</v>
      </c>
      <c r="AI650">
        <f>MIN($AH$3:AH650)</f>
        <v>-0.12912756169709466</v>
      </c>
      <c r="AK650" s="1">
        <v>42114</v>
      </c>
      <c r="AL650">
        <f>1468</f>
        <v>1468</v>
      </c>
      <c r="AM650">
        <f t="shared" si="40"/>
        <v>29.200000000011599</v>
      </c>
      <c r="AN650">
        <f t="shared" si="41"/>
        <v>121653.16</v>
      </c>
      <c r="AO650">
        <f t="shared" si="42"/>
        <v>121682.36000000002</v>
      </c>
      <c r="AP650">
        <v>82.87</v>
      </c>
      <c r="AQ650">
        <f t="shared" si="43"/>
        <v>4.118721367740252E-3</v>
      </c>
      <c r="AR650">
        <f>-(MAX($AO$2:AO650)-AO650)/MAX($AO$2:AO650)</f>
        <v>-0.11328639652643528</v>
      </c>
      <c r="AS650">
        <f>MIN($AR$3:AR650)</f>
        <v>-0.12911867857167836</v>
      </c>
    </row>
    <row r="651" spans="1:45" x14ac:dyDescent="0.2">
      <c r="A651" s="1">
        <v>42115</v>
      </c>
      <c r="B651">
        <v>0</v>
      </c>
      <c r="C651">
        <v>0</v>
      </c>
      <c r="D651">
        <v>110512.454999999</v>
      </c>
      <c r="E651">
        <v>0</v>
      </c>
      <c r="F651">
        <v>110512.454999999</v>
      </c>
      <c r="G651">
        <v>83.08</v>
      </c>
      <c r="H651">
        <v>-1</v>
      </c>
      <c r="I651">
        <v>0</v>
      </c>
      <c r="J651">
        <f>-(MAX($F$2:F651)-F651)/MAX($F$2:F651)</f>
        <v>-3.1366429725863648E-2</v>
      </c>
      <c r="K651">
        <f>MIN($J$3:J651)</f>
        <v>-0.10007190256198779</v>
      </c>
      <c r="M651" s="1">
        <v>42115</v>
      </c>
      <c r="N651">
        <v>0</v>
      </c>
      <c r="O651">
        <v>1292</v>
      </c>
      <c r="P651">
        <v>66.015000000013899</v>
      </c>
      <c r="Q651">
        <v>107339.36</v>
      </c>
      <c r="R651">
        <v>107405.375</v>
      </c>
      <c r="S651">
        <v>83.08</v>
      </c>
      <c r="T651">
        <v>0</v>
      </c>
      <c r="U651">
        <v>2.53252805562E-3</v>
      </c>
      <c r="V651">
        <f>-(MAX($R$2:R651)-R651)/MAX($R$2:R651)</f>
        <v>-0.11480824092064831</v>
      </c>
      <c r="W651">
        <f>MIN($V$3:V651)</f>
        <v>-0.12211243820501756</v>
      </c>
      <c r="Y651" s="1">
        <v>42115</v>
      </c>
      <c r="Z651">
        <v>0</v>
      </c>
      <c r="AA651">
        <v>1445</v>
      </c>
      <c r="AB651">
        <v>19.450000000011599</v>
      </c>
      <c r="AC651">
        <v>120050.599999999</v>
      </c>
      <c r="AD651">
        <v>120070.05</v>
      </c>
      <c r="AE651">
        <v>83.08</v>
      </c>
      <c r="AF651">
        <v>0</v>
      </c>
      <c r="AG651">
        <v>2.5336780037200001E-3</v>
      </c>
      <c r="AH651">
        <f>-(MAX($AD$2:AD651)-AD651)/MAX($AD$2:AD651)</f>
        <v>-0.11104756341473321</v>
      </c>
      <c r="AI651">
        <f>MIN($AH$3:AH651)</f>
        <v>-0.12912756169709466</v>
      </c>
      <c r="AK651" s="1">
        <v>42115</v>
      </c>
      <c r="AL651">
        <f>1468</f>
        <v>1468</v>
      </c>
      <c r="AM651">
        <f t="shared" si="40"/>
        <v>29.200000000011599</v>
      </c>
      <c r="AN651">
        <f t="shared" si="41"/>
        <v>121961.44</v>
      </c>
      <c r="AO651">
        <f t="shared" si="42"/>
        <v>121990.64000000001</v>
      </c>
      <c r="AP651">
        <v>83.08</v>
      </c>
      <c r="AQ651">
        <f t="shared" si="43"/>
        <v>2.533481434778211E-3</v>
      </c>
      <c r="AR651">
        <f>-(MAX($AO$2:AO651)-AO651)/MAX($AO$2:AO651)</f>
        <v>-0.11103992407406972</v>
      </c>
      <c r="AS651">
        <f>MIN($AR$3:AR651)</f>
        <v>-0.12911867857167836</v>
      </c>
    </row>
    <row r="652" spans="1:45" x14ac:dyDescent="0.2">
      <c r="A652" s="1">
        <v>42116</v>
      </c>
      <c r="B652">
        <v>0</v>
      </c>
      <c r="C652">
        <v>0</v>
      </c>
      <c r="D652">
        <v>110512.454999999</v>
      </c>
      <c r="E652">
        <v>0</v>
      </c>
      <c r="F652">
        <v>110512.454999999</v>
      </c>
      <c r="G652">
        <v>83.09</v>
      </c>
      <c r="H652">
        <v>-1</v>
      </c>
      <c r="I652">
        <v>0</v>
      </c>
      <c r="J652">
        <f>-(MAX($F$2:F652)-F652)/MAX($F$2:F652)</f>
        <v>-3.1366429725863648E-2</v>
      </c>
      <c r="K652">
        <f>MIN($J$3:J652)</f>
        <v>-0.10007190256198779</v>
      </c>
      <c r="M652" s="1">
        <v>42116</v>
      </c>
      <c r="N652">
        <v>0</v>
      </c>
      <c r="O652">
        <v>1292</v>
      </c>
      <c r="P652">
        <v>66.015000000013899</v>
      </c>
      <c r="Q652">
        <v>107352.28</v>
      </c>
      <c r="R652">
        <v>107418.295</v>
      </c>
      <c r="S652">
        <v>83.09</v>
      </c>
      <c r="T652">
        <v>0</v>
      </c>
      <c r="U652">
        <v>1.20291931386E-4</v>
      </c>
      <c r="V652">
        <f>-(MAX($R$2:R652)-R652)/MAX($R$2:R652)</f>
        <v>-0.1147017594943016</v>
      </c>
      <c r="W652">
        <f>MIN($V$3:V652)</f>
        <v>-0.12211243820501756</v>
      </c>
      <c r="Y652" s="1">
        <v>42116</v>
      </c>
      <c r="Z652">
        <v>0</v>
      </c>
      <c r="AA652">
        <v>1445</v>
      </c>
      <c r="AB652">
        <v>19.450000000011599</v>
      </c>
      <c r="AC652">
        <v>120065.05</v>
      </c>
      <c r="AD652">
        <v>120084.5</v>
      </c>
      <c r="AE652">
        <v>83.09</v>
      </c>
      <c r="AF652">
        <v>0</v>
      </c>
      <c r="AG652">
        <v>1.20346414447E-4</v>
      </c>
      <c r="AH652">
        <f>-(MAX($AD$2:AD652)-AD652)/MAX($AD$2:AD652)</f>
        <v>-0.11094058117637606</v>
      </c>
      <c r="AI652">
        <f>MIN($AH$3:AH652)</f>
        <v>-0.12912756169709466</v>
      </c>
      <c r="AK652" s="1">
        <v>42116</v>
      </c>
      <c r="AL652">
        <f>1468</f>
        <v>1468</v>
      </c>
      <c r="AM652">
        <f t="shared" si="40"/>
        <v>29.200000000011599</v>
      </c>
      <c r="AN652">
        <f t="shared" si="41"/>
        <v>121976.12000000001</v>
      </c>
      <c r="AO652">
        <f t="shared" si="42"/>
        <v>122005.32000000002</v>
      </c>
      <c r="AP652">
        <v>83.09</v>
      </c>
      <c r="AQ652">
        <f t="shared" si="43"/>
        <v>1.2033710127274983E-4</v>
      </c>
      <c r="AR652">
        <f>-(MAX($AO$2:AO652)-AO652)/MAX($AO$2:AO652)</f>
        <v>-0.11093294919538559</v>
      </c>
      <c r="AS652">
        <f>MIN($AR$3:AR652)</f>
        <v>-0.12911867857167836</v>
      </c>
    </row>
    <row r="653" spans="1:45" x14ac:dyDescent="0.2">
      <c r="A653" s="1">
        <v>42117</v>
      </c>
      <c r="B653">
        <v>0</v>
      </c>
      <c r="C653">
        <v>0</v>
      </c>
      <c r="D653">
        <v>110512.454999999</v>
      </c>
      <c r="E653">
        <v>0</v>
      </c>
      <c r="F653">
        <v>110512.454999999</v>
      </c>
      <c r="G653">
        <v>80.95</v>
      </c>
      <c r="H653">
        <v>-1</v>
      </c>
      <c r="I653">
        <v>0</v>
      </c>
      <c r="J653">
        <f>-(MAX($F$2:F653)-F653)/MAX($F$2:F653)</f>
        <v>-3.1366429725863648E-2</v>
      </c>
      <c r="K653">
        <f>MIN($J$3:J653)</f>
        <v>-0.10007190256198779</v>
      </c>
      <c r="M653" s="1">
        <v>42117</v>
      </c>
      <c r="N653">
        <v>0</v>
      </c>
      <c r="O653">
        <v>1292</v>
      </c>
      <c r="P653">
        <v>66.015000000013899</v>
      </c>
      <c r="Q653">
        <v>104587.4</v>
      </c>
      <c r="R653">
        <v>104653.41499999999</v>
      </c>
      <c r="S653">
        <v>80.95</v>
      </c>
      <c r="T653">
        <v>0</v>
      </c>
      <c r="U653">
        <v>-2.5739377077200001E-2</v>
      </c>
      <c r="V653">
        <f>-(MAX($R$2:R653)-R653)/MAX($R$2:R653)</f>
        <v>-0.13748878473250148</v>
      </c>
      <c r="W653">
        <f>MIN($V$3:V653)</f>
        <v>-0.13748878473250148</v>
      </c>
      <c r="Y653" s="1">
        <v>42117</v>
      </c>
      <c r="Z653">
        <v>0</v>
      </c>
      <c r="AA653">
        <v>1445</v>
      </c>
      <c r="AB653">
        <v>19.450000000011599</v>
      </c>
      <c r="AC653">
        <v>116972.75</v>
      </c>
      <c r="AD653">
        <v>116992.2</v>
      </c>
      <c r="AE653">
        <v>80.95</v>
      </c>
      <c r="AF653">
        <v>0</v>
      </c>
      <c r="AG653">
        <v>-2.5751033647100002E-2</v>
      </c>
      <c r="AH653">
        <f>-(MAX($AD$2:AD653)-AD653)/MAX($AD$2:AD653)</f>
        <v>-0.13383478018481007</v>
      </c>
      <c r="AI653">
        <f>MIN($AH$3:AH653)</f>
        <v>-0.13383478018481007</v>
      </c>
      <c r="AK653" s="1">
        <v>42117</v>
      </c>
      <c r="AL653">
        <f>1468</f>
        <v>1468</v>
      </c>
      <c r="AM653">
        <f t="shared" si="40"/>
        <v>29.200000000011599</v>
      </c>
      <c r="AN653">
        <f t="shared" si="41"/>
        <v>118834.6</v>
      </c>
      <c r="AO653">
        <f t="shared" si="42"/>
        <v>118863.80000000002</v>
      </c>
      <c r="AP653">
        <v>80.95</v>
      </c>
      <c r="AQ653">
        <f t="shared" si="43"/>
        <v>-2.5749041107387804E-2</v>
      </c>
      <c r="AR653">
        <f>-(MAX($AO$2:AO653)-AO653)/MAX($AO$2:AO653)</f>
        <v>-0.13382557323377764</v>
      </c>
      <c r="AS653">
        <f>MIN($AR$3:AR653)</f>
        <v>-0.13382557323377764</v>
      </c>
    </row>
    <row r="654" spans="1:45" x14ac:dyDescent="0.2">
      <c r="A654" s="1">
        <v>42118</v>
      </c>
      <c r="B654">
        <v>0</v>
      </c>
      <c r="C654">
        <v>0</v>
      </c>
      <c r="D654">
        <v>110512.454999999</v>
      </c>
      <c r="E654">
        <v>0</v>
      </c>
      <c r="F654">
        <v>110512.454999999</v>
      </c>
      <c r="G654">
        <v>81</v>
      </c>
      <c r="H654">
        <v>0</v>
      </c>
      <c r="I654">
        <v>0</v>
      </c>
      <c r="J654">
        <f>-(MAX($F$2:F654)-F654)/MAX($F$2:F654)</f>
        <v>-3.1366429725863648E-2</v>
      </c>
      <c r="K654">
        <f>MIN($J$3:J654)</f>
        <v>-0.10007190256198779</v>
      </c>
      <c r="M654" s="1">
        <v>42118</v>
      </c>
      <c r="N654">
        <v>0</v>
      </c>
      <c r="O654">
        <v>1292</v>
      </c>
      <c r="P654">
        <v>66.015000000013899</v>
      </c>
      <c r="Q654">
        <v>104652</v>
      </c>
      <c r="R654">
        <v>104718.015</v>
      </c>
      <c r="S654">
        <v>81</v>
      </c>
      <c r="T654">
        <v>0</v>
      </c>
      <c r="U654">
        <v>6.1727560443200003E-4</v>
      </c>
      <c r="V654">
        <f>-(MAX($R$2:R654)-R654)/MAX($R$2:R654)</f>
        <v>-0.13695637760076779</v>
      </c>
      <c r="W654">
        <f>MIN($V$3:V654)</f>
        <v>-0.13748878473250148</v>
      </c>
      <c r="Y654" s="1">
        <v>42118</v>
      </c>
      <c r="Z654">
        <v>0</v>
      </c>
      <c r="AA654">
        <v>1445</v>
      </c>
      <c r="AB654">
        <v>19.450000000011599</v>
      </c>
      <c r="AC654">
        <v>117045</v>
      </c>
      <c r="AD654">
        <v>117064.45</v>
      </c>
      <c r="AE654">
        <v>81</v>
      </c>
      <c r="AF654">
        <v>0</v>
      </c>
      <c r="AG654">
        <v>6.1756253835700003E-4</v>
      </c>
      <c r="AH654">
        <f>-(MAX($AD$2:AD654)-AD654)/MAX($AD$2:AD654)</f>
        <v>-0.13329986899302423</v>
      </c>
      <c r="AI654">
        <f>MIN($AH$3:AH654)</f>
        <v>-0.13383478018481007</v>
      </c>
      <c r="AK654" s="1">
        <v>42118</v>
      </c>
      <c r="AL654">
        <f>1468</f>
        <v>1468</v>
      </c>
      <c r="AM654">
        <f t="shared" si="40"/>
        <v>29.200000000011599</v>
      </c>
      <c r="AN654">
        <f t="shared" si="41"/>
        <v>118908</v>
      </c>
      <c r="AO654">
        <f t="shared" si="42"/>
        <v>118937.20000000001</v>
      </c>
      <c r="AP654">
        <v>81</v>
      </c>
      <c r="AQ654">
        <f t="shared" si="43"/>
        <v>6.1751349022994527E-4</v>
      </c>
      <c r="AR654">
        <f>-(MAX($AO$2:AO654)-AO654)/MAX($AO$2:AO654)</f>
        <v>-0.13329069884035732</v>
      </c>
      <c r="AS654">
        <f>MIN($AR$3:AR654)</f>
        <v>-0.13382557323377764</v>
      </c>
    </row>
    <row r="655" spans="1:45" x14ac:dyDescent="0.2">
      <c r="A655" s="1">
        <v>42121</v>
      </c>
      <c r="B655">
        <v>0</v>
      </c>
      <c r="C655">
        <v>0</v>
      </c>
      <c r="D655">
        <v>110512.454999999</v>
      </c>
      <c r="E655">
        <v>0</v>
      </c>
      <c r="F655">
        <v>110512.454999999</v>
      </c>
      <c r="G655">
        <v>80.599999999999994</v>
      </c>
      <c r="H655">
        <v>0</v>
      </c>
      <c r="I655">
        <v>0</v>
      </c>
      <c r="J655">
        <f>-(MAX($F$2:F655)-F655)/MAX($F$2:F655)</f>
        <v>-3.1366429725863648E-2</v>
      </c>
      <c r="K655">
        <f>MIN($J$3:J655)</f>
        <v>-0.10007190256198779</v>
      </c>
      <c r="M655" s="1">
        <v>42121</v>
      </c>
      <c r="N655">
        <v>0</v>
      </c>
      <c r="O655">
        <v>1292</v>
      </c>
      <c r="P655">
        <v>66.015000000013899</v>
      </c>
      <c r="Q655">
        <v>104135.2</v>
      </c>
      <c r="R655">
        <v>104201.215</v>
      </c>
      <c r="S655">
        <v>80.599999999999994</v>
      </c>
      <c r="T655">
        <v>0</v>
      </c>
      <c r="U655">
        <v>-4.9351584825199999E-3</v>
      </c>
      <c r="V655">
        <f>-(MAX($R$2:R655)-R655)/MAX($R$2:R655)</f>
        <v>-0.14121563465463693</v>
      </c>
      <c r="W655">
        <f>MIN($V$3:V655)</f>
        <v>-0.14121563465463693</v>
      </c>
      <c r="Y655" s="1">
        <v>42121</v>
      </c>
      <c r="Z655">
        <v>0</v>
      </c>
      <c r="AA655">
        <v>1445</v>
      </c>
      <c r="AB655">
        <v>19.450000000011599</v>
      </c>
      <c r="AC655">
        <v>116466.999999999</v>
      </c>
      <c r="AD655">
        <v>116486.45</v>
      </c>
      <c r="AE655">
        <v>80.599999999999994</v>
      </c>
      <c r="AF655">
        <v>0</v>
      </c>
      <c r="AG655">
        <v>-4.93745112201E-3</v>
      </c>
      <c r="AH655">
        <f>-(MAX($AD$2:AD655)-AD655)/MAX($AD$2:AD655)</f>
        <v>-0.13757915852731098</v>
      </c>
      <c r="AI655">
        <f>MIN($AH$3:AH655)</f>
        <v>-0.13757915852731098</v>
      </c>
      <c r="AK655" s="1">
        <v>42121</v>
      </c>
      <c r="AL655">
        <f>1468</f>
        <v>1468</v>
      </c>
      <c r="AM655">
        <f t="shared" si="40"/>
        <v>29.200000000011599</v>
      </c>
      <c r="AN655">
        <f t="shared" si="41"/>
        <v>118320.79999999999</v>
      </c>
      <c r="AO655">
        <f t="shared" si="42"/>
        <v>118350</v>
      </c>
      <c r="AP655">
        <v>80.599999999999994</v>
      </c>
      <c r="AQ655">
        <f t="shared" si="43"/>
        <v>-4.9370592211689162E-3</v>
      </c>
      <c r="AR655">
        <f>-(MAX($AO$2:AO655)-AO655)/MAX($AO$2:AO655)</f>
        <v>-0.1375696939877204</v>
      </c>
      <c r="AS655">
        <f>MIN($AR$3:AR655)</f>
        <v>-0.1375696939877204</v>
      </c>
    </row>
    <row r="656" spans="1:45" x14ac:dyDescent="0.2">
      <c r="A656" s="1">
        <v>42122</v>
      </c>
      <c r="B656">
        <v>0</v>
      </c>
      <c r="C656">
        <v>0</v>
      </c>
      <c r="D656">
        <v>110512.454999999</v>
      </c>
      <c r="E656">
        <v>0</v>
      </c>
      <c r="F656">
        <v>110512.454999999</v>
      </c>
      <c r="G656">
        <v>80.42</v>
      </c>
      <c r="H656">
        <v>0</v>
      </c>
      <c r="I656">
        <v>0</v>
      </c>
      <c r="J656">
        <f>-(MAX($F$2:F656)-F656)/MAX($F$2:F656)</f>
        <v>-3.1366429725863648E-2</v>
      </c>
      <c r="K656">
        <f>MIN($J$3:J656)</f>
        <v>-0.10007190256198779</v>
      </c>
      <c r="M656" s="1">
        <v>42122</v>
      </c>
      <c r="N656">
        <v>0</v>
      </c>
      <c r="O656">
        <v>1292</v>
      </c>
      <c r="P656">
        <v>66.015000000013899</v>
      </c>
      <c r="Q656">
        <v>103902.64</v>
      </c>
      <c r="R656">
        <v>103968.655</v>
      </c>
      <c r="S656">
        <v>80.42</v>
      </c>
      <c r="T656">
        <v>0</v>
      </c>
      <c r="U656">
        <v>-2.23183578042E-3</v>
      </c>
      <c r="V656">
        <f>-(MAX($R$2:R656)-R656)/MAX($R$2:R656)</f>
        <v>-0.14313230032887803</v>
      </c>
      <c r="W656">
        <f>MIN($V$3:V656)</f>
        <v>-0.14313230032887803</v>
      </c>
      <c r="Y656" s="1">
        <v>42122</v>
      </c>
      <c r="Z656">
        <v>0</v>
      </c>
      <c r="AA656">
        <v>1445</v>
      </c>
      <c r="AB656">
        <v>19.450000000011599</v>
      </c>
      <c r="AC656">
        <v>116206.9</v>
      </c>
      <c r="AD656">
        <v>116226.35</v>
      </c>
      <c r="AE656">
        <v>80.42</v>
      </c>
      <c r="AF656">
        <v>0</v>
      </c>
      <c r="AG656">
        <v>-2.23287772956E-3</v>
      </c>
      <c r="AH656">
        <f>-(MAX($AD$2:AD656)-AD656)/MAX($AD$2:AD656)</f>
        <v>-0.13950483881773992</v>
      </c>
      <c r="AI656">
        <f>MIN($AH$3:AH656)</f>
        <v>-0.13950483881773992</v>
      </c>
      <c r="AK656" s="1">
        <v>42122</v>
      </c>
      <c r="AL656">
        <f>1468</f>
        <v>1468</v>
      </c>
      <c r="AM656">
        <f t="shared" si="40"/>
        <v>29.200000000011599</v>
      </c>
      <c r="AN656">
        <f t="shared" si="41"/>
        <v>118056.56</v>
      </c>
      <c r="AO656">
        <f t="shared" si="42"/>
        <v>118085.76000000001</v>
      </c>
      <c r="AP656">
        <v>80.42</v>
      </c>
      <c r="AQ656">
        <f t="shared" si="43"/>
        <v>-2.2326996197717846E-3</v>
      </c>
      <c r="AR656">
        <f>-(MAX($AO$2:AO656)-AO656)/MAX($AO$2:AO656)</f>
        <v>-0.13949524180403369</v>
      </c>
      <c r="AS656">
        <f>MIN($AR$3:AR656)</f>
        <v>-0.13949524180403369</v>
      </c>
    </row>
    <row r="657" spans="1:45" x14ac:dyDescent="0.2">
      <c r="A657" s="1">
        <v>42123</v>
      </c>
      <c r="B657">
        <v>1384</v>
      </c>
      <c r="C657">
        <v>1384</v>
      </c>
      <c r="D657">
        <v>5.4999999934807399E-2</v>
      </c>
      <c r="E657">
        <v>110512.399999999</v>
      </c>
      <c r="F657">
        <v>110512.454999999</v>
      </c>
      <c r="G657">
        <v>79.849999999999994</v>
      </c>
      <c r="H657">
        <v>1</v>
      </c>
      <c r="I657">
        <v>0</v>
      </c>
      <c r="J657">
        <f>-(MAX($F$2:F657)-F657)/MAX($F$2:F657)</f>
        <v>-3.1366429725863648E-2</v>
      </c>
      <c r="K657">
        <f>MIN($J$3:J657)</f>
        <v>-0.10007190256198779</v>
      </c>
      <c r="M657" s="1">
        <v>42123</v>
      </c>
      <c r="N657">
        <v>0</v>
      </c>
      <c r="O657">
        <v>1292</v>
      </c>
      <c r="P657">
        <v>66.015000000013899</v>
      </c>
      <c r="Q657">
        <v>103166.2</v>
      </c>
      <c r="R657">
        <v>103232.215</v>
      </c>
      <c r="S657">
        <v>79.849999999999994</v>
      </c>
      <c r="T657">
        <v>1</v>
      </c>
      <c r="U657">
        <v>-7.0832887085099999E-3</v>
      </c>
      <c r="V657">
        <f>-(MAX($R$2:R657)-R657)/MAX($R$2:R657)</f>
        <v>-0.14920174163064157</v>
      </c>
      <c r="W657">
        <f>MIN($V$3:V657)</f>
        <v>-0.14920174163064157</v>
      </c>
      <c r="Y657" s="1">
        <v>42123</v>
      </c>
      <c r="Z657">
        <v>0</v>
      </c>
      <c r="AA657">
        <v>1445</v>
      </c>
      <c r="AB657">
        <v>19.450000000011599</v>
      </c>
      <c r="AC657">
        <v>115383.249999999</v>
      </c>
      <c r="AD657">
        <v>115402.7</v>
      </c>
      <c r="AE657">
        <v>79.849999999999994</v>
      </c>
      <c r="AF657">
        <v>0</v>
      </c>
      <c r="AG657">
        <v>-7.0866029949300004E-3</v>
      </c>
      <c r="AH657">
        <f>-(MAX($AD$2:AD657)-AD657)/MAX($AD$2:AD657)</f>
        <v>-0.14560282640409858</v>
      </c>
      <c r="AI657">
        <f>MIN($AH$3:AH657)</f>
        <v>-0.14560282640409858</v>
      </c>
      <c r="AK657" s="1">
        <v>42123</v>
      </c>
      <c r="AL657">
        <f>1468</f>
        <v>1468</v>
      </c>
      <c r="AM657">
        <f t="shared" si="40"/>
        <v>29.200000000011599</v>
      </c>
      <c r="AN657">
        <f t="shared" si="41"/>
        <v>117219.79999999999</v>
      </c>
      <c r="AO657">
        <f t="shared" si="42"/>
        <v>117249</v>
      </c>
      <c r="AP657">
        <v>79.849999999999994</v>
      </c>
      <c r="AQ657">
        <f t="shared" si="43"/>
        <v>-7.0860364535064117E-3</v>
      </c>
      <c r="AR657">
        <f>-(MAX($AO$2:AO657)-AO657)/MAX($AO$2:AO657)</f>
        <v>-0.14559280988902601</v>
      </c>
      <c r="AS657">
        <f>MIN($AR$3:AR657)</f>
        <v>-0.14559280988902601</v>
      </c>
    </row>
    <row r="658" spans="1:45" x14ac:dyDescent="0.2">
      <c r="A658" s="1">
        <v>42124</v>
      </c>
      <c r="B658">
        <v>0</v>
      </c>
      <c r="C658">
        <v>1384</v>
      </c>
      <c r="D658">
        <v>5.4999999934807399E-2</v>
      </c>
      <c r="E658">
        <v>110041.84</v>
      </c>
      <c r="F658">
        <v>110041.894999999</v>
      </c>
      <c r="G658">
        <v>79.510000000000005</v>
      </c>
      <c r="H658">
        <v>0</v>
      </c>
      <c r="I658">
        <v>-4.2579816003499998E-3</v>
      </c>
      <c r="J658">
        <f>-(MAX($F$2:F658)-F658)/MAX($F$2:F658)</f>
        <v>-3.5490853645576581E-2</v>
      </c>
      <c r="K658">
        <f>MIN($J$3:J658)</f>
        <v>-0.10007190256198779</v>
      </c>
      <c r="M658" s="1">
        <v>42124</v>
      </c>
      <c r="N658">
        <v>0</v>
      </c>
      <c r="O658">
        <v>1292</v>
      </c>
      <c r="P658">
        <v>66.015000000013899</v>
      </c>
      <c r="Q658">
        <v>102726.92</v>
      </c>
      <c r="R658">
        <v>102792.935</v>
      </c>
      <c r="S658">
        <v>79.510000000000005</v>
      </c>
      <c r="T658">
        <v>0</v>
      </c>
      <c r="U658">
        <v>-4.2552608214399996E-3</v>
      </c>
      <c r="V658">
        <f>-(MAX($R$2:R658)-R658)/MAX($R$2:R658)</f>
        <v>-0.15282211012643029</v>
      </c>
      <c r="W658">
        <f>MIN($V$3:V658)</f>
        <v>-0.15282211012643029</v>
      </c>
      <c r="Y658" s="1">
        <v>42124</v>
      </c>
      <c r="Z658">
        <v>0</v>
      </c>
      <c r="AA658">
        <v>1445</v>
      </c>
      <c r="AB658">
        <v>19.450000000011599</v>
      </c>
      <c r="AC658">
        <v>114891.95</v>
      </c>
      <c r="AD658">
        <v>114911.4</v>
      </c>
      <c r="AE658">
        <v>79.510000000000005</v>
      </c>
      <c r="AF658">
        <v>0</v>
      </c>
      <c r="AG658">
        <v>-4.2572660778300003E-3</v>
      </c>
      <c r="AH658">
        <f>-(MAX($AD$2:AD658)-AD658)/MAX($AD$2:AD658)</f>
        <v>-0.14924022250824232</v>
      </c>
      <c r="AI658">
        <f>MIN($AH$3:AH658)</f>
        <v>-0.14924022250824232</v>
      </c>
      <c r="AK658" s="1">
        <v>42124</v>
      </c>
      <c r="AL658">
        <f>1468</f>
        <v>1468</v>
      </c>
      <c r="AM658">
        <f t="shared" si="40"/>
        <v>29.200000000011599</v>
      </c>
      <c r="AN658">
        <f t="shared" si="41"/>
        <v>116720.68000000001</v>
      </c>
      <c r="AO658">
        <f t="shared" si="42"/>
        <v>116749.88000000002</v>
      </c>
      <c r="AP658">
        <v>79.510000000000005</v>
      </c>
      <c r="AQ658">
        <f t="shared" si="43"/>
        <v>-4.256923299985337E-3</v>
      </c>
      <c r="AR658">
        <f>-(MAX($AO$2:AO658)-AO658)/MAX($AO$2:AO658)</f>
        <v>-0.14922995576428441</v>
      </c>
      <c r="AS658">
        <f>MIN($AR$3:AR658)</f>
        <v>-0.14922995576428441</v>
      </c>
    </row>
    <row r="659" spans="1:45" x14ac:dyDescent="0.2">
      <c r="A659" s="1">
        <v>42125</v>
      </c>
      <c r="B659">
        <v>1384</v>
      </c>
      <c r="C659">
        <v>0</v>
      </c>
      <c r="D659">
        <v>111121.414999999</v>
      </c>
      <c r="E659">
        <v>0</v>
      </c>
      <c r="F659">
        <v>111121.414999999</v>
      </c>
      <c r="G659">
        <v>80.290000000000006</v>
      </c>
      <c r="H659">
        <v>-1</v>
      </c>
      <c r="I659">
        <v>9.8100818783599993E-3</v>
      </c>
      <c r="J659">
        <f>-(MAX($F$2:F659)-F659)/MAX($F$2:F659)</f>
        <v>-2.6028939947411529E-2</v>
      </c>
      <c r="K659">
        <f>MIN($J$3:J659)</f>
        <v>-0.10007190256198779</v>
      </c>
      <c r="M659" s="1">
        <v>42125</v>
      </c>
      <c r="N659">
        <v>0</v>
      </c>
      <c r="O659">
        <v>1292</v>
      </c>
      <c r="P659">
        <v>66.015000000013899</v>
      </c>
      <c r="Q659">
        <v>103734.68</v>
      </c>
      <c r="R659">
        <v>103800.69500000001</v>
      </c>
      <c r="S659">
        <v>80.290000000000006</v>
      </c>
      <c r="T659">
        <v>0</v>
      </c>
      <c r="U659">
        <v>9.8037866123799992E-3</v>
      </c>
      <c r="V659">
        <f>-(MAX($R$2:R659)-R659)/MAX($R$2:R659)</f>
        <v>-0.14451655887138543</v>
      </c>
      <c r="W659">
        <f>MIN($V$3:V659)</f>
        <v>-0.15282211012643029</v>
      </c>
      <c r="Y659" s="1">
        <v>42125</v>
      </c>
      <c r="Z659">
        <v>0</v>
      </c>
      <c r="AA659">
        <v>1445</v>
      </c>
      <c r="AB659">
        <v>19.450000000011599</v>
      </c>
      <c r="AC659">
        <v>116019.05</v>
      </c>
      <c r="AD659">
        <v>116038.5</v>
      </c>
      <c r="AE659">
        <v>80.290000000000006</v>
      </c>
      <c r="AF659">
        <v>0</v>
      </c>
      <c r="AG659">
        <v>9.8084263180199995E-3</v>
      </c>
      <c r="AH659">
        <f>-(MAX($AD$2:AD659)-AD659)/MAX($AD$2:AD659)</f>
        <v>-0.14089560791638317</v>
      </c>
      <c r="AI659">
        <f>MIN($AH$3:AH659)</f>
        <v>-0.14924022250824232</v>
      </c>
      <c r="AK659" s="1">
        <v>42125</v>
      </c>
      <c r="AL659">
        <f>1468</f>
        <v>1468</v>
      </c>
      <c r="AM659">
        <f t="shared" si="40"/>
        <v>29.200000000011599</v>
      </c>
      <c r="AN659">
        <f t="shared" si="41"/>
        <v>117865.72000000002</v>
      </c>
      <c r="AO659">
        <f t="shared" si="42"/>
        <v>117894.92000000003</v>
      </c>
      <c r="AP659">
        <v>80.290000000000006</v>
      </c>
      <c r="AQ659">
        <f t="shared" si="43"/>
        <v>9.8076332069892309E-3</v>
      </c>
      <c r="AR659">
        <f>-(MAX($AO$2:AO659)-AO659)/MAX($AO$2:AO659)</f>
        <v>-0.14088591522692653</v>
      </c>
      <c r="AS659">
        <f>MIN($AR$3:AR659)</f>
        <v>-0.14922995576428441</v>
      </c>
    </row>
    <row r="660" spans="1:45" x14ac:dyDescent="0.2">
      <c r="A660" s="1">
        <v>42128</v>
      </c>
      <c r="B660">
        <v>1382</v>
      </c>
      <c r="C660">
        <v>1382</v>
      </c>
      <c r="D660">
        <v>77.714999999952795</v>
      </c>
      <c r="E660">
        <v>111043.7</v>
      </c>
      <c r="F660">
        <v>111121.414999999</v>
      </c>
      <c r="G660">
        <v>80.349999999999994</v>
      </c>
      <c r="H660">
        <v>1</v>
      </c>
      <c r="I660">
        <v>0</v>
      </c>
      <c r="J660">
        <f>-(MAX($F$2:F660)-F660)/MAX($F$2:F660)</f>
        <v>-2.6028939947411529E-2</v>
      </c>
      <c r="K660">
        <f>MIN($J$3:J660)</f>
        <v>-0.10007190256198779</v>
      </c>
      <c r="M660" s="1">
        <v>42128</v>
      </c>
      <c r="N660">
        <v>0</v>
      </c>
      <c r="O660">
        <v>1292</v>
      </c>
      <c r="P660">
        <v>66.015000000013899</v>
      </c>
      <c r="Q660">
        <v>103812.2</v>
      </c>
      <c r="R660">
        <v>103878.215</v>
      </c>
      <c r="S660">
        <v>80.349999999999994</v>
      </c>
      <c r="T660">
        <v>0</v>
      </c>
      <c r="U660">
        <v>7.46815808892E-4</v>
      </c>
      <c r="V660">
        <f>-(MAX($R$2:R660)-R660)/MAX($R$2:R660)</f>
        <v>-0.14387767031330514</v>
      </c>
      <c r="W660">
        <f>MIN($V$3:V660)</f>
        <v>-0.15282211012643029</v>
      </c>
      <c r="Y660" s="1">
        <v>42128</v>
      </c>
      <c r="Z660">
        <v>0</v>
      </c>
      <c r="AA660">
        <v>1445</v>
      </c>
      <c r="AB660">
        <v>19.450000000011599</v>
      </c>
      <c r="AC660">
        <v>116105.749999999</v>
      </c>
      <c r="AD660">
        <v>116125.2</v>
      </c>
      <c r="AE660">
        <v>80.349999999999994</v>
      </c>
      <c r="AF660">
        <v>0</v>
      </c>
      <c r="AG660">
        <v>7.4716581134700005E-4</v>
      </c>
      <c r="AH660">
        <f>-(MAX($AD$2:AD660)-AD660)/MAX($AD$2:AD660)</f>
        <v>-0.14025371448624019</v>
      </c>
      <c r="AI660">
        <f>MIN($AH$3:AH660)</f>
        <v>-0.14924022250824232</v>
      </c>
      <c r="AK660" s="1">
        <v>42128</v>
      </c>
      <c r="AL660">
        <f>1468</f>
        <v>1468</v>
      </c>
      <c r="AM660">
        <f t="shared" si="40"/>
        <v>29.200000000011599</v>
      </c>
      <c r="AN660">
        <f t="shared" si="41"/>
        <v>117953.79999999999</v>
      </c>
      <c r="AO660">
        <f t="shared" si="42"/>
        <v>117983</v>
      </c>
      <c r="AP660">
        <v>80.349999999999994</v>
      </c>
      <c r="AQ660">
        <f t="shared" si="43"/>
        <v>7.4710598217440265E-4</v>
      </c>
      <c r="AR660">
        <f>-(MAX($AO$2:AO660)-AO660)/MAX($AO$2:AO660)</f>
        <v>-0.14024406595482228</v>
      </c>
      <c r="AS660">
        <f>MIN($AR$3:AR660)</f>
        <v>-0.14922995576428441</v>
      </c>
    </row>
    <row r="661" spans="1:45" x14ac:dyDescent="0.2">
      <c r="A661" s="1">
        <v>42129</v>
      </c>
      <c r="B661">
        <v>0</v>
      </c>
      <c r="C661">
        <v>1382</v>
      </c>
      <c r="D661">
        <v>77.714999999952795</v>
      </c>
      <c r="E661">
        <v>110656.739999999</v>
      </c>
      <c r="F661">
        <v>110734.454999999</v>
      </c>
      <c r="G661">
        <v>80.069999999999993</v>
      </c>
      <c r="H661">
        <v>0</v>
      </c>
      <c r="I661">
        <v>-3.48231706733E-3</v>
      </c>
      <c r="J661">
        <f>-(MAX($F$2:F661)-F661)/MAX($F$2:F661)</f>
        <v>-2.9420615992915081E-2</v>
      </c>
      <c r="K661">
        <f>MIN($J$3:J661)</f>
        <v>-0.10007190256198779</v>
      </c>
      <c r="M661" s="1">
        <v>42129</v>
      </c>
      <c r="N661">
        <v>0</v>
      </c>
      <c r="O661">
        <v>1292</v>
      </c>
      <c r="P661">
        <v>66.015000000013899</v>
      </c>
      <c r="Q661">
        <v>103450.439999999</v>
      </c>
      <c r="R661">
        <v>103516.455</v>
      </c>
      <c r="S661">
        <v>80.069999999999993</v>
      </c>
      <c r="T661">
        <v>0</v>
      </c>
      <c r="U661">
        <v>-3.4825396258500001E-3</v>
      </c>
      <c r="V661">
        <f>-(MAX($R$2:R661)-R661)/MAX($R$2:R661)</f>
        <v>-0.14685915025101348</v>
      </c>
      <c r="W661">
        <f>MIN($V$3:V661)</f>
        <v>-0.15282211012643029</v>
      </c>
      <c r="Y661" s="1">
        <v>42129</v>
      </c>
      <c r="Z661">
        <v>0</v>
      </c>
      <c r="AA661">
        <v>1445</v>
      </c>
      <c r="AB661">
        <v>19.450000000011599</v>
      </c>
      <c r="AC661">
        <v>115701.149999999</v>
      </c>
      <c r="AD661">
        <v>115720.6</v>
      </c>
      <c r="AE661">
        <v>80.069999999999993</v>
      </c>
      <c r="AF661">
        <v>0</v>
      </c>
      <c r="AG661">
        <v>-3.4841705331800001E-3</v>
      </c>
      <c r="AH661">
        <f>-(MAX($AD$2:AD661)-AD661)/MAX($AD$2:AD661)</f>
        <v>-0.14324921716024083</v>
      </c>
      <c r="AI661">
        <f>MIN($AH$3:AH661)</f>
        <v>-0.14924022250824232</v>
      </c>
      <c r="AK661" s="1">
        <v>42129</v>
      </c>
      <c r="AL661">
        <f>1468</f>
        <v>1468</v>
      </c>
      <c r="AM661">
        <f t="shared" si="40"/>
        <v>29.200000000011599</v>
      </c>
      <c r="AN661">
        <f t="shared" si="41"/>
        <v>117542.76</v>
      </c>
      <c r="AO661">
        <f t="shared" si="42"/>
        <v>117571.96</v>
      </c>
      <c r="AP661">
        <v>80.069999999999993</v>
      </c>
      <c r="AQ661">
        <f t="shared" si="43"/>
        <v>-3.4838917471160555E-3</v>
      </c>
      <c r="AR661">
        <f>-(MAX($AO$2:AO661)-AO661)/MAX($AO$2:AO661)</f>
        <v>-0.14323936255797631</v>
      </c>
      <c r="AS661">
        <f>MIN($AR$3:AR661)</f>
        <v>-0.14922995576428441</v>
      </c>
    </row>
    <row r="662" spans="1:45" x14ac:dyDescent="0.2">
      <c r="A662" s="1">
        <v>42130</v>
      </c>
      <c r="B662">
        <v>0</v>
      </c>
      <c r="C662">
        <v>1382</v>
      </c>
      <c r="D662">
        <v>77.714999999952795</v>
      </c>
      <c r="E662">
        <v>111112.8</v>
      </c>
      <c r="F662">
        <v>111190.514999999</v>
      </c>
      <c r="G662">
        <v>80.400000000000006</v>
      </c>
      <c r="H662">
        <v>0</v>
      </c>
      <c r="I662">
        <v>4.1185013282500002E-3</v>
      </c>
      <c r="J662">
        <f>-(MAX($F$2:F662)-F662)/MAX($F$2:F662)</f>
        <v>-2.5423283510714552E-2</v>
      </c>
      <c r="K662">
        <f>MIN($J$3:J662)</f>
        <v>-0.10007190256198779</v>
      </c>
      <c r="M662" s="1">
        <v>42130</v>
      </c>
      <c r="N662">
        <v>0</v>
      </c>
      <c r="O662">
        <v>1292</v>
      </c>
      <c r="P662">
        <v>66.015000000013899</v>
      </c>
      <c r="Q662">
        <v>103876.8</v>
      </c>
      <c r="R662">
        <v>103942.815</v>
      </c>
      <c r="S662">
        <v>80.400000000000006</v>
      </c>
      <c r="T662">
        <v>0</v>
      </c>
      <c r="U662">
        <v>4.1187654658400002E-3</v>
      </c>
      <c r="V662">
        <f>-(MAX($R$2:R662)-R662)/MAX($R$2:R662)</f>
        <v>-0.14334526318157145</v>
      </c>
      <c r="W662">
        <f>MIN($V$3:V662)</f>
        <v>-0.15282211012643029</v>
      </c>
      <c r="Y662" s="1">
        <v>42130</v>
      </c>
      <c r="Z662">
        <v>0</v>
      </c>
      <c r="AA662">
        <v>1445</v>
      </c>
      <c r="AB662">
        <v>19.450000000011599</v>
      </c>
      <c r="AC662">
        <v>116178</v>
      </c>
      <c r="AD662">
        <v>116197.45</v>
      </c>
      <c r="AE662">
        <v>80.400000000000006</v>
      </c>
      <c r="AF662">
        <v>0</v>
      </c>
      <c r="AG662">
        <v>4.1207010679200004E-3</v>
      </c>
      <c r="AH662">
        <f>-(MAX($AD$2:AD662)-AD662)/MAX($AD$2:AD662)</f>
        <v>-0.13971880329445432</v>
      </c>
      <c r="AI662">
        <f>MIN($AH$3:AH662)</f>
        <v>-0.14924022250824232</v>
      </c>
      <c r="AK662" s="1">
        <v>42130</v>
      </c>
      <c r="AL662">
        <f>1468</f>
        <v>1468</v>
      </c>
      <c r="AM662">
        <f t="shared" si="40"/>
        <v>29.200000000011599</v>
      </c>
      <c r="AN662">
        <f t="shared" si="41"/>
        <v>118027.20000000001</v>
      </c>
      <c r="AO662">
        <f t="shared" si="42"/>
        <v>118056.40000000002</v>
      </c>
      <c r="AP662">
        <v>80.400000000000006</v>
      </c>
      <c r="AQ662">
        <f t="shared" si="43"/>
        <v>4.1203701971117678E-3</v>
      </c>
      <c r="AR662">
        <f>-(MAX($AO$2:AO662)-AO662)/MAX($AO$2:AO662)</f>
        <v>-0.13970919156140174</v>
      </c>
      <c r="AS662">
        <f>MIN($AR$3:AR662)</f>
        <v>-0.14922995576428441</v>
      </c>
    </row>
    <row r="663" spans="1:45" x14ac:dyDescent="0.2">
      <c r="A663" s="1">
        <v>42131</v>
      </c>
      <c r="B663">
        <v>1382</v>
      </c>
      <c r="C663">
        <v>0</v>
      </c>
      <c r="D663">
        <v>110914.114999999</v>
      </c>
      <c r="E663">
        <v>0</v>
      </c>
      <c r="F663">
        <v>110914.114999999</v>
      </c>
      <c r="G663">
        <v>80.2</v>
      </c>
      <c r="H663">
        <v>-1</v>
      </c>
      <c r="I663">
        <v>-2.4858235434899998E-3</v>
      </c>
      <c r="J663">
        <f>-(MAX($F$2:F663)-F663)/MAX($F$2:F663)</f>
        <v>-2.7845909257502712E-2</v>
      </c>
      <c r="K663">
        <f>MIN($J$3:J663)</f>
        <v>-0.10007190256198779</v>
      </c>
      <c r="M663" s="1">
        <v>42131</v>
      </c>
      <c r="N663">
        <v>0</v>
      </c>
      <c r="O663">
        <v>1292</v>
      </c>
      <c r="P663">
        <v>66.015000000013899</v>
      </c>
      <c r="Q663">
        <v>103618.4</v>
      </c>
      <c r="R663">
        <v>103684.41499999999</v>
      </c>
      <c r="S663">
        <v>80.2</v>
      </c>
      <c r="T663">
        <v>0</v>
      </c>
      <c r="U663">
        <v>-2.4859823163299998E-3</v>
      </c>
      <c r="V663">
        <f>-(MAX($R$2:R663)-R663)/MAX($R$2:R663)</f>
        <v>-0.14547489170850608</v>
      </c>
      <c r="W663">
        <f>MIN($V$3:V663)</f>
        <v>-0.15282211012643029</v>
      </c>
      <c r="Y663" s="1">
        <v>42131</v>
      </c>
      <c r="Z663">
        <v>0</v>
      </c>
      <c r="AA663">
        <v>1445</v>
      </c>
      <c r="AB663">
        <v>19.450000000011599</v>
      </c>
      <c r="AC663">
        <v>115889</v>
      </c>
      <c r="AD663">
        <v>115908.45</v>
      </c>
      <c r="AE663">
        <v>80.2</v>
      </c>
      <c r="AF663">
        <v>0</v>
      </c>
      <c r="AG663">
        <v>-2.48714580225E-3</v>
      </c>
      <c r="AH663">
        <f>-(MAX($AD$2:AD663)-AD663)/MAX($AD$2:AD663)</f>
        <v>-0.1418584480615977</v>
      </c>
      <c r="AI663">
        <f>MIN($AH$3:AH663)</f>
        <v>-0.14924022250824232</v>
      </c>
      <c r="AK663" s="1">
        <v>42131</v>
      </c>
      <c r="AL663">
        <f>1468</f>
        <v>1468</v>
      </c>
      <c r="AM663">
        <f t="shared" si="40"/>
        <v>29.200000000011599</v>
      </c>
      <c r="AN663">
        <f t="shared" si="41"/>
        <v>117733.6</v>
      </c>
      <c r="AO663">
        <f t="shared" si="42"/>
        <v>117762.80000000002</v>
      </c>
      <c r="AP663">
        <v>80.2</v>
      </c>
      <c r="AQ663">
        <f t="shared" si="43"/>
        <v>-2.486946916897396E-3</v>
      </c>
      <c r="AR663">
        <f>-(MAX($AO$2:AO663)-AO663)/MAX($AO$2:AO663)</f>
        <v>-0.14184868913508328</v>
      </c>
      <c r="AS663">
        <f>MIN($AR$3:AR663)</f>
        <v>-0.14922995576428441</v>
      </c>
    </row>
    <row r="664" spans="1:45" x14ac:dyDescent="0.2">
      <c r="A664" s="1">
        <v>42132</v>
      </c>
      <c r="B664">
        <v>0</v>
      </c>
      <c r="C664">
        <v>0</v>
      </c>
      <c r="D664">
        <v>110914.114999999</v>
      </c>
      <c r="E664">
        <v>0</v>
      </c>
      <c r="F664">
        <v>110914.114999999</v>
      </c>
      <c r="G664">
        <v>80.959999999999994</v>
      </c>
      <c r="H664">
        <v>0</v>
      </c>
      <c r="I664">
        <v>0</v>
      </c>
      <c r="J664">
        <f>-(MAX($F$2:F664)-F664)/MAX($F$2:F664)</f>
        <v>-2.7845909257502712E-2</v>
      </c>
      <c r="K664">
        <f>MIN($J$3:J664)</f>
        <v>-0.10007190256198779</v>
      </c>
      <c r="M664" s="1">
        <v>42132</v>
      </c>
      <c r="N664">
        <v>0</v>
      </c>
      <c r="O664">
        <v>1292</v>
      </c>
      <c r="P664">
        <v>66.015000000013899</v>
      </c>
      <c r="Q664">
        <v>104600.319999999</v>
      </c>
      <c r="R664">
        <v>104666.33500000001</v>
      </c>
      <c r="S664">
        <v>80.959999999999994</v>
      </c>
      <c r="T664">
        <v>0</v>
      </c>
      <c r="U664">
        <v>9.4702757400899999E-3</v>
      </c>
      <c r="V664">
        <f>-(MAX($R$2:R664)-R664)/MAX($R$2:R664)</f>
        <v>-0.13738230330615464</v>
      </c>
      <c r="W664">
        <f>MIN($V$3:V664)</f>
        <v>-0.15282211012643029</v>
      </c>
      <c r="Y664" s="1">
        <v>42132</v>
      </c>
      <c r="Z664">
        <v>0</v>
      </c>
      <c r="AA664">
        <v>1445</v>
      </c>
      <c r="AB664">
        <v>19.450000000011599</v>
      </c>
      <c r="AC664">
        <v>116987.2</v>
      </c>
      <c r="AD664">
        <v>117006.65</v>
      </c>
      <c r="AE664">
        <v>80.959999999999994</v>
      </c>
      <c r="AF664">
        <v>0</v>
      </c>
      <c r="AG664">
        <v>9.4747190562899999E-3</v>
      </c>
      <c r="AH664">
        <f>-(MAX($AD$2:AD664)-AD664)/MAX($AD$2:AD664)</f>
        <v>-0.13372779794645293</v>
      </c>
      <c r="AI664">
        <f>MIN($AH$3:AH664)</f>
        <v>-0.14924022250824232</v>
      </c>
      <c r="AK664" s="1">
        <v>42132</v>
      </c>
      <c r="AL664">
        <f>1468</f>
        <v>1468</v>
      </c>
      <c r="AM664">
        <f t="shared" si="40"/>
        <v>29.200000000011599</v>
      </c>
      <c r="AN664">
        <f t="shared" si="41"/>
        <v>118849.27999999998</v>
      </c>
      <c r="AO664">
        <f t="shared" si="42"/>
        <v>118878.48</v>
      </c>
      <c r="AP664">
        <v>80.959999999999994</v>
      </c>
      <c r="AQ664">
        <f t="shared" si="43"/>
        <v>9.4739595186253914E-3</v>
      </c>
      <c r="AR664">
        <f>-(MAX($AO$2:AO664)-AO664)/MAX($AO$2:AO664)</f>
        <v>-0.13371859835509373</v>
      </c>
      <c r="AS664">
        <f>MIN($AR$3:AR664)</f>
        <v>-0.14922995576428441</v>
      </c>
    </row>
    <row r="665" spans="1:45" x14ac:dyDescent="0.2">
      <c r="A665" s="1">
        <v>42135</v>
      </c>
      <c r="B665">
        <v>0</v>
      </c>
      <c r="C665">
        <v>0</v>
      </c>
      <c r="D665">
        <v>110914.114999999</v>
      </c>
      <c r="E665">
        <v>0</v>
      </c>
      <c r="F665">
        <v>110914.114999999</v>
      </c>
      <c r="G665">
        <v>80.27</v>
      </c>
      <c r="H665">
        <v>0</v>
      </c>
      <c r="I665">
        <v>0</v>
      </c>
      <c r="J665">
        <f>-(MAX($F$2:F665)-F665)/MAX($F$2:F665)</f>
        <v>-2.7845909257502712E-2</v>
      </c>
      <c r="K665">
        <f>MIN($J$3:J665)</f>
        <v>-0.10007190256198779</v>
      </c>
      <c r="M665" s="1">
        <v>42135</v>
      </c>
      <c r="N665">
        <v>0</v>
      </c>
      <c r="O665">
        <v>1292</v>
      </c>
      <c r="P665">
        <v>66.015000000013899</v>
      </c>
      <c r="Q665">
        <v>103708.84</v>
      </c>
      <c r="R665">
        <v>103774.855</v>
      </c>
      <c r="S665">
        <v>80.27</v>
      </c>
      <c r="T665">
        <v>0</v>
      </c>
      <c r="U665">
        <v>-8.5173518304600005E-3</v>
      </c>
      <c r="V665">
        <f>-(MAX($R$2:R665)-R665)/MAX($R$2:R665)</f>
        <v>-0.14472952172407896</v>
      </c>
      <c r="W665">
        <f>MIN($V$3:V665)</f>
        <v>-0.15282211012643029</v>
      </c>
      <c r="Y665" s="1">
        <v>42135</v>
      </c>
      <c r="Z665">
        <v>0</v>
      </c>
      <c r="AA665">
        <v>1445</v>
      </c>
      <c r="AB665">
        <v>19.450000000011599</v>
      </c>
      <c r="AC665">
        <v>115990.149999999</v>
      </c>
      <c r="AD665">
        <v>116009.60000000001</v>
      </c>
      <c r="AE665">
        <v>80.27</v>
      </c>
      <c r="AF665">
        <v>0</v>
      </c>
      <c r="AG665">
        <v>-8.5213105409000008E-3</v>
      </c>
      <c r="AH665">
        <f>-(MAX($AD$2:AD665)-AD665)/MAX($AD$2:AD665)</f>
        <v>-0.14110957239309746</v>
      </c>
      <c r="AI665">
        <f>MIN($AH$3:AH665)</f>
        <v>-0.14924022250824232</v>
      </c>
      <c r="AK665" s="1">
        <v>42135</v>
      </c>
      <c r="AL665">
        <f>1468</f>
        <v>1468</v>
      </c>
      <c r="AM665">
        <f t="shared" si="40"/>
        <v>29.200000000011599</v>
      </c>
      <c r="AN665">
        <f t="shared" si="41"/>
        <v>117836.36</v>
      </c>
      <c r="AO665">
        <f t="shared" si="42"/>
        <v>117865.56000000001</v>
      </c>
      <c r="AP665">
        <v>80.27</v>
      </c>
      <c r="AQ665">
        <f t="shared" si="43"/>
        <v>-8.5206338439050011E-3</v>
      </c>
      <c r="AR665">
        <f>-(MAX($AO$2:AO665)-AO665)/MAX($AO$2:AO665)</f>
        <v>-0.14109986498429478</v>
      </c>
      <c r="AS665">
        <f>MIN($AR$3:AR665)</f>
        <v>-0.14922995576428441</v>
      </c>
    </row>
    <row r="666" spans="1:45" x14ac:dyDescent="0.2">
      <c r="A666" s="1">
        <v>42136</v>
      </c>
      <c r="B666">
        <v>0</v>
      </c>
      <c r="C666">
        <v>0</v>
      </c>
      <c r="D666">
        <v>110914.114999999</v>
      </c>
      <c r="E666">
        <v>0</v>
      </c>
      <c r="F666">
        <v>110914.114999999</v>
      </c>
      <c r="G666">
        <v>79.95</v>
      </c>
      <c r="H666">
        <v>-1</v>
      </c>
      <c r="I666">
        <v>0</v>
      </c>
      <c r="J666">
        <f>-(MAX($F$2:F666)-F666)/MAX($F$2:F666)</f>
        <v>-2.7845909257502712E-2</v>
      </c>
      <c r="K666">
        <f>MIN($J$3:J666)</f>
        <v>-0.10007190256198779</v>
      </c>
      <c r="M666" s="1">
        <v>42136</v>
      </c>
      <c r="N666">
        <v>0</v>
      </c>
      <c r="O666">
        <v>1292</v>
      </c>
      <c r="P666">
        <v>66.015000000013899</v>
      </c>
      <c r="Q666">
        <v>103295.4</v>
      </c>
      <c r="R666">
        <v>103361.41499999999</v>
      </c>
      <c r="S666">
        <v>79.95</v>
      </c>
      <c r="T666">
        <v>0</v>
      </c>
      <c r="U666">
        <v>-3.9840094211600003E-3</v>
      </c>
      <c r="V666">
        <f>-(MAX($R$2:R666)-R666)/MAX($R$2:R666)</f>
        <v>-0.14813692736717429</v>
      </c>
      <c r="W666">
        <f>MIN($V$3:V666)</f>
        <v>-0.15282211012643029</v>
      </c>
      <c r="Y666" s="1">
        <v>42136</v>
      </c>
      <c r="Z666">
        <v>0</v>
      </c>
      <c r="AA666">
        <v>1445</v>
      </c>
      <c r="AB666">
        <v>19.450000000011599</v>
      </c>
      <c r="AC666">
        <v>115527.75</v>
      </c>
      <c r="AD666">
        <v>115547.2</v>
      </c>
      <c r="AE666">
        <v>79.95</v>
      </c>
      <c r="AF666">
        <v>0</v>
      </c>
      <c r="AG666">
        <v>-3.9858770308699998E-3</v>
      </c>
      <c r="AH666">
        <f>-(MAX($AD$2:AD666)-AD666)/MAX($AD$2:AD666)</f>
        <v>-0.14453300402052691</v>
      </c>
      <c r="AI666">
        <f>MIN($AH$3:AH666)</f>
        <v>-0.14924022250824232</v>
      </c>
      <c r="AK666" s="1">
        <v>42136</v>
      </c>
      <c r="AL666">
        <f>1468</f>
        <v>1468</v>
      </c>
      <c r="AM666">
        <f t="shared" si="40"/>
        <v>29.200000000011599</v>
      </c>
      <c r="AN666">
        <f t="shared" si="41"/>
        <v>117366.6</v>
      </c>
      <c r="AO666">
        <f t="shared" si="42"/>
        <v>117395.80000000002</v>
      </c>
      <c r="AP666">
        <v>79.95</v>
      </c>
      <c r="AQ666">
        <f t="shared" si="43"/>
        <v>-3.9855577829519895E-3</v>
      </c>
      <c r="AR666">
        <f>-(MAX($AO$2:AO666)-AO666)/MAX($AO$2:AO666)</f>
        <v>-0.14452306110218513</v>
      </c>
      <c r="AS666">
        <f>MIN($AR$3:AR666)</f>
        <v>-0.14922995576428441</v>
      </c>
    </row>
    <row r="667" spans="1:45" x14ac:dyDescent="0.2">
      <c r="A667" s="1">
        <v>42137</v>
      </c>
      <c r="B667">
        <v>1391</v>
      </c>
      <c r="C667">
        <v>1391</v>
      </c>
      <c r="D667">
        <v>51.414999999964401</v>
      </c>
      <c r="E667">
        <v>110862.7</v>
      </c>
      <c r="F667">
        <v>110914.114999999</v>
      </c>
      <c r="G667">
        <v>79.7</v>
      </c>
      <c r="H667">
        <v>1</v>
      </c>
      <c r="I667">
        <v>0</v>
      </c>
      <c r="J667">
        <f>-(MAX($F$2:F667)-F667)/MAX($F$2:F667)</f>
        <v>-2.7845909257502712E-2</v>
      </c>
      <c r="K667">
        <f>MIN($J$3:J667)</f>
        <v>-0.10007190256198779</v>
      </c>
      <c r="M667" s="1">
        <v>42137</v>
      </c>
      <c r="N667">
        <v>0</v>
      </c>
      <c r="O667">
        <v>1292</v>
      </c>
      <c r="P667">
        <v>66.015000000013899</v>
      </c>
      <c r="Q667">
        <v>102972.4</v>
      </c>
      <c r="R667">
        <v>103038.41499999999</v>
      </c>
      <c r="S667">
        <v>79.7</v>
      </c>
      <c r="T667">
        <v>1</v>
      </c>
      <c r="U667">
        <v>-3.12495721929E-3</v>
      </c>
      <c r="V667">
        <f>-(MAX($R$2:R667)-R667)/MAX($R$2:R667)</f>
        <v>-0.1507989630258425</v>
      </c>
      <c r="W667">
        <f>MIN($V$3:V667)</f>
        <v>-0.15282211012643029</v>
      </c>
      <c r="Y667" s="1">
        <v>42137</v>
      </c>
      <c r="Z667">
        <v>0</v>
      </c>
      <c r="AA667">
        <v>1445</v>
      </c>
      <c r="AB667">
        <v>19.450000000011599</v>
      </c>
      <c r="AC667">
        <v>115166.5</v>
      </c>
      <c r="AD667">
        <v>115185.95</v>
      </c>
      <c r="AE667">
        <v>79.7</v>
      </c>
      <c r="AF667">
        <v>1</v>
      </c>
      <c r="AG667">
        <v>-3.12642798787E-3</v>
      </c>
      <c r="AH667">
        <f>-(MAX($AD$2:AD667)-AD667)/MAX($AD$2:AD667)</f>
        <v>-0.14720755997945612</v>
      </c>
      <c r="AI667">
        <f>MIN($AH$3:AH667)</f>
        <v>-0.14924022250824232</v>
      </c>
      <c r="AK667" s="1">
        <v>42137</v>
      </c>
      <c r="AL667">
        <f>1468</f>
        <v>1468</v>
      </c>
      <c r="AM667">
        <f t="shared" si="40"/>
        <v>29.200000000011599</v>
      </c>
      <c r="AN667">
        <f t="shared" si="41"/>
        <v>116999.6</v>
      </c>
      <c r="AO667">
        <f t="shared" si="42"/>
        <v>117028.80000000002</v>
      </c>
      <c r="AP667">
        <v>79.7</v>
      </c>
      <c r="AQ667">
        <f t="shared" si="43"/>
        <v>-3.1261765753118932E-3</v>
      </c>
      <c r="AR667">
        <f>-(MAX($AO$2:AO667)-AO667)/MAX($AO$2:AO667)</f>
        <v>-0.14719743306928701</v>
      </c>
      <c r="AS667">
        <f>MIN($AR$3:AR667)</f>
        <v>-0.14922995576428441</v>
      </c>
    </row>
    <row r="668" spans="1:45" x14ac:dyDescent="0.2">
      <c r="A668" s="1">
        <v>42138</v>
      </c>
      <c r="B668">
        <v>0</v>
      </c>
      <c r="C668">
        <v>1391</v>
      </c>
      <c r="D668">
        <v>51.414999999964401</v>
      </c>
      <c r="E668">
        <v>112072.87</v>
      </c>
      <c r="F668">
        <v>112124.284999999</v>
      </c>
      <c r="G668">
        <v>80.569999999999993</v>
      </c>
      <c r="H668">
        <v>1</v>
      </c>
      <c r="I668">
        <v>1.09108745988E-2</v>
      </c>
      <c r="J668">
        <f>-(MAX($F$2:F668)-F668)/MAX($F$2:F668)</f>
        <v>-1.7238857882717305E-2</v>
      </c>
      <c r="K668">
        <f>MIN($J$3:J668)</f>
        <v>-0.10007190256198779</v>
      </c>
      <c r="M668" s="1">
        <v>42138</v>
      </c>
      <c r="N668">
        <v>0</v>
      </c>
      <c r="O668">
        <v>1292</v>
      </c>
      <c r="P668">
        <v>66.015000000013899</v>
      </c>
      <c r="Q668">
        <v>104096.439999999</v>
      </c>
      <c r="R668">
        <v>104162.455</v>
      </c>
      <c r="S668">
        <v>80.569999999999993</v>
      </c>
      <c r="T668">
        <v>1</v>
      </c>
      <c r="U668">
        <v>1.09089410974E-2</v>
      </c>
      <c r="V668">
        <f>-(MAX($R$2:R668)-R668)/MAX($R$2:R668)</f>
        <v>-0.14153507893367709</v>
      </c>
      <c r="W668">
        <f>MIN($V$3:V668)</f>
        <v>-0.15282211012643029</v>
      </c>
      <c r="Y668" s="1">
        <v>42138</v>
      </c>
      <c r="Z668">
        <v>0</v>
      </c>
      <c r="AA668">
        <v>1445</v>
      </c>
      <c r="AB668">
        <v>19.450000000011599</v>
      </c>
      <c r="AC668">
        <v>116423.649999999</v>
      </c>
      <c r="AD668">
        <v>116443.1</v>
      </c>
      <c r="AE668">
        <v>80.569999999999993</v>
      </c>
      <c r="AF668">
        <v>1</v>
      </c>
      <c r="AG668">
        <v>1.0914091519E-2</v>
      </c>
      <c r="AH668">
        <f>-(MAX($AD$2:AD668)-AD668)/MAX($AD$2:AD668)</f>
        <v>-0.13790010524238241</v>
      </c>
      <c r="AI668">
        <f>MIN($AH$3:AH668)</f>
        <v>-0.14924022250824232</v>
      </c>
      <c r="AK668" s="1">
        <v>42138</v>
      </c>
      <c r="AL668">
        <f>1468</f>
        <v>1468</v>
      </c>
      <c r="AM668">
        <f t="shared" si="40"/>
        <v>29.200000000011599</v>
      </c>
      <c r="AN668">
        <f t="shared" si="41"/>
        <v>118276.76</v>
      </c>
      <c r="AO668">
        <f t="shared" si="42"/>
        <v>118305.96</v>
      </c>
      <c r="AP668">
        <v>80.569999999999993</v>
      </c>
      <c r="AQ668">
        <f t="shared" si="43"/>
        <v>1.0913211107009461E-2</v>
      </c>
      <c r="AR668">
        <f>-(MAX($AO$2:AO668)-AO668)/MAX($AO$2:AO668)</f>
        <v>-0.13789061862377258</v>
      </c>
      <c r="AS668">
        <f>MIN($AR$3:AR668)</f>
        <v>-0.14922995576428441</v>
      </c>
    </row>
    <row r="669" spans="1:45" x14ac:dyDescent="0.2">
      <c r="A669" s="1">
        <v>42139</v>
      </c>
      <c r="B669">
        <v>0</v>
      </c>
      <c r="C669">
        <v>1391</v>
      </c>
      <c r="D669">
        <v>51.414999999964401</v>
      </c>
      <c r="E669">
        <v>112740.55</v>
      </c>
      <c r="F669">
        <v>112791.96499999901</v>
      </c>
      <c r="G669">
        <v>81.05</v>
      </c>
      <c r="H669">
        <v>1</v>
      </c>
      <c r="I669">
        <v>5.9548205814600004E-3</v>
      </c>
      <c r="J669">
        <f>-(MAX($F$2:F669)-F669)/MAX($F$2:F669)</f>
        <v>-1.1386691606973557E-2</v>
      </c>
      <c r="K669">
        <f>MIN($J$3:J669)</f>
        <v>-0.10007190256198779</v>
      </c>
      <c r="M669" s="1">
        <v>42139</v>
      </c>
      <c r="N669">
        <v>0</v>
      </c>
      <c r="O669">
        <v>1292</v>
      </c>
      <c r="P669">
        <v>66.015000000013899</v>
      </c>
      <c r="Q669">
        <v>104716.599999999</v>
      </c>
      <c r="R669">
        <v>104782.61500000001</v>
      </c>
      <c r="S669">
        <v>81.05</v>
      </c>
      <c r="T669">
        <v>1</v>
      </c>
      <c r="U669">
        <v>5.9537767231E-3</v>
      </c>
      <c r="V669">
        <f>-(MAX($R$2:R669)-R669)/MAX($R$2:R669)</f>
        <v>-0.13642397046903409</v>
      </c>
      <c r="W669">
        <f>MIN($V$3:V669)</f>
        <v>-0.15282211012643029</v>
      </c>
      <c r="Y669" s="1">
        <v>42139</v>
      </c>
      <c r="Z669">
        <v>0</v>
      </c>
      <c r="AA669">
        <v>1445</v>
      </c>
      <c r="AB669">
        <v>19.450000000011599</v>
      </c>
      <c r="AC669">
        <v>117117.25</v>
      </c>
      <c r="AD669">
        <v>117136.7</v>
      </c>
      <c r="AE669">
        <v>81.05</v>
      </c>
      <c r="AF669">
        <v>1</v>
      </c>
      <c r="AG669">
        <v>5.9565573228499997E-3</v>
      </c>
      <c r="AH669">
        <f>-(MAX($AD$2:AD669)-AD669)/MAX($AD$2:AD669)</f>
        <v>-0.1327649578012384</v>
      </c>
      <c r="AI669">
        <f>MIN($AH$3:AH669)</f>
        <v>-0.14924022250824232</v>
      </c>
      <c r="AK669" s="1">
        <v>42139</v>
      </c>
      <c r="AL669">
        <f>1468</f>
        <v>1468</v>
      </c>
      <c r="AM669">
        <f t="shared" si="40"/>
        <v>29.200000000011599</v>
      </c>
      <c r="AN669">
        <f t="shared" si="41"/>
        <v>118981.4</v>
      </c>
      <c r="AO669">
        <f t="shared" si="42"/>
        <v>119010.6</v>
      </c>
      <c r="AP669">
        <v>81.05</v>
      </c>
      <c r="AQ669">
        <f t="shared" si="43"/>
        <v>5.9560820097313725E-3</v>
      </c>
      <c r="AR669">
        <f>-(MAX($AO$2:AO669)-AO669)/MAX($AO$2:AO669)</f>
        <v>-0.13275582444693698</v>
      </c>
      <c r="AS669">
        <f>MIN($AR$3:AR669)</f>
        <v>-0.14922995576428441</v>
      </c>
    </row>
    <row r="670" spans="1:45" x14ac:dyDescent="0.2">
      <c r="A670" s="1">
        <v>42142</v>
      </c>
      <c r="B670">
        <v>1391</v>
      </c>
      <c r="C670">
        <v>0</v>
      </c>
      <c r="D670">
        <v>112360.754999999</v>
      </c>
      <c r="E670">
        <v>0</v>
      </c>
      <c r="F670">
        <v>112360.754999999</v>
      </c>
      <c r="G670">
        <v>80.739999999999995</v>
      </c>
      <c r="H670">
        <v>-1</v>
      </c>
      <c r="I670">
        <v>-3.8230560129000001E-3</v>
      </c>
      <c r="J670">
        <f>-(MAX($F$2:F670)-F670)/MAX($F$2:F670)</f>
        <v>-1.5166215660058074E-2</v>
      </c>
      <c r="K670">
        <f>MIN($J$3:J670)</f>
        <v>-0.10007190256198779</v>
      </c>
      <c r="M670" s="1">
        <v>42142</v>
      </c>
      <c r="N670">
        <v>0</v>
      </c>
      <c r="O670">
        <v>1292</v>
      </c>
      <c r="P670">
        <v>66.015000000013899</v>
      </c>
      <c r="Q670">
        <v>104316.079999999</v>
      </c>
      <c r="R670">
        <v>104382.095</v>
      </c>
      <c r="S670">
        <v>80.739999999999995</v>
      </c>
      <c r="T670">
        <v>0</v>
      </c>
      <c r="U670">
        <v>-3.8223898115199999E-3</v>
      </c>
      <c r="V670">
        <f>-(MAX($R$2:R670)-R670)/MAX($R$2:R670)</f>
        <v>-0.1397248946857827</v>
      </c>
      <c r="W670">
        <f>MIN($V$3:V670)</f>
        <v>-0.15282211012643029</v>
      </c>
      <c r="Y670" s="1">
        <v>42142</v>
      </c>
      <c r="Z670">
        <v>0</v>
      </c>
      <c r="AA670">
        <v>1445</v>
      </c>
      <c r="AB670">
        <v>19.450000000011599</v>
      </c>
      <c r="AC670">
        <v>116669.299999999</v>
      </c>
      <c r="AD670">
        <v>116688.75</v>
      </c>
      <c r="AE670">
        <v>80.739999999999995</v>
      </c>
      <c r="AF670">
        <v>0</v>
      </c>
      <c r="AG670">
        <v>-3.82416441645E-3</v>
      </c>
      <c r="AH670">
        <f>-(MAX($AD$2:AD670)-AD670)/MAX($AD$2:AD670)</f>
        <v>-0.13608140719031059</v>
      </c>
      <c r="AI670">
        <f>MIN($AH$3:AH670)</f>
        <v>-0.14924022250824232</v>
      </c>
      <c r="AK670" s="1">
        <v>42142</v>
      </c>
      <c r="AL670">
        <f>1468</f>
        <v>1468</v>
      </c>
      <c r="AM670">
        <f t="shared" si="40"/>
        <v>29.200000000011599</v>
      </c>
      <c r="AN670">
        <f t="shared" si="41"/>
        <v>118526.31999999999</v>
      </c>
      <c r="AO670">
        <f t="shared" si="42"/>
        <v>118555.52</v>
      </c>
      <c r="AP670">
        <v>80.739999999999995</v>
      </c>
      <c r="AQ670">
        <f t="shared" si="43"/>
        <v>-3.8238610678376691E-3</v>
      </c>
      <c r="AR670">
        <f>-(MAX($AO$2:AO670)-AO670)/MAX($AO$2:AO670)</f>
        <v>-0.13607204568614331</v>
      </c>
      <c r="AS670">
        <f>MIN($AR$3:AR670)</f>
        <v>-0.14922995576428441</v>
      </c>
    </row>
    <row r="671" spans="1:45" x14ac:dyDescent="0.2">
      <c r="A671" s="1">
        <v>42143</v>
      </c>
      <c r="B671">
        <v>0</v>
      </c>
      <c r="C671">
        <v>0</v>
      </c>
      <c r="D671">
        <v>112360.754999999</v>
      </c>
      <c r="E671">
        <v>0</v>
      </c>
      <c r="F671">
        <v>112360.754999999</v>
      </c>
      <c r="G671">
        <v>80.83</v>
      </c>
      <c r="H671">
        <v>0</v>
      </c>
      <c r="I671">
        <v>0</v>
      </c>
      <c r="J671">
        <f>-(MAX($F$2:F671)-F671)/MAX($F$2:F671)</f>
        <v>-1.5166215660058074E-2</v>
      </c>
      <c r="K671">
        <f>MIN($J$3:J671)</f>
        <v>-0.10007190256198779</v>
      </c>
      <c r="M671" s="1">
        <v>42143</v>
      </c>
      <c r="N671">
        <v>0</v>
      </c>
      <c r="O671">
        <v>1292</v>
      </c>
      <c r="P671">
        <v>66.015000000013899</v>
      </c>
      <c r="Q671">
        <v>104432.36</v>
      </c>
      <c r="R671">
        <v>104498.375</v>
      </c>
      <c r="S671">
        <v>80.83</v>
      </c>
      <c r="T671">
        <v>0</v>
      </c>
      <c r="U671">
        <v>1.113984156E-3</v>
      </c>
      <c r="V671">
        <f>-(MAX($R$2:R671)-R671)/MAX($R$2:R671)</f>
        <v>-0.13876656184866215</v>
      </c>
      <c r="W671">
        <f>MIN($V$3:V671)</f>
        <v>-0.15282211012643029</v>
      </c>
      <c r="Y671" s="1">
        <v>42143</v>
      </c>
      <c r="Z671">
        <v>0</v>
      </c>
      <c r="AA671">
        <v>1445</v>
      </c>
      <c r="AB671">
        <v>19.450000000011599</v>
      </c>
      <c r="AC671">
        <v>116799.349999999</v>
      </c>
      <c r="AD671">
        <v>116818.8</v>
      </c>
      <c r="AE671">
        <v>80.83</v>
      </c>
      <c r="AF671">
        <v>0</v>
      </c>
      <c r="AG671">
        <v>1.11450332616E-3</v>
      </c>
      <c r="AH671">
        <f>-(MAX($AD$2:AD671)-AD671)/MAX($AD$2:AD671)</f>
        <v>-0.13511856704509606</v>
      </c>
      <c r="AI671">
        <f>MIN($AH$3:AH671)</f>
        <v>-0.14924022250824232</v>
      </c>
      <c r="AK671" s="1">
        <v>42143</v>
      </c>
      <c r="AL671">
        <f>1468</f>
        <v>1468</v>
      </c>
      <c r="AM671">
        <f t="shared" si="40"/>
        <v>29.200000000011599</v>
      </c>
      <c r="AN671">
        <f t="shared" si="41"/>
        <v>118658.44</v>
      </c>
      <c r="AO671">
        <f t="shared" si="42"/>
        <v>118687.64000000001</v>
      </c>
      <c r="AP671">
        <v>80.83</v>
      </c>
      <c r="AQ671">
        <f t="shared" si="43"/>
        <v>1.1144145797682798E-3</v>
      </c>
      <c r="AR671">
        <f>-(MAX($AO$2:AO671)-AO671)/MAX($AO$2:AO671)</f>
        <v>-0.13510927177798657</v>
      </c>
      <c r="AS671">
        <f>MIN($AR$3:AR671)</f>
        <v>-0.14922995576428441</v>
      </c>
    </row>
    <row r="672" spans="1:45" x14ac:dyDescent="0.2">
      <c r="A672" s="1">
        <v>42144</v>
      </c>
      <c r="B672">
        <v>0</v>
      </c>
      <c r="C672">
        <v>0</v>
      </c>
      <c r="D672">
        <v>112360.754999999</v>
      </c>
      <c r="E672">
        <v>0</v>
      </c>
      <c r="F672">
        <v>112360.754999999</v>
      </c>
      <c r="G672">
        <v>80.48</v>
      </c>
      <c r="H672">
        <v>-1</v>
      </c>
      <c r="I672">
        <v>0</v>
      </c>
      <c r="J672">
        <f>-(MAX($F$2:F672)-F672)/MAX($F$2:F672)</f>
        <v>-1.5166215660058074E-2</v>
      </c>
      <c r="K672">
        <f>MIN($J$3:J672)</f>
        <v>-0.10007190256198779</v>
      </c>
      <c r="M672" s="1">
        <v>42144</v>
      </c>
      <c r="N672">
        <v>1292</v>
      </c>
      <c r="O672">
        <v>0</v>
      </c>
      <c r="P672">
        <v>104046.175</v>
      </c>
      <c r="Q672">
        <v>0</v>
      </c>
      <c r="R672">
        <v>104046.175</v>
      </c>
      <c r="S672">
        <v>80.48</v>
      </c>
      <c r="T672">
        <v>-1</v>
      </c>
      <c r="U672">
        <v>-4.32734001845E-3</v>
      </c>
      <c r="V672">
        <f>-(MAX($R$2:R672)-R672)/MAX($R$2:R672)</f>
        <v>-0.14249341177079763</v>
      </c>
      <c r="W672">
        <f>MIN($V$3:V672)</f>
        <v>-0.15282211012643029</v>
      </c>
      <c r="Y672" s="1">
        <v>42144</v>
      </c>
      <c r="Z672">
        <v>0</v>
      </c>
      <c r="AA672">
        <v>1445</v>
      </c>
      <c r="AB672">
        <v>19.450000000011599</v>
      </c>
      <c r="AC672">
        <v>116293.6</v>
      </c>
      <c r="AD672">
        <v>116313.05</v>
      </c>
      <c r="AE672">
        <v>80.48</v>
      </c>
      <c r="AF672">
        <v>0</v>
      </c>
      <c r="AG672">
        <v>-4.3293545216999997E-3</v>
      </c>
      <c r="AH672">
        <f>-(MAX($AD$2:AD672)-AD672)/MAX($AD$2:AD672)</f>
        <v>-0.13886294538759694</v>
      </c>
      <c r="AI672">
        <f>MIN($AH$3:AH672)</f>
        <v>-0.14924022250824232</v>
      </c>
      <c r="AK672" s="1">
        <v>42144</v>
      </c>
      <c r="AL672">
        <f>1468</f>
        <v>1468</v>
      </c>
      <c r="AM672">
        <f t="shared" si="40"/>
        <v>29.200000000011599</v>
      </c>
      <c r="AN672">
        <f t="shared" si="41"/>
        <v>118144.64</v>
      </c>
      <c r="AO672">
        <f t="shared" si="42"/>
        <v>118173.84000000001</v>
      </c>
      <c r="AP672">
        <v>80.48</v>
      </c>
      <c r="AQ672">
        <f t="shared" si="43"/>
        <v>-4.3290101648326886E-3</v>
      </c>
      <c r="AR672">
        <f>-(MAX($AO$2:AO672)-AO672)/MAX($AO$2:AO672)</f>
        <v>-0.13885339253192922</v>
      </c>
      <c r="AS672">
        <f>MIN($AR$3:AR672)</f>
        <v>-0.14922995576428441</v>
      </c>
    </row>
    <row r="673" spans="1:45" x14ac:dyDescent="0.2">
      <c r="A673" s="1">
        <v>42145</v>
      </c>
      <c r="B673">
        <v>0</v>
      </c>
      <c r="C673">
        <v>0</v>
      </c>
      <c r="D673">
        <v>112360.754999999</v>
      </c>
      <c r="E673">
        <v>0</v>
      </c>
      <c r="F673">
        <v>112360.754999999</v>
      </c>
      <c r="G673">
        <v>80.41</v>
      </c>
      <c r="H673">
        <v>0</v>
      </c>
      <c r="I673">
        <v>0</v>
      </c>
      <c r="J673">
        <f>-(MAX($F$2:F673)-F673)/MAX($F$2:F673)</f>
        <v>-1.5166215660058074E-2</v>
      </c>
      <c r="K673">
        <f>MIN($J$3:J673)</f>
        <v>-0.10007190256198779</v>
      </c>
      <c r="M673" s="1">
        <v>42145</v>
      </c>
      <c r="N673">
        <v>0</v>
      </c>
      <c r="O673">
        <v>0</v>
      </c>
      <c r="P673">
        <v>104046.175</v>
      </c>
      <c r="Q673">
        <v>0</v>
      </c>
      <c r="R673">
        <v>104046.175</v>
      </c>
      <c r="S673">
        <v>80.41</v>
      </c>
      <c r="T673">
        <v>0</v>
      </c>
      <c r="U673">
        <v>0</v>
      </c>
      <c r="V673">
        <f>-(MAX($R$2:R673)-R673)/MAX($R$2:R673)</f>
        <v>-0.14249341177079763</v>
      </c>
      <c r="W673">
        <f>MIN($V$3:V673)</f>
        <v>-0.15282211012643029</v>
      </c>
      <c r="Y673" s="1">
        <v>42145</v>
      </c>
      <c r="Z673">
        <v>0</v>
      </c>
      <c r="AA673">
        <v>1445</v>
      </c>
      <c r="AB673">
        <v>19.450000000011599</v>
      </c>
      <c r="AC673">
        <v>116192.45</v>
      </c>
      <c r="AD673">
        <v>116211.9</v>
      </c>
      <c r="AE673">
        <v>80.41</v>
      </c>
      <c r="AF673">
        <v>0</v>
      </c>
      <c r="AG673">
        <v>-8.6963586631100005E-4</v>
      </c>
      <c r="AH673">
        <f>-(MAX($AD$2:AD673)-AD673)/MAX($AD$2:AD673)</f>
        <v>-0.13961182105609718</v>
      </c>
      <c r="AI673">
        <f>MIN($AH$3:AH673)</f>
        <v>-0.14924022250824232</v>
      </c>
      <c r="AK673" s="1">
        <v>42145</v>
      </c>
      <c r="AL673">
        <f>1468</f>
        <v>1468</v>
      </c>
      <c r="AM673">
        <f t="shared" si="40"/>
        <v>29.200000000011599</v>
      </c>
      <c r="AN673">
        <f t="shared" si="41"/>
        <v>118041.87999999999</v>
      </c>
      <c r="AO673">
        <f t="shared" si="42"/>
        <v>118071.08</v>
      </c>
      <c r="AP673">
        <v>80.41</v>
      </c>
      <c r="AQ673">
        <f t="shared" si="43"/>
        <v>-8.6956639472838746E-4</v>
      </c>
      <c r="AR673">
        <f>-(MAX($AO$2:AO673)-AO673)/MAX($AO$2:AO673)</f>
        <v>-0.1396022166827178</v>
      </c>
      <c r="AS673">
        <f>MIN($AR$3:AR673)</f>
        <v>-0.14922995576428441</v>
      </c>
    </row>
    <row r="674" spans="1:45" x14ac:dyDescent="0.2">
      <c r="A674" s="1">
        <v>42146</v>
      </c>
      <c r="B674">
        <v>1405</v>
      </c>
      <c r="C674">
        <v>1405</v>
      </c>
      <c r="D674">
        <v>31.004999999961001</v>
      </c>
      <c r="E674">
        <v>112329.75</v>
      </c>
      <c r="F674">
        <v>112360.754999999</v>
      </c>
      <c r="G674">
        <v>79.95</v>
      </c>
      <c r="H674">
        <v>1</v>
      </c>
      <c r="I674">
        <v>0</v>
      </c>
      <c r="J674">
        <f>-(MAX($F$2:F674)-F674)/MAX($F$2:F674)</f>
        <v>-1.5166215660058074E-2</v>
      </c>
      <c r="K674">
        <f>MIN($J$3:J674)</f>
        <v>-0.10007190256198779</v>
      </c>
      <c r="M674" s="1">
        <v>42146</v>
      </c>
      <c r="N674">
        <v>0</v>
      </c>
      <c r="O674">
        <v>0</v>
      </c>
      <c r="P674">
        <v>104046.175</v>
      </c>
      <c r="Q674">
        <v>0</v>
      </c>
      <c r="R674">
        <v>104046.175</v>
      </c>
      <c r="S674">
        <v>79.95</v>
      </c>
      <c r="T674">
        <v>0</v>
      </c>
      <c r="U674">
        <v>0</v>
      </c>
      <c r="V674">
        <f>-(MAX($R$2:R674)-R674)/MAX($R$2:R674)</f>
        <v>-0.14249341177079763</v>
      </c>
      <c r="W674">
        <f>MIN($V$3:V674)</f>
        <v>-0.15282211012643029</v>
      </c>
      <c r="Y674" s="1">
        <v>42146</v>
      </c>
      <c r="Z674">
        <v>0</v>
      </c>
      <c r="AA674">
        <v>1445</v>
      </c>
      <c r="AB674">
        <v>19.450000000011599</v>
      </c>
      <c r="AC674">
        <v>115527.75</v>
      </c>
      <c r="AD674">
        <v>115547.2</v>
      </c>
      <c r="AE674">
        <v>79.95</v>
      </c>
      <c r="AF674">
        <v>0</v>
      </c>
      <c r="AG674">
        <v>-5.7197240557999999E-3</v>
      </c>
      <c r="AH674">
        <f>-(MAX($AD$2:AD674)-AD674)/MAX($AD$2:AD674)</f>
        <v>-0.14453300402052691</v>
      </c>
      <c r="AI674">
        <f>MIN($AH$3:AH674)</f>
        <v>-0.14924022250824232</v>
      </c>
      <c r="AK674" s="1">
        <v>42146</v>
      </c>
      <c r="AL674">
        <f>1468</f>
        <v>1468</v>
      </c>
      <c r="AM674">
        <f t="shared" si="40"/>
        <v>29.200000000011599</v>
      </c>
      <c r="AN674">
        <f t="shared" si="41"/>
        <v>117366.6</v>
      </c>
      <c r="AO674">
        <f t="shared" si="42"/>
        <v>117395.80000000002</v>
      </c>
      <c r="AP674">
        <v>79.95</v>
      </c>
      <c r="AQ674">
        <f t="shared" si="43"/>
        <v>-5.7192667332253101E-3</v>
      </c>
      <c r="AR674">
        <f>-(MAX($AO$2:AO674)-AO674)/MAX($AO$2:AO674)</f>
        <v>-0.14452306110218513</v>
      </c>
      <c r="AS674">
        <f>MIN($AR$3:AR674)</f>
        <v>-0.14922995576428441</v>
      </c>
    </row>
    <row r="675" spans="1:45" x14ac:dyDescent="0.2">
      <c r="A675" s="1">
        <v>42150</v>
      </c>
      <c r="B675">
        <v>1405</v>
      </c>
      <c r="C675">
        <v>0</v>
      </c>
      <c r="D675">
        <v>111222.704999999</v>
      </c>
      <c r="E675">
        <v>0</v>
      </c>
      <c r="F675">
        <v>111222.704999999</v>
      </c>
      <c r="G675">
        <v>79.14</v>
      </c>
      <c r="H675">
        <v>-1</v>
      </c>
      <c r="I675">
        <v>-1.01285364272E-2</v>
      </c>
      <c r="J675">
        <f>-(MAX($F$2:F675)-F675)/MAX($F$2:F675)</f>
        <v>-2.5141140519436989E-2</v>
      </c>
      <c r="K675">
        <f>MIN($J$3:J675)</f>
        <v>-0.10007190256198779</v>
      </c>
      <c r="M675" s="1">
        <v>42150</v>
      </c>
      <c r="N675">
        <v>0</v>
      </c>
      <c r="O675">
        <v>0</v>
      </c>
      <c r="P675">
        <v>104046.175</v>
      </c>
      <c r="Q675">
        <v>0</v>
      </c>
      <c r="R675">
        <v>104046.175</v>
      </c>
      <c r="S675">
        <v>79.14</v>
      </c>
      <c r="T675">
        <v>0</v>
      </c>
      <c r="U675">
        <v>0</v>
      </c>
      <c r="V675">
        <f>-(MAX($R$2:R675)-R675)/MAX($R$2:R675)</f>
        <v>-0.14249341177079763</v>
      </c>
      <c r="W675">
        <f>MIN($V$3:V675)</f>
        <v>-0.15282211012643029</v>
      </c>
      <c r="Y675" s="1">
        <v>42150</v>
      </c>
      <c r="Z675">
        <v>0</v>
      </c>
      <c r="AA675">
        <v>1445</v>
      </c>
      <c r="AB675">
        <v>19.450000000011599</v>
      </c>
      <c r="AC675">
        <v>114357.3</v>
      </c>
      <c r="AD675">
        <v>114376.75</v>
      </c>
      <c r="AE675">
        <v>79.14</v>
      </c>
      <c r="AF675">
        <v>0</v>
      </c>
      <c r="AG675">
        <v>-1.0129626680700001E-2</v>
      </c>
      <c r="AH675">
        <f>-(MAX($AD$2:AD675)-AD675)/MAX($AD$2:AD675)</f>
        <v>-0.15319856532745751</v>
      </c>
      <c r="AI675">
        <f>MIN($AH$3:AH675)</f>
        <v>-0.15319856532745751</v>
      </c>
      <c r="AK675" s="1">
        <v>42150</v>
      </c>
      <c r="AL675">
        <f>1468</f>
        <v>1468</v>
      </c>
      <c r="AM675">
        <f t="shared" si="40"/>
        <v>29.200000000011599</v>
      </c>
      <c r="AN675">
        <f t="shared" si="41"/>
        <v>116177.52</v>
      </c>
      <c r="AO675">
        <f t="shared" si="42"/>
        <v>116206.72000000002</v>
      </c>
      <c r="AP675">
        <v>79.14</v>
      </c>
      <c r="AQ675">
        <f t="shared" si="43"/>
        <v>-1.0128812104010549E-2</v>
      </c>
      <c r="AR675">
        <f>-(MAX($AO$2:AO675)-AO675)/MAX($AO$2:AO675)</f>
        <v>-0.15318802627559522</v>
      </c>
      <c r="AS675">
        <f>MIN($AR$3:AR675)</f>
        <v>-0.15318802627559522</v>
      </c>
    </row>
    <row r="676" spans="1:45" x14ac:dyDescent="0.2">
      <c r="A676" s="1">
        <v>42151</v>
      </c>
      <c r="B676">
        <v>0</v>
      </c>
      <c r="C676">
        <v>0</v>
      </c>
      <c r="D676">
        <v>111222.704999999</v>
      </c>
      <c r="E676">
        <v>0</v>
      </c>
      <c r="F676">
        <v>111222.704999999</v>
      </c>
      <c r="G676">
        <v>79.39</v>
      </c>
      <c r="H676">
        <v>-1</v>
      </c>
      <c r="I676">
        <v>0</v>
      </c>
      <c r="J676">
        <f>-(MAX($F$2:F676)-F676)/MAX($F$2:F676)</f>
        <v>-2.5141140519436989E-2</v>
      </c>
      <c r="K676">
        <f>MIN($J$3:J676)</f>
        <v>-0.10007190256198779</v>
      </c>
      <c r="M676" s="1">
        <v>42151</v>
      </c>
      <c r="N676">
        <v>0</v>
      </c>
      <c r="O676">
        <v>0</v>
      </c>
      <c r="P676">
        <v>104046.175</v>
      </c>
      <c r="Q676">
        <v>0</v>
      </c>
      <c r="R676">
        <v>104046.175</v>
      </c>
      <c r="S676">
        <v>79.39</v>
      </c>
      <c r="T676">
        <v>0</v>
      </c>
      <c r="U676">
        <v>0</v>
      </c>
      <c r="V676">
        <f>-(MAX($R$2:R676)-R676)/MAX($R$2:R676)</f>
        <v>-0.14249341177079763</v>
      </c>
      <c r="W676">
        <f>MIN($V$3:V676)</f>
        <v>-0.15282211012643029</v>
      </c>
      <c r="Y676" s="1">
        <v>42151</v>
      </c>
      <c r="Z676">
        <v>0</v>
      </c>
      <c r="AA676">
        <v>1445</v>
      </c>
      <c r="AB676">
        <v>19.450000000011599</v>
      </c>
      <c r="AC676">
        <v>114718.55</v>
      </c>
      <c r="AD676">
        <v>114738</v>
      </c>
      <c r="AE676">
        <v>79.39</v>
      </c>
      <c r="AF676">
        <v>0</v>
      </c>
      <c r="AG676">
        <v>3.1584216197800001E-3</v>
      </c>
      <c r="AH676">
        <f>-(MAX($AD$2:AD676)-AD676)/MAX($AD$2:AD676)</f>
        <v>-0.15052400936852831</v>
      </c>
      <c r="AI676">
        <f>MIN($AH$3:AH676)</f>
        <v>-0.15319856532745751</v>
      </c>
      <c r="AK676" s="1">
        <v>42151</v>
      </c>
      <c r="AL676">
        <f>1468</f>
        <v>1468</v>
      </c>
      <c r="AM676">
        <f t="shared" si="40"/>
        <v>29.200000000011599</v>
      </c>
      <c r="AN676">
        <f t="shared" si="41"/>
        <v>116544.52</v>
      </c>
      <c r="AO676">
        <f t="shared" si="42"/>
        <v>116573.72000000002</v>
      </c>
      <c r="AP676">
        <v>79.39</v>
      </c>
      <c r="AQ676">
        <f t="shared" si="43"/>
        <v>3.1581650355504394E-3</v>
      </c>
      <c r="AR676">
        <f>-(MAX($AO$2:AO676)-AO676)/MAX($AO$2:AO676)</f>
        <v>-0.15051365430849334</v>
      </c>
      <c r="AS676">
        <f>MIN($AR$3:AR676)</f>
        <v>-0.15318802627559522</v>
      </c>
    </row>
    <row r="677" spans="1:45" x14ac:dyDescent="0.2">
      <c r="A677" s="1">
        <v>42152</v>
      </c>
      <c r="B677">
        <v>0</v>
      </c>
      <c r="C677">
        <v>0</v>
      </c>
      <c r="D677">
        <v>111222.704999999</v>
      </c>
      <c r="E677">
        <v>0</v>
      </c>
      <c r="F677">
        <v>111222.704999999</v>
      </c>
      <c r="G677">
        <v>79.33</v>
      </c>
      <c r="H677">
        <v>-1</v>
      </c>
      <c r="I677">
        <v>0</v>
      </c>
      <c r="J677">
        <f>-(MAX($F$2:F677)-F677)/MAX($F$2:F677)</f>
        <v>-2.5141140519436989E-2</v>
      </c>
      <c r="K677">
        <f>MIN($J$3:J677)</f>
        <v>-0.10007190256198779</v>
      </c>
      <c r="M677" s="1">
        <v>42152</v>
      </c>
      <c r="N677">
        <v>0</v>
      </c>
      <c r="O677">
        <v>0</v>
      </c>
      <c r="P677">
        <v>104046.175</v>
      </c>
      <c r="Q677">
        <v>0</v>
      </c>
      <c r="R677">
        <v>104046.175</v>
      </c>
      <c r="S677">
        <v>79.33</v>
      </c>
      <c r="T677">
        <v>0</v>
      </c>
      <c r="U677">
        <v>0</v>
      </c>
      <c r="V677">
        <f>-(MAX($R$2:R677)-R677)/MAX($R$2:R677)</f>
        <v>-0.14249341177079763</v>
      </c>
      <c r="W677">
        <f>MIN($V$3:V677)</f>
        <v>-0.15282211012643029</v>
      </c>
      <c r="Y677" s="1">
        <v>42152</v>
      </c>
      <c r="Z677">
        <v>0</v>
      </c>
      <c r="AA677">
        <v>1445</v>
      </c>
      <c r="AB677">
        <v>19.450000000011599</v>
      </c>
      <c r="AC677">
        <v>114631.849999999</v>
      </c>
      <c r="AD677">
        <v>114651.3</v>
      </c>
      <c r="AE677">
        <v>79.33</v>
      </c>
      <c r="AF677">
        <v>0</v>
      </c>
      <c r="AG677">
        <v>-7.5563457616499997E-4</v>
      </c>
      <c r="AH677">
        <f>-(MAX($AD$2:AD677)-AD677)/MAX($AD$2:AD677)</f>
        <v>-0.15116590279867129</v>
      </c>
      <c r="AI677">
        <f>MIN($AH$3:AH677)</f>
        <v>-0.15319856532745751</v>
      </c>
      <c r="AK677" s="1">
        <v>42152</v>
      </c>
      <c r="AL677">
        <f>1468</f>
        <v>1468</v>
      </c>
      <c r="AM677">
        <f t="shared" si="40"/>
        <v>29.200000000011599</v>
      </c>
      <c r="AN677">
        <f t="shared" si="41"/>
        <v>116456.44</v>
      </c>
      <c r="AO677">
        <f t="shared" si="42"/>
        <v>116485.64000000001</v>
      </c>
      <c r="AP677">
        <v>79.33</v>
      </c>
      <c r="AQ677">
        <f t="shared" si="43"/>
        <v>-7.5557338309184725E-4</v>
      </c>
      <c r="AR677">
        <f>-(MAX($AO$2:AO677)-AO677)/MAX($AO$2:AO677)</f>
        <v>-0.15115550358059782</v>
      </c>
      <c r="AS677">
        <f>MIN($AR$3:AR677)</f>
        <v>-0.15318802627559522</v>
      </c>
    </row>
    <row r="678" spans="1:45" x14ac:dyDescent="0.2">
      <c r="A678" s="1">
        <v>42153</v>
      </c>
      <c r="B678">
        <v>0</v>
      </c>
      <c r="C678">
        <v>0</v>
      </c>
      <c r="D678">
        <v>111222.704999999</v>
      </c>
      <c r="E678">
        <v>0</v>
      </c>
      <c r="F678">
        <v>111222.704999999</v>
      </c>
      <c r="G678">
        <v>78.39</v>
      </c>
      <c r="H678">
        <v>0</v>
      </c>
      <c r="I678">
        <v>0</v>
      </c>
      <c r="J678">
        <f>-(MAX($F$2:F678)-F678)/MAX($F$2:F678)</f>
        <v>-2.5141140519436989E-2</v>
      </c>
      <c r="K678">
        <f>MIN($J$3:J678)</f>
        <v>-0.10007190256198779</v>
      </c>
      <c r="M678" s="1">
        <v>42153</v>
      </c>
      <c r="N678">
        <v>0</v>
      </c>
      <c r="O678">
        <v>0</v>
      </c>
      <c r="P678">
        <v>104046.175</v>
      </c>
      <c r="Q678">
        <v>0</v>
      </c>
      <c r="R678">
        <v>104046.175</v>
      </c>
      <c r="S678">
        <v>78.39</v>
      </c>
      <c r="T678">
        <v>0</v>
      </c>
      <c r="U678">
        <v>0</v>
      </c>
      <c r="V678">
        <f>-(MAX($R$2:R678)-R678)/MAX($R$2:R678)</f>
        <v>-0.14249341177079763</v>
      </c>
      <c r="W678">
        <f>MIN($V$3:V678)</f>
        <v>-0.15282211012643029</v>
      </c>
      <c r="Y678" s="1">
        <v>42153</v>
      </c>
      <c r="Z678">
        <v>0</v>
      </c>
      <c r="AA678">
        <v>1445</v>
      </c>
      <c r="AB678">
        <v>19.450000000011599</v>
      </c>
      <c r="AC678">
        <v>113273.55</v>
      </c>
      <c r="AD678">
        <v>113293</v>
      </c>
      <c r="AE678">
        <v>78.39</v>
      </c>
      <c r="AF678">
        <v>0</v>
      </c>
      <c r="AG678">
        <v>-1.18472272011E-2</v>
      </c>
      <c r="AH678">
        <f>-(MAX($AD$2:AD678)-AD678)/MAX($AD$2:AD678)</f>
        <v>-0.16122223320424511</v>
      </c>
      <c r="AI678">
        <f>MIN($AH$3:AH678)</f>
        <v>-0.16122223320424511</v>
      </c>
      <c r="AK678" s="1">
        <v>42153</v>
      </c>
      <c r="AL678">
        <f>1468</f>
        <v>1468</v>
      </c>
      <c r="AM678">
        <f t="shared" si="40"/>
        <v>29.200000000011599</v>
      </c>
      <c r="AN678">
        <f t="shared" si="41"/>
        <v>115076.52</v>
      </c>
      <c r="AO678">
        <f t="shared" si="42"/>
        <v>115105.72000000002</v>
      </c>
      <c r="AP678">
        <v>78.39</v>
      </c>
      <c r="AQ678">
        <f t="shared" si="43"/>
        <v>-1.1846267059184274E-2</v>
      </c>
      <c r="AR678">
        <f>-(MAX($AO$2:AO678)-AO678)/MAX($AO$2:AO678)</f>
        <v>-0.16121114217690083</v>
      </c>
      <c r="AS678">
        <f>MIN($AR$3:AR678)</f>
        <v>-0.16121114217690083</v>
      </c>
    </row>
    <row r="679" spans="1:45" x14ac:dyDescent="0.2">
      <c r="A679" s="1">
        <v>42156</v>
      </c>
      <c r="B679">
        <v>0</v>
      </c>
      <c r="C679">
        <v>0</v>
      </c>
      <c r="D679">
        <v>111222.704999999</v>
      </c>
      <c r="E679">
        <v>0</v>
      </c>
      <c r="F679">
        <v>111222.704999999</v>
      </c>
      <c r="G679">
        <v>78.849999999999994</v>
      </c>
      <c r="H679">
        <v>-1</v>
      </c>
      <c r="I679">
        <v>0</v>
      </c>
      <c r="J679">
        <f>-(MAX($F$2:F679)-F679)/MAX($F$2:F679)</f>
        <v>-2.5141140519436989E-2</v>
      </c>
      <c r="K679">
        <f>MIN($J$3:J679)</f>
        <v>-0.10007190256198779</v>
      </c>
      <c r="M679" s="1">
        <v>42156</v>
      </c>
      <c r="N679">
        <v>0</v>
      </c>
      <c r="O679">
        <v>0</v>
      </c>
      <c r="P679">
        <v>104046.175</v>
      </c>
      <c r="Q679">
        <v>0</v>
      </c>
      <c r="R679">
        <v>104046.175</v>
      </c>
      <c r="S679">
        <v>78.849999999999994</v>
      </c>
      <c r="T679">
        <v>0</v>
      </c>
      <c r="U679">
        <v>0</v>
      </c>
      <c r="V679">
        <f>-(MAX($R$2:R679)-R679)/MAX($R$2:R679)</f>
        <v>-0.14249341177079763</v>
      </c>
      <c r="W679">
        <f>MIN($V$3:V679)</f>
        <v>-0.15282211012643029</v>
      </c>
      <c r="Y679" s="1">
        <v>42156</v>
      </c>
      <c r="Z679">
        <v>0</v>
      </c>
      <c r="AA679">
        <v>1445</v>
      </c>
      <c r="AB679">
        <v>19.450000000011599</v>
      </c>
      <c r="AC679">
        <v>113938.249999999</v>
      </c>
      <c r="AD679">
        <v>113957.7</v>
      </c>
      <c r="AE679">
        <v>78.849999999999994</v>
      </c>
      <c r="AF679">
        <v>0</v>
      </c>
      <c r="AG679">
        <v>5.8670879930800002E-3</v>
      </c>
      <c r="AH679">
        <f>-(MAX($AD$2:AD679)-AD679)/MAX($AD$2:AD679)</f>
        <v>-0.15630105023981541</v>
      </c>
      <c r="AI679">
        <f>MIN($AH$3:AH679)</f>
        <v>-0.16122223320424511</v>
      </c>
      <c r="AK679" s="1">
        <v>42156</v>
      </c>
      <c r="AL679">
        <f>1468</f>
        <v>1468</v>
      </c>
      <c r="AM679">
        <f t="shared" si="40"/>
        <v>29.200000000011599</v>
      </c>
      <c r="AN679">
        <f t="shared" si="41"/>
        <v>115751.79999999999</v>
      </c>
      <c r="AO679">
        <f t="shared" si="42"/>
        <v>115781</v>
      </c>
      <c r="AP679">
        <v>78.849999999999994</v>
      </c>
      <c r="AQ679">
        <f t="shared" si="43"/>
        <v>5.8666068028590083E-3</v>
      </c>
      <c r="AR679">
        <f>-(MAX($AO$2:AO679)-AO679)/MAX($AO$2:AO679)</f>
        <v>-0.1562902977574335</v>
      </c>
      <c r="AS679">
        <f>MIN($AR$3:AR679)</f>
        <v>-0.16121114217690083</v>
      </c>
    </row>
    <row r="680" spans="1:45" x14ac:dyDescent="0.2">
      <c r="A680" s="1">
        <v>42157</v>
      </c>
      <c r="B680">
        <v>0</v>
      </c>
      <c r="C680">
        <v>0</v>
      </c>
      <c r="D680">
        <v>111222.704999999</v>
      </c>
      <c r="E680">
        <v>0</v>
      </c>
      <c r="F680">
        <v>111222.704999999</v>
      </c>
      <c r="G680">
        <v>78.540000000000006</v>
      </c>
      <c r="H680">
        <v>0</v>
      </c>
      <c r="I680">
        <v>0</v>
      </c>
      <c r="J680">
        <f>-(MAX($F$2:F680)-F680)/MAX($F$2:F680)</f>
        <v>-2.5141140519436989E-2</v>
      </c>
      <c r="K680">
        <f>MIN($J$3:J680)</f>
        <v>-0.10007190256198779</v>
      </c>
      <c r="M680" s="1">
        <v>42157</v>
      </c>
      <c r="N680">
        <v>0</v>
      </c>
      <c r="O680">
        <v>0</v>
      </c>
      <c r="P680">
        <v>104046.175</v>
      </c>
      <c r="Q680">
        <v>0</v>
      </c>
      <c r="R680">
        <v>104046.175</v>
      </c>
      <c r="S680">
        <v>78.540000000000006</v>
      </c>
      <c r="T680">
        <v>0</v>
      </c>
      <c r="U680">
        <v>0</v>
      </c>
      <c r="V680">
        <f>-(MAX($R$2:R680)-R680)/MAX($R$2:R680)</f>
        <v>-0.14249341177079763</v>
      </c>
      <c r="W680">
        <f>MIN($V$3:V680)</f>
        <v>-0.15282211012643029</v>
      </c>
      <c r="Y680" s="1">
        <v>42157</v>
      </c>
      <c r="Z680">
        <v>0</v>
      </c>
      <c r="AA680">
        <v>1445</v>
      </c>
      <c r="AB680">
        <v>19.450000000011599</v>
      </c>
      <c r="AC680">
        <v>113490.3</v>
      </c>
      <c r="AD680">
        <v>113509.75</v>
      </c>
      <c r="AE680">
        <v>78.540000000000006</v>
      </c>
      <c r="AF680">
        <v>0</v>
      </c>
      <c r="AG680">
        <v>-3.93084451511E-3</v>
      </c>
      <c r="AH680">
        <f>-(MAX($AD$2:AD680)-AD680)/MAX($AD$2:AD680)</f>
        <v>-0.1596174996288876</v>
      </c>
      <c r="AI680">
        <f>MIN($AH$3:AH680)</f>
        <v>-0.16122223320424511</v>
      </c>
      <c r="AK680" s="1">
        <v>42157</v>
      </c>
      <c r="AL680">
        <f>1468</f>
        <v>1468</v>
      </c>
      <c r="AM680">
        <f t="shared" si="40"/>
        <v>29.200000000011599</v>
      </c>
      <c r="AN680">
        <f t="shared" si="41"/>
        <v>115296.72000000002</v>
      </c>
      <c r="AO680">
        <f t="shared" si="42"/>
        <v>115325.92000000003</v>
      </c>
      <c r="AP680">
        <v>78.540000000000006</v>
      </c>
      <c r="AQ680">
        <f t="shared" si="43"/>
        <v>-3.9305240065293321E-3</v>
      </c>
      <c r="AR680">
        <f>-(MAX($AO$2:AO680)-AO680)/MAX($AO$2:AO680)</f>
        <v>-0.15960651899663963</v>
      </c>
      <c r="AS680">
        <f>MIN($AR$3:AR680)</f>
        <v>-0.16121114217690083</v>
      </c>
    </row>
    <row r="681" spans="1:45" x14ac:dyDescent="0.2">
      <c r="A681" s="1">
        <v>42158</v>
      </c>
      <c r="B681">
        <v>0</v>
      </c>
      <c r="C681">
        <v>0</v>
      </c>
      <c r="D681">
        <v>111222.704999999</v>
      </c>
      <c r="E681">
        <v>0</v>
      </c>
      <c r="F681">
        <v>111222.704999999</v>
      </c>
      <c r="G681">
        <v>78.56</v>
      </c>
      <c r="H681">
        <v>-1</v>
      </c>
      <c r="I681">
        <v>0</v>
      </c>
      <c r="J681">
        <f>-(MAX($F$2:F681)-F681)/MAX($F$2:F681)</f>
        <v>-2.5141140519436989E-2</v>
      </c>
      <c r="K681">
        <f>MIN($J$3:J681)</f>
        <v>-0.10007190256198779</v>
      </c>
      <c r="M681" s="1">
        <v>42158</v>
      </c>
      <c r="N681">
        <v>0</v>
      </c>
      <c r="O681">
        <v>0</v>
      </c>
      <c r="P681">
        <v>104046.175</v>
      </c>
      <c r="Q681">
        <v>0</v>
      </c>
      <c r="R681">
        <v>104046.175</v>
      </c>
      <c r="S681">
        <v>78.56</v>
      </c>
      <c r="T681">
        <v>0</v>
      </c>
      <c r="U681">
        <v>0</v>
      </c>
      <c r="V681">
        <f>-(MAX($R$2:R681)-R681)/MAX($R$2:R681)</f>
        <v>-0.14249341177079763</v>
      </c>
      <c r="W681">
        <f>MIN($V$3:V681)</f>
        <v>-0.15282211012643029</v>
      </c>
      <c r="Y681" s="1">
        <v>42158</v>
      </c>
      <c r="Z681">
        <v>0</v>
      </c>
      <c r="AA681">
        <v>1445</v>
      </c>
      <c r="AB681">
        <v>19.450000000011599</v>
      </c>
      <c r="AC681">
        <v>113519.2</v>
      </c>
      <c r="AD681">
        <v>113538.65</v>
      </c>
      <c r="AE681">
        <v>78.56</v>
      </c>
      <c r="AF681">
        <v>0</v>
      </c>
      <c r="AG681">
        <v>2.5460367942000003E-4</v>
      </c>
      <c r="AH681">
        <f>-(MAX($AD$2:AD681)-AD681)/MAX($AD$2:AD681)</f>
        <v>-0.15940353515217331</v>
      </c>
      <c r="AI681">
        <f>MIN($AH$3:AH681)</f>
        <v>-0.16122223320424511</v>
      </c>
      <c r="AK681" s="1">
        <v>42158</v>
      </c>
      <c r="AL681">
        <f>1468</f>
        <v>1468</v>
      </c>
      <c r="AM681">
        <f t="shared" si="40"/>
        <v>29.200000000011599</v>
      </c>
      <c r="AN681">
        <f t="shared" si="41"/>
        <v>115326.08</v>
      </c>
      <c r="AO681">
        <f t="shared" si="42"/>
        <v>115355.28000000001</v>
      </c>
      <c r="AP681">
        <v>78.56</v>
      </c>
      <c r="AQ681">
        <f t="shared" si="43"/>
        <v>2.5458283792564607E-4</v>
      </c>
      <c r="AR681">
        <f>-(MAX($AO$2:AO681)-AO681)/MAX($AO$2:AO681)</f>
        <v>-0.15939256923927159</v>
      </c>
      <c r="AS681">
        <f>MIN($AR$3:AR681)</f>
        <v>-0.16121114217690083</v>
      </c>
    </row>
    <row r="682" spans="1:45" x14ac:dyDescent="0.2">
      <c r="A682" s="1">
        <v>42159</v>
      </c>
      <c r="B682">
        <v>0</v>
      </c>
      <c r="C682">
        <v>0</v>
      </c>
      <c r="D682">
        <v>111222.704999999</v>
      </c>
      <c r="E682">
        <v>0</v>
      </c>
      <c r="F682">
        <v>111222.704999999</v>
      </c>
      <c r="G682">
        <v>78.150000000000006</v>
      </c>
      <c r="H682">
        <v>0</v>
      </c>
      <c r="I682">
        <v>0</v>
      </c>
      <c r="J682">
        <f>-(MAX($F$2:F682)-F682)/MAX($F$2:F682)</f>
        <v>-2.5141140519436989E-2</v>
      </c>
      <c r="K682">
        <f>MIN($J$3:J682)</f>
        <v>-0.10007190256198779</v>
      </c>
      <c r="M682" s="1">
        <v>42159</v>
      </c>
      <c r="N682">
        <v>0</v>
      </c>
      <c r="O682">
        <v>0</v>
      </c>
      <c r="P682">
        <v>104046.175</v>
      </c>
      <c r="Q682">
        <v>0</v>
      </c>
      <c r="R682">
        <v>104046.175</v>
      </c>
      <c r="S682">
        <v>78.150000000000006</v>
      </c>
      <c r="T682">
        <v>0</v>
      </c>
      <c r="U682">
        <v>0</v>
      </c>
      <c r="V682">
        <f>-(MAX($R$2:R682)-R682)/MAX($R$2:R682)</f>
        <v>-0.14249341177079763</v>
      </c>
      <c r="W682">
        <f>MIN($V$3:V682)</f>
        <v>-0.15282211012643029</v>
      </c>
      <c r="Y682" s="1">
        <v>42159</v>
      </c>
      <c r="Z682">
        <v>0</v>
      </c>
      <c r="AA682">
        <v>1445</v>
      </c>
      <c r="AB682">
        <v>19.450000000011599</v>
      </c>
      <c r="AC682">
        <v>112926.75</v>
      </c>
      <c r="AD682">
        <v>112946.2</v>
      </c>
      <c r="AE682">
        <v>78.150000000000006</v>
      </c>
      <c r="AF682">
        <v>0</v>
      </c>
      <c r="AG682">
        <v>-5.21804689416E-3</v>
      </c>
      <c r="AH682">
        <f>-(MAX($AD$2:AD682)-AD682)/MAX($AD$2:AD682)</f>
        <v>-0.16378980692481718</v>
      </c>
      <c r="AI682">
        <f>MIN($AH$3:AH682)</f>
        <v>-0.16378980692481718</v>
      </c>
      <c r="AK682" s="1">
        <v>42159</v>
      </c>
      <c r="AL682">
        <f>1468</f>
        <v>1468</v>
      </c>
      <c r="AM682">
        <f t="shared" si="40"/>
        <v>29.200000000011599</v>
      </c>
      <c r="AN682">
        <f t="shared" si="41"/>
        <v>114724.20000000001</v>
      </c>
      <c r="AO682">
        <f t="shared" si="42"/>
        <v>114753.40000000002</v>
      </c>
      <c r="AP682">
        <v>78.150000000000006</v>
      </c>
      <c r="AQ682">
        <f t="shared" si="43"/>
        <v>-5.2176198610067092E-3</v>
      </c>
      <c r="AR682">
        <f>-(MAX($AO$2:AO682)-AO682)/MAX($AO$2:AO682)</f>
        <v>-0.16377853926531857</v>
      </c>
      <c r="AS682">
        <f>MIN($AR$3:AR682)</f>
        <v>-0.16377853926531857</v>
      </c>
    </row>
    <row r="683" spans="1:45" x14ac:dyDescent="0.2">
      <c r="A683" s="1">
        <v>42160</v>
      </c>
      <c r="B683">
        <v>0</v>
      </c>
      <c r="C683">
        <v>0</v>
      </c>
      <c r="D683">
        <v>111222.704999999</v>
      </c>
      <c r="E683">
        <v>0</v>
      </c>
      <c r="F683">
        <v>111222.704999999</v>
      </c>
      <c r="G683">
        <v>77.430000000000007</v>
      </c>
      <c r="H683">
        <v>0</v>
      </c>
      <c r="I683">
        <v>0</v>
      </c>
      <c r="J683">
        <f>-(MAX($F$2:F683)-F683)/MAX($F$2:F683)</f>
        <v>-2.5141140519436989E-2</v>
      </c>
      <c r="K683">
        <f>MIN($J$3:J683)</f>
        <v>-0.10007190256198779</v>
      </c>
      <c r="M683" s="1">
        <v>42160</v>
      </c>
      <c r="N683">
        <v>0</v>
      </c>
      <c r="O683">
        <v>0</v>
      </c>
      <c r="P683">
        <v>104046.175</v>
      </c>
      <c r="Q683">
        <v>0</v>
      </c>
      <c r="R683">
        <v>104046.175</v>
      </c>
      <c r="S683">
        <v>77.430000000000007</v>
      </c>
      <c r="T683">
        <v>0</v>
      </c>
      <c r="U683">
        <v>0</v>
      </c>
      <c r="V683">
        <f>-(MAX($R$2:R683)-R683)/MAX($R$2:R683)</f>
        <v>-0.14249341177079763</v>
      </c>
      <c r="W683">
        <f>MIN($V$3:V683)</f>
        <v>-0.15282211012643029</v>
      </c>
      <c r="Y683" s="1">
        <v>42160</v>
      </c>
      <c r="Z683">
        <v>0</v>
      </c>
      <c r="AA683">
        <v>1445</v>
      </c>
      <c r="AB683">
        <v>19.450000000011599</v>
      </c>
      <c r="AC683">
        <v>111886.35</v>
      </c>
      <c r="AD683">
        <v>111905.8</v>
      </c>
      <c r="AE683">
        <v>77.430000000000007</v>
      </c>
      <c r="AF683">
        <v>0</v>
      </c>
      <c r="AG683">
        <v>-9.2114652817000004E-3</v>
      </c>
      <c r="AH683">
        <f>-(MAX($AD$2:AD683)-AD683)/MAX($AD$2:AD683)</f>
        <v>-0.17149252808653326</v>
      </c>
      <c r="AI683">
        <f>MIN($AH$3:AH683)</f>
        <v>-0.17149252808653326</v>
      </c>
      <c r="AK683" s="1">
        <v>42160</v>
      </c>
      <c r="AL683">
        <f>1468</f>
        <v>1468</v>
      </c>
      <c r="AM683">
        <f t="shared" si="40"/>
        <v>29.200000000011599</v>
      </c>
      <c r="AN683">
        <f t="shared" si="41"/>
        <v>113667.24</v>
      </c>
      <c r="AO683">
        <f t="shared" si="42"/>
        <v>113696.44000000002</v>
      </c>
      <c r="AP683">
        <v>77.430000000000007</v>
      </c>
      <c r="AQ683">
        <f t="shared" si="43"/>
        <v>-9.2107074823055898E-3</v>
      </c>
      <c r="AR683">
        <f>-(MAX($AO$2:AO683)-AO683)/MAX($AO$2:AO683)</f>
        <v>-0.17148073053057203</v>
      </c>
      <c r="AS683">
        <f>MIN($AR$3:AR683)</f>
        <v>-0.17148073053057203</v>
      </c>
    </row>
    <row r="684" spans="1:45" x14ac:dyDescent="0.2">
      <c r="A684" s="1">
        <v>42163</v>
      </c>
      <c r="B684">
        <v>0</v>
      </c>
      <c r="C684">
        <v>0</v>
      </c>
      <c r="D684">
        <v>111222.704999999</v>
      </c>
      <c r="E684">
        <v>0</v>
      </c>
      <c r="F684">
        <v>111222.704999999</v>
      </c>
      <c r="G684">
        <v>77.709999999999994</v>
      </c>
      <c r="H684">
        <v>-1</v>
      </c>
      <c r="I684">
        <v>0</v>
      </c>
      <c r="J684">
        <f>-(MAX($F$2:F684)-F684)/MAX($F$2:F684)</f>
        <v>-2.5141140519436989E-2</v>
      </c>
      <c r="K684">
        <f>MIN($J$3:J684)</f>
        <v>-0.10007190256198779</v>
      </c>
      <c r="M684" s="1">
        <v>42163</v>
      </c>
      <c r="N684">
        <v>0</v>
      </c>
      <c r="O684">
        <v>0</v>
      </c>
      <c r="P684">
        <v>104046.175</v>
      </c>
      <c r="Q684">
        <v>0</v>
      </c>
      <c r="R684">
        <v>104046.175</v>
      </c>
      <c r="S684">
        <v>77.709999999999994</v>
      </c>
      <c r="T684">
        <v>0</v>
      </c>
      <c r="U684">
        <v>0</v>
      </c>
      <c r="V684">
        <f>-(MAX($R$2:R684)-R684)/MAX($R$2:R684)</f>
        <v>-0.14249341177079763</v>
      </c>
      <c r="W684">
        <f>MIN($V$3:V684)</f>
        <v>-0.15282211012643029</v>
      </c>
      <c r="Y684" s="1">
        <v>42163</v>
      </c>
      <c r="Z684">
        <v>0</v>
      </c>
      <c r="AA684">
        <v>1445</v>
      </c>
      <c r="AB684">
        <v>19.450000000011599</v>
      </c>
      <c r="AC684">
        <v>112290.95</v>
      </c>
      <c r="AD684">
        <v>112310.39999999999</v>
      </c>
      <c r="AE684">
        <v>77.709999999999994</v>
      </c>
      <c r="AF684">
        <v>0</v>
      </c>
      <c r="AG684">
        <v>3.61554092817E-3</v>
      </c>
      <c r="AH684">
        <f>-(MAX($AD$2:AD684)-AD684)/MAX($AD$2:AD684)</f>
        <v>-0.16849702541253261</v>
      </c>
      <c r="AI684">
        <f>MIN($AH$3:AH684)</f>
        <v>-0.17149252808653326</v>
      </c>
      <c r="AK684" s="1">
        <v>42163</v>
      </c>
      <c r="AL684">
        <f>1468</f>
        <v>1468</v>
      </c>
      <c r="AM684">
        <f t="shared" si="40"/>
        <v>29.200000000011599</v>
      </c>
      <c r="AN684">
        <f t="shared" si="41"/>
        <v>114078.27999999998</v>
      </c>
      <c r="AO684">
        <f t="shared" si="42"/>
        <v>114107.48</v>
      </c>
      <c r="AP684">
        <v>77.709999999999994</v>
      </c>
      <c r="AQ684">
        <f t="shared" si="43"/>
        <v>3.6152407234560642E-3</v>
      </c>
      <c r="AR684">
        <f>-(MAX($AO$2:AO684)-AO684)/MAX($AO$2:AO684)</f>
        <v>-0.16848543392741808</v>
      </c>
      <c r="AS684">
        <f>MIN($AR$3:AR684)</f>
        <v>-0.17148073053057203</v>
      </c>
    </row>
    <row r="685" spans="1:45" x14ac:dyDescent="0.2">
      <c r="A685" s="1">
        <v>42164</v>
      </c>
      <c r="B685">
        <v>0</v>
      </c>
      <c r="C685">
        <v>0</v>
      </c>
      <c r="D685">
        <v>111222.704999999</v>
      </c>
      <c r="E685">
        <v>0</v>
      </c>
      <c r="F685">
        <v>111222.704999999</v>
      </c>
      <c r="G685">
        <v>78.900000000000006</v>
      </c>
      <c r="H685">
        <v>-1</v>
      </c>
      <c r="I685">
        <v>0</v>
      </c>
      <c r="J685">
        <f>-(MAX($F$2:F685)-F685)/MAX($F$2:F685)</f>
        <v>-2.5141140519436989E-2</v>
      </c>
      <c r="K685">
        <f>MIN($J$3:J685)</f>
        <v>-0.10007190256198779</v>
      </c>
      <c r="M685" s="1">
        <v>42164</v>
      </c>
      <c r="N685">
        <v>0</v>
      </c>
      <c r="O685">
        <v>0</v>
      </c>
      <c r="P685">
        <v>104046.175</v>
      </c>
      <c r="Q685">
        <v>0</v>
      </c>
      <c r="R685">
        <v>104046.175</v>
      </c>
      <c r="S685">
        <v>78.900000000000006</v>
      </c>
      <c r="T685">
        <v>0</v>
      </c>
      <c r="U685">
        <v>0</v>
      </c>
      <c r="V685">
        <f>-(MAX($R$2:R685)-R685)/MAX($R$2:R685)</f>
        <v>-0.14249341177079763</v>
      </c>
      <c r="W685">
        <f>MIN($V$3:V685)</f>
        <v>-0.15282211012643029</v>
      </c>
      <c r="Y685" s="1">
        <v>42164</v>
      </c>
      <c r="Z685">
        <v>0</v>
      </c>
      <c r="AA685">
        <v>1445</v>
      </c>
      <c r="AB685">
        <v>19.450000000011599</v>
      </c>
      <c r="AC685">
        <v>114010.5</v>
      </c>
      <c r="AD685">
        <v>114029.95</v>
      </c>
      <c r="AE685">
        <v>78.900000000000006</v>
      </c>
      <c r="AF685">
        <v>0</v>
      </c>
      <c r="AG685">
        <v>1.53106925093E-2</v>
      </c>
      <c r="AH685">
        <f>-(MAX($AD$2:AD685)-AD685)/MAX($AD$2:AD685)</f>
        <v>-0.15576613904802958</v>
      </c>
      <c r="AI685">
        <f>MIN($AH$3:AH685)</f>
        <v>-0.17149252808653326</v>
      </c>
      <c r="AK685" s="1">
        <v>42164</v>
      </c>
      <c r="AL685">
        <f>1468</f>
        <v>1468</v>
      </c>
      <c r="AM685">
        <f t="shared" si="40"/>
        <v>29.200000000011599</v>
      </c>
      <c r="AN685">
        <f t="shared" si="41"/>
        <v>115825.20000000001</v>
      </c>
      <c r="AO685">
        <f t="shared" si="42"/>
        <v>115854.40000000002</v>
      </c>
      <c r="AP685">
        <v>78.900000000000006</v>
      </c>
      <c r="AQ685">
        <f t="shared" si="43"/>
        <v>1.5309425815030069E-2</v>
      </c>
      <c r="AR685">
        <f>-(MAX($AO$2:AO685)-AO685)/MAX($AO$2:AO685)</f>
        <v>-0.15575542336401296</v>
      </c>
      <c r="AS685">
        <f>MIN($AR$3:AR685)</f>
        <v>-0.17148073053057203</v>
      </c>
    </row>
    <row r="686" spans="1:45" x14ac:dyDescent="0.2">
      <c r="A686" s="1">
        <v>42165</v>
      </c>
      <c r="B686">
        <v>0</v>
      </c>
      <c r="C686">
        <v>0</v>
      </c>
      <c r="D686">
        <v>111222.704999999</v>
      </c>
      <c r="E686">
        <v>0</v>
      </c>
      <c r="F686">
        <v>111222.704999999</v>
      </c>
      <c r="G686">
        <v>79.540000000000006</v>
      </c>
      <c r="H686">
        <v>-1</v>
      </c>
      <c r="I686">
        <v>0</v>
      </c>
      <c r="J686">
        <f>-(MAX($F$2:F686)-F686)/MAX($F$2:F686)</f>
        <v>-2.5141140519436989E-2</v>
      </c>
      <c r="K686">
        <f>MIN($J$3:J686)</f>
        <v>-0.10007190256198779</v>
      </c>
      <c r="M686" s="1">
        <v>42165</v>
      </c>
      <c r="N686">
        <v>0</v>
      </c>
      <c r="O686">
        <v>0</v>
      </c>
      <c r="P686">
        <v>104046.175</v>
      </c>
      <c r="Q686">
        <v>0</v>
      </c>
      <c r="R686">
        <v>104046.175</v>
      </c>
      <c r="S686">
        <v>79.540000000000006</v>
      </c>
      <c r="T686">
        <v>0</v>
      </c>
      <c r="U686">
        <v>0</v>
      </c>
      <c r="V686">
        <f>-(MAX($R$2:R686)-R686)/MAX($R$2:R686)</f>
        <v>-0.14249341177079763</v>
      </c>
      <c r="W686">
        <f>MIN($V$3:V686)</f>
        <v>-0.15282211012643029</v>
      </c>
      <c r="Y686" s="1">
        <v>42165</v>
      </c>
      <c r="Z686">
        <v>0</v>
      </c>
      <c r="AA686">
        <v>1445</v>
      </c>
      <c r="AB686">
        <v>19.450000000011599</v>
      </c>
      <c r="AC686">
        <v>114935.3</v>
      </c>
      <c r="AD686">
        <v>114954.75</v>
      </c>
      <c r="AE686">
        <v>79.540000000000006</v>
      </c>
      <c r="AF686">
        <v>0</v>
      </c>
      <c r="AG686">
        <v>8.1101500088399999E-3</v>
      </c>
      <c r="AH686">
        <f>-(MAX($AD$2:AD686)-AD686)/MAX($AD$2:AD686)</f>
        <v>-0.14891927579317077</v>
      </c>
      <c r="AI686">
        <f>MIN($AH$3:AH686)</f>
        <v>-0.17149252808653326</v>
      </c>
      <c r="AK686" s="1">
        <v>42165</v>
      </c>
      <c r="AL686">
        <f>1468</f>
        <v>1468</v>
      </c>
      <c r="AM686">
        <f t="shared" si="40"/>
        <v>29.200000000011599</v>
      </c>
      <c r="AN686">
        <f t="shared" si="41"/>
        <v>116764.72000000002</v>
      </c>
      <c r="AO686">
        <f t="shared" si="42"/>
        <v>116793.92000000003</v>
      </c>
      <c r="AP686">
        <v>79.540000000000006</v>
      </c>
      <c r="AQ686">
        <f t="shared" si="43"/>
        <v>8.1094891519010396E-3</v>
      </c>
      <c r="AR686">
        <f>-(MAX($AO$2:AO686)-AO686)/MAX($AO$2:AO686)</f>
        <v>-0.14890903112823214</v>
      </c>
      <c r="AS686">
        <f>MIN($AR$3:AR686)</f>
        <v>-0.17148073053057203</v>
      </c>
    </row>
    <row r="687" spans="1:45" x14ac:dyDescent="0.2">
      <c r="A687" s="1">
        <v>42166</v>
      </c>
      <c r="B687">
        <v>0</v>
      </c>
      <c r="C687">
        <v>0</v>
      </c>
      <c r="D687">
        <v>111222.704999999</v>
      </c>
      <c r="E687">
        <v>0</v>
      </c>
      <c r="F687">
        <v>111222.704999999</v>
      </c>
      <c r="G687">
        <v>79.41</v>
      </c>
      <c r="H687">
        <v>-1</v>
      </c>
      <c r="I687">
        <v>0</v>
      </c>
      <c r="J687">
        <f>-(MAX($F$2:F687)-F687)/MAX($F$2:F687)</f>
        <v>-2.5141140519436989E-2</v>
      </c>
      <c r="K687">
        <f>MIN($J$3:J687)</f>
        <v>-0.10007190256198779</v>
      </c>
      <c r="M687" s="1">
        <v>42166</v>
      </c>
      <c r="N687">
        <v>0</v>
      </c>
      <c r="O687">
        <v>0</v>
      </c>
      <c r="P687">
        <v>104046.175</v>
      </c>
      <c r="Q687">
        <v>0</v>
      </c>
      <c r="R687">
        <v>104046.175</v>
      </c>
      <c r="S687">
        <v>79.41</v>
      </c>
      <c r="T687">
        <v>0</v>
      </c>
      <c r="U687">
        <v>0</v>
      </c>
      <c r="V687">
        <f>-(MAX($R$2:R687)-R687)/MAX($R$2:R687)</f>
        <v>-0.14249341177079763</v>
      </c>
      <c r="W687">
        <f>MIN($V$3:V687)</f>
        <v>-0.15282211012643029</v>
      </c>
      <c r="Y687" s="1">
        <v>42166</v>
      </c>
      <c r="Z687">
        <v>0</v>
      </c>
      <c r="AA687">
        <v>1445</v>
      </c>
      <c r="AB687">
        <v>19.450000000011599</v>
      </c>
      <c r="AC687">
        <v>114747.45</v>
      </c>
      <c r="AD687">
        <v>114766.9</v>
      </c>
      <c r="AE687">
        <v>79.41</v>
      </c>
      <c r="AF687">
        <v>0</v>
      </c>
      <c r="AG687">
        <v>-1.6341212520599999E-3</v>
      </c>
      <c r="AH687">
        <f>-(MAX($AD$2:AD687)-AD687)/MAX($AD$2:AD687)</f>
        <v>-0.15031004489181402</v>
      </c>
      <c r="AI687">
        <f>MIN($AH$3:AH687)</f>
        <v>-0.17149252808653326</v>
      </c>
      <c r="AK687" s="1">
        <v>42166</v>
      </c>
      <c r="AL687">
        <f>1468</f>
        <v>1468</v>
      </c>
      <c r="AM687">
        <f t="shared" si="40"/>
        <v>29.200000000011599</v>
      </c>
      <c r="AN687">
        <f t="shared" si="41"/>
        <v>116573.87999999999</v>
      </c>
      <c r="AO687">
        <f t="shared" si="42"/>
        <v>116603.08</v>
      </c>
      <c r="AP687">
        <v>79.41</v>
      </c>
      <c r="AQ687">
        <f t="shared" si="43"/>
        <v>-1.633989166559574E-3</v>
      </c>
      <c r="AR687">
        <f>-(MAX($AO$2:AO687)-AO687)/MAX($AO$2:AO687)</f>
        <v>-0.15029970455112529</v>
      </c>
      <c r="AS687">
        <f>MIN($AR$3:AR687)</f>
        <v>-0.17148073053057203</v>
      </c>
    </row>
    <row r="688" spans="1:45" x14ac:dyDescent="0.2">
      <c r="A688" s="1">
        <v>42167</v>
      </c>
      <c r="B688">
        <v>0</v>
      </c>
      <c r="C688">
        <v>0</v>
      </c>
      <c r="D688">
        <v>111222.704999999</v>
      </c>
      <c r="E688">
        <v>0</v>
      </c>
      <c r="F688">
        <v>111222.704999999</v>
      </c>
      <c r="G688">
        <v>78.87</v>
      </c>
      <c r="H688">
        <v>0</v>
      </c>
      <c r="I688">
        <v>0</v>
      </c>
      <c r="J688">
        <f>-(MAX($F$2:F688)-F688)/MAX($F$2:F688)</f>
        <v>-2.5141140519436989E-2</v>
      </c>
      <c r="K688">
        <f>MIN($J$3:J688)</f>
        <v>-0.10007190256198779</v>
      </c>
      <c r="M688" s="1">
        <v>42167</v>
      </c>
      <c r="N688">
        <v>0</v>
      </c>
      <c r="O688">
        <v>0</v>
      </c>
      <c r="P688">
        <v>104046.175</v>
      </c>
      <c r="Q688">
        <v>0</v>
      </c>
      <c r="R688">
        <v>104046.175</v>
      </c>
      <c r="S688">
        <v>78.87</v>
      </c>
      <c r="T688">
        <v>0</v>
      </c>
      <c r="U688">
        <v>0</v>
      </c>
      <c r="V688">
        <f>-(MAX($R$2:R688)-R688)/MAX($R$2:R688)</f>
        <v>-0.14249341177079763</v>
      </c>
      <c r="W688">
        <f>MIN($V$3:V688)</f>
        <v>-0.15282211012643029</v>
      </c>
      <c r="Y688" s="1">
        <v>42167</v>
      </c>
      <c r="Z688">
        <v>0</v>
      </c>
      <c r="AA688">
        <v>1445</v>
      </c>
      <c r="AB688">
        <v>19.450000000011599</v>
      </c>
      <c r="AC688">
        <v>113967.15</v>
      </c>
      <c r="AD688">
        <v>113986.6</v>
      </c>
      <c r="AE688">
        <v>78.87</v>
      </c>
      <c r="AF688">
        <v>0</v>
      </c>
      <c r="AG688">
        <v>-6.7989986659899998E-3</v>
      </c>
      <c r="AH688">
        <f>-(MAX($AD$2:AD688)-AD688)/MAX($AD$2:AD688)</f>
        <v>-0.15608708576310101</v>
      </c>
      <c r="AI688">
        <f>MIN($AH$3:AH688)</f>
        <v>-0.17149252808653326</v>
      </c>
      <c r="AK688" s="1">
        <v>42167</v>
      </c>
      <c r="AL688">
        <f>1468</f>
        <v>1468</v>
      </c>
      <c r="AM688">
        <f t="shared" si="40"/>
        <v>29.200000000011599</v>
      </c>
      <c r="AN688">
        <f t="shared" si="41"/>
        <v>115781.16</v>
      </c>
      <c r="AO688">
        <f t="shared" si="42"/>
        <v>115810.36000000002</v>
      </c>
      <c r="AP688">
        <v>78.87</v>
      </c>
      <c r="AQ688">
        <f t="shared" si="43"/>
        <v>-6.7984482056562025E-3</v>
      </c>
      <c r="AR688">
        <f>-(MAX($AO$2:AO688)-AO688)/MAX($AO$2:AO688)</f>
        <v>-0.15607634800006526</v>
      </c>
      <c r="AS688">
        <f>MIN($AR$3:AR688)</f>
        <v>-0.17148073053057203</v>
      </c>
    </row>
    <row r="689" spans="1:45" x14ac:dyDescent="0.2">
      <c r="A689" s="1">
        <v>42170</v>
      </c>
      <c r="B689">
        <v>0</v>
      </c>
      <c r="C689">
        <v>0</v>
      </c>
      <c r="D689">
        <v>111222.704999999</v>
      </c>
      <c r="E689">
        <v>0</v>
      </c>
      <c r="F689">
        <v>111222.704999999</v>
      </c>
      <c r="G689">
        <v>78.12</v>
      </c>
      <c r="H689">
        <v>-1</v>
      </c>
      <c r="I689">
        <v>0</v>
      </c>
      <c r="J689">
        <f>-(MAX($F$2:F689)-F689)/MAX($F$2:F689)</f>
        <v>-2.5141140519436989E-2</v>
      </c>
      <c r="K689">
        <f>MIN($J$3:J689)</f>
        <v>-0.10007190256198779</v>
      </c>
      <c r="M689" s="1">
        <v>42170</v>
      </c>
      <c r="N689">
        <v>0</v>
      </c>
      <c r="O689">
        <v>0</v>
      </c>
      <c r="P689">
        <v>104046.175</v>
      </c>
      <c r="Q689">
        <v>0</v>
      </c>
      <c r="R689">
        <v>104046.175</v>
      </c>
      <c r="S689">
        <v>78.12</v>
      </c>
      <c r="T689">
        <v>0</v>
      </c>
      <c r="U689">
        <v>0</v>
      </c>
      <c r="V689">
        <f>-(MAX($R$2:R689)-R689)/MAX($R$2:R689)</f>
        <v>-0.14249341177079763</v>
      </c>
      <c r="W689">
        <f>MIN($V$3:V689)</f>
        <v>-0.15282211012643029</v>
      </c>
      <c r="Y689" s="1">
        <v>42170</v>
      </c>
      <c r="Z689">
        <v>0</v>
      </c>
      <c r="AA689">
        <v>1445</v>
      </c>
      <c r="AB689">
        <v>19.450000000011599</v>
      </c>
      <c r="AC689">
        <v>112883.4</v>
      </c>
      <c r="AD689">
        <v>112902.85</v>
      </c>
      <c r="AE689">
        <v>78.12</v>
      </c>
      <c r="AF689">
        <v>0</v>
      </c>
      <c r="AG689">
        <v>-9.5076965187099998E-3</v>
      </c>
      <c r="AH689">
        <f>-(MAX($AD$2:AD689)-AD689)/MAX($AD$2:AD689)</f>
        <v>-0.16411075363988861</v>
      </c>
      <c r="AI689">
        <f>MIN($AH$3:AH689)</f>
        <v>-0.17149252808653326</v>
      </c>
      <c r="AK689" s="1">
        <v>42170</v>
      </c>
      <c r="AL689">
        <f>1468</f>
        <v>1468</v>
      </c>
      <c r="AM689">
        <f t="shared" si="40"/>
        <v>29.200000000011599</v>
      </c>
      <c r="AN689">
        <f t="shared" si="41"/>
        <v>114680.16</v>
      </c>
      <c r="AO689">
        <f t="shared" si="42"/>
        <v>114709.36000000002</v>
      </c>
      <c r="AP689">
        <v>78.12</v>
      </c>
      <c r="AQ689">
        <f t="shared" si="43"/>
        <v>-9.506921487853072E-3</v>
      </c>
      <c r="AR689">
        <f>-(MAX($AO$2:AO689)-AO689)/MAX($AO$2:AO689)</f>
        <v>-0.16409946390137087</v>
      </c>
      <c r="AS689">
        <f>MIN($AR$3:AR689)</f>
        <v>-0.17148073053057203</v>
      </c>
    </row>
    <row r="690" spans="1:45" x14ac:dyDescent="0.2">
      <c r="A690" s="1">
        <v>42171</v>
      </c>
      <c r="B690">
        <v>0</v>
      </c>
      <c r="C690">
        <v>0</v>
      </c>
      <c r="D690">
        <v>111222.704999999</v>
      </c>
      <c r="E690">
        <v>0</v>
      </c>
      <c r="F690">
        <v>111222.704999999</v>
      </c>
      <c r="G690">
        <v>79.099999999999994</v>
      </c>
      <c r="H690">
        <v>-1</v>
      </c>
      <c r="I690">
        <v>0</v>
      </c>
      <c r="J690">
        <f>-(MAX($F$2:F690)-F690)/MAX($F$2:F690)</f>
        <v>-2.5141140519436989E-2</v>
      </c>
      <c r="K690">
        <f>MIN($J$3:J690)</f>
        <v>-0.10007190256198779</v>
      </c>
      <c r="M690" s="1">
        <v>42171</v>
      </c>
      <c r="N690">
        <v>0</v>
      </c>
      <c r="O690">
        <v>0</v>
      </c>
      <c r="P690">
        <v>104046.175</v>
      </c>
      <c r="Q690">
        <v>0</v>
      </c>
      <c r="R690">
        <v>104046.175</v>
      </c>
      <c r="S690">
        <v>79.099999999999994</v>
      </c>
      <c r="T690">
        <v>0</v>
      </c>
      <c r="U690">
        <v>0</v>
      </c>
      <c r="V690">
        <f>-(MAX($R$2:R690)-R690)/MAX($R$2:R690)</f>
        <v>-0.14249341177079763</v>
      </c>
      <c r="W690">
        <f>MIN($V$3:V690)</f>
        <v>-0.15282211012643029</v>
      </c>
      <c r="Y690" s="1">
        <v>42171</v>
      </c>
      <c r="Z690">
        <v>0</v>
      </c>
      <c r="AA690">
        <v>1445</v>
      </c>
      <c r="AB690">
        <v>19.450000000011599</v>
      </c>
      <c r="AC690">
        <v>114299.499999999</v>
      </c>
      <c r="AD690">
        <v>114318.95</v>
      </c>
      <c r="AE690">
        <v>79.099999999999994</v>
      </c>
      <c r="AF690">
        <v>0</v>
      </c>
      <c r="AG690">
        <v>1.2542641749099999E-2</v>
      </c>
      <c r="AH690">
        <f>-(MAX($AD$2:AD690)-AD690)/MAX($AD$2:AD690)</f>
        <v>-0.15362649428088621</v>
      </c>
      <c r="AI690">
        <f>MIN($AH$3:AH690)</f>
        <v>-0.17149252808653326</v>
      </c>
      <c r="AK690" s="1">
        <v>42171</v>
      </c>
      <c r="AL690">
        <f>1468</f>
        <v>1468</v>
      </c>
      <c r="AM690">
        <f t="shared" si="40"/>
        <v>29.200000000011599</v>
      </c>
      <c r="AN690">
        <f t="shared" si="41"/>
        <v>116118.79999999999</v>
      </c>
      <c r="AO690">
        <f t="shared" si="42"/>
        <v>116148</v>
      </c>
      <c r="AP690">
        <v>79.099999999999994</v>
      </c>
      <c r="AQ690">
        <f t="shared" si="43"/>
        <v>1.2541609507715715E-2</v>
      </c>
      <c r="AR690">
        <f>-(MAX($AO$2:AO690)-AO690)/MAX($AO$2:AO690)</f>
        <v>-0.15361592579033165</v>
      </c>
      <c r="AS690">
        <f>MIN($AR$3:AR690)</f>
        <v>-0.17148073053057203</v>
      </c>
    </row>
    <row r="691" spans="1:45" x14ac:dyDescent="0.2">
      <c r="A691" s="1">
        <v>42172</v>
      </c>
      <c r="B691">
        <v>0</v>
      </c>
      <c r="C691">
        <v>0</v>
      </c>
      <c r="D691">
        <v>111222.704999999</v>
      </c>
      <c r="E691">
        <v>0</v>
      </c>
      <c r="F691">
        <v>111222.704999999</v>
      </c>
      <c r="G691">
        <v>80.08</v>
      </c>
      <c r="H691">
        <v>-1</v>
      </c>
      <c r="I691">
        <v>0</v>
      </c>
      <c r="J691">
        <f>-(MAX($F$2:F691)-F691)/MAX($F$2:F691)</f>
        <v>-2.5141140519436989E-2</v>
      </c>
      <c r="K691">
        <f>MIN($J$3:J691)</f>
        <v>-0.10007190256198779</v>
      </c>
      <c r="M691" s="1">
        <v>42172</v>
      </c>
      <c r="N691">
        <v>0</v>
      </c>
      <c r="O691">
        <v>0</v>
      </c>
      <c r="P691">
        <v>104046.175</v>
      </c>
      <c r="Q691">
        <v>0</v>
      </c>
      <c r="R691">
        <v>104046.175</v>
      </c>
      <c r="S691">
        <v>80.08</v>
      </c>
      <c r="T691">
        <v>0</v>
      </c>
      <c r="U691">
        <v>0</v>
      </c>
      <c r="V691">
        <f>-(MAX($R$2:R691)-R691)/MAX($R$2:R691)</f>
        <v>-0.14249341177079763</v>
      </c>
      <c r="W691">
        <f>MIN($V$3:V691)</f>
        <v>-0.15282211012643029</v>
      </c>
      <c r="Y691" s="1">
        <v>42172</v>
      </c>
      <c r="Z691">
        <v>0</v>
      </c>
      <c r="AA691">
        <v>1445</v>
      </c>
      <c r="AB691">
        <v>19.450000000011599</v>
      </c>
      <c r="AC691">
        <v>115715.599999999</v>
      </c>
      <c r="AD691">
        <v>115735.05</v>
      </c>
      <c r="AE691">
        <v>80.08</v>
      </c>
      <c r="AF691">
        <v>0</v>
      </c>
      <c r="AG691">
        <v>1.2387272626299999E-2</v>
      </c>
      <c r="AH691">
        <f>-(MAX($AD$2:AD691)-AD691)/MAX($AD$2:AD691)</f>
        <v>-0.14314223492188369</v>
      </c>
      <c r="AI691">
        <f>MIN($AH$3:AH691)</f>
        <v>-0.17149252808653326</v>
      </c>
      <c r="AK691" s="1">
        <v>42172</v>
      </c>
      <c r="AL691">
        <f>1468</f>
        <v>1468</v>
      </c>
      <c r="AM691">
        <f t="shared" si="40"/>
        <v>29.200000000011599</v>
      </c>
      <c r="AN691">
        <f t="shared" si="41"/>
        <v>117557.44</v>
      </c>
      <c r="AO691">
        <f t="shared" si="42"/>
        <v>117586.64000000001</v>
      </c>
      <c r="AP691">
        <v>80.08</v>
      </c>
      <c r="AQ691">
        <f t="shared" si="43"/>
        <v>1.2386265798808537E-2</v>
      </c>
      <c r="AR691">
        <f>-(MAX($AO$2:AO691)-AO691)/MAX($AO$2:AO691)</f>
        <v>-0.14313238767929221</v>
      </c>
      <c r="AS691">
        <f>MIN($AR$3:AR691)</f>
        <v>-0.17148073053057203</v>
      </c>
    </row>
    <row r="692" spans="1:45" x14ac:dyDescent="0.2">
      <c r="A692" s="1">
        <v>42173</v>
      </c>
      <c r="B692">
        <v>0</v>
      </c>
      <c r="C692">
        <v>0</v>
      </c>
      <c r="D692">
        <v>111222.704999999</v>
      </c>
      <c r="E692">
        <v>0</v>
      </c>
      <c r="F692">
        <v>111222.704999999</v>
      </c>
      <c r="G692">
        <v>80.819999999999993</v>
      </c>
      <c r="H692">
        <v>0</v>
      </c>
      <c r="I692">
        <v>0</v>
      </c>
      <c r="J692">
        <f>-(MAX($F$2:F692)-F692)/MAX($F$2:F692)</f>
        <v>-2.5141140519436989E-2</v>
      </c>
      <c r="K692">
        <f>MIN($J$3:J692)</f>
        <v>-0.10007190256198779</v>
      </c>
      <c r="M692" s="1">
        <v>42173</v>
      </c>
      <c r="N692">
        <v>0</v>
      </c>
      <c r="O692">
        <v>0</v>
      </c>
      <c r="P692">
        <v>104046.175</v>
      </c>
      <c r="Q692">
        <v>0</v>
      </c>
      <c r="R692">
        <v>104046.175</v>
      </c>
      <c r="S692">
        <v>80.819999999999993</v>
      </c>
      <c r="T692">
        <v>0</v>
      </c>
      <c r="U692">
        <v>0</v>
      </c>
      <c r="V692">
        <f>-(MAX($R$2:R692)-R692)/MAX($R$2:R692)</f>
        <v>-0.14249341177079763</v>
      </c>
      <c r="W692">
        <f>MIN($V$3:V692)</f>
        <v>-0.15282211012643029</v>
      </c>
      <c r="Y692" s="1">
        <v>42173</v>
      </c>
      <c r="Z692">
        <v>0</v>
      </c>
      <c r="AA692">
        <v>1445</v>
      </c>
      <c r="AB692">
        <v>19.450000000011599</v>
      </c>
      <c r="AC692">
        <v>116784.899999999</v>
      </c>
      <c r="AD692">
        <v>116804.35</v>
      </c>
      <c r="AE692">
        <v>80.819999999999993</v>
      </c>
      <c r="AF692">
        <v>0</v>
      </c>
      <c r="AG692">
        <v>9.2392062732899998E-3</v>
      </c>
      <c r="AH692">
        <f>-(MAX($AD$2:AD692)-AD692)/MAX($AD$2:AD692)</f>
        <v>-0.13522554928345321</v>
      </c>
      <c r="AI692">
        <f>MIN($AH$3:AH692)</f>
        <v>-0.17149252808653326</v>
      </c>
      <c r="AK692" s="1">
        <v>42173</v>
      </c>
      <c r="AL692">
        <f>1468</f>
        <v>1468</v>
      </c>
      <c r="AM692">
        <f t="shared" si="40"/>
        <v>29.200000000011599</v>
      </c>
      <c r="AN692">
        <f t="shared" si="41"/>
        <v>118643.76</v>
      </c>
      <c r="AO692">
        <f t="shared" si="42"/>
        <v>118672.96000000001</v>
      </c>
      <c r="AP692">
        <v>80.819999999999993</v>
      </c>
      <c r="AQ692">
        <f t="shared" si="43"/>
        <v>9.2384645058315486E-3</v>
      </c>
      <c r="AR692">
        <f>-(MAX($AO$2:AO692)-AO692)/MAX($AO$2:AO692)</f>
        <v>-0.1352162466566707</v>
      </c>
      <c r="AS692">
        <f>MIN($AR$3:AR692)</f>
        <v>-0.17148073053057203</v>
      </c>
    </row>
    <row r="693" spans="1:45" x14ac:dyDescent="0.2">
      <c r="A693" s="1">
        <v>42174</v>
      </c>
      <c r="B693">
        <v>1380</v>
      </c>
      <c r="C693">
        <v>1380</v>
      </c>
      <c r="D693">
        <v>77.504999999946406</v>
      </c>
      <c r="E693">
        <v>111145.2</v>
      </c>
      <c r="F693">
        <v>111222.704999999</v>
      </c>
      <c r="G693">
        <v>80.540000000000006</v>
      </c>
      <c r="H693">
        <v>1</v>
      </c>
      <c r="I693">
        <v>0</v>
      </c>
      <c r="J693">
        <f>-(MAX($F$2:F693)-F693)/MAX($F$2:F693)</f>
        <v>-2.5141140519436989E-2</v>
      </c>
      <c r="K693">
        <f>MIN($J$3:J693)</f>
        <v>-0.10007190256198779</v>
      </c>
      <c r="M693" s="1">
        <v>42174</v>
      </c>
      <c r="N693">
        <v>1291</v>
      </c>
      <c r="O693">
        <v>1291</v>
      </c>
      <c r="P693">
        <v>69.035000000003393</v>
      </c>
      <c r="Q693">
        <v>103977.14</v>
      </c>
      <c r="R693">
        <v>104046.175</v>
      </c>
      <c r="S693">
        <v>80.540000000000006</v>
      </c>
      <c r="T693">
        <v>1</v>
      </c>
      <c r="U693">
        <v>0</v>
      </c>
      <c r="V693">
        <f>-(MAX($R$2:R693)-R693)/MAX($R$2:R693)</f>
        <v>-0.14249341177079763</v>
      </c>
      <c r="W693">
        <f>MIN($V$3:V693)</f>
        <v>-0.15282211012643029</v>
      </c>
      <c r="Y693" s="1">
        <v>42174</v>
      </c>
      <c r="Z693">
        <v>0</v>
      </c>
      <c r="AA693">
        <v>1445</v>
      </c>
      <c r="AB693">
        <v>19.450000000011599</v>
      </c>
      <c r="AC693">
        <v>116380.3</v>
      </c>
      <c r="AD693">
        <v>116399.75</v>
      </c>
      <c r="AE693">
        <v>80.540000000000006</v>
      </c>
      <c r="AF693">
        <v>1</v>
      </c>
      <c r="AG693">
        <v>-3.4639120888899999E-3</v>
      </c>
      <c r="AH693">
        <f>-(MAX($AD$2:AD693)-AD693)/MAX($AD$2:AD693)</f>
        <v>-0.13822105195745396</v>
      </c>
      <c r="AI693">
        <f>MIN($AH$3:AH693)</f>
        <v>-0.17149252808653326</v>
      </c>
      <c r="AK693" s="1">
        <v>42174</v>
      </c>
      <c r="AL693">
        <f>1468</f>
        <v>1468</v>
      </c>
      <c r="AM693">
        <f t="shared" si="40"/>
        <v>29.200000000011599</v>
      </c>
      <c r="AN693">
        <f t="shared" si="41"/>
        <v>118232.72000000002</v>
      </c>
      <c r="AO693">
        <f t="shared" si="42"/>
        <v>118261.92000000003</v>
      </c>
      <c r="AP693">
        <v>80.540000000000006</v>
      </c>
      <c r="AQ693">
        <f t="shared" si="43"/>
        <v>-3.4636365352307638E-3</v>
      </c>
      <c r="AR693">
        <f>-(MAX($AO$2:AO693)-AO693)/MAX($AO$2:AO693)</f>
        <v>-0.13821154325982465</v>
      </c>
      <c r="AS693">
        <f>MIN($AR$3:AR693)</f>
        <v>-0.17148073053057203</v>
      </c>
    </row>
    <row r="694" spans="1:45" x14ac:dyDescent="0.2">
      <c r="A694" s="1">
        <v>42177</v>
      </c>
      <c r="B694">
        <v>0</v>
      </c>
      <c r="C694">
        <v>1380</v>
      </c>
      <c r="D694">
        <v>77.504999999946406</v>
      </c>
      <c r="E694">
        <v>111021</v>
      </c>
      <c r="F694">
        <v>111098.504999999</v>
      </c>
      <c r="G694">
        <v>80.45</v>
      </c>
      <c r="H694">
        <v>0</v>
      </c>
      <c r="I694">
        <v>-1.1166784695599999E-3</v>
      </c>
      <c r="J694">
        <f>-(MAX($F$2:F694)-F694)/MAX($F$2:F694)</f>
        <v>-2.6229744418681162E-2</v>
      </c>
      <c r="K694">
        <f>MIN($J$3:J694)</f>
        <v>-0.10007190256198779</v>
      </c>
      <c r="M694" s="1">
        <v>42177</v>
      </c>
      <c r="N694">
        <v>0</v>
      </c>
      <c r="O694">
        <v>1291</v>
      </c>
      <c r="P694">
        <v>69.035000000003393</v>
      </c>
      <c r="Q694">
        <v>103860.95</v>
      </c>
      <c r="R694">
        <v>103929.985</v>
      </c>
      <c r="S694">
        <v>80.45</v>
      </c>
      <c r="T694">
        <v>0</v>
      </c>
      <c r="U694">
        <v>-1.11671572742E-3</v>
      </c>
      <c r="V694">
        <f>-(MAX($R$2:R694)-R694)/MAX($R$2:R694)</f>
        <v>-0.1434510028642362</v>
      </c>
      <c r="W694">
        <f>MIN($V$3:V694)</f>
        <v>-0.15282211012643029</v>
      </c>
      <c r="Y694" s="1">
        <v>42177</v>
      </c>
      <c r="Z694">
        <v>0</v>
      </c>
      <c r="AA694">
        <v>1445</v>
      </c>
      <c r="AB694">
        <v>19.450000000011599</v>
      </c>
      <c r="AC694">
        <v>116250.25</v>
      </c>
      <c r="AD694">
        <v>116269.7</v>
      </c>
      <c r="AE694">
        <v>80.45</v>
      </c>
      <c r="AF694">
        <v>0</v>
      </c>
      <c r="AG694">
        <v>-1.1172704408700001E-3</v>
      </c>
      <c r="AH694">
        <f>-(MAX($AD$2:AD694)-AD694)/MAX($AD$2:AD694)</f>
        <v>-0.13918389210266849</v>
      </c>
      <c r="AI694">
        <f>MIN($AH$3:AH694)</f>
        <v>-0.17149252808653326</v>
      </c>
      <c r="AK694" s="1">
        <v>42177</v>
      </c>
      <c r="AL694">
        <f>1468</f>
        <v>1468</v>
      </c>
      <c r="AM694">
        <f t="shared" si="40"/>
        <v>29.200000000011599</v>
      </c>
      <c r="AN694">
        <f t="shared" si="41"/>
        <v>118100.6</v>
      </c>
      <c r="AO694">
        <f t="shared" si="42"/>
        <v>118129.80000000002</v>
      </c>
      <c r="AP694">
        <v>80.45</v>
      </c>
      <c r="AQ694">
        <f t="shared" si="43"/>
        <v>-1.1171812532724808E-3</v>
      </c>
      <c r="AR694">
        <f>-(MAX($AO$2:AO694)-AO694)/MAX($AO$2:AO694)</f>
        <v>-0.1391743171679814</v>
      </c>
      <c r="AS694">
        <f>MIN($AR$3:AR694)</f>
        <v>-0.17148073053057203</v>
      </c>
    </row>
    <row r="695" spans="1:45" x14ac:dyDescent="0.2">
      <c r="A695" s="1">
        <v>42178</v>
      </c>
      <c r="B695">
        <v>0</v>
      </c>
      <c r="C695">
        <v>1380</v>
      </c>
      <c r="D695">
        <v>77.504999999946406</v>
      </c>
      <c r="E695">
        <v>110110.2</v>
      </c>
      <c r="F695">
        <v>110187.704999999</v>
      </c>
      <c r="G695">
        <v>79.790000000000006</v>
      </c>
      <c r="H695">
        <v>0</v>
      </c>
      <c r="I695">
        <v>-8.1981301188500007E-3</v>
      </c>
      <c r="J695">
        <f>-(MAX($F$2:F695)-F695)/MAX($F$2:F695)</f>
        <v>-3.4212839679805297E-2</v>
      </c>
      <c r="K695">
        <f>MIN($J$3:J695)</f>
        <v>-0.10007190256198779</v>
      </c>
      <c r="M695" s="1">
        <v>42178</v>
      </c>
      <c r="N695">
        <v>0</v>
      </c>
      <c r="O695">
        <v>1291</v>
      </c>
      <c r="P695">
        <v>69.035000000003393</v>
      </c>
      <c r="Q695">
        <v>103008.89</v>
      </c>
      <c r="R695">
        <v>103077.925</v>
      </c>
      <c r="S695">
        <v>79.790000000000006</v>
      </c>
      <c r="T695">
        <v>0</v>
      </c>
      <c r="U695">
        <v>-8.19840395435E-3</v>
      </c>
      <c r="V695">
        <f>-(MAX($R$2:R695)-R695)/MAX($R$2:R695)</f>
        <v>-0.15047333754945239</v>
      </c>
      <c r="W695">
        <f>MIN($V$3:V695)</f>
        <v>-0.15282211012643029</v>
      </c>
      <c r="Y695" s="1">
        <v>42178</v>
      </c>
      <c r="Z695">
        <v>0</v>
      </c>
      <c r="AA695">
        <v>1445</v>
      </c>
      <c r="AB695">
        <v>19.450000000011599</v>
      </c>
      <c r="AC695">
        <v>115296.55</v>
      </c>
      <c r="AD695">
        <v>115316</v>
      </c>
      <c r="AE695">
        <v>79.790000000000006</v>
      </c>
      <c r="AF695">
        <v>0</v>
      </c>
      <c r="AG695">
        <v>-8.2024809559199992E-3</v>
      </c>
      <c r="AH695">
        <f>-(MAX($AD$2:AD695)-AD695)/MAX($AD$2:AD695)</f>
        <v>-0.14624471983424156</v>
      </c>
      <c r="AI695">
        <f>MIN($AH$3:AH695)</f>
        <v>-0.17149252808653326</v>
      </c>
      <c r="AK695" s="1">
        <v>42178</v>
      </c>
      <c r="AL695">
        <f>1468</f>
        <v>1468</v>
      </c>
      <c r="AM695">
        <f t="shared" si="40"/>
        <v>29.200000000011599</v>
      </c>
      <c r="AN695">
        <f t="shared" si="41"/>
        <v>117131.72000000002</v>
      </c>
      <c r="AO695">
        <f t="shared" si="42"/>
        <v>117160.92000000003</v>
      </c>
      <c r="AP695">
        <v>79.790000000000006</v>
      </c>
      <c r="AQ695">
        <f t="shared" si="43"/>
        <v>-8.2018254496324383E-3</v>
      </c>
      <c r="AR695">
        <f>-(MAX($AO$2:AO695)-AO695)/MAX($AO$2:AO695)</f>
        <v>-0.14623465916113026</v>
      </c>
      <c r="AS695">
        <f>MIN($AR$3:AR695)</f>
        <v>-0.17148073053057203</v>
      </c>
    </row>
    <row r="696" spans="1:45" x14ac:dyDescent="0.2">
      <c r="A696" s="1">
        <v>42179</v>
      </c>
      <c r="B696">
        <v>0</v>
      </c>
      <c r="C696">
        <v>1380</v>
      </c>
      <c r="D696">
        <v>77.504999999946406</v>
      </c>
      <c r="E696">
        <v>109723.8</v>
      </c>
      <c r="F696">
        <v>109801.304999999</v>
      </c>
      <c r="G696">
        <v>79.510000000000005</v>
      </c>
      <c r="H696">
        <v>1</v>
      </c>
      <c r="I696">
        <v>-3.5067433340200001E-3</v>
      </c>
      <c r="J696">
        <f>-(MAX($F$2:F696)-F696)/MAX($F$2:F696)</f>
        <v>-3.7599607366342748E-2</v>
      </c>
      <c r="K696">
        <f>MIN($J$3:J696)</f>
        <v>-0.10007190256198779</v>
      </c>
      <c r="M696" s="1">
        <v>42179</v>
      </c>
      <c r="N696">
        <v>0</v>
      </c>
      <c r="O696">
        <v>1291</v>
      </c>
      <c r="P696">
        <v>69.035000000003393</v>
      </c>
      <c r="Q696">
        <v>102647.41</v>
      </c>
      <c r="R696">
        <v>102716.44500000001</v>
      </c>
      <c r="S696">
        <v>79.510000000000005</v>
      </c>
      <c r="T696">
        <v>1</v>
      </c>
      <c r="U696">
        <v>-3.5068614351699999E-3</v>
      </c>
      <c r="V696">
        <f>-(MAX($R$2:R696)-R696)/MAX($R$2:R696)</f>
        <v>-0.15345250984015013</v>
      </c>
      <c r="W696">
        <f>MIN($V$3:V696)</f>
        <v>-0.15345250984015013</v>
      </c>
      <c r="Y696" s="1">
        <v>42179</v>
      </c>
      <c r="Z696">
        <v>0</v>
      </c>
      <c r="AA696">
        <v>1445</v>
      </c>
      <c r="AB696">
        <v>19.450000000011599</v>
      </c>
      <c r="AC696">
        <v>114891.95</v>
      </c>
      <c r="AD696">
        <v>114911.4</v>
      </c>
      <c r="AE696">
        <v>79.510000000000005</v>
      </c>
      <c r="AF696">
        <v>1</v>
      </c>
      <c r="AG696">
        <v>-3.5086197925699998E-3</v>
      </c>
      <c r="AH696">
        <f>-(MAX($AD$2:AD696)-AD696)/MAX($AD$2:AD696)</f>
        <v>-0.14924022250824232</v>
      </c>
      <c r="AI696">
        <f>MIN($AH$3:AH696)</f>
        <v>-0.17149252808653326</v>
      </c>
      <c r="AK696" s="1">
        <v>42179</v>
      </c>
      <c r="AL696">
        <f>1468</f>
        <v>1468</v>
      </c>
      <c r="AM696">
        <f t="shared" si="40"/>
        <v>29.200000000011599</v>
      </c>
      <c r="AN696">
        <f t="shared" si="41"/>
        <v>116720.68000000001</v>
      </c>
      <c r="AO696">
        <f t="shared" si="42"/>
        <v>116749.88000000002</v>
      </c>
      <c r="AP696">
        <v>79.510000000000005</v>
      </c>
      <c r="AQ696">
        <f t="shared" si="43"/>
        <v>-3.5083370803166113E-3</v>
      </c>
      <c r="AR696">
        <f>-(MAX($AO$2:AO696)-AO696)/MAX($AO$2:AO696)</f>
        <v>-0.14922995576428441</v>
      </c>
      <c r="AS696">
        <f>MIN($AR$3:AR696)</f>
        <v>-0.17148073053057203</v>
      </c>
    </row>
    <row r="697" spans="1:45" x14ac:dyDescent="0.2">
      <c r="A697" s="1">
        <v>42180</v>
      </c>
      <c r="B697">
        <v>0</v>
      </c>
      <c r="C697">
        <v>1380</v>
      </c>
      <c r="D697">
        <v>77.504999999946406</v>
      </c>
      <c r="E697">
        <v>109558.2</v>
      </c>
      <c r="F697">
        <v>109635.704999999</v>
      </c>
      <c r="G697">
        <v>79.39</v>
      </c>
      <c r="H697">
        <v>0</v>
      </c>
      <c r="I697">
        <v>-1.5081787962399999E-3</v>
      </c>
      <c r="J697">
        <f>-(MAX($F$2:F697)-F697)/MAX($F$2:F697)</f>
        <v>-3.9051079232001726E-2</v>
      </c>
      <c r="K697">
        <f>MIN($J$3:J697)</f>
        <v>-0.10007190256198779</v>
      </c>
      <c r="M697" s="1">
        <v>42180</v>
      </c>
      <c r="N697">
        <v>0</v>
      </c>
      <c r="O697">
        <v>1291</v>
      </c>
      <c r="P697">
        <v>69.035000000003393</v>
      </c>
      <c r="Q697">
        <v>102492.49</v>
      </c>
      <c r="R697">
        <v>102561.52499999999</v>
      </c>
      <c r="S697">
        <v>79.39</v>
      </c>
      <c r="T697">
        <v>0</v>
      </c>
      <c r="U697">
        <v>-1.5082297678800001E-3</v>
      </c>
      <c r="V697">
        <f>-(MAX($R$2:R697)-R697)/MAX($R$2:R697)</f>
        <v>-0.154729297964735</v>
      </c>
      <c r="W697">
        <f>MIN($V$3:V697)</f>
        <v>-0.154729297964735</v>
      </c>
      <c r="Y697" s="1">
        <v>42180</v>
      </c>
      <c r="Z697">
        <v>0</v>
      </c>
      <c r="AA697">
        <v>1445</v>
      </c>
      <c r="AB697">
        <v>19.450000000011599</v>
      </c>
      <c r="AC697">
        <v>114718.55</v>
      </c>
      <c r="AD697">
        <v>114738</v>
      </c>
      <c r="AE697">
        <v>79.39</v>
      </c>
      <c r="AF697">
        <v>0</v>
      </c>
      <c r="AG697">
        <v>-1.50898866431E-3</v>
      </c>
      <c r="AH697">
        <f>-(MAX($AD$2:AD697)-AD697)/MAX($AD$2:AD697)</f>
        <v>-0.15052400936852831</v>
      </c>
      <c r="AI697">
        <f>MIN($AH$3:AH697)</f>
        <v>-0.17149252808653326</v>
      </c>
      <c r="AK697" s="1">
        <v>42180</v>
      </c>
      <c r="AL697">
        <f>1468</f>
        <v>1468</v>
      </c>
      <c r="AM697">
        <f t="shared" si="40"/>
        <v>29.200000000011599</v>
      </c>
      <c r="AN697">
        <f t="shared" si="41"/>
        <v>116544.52</v>
      </c>
      <c r="AO697">
        <f t="shared" si="42"/>
        <v>116573.72000000002</v>
      </c>
      <c r="AP697">
        <v>79.39</v>
      </c>
      <c r="AQ697">
        <f t="shared" si="43"/>
        <v>-1.5088666472291318E-3</v>
      </c>
      <c r="AR697">
        <f>-(MAX($AO$2:AO697)-AO697)/MAX($AO$2:AO697)</f>
        <v>-0.15051365430849334</v>
      </c>
      <c r="AS697">
        <f>MIN($AR$3:AR697)</f>
        <v>-0.17148073053057203</v>
      </c>
    </row>
    <row r="698" spans="1:45" x14ac:dyDescent="0.2">
      <c r="A698" s="1">
        <v>42181</v>
      </c>
      <c r="B698">
        <v>0</v>
      </c>
      <c r="C698">
        <v>1380</v>
      </c>
      <c r="D698">
        <v>77.504999999946406</v>
      </c>
      <c r="E698">
        <v>109489.2</v>
      </c>
      <c r="F698">
        <v>109566.704999999</v>
      </c>
      <c r="G698">
        <v>79.34</v>
      </c>
      <c r="H698">
        <v>0</v>
      </c>
      <c r="I698">
        <v>-6.2935701466900005E-4</v>
      </c>
      <c r="J698">
        <f>-(MAX($F$2:F698)-F698)/MAX($F$2:F698)</f>
        <v>-3.9655859176026279E-2</v>
      </c>
      <c r="K698">
        <f>MIN($J$3:J698)</f>
        <v>-0.10007190256198779</v>
      </c>
      <c r="M698" s="1">
        <v>42181</v>
      </c>
      <c r="N698">
        <v>0</v>
      </c>
      <c r="O698">
        <v>1291</v>
      </c>
      <c r="P698">
        <v>69.035000000003393</v>
      </c>
      <c r="Q698">
        <v>102427.94</v>
      </c>
      <c r="R698">
        <v>102496.97500000001</v>
      </c>
      <c r="S698">
        <v>79.34</v>
      </c>
      <c r="T698">
        <v>0</v>
      </c>
      <c r="U698">
        <v>-6.2937831706400005E-4</v>
      </c>
      <c r="V698">
        <f>-(MAX($R$2:R698)-R698)/MAX($R$2:R698)</f>
        <v>-0.15526129301664524</v>
      </c>
      <c r="W698">
        <f>MIN($V$3:V698)</f>
        <v>-0.15526129301664524</v>
      </c>
      <c r="Y698" s="1">
        <v>42181</v>
      </c>
      <c r="Z698">
        <v>0</v>
      </c>
      <c r="AA698">
        <v>1445</v>
      </c>
      <c r="AB698">
        <v>19.450000000011599</v>
      </c>
      <c r="AC698">
        <v>114646.3</v>
      </c>
      <c r="AD698">
        <v>114665.75</v>
      </c>
      <c r="AE698">
        <v>79.34</v>
      </c>
      <c r="AF698">
        <v>0</v>
      </c>
      <c r="AG698">
        <v>-6.2969548013700003E-4</v>
      </c>
      <c r="AH698">
        <f>-(MAX($AD$2:AD698)-AD698)/MAX($AD$2:AD698)</f>
        <v>-0.15105892056031414</v>
      </c>
      <c r="AI698">
        <f>MIN($AH$3:AH698)</f>
        <v>-0.17149252808653326</v>
      </c>
      <c r="AK698" s="1">
        <v>42181</v>
      </c>
      <c r="AL698">
        <f>1468</f>
        <v>1468</v>
      </c>
      <c r="AM698">
        <f t="shared" si="40"/>
        <v>29.200000000011599</v>
      </c>
      <c r="AN698">
        <f t="shared" si="41"/>
        <v>116471.12000000001</v>
      </c>
      <c r="AO698">
        <f t="shared" si="42"/>
        <v>116500.32000000002</v>
      </c>
      <c r="AP698">
        <v>79.34</v>
      </c>
      <c r="AQ698">
        <f t="shared" si="43"/>
        <v>-6.2964448590981028E-4</v>
      </c>
      <c r="AR698">
        <f>-(MAX($AO$2:AO698)-AO698)/MAX($AO$2:AO698)</f>
        <v>-0.15104852870191368</v>
      </c>
      <c r="AS698">
        <f>MIN($AR$3:AR698)</f>
        <v>-0.17148073053057203</v>
      </c>
    </row>
    <row r="699" spans="1:45" x14ac:dyDescent="0.2">
      <c r="A699" s="1">
        <v>42184</v>
      </c>
      <c r="B699">
        <v>0</v>
      </c>
      <c r="C699">
        <v>1380</v>
      </c>
      <c r="D699">
        <v>77.504999999946406</v>
      </c>
      <c r="E699">
        <v>108081.599999999</v>
      </c>
      <c r="F699">
        <v>108159.10499999901</v>
      </c>
      <c r="G699">
        <v>78.319999999999993</v>
      </c>
      <c r="H699">
        <v>0</v>
      </c>
      <c r="I699">
        <v>-1.2846968429000001E-2</v>
      </c>
      <c r="J699">
        <f>-(MAX($F$2:F699)-F699)/MAX($F$2:F699)</f>
        <v>-5.1993370034127101E-2</v>
      </c>
      <c r="K699">
        <f>MIN($J$3:J699)</f>
        <v>-0.10007190256198779</v>
      </c>
      <c r="M699" s="1">
        <v>42184</v>
      </c>
      <c r="N699">
        <v>0</v>
      </c>
      <c r="O699">
        <v>1291</v>
      </c>
      <c r="P699">
        <v>69.035000000003393</v>
      </c>
      <c r="Q699">
        <v>101111.12</v>
      </c>
      <c r="R699">
        <v>101180.155</v>
      </c>
      <c r="S699">
        <v>78.319999999999993</v>
      </c>
      <c r="T699">
        <v>0</v>
      </c>
      <c r="U699">
        <v>-1.28474035453E-2</v>
      </c>
      <c r="V699">
        <f>-(MAX($R$2:R699)-R699)/MAX($R$2:R699)</f>
        <v>-0.16611399207561578</v>
      </c>
      <c r="W699">
        <f>MIN($V$3:V699)</f>
        <v>-0.16611399207561578</v>
      </c>
      <c r="Y699" s="1">
        <v>42184</v>
      </c>
      <c r="Z699">
        <v>0</v>
      </c>
      <c r="AA699">
        <v>1445</v>
      </c>
      <c r="AB699">
        <v>19.450000000011599</v>
      </c>
      <c r="AC699">
        <v>113172.399999999</v>
      </c>
      <c r="AD699">
        <v>113191.85</v>
      </c>
      <c r="AE699">
        <v>78.319999999999993</v>
      </c>
      <c r="AF699">
        <v>0</v>
      </c>
      <c r="AG699">
        <v>-1.28538818261E-2</v>
      </c>
      <c r="AH699">
        <f>-(MAX($AD$2:AD699)-AD699)/MAX($AD$2:AD699)</f>
        <v>-0.16197110887274527</v>
      </c>
      <c r="AI699">
        <f>MIN($AH$3:AH699)</f>
        <v>-0.17149252808653326</v>
      </c>
      <c r="AK699" s="1">
        <v>42184</v>
      </c>
      <c r="AL699">
        <f>1468</f>
        <v>1468</v>
      </c>
      <c r="AM699">
        <f t="shared" si="40"/>
        <v>29.200000000011599</v>
      </c>
      <c r="AN699">
        <f t="shared" si="41"/>
        <v>114973.75999999999</v>
      </c>
      <c r="AO699">
        <f t="shared" si="42"/>
        <v>115002.96</v>
      </c>
      <c r="AP699">
        <v>78.319999999999993</v>
      </c>
      <c r="AQ699">
        <f t="shared" si="43"/>
        <v>-1.2852840232541978E-2</v>
      </c>
      <c r="AR699">
        <f>-(MAX($AO$2:AO699)-AO699)/MAX($AO$2:AO699)</f>
        <v>-0.16195996632768944</v>
      </c>
      <c r="AS699">
        <f>MIN($AR$3:AR699)</f>
        <v>-0.17148073053057203</v>
      </c>
    </row>
    <row r="700" spans="1:45" x14ac:dyDescent="0.2">
      <c r="A700" s="1">
        <v>42185</v>
      </c>
      <c r="B700">
        <v>0</v>
      </c>
      <c r="C700">
        <v>1380</v>
      </c>
      <c r="D700">
        <v>77.504999999946406</v>
      </c>
      <c r="E700">
        <v>107971.2</v>
      </c>
      <c r="F700">
        <v>108048.704999999</v>
      </c>
      <c r="G700">
        <v>78.239999999999995</v>
      </c>
      <c r="H700">
        <v>0</v>
      </c>
      <c r="I700">
        <v>-1.0207185053899999E-3</v>
      </c>
      <c r="J700">
        <f>-(MAX($F$2:F700)-F700)/MAX($F$2:F700)</f>
        <v>-5.2961017944566459E-2</v>
      </c>
      <c r="K700">
        <f>MIN($J$3:J700)</f>
        <v>-0.10007190256198779</v>
      </c>
      <c r="M700" s="1">
        <v>42185</v>
      </c>
      <c r="N700">
        <v>0</v>
      </c>
      <c r="O700">
        <v>1291</v>
      </c>
      <c r="P700">
        <v>69.035000000003393</v>
      </c>
      <c r="Q700">
        <v>101007.84</v>
      </c>
      <c r="R700">
        <v>101076.875</v>
      </c>
      <c r="S700">
        <v>78.239999999999995</v>
      </c>
      <c r="T700">
        <v>0</v>
      </c>
      <c r="U700">
        <v>-1.02075352622E-3</v>
      </c>
      <c r="V700">
        <f>-(MAX($R$2:R700)-R700)/MAX($R$2:R700)</f>
        <v>-0.16696518415867226</v>
      </c>
      <c r="W700">
        <f>MIN($V$3:V700)</f>
        <v>-0.16696518415867226</v>
      </c>
      <c r="Y700" s="1">
        <v>42185</v>
      </c>
      <c r="Z700">
        <v>0</v>
      </c>
      <c r="AA700">
        <v>1445</v>
      </c>
      <c r="AB700">
        <v>19.450000000011599</v>
      </c>
      <c r="AC700">
        <v>113056.799999999</v>
      </c>
      <c r="AD700">
        <v>113076.25</v>
      </c>
      <c r="AE700">
        <v>78.239999999999995</v>
      </c>
      <c r="AF700">
        <v>0</v>
      </c>
      <c r="AG700">
        <v>-1.02127494161E-3</v>
      </c>
      <c r="AH700">
        <f>-(MAX($AD$2:AD700)-AD700)/MAX($AD$2:AD700)</f>
        <v>-0.16282696677960265</v>
      </c>
      <c r="AI700">
        <f>MIN($AH$3:AH700)</f>
        <v>-0.17149252808653326</v>
      </c>
      <c r="AK700" s="1">
        <v>42185</v>
      </c>
      <c r="AL700">
        <f>1468</f>
        <v>1468</v>
      </c>
      <c r="AM700">
        <f t="shared" si="40"/>
        <v>29.200000000011599</v>
      </c>
      <c r="AN700">
        <f t="shared" si="41"/>
        <v>114856.31999999999</v>
      </c>
      <c r="AO700">
        <f t="shared" si="42"/>
        <v>114885.52</v>
      </c>
      <c r="AP700">
        <v>78.239999999999995</v>
      </c>
      <c r="AQ700">
        <f t="shared" si="43"/>
        <v>-1.0211911067332729E-3</v>
      </c>
      <c r="AR700">
        <f>-(MAX($AO$2:AO700)-AO700)/MAX($AO$2:AO700)</f>
        <v>-0.16281576535716205</v>
      </c>
      <c r="AS700">
        <f>MIN($AR$3:AR700)</f>
        <v>-0.17148073053057203</v>
      </c>
    </row>
    <row r="701" spans="1:45" x14ac:dyDescent="0.2">
      <c r="A701" s="1">
        <v>42186</v>
      </c>
      <c r="B701">
        <v>1380</v>
      </c>
      <c r="C701">
        <v>0</v>
      </c>
      <c r="D701">
        <v>110091.10499999901</v>
      </c>
      <c r="E701">
        <v>0</v>
      </c>
      <c r="F701">
        <v>110091.10499999901</v>
      </c>
      <c r="G701">
        <v>79.72</v>
      </c>
      <c r="H701">
        <v>-1</v>
      </c>
      <c r="I701">
        <v>1.8902586569600002E-2</v>
      </c>
      <c r="J701">
        <f>-(MAX($F$2:F701)-F701)/MAX($F$2:F701)</f>
        <v>-3.5059531601439597E-2</v>
      </c>
      <c r="K701">
        <f>MIN($J$3:J701)</f>
        <v>-0.10007190256198779</v>
      </c>
      <c r="M701" s="1">
        <v>42186</v>
      </c>
      <c r="N701">
        <v>0</v>
      </c>
      <c r="O701">
        <v>1291</v>
      </c>
      <c r="P701">
        <v>69.035000000003393</v>
      </c>
      <c r="Q701">
        <v>102918.52</v>
      </c>
      <c r="R701">
        <v>102987.55499999999</v>
      </c>
      <c r="S701">
        <v>79.72</v>
      </c>
      <c r="T701">
        <v>0</v>
      </c>
      <c r="U701">
        <v>1.89032357797E-2</v>
      </c>
      <c r="V701">
        <f>-(MAX($R$2:R701)-R701)/MAX($R$2:R701)</f>
        <v>-0.15121813062212691</v>
      </c>
      <c r="W701">
        <f>MIN($V$3:V701)</f>
        <v>-0.16696518415867226</v>
      </c>
      <c r="Y701" s="1">
        <v>42186</v>
      </c>
      <c r="Z701">
        <v>0</v>
      </c>
      <c r="AA701">
        <v>1445</v>
      </c>
      <c r="AB701">
        <v>19.450000000011599</v>
      </c>
      <c r="AC701">
        <v>115195.399999999</v>
      </c>
      <c r="AD701">
        <v>115214.85</v>
      </c>
      <c r="AE701">
        <v>79.72</v>
      </c>
      <c r="AF701">
        <v>0</v>
      </c>
      <c r="AG701">
        <v>1.8912901692400001E-2</v>
      </c>
      <c r="AH701">
        <f>-(MAX($AD$2:AD701)-AD701)/MAX($AD$2:AD701)</f>
        <v>-0.14699359550274171</v>
      </c>
      <c r="AI701">
        <f>MIN($AH$3:AH701)</f>
        <v>-0.17149252808653326</v>
      </c>
      <c r="AK701" s="1">
        <v>42186</v>
      </c>
      <c r="AL701">
        <f>1468</f>
        <v>1468</v>
      </c>
      <c r="AM701">
        <f t="shared" si="40"/>
        <v>29.200000000011599</v>
      </c>
      <c r="AN701">
        <f t="shared" si="41"/>
        <v>117028.95999999999</v>
      </c>
      <c r="AO701">
        <f t="shared" si="42"/>
        <v>117058.16</v>
      </c>
      <c r="AP701">
        <v>79.72</v>
      </c>
      <c r="AQ701">
        <f t="shared" si="43"/>
        <v>1.8911347574524617E-2</v>
      </c>
      <c r="AR701">
        <f>-(MAX($AO$2:AO701)-AO701)/MAX($AO$2:AO701)</f>
        <v>-0.14698348331191896</v>
      </c>
      <c r="AS701">
        <f>MIN($AR$3:AR701)</f>
        <v>-0.17148073053057203</v>
      </c>
    </row>
    <row r="702" spans="1:45" x14ac:dyDescent="0.2">
      <c r="A702" s="1">
        <v>42187</v>
      </c>
      <c r="B702">
        <v>0</v>
      </c>
      <c r="C702">
        <v>0</v>
      </c>
      <c r="D702">
        <v>110091.10499999901</v>
      </c>
      <c r="E702">
        <v>0</v>
      </c>
      <c r="F702">
        <v>110091.10499999901</v>
      </c>
      <c r="G702">
        <v>79.930000000000007</v>
      </c>
      <c r="H702">
        <v>0</v>
      </c>
      <c r="I702">
        <v>0</v>
      </c>
      <c r="J702">
        <f>-(MAX($F$2:F702)-F702)/MAX($F$2:F702)</f>
        <v>-3.5059531601439597E-2</v>
      </c>
      <c r="K702">
        <f>MIN($J$3:J702)</f>
        <v>-0.10007190256198779</v>
      </c>
      <c r="M702" s="1">
        <v>42187</v>
      </c>
      <c r="N702">
        <v>0</v>
      </c>
      <c r="O702">
        <v>1291</v>
      </c>
      <c r="P702">
        <v>69.035000000003393</v>
      </c>
      <c r="Q702">
        <v>103189.63</v>
      </c>
      <c r="R702">
        <v>103258.66499999999</v>
      </c>
      <c r="S702">
        <v>79.930000000000007</v>
      </c>
      <c r="T702">
        <v>0</v>
      </c>
      <c r="U702">
        <v>2.6324539892200001E-3</v>
      </c>
      <c r="V702">
        <f>-(MAX($R$2:R702)-R702)/MAX($R$2:R702)</f>
        <v>-0.14898375140410358</v>
      </c>
      <c r="W702">
        <f>MIN($V$3:V702)</f>
        <v>-0.16696518415867226</v>
      </c>
      <c r="Y702" s="1">
        <v>42187</v>
      </c>
      <c r="Z702">
        <v>0</v>
      </c>
      <c r="AA702">
        <v>1445</v>
      </c>
      <c r="AB702">
        <v>19.450000000011599</v>
      </c>
      <c r="AC702">
        <v>115498.85</v>
      </c>
      <c r="AD702">
        <v>115518.3</v>
      </c>
      <c r="AE702">
        <v>79.930000000000007</v>
      </c>
      <c r="AF702">
        <v>0</v>
      </c>
      <c r="AG702">
        <v>2.63377507327E-3</v>
      </c>
      <c r="AH702">
        <f>-(MAX($AD$2:AD702)-AD702)/MAX($AD$2:AD702)</f>
        <v>-0.1447469684972412</v>
      </c>
      <c r="AI702">
        <f>MIN($AH$3:AH702)</f>
        <v>-0.17149252808653326</v>
      </c>
      <c r="AK702" s="1">
        <v>42187</v>
      </c>
      <c r="AL702">
        <f>1468</f>
        <v>1468</v>
      </c>
      <c r="AM702">
        <f t="shared" si="40"/>
        <v>29.200000000011599</v>
      </c>
      <c r="AN702">
        <f t="shared" si="41"/>
        <v>117337.24</v>
      </c>
      <c r="AO702">
        <f t="shared" si="42"/>
        <v>117366.44000000002</v>
      </c>
      <c r="AP702">
        <v>79.930000000000007</v>
      </c>
      <c r="AQ702">
        <f t="shared" si="43"/>
        <v>2.6335626666266869E-3</v>
      </c>
      <c r="AR702">
        <f>-(MAX($AO$2:AO702)-AO702)/MAX($AO$2:AO702)</f>
        <v>-0.14473701085955329</v>
      </c>
      <c r="AS702">
        <f>MIN($AR$3:AR702)</f>
        <v>-0.17148073053057203</v>
      </c>
    </row>
    <row r="703" spans="1:45" x14ac:dyDescent="0.2">
      <c r="A703" s="1">
        <v>42191</v>
      </c>
      <c r="B703">
        <v>0</v>
      </c>
      <c r="C703">
        <v>0</v>
      </c>
      <c r="D703">
        <v>110091.10499999901</v>
      </c>
      <c r="E703">
        <v>0</v>
      </c>
      <c r="F703">
        <v>110091.10499999901</v>
      </c>
      <c r="G703">
        <v>80.05</v>
      </c>
      <c r="H703">
        <v>0</v>
      </c>
      <c r="I703">
        <v>0</v>
      </c>
      <c r="J703">
        <f>-(MAX($F$2:F703)-F703)/MAX($F$2:F703)</f>
        <v>-3.5059531601439597E-2</v>
      </c>
      <c r="K703">
        <f>MIN($J$3:J703)</f>
        <v>-0.10007190256198779</v>
      </c>
      <c r="M703" s="1">
        <v>42191</v>
      </c>
      <c r="N703">
        <v>0</v>
      </c>
      <c r="O703">
        <v>1291</v>
      </c>
      <c r="P703">
        <v>69.035000000003393</v>
      </c>
      <c r="Q703">
        <v>103344.55</v>
      </c>
      <c r="R703">
        <v>103413.58500000001</v>
      </c>
      <c r="S703">
        <v>80.05</v>
      </c>
      <c r="T703">
        <v>0</v>
      </c>
      <c r="U703">
        <v>1.50030992556E-3</v>
      </c>
      <c r="V703">
        <f>-(MAX($R$2:R703)-R703)/MAX($R$2:R703)</f>
        <v>-0.14770696327951871</v>
      </c>
      <c r="W703">
        <f>MIN($V$3:V703)</f>
        <v>-0.16696518415867226</v>
      </c>
      <c r="Y703" s="1">
        <v>42191</v>
      </c>
      <c r="Z703">
        <v>0</v>
      </c>
      <c r="AA703">
        <v>1445</v>
      </c>
      <c r="AB703">
        <v>19.450000000011599</v>
      </c>
      <c r="AC703">
        <v>115672.25</v>
      </c>
      <c r="AD703">
        <v>115691.7</v>
      </c>
      <c r="AE703">
        <v>80.05</v>
      </c>
      <c r="AF703">
        <v>0</v>
      </c>
      <c r="AG703">
        <v>1.5010608708700001E-3</v>
      </c>
      <c r="AH703">
        <f>-(MAX($AD$2:AD703)-AD703)/MAX($AD$2:AD703)</f>
        <v>-0.14346318163695523</v>
      </c>
      <c r="AI703">
        <f>MIN($AH$3:AH703)</f>
        <v>-0.17149252808653326</v>
      </c>
      <c r="AK703" s="1">
        <v>42191</v>
      </c>
      <c r="AL703">
        <f>1468</f>
        <v>1468</v>
      </c>
      <c r="AM703">
        <f t="shared" si="40"/>
        <v>29.200000000011599</v>
      </c>
      <c r="AN703">
        <f t="shared" si="41"/>
        <v>117513.4</v>
      </c>
      <c r="AO703">
        <f t="shared" si="42"/>
        <v>117542.6</v>
      </c>
      <c r="AP703">
        <v>80.05</v>
      </c>
      <c r="AQ703">
        <f t="shared" si="43"/>
        <v>1.5009401324602579E-3</v>
      </c>
      <c r="AR703">
        <f>-(MAX($AO$2:AO703)-AO703)/MAX($AO$2:AO703)</f>
        <v>-0.14345331231534447</v>
      </c>
      <c r="AS703">
        <f>MIN($AR$3:AR703)</f>
        <v>-0.17148073053057203</v>
      </c>
    </row>
    <row r="704" spans="1:45" x14ac:dyDescent="0.2">
      <c r="A704" s="1">
        <v>42192</v>
      </c>
      <c r="B704">
        <v>0</v>
      </c>
      <c r="C704">
        <v>0</v>
      </c>
      <c r="D704">
        <v>110091.10499999901</v>
      </c>
      <c r="E704">
        <v>0</v>
      </c>
      <c r="F704">
        <v>110091.10499999901</v>
      </c>
      <c r="G704">
        <v>81.72</v>
      </c>
      <c r="H704">
        <v>0</v>
      </c>
      <c r="I704">
        <v>0</v>
      </c>
      <c r="J704">
        <f>-(MAX($F$2:F704)-F704)/MAX($F$2:F704)</f>
        <v>-3.5059531601439597E-2</v>
      </c>
      <c r="K704">
        <f>MIN($J$3:J704)</f>
        <v>-0.10007190256198779</v>
      </c>
      <c r="M704" s="1">
        <v>42192</v>
      </c>
      <c r="N704">
        <v>0</v>
      </c>
      <c r="O704">
        <v>1291</v>
      </c>
      <c r="P704">
        <v>69.035000000003393</v>
      </c>
      <c r="Q704">
        <v>105500.52</v>
      </c>
      <c r="R704">
        <v>105569.55499999999</v>
      </c>
      <c r="S704">
        <v>81.72</v>
      </c>
      <c r="T704">
        <v>0</v>
      </c>
      <c r="U704">
        <v>2.08480346175E-2</v>
      </c>
      <c r="V704">
        <f>-(MAX($R$2:R704)-R704)/MAX($R$2:R704)</f>
        <v>-0.12993832854571422</v>
      </c>
      <c r="W704">
        <f>MIN($V$3:V704)</f>
        <v>-0.16696518415867226</v>
      </c>
      <c r="Y704" s="1">
        <v>42192</v>
      </c>
      <c r="Z704">
        <v>0</v>
      </c>
      <c r="AA704">
        <v>1445</v>
      </c>
      <c r="AB704">
        <v>19.450000000011599</v>
      </c>
      <c r="AC704">
        <v>118085.399999999</v>
      </c>
      <c r="AD704">
        <v>118104.85</v>
      </c>
      <c r="AE704">
        <v>81.72</v>
      </c>
      <c r="AF704">
        <v>0</v>
      </c>
      <c r="AG704">
        <v>2.08584539773E-2</v>
      </c>
      <c r="AH704">
        <f>-(MAX($AD$2:AD704)-AD704)/MAX($AD$2:AD704)</f>
        <v>-0.12559714783130807</v>
      </c>
      <c r="AI704">
        <f>MIN($AH$3:AH704)</f>
        <v>-0.17149252808653326</v>
      </c>
      <c r="AK704" s="1">
        <v>42192</v>
      </c>
      <c r="AL704">
        <f>1468</f>
        <v>1468</v>
      </c>
      <c r="AM704">
        <f t="shared" si="40"/>
        <v>29.200000000011599</v>
      </c>
      <c r="AN704">
        <f t="shared" si="41"/>
        <v>119964.95999999999</v>
      </c>
      <c r="AO704">
        <f t="shared" si="42"/>
        <v>119994.16</v>
      </c>
      <c r="AP704">
        <v>81.72</v>
      </c>
      <c r="AQ704">
        <f t="shared" si="43"/>
        <v>2.0856778733837754E-2</v>
      </c>
      <c r="AR704">
        <f>-(MAX($AO$2:AO704)-AO704)/MAX($AO$2:AO704)</f>
        <v>-0.12558850757510398</v>
      </c>
      <c r="AS704">
        <f>MIN($AR$3:AR704)</f>
        <v>-0.17148073053057203</v>
      </c>
    </row>
    <row r="705" spans="1:45" x14ac:dyDescent="0.2">
      <c r="A705" s="1">
        <v>42193</v>
      </c>
      <c r="B705">
        <v>0</v>
      </c>
      <c r="C705">
        <v>0</v>
      </c>
      <c r="D705">
        <v>110091.10499999901</v>
      </c>
      <c r="E705">
        <v>0</v>
      </c>
      <c r="F705">
        <v>110091.10499999901</v>
      </c>
      <c r="G705">
        <v>80.989999999999995</v>
      </c>
      <c r="H705">
        <v>0</v>
      </c>
      <c r="I705">
        <v>0</v>
      </c>
      <c r="J705">
        <f>-(MAX($F$2:F705)-F705)/MAX($F$2:F705)</f>
        <v>-3.5059531601439597E-2</v>
      </c>
      <c r="K705">
        <f>MIN($J$3:J705)</f>
        <v>-0.10007190256198779</v>
      </c>
      <c r="M705" s="1">
        <v>42193</v>
      </c>
      <c r="N705">
        <v>0</v>
      </c>
      <c r="O705">
        <v>1291</v>
      </c>
      <c r="P705">
        <v>69.035000000003393</v>
      </c>
      <c r="Q705">
        <v>104558.09</v>
      </c>
      <c r="R705">
        <v>104627.125</v>
      </c>
      <c r="S705">
        <v>80.989999999999995</v>
      </c>
      <c r="T705">
        <v>0</v>
      </c>
      <c r="U705">
        <v>-8.9271002421100008E-3</v>
      </c>
      <c r="V705">
        <f>-(MAX($R$2:R705)-R705)/MAX($R$2:R705)</f>
        <v>-0.13770545630360478</v>
      </c>
      <c r="W705">
        <f>MIN($V$3:V705)</f>
        <v>-0.16696518415867226</v>
      </c>
      <c r="Y705" s="1">
        <v>42193</v>
      </c>
      <c r="Z705">
        <v>0</v>
      </c>
      <c r="AA705">
        <v>1445</v>
      </c>
      <c r="AB705">
        <v>19.450000000011599</v>
      </c>
      <c r="AC705">
        <v>117030.549999999</v>
      </c>
      <c r="AD705">
        <v>117050</v>
      </c>
      <c r="AE705">
        <v>80.989999999999995</v>
      </c>
      <c r="AF705">
        <v>0</v>
      </c>
      <c r="AG705">
        <v>-8.9314706381699999E-3</v>
      </c>
      <c r="AH705">
        <f>-(MAX($AD$2:AD705)-AD705)/MAX($AD$2:AD705)</f>
        <v>-0.13340685123138138</v>
      </c>
      <c r="AI705">
        <f>MIN($AH$3:AH705)</f>
        <v>-0.17149252808653326</v>
      </c>
      <c r="AK705" s="1">
        <v>42193</v>
      </c>
      <c r="AL705">
        <f>1468</f>
        <v>1468</v>
      </c>
      <c r="AM705">
        <f t="shared" si="40"/>
        <v>29.200000000011599</v>
      </c>
      <c r="AN705">
        <f t="shared" si="41"/>
        <v>118893.31999999999</v>
      </c>
      <c r="AO705">
        <f t="shared" si="42"/>
        <v>118922.52</v>
      </c>
      <c r="AP705">
        <v>80.989999999999995</v>
      </c>
      <c r="AQ705">
        <f t="shared" si="43"/>
        <v>-8.9307679640409122E-3</v>
      </c>
      <c r="AR705">
        <f>-(MAX($AO$2:AO705)-AO705)/MAX($AO$2:AO705)</f>
        <v>-0.13339767371904146</v>
      </c>
      <c r="AS705">
        <f>MIN($AR$3:AR705)</f>
        <v>-0.17148073053057203</v>
      </c>
    </row>
    <row r="706" spans="1:45" x14ac:dyDescent="0.2">
      <c r="A706" s="1">
        <v>42194</v>
      </c>
      <c r="B706">
        <v>0</v>
      </c>
      <c r="C706">
        <v>0</v>
      </c>
      <c r="D706">
        <v>110091.10499999901</v>
      </c>
      <c r="E706">
        <v>0</v>
      </c>
      <c r="F706">
        <v>110091.10499999901</v>
      </c>
      <c r="G706">
        <v>80.66</v>
      </c>
      <c r="H706">
        <v>-1</v>
      </c>
      <c r="I706">
        <v>0</v>
      </c>
      <c r="J706">
        <f>-(MAX($F$2:F706)-F706)/MAX($F$2:F706)</f>
        <v>-3.5059531601439597E-2</v>
      </c>
      <c r="K706">
        <f>MIN($J$3:J706)</f>
        <v>-0.10007190256198779</v>
      </c>
      <c r="M706" s="1">
        <v>42194</v>
      </c>
      <c r="N706">
        <v>0</v>
      </c>
      <c r="O706">
        <v>1291</v>
      </c>
      <c r="P706">
        <v>69.035000000003393</v>
      </c>
      <c r="Q706">
        <v>104132.06</v>
      </c>
      <c r="R706">
        <v>104201.095</v>
      </c>
      <c r="S706">
        <v>80.66</v>
      </c>
      <c r="T706">
        <v>0</v>
      </c>
      <c r="U706">
        <v>-4.0718886235300003E-3</v>
      </c>
      <c r="V706">
        <f>-(MAX($R$2:R706)-R706)/MAX($R$2:R706)</f>
        <v>-0.14121662364621287</v>
      </c>
      <c r="W706">
        <f>MIN($V$3:V706)</f>
        <v>-0.16696518415867226</v>
      </c>
      <c r="Y706" s="1">
        <v>42194</v>
      </c>
      <c r="Z706">
        <v>0</v>
      </c>
      <c r="AA706">
        <v>1445</v>
      </c>
      <c r="AB706">
        <v>19.450000000011599</v>
      </c>
      <c r="AC706">
        <v>116553.7</v>
      </c>
      <c r="AD706">
        <v>116573.15</v>
      </c>
      <c r="AE706">
        <v>80.66</v>
      </c>
      <c r="AF706">
        <v>0</v>
      </c>
      <c r="AG706">
        <v>-4.0739000427200004E-3</v>
      </c>
      <c r="AH706">
        <f>-(MAX($AD$2:AD706)-AD706)/MAX($AD$2:AD706)</f>
        <v>-0.13693726509716797</v>
      </c>
      <c r="AI706">
        <f>MIN($AH$3:AH706)</f>
        <v>-0.17149252808653326</v>
      </c>
      <c r="AK706" s="1">
        <v>42194</v>
      </c>
      <c r="AL706">
        <f>1468</f>
        <v>1468</v>
      </c>
      <c r="AM706">
        <f t="shared" si="40"/>
        <v>29.200000000011599</v>
      </c>
      <c r="AN706">
        <f t="shared" si="41"/>
        <v>118408.87999999999</v>
      </c>
      <c r="AO706">
        <f t="shared" si="42"/>
        <v>118438.08</v>
      </c>
      <c r="AP706">
        <v>80.66</v>
      </c>
      <c r="AQ706">
        <f t="shared" si="43"/>
        <v>-4.0735766446927148E-3</v>
      </c>
      <c r="AR706">
        <f>-(MAX($AO$2:AO706)-AO706)/MAX($AO$2:AO706)</f>
        <v>-0.13692784471561595</v>
      </c>
      <c r="AS706">
        <f>MIN($AR$3:AR706)</f>
        <v>-0.17148073053057203</v>
      </c>
    </row>
    <row r="707" spans="1:45" x14ac:dyDescent="0.2">
      <c r="A707" s="1">
        <v>42195</v>
      </c>
      <c r="B707">
        <v>0</v>
      </c>
      <c r="C707">
        <v>0</v>
      </c>
      <c r="D707">
        <v>110091.10499999901</v>
      </c>
      <c r="E707">
        <v>0</v>
      </c>
      <c r="F707">
        <v>110091.10499999901</v>
      </c>
      <c r="G707">
        <v>80.95</v>
      </c>
      <c r="H707">
        <v>0</v>
      </c>
      <c r="I707">
        <v>0</v>
      </c>
      <c r="J707">
        <f>-(MAX($F$2:F707)-F707)/MAX($F$2:F707)</f>
        <v>-3.5059531601439597E-2</v>
      </c>
      <c r="K707">
        <f>MIN($J$3:J707)</f>
        <v>-0.10007190256198779</v>
      </c>
      <c r="M707" s="1">
        <v>42195</v>
      </c>
      <c r="N707">
        <v>0</v>
      </c>
      <c r="O707">
        <v>1291</v>
      </c>
      <c r="P707">
        <v>69.035000000003393</v>
      </c>
      <c r="Q707">
        <v>104506.45</v>
      </c>
      <c r="R707">
        <v>104575.485</v>
      </c>
      <c r="S707">
        <v>80.95</v>
      </c>
      <c r="T707">
        <v>0</v>
      </c>
      <c r="U707">
        <v>3.5929564847700002E-3</v>
      </c>
      <c r="V707">
        <f>-(MAX($R$2:R707)-R707)/MAX($R$2:R707)</f>
        <v>-0.13813105234513304</v>
      </c>
      <c r="W707">
        <f>MIN($V$3:V707)</f>
        <v>-0.16696518415867226</v>
      </c>
      <c r="Y707" s="1">
        <v>42195</v>
      </c>
      <c r="Z707">
        <v>0</v>
      </c>
      <c r="AA707">
        <v>1445</v>
      </c>
      <c r="AB707">
        <v>19.450000000011599</v>
      </c>
      <c r="AC707">
        <v>116972.75</v>
      </c>
      <c r="AD707">
        <v>116992.2</v>
      </c>
      <c r="AE707">
        <v>80.95</v>
      </c>
      <c r="AF707">
        <v>0</v>
      </c>
      <c r="AG707">
        <v>3.5947385826E-3</v>
      </c>
      <c r="AH707">
        <f>-(MAX($AD$2:AD707)-AD707)/MAX($AD$2:AD707)</f>
        <v>-0.13383478018481007</v>
      </c>
      <c r="AI707">
        <f>MIN($AH$3:AH707)</f>
        <v>-0.17149252808653326</v>
      </c>
      <c r="AK707" s="1">
        <v>42195</v>
      </c>
      <c r="AL707">
        <f>1468</f>
        <v>1468</v>
      </c>
      <c r="AM707">
        <f t="shared" ref="AM707:AM770" si="44">29.2000000000116</f>
        <v>29.200000000011599</v>
      </c>
      <c r="AN707">
        <f t="shared" ref="AN707:AN770" si="45">AL707*AP707</f>
        <v>118834.6</v>
      </c>
      <c r="AO707">
        <f t="shared" ref="AO707:AO770" si="46">AN707+AM707</f>
        <v>118863.80000000002</v>
      </c>
      <c r="AP707">
        <v>80.95</v>
      </c>
      <c r="AQ707">
        <f t="shared" si="43"/>
        <v>3.5944520546095961E-3</v>
      </c>
      <c r="AR707">
        <f>-(MAX($AO$2:AO707)-AO707)/MAX($AO$2:AO707)</f>
        <v>-0.13382557323377764</v>
      </c>
      <c r="AS707">
        <f>MIN($AR$3:AR707)</f>
        <v>-0.17148073053057203</v>
      </c>
    </row>
    <row r="708" spans="1:45" x14ac:dyDescent="0.2">
      <c r="A708" s="1">
        <v>42198</v>
      </c>
      <c r="B708">
        <v>0</v>
      </c>
      <c r="C708">
        <v>0</v>
      </c>
      <c r="D708">
        <v>110091.10499999901</v>
      </c>
      <c r="E708">
        <v>0</v>
      </c>
      <c r="F708">
        <v>110091.10499999901</v>
      </c>
      <c r="G708">
        <v>81.91</v>
      </c>
      <c r="H708">
        <v>-1</v>
      </c>
      <c r="I708">
        <v>0</v>
      </c>
      <c r="J708">
        <f>-(MAX($F$2:F708)-F708)/MAX($F$2:F708)</f>
        <v>-3.5059531601439597E-2</v>
      </c>
      <c r="K708">
        <f>MIN($J$3:J708)</f>
        <v>-0.10007190256198779</v>
      </c>
      <c r="M708" s="1">
        <v>42198</v>
      </c>
      <c r="N708">
        <v>0</v>
      </c>
      <c r="O708">
        <v>1291</v>
      </c>
      <c r="P708">
        <v>69.035000000003393</v>
      </c>
      <c r="Q708">
        <v>105745.81</v>
      </c>
      <c r="R708">
        <v>105814.845</v>
      </c>
      <c r="S708">
        <v>81.91</v>
      </c>
      <c r="T708">
        <v>0</v>
      </c>
      <c r="U708">
        <v>1.18513435534E-2</v>
      </c>
      <c r="V708">
        <f>-(MAX($R$2:R708)-R708)/MAX($R$2:R708)</f>
        <v>-0.12791674734845493</v>
      </c>
      <c r="W708">
        <f>MIN($V$3:V708)</f>
        <v>-0.16696518415867226</v>
      </c>
      <c r="Y708" s="1">
        <v>42198</v>
      </c>
      <c r="Z708">
        <v>0</v>
      </c>
      <c r="AA708">
        <v>1445</v>
      </c>
      <c r="AB708">
        <v>19.450000000011599</v>
      </c>
      <c r="AC708">
        <v>118359.95</v>
      </c>
      <c r="AD708">
        <v>118379.4</v>
      </c>
      <c r="AE708">
        <v>81.91</v>
      </c>
      <c r="AF708">
        <v>0</v>
      </c>
      <c r="AG708">
        <v>1.18572007365E-2</v>
      </c>
      <c r="AH708">
        <f>-(MAX($AD$2:AD708)-AD708)/MAX($AD$2:AD708)</f>
        <v>-0.12356448530252195</v>
      </c>
      <c r="AI708">
        <f>MIN($AH$3:AH708)</f>
        <v>-0.17149252808653326</v>
      </c>
      <c r="AK708" s="1">
        <v>42198</v>
      </c>
      <c r="AL708">
        <f>1468</f>
        <v>1468</v>
      </c>
      <c r="AM708">
        <f t="shared" si="44"/>
        <v>29.200000000011599</v>
      </c>
      <c r="AN708">
        <f t="shared" si="45"/>
        <v>120243.87999999999</v>
      </c>
      <c r="AO708">
        <f t="shared" si="46"/>
        <v>120273.08</v>
      </c>
      <c r="AP708">
        <v>81.91</v>
      </c>
      <c r="AQ708">
        <f t="shared" ref="AQ708:AQ771" si="47">(AO708-AO707)/AO707</f>
        <v>1.1856259012415757E-2</v>
      </c>
      <c r="AR708">
        <f>-(MAX($AO$2:AO708)-AO708)/MAX($AO$2:AO708)</f>
        <v>-0.12355598488010658</v>
      </c>
      <c r="AS708">
        <f>MIN($AR$3:AR708)</f>
        <v>-0.17148073053057203</v>
      </c>
    </row>
    <row r="709" spans="1:45" x14ac:dyDescent="0.2">
      <c r="A709" s="1">
        <v>42199</v>
      </c>
      <c r="B709">
        <v>0</v>
      </c>
      <c r="C709">
        <v>0</v>
      </c>
      <c r="D709">
        <v>110091.10499999901</v>
      </c>
      <c r="E709">
        <v>0</v>
      </c>
      <c r="F709">
        <v>110091.10499999901</v>
      </c>
      <c r="G709">
        <v>82.04</v>
      </c>
      <c r="H709">
        <v>-1</v>
      </c>
      <c r="I709">
        <v>0</v>
      </c>
      <c r="J709">
        <f>-(MAX($F$2:F709)-F709)/MAX($F$2:F709)</f>
        <v>-3.5059531601439597E-2</v>
      </c>
      <c r="K709">
        <f>MIN($J$3:J709)</f>
        <v>-0.10007190256198779</v>
      </c>
      <c r="M709" s="1">
        <v>42199</v>
      </c>
      <c r="N709">
        <v>0</v>
      </c>
      <c r="O709">
        <v>1291</v>
      </c>
      <c r="P709">
        <v>69.035000000003393</v>
      </c>
      <c r="Q709">
        <v>105913.64</v>
      </c>
      <c r="R709">
        <v>105982.675</v>
      </c>
      <c r="S709">
        <v>82.04</v>
      </c>
      <c r="T709">
        <v>0</v>
      </c>
      <c r="U709">
        <v>1.58607235119E-3</v>
      </c>
      <c r="V709">
        <f>-(MAX($R$2:R709)-R709)/MAX($R$2:R709)</f>
        <v>-0.12653356021348808</v>
      </c>
      <c r="W709">
        <f>MIN($V$3:V709)</f>
        <v>-0.16696518415867226</v>
      </c>
      <c r="Y709" s="1">
        <v>42199</v>
      </c>
      <c r="Z709">
        <v>0</v>
      </c>
      <c r="AA709">
        <v>1445</v>
      </c>
      <c r="AB709">
        <v>19.450000000011599</v>
      </c>
      <c r="AC709">
        <v>118547.8</v>
      </c>
      <c r="AD709">
        <v>118567.25</v>
      </c>
      <c r="AE709">
        <v>82.04</v>
      </c>
      <c r="AF709">
        <v>0</v>
      </c>
      <c r="AG709">
        <v>1.5868470358899999E-3</v>
      </c>
      <c r="AH709">
        <f>-(MAX($AD$2:AD709)-AD709)/MAX($AD$2:AD709)</f>
        <v>-0.12217371620387872</v>
      </c>
      <c r="AI709">
        <f>MIN($AH$3:AH709)</f>
        <v>-0.17149252808653326</v>
      </c>
      <c r="AK709" s="1">
        <v>42199</v>
      </c>
      <c r="AL709">
        <f>1468</f>
        <v>1468</v>
      </c>
      <c r="AM709">
        <f t="shared" si="44"/>
        <v>29.200000000011599</v>
      </c>
      <c r="AN709">
        <f t="shared" si="45"/>
        <v>120434.72000000002</v>
      </c>
      <c r="AO709">
        <f t="shared" si="46"/>
        <v>120463.92000000003</v>
      </c>
      <c r="AP709">
        <v>82.04</v>
      </c>
      <c r="AQ709">
        <f t="shared" si="47"/>
        <v>1.5867224818722993E-3</v>
      </c>
      <c r="AR709">
        <f>-(MAX($AO$2:AO709)-AO709)/MAX($AO$2:AO709)</f>
        <v>-0.12216531145721342</v>
      </c>
      <c r="AS709">
        <f>MIN($AR$3:AR709)</f>
        <v>-0.17148073053057203</v>
      </c>
    </row>
    <row r="710" spans="1:45" x14ac:dyDescent="0.2">
      <c r="A710" s="1">
        <v>42200</v>
      </c>
      <c r="B710">
        <v>1340</v>
      </c>
      <c r="C710">
        <v>1340</v>
      </c>
      <c r="D710">
        <v>10.1049999999231</v>
      </c>
      <c r="E710">
        <v>110081</v>
      </c>
      <c r="F710">
        <v>110091.10499999901</v>
      </c>
      <c r="G710">
        <v>82.15</v>
      </c>
      <c r="H710">
        <v>1</v>
      </c>
      <c r="I710">
        <v>0</v>
      </c>
      <c r="J710">
        <f>-(MAX($F$2:F710)-F710)/MAX($F$2:F710)</f>
        <v>-3.5059531601439597E-2</v>
      </c>
      <c r="K710">
        <f>MIN($J$3:J710)</f>
        <v>-0.10007190256198779</v>
      </c>
      <c r="M710" s="1">
        <v>42200</v>
      </c>
      <c r="N710">
        <v>0</v>
      </c>
      <c r="O710">
        <v>1291</v>
      </c>
      <c r="P710">
        <v>69.035000000003393</v>
      </c>
      <c r="Q710">
        <v>106055.65</v>
      </c>
      <c r="R710">
        <v>106124.685</v>
      </c>
      <c r="S710">
        <v>82.15</v>
      </c>
      <c r="T710">
        <v>1</v>
      </c>
      <c r="U710">
        <v>1.3399359848200001E-3</v>
      </c>
      <c r="V710">
        <f>-(MAX($R$2:R710)-R710)/MAX($R$2:R710)</f>
        <v>-0.12536317109928544</v>
      </c>
      <c r="W710">
        <f>MIN($V$3:V710)</f>
        <v>-0.16696518415867226</v>
      </c>
      <c r="Y710" s="1">
        <v>42200</v>
      </c>
      <c r="Z710">
        <v>0</v>
      </c>
      <c r="AA710">
        <v>1445</v>
      </c>
      <c r="AB710">
        <v>19.450000000011599</v>
      </c>
      <c r="AC710">
        <v>118706.75</v>
      </c>
      <c r="AD710">
        <v>118726.2</v>
      </c>
      <c r="AE710">
        <v>82.15</v>
      </c>
      <c r="AF710">
        <v>1</v>
      </c>
      <c r="AG710">
        <v>1.3405894123399999E-3</v>
      </c>
      <c r="AH710">
        <f>-(MAX($AD$2:AD710)-AD710)/MAX($AD$2:AD710)</f>
        <v>-0.1209969115819499</v>
      </c>
      <c r="AI710">
        <f>MIN($AH$3:AH710)</f>
        <v>-0.17149252808653326</v>
      </c>
      <c r="AK710" s="1">
        <v>42200</v>
      </c>
      <c r="AL710">
        <f>1468</f>
        <v>1468</v>
      </c>
      <c r="AM710">
        <f t="shared" si="44"/>
        <v>29.200000000011599</v>
      </c>
      <c r="AN710">
        <f t="shared" si="45"/>
        <v>120596.20000000001</v>
      </c>
      <c r="AO710">
        <f t="shared" si="46"/>
        <v>120625.40000000002</v>
      </c>
      <c r="AP710">
        <v>82.15</v>
      </c>
      <c r="AQ710">
        <f t="shared" si="47"/>
        <v>1.3404843541534751E-3</v>
      </c>
      <c r="AR710">
        <f>-(MAX($AO$2:AO710)-AO710)/MAX($AO$2:AO710)</f>
        <v>-0.12098858779168863</v>
      </c>
      <c r="AS710">
        <f>MIN($AR$3:AR710)</f>
        <v>-0.17148073053057203</v>
      </c>
    </row>
    <row r="711" spans="1:45" x14ac:dyDescent="0.2">
      <c r="A711" s="1">
        <v>42201</v>
      </c>
      <c r="B711">
        <v>1340</v>
      </c>
      <c r="C711">
        <v>0</v>
      </c>
      <c r="D711">
        <v>110292.10499999901</v>
      </c>
      <c r="E711">
        <v>0</v>
      </c>
      <c r="F711">
        <v>110292.10499999901</v>
      </c>
      <c r="G711">
        <v>82.3</v>
      </c>
      <c r="H711">
        <v>-1</v>
      </c>
      <c r="I711">
        <v>1.8257605825600001E-3</v>
      </c>
      <c r="J711">
        <f>-(MAX($F$2:F711)-F711)/MAX($F$2:F711)</f>
        <v>-3.3297781329715892E-2</v>
      </c>
      <c r="K711">
        <f>MIN($J$3:J711)</f>
        <v>-0.10007190256198779</v>
      </c>
      <c r="M711" s="1">
        <v>42201</v>
      </c>
      <c r="N711">
        <v>0</v>
      </c>
      <c r="O711">
        <v>1291</v>
      </c>
      <c r="P711">
        <v>69.035000000003393</v>
      </c>
      <c r="Q711">
        <v>106249.3</v>
      </c>
      <c r="R711">
        <v>106318.33500000001</v>
      </c>
      <c r="S711">
        <v>82.3</v>
      </c>
      <c r="T711">
        <v>0</v>
      </c>
      <c r="U711">
        <v>1.82474039852E-3</v>
      </c>
      <c r="V711">
        <f>-(MAX($R$2:R711)-R711)/MAX($R$2:R711)</f>
        <v>-0.1237671859435544</v>
      </c>
      <c r="W711">
        <f>MIN($V$3:V711)</f>
        <v>-0.16696518415867226</v>
      </c>
      <c r="Y711" s="1">
        <v>42201</v>
      </c>
      <c r="Z711">
        <v>0</v>
      </c>
      <c r="AA711">
        <v>1445</v>
      </c>
      <c r="AB711">
        <v>19.450000000011599</v>
      </c>
      <c r="AC711">
        <v>118923.5</v>
      </c>
      <c r="AD711">
        <v>118942.95</v>
      </c>
      <c r="AE711">
        <v>82.3</v>
      </c>
      <c r="AF711">
        <v>0</v>
      </c>
      <c r="AG711">
        <v>1.8256290523899999E-3</v>
      </c>
      <c r="AH711">
        <f>-(MAX($AD$2:AD711)-AD711)/MAX($AD$2:AD711)</f>
        <v>-0.11939217800659238</v>
      </c>
      <c r="AI711">
        <f>MIN($AH$3:AH711)</f>
        <v>-0.17149252808653326</v>
      </c>
      <c r="AK711" s="1">
        <v>42201</v>
      </c>
      <c r="AL711">
        <f>1468</f>
        <v>1468</v>
      </c>
      <c r="AM711">
        <f t="shared" si="44"/>
        <v>29.200000000011599</v>
      </c>
      <c r="AN711">
        <f t="shared" si="45"/>
        <v>120816.4</v>
      </c>
      <c r="AO711">
        <f t="shared" si="46"/>
        <v>120845.6</v>
      </c>
      <c r="AP711">
        <v>82.3</v>
      </c>
      <c r="AQ711">
        <f t="shared" si="47"/>
        <v>1.8254861745534729E-3</v>
      </c>
      <c r="AR711">
        <f>-(MAX($AO$2:AO711)-AO711)/MAX($AO$2:AO711)</f>
        <v>-0.11938396461142763</v>
      </c>
      <c r="AS711">
        <f>MIN($AR$3:AR711)</f>
        <v>-0.17148073053057203</v>
      </c>
    </row>
    <row r="712" spans="1:45" x14ac:dyDescent="0.2">
      <c r="A712" s="1">
        <v>42202</v>
      </c>
      <c r="B712">
        <v>1341</v>
      </c>
      <c r="C712">
        <v>1341</v>
      </c>
      <c r="D712">
        <v>8.2649999999266495</v>
      </c>
      <c r="E712">
        <v>110283.84</v>
      </c>
      <c r="F712">
        <v>110292.10499999901</v>
      </c>
      <c r="G712">
        <v>82.24</v>
      </c>
      <c r="H712">
        <v>1</v>
      </c>
      <c r="I712">
        <v>0</v>
      </c>
      <c r="J712">
        <f>-(MAX($F$2:F712)-F712)/MAX($F$2:F712)</f>
        <v>-3.3297781329715892E-2</v>
      </c>
      <c r="K712">
        <f>MIN($J$3:J712)</f>
        <v>-0.10007190256198779</v>
      </c>
      <c r="M712" s="1">
        <v>42202</v>
      </c>
      <c r="N712">
        <v>0</v>
      </c>
      <c r="O712">
        <v>1291</v>
      </c>
      <c r="P712">
        <v>69.035000000003393</v>
      </c>
      <c r="Q712">
        <v>106171.84</v>
      </c>
      <c r="R712">
        <v>106240.875</v>
      </c>
      <c r="S712">
        <v>82.24</v>
      </c>
      <c r="T712">
        <v>1</v>
      </c>
      <c r="U712">
        <v>-7.2856671429300001E-4</v>
      </c>
      <c r="V712">
        <f>-(MAX($R$2:R712)-R712)/MAX($R$2:R712)</f>
        <v>-0.12440558000584684</v>
      </c>
      <c r="W712">
        <f>MIN($V$3:V712)</f>
        <v>-0.16696518415867226</v>
      </c>
      <c r="Y712" s="1">
        <v>42202</v>
      </c>
      <c r="Z712">
        <v>0</v>
      </c>
      <c r="AA712">
        <v>1445</v>
      </c>
      <c r="AB712">
        <v>19.450000000011599</v>
      </c>
      <c r="AC712">
        <v>118836.799999999</v>
      </c>
      <c r="AD712">
        <v>118856.25</v>
      </c>
      <c r="AE712">
        <v>82.24</v>
      </c>
      <c r="AF712">
        <v>1</v>
      </c>
      <c r="AG712">
        <v>-7.28920881818E-4</v>
      </c>
      <c r="AH712">
        <f>-(MAX($AD$2:AD712)-AD712)/MAX($AD$2:AD712)</f>
        <v>-0.12003407143673536</v>
      </c>
      <c r="AI712">
        <f>MIN($AH$3:AH712)</f>
        <v>-0.17149252808653326</v>
      </c>
      <c r="AK712" s="1">
        <v>42202</v>
      </c>
      <c r="AL712">
        <f>1468</f>
        <v>1468</v>
      </c>
      <c r="AM712">
        <f t="shared" si="44"/>
        <v>29.200000000011599</v>
      </c>
      <c r="AN712">
        <f t="shared" si="45"/>
        <v>120728.31999999999</v>
      </c>
      <c r="AO712">
        <f t="shared" si="46"/>
        <v>120757.52</v>
      </c>
      <c r="AP712">
        <v>82.24</v>
      </c>
      <c r="AQ712">
        <f t="shared" si="47"/>
        <v>-7.2886393877809156E-4</v>
      </c>
      <c r="AR712">
        <f>-(MAX($AO$2:AO712)-AO712)/MAX($AO$2:AO712)</f>
        <v>-0.12002581388353209</v>
      </c>
      <c r="AS712">
        <f>MIN($AR$3:AR712)</f>
        <v>-0.17148073053057203</v>
      </c>
    </row>
    <row r="713" spans="1:45" x14ac:dyDescent="0.2">
      <c r="A713" s="1">
        <v>42205</v>
      </c>
      <c r="B713">
        <v>0</v>
      </c>
      <c r="C713">
        <v>1341</v>
      </c>
      <c r="D713">
        <v>8.2649999999266495</v>
      </c>
      <c r="E713">
        <v>110216.789999999</v>
      </c>
      <c r="F713">
        <v>110225.054999999</v>
      </c>
      <c r="G713">
        <v>82.19</v>
      </c>
      <c r="H713">
        <v>0</v>
      </c>
      <c r="I713">
        <v>-6.0793109352699998E-4</v>
      </c>
      <c r="J713">
        <f>-(MAX($F$2:F713)-F713)/MAX($F$2:F713)</f>
        <v>-3.3885469666626734E-2</v>
      </c>
      <c r="K713">
        <f>MIN($J$3:J713)</f>
        <v>-0.10007190256198779</v>
      </c>
      <c r="M713" s="1">
        <v>42205</v>
      </c>
      <c r="N713">
        <v>0</v>
      </c>
      <c r="O713">
        <v>1291</v>
      </c>
      <c r="P713">
        <v>69.035000000003393</v>
      </c>
      <c r="Q713">
        <v>106107.289999999</v>
      </c>
      <c r="R713">
        <v>106176.325</v>
      </c>
      <c r="S713">
        <v>82.19</v>
      </c>
      <c r="T713">
        <v>0</v>
      </c>
      <c r="U713">
        <v>-6.0758159230099996E-4</v>
      </c>
      <c r="V713">
        <f>-(MAX($R$2:R713)-R713)/MAX($R$2:R713)</f>
        <v>-0.12493757505775718</v>
      </c>
      <c r="W713">
        <f>MIN($V$3:V713)</f>
        <v>-0.16696518415867226</v>
      </c>
      <c r="Y713" s="1">
        <v>42205</v>
      </c>
      <c r="Z713">
        <v>0</v>
      </c>
      <c r="AA713">
        <v>1445</v>
      </c>
      <c r="AB713">
        <v>19.450000000011599</v>
      </c>
      <c r="AC713">
        <v>118764.55</v>
      </c>
      <c r="AD713">
        <v>118784</v>
      </c>
      <c r="AE713">
        <v>82.19</v>
      </c>
      <c r="AF713">
        <v>0</v>
      </c>
      <c r="AG713">
        <v>-6.0787716253899999E-4</v>
      </c>
      <c r="AH713">
        <f>-(MAX($AD$2:AD713)-AD713)/MAX($AD$2:AD713)</f>
        <v>-0.1205689826285212</v>
      </c>
      <c r="AI713">
        <f>MIN($AH$3:AH713)</f>
        <v>-0.17149252808653326</v>
      </c>
      <c r="AK713" s="1">
        <v>42205</v>
      </c>
      <c r="AL713">
        <f>1468</f>
        <v>1468</v>
      </c>
      <c r="AM713">
        <f t="shared" si="44"/>
        <v>29.200000000011599</v>
      </c>
      <c r="AN713">
        <f t="shared" si="45"/>
        <v>120654.92</v>
      </c>
      <c r="AO713">
        <f t="shared" si="46"/>
        <v>120684.12000000001</v>
      </c>
      <c r="AP713">
        <v>82.19</v>
      </c>
      <c r="AQ713">
        <f t="shared" si="47"/>
        <v>-6.0782964075441572E-4</v>
      </c>
      <c r="AR713">
        <f>-(MAX($AO$2:AO713)-AO713)/MAX($AO$2:AO713)</f>
        <v>-0.12056068827695242</v>
      </c>
      <c r="AS713">
        <f>MIN($AR$3:AR713)</f>
        <v>-0.17148073053057203</v>
      </c>
    </row>
    <row r="714" spans="1:45" x14ac:dyDescent="0.2">
      <c r="A714" s="1">
        <v>42206</v>
      </c>
      <c r="B714">
        <v>1341</v>
      </c>
      <c r="C714">
        <v>0</v>
      </c>
      <c r="D714">
        <v>109474.094999999</v>
      </c>
      <c r="E714">
        <v>0</v>
      </c>
      <c r="F714">
        <v>109474.094999999</v>
      </c>
      <c r="G714">
        <v>81.63</v>
      </c>
      <c r="H714">
        <v>-1</v>
      </c>
      <c r="I714">
        <v>-6.8129700638399999E-3</v>
      </c>
      <c r="J714">
        <f>-(MAX($F$2:F714)-F714)/MAX($F$2:F714)</f>
        <v>-4.0467579040027936E-2</v>
      </c>
      <c r="K714">
        <f>MIN($J$3:J714)</f>
        <v>-0.10007190256198779</v>
      </c>
      <c r="M714" s="1">
        <v>42206</v>
      </c>
      <c r="N714">
        <v>0</v>
      </c>
      <c r="O714">
        <v>1291</v>
      </c>
      <c r="P714">
        <v>69.035000000003393</v>
      </c>
      <c r="Q714">
        <v>105384.329999999</v>
      </c>
      <c r="R714">
        <v>105453.364999999</v>
      </c>
      <c r="S714">
        <v>81.63</v>
      </c>
      <c r="T714">
        <v>0</v>
      </c>
      <c r="U714">
        <v>-6.8090508877599997E-3</v>
      </c>
      <c r="V714">
        <f>-(MAX($R$2:R714)-R714)/MAX($R$2:R714)</f>
        <v>-0.13089591963916095</v>
      </c>
      <c r="W714">
        <f>MIN($V$3:V714)</f>
        <v>-0.16696518415867226</v>
      </c>
      <c r="Y714" s="1">
        <v>42206</v>
      </c>
      <c r="Z714">
        <v>0</v>
      </c>
      <c r="AA714">
        <v>1445</v>
      </c>
      <c r="AB714">
        <v>19.450000000011599</v>
      </c>
      <c r="AC714">
        <v>117955.349999999</v>
      </c>
      <c r="AD714">
        <v>117974.8</v>
      </c>
      <c r="AE714">
        <v>81.63</v>
      </c>
      <c r="AF714">
        <v>0</v>
      </c>
      <c r="AG714">
        <v>-6.8123653017199996E-3</v>
      </c>
      <c r="AH714">
        <f>-(MAX($AD$2:AD714)-AD714)/MAX($AD$2:AD714)</f>
        <v>-0.1265599879765226</v>
      </c>
      <c r="AI714">
        <f>MIN($AH$3:AH714)</f>
        <v>-0.17149252808653326</v>
      </c>
      <c r="AK714" s="1">
        <v>42206</v>
      </c>
      <c r="AL714">
        <f>1468</f>
        <v>1468</v>
      </c>
      <c r="AM714">
        <f t="shared" si="44"/>
        <v>29.200000000011599</v>
      </c>
      <c r="AN714">
        <f t="shared" si="45"/>
        <v>119832.84</v>
      </c>
      <c r="AO714">
        <f t="shared" si="46"/>
        <v>119862.04000000001</v>
      </c>
      <c r="AP714">
        <v>81.63</v>
      </c>
      <c r="AQ714">
        <f t="shared" si="47"/>
        <v>-6.811832410096719E-3</v>
      </c>
      <c r="AR714">
        <f>-(MAX($AO$2:AO714)-AO714)/MAX($AO$2:AO714)</f>
        <v>-0.12655128148326061</v>
      </c>
      <c r="AS714">
        <f>MIN($AR$3:AR714)</f>
        <v>-0.17148073053057203</v>
      </c>
    </row>
    <row r="715" spans="1:45" x14ac:dyDescent="0.2">
      <c r="A715" s="1">
        <v>42207</v>
      </c>
      <c r="B715">
        <v>0</v>
      </c>
      <c r="C715">
        <v>0</v>
      </c>
      <c r="D715">
        <v>109474.094999999</v>
      </c>
      <c r="E715">
        <v>0</v>
      </c>
      <c r="F715">
        <v>109474.094999999</v>
      </c>
      <c r="G715">
        <v>80.83</v>
      </c>
      <c r="H715">
        <v>0</v>
      </c>
      <c r="I715">
        <v>0</v>
      </c>
      <c r="J715">
        <f>-(MAX($F$2:F715)-F715)/MAX($F$2:F715)</f>
        <v>-4.0467579040027936E-2</v>
      </c>
      <c r="K715">
        <f>MIN($J$3:J715)</f>
        <v>-0.10007190256198779</v>
      </c>
      <c r="M715" s="1">
        <v>42207</v>
      </c>
      <c r="N715">
        <v>0</v>
      </c>
      <c r="O715">
        <v>1291</v>
      </c>
      <c r="P715">
        <v>69.035000000003393</v>
      </c>
      <c r="Q715">
        <v>104351.53</v>
      </c>
      <c r="R715">
        <v>104420.565</v>
      </c>
      <c r="S715">
        <v>80.83</v>
      </c>
      <c r="T715">
        <v>0</v>
      </c>
      <c r="U715">
        <v>-9.7939027360599996E-3</v>
      </c>
      <c r="V715">
        <f>-(MAX($R$2:R715)-R715)/MAX($R$2:R715)</f>
        <v>-0.13940784046971777</v>
      </c>
      <c r="W715">
        <f>MIN($V$3:V715)</f>
        <v>-0.16696518415867226</v>
      </c>
      <c r="Y715" s="1">
        <v>42207</v>
      </c>
      <c r="Z715">
        <v>0</v>
      </c>
      <c r="AA715">
        <v>1445</v>
      </c>
      <c r="AB715">
        <v>19.450000000011599</v>
      </c>
      <c r="AC715">
        <v>116799.349999999</v>
      </c>
      <c r="AD715">
        <v>116818.8</v>
      </c>
      <c r="AE715">
        <v>80.83</v>
      </c>
      <c r="AF715">
        <v>0</v>
      </c>
      <c r="AG715">
        <v>-9.7987027738099999E-3</v>
      </c>
      <c r="AH715">
        <f>-(MAX($AD$2:AD715)-AD715)/MAX($AD$2:AD715)</f>
        <v>-0.13511856704509606</v>
      </c>
      <c r="AI715">
        <f>MIN($AH$3:AH715)</f>
        <v>-0.17149252808653326</v>
      </c>
      <c r="AK715" s="1">
        <v>42207</v>
      </c>
      <c r="AL715">
        <f>1468</f>
        <v>1468</v>
      </c>
      <c r="AM715">
        <f t="shared" si="44"/>
        <v>29.200000000011599</v>
      </c>
      <c r="AN715">
        <f t="shared" si="45"/>
        <v>118658.44</v>
      </c>
      <c r="AO715">
        <f t="shared" si="46"/>
        <v>118687.64000000001</v>
      </c>
      <c r="AP715">
        <v>80.83</v>
      </c>
      <c r="AQ715">
        <f t="shared" si="47"/>
        <v>-9.7979310213641788E-3</v>
      </c>
      <c r="AR715">
        <f>-(MAX($AO$2:AO715)-AO715)/MAX($AO$2:AO715)</f>
        <v>-0.13510927177798657</v>
      </c>
      <c r="AS715">
        <f>MIN($AR$3:AR715)</f>
        <v>-0.17148073053057203</v>
      </c>
    </row>
    <row r="716" spans="1:45" x14ac:dyDescent="0.2">
      <c r="A716" s="1">
        <v>42208</v>
      </c>
      <c r="B716">
        <v>0</v>
      </c>
      <c r="C716">
        <v>0</v>
      </c>
      <c r="D716">
        <v>109474.094999999</v>
      </c>
      <c r="E716">
        <v>0</v>
      </c>
      <c r="F716">
        <v>109474.094999999</v>
      </c>
      <c r="G716">
        <v>80.7</v>
      </c>
      <c r="H716">
        <v>0</v>
      </c>
      <c r="I716">
        <v>0</v>
      </c>
      <c r="J716">
        <f>-(MAX($F$2:F716)-F716)/MAX($F$2:F716)</f>
        <v>-4.0467579040027936E-2</v>
      </c>
      <c r="K716">
        <f>MIN($J$3:J716)</f>
        <v>-0.10007190256198779</v>
      </c>
      <c r="M716" s="1">
        <v>42208</v>
      </c>
      <c r="N716">
        <v>0</v>
      </c>
      <c r="O716">
        <v>1291</v>
      </c>
      <c r="P716">
        <v>69.035000000003393</v>
      </c>
      <c r="Q716">
        <v>104183.7</v>
      </c>
      <c r="R716">
        <v>104252.735</v>
      </c>
      <c r="S716">
        <v>80.7</v>
      </c>
      <c r="T716">
        <v>0</v>
      </c>
      <c r="U716">
        <v>-1.60725044918E-3</v>
      </c>
      <c r="V716">
        <f>-(MAX($R$2:R716)-R716)/MAX($R$2:R716)</f>
        <v>-0.14079102760468462</v>
      </c>
      <c r="W716">
        <f>MIN($V$3:V716)</f>
        <v>-0.16696518415867226</v>
      </c>
      <c r="Y716" s="1">
        <v>42208</v>
      </c>
      <c r="Z716">
        <v>0</v>
      </c>
      <c r="AA716">
        <v>1445</v>
      </c>
      <c r="AB716">
        <v>19.450000000011599</v>
      </c>
      <c r="AC716">
        <v>116611.5</v>
      </c>
      <c r="AD716">
        <v>116630.95</v>
      </c>
      <c r="AE716">
        <v>80.7</v>
      </c>
      <c r="AF716">
        <v>0</v>
      </c>
      <c r="AG716">
        <v>-1.6080459652E-3</v>
      </c>
      <c r="AH716">
        <f>-(MAX($AD$2:AD716)-AD716)/MAX($AD$2:AD716)</f>
        <v>-0.13650933614373928</v>
      </c>
      <c r="AI716">
        <f>MIN($AH$3:AH716)</f>
        <v>-0.17149252808653326</v>
      </c>
      <c r="AK716" s="1">
        <v>42208</v>
      </c>
      <c r="AL716">
        <f>1468</f>
        <v>1468</v>
      </c>
      <c r="AM716">
        <f t="shared" si="44"/>
        <v>29.200000000011599</v>
      </c>
      <c r="AN716">
        <f t="shared" si="45"/>
        <v>118467.6</v>
      </c>
      <c r="AO716">
        <f t="shared" si="46"/>
        <v>118496.80000000002</v>
      </c>
      <c r="AP716">
        <v>80.7</v>
      </c>
      <c r="AQ716">
        <f t="shared" si="47"/>
        <v>-1.6079180612235317E-3</v>
      </c>
      <c r="AR716">
        <f>-(MAX($AO$2:AO716)-AO716)/MAX($AO$2:AO716)</f>
        <v>-0.13649994520087952</v>
      </c>
      <c r="AS716">
        <f>MIN($AR$3:AR716)</f>
        <v>-0.17148073053057203</v>
      </c>
    </row>
    <row r="717" spans="1:45" x14ac:dyDescent="0.2">
      <c r="A717" s="1">
        <v>42209</v>
      </c>
      <c r="B717">
        <v>0</v>
      </c>
      <c r="C717">
        <v>0</v>
      </c>
      <c r="D717">
        <v>109474.094999999</v>
      </c>
      <c r="E717">
        <v>0</v>
      </c>
      <c r="F717">
        <v>109474.094999999</v>
      </c>
      <c r="G717">
        <v>80.290000000000006</v>
      </c>
      <c r="H717">
        <v>0</v>
      </c>
      <c r="I717">
        <v>0</v>
      </c>
      <c r="J717">
        <f>-(MAX($F$2:F717)-F717)/MAX($F$2:F717)</f>
        <v>-4.0467579040027936E-2</v>
      </c>
      <c r="K717">
        <f>MIN($J$3:J717)</f>
        <v>-0.10007190256198779</v>
      </c>
      <c r="M717" s="1">
        <v>42209</v>
      </c>
      <c r="N717">
        <v>0</v>
      </c>
      <c r="O717">
        <v>1291</v>
      </c>
      <c r="P717">
        <v>69.035000000003393</v>
      </c>
      <c r="Q717">
        <v>103654.39</v>
      </c>
      <c r="R717">
        <v>103723.425</v>
      </c>
      <c r="S717">
        <v>80.290000000000006</v>
      </c>
      <c r="T717">
        <v>0</v>
      </c>
      <c r="U717">
        <v>-5.0771809487799996E-3</v>
      </c>
      <c r="V717">
        <f>-(MAX($R$2:R717)-R717)/MAX($R$2:R717)</f>
        <v>-0.14515338703034922</v>
      </c>
      <c r="W717">
        <f>MIN($V$3:V717)</f>
        <v>-0.16696518415867226</v>
      </c>
      <c r="Y717" s="1">
        <v>42209</v>
      </c>
      <c r="Z717">
        <v>0</v>
      </c>
      <c r="AA717">
        <v>1445</v>
      </c>
      <c r="AB717">
        <v>19.450000000011599</v>
      </c>
      <c r="AC717">
        <v>116019.05</v>
      </c>
      <c r="AD717">
        <v>116038.5</v>
      </c>
      <c r="AE717">
        <v>80.290000000000006</v>
      </c>
      <c r="AF717">
        <v>0</v>
      </c>
      <c r="AG717">
        <v>-5.0796979703900003E-3</v>
      </c>
      <c r="AH717">
        <f>-(MAX($AD$2:AD717)-AD717)/MAX($AD$2:AD717)</f>
        <v>-0.14089560791638317</v>
      </c>
      <c r="AI717">
        <f>MIN($AH$3:AH717)</f>
        <v>-0.17149252808653326</v>
      </c>
      <c r="AK717" s="1">
        <v>42209</v>
      </c>
      <c r="AL717">
        <f>1468</f>
        <v>1468</v>
      </c>
      <c r="AM717">
        <f t="shared" si="44"/>
        <v>29.200000000011599</v>
      </c>
      <c r="AN717">
        <f t="shared" si="45"/>
        <v>117865.72000000002</v>
      </c>
      <c r="AO717">
        <f t="shared" si="46"/>
        <v>117894.92000000003</v>
      </c>
      <c r="AP717">
        <v>80.290000000000006</v>
      </c>
      <c r="AQ717">
        <f t="shared" si="47"/>
        <v>-5.0792932804935662E-3</v>
      </c>
      <c r="AR717">
        <f>-(MAX($AO$2:AO717)-AO717)/MAX($AO$2:AO717)</f>
        <v>-0.14088591522692653</v>
      </c>
      <c r="AS717">
        <f>MIN($AR$3:AR717)</f>
        <v>-0.17148073053057203</v>
      </c>
    </row>
    <row r="718" spans="1:45" x14ac:dyDescent="0.2">
      <c r="A718" s="1">
        <v>42212</v>
      </c>
      <c r="B718">
        <v>0</v>
      </c>
      <c r="C718">
        <v>0</v>
      </c>
      <c r="D718">
        <v>109474.094999999</v>
      </c>
      <c r="E718">
        <v>0</v>
      </c>
      <c r="F718">
        <v>109474.094999999</v>
      </c>
      <c r="G718">
        <v>79.97</v>
      </c>
      <c r="H718">
        <v>0</v>
      </c>
      <c r="I718">
        <v>0</v>
      </c>
      <c r="J718">
        <f>-(MAX($F$2:F718)-F718)/MAX($F$2:F718)</f>
        <v>-4.0467579040027936E-2</v>
      </c>
      <c r="K718">
        <f>MIN($J$3:J718)</f>
        <v>-0.10007190256198779</v>
      </c>
      <c r="M718" s="1">
        <v>42212</v>
      </c>
      <c r="N718">
        <v>0</v>
      </c>
      <c r="O718">
        <v>1291</v>
      </c>
      <c r="P718">
        <v>69.035000000003393</v>
      </c>
      <c r="Q718">
        <v>103241.27</v>
      </c>
      <c r="R718">
        <v>103310.30499999999</v>
      </c>
      <c r="S718">
        <v>79.97</v>
      </c>
      <c r="T718">
        <v>0</v>
      </c>
      <c r="U718">
        <v>-3.9828997162400003E-3</v>
      </c>
      <c r="V718">
        <f>-(MAX($R$2:R718)-R718)/MAX($R$2:R718)</f>
        <v>-0.14855815536257533</v>
      </c>
      <c r="W718">
        <f>MIN($V$3:V718)</f>
        <v>-0.16696518415867226</v>
      </c>
      <c r="Y718" s="1">
        <v>42212</v>
      </c>
      <c r="Z718">
        <v>0</v>
      </c>
      <c r="AA718">
        <v>1445</v>
      </c>
      <c r="AB718">
        <v>19.450000000011599</v>
      </c>
      <c r="AC718">
        <v>115556.649999999</v>
      </c>
      <c r="AD718">
        <v>115576.1</v>
      </c>
      <c r="AE718">
        <v>79.97</v>
      </c>
      <c r="AF718">
        <v>0</v>
      </c>
      <c r="AG718">
        <v>-3.9848843271800003E-3</v>
      </c>
      <c r="AH718">
        <f>-(MAX($AD$2:AD718)-AD718)/MAX($AD$2:AD718)</f>
        <v>-0.14431903954381251</v>
      </c>
      <c r="AI718">
        <f>MIN($AH$3:AH718)</f>
        <v>-0.17149252808653326</v>
      </c>
      <c r="AK718" s="1">
        <v>42212</v>
      </c>
      <c r="AL718">
        <f>1468</f>
        <v>1468</v>
      </c>
      <c r="AM718">
        <f t="shared" si="44"/>
        <v>29.200000000011599</v>
      </c>
      <c r="AN718">
        <f t="shared" si="45"/>
        <v>117395.95999999999</v>
      </c>
      <c r="AO718">
        <f t="shared" si="46"/>
        <v>117425.16</v>
      </c>
      <c r="AP718">
        <v>79.97</v>
      </c>
      <c r="AQ718">
        <f t="shared" si="47"/>
        <v>-3.9845652382649206E-3</v>
      </c>
      <c r="AR718">
        <f>-(MAX($AO$2:AO718)-AO718)/MAX($AO$2:AO718)</f>
        <v>-0.14430911134481708</v>
      </c>
      <c r="AS718">
        <f>MIN($AR$3:AR718)</f>
        <v>-0.17148073053057203</v>
      </c>
    </row>
    <row r="719" spans="1:45" x14ac:dyDescent="0.2">
      <c r="A719" s="1">
        <v>42213</v>
      </c>
      <c r="B719">
        <v>0</v>
      </c>
      <c r="C719">
        <v>0</v>
      </c>
      <c r="D719">
        <v>109474.094999999</v>
      </c>
      <c r="E719">
        <v>0</v>
      </c>
      <c r="F719">
        <v>109474.094999999</v>
      </c>
      <c r="G719">
        <v>80.23</v>
      </c>
      <c r="H719">
        <v>0</v>
      </c>
      <c r="I719">
        <v>0</v>
      </c>
      <c r="J719">
        <f>-(MAX($F$2:F719)-F719)/MAX($F$2:F719)</f>
        <v>-4.0467579040027936E-2</v>
      </c>
      <c r="K719">
        <f>MIN($J$3:J719)</f>
        <v>-0.10007190256198779</v>
      </c>
      <c r="M719" s="1">
        <v>42213</v>
      </c>
      <c r="N719">
        <v>0</v>
      </c>
      <c r="O719">
        <v>1291</v>
      </c>
      <c r="P719">
        <v>69.035000000003393</v>
      </c>
      <c r="Q719">
        <v>103576.93</v>
      </c>
      <c r="R719">
        <v>103645.965</v>
      </c>
      <c r="S719">
        <v>80.23</v>
      </c>
      <c r="T719">
        <v>0</v>
      </c>
      <c r="U719">
        <v>3.24904664641E-3</v>
      </c>
      <c r="V719">
        <f>-(MAX($R$2:R719)-R719)/MAX($R$2:R719)</f>
        <v>-0.14579178109264165</v>
      </c>
      <c r="W719">
        <f>MIN($V$3:V719)</f>
        <v>-0.16696518415867226</v>
      </c>
      <c r="Y719" s="1">
        <v>42213</v>
      </c>
      <c r="Z719">
        <v>0</v>
      </c>
      <c r="AA719">
        <v>1445</v>
      </c>
      <c r="AB719">
        <v>19.450000000011599</v>
      </c>
      <c r="AC719">
        <v>115932.35</v>
      </c>
      <c r="AD719">
        <v>115951.8</v>
      </c>
      <c r="AE719">
        <v>80.23</v>
      </c>
      <c r="AF719">
        <v>0</v>
      </c>
      <c r="AG719">
        <v>3.25067206801E-3</v>
      </c>
      <c r="AH719">
        <f>-(MAX($AD$2:AD719)-AD719)/MAX($AD$2:AD719)</f>
        <v>-0.14153750134652615</v>
      </c>
      <c r="AI719">
        <f>MIN($AH$3:AH719)</f>
        <v>-0.17149252808653326</v>
      </c>
      <c r="AK719" s="1">
        <v>42213</v>
      </c>
      <c r="AL719">
        <f>1468</f>
        <v>1468</v>
      </c>
      <c r="AM719">
        <f t="shared" si="44"/>
        <v>29.200000000011599</v>
      </c>
      <c r="AN719">
        <f t="shared" si="45"/>
        <v>117777.64</v>
      </c>
      <c r="AO719">
        <f t="shared" si="46"/>
        <v>117806.84000000001</v>
      </c>
      <c r="AP719">
        <v>80.23</v>
      </c>
      <c r="AQ719">
        <f t="shared" si="47"/>
        <v>3.250410729693769E-3</v>
      </c>
      <c r="AR719">
        <f>-(MAX($AO$2:AO719)-AO719)/MAX($AO$2:AO719)</f>
        <v>-0.14152776449903109</v>
      </c>
      <c r="AS719">
        <f>MIN($AR$3:AR719)</f>
        <v>-0.17148073053057203</v>
      </c>
    </row>
    <row r="720" spans="1:45" x14ac:dyDescent="0.2">
      <c r="A720" s="1">
        <v>42214</v>
      </c>
      <c r="B720">
        <v>0</v>
      </c>
      <c r="C720">
        <v>0</v>
      </c>
      <c r="D720">
        <v>109474.094999999</v>
      </c>
      <c r="E720">
        <v>0</v>
      </c>
      <c r="F720">
        <v>109474.094999999</v>
      </c>
      <c r="G720">
        <v>80.62</v>
      </c>
      <c r="H720">
        <v>-1</v>
      </c>
      <c r="I720">
        <v>0</v>
      </c>
      <c r="J720">
        <f>-(MAX($F$2:F720)-F720)/MAX($F$2:F720)</f>
        <v>-4.0467579040027936E-2</v>
      </c>
      <c r="K720">
        <f>MIN($J$3:J720)</f>
        <v>-0.10007190256198779</v>
      </c>
      <c r="M720" s="1">
        <v>42214</v>
      </c>
      <c r="N720">
        <v>0</v>
      </c>
      <c r="O720">
        <v>1291</v>
      </c>
      <c r="P720">
        <v>69.035000000003393</v>
      </c>
      <c r="Q720">
        <v>104080.42</v>
      </c>
      <c r="R720">
        <v>104149.455</v>
      </c>
      <c r="S720">
        <v>80.62</v>
      </c>
      <c r="T720">
        <v>0</v>
      </c>
      <c r="U720">
        <v>4.8577867937300004E-3</v>
      </c>
      <c r="V720">
        <f>-(MAX($R$2:R720)-R720)/MAX($R$2:R720)</f>
        <v>-0.14164221968774113</v>
      </c>
      <c r="W720">
        <f>MIN($V$3:V720)</f>
        <v>-0.16696518415867226</v>
      </c>
      <c r="Y720" s="1">
        <v>42214</v>
      </c>
      <c r="Z720">
        <v>0</v>
      </c>
      <c r="AA720">
        <v>1445</v>
      </c>
      <c r="AB720">
        <v>19.450000000011599</v>
      </c>
      <c r="AC720">
        <v>116495.9</v>
      </c>
      <c r="AD720">
        <v>116515.35</v>
      </c>
      <c r="AE720">
        <v>80.62</v>
      </c>
      <c r="AF720">
        <v>0</v>
      </c>
      <c r="AG720">
        <v>4.86020915587E-3</v>
      </c>
      <c r="AH720">
        <f>-(MAX($AD$2:AD720)-AD720)/MAX($AD$2:AD720)</f>
        <v>-0.13736519405059658</v>
      </c>
      <c r="AI720">
        <f>MIN($AH$3:AH720)</f>
        <v>-0.17149252808653326</v>
      </c>
      <c r="AK720" s="1">
        <v>42214</v>
      </c>
      <c r="AL720">
        <f>1468</f>
        <v>1468</v>
      </c>
      <c r="AM720">
        <f t="shared" si="44"/>
        <v>29.200000000011599</v>
      </c>
      <c r="AN720">
        <f t="shared" si="45"/>
        <v>118350.16</v>
      </c>
      <c r="AO720">
        <f t="shared" si="46"/>
        <v>118379.36000000002</v>
      </c>
      <c r="AP720">
        <v>80.62</v>
      </c>
      <c r="AQ720">
        <f t="shared" si="47"/>
        <v>4.8598196844937356E-3</v>
      </c>
      <c r="AR720">
        <f>-(MAX($AO$2:AO720)-AO720)/MAX($AO$2:AO720)</f>
        <v>-0.13735574423035213</v>
      </c>
      <c r="AS720">
        <f>MIN($AR$3:AR720)</f>
        <v>-0.17148073053057203</v>
      </c>
    </row>
    <row r="721" spans="1:45" x14ac:dyDescent="0.2">
      <c r="A721" s="1">
        <v>42215</v>
      </c>
      <c r="B721">
        <v>0</v>
      </c>
      <c r="C721">
        <v>0</v>
      </c>
      <c r="D721">
        <v>109474.094999999</v>
      </c>
      <c r="E721">
        <v>0</v>
      </c>
      <c r="F721">
        <v>109474.094999999</v>
      </c>
      <c r="G721">
        <v>77.39</v>
      </c>
      <c r="H721">
        <v>0</v>
      </c>
      <c r="I721">
        <v>0</v>
      </c>
      <c r="J721">
        <f>-(MAX($F$2:F721)-F721)/MAX($F$2:F721)</f>
        <v>-4.0467579040027936E-2</v>
      </c>
      <c r="K721">
        <f>MIN($J$3:J721)</f>
        <v>-0.10007190256198779</v>
      </c>
      <c r="M721" s="1">
        <v>42215</v>
      </c>
      <c r="N721">
        <v>0</v>
      </c>
      <c r="O721">
        <v>1291</v>
      </c>
      <c r="P721">
        <v>69.035000000003393</v>
      </c>
      <c r="Q721">
        <v>99910.49</v>
      </c>
      <c r="R721">
        <v>99979.524999999994</v>
      </c>
      <c r="S721">
        <v>77.39</v>
      </c>
      <c r="T721">
        <v>0</v>
      </c>
      <c r="U721">
        <v>-4.0037943549500001E-2</v>
      </c>
      <c r="V721">
        <f>-(MAX($R$2:R721)-R721)/MAX($R$2:R721)</f>
        <v>-0.17600910004114773</v>
      </c>
      <c r="W721">
        <f>MIN($V$3:V721)</f>
        <v>-0.17600910004114773</v>
      </c>
      <c r="Y721" s="1">
        <v>42215</v>
      </c>
      <c r="Z721">
        <v>0</v>
      </c>
      <c r="AA721">
        <v>1445</v>
      </c>
      <c r="AB721">
        <v>19.450000000011599</v>
      </c>
      <c r="AC721">
        <v>111828.55</v>
      </c>
      <c r="AD721">
        <v>111848</v>
      </c>
      <c r="AE721">
        <v>77.39</v>
      </c>
      <c r="AF721">
        <v>0</v>
      </c>
      <c r="AG721">
        <v>-4.0057812125200001E-2</v>
      </c>
      <c r="AH721">
        <f>-(MAX($AD$2:AD721)-AD721)/MAX($AD$2:AD721)</f>
        <v>-0.17192045703996195</v>
      </c>
      <c r="AI721">
        <f>MIN($AH$3:AH721)</f>
        <v>-0.17192045703996195</v>
      </c>
      <c r="AK721" s="1">
        <v>42215</v>
      </c>
      <c r="AL721">
        <f>1468</f>
        <v>1468</v>
      </c>
      <c r="AM721">
        <f t="shared" si="44"/>
        <v>29.200000000011599</v>
      </c>
      <c r="AN721">
        <f t="shared" si="45"/>
        <v>113608.52</v>
      </c>
      <c r="AO721">
        <f t="shared" si="46"/>
        <v>113637.72000000002</v>
      </c>
      <c r="AP721">
        <v>77.39</v>
      </c>
      <c r="AQ721">
        <f t="shared" si="47"/>
        <v>-4.005461762928942E-2</v>
      </c>
      <c r="AR721">
        <f>-(MAX($AO$2:AO721)-AO721)/MAX($AO$2:AO721)</f>
        <v>-0.17190863004530832</v>
      </c>
      <c r="AS721">
        <f>MIN($AR$3:AR721)</f>
        <v>-0.17190863004530832</v>
      </c>
    </row>
    <row r="722" spans="1:45" x14ac:dyDescent="0.2">
      <c r="A722" s="1">
        <v>42216</v>
      </c>
      <c r="B722">
        <v>0</v>
      </c>
      <c r="C722">
        <v>0</v>
      </c>
      <c r="D722">
        <v>109474.094999999</v>
      </c>
      <c r="E722">
        <v>0</v>
      </c>
      <c r="F722">
        <v>109474.094999999</v>
      </c>
      <c r="G722">
        <v>76.7</v>
      </c>
      <c r="H722">
        <v>0</v>
      </c>
      <c r="I722">
        <v>0</v>
      </c>
      <c r="J722">
        <f>-(MAX($F$2:F722)-F722)/MAX($F$2:F722)</f>
        <v>-4.0467579040027936E-2</v>
      </c>
      <c r="K722">
        <f>MIN($J$3:J722)</f>
        <v>-0.10007190256198779</v>
      </c>
      <c r="M722" s="1">
        <v>42216</v>
      </c>
      <c r="N722">
        <v>0</v>
      </c>
      <c r="O722">
        <v>1291</v>
      </c>
      <c r="P722">
        <v>69.035000000003393</v>
      </c>
      <c r="Q722">
        <v>99019.699999999895</v>
      </c>
      <c r="R722">
        <v>99088.735000000001</v>
      </c>
      <c r="S722">
        <v>76.7</v>
      </c>
      <c r="T722">
        <v>0</v>
      </c>
      <c r="U722">
        <v>-8.9097242660399999E-3</v>
      </c>
      <c r="V722">
        <f>-(MAX($R$2:R722)-R722)/MAX($R$2:R722)</f>
        <v>-0.18335063175751004</v>
      </c>
      <c r="W722">
        <f>MIN($V$3:V722)</f>
        <v>-0.18335063175751004</v>
      </c>
      <c r="Y722" s="1">
        <v>42216</v>
      </c>
      <c r="Z722">
        <v>0</v>
      </c>
      <c r="AA722">
        <v>1445</v>
      </c>
      <c r="AB722">
        <v>19.450000000011599</v>
      </c>
      <c r="AC722">
        <v>110831.5</v>
      </c>
      <c r="AD722">
        <v>110850.95</v>
      </c>
      <c r="AE722">
        <v>76.7</v>
      </c>
      <c r="AF722">
        <v>0</v>
      </c>
      <c r="AG722">
        <v>-8.9143301623600003E-3</v>
      </c>
      <c r="AH722">
        <f>-(MAX($AD$2:AD722)-AD722)/MAX($AD$2:AD722)</f>
        <v>-0.17930223148660657</v>
      </c>
      <c r="AI722">
        <f>MIN($AH$3:AH722)</f>
        <v>-0.17930223148660657</v>
      </c>
      <c r="AK722" s="1">
        <v>42216</v>
      </c>
      <c r="AL722">
        <f>1468</f>
        <v>1468</v>
      </c>
      <c r="AM722">
        <f t="shared" si="44"/>
        <v>29.200000000011599</v>
      </c>
      <c r="AN722">
        <f t="shared" si="45"/>
        <v>112595.6</v>
      </c>
      <c r="AO722">
        <f t="shared" si="46"/>
        <v>112624.80000000002</v>
      </c>
      <c r="AP722">
        <v>76.7</v>
      </c>
      <c r="AQ722">
        <f t="shared" si="47"/>
        <v>-8.9135896073944294E-3</v>
      </c>
      <c r="AR722">
        <f>-(MAX($AO$2:AO722)-AO722)/MAX($AO$2:AO722)</f>
        <v>-0.17928989667450948</v>
      </c>
      <c r="AS722">
        <f>MIN($AR$3:AR722)</f>
        <v>-0.17928989667450948</v>
      </c>
    </row>
    <row r="723" spans="1:45" x14ac:dyDescent="0.2">
      <c r="A723" s="1">
        <v>42219</v>
      </c>
      <c r="B723">
        <v>0</v>
      </c>
      <c r="C723">
        <v>0</v>
      </c>
      <c r="D723">
        <v>109474.094999999</v>
      </c>
      <c r="E723">
        <v>0</v>
      </c>
      <c r="F723">
        <v>109474.094999999</v>
      </c>
      <c r="G723">
        <v>76.400000000000006</v>
      </c>
      <c r="H723">
        <v>0</v>
      </c>
      <c r="I723">
        <v>0</v>
      </c>
      <c r="J723">
        <f>-(MAX($F$2:F723)-F723)/MAX($F$2:F723)</f>
        <v>-4.0467579040027936E-2</v>
      </c>
      <c r="K723">
        <f>MIN($J$3:J723)</f>
        <v>-0.10007190256198779</v>
      </c>
      <c r="M723" s="1">
        <v>42219</v>
      </c>
      <c r="N723">
        <v>0</v>
      </c>
      <c r="O723">
        <v>1291</v>
      </c>
      <c r="P723">
        <v>69.035000000003393</v>
      </c>
      <c r="Q723">
        <v>98632.4</v>
      </c>
      <c r="R723">
        <v>98701.434999999998</v>
      </c>
      <c r="S723">
        <v>76.400000000000006</v>
      </c>
      <c r="T723">
        <v>0</v>
      </c>
      <c r="U723">
        <v>-3.9086178665999997E-3</v>
      </c>
      <c r="V723">
        <f>-(MAX($R$2:R723)-R723)/MAX($R$2:R723)</f>
        <v>-0.18654260206897197</v>
      </c>
      <c r="W723">
        <f>MIN($V$3:V723)</f>
        <v>-0.18654260206897197</v>
      </c>
      <c r="Y723" s="1">
        <v>42219</v>
      </c>
      <c r="Z723">
        <v>0</v>
      </c>
      <c r="AA723">
        <v>1445</v>
      </c>
      <c r="AB723">
        <v>19.450000000011599</v>
      </c>
      <c r="AC723">
        <v>110398</v>
      </c>
      <c r="AD723">
        <v>110417.45</v>
      </c>
      <c r="AE723">
        <v>76.400000000000006</v>
      </c>
      <c r="AF723">
        <v>0</v>
      </c>
      <c r="AG723">
        <v>-3.9106566069099999E-3</v>
      </c>
      <c r="AH723">
        <f>-(MAX($AD$2:AD723)-AD723)/MAX($AD$2:AD723)</f>
        <v>-0.18251169863732161</v>
      </c>
      <c r="AI723">
        <f>MIN($AH$3:AH723)</f>
        <v>-0.18251169863732161</v>
      </c>
      <c r="AK723" s="1">
        <v>42219</v>
      </c>
      <c r="AL723">
        <f>1468</f>
        <v>1468</v>
      </c>
      <c r="AM723">
        <f t="shared" si="44"/>
        <v>29.200000000011599</v>
      </c>
      <c r="AN723">
        <f t="shared" si="45"/>
        <v>112155.20000000001</v>
      </c>
      <c r="AO723">
        <f t="shared" si="46"/>
        <v>112184.40000000002</v>
      </c>
      <c r="AP723">
        <v>76.400000000000006</v>
      </c>
      <c r="AQ723">
        <f t="shared" si="47"/>
        <v>-3.9103288085749685E-3</v>
      </c>
      <c r="AR723">
        <f>-(MAX($AO$2:AO723)-AO723)/MAX($AO$2:AO723)</f>
        <v>-0.18249914303503167</v>
      </c>
      <c r="AS723">
        <f>MIN($AR$3:AR723)</f>
        <v>-0.18249914303503167</v>
      </c>
    </row>
    <row r="724" spans="1:45" x14ac:dyDescent="0.2">
      <c r="A724" s="1">
        <v>42220</v>
      </c>
      <c r="B724">
        <v>0</v>
      </c>
      <c r="C724">
        <v>0</v>
      </c>
      <c r="D724">
        <v>109474.094999999</v>
      </c>
      <c r="E724">
        <v>0</v>
      </c>
      <c r="F724">
        <v>109474.094999999</v>
      </c>
      <c r="G724">
        <v>75.91</v>
      </c>
      <c r="H724">
        <v>0</v>
      </c>
      <c r="I724">
        <v>0</v>
      </c>
      <c r="J724">
        <f>-(MAX($F$2:F724)-F724)/MAX($F$2:F724)</f>
        <v>-4.0467579040027936E-2</v>
      </c>
      <c r="K724">
        <f>MIN($J$3:J724)</f>
        <v>-0.10007190256198779</v>
      </c>
      <c r="M724" s="1">
        <v>42220</v>
      </c>
      <c r="N724">
        <v>0</v>
      </c>
      <c r="O724">
        <v>1291</v>
      </c>
      <c r="P724">
        <v>69.035000000003393</v>
      </c>
      <c r="Q724">
        <v>97999.809999999896</v>
      </c>
      <c r="R724">
        <v>98068.845000000001</v>
      </c>
      <c r="S724">
        <v>75.91</v>
      </c>
      <c r="T724">
        <v>0</v>
      </c>
      <c r="U724">
        <v>-6.40912667582E-3</v>
      </c>
      <c r="V724">
        <f>-(MAX($R$2:R724)-R724)/MAX($R$2:R724)</f>
        <v>-0.19175615357769307</v>
      </c>
      <c r="W724">
        <f>MIN($V$3:V724)</f>
        <v>-0.19175615357769307</v>
      </c>
      <c r="Y724" s="1">
        <v>42220</v>
      </c>
      <c r="Z724">
        <v>0</v>
      </c>
      <c r="AA724">
        <v>1445</v>
      </c>
      <c r="AB724">
        <v>19.450000000011599</v>
      </c>
      <c r="AC724">
        <v>109689.95</v>
      </c>
      <c r="AD724">
        <v>109709.4</v>
      </c>
      <c r="AE724">
        <v>75.91</v>
      </c>
      <c r="AF724">
        <v>0</v>
      </c>
      <c r="AG724">
        <v>-6.4124828095600004E-3</v>
      </c>
      <c r="AH724">
        <f>-(MAX($AD$2:AD724)-AD724)/MAX($AD$2:AD724)</f>
        <v>-0.18775382831682288</v>
      </c>
      <c r="AI724">
        <f>MIN($AH$3:AH724)</f>
        <v>-0.18775382831682288</v>
      </c>
      <c r="AK724" s="1">
        <v>42220</v>
      </c>
      <c r="AL724">
        <f>1468</f>
        <v>1468</v>
      </c>
      <c r="AM724">
        <f t="shared" si="44"/>
        <v>29.200000000011599</v>
      </c>
      <c r="AN724">
        <f t="shared" si="45"/>
        <v>111435.87999999999</v>
      </c>
      <c r="AO724">
        <f t="shared" si="46"/>
        <v>111465.08</v>
      </c>
      <c r="AP724">
        <v>75.91</v>
      </c>
      <c r="AQ724">
        <f t="shared" si="47"/>
        <v>-6.4119431935279894E-3</v>
      </c>
      <c r="AR724">
        <f>-(MAX($AO$2:AO724)-AO724)/MAX($AO$2:AO724)</f>
        <v>-0.18774091209055152</v>
      </c>
      <c r="AS724">
        <f>MIN($AR$3:AR724)</f>
        <v>-0.18774091209055152</v>
      </c>
    </row>
    <row r="725" spans="1:45" x14ac:dyDescent="0.2">
      <c r="A725" s="1">
        <v>42221</v>
      </c>
      <c r="B725">
        <v>0</v>
      </c>
      <c r="C725">
        <v>0</v>
      </c>
      <c r="D725">
        <v>109474.094999999</v>
      </c>
      <c r="E725">
        <v>0</v>
      </c>
      <c r="F725">
        <v>109474.094999999</v>
      </c>
      <c r="G725">
        <v>75.77</v>
      </c>
      <c r="H725">
        <v>-1</v>
      </c>
      <c r="I725">
        <v>0</v>
      </c>
      <c r="J725">
        <f>-(MAX($F$2:F725)-F725)/MAX($F$2:F725)</f>
        <v>-4.0467579040027936E-2</v>
      </c>
      <c r="K725">
        <f>MIN($J$3:J725)</f>
        <v>-0.10007190256198779</v>
      </c>
      <c r="M725" s="1">
        <v>42221</v>
      </c>
      <c r="N725">
        <v>0</v>
      </c>
      <c r="O725">
        <v>1291</v>
      </c>
      <c r="P725">
        <v>69.035000000003393</v>
      </c>
      <c r="Q725">
        <v>97819.069999999905</v>
      </c>
      <c r="R725">
        <v>97888.104999999894</v>
      </c>
      <c r="S725">
        <v>75.77</v>
      </c>
      <c r="T725">
        <v>0</v>
      </c>
      <c r="U725">
        <v>-1.8429910131E-3</v>
      </c>
      <c r="V725">
        <f>-(MAX($R$2:R725)-R725)/MAX($R$2:R725)</f>
        <v>-0.19324573972304285</v>
      </c>
      <c r="W725">
        <f>MIN($V$3:V725)</f>
        <v>-0.19324573972304285</v>
      </c>
      <c r="Y725" s="1">
        <v>42221</v>
      </c>
      <c r="Z725">
        <v>0</v>
      </c>
      <c r="AA725">
        <v>1445</v>
      </c>
      <c r="AB725">
        <v>19.450000000011599</v>
      </c>
      <c r="AC725">
        <v>109487.649999999</v>
      </c>
      <c r="AD725">
        <v>109507.1</v>
      </c>
      <c r="AE725">
        <v>75.77</v>
      </c>
      <c r="AF725">
        <v>0</v>
      </c>
      <c r="AG725">
        <v>-1.84396232228E-3</v>
      </c>
      <c r="AH725">
        <f>-(MAX($AD$2:AD725)-AD725)/MAX($AD$2:AD725)</f>
        <v>-0.18925157965382314</v>
      </c>
      <c r="AI725">
        <f>MIN($AH$3:AH725)</f>
        <v>-0.18925157965382314</v>
      </c>
      <c r="AK725" s="1">
        <v>42221</v>
      </c>
      <c r="AL725">
        <f>1468</f>
        <v>1468</v>
      </c>
      <c r="AM725">
        <f t="shared" si="44"/>
        <v>29.200000000011599</v>
      </c>
      <c r="AN725">
        <f t="shared" si="45"/>
        <v>111230.36</v>
      </c>
      <c r="AO725">
        <f t="shared" si="46"/>
        <v>111259.56000000001</v>
      </c>
      <c r="AP725">
        <v>75.77</v>
      </c>
      <c r="AQ725">
        <f t="shared" si="47"/>
        <v>-1.843806149872135E-3</v>
      </c>
      <c r="AR725">
        <f>-(MAX($AO$2:AO725)-AO725)/MAX($AO$2:AO725)</f>
        <v>-0.1892385603921285</v>
      </c>
      <c r="AS725">
        <f>MIN($AR$3:AR725)</f>
        <v>-0.1892385603921285</v>
      </c>
    </row>
    <row r="726" spans="1:45" x14ac:dyDescent="0.2">
      <c r="A726" s="1">
        <v>42222</v>
      </c>
      <c r="B726">
        <v>0</v>
      </c>
      <c r="C726">
        <v>0</v>
      </c>
      <c r="D726">
        <v>109474.094999999</v>
      </c>
      <c r="E726">
        <v>0</v>
      </c>
      <c r="F726">
        <v>109474.094999999</v>
      </c>
      <c r="G726">
        <v>75.739999999999995</v>
      </c>
      <c r="H726">
        <v>0</v>
      </c>
      <c r="I726">
        <v>0</v>
      </c>
      <c r="J726">
        <f>-(MAX($F$2:F726)-F726)/MAX($F$2:F726)</f>
        <v>-4.0467579040027936E-2</v>
      </c>
      <c r="K726">
        <f>MIN($J$3:J726)</f>
        <v>-0.10007190256198779</v>
      </c>
      <c r="M726" s="1">
        <v>42222</v>
      </c>
      <c r="N726">
        <v>0</v>
      </c>
      <c r="O726">
        <v>1291</v>
      </c>
      <c r="P726">
        <v>69.035000000003393</v>
      </c>
      <c r="Q726">
        <v>97780.339999999895</v>
      </c>
      <c r="R726">
        <v>97849.375</v>
      </c>
      <c r="S726">
        <v>75.739999999999995</v>
      </c>
      <c r="T726">
        <v>0</v>
      </c>
      <c r="U726">
        <v>-3.9565583581400001E-4</v>
      </c>
      <c r="V726">
        <f>-(MAX($R$2:R726)-R726)/MAX($R$2:R726)</f>
        <v>-0.19356493675418815</v>
      </c>
      <c r="W726">
        <f>MIN($V$3:V726)</f>
        <v>-0.19356493675418815</v>
      </c>
      <c r="Y726" s="1">
        <v>42222</v>
      </c>
      <c r="Z726">
        <v>0</v>
      </c>
      <c r="AA726">
        <v>1445</v>
      </c>
      <c r="AB726">
        <v>19.450000000011599</v>
      </c>
      <c r="AC726">
        <v>109444.299999999</v>
      </c>
      <c r="AD726">
        <v>109463.75</v>
      </c>
      <c r="AE726">
        <v>75.739999999999995</v>
      </c>
      <c r="AF726">
        <v>0</v>
      </c>
      <c r="AG726">
        <v>-3.9586474301699998E-4</v>
      </c>
      <c r="AH726">
        <f>-(MAX($AD$2:AD726)-AD726)/MAX($AD$2:AD726)</f>
        <v>-0.18957252636889471</v>
      </c>
      <c r="AI726">
        <f>MIN($AH$3:AH726)</f>
        <v>-0.18957252636889471</v>
      </c>
      <c r="AK726" s="1">
        <v>42222</v>
      </c>
      <c r="AL726">
        <f>1468</f>
        <v>1468</v>
      </c>
      <c r="AM726">
        <f t="shared" si="44"/>
        <v>29.200000000011599</v>
      </c>
      <c r="AN726">
        <f t="shared" si="45"/>
        <v>111186.31999999999</v>
      </c>
      <c r="AO726">
        <f t="shared" si="46"/>
        <v>111215.52</v>
      </c>
      <c r="AP726">
        <v>75.739999999999995</v>
      </c>
      <c r="AQ726">
        <f t="shared" si="47"/>
        <v>-3.9583115374542327E-4</v>
      </c>
      <c r="AR726">
        <f>-(MAX($AO$2:AO726)-AO726)/MAX($AO$2:AO726)</f>
        <v>-0.18955948502818076</v>
      </c>
      <c r="AS726">
        <f>MIN($AR$3:AR726)</f>
        <v>-0.18955948502818076</v>
      </c>
    </row>
    <row r="727" spans="1:45" x14ac:dyDescent="0.2">
      <c r="A727" s="1">
        <v>42223</v>
      </c>
      <c r="B727">
        <v>1450</v>
      </c>
      <c r="C727">
        <v>1450</v>
      </c>
      <c r="D727">
        <v>28.094999999913799</v>
      </c>
      <c r="E727">
        <v>109446</v>
      </c>
      <c r="F727">
        <v>109474.094999999</v>
      </c>
      <c r="G727">
        <v>75.48</v>
      </c>
      <c r="H727">
        <v>1</v>
      </c>
      <c r="I727">
        <v>0</v>
      </c>
      <c r="J727">
        <f>-(MAX($F$2:F727)-F727)/MAX($F$2:F727)</f>
        <v>-4.0467579040027936E-2</v>
      </c>
      <c r="K727">
        <f>MIN($J$3:J727)</f>
        <v>-0.10007190256198779</v>
      </c>
      <c r="M727" s="1">
        <v>42223</v>
      </c>
      <c r="N727">
        <v>0</v>
      </c>
      <c r="O727">
        <v>1291</v>
      </c>
      <c r="P727">
        <v>69.035000000003393</v>
      </c>
      <c r="Q727">
        <v>97444.68</v>
      </c>
      <c r="R727">
        <v>97513.714999999997</v>
      </c>
      <c r="S727">
        <v>75.48</v>
      </c>
      <c r="T727">
        <v>1</v>
      </c>
      <c r="U727">
        <v>-3.4303744914099999E-3</v>
      </c>
      <c r="V727">
        <f>-(MAX($R$2:R727)-R727)/MAX($R$2:R727)</f>
        <v>-0.19633131102412182</v>
      </c>
      <c r="W727">
        <f>MIN($V$3:V727)</f>
        <v>-0.19633131102412182</v>
      </c>
      <c r="Y727" s="1">
        <v>42223</v>
      </c>
      <c r="Z727">
        <v>0</v>
      </c>
      <c r="AA727">
        <v>1445</v>
      </c>
      <c r="AB727">
        <v>19.450000000011599</v>
      </c>
      <c r="AC727">
        <v>109068.6</v>
      </c>
      <c r="AD727">
        <v>109088.05</v>
      </c>
      <c r="AE727">
        <v>75.48</v>
      </c>
      <c r="AF727">
        <v>1</v>
      </c>
      <c r="AG727">
        <v>-3.4321864544200002E-3</v>
      </c>
      <c r="AH727">
        <f>-(MAX($AD$2:AD727)-AD727)/MAX($AD$2:AD727)</f>
        <v>-0.19235406456618104</v>
      </c>
      <c r="AI727">
        <f>MIN($AH$3:AH727)</f>
        <v>-0.19235406456618104</v>
      </c>
      <c r="AK727" s="1">
        <v>42223</v>
      </c>
      <c r="AL727">
        <f>1468</f>
        <v>1468</v>
      </c>
      <c r="AM727">
        <f t="shared" si="44"/>
        <v>29.200000000011599</v>
      </c>
      <c r="AN727">
        <f t="shared" si="45"/>
        <v>110804.64</v>
      </c>
      <c r="AO727">
        <f t="shared" si="46"/>
        <v>110833.84000000001</v>
      </c>
      <c r="AP727">
        <v>75.48</v>
      </c>
      <c r="AQ727">
        <f t="shared" si="47"/>
        <v>-3.4318951167965858E-3</v>
      </c>
      <c r="AR727">
        <f>-(MAX($AO$2:AO727)-AO727)/MAX($AO$2:AO727)</f>
        <v>-0.19234083187396667</v>
      </c>
      <c r="AS727">
        <f>MIN($AR$3:AR727)</f>
        <v>-0.19234083187396667</v>
      </c>
    </row>
    <row r="728" spans="1:45" x14ac:dyDescent="0.2">
      <c r="A728" s="1">
        <v>42226</v>
      </c>
      <c r="B728">
        <v>1450</v>
      </c>
      <c r="C728">
        <v>0</v>
      </c>
      <c r="D728">
        <v>110779.094999999</v>
      </c>
      <c r="E728">
        <v>0</v>
      </c>
      <c r="F728">
        <v>110779.094999999</v>
      </c>
      <c r="G728">
        <v>76.38</v>
      </c>
      <c r="H728">
        <v>-1</v>
      </c>
      <c r="I728">
        <v>1.19206283459E-2</v>
      </c>
      <c r="J728">
        <f>-(MAX($F$2:F728)-F728)/MAX($F$2:F728)</f>
        <v>-2.9029349663911377E-2</v>
      </c>
      <c r="K728">
        <f>MIN($J$3:J728)</f>
        <v>-0.10007190256198779</v>
      </c>
      <c r="M728" s="1">
        <v>42226</v>
      </c>
      <c r="N728">
        <v>0</v>
      </c>
      <c r="O728">
        <v>1291</v>
      </c>
      <c r="P728">
        <v>69.035000000003393</v>
      </c>
      <c r="Q728">
        <v>98606.5799999999</v>
      </c>
      <c r="R728">
        <v>98675.614999999903</v>
      </c>
      <c r="S728">
        <v>76.38</v>
      </c>
      <c r="T728">
        <v>0</v>
      </c>
      <c r="U728">
        <v>1.19152469988E-2</v>
      </c>
      <c r="V728">
        <f>-(MAX($R$2:R728)-R728)/MAX($R$2:R728)</f>
        <v>-0.18675540008973687</v>
      </c>
      <c r="W728">
        <f>MIN($V$3:V728)</f>
        <v>-0.19633131102412182</v>
      </c>
      <c r="Y728" s="1">
        <v>42226</v>
      </c>
      <c r="Z728">
        <v>0</v>
      </c>
      <c r="AA728">
        <v>1445</v>
      </c>
      <c r="AB728">
        <v>19.450000000011599</v>
      </c>
      <c r="AC728">
        <v>110369.099999999</v>
      </c>
      <c r="AD728">
        <v>110388.55</v>
      </c>
      <c r="AE728">
        <v>76.38</v>
      </c>
      <c r="AF728">
        <v>0</v>
      </c>
      <c r="AG728">
        <v>1.19215624443E-2</v>
      </c>
      <c r="AH728">
        <f>-(MAX($AD$2:AD728)-AD728)/MAX($AD$2:AD728)</f>
        <v>-0.1827256631140359</v>
      </c>
      <c r="AI728">
        <f>MIN($AH$3:AH728)</f>
        <v>-0.19235406456618104</v>
      </c>
      <c r="AK728" s="1">
        <v>42226</v>
      </c>
      <c r="AL728">
        <f>1468</f>
        <v>1468</v>
      </c>
      <c r="AM728">
        <f t="shared" si="44"/>
        <v>29.200000000011599</v>
      </c>
      <c r="AN728">
        <f t="shared" si="45"/>
        <v>112125.84</v>
      </c>
      <c r="AO728">
        <f t="shared" si="46"/>
        <v>112155.04000000001</v>
      </c>
      <c r="AP728">
        <v>76.38</v>
      </c>
      <c r="AQ728">
        <f t="shared" si="47"/>
        <v>1.1920547009830184E-2</v>
      </c>
      <c r="AR728">
        <f>-(MAX($AO$2:AO728)-AO728)/MAX($AO$2:AO728)</f>
        <v>-0.18271309279239994</v>
      </c>
      <c r="AS728">
        <f>MIN($AR$3:AR728)</f>
        <v>-0.19234083187396667</v>
      </c>
    </row>
    <row r="729" spans="1:45" x14ac:dyDescent="0.2">
      <c r="A729" s="1">
        <v>42227</v>
      </c>
      <c r="B729">
        <v>0</v>
      </c>
      <c r="C729">
        <v>0</v>
      </c>
      <c r="D729">
        <v>110779.094999999</v>
      </c>
      <c r="E729">
        <v>0</v>
      </c>
      <c r="F729">
        <v>110779.094999999</v>
      </c>
      <c r="G729">
        <v>76.22</v>
      </c>
      <c r="H729">
        <v>-1</v>
      </c>
      <c r="I729">
        <v>0</v>
      </c>
      <c r="J729">
        <f>-(MAX($F$2:F729)-F729)/MAX($F$2:F729)</f>
        <v>-2.9029349663911377E-2</v>
      </c>
      <c r="K729">
        <f>MIN($J$3:J729)</f>
        <v>-0.10007190256198779</v>
      </c>
      <c r="M729" s="1">
        <v>42227</v>
      </c>
      <c r="N729">
        <v>0</v>
      </c>
      <c r="O729">
        <v>1291</v>
      </c>
      <c r="P729">
        <v>69.035000000003393</v>
      </c>
      <c r="Q729">
        <v>98400.02</v>
      </c>
      <c r="R729">
        <v>98469.054999999993</v>
      </c>
      <c r="S729">
        <v>76.22</v>
      </c>
      <c r="T729">
        <v>0</v>
      </c>
      <c r="U729">
        <v>-2.0933236646199999E-3</v>
      </c>
      <c r="V729">
        <f>-(MAX($R$2:R729)-R729)/MAX($R$2:R729)</f>
        <v>-0.18845778425584916</v>
      </c>
      <c r="W729">
        <f>MIN($V$3:V729)</f>
        <v>-0.19633131102412182</v>
      </c>
      <c r="Y729" s="1">
        <v>42227</v>
      </c>
      <c r="Z729">
        <v>0</v>
      </c>
      <c r="AA729">
        <v>1445</v>
      </c>
      <c r="AB729">
        <v>19.450000000011599</v>
      </c>
      <c r="AC729">
        <v>110137.899999999</v>
      </c>
      <c r="AD729">
        <v>110157.35</v>
      </c>
      <c r="AE729">
        <v>76.22</v>
      </c>
      <c r="AF729">
        <v>0</v>
      </c>
      <c r="AG729">
        <v>-2.0944201187499999E-3</v>
      </c>
      <c r="AH729">
        <f>-(MAX($AD$2:AD729)-AD729)/MAX($AD$2:AD729)</f>
        <v>-0.18443737892775058</v>
      </c>
      <c r="AI729">
        <f>MIN($AH$3:AH729)</f>
        <v>-0.19235406456618104</v>
      </c>
      <c r="AK729" s="1">
        <v>42227</v>
      </c>
      <c r="AL729">
        <f>1468</f>
        <v>1468</v>
      </c>
      <c r="AM729">
        <f t="shared" si="44"/>
        <v>29.200000000011599</v>
      </c>
      <c r="AN729">
        <f t="shared" si="45"/>
        <v>111890.95999999999</v>
      </c>
      <c r="AO729">
        <f t="shared" si="46"/>
        <v>111920.16</v>
      </c>
      <c r="AP729">
        <v>76.22</v>
      </c>
      <c r="AQ729">
        <f t="shared" si="47"/>
        <v>-2.0942438253332587E-3</v>
      </c>
      <c r="AR729">
        <f>-(MAX($AO$2:AO729)-AO729)/MAX($AO$2:AO729)</f>
        <v>-0.18442469085134519</v>
      </c>
      <c r="AS729">
        <f>MIN($AR$3:AR729)</f>
        <v>-0.19234083187396667</v>
      </c>
    </row>
    <row r="730" spans="1:45" x14ac:dyDescent="0.2">
      <c r="A730" s="1">
        <v>42228</v>
      </c>
      <c r="B730">
        <v>0</v>
      </c>
      <c r="C730">
        <v>0</v>
      </c>
      <c r="D730">
        <v>110779.094999999</v>
      </c>
      <c r="E730">
        <v>0</v>
      </c>
      <c r="F730">
        <v>110779.094999999</v>
      </c>
      <c r="G730">
        <v>76.39</v>
      </c>
      <c r="H730">
        <v>0</v>
      </c>
      <c r="I730">
        <v>0</v>
      </c>
      <c r="J730">
        <f>-(MAX($F$2:F730)-F730)/MAX($F$2:F730)</f>
        <v>-2.9029349663911377E-2</v>
      </c>
      <c r="K730">
        <f>MIN($J$3:J730)</f>
        <v>-0.10007190256198779</v>
      </c>
      <c r="M730" s="1">
        <v>42228</v>
      </c>
      <c r="N730">
        <v>0</v>
      </c>
      <c r="O730">
        <v>1291</v>
      </c>
      <c r="P730">
        <v>69.035000000003393</v>
      </c>
      <c r="Q730">
        <v>98619.49</v>
      </c>
      <c r="R730">
        <v>98688.524999999994</v>
      </c>
      <c r="S730">
        <v>76.39</v>
      </c>
      <c r="T730">
        <v>0</v>
      </c>
      <c r="U730">
        <v>2.2288220395700001E-3</v>
      </c>
      <c r="V730">
        <f>-(MAX($R$2:R730)-R730)/MAX($R$2:R730)</f>
        <v>-0.18664900107935406</v>
      </c>
      <c r="W730">
        <f>MIN($V$3:V730)</f>
        <v>-0.19633131102412182</v>
      </c>
      <c r="Y730" s="1">
        <v>42228</v>
      </c>
      <c r="Z730">
        <v>0</v>
      </c>
      <c r="AA730">
        <v>1445</v>
      </c>
      <c r="AB730">
        <v>19.450000000011599</v>
      </c>
      <c r="AC730">
        <v>110383.55</v>
      </c>
      <c r="AD730">
        <v>110403</v>
      </c>
      <c r="AE730">
        <v>76.39</v>
      </c>
      <c r="AF730">
        <v>0</v>
      </c>
      <c r="AG730">
        <v>2.2299919161100001E-3</v>
      </c>
      <c r="AH730">
        <f>-(MAX($AD$2:AD730)-AD730)/MAX($AD$2:AD730)</f>
        <v>-0.18261868087567876</v>
      </c>
      <c r="AI730">
        <f>MIN($AH$3:AH730)</f>
        <v>-0.19235406456618104</v>
      </c>
      <c r="AK730" s="1">
        <v>42228</v>
      </c>
      <c r="AL730">
        <f>1468</f>
        <v>1468</v>
      </c>
      <c r="AM730">
        <f t="shared" si="44"/>
        <v>29.200000000011599</v>
      </c>
      <c r="AN730">
        <f t="shared" si="45"/>
        <v>112140.52</v>
      </c>
      <c r="AO730">
        <f t="shared" si="46"/>
        <v>112169.72000000002</v>
      </c>
      <c r="AP730">
        <v>76.39</v>
      </c>
      <c r="AQ730">
        <f t="shared" si="47"/>
        <v>2.229803817292722E-3</v>
      </c>
      <c r="AR730">
        <f>-(MAX($AO$2:AO730)-AO730)/MAX($AO$2:AO730)</f>
        <v>-0.18260611791371581</v>
      </c>
      <c r="AS730">
        <f>MIN($AR$3:AR730)</f>
        <v>-0.19234083187396667</v>
      </c>
    </row>
    <row r="731" spans="1:45" x14ac:dyDescent="0.2">
      <c r="A731" s="1">
        <v>42229</v>
      </c>
      <c r="B731">
        <v>0</v>
      </c>
      <c r="C731">
        <v>0</v>
      </c>
      <c r="D731">
        <v>110779.094999999</v>
      </c>
      <c r="E731">
        <v>0</v>
      </c>
      <c r="F731">
        <v>110779.094999999</v>
      </c>
      <c r="G731">
        <v>75.78</v>
      </c>
      <c r="H731">
        <v>0</v>
      </c>
      <c r="I731">
        <v>0</v>
      </c>
      <c r="J731">
        <f>-(MAX($F$2:F731)-F731)/MAX($F$2:F731)</f>
        <v>-2.9029349663911377E-2</v>
      </c>
      <c r="K731">
        <f>MIN($J$3:J731)</f>
        <v>-0.10007190256198779</v>
      </c>
      <c r="M731" s="1">
        <v>42229</v>
      </c>
      <c r="N731">
        <v>0</v>
      </c>
      <c r="O731">
        <v>1291</v>
      </c>
      <c r="P731">
        <v>69.035000000003393</v>
      </c>
      <c r="Q731">
        <v>97831.979999999894</v>
      </c>
      <c r="R731">
        <v>97901.014999999898</v>
      </c>
      <c r="S731">
        <v>75.78</v>
      </c>
      <c r="T731">
        <v>0</v>
      </c>
      <c r="U731">
        <v>-7.9797524585600004E-3</v>
      </c>
      <c r="V731">
        <f>-(MAX($R$2:R731)-R731)/MAX($R$2:R731)</f>
        <v>-0.19313934071266076</v>
      </c>
      <c r="W731">
        <f>MIN($V$3:V731)</f>
        <v>-0.19633131102412182</v>
      </c>
      <c r="Y731" s="1">
        <v>42229</v>
      </c>
      <c r="Z731">
        <v>0</v>
      </c>
      <c r="AA731">
        <v>1445</v>
      </c>
      <c r="AB731">
        <v>19.450000000011599</v>
      </c>
      <c r="AC731">
        <v>109502.1</v>
      </c>
      <c r="AD731">
        <v>109521.55</v>
      </c>
      <c r="AE731">
        <v>75.78</v>
      </c>
      <c r="AF731">
        <v>0</v>
      </c>
      <c r="AG731">
        <v>-7.9839315960599996E-3</v>
      </c>
      <c r="AH731">
        <f>-(MAX($AD$2:AD731)-AD731)/MAX($AD$2:AD731)</f>
        <v>-0.18914459741546599</v>
      </c>
      <c r="AI731">
        <f>MIN($AH$3:AH731)</f>
        <v>-0.19235406456618104</v>
      </c>
      <c r="AK731" s="1">
        <v>42229</v>
      </c>
      <c r="AL731">
        <f>1468</f>
        <v>1468</v>
      </c>
      <c r="AM731">
        <f t="shared" si="44"/>
        <v>29.200000000011599</v>
      </c>
      <c r="AN731">
        <f t="shared" si="45"/>
        <v>111245.04000000001</v>
      </c>
      <c r="AO731">
        <f t="shared" si="46"/>
        <v>111274.24000000002</v>
      </c>
      <c r="AP731">
        <v>75.78</v>
      </c>
      <c r="AQ731">
        <f t="shared" si="47"/>
        <v>-7.9832596533181664E-3</v>
      </c>
      <c r="AR731">
        <f>-(MAX($AO$2:AO731)-AO731)/MAX($AO$2:AO731)</f>
        <v>-0.18913158551344436</v>
      </c>
      <c r="AS731">
        <f>MIN($AR$3:AR731)</f>
        <v>-0.19234083187396667</v>
      </c>
    </row>
    <row r="732" spans="1:45" x14ac:dyDescent="0.2">
      <c r="A732" s="1">
        <v>42230</v>
      </c>
      <c r="B732">
        <v>0</v>
      </c>
      <c r="C732">
        <v>0</v>
      </c>
      <c r="D732">
        <v>110779.094999999</v>
      </c>
      <c r="E732">
        <v>0</v>
      </c>
      <c r="F732">
        <v>110779.094999999</v>
      </c>
      <c r="G732">
        <v>75.62</v>
      </c>
      <c r="H732">
        <v>0</v>
      </c>
      <c r="I732">
        <v>0</v>
      </c>
      <c r="J732">
        <f>-(MAX($F$2:F732)-F732)/MAX($F$2:F732)</f>
        <v>-2.9029349663911377E-2</v>
      </c>
      <c r="K732">
        <f>MIN($J$3:J732)</f>
        <v>-0.10007190256198779</v>
      </c>
      <c r="M732" s="1">
        <v>42230</v>
      </c>
      <c r="N732">
        <v>0</v>
      </c>
      <c r="O732">
        <v>1291</v>
      </c>
      <c r="P732">
        <v>69.035000000003393</v>
      </c>
      <c r="Q732">
        <v>97625.42</v>
      </c>
      <c r="R732">
        <v>97694.455000000002</v>
      </c>
      <c r="S732">
        <v>75.62</v>
      </c>
      <c r="T732">
        <v>0</v>
      </c>
      <c r="U732">
        <v>-2.1098861947399998E-3</v>
      </c>
      <c r="V732">
        <f>-(MAX($R$2:R732)-R732)/MAX($R$2:R732)</f>
        <v>-0.19484172487877291</v>
      </c>
      <c r="W732">
        <f>MIN($V$3:V732)</f>
        <v>-0.19633131102412182</v>
      </c>
      <c r="Y732" s="1">
        <v>42230</v>
      </c>
      <c r="Z732">
        <v>0</v>
      </c>
      <c r="AA732">
        <v>1445</v>
      </c>
      <c r="AB732">
        <v>19.450000000011599</v>
      </c>
      <c r="AC732">
        <v>109270.9</v>
      </c>
      <c r="AD732">
        <v>109290.35</v>
      </c>
      <c r="AE732">
        <v>75.62</v>
      </c>
      <c r="AF732">
        <v>0</v>
      </c>
      <c r="AG732">
        <v>-2.11100007259E-3</v>
      </c>
      <c r="AH732">
        <f>-(MAX($AD$2:AD732)-AD732)/MAX($AD$2:AD732)</f>
        <v>-0.19085631322918067</v>
      </c>
      <c r="AI732">
        <f>MIN($AH$3:AH732)</f>
        <v>-0.19235406456618104</v>
      </c>
      <c r="AK732" s="1">
        <v>42230</v>
      </c>
      <c r="AL732">
        <f>1468</f>
        <v>1468</v>
      </c>
      <c r="AM732">
        <f t="shared" si="44"/>
        <v>29.200000000011599</v>
      </c>
      <c r="AN732">
        <f t="shared" si="45"/>
        <v>111010.16</v>
      </c>
      <c r="AO732">
        <f t="shared" si="46"/>
        <v>111039.36000000002</v>
      </c>
      <c r="AP732">
        <v>75.62</v>
      </c>
      <c r="AQ732">
        <f t="shared" si="47"/>
        <v>-2.1108209770743401E-3</v>
      </c>
      <c r="AR732">
        <f>-(MAX($AO$2:AO732)-AO732)/MAX($AO$2:AO732)</f>
        <v>-0.19084318357238958</v>
      </c>
      <c r="AS732">
        <f>MIN($AR$3:AR732)</f>
        <v>-0.19234083187396667</v>
      </c>
    </row>
    <row r="733" spans="1:45" x14ac:dyDescent="0.2">
      <c r="A733" s="1">
        <v>42233</v>
      </c>
      <c r="B733">
        <v>0</v>
      </c>
      <c r="C733">
        <v>0</v>
      </c>
      <c r="D733">
        <v>110779.094999999</v>
      </c>
      <c r="E733">
        <v>0</v>
      </c>
      <c r="F733">
        <v>110779.094999999</v>
      </c>
      <c r="G733">
        <v>75.53</v>
      </c>
      <c r="H733">
        <v>0</v>
      </c>
      <c r="I733">
        <v>0</v>
      </c>
      <c r="J733">
        <f>-(MAX($F$2:F733)-F733)/MAX($F$2:F733)</f>
        <v>-2.9029349663911377E-2</v>
      </c>
      <c r="K733">
        <f>MIN($J$3:J733)</f>
        <v>-0.10007190256198779</v>
      </c>
      <c r="M733" s="1">
        <v>42233</v>
      </c>
      <c r="N733">
        <v>0</v>
      </c>
      <c r="O733">
        <v>1291</v>
      </c>
      <c r="P733">
        <v>69.035000000003393</v>
      </c>
      <c r="Q733">
        <v>97509.229999999894</v>
      </c>
      <c r="R733">
        <v>97578.264999999898</v>
      </c>
      <c r="S733">
        <v>75.53</v>
      </c>
      <c r="T733">
        <v>0</v>
      </c>
      <c r="U733">
        <v>-1.18932031506E-3</v>
      </c>
      <c r="V733">
        <f>-(MAX($R$2:R733)-R733)/MAX($R$2:R733)</f>
        <v>-0.19579931597221234</v>
      </c>
      <c r="W733">
        <f>MIN($V$3:V733)</f>
        <v>-0.19633131102412182</v>
      </c>
      <c r="Y733" s="1">
        <v>42233</v>
      </c>
      <c r="Z733">
        <v>0</v>
      </c>
      <c r="AA733">
        <v>1445</v>
      </c>
      <c r="AB733">
        <v>19.450000000011599</v>
      </c>
      <c r="AC733">
        <v>109140.85</v>
      </c>
      <c r="AD733">
        <v>109160.3</v>
      </c>
      <c r="AE733">
        <v>75.53</v>
      </c>
      <c r="AF733">
        <v>0</v>
      </c>
      <c r="AG733">
        <v>-1.1899495243599999E-3</v>
      </c>
      <c r="AH733">
        <f>-(MAX($AD$2:AD733)-AD733)/MAX($AD$2:AD733)</f>
        <v>-0.1918191533743952</v>
      </c>
      <c r="AI733">
        <f>MIN($AH$3:AH733)</f>
        <v>-0.19235406456618104</v>
      </c>
      <c r="AK733" s="1">
        <v>42233</v>
      </c>
      <c r="AL733">
        <f>1468</f>
        <v>1468</v>
      </c>
      <c r="AM733">
        <f t="shared" si="44"/>
        <v>29.200000000011599</v>
      </c>
      <c r="AN733">
        <f t="shared" si="45"/>
        <v>110878.04000000001</v>
      </c>
      <c r="AO733">
        <f t="shared" si="46"/>
        <v>110907.24000000002</v>
      </c>
      <c r="AP733">
        <v>75.53</v>
      </c>
      <c r="AQ733">
        <f t="shared" si="47"/>
        <v>-1.189848356474635E-3</v>
      </c>
      <c r="AR733">
        <f>-(MAX($AO$2:AO733)-AO733)/MAX($AO$2:AO733)</f>
        <v>-0.19180595748054624</v>
      </c>
      <c r="AS733">
        <f>MIN($AR$3:AR733)</f>
        <v>-0.19234083187396667</v>
      </c>
    </row>
    <row r="734" spans="1:45" x14ac:dyDescent="0.2">
      <c r="A734" s="1">
        <v>42234</v>
      </c>
      <c r="B734">
        <v>0</v>
      </c>
      <c r="C734">
        <v>0</v>
      </c>
      <c r="D734">
        <v>110779.094999999</v>
      </c>
      <c r="E734">
        <v>0</v>
      </c>
      <c r="F734">
        <v>110779.094999999</v>
      </c>
      <c r="G734">
        <v>75.13</v>
      </c>
      <c r="H734">
        <v>-1</v>
      </c>
      <c r="I734">
        <v>0</v>
      </c>
      <c r="J734">
        <f>-(MAX($F$2:F734)-F734)/MAX($F$2:F734)</f>
        <v>-2.9029349663911377E-2</v>
      </c>
      <c r="K734">
        <f>MIN($J$3:J734)</f>
        <v>-0.10007190256198779</v>
      </c>
      <c r="M734" s="1">
        <v>42234</v>
      </c>
      <c r="N734">
        <v>0</v>
      </c>
      <c r="O734">
        <v>1291</v>
      </c>
      <c r="P734">
        <v>69.035000000003393</v>
      </c>
      <c r="Q734">
        <v>96992.8299999999</v>
      </c>
      <c r="R734">
        <v>97061.864999999903</v>
      </c>
      <c r="S734">
        <v>75.13</v>
      </c>
      <c r="T734">
        <v>0</v>
      </c>
      <c r="U734">
        <v>-5.2921621428700001E-3</v>
      </c>
      <c r="V734">
        <f>-(MAX($R$2:R734)-R734)/MAX($R$2:R734)</f>
        <v>-0.20005527638749482</v>
      </c>
      <c r="W734">
        <f>MIN($V$3:V734)</f>
        <v>-0.20005527638749482</v>
      </c>
      <c r="Y734" s="1">
        <v>42234</v>
      </c>
      <c r="Z734">
        <v>0</v>
      </c>
      <c r="AA734">
        <v>1445</v>
      </c>
      <c r="AB734">
        <v>19.450000000011599</v>
      </c>
      <c r="AC734">
        <v>108562.849999999</v>
      </c>
      <c r="AD734">
        <v>108582.3</v>
      </c>
      <c r="AE734">
        <v>75.13</v>
      </c>
      <c r="AF734">
        <v>0</v>
      </c>
      <c r="AG734">
        <v>-5.2949652941599997E-3</v>
      </c>
      <c r="AH734">
        <f>-(MAX($AD$2:AD734)-AD734)/MAX($AD$2:AD734)</f>
        <v>-0.19609844290868195</v>
      </c>
      <c r="AI734">
        <f>MIN($AH$3:AH734)</f>
        <v>-0.19609844290868195</v>
      </c>
      <c r="AK734" s="1">
        <v>42234</v>
      </c>
      <c r="AL734">
        <f>1468</f>
        <v>1468</v>
      </c>
      <c r="AM734">
        <f t="shared" si="44"/>
        <v>29.200000000011599</v>
      </c>
      <c r="AN734">
        <f t="shared" si="45"/>
        <v>110290.84</v>
      </c>
      <c r="AO734">
        <f t="shared" si="46"/>
        <v>110320.04000000001</v>
      </c>
      <c r="AP734">
        <v>75.13</v>
      </c>
      <c r="AQ734">
        <f t="shared" si="47"/>
        <v>-5.2945145871451816E-3</v>
      </c>
      <c r="AR734">
        <f>-(MAX($AO$2:AO734)-AO734)/MAX($AO$2:AO734)</f>
        <v>-0.19608495262790931</v>
      </c>
      <c r="AS734">
        <f>MIN($AR$3:AR734)</f>
        <v>-0.19608495262790931</v>
      </c>
    </row>
    <row r="735" spans="1:45" x14ac:dyDescent="0.2">
      <c r="A735" s="1">
        <v>42235</v>
      </c>
      <c r="B735">
        <v>0</v>
      </c>
      <c r="C735">
        <v>0</v>
      </c>
      <c r="D735">
        <v>110779.094999999</v>
      </c>
      <c r="E735">
        <v>0</v>
      </c>
      <c r="F735">
        <v>110779.094999999</v>
      </c>
      <c r="G735">
        <v>74.12</v>
      </c>
      <c r="H735">
        <v>0</v>
      </c>
      <c r="I735">
        <v>0</v>
      </c>
      <c r="J735">
        <f>-(MAX($F$2:F735)-F735)/MAX($F$2:F735)</f>
        <v>-2.9029349663911377E-2</v>
      </c>
      <c r="K735">
        <f>MIN($J$3:J735)</f>
        <v>-0.10007190256198779</v>
      </c>
      <c r="M735" s="1">
        <v>42235</v>
      </c>
      <c r="N735">
        <v>0</v>
      </c>
      <c r="O735">
        <v>1291</v>
      </c>
      <c r="P735">
        <v>69.035000000003393</v>
      </c>
      <c r="Q735">
        <v>95688.92</v>
      </c>
      <c r="R735">
        <v>95757.955000000002</v>
      </c>
      <c r="S735">
        <v>74.12</v>
      </c>
      <c r="T735">
        <v>0</v>
      </c>
      <c r="U735">
        <v>-1.34338032759E-2</v>
      </c>
      <c r="V735">
        <f>-(MAX($R$2:R735)-R735)/MAX($R$2:R735)</f>
        <v>-0.21080157643608244</v>
      </c>
      <c r="W735">
        <f>MIN($V$3:V735)</f>
        <v>-0.21080157643608244</v>
      </c>
      <c r="Y735" s="1">
        <v>42235</v>
      </c>
      <c r="Z735">
        <v>0</v>
      </c>
      <c r="AA735">
        <v>1445</v>
      </c>
      <c r="AB735">
        <v>19.450000000011599</v>
      </c>
      <c r="AC735">
        <v>107103.4</v>
      </c>
      <c r="AD735">
        <v>107122.85</v>
      </c>
      <c r="AE735">
        <v>74.12</v>
      </c>
      <c r="AF735">
        <v>0</v>
      </c>
      <c r="AG735">
        <v>-1.34409567674E-2</v>
      </c>
      <c r="AH735">
        <f>-(MAX($AD$2:AD735)-AD735)/MAX($AD$2:AD735)</f>
        <v>-0.2069036489827559</v>
      </c>
      <c r="AI735">
        <f>MIN($AH$3:AH735)</f>
        <v>-0.2069036489827559</v>
      </c>
      <c r="AK735" s="1">
        <v>42235</v>
      </c>
      <c r="AL735">
        <f>1468</f>
        <v>1468</v>
      </c>
      <c r="AM735">
        <f t="shared" si="44"/>
        <v>29.200000000011599</v>
      </c>
      <c r="AN735">
        <f t="shared" si="45"/>
        <v>108808.16</v>
      </c>
      <c r="AO735">
        <f t="shared" si="46"/>
        <v>108837.36000000002</v>
      </c>
      <c r="AP735">
        <v>74.12</v>
      </c>
      <c r="AQ735">
        <f t="shared" si="47"/>
        <v>-1.3439806584551572E-2</v>
      </c>
      <c r="AR735">
        <f>-(MAX($AO$2:AO735)-AO735)/MAX($AO$2:AO735)</f>
        <v>-0.20688941537500083</v>
      </c>
      <c r="AS735">
        <f>MIN($AR$3:AR735)</f>
        <v>-0.20688941537500083</v>
      </c>
    </row>
    <row r="736" spans="1:45" x14ac:dyDescent="0.2">
      <c r="A736" s="1">
        <v>42236</v>
      </c>
      <c r="B736">
        <v>0</v>
      </c>
      <c r="C736">
        <v>0</v>
      </c>
      <c r="D736">
        <v>110779.094999999</v>
      </c>
      <c r="E736">
        <v>0</v>
      </c>
      <c r="F736">
        <v>110779.094999999</v>
      </c>
      <c r="G736">
        <v>73.91</v>
      </c>
      <c r="H736">
        <v>0</v>
      </c>
      <c r="I736">
        <v>0</v>
      </c>
      <c r="J736">
        <f>-(MAX($F$2:F736)-F736)/MAX($F$2:F736)</f>
        <v>-2.9029349663911377E-2</v>
      </c>
      <c r="K736">
        <f>MIN($J$3:J736)</f>
        <v>-0.10007190256198779</v>
      </c>
      <c r="M736" s="1">
        <v>42236</v>
      </c>
      <c r="N736">
        <v>0</v>
      </c>
      <c r="O736">
        <v>1291</v>
      </c>
      <c r="P736">
        <v>69.035000000003393</v>
      </c>
      <c r="Q736">
        <v>95417.809999999896</v>
      </c>
      <c r="R736">
        <v>95486.845000000001</v>
      </c>
      <c r="S736">
        <v>73.91</v>
      </c>
      <c r="T736">
        <v>0</v>
      </c>
      <c r="U736">
        <v>-2.8312008125100001E-3</v>
      </c>
      <c r="V736">
        <f>-(MAX($R$2:R736)-R736)/MAX($R$2:R736)</f>
        <v>-0.21303595565410577</v>
      </c>
      <c r="W736">
        <f>MIN($V$3:V736)</f>
        <v>-0.21303595565410577</v>
      </c>
      <c r="Y736" s="1">
        <v>42236</v>
      </c>
      <c r="Z736">
        <v>0</v>
      </c>
      <c r="AA736">
        <v>1445</v>
      </c>
      <c r="AB736">
        <v>19.450000000011599</v>
      </c>
      <c r="AC736">
        <v>106799.95</v>
      </c>
      <c r="AD736">
        <v>106819.4</v>
      </c>
      <c r="AE736">
        <v>73.91</v>
      </c>
      <c r="AF736">
        <v>0</v>
      </c>
      <c r="AG736">
        <v>-2.8327289649199999E-3</v>
      </c>
      <c r="AH736">
        <f>-(MAX($AD$2:AD736)-AD736)/MAX($AD$2:AD736)</f>
        <v>-0.20915027598825653</v>
      </c>
      <c r="AI736">
        <f>MIN($AH$3:AH736)</f>
        <v>-0.20915027598825653</v>
      </c>
      <c r="AK736" s="1">
        <v>42236</v>
      </c>
      <c r="AL736">
        <f>1468</f>
        <v>1468</v>
      </c>
      <c r="AM736">
        <f t="shared" si="44"/>
        <v>29.200000000011599</v>
      </c>
      <c r="AN736">
        <f t="shared" si="45"/>
        <v>108499.87999999999</v>
      </c>
      <c r="AO736">
        <f t="shared" si="46"/>
        <v>108529.08</v>
      </c>
      <c r="AP736">
        <v>73.91</v>
      </c>
      <c r="AQ736">
        <f t="shared" si="47"/>
        <v>-2.8324832575874069E-3</v>
      </c>
      <c r="AR736">
        <f>-(MAX($AO$2:AO736)-AO736)/MAX($AO$2:AO736)</f>
        <v>-0.2091358878273665</v>
      </c>
      <c r="AS736">
        <f>MIN($AR$3:AR736)</f>
        <v>-0.2091358878273665</v>
      </c>
    </row>
    <row r="737" spans="1:45" x14ac:dyDescent="0.2">
      <c r="A737" s="1">
        <v>42237</v>
      </c>
      <c r="B737">
        <v>1542</v>
      </c>
      <c r="C737">
        <v>1542</v>
      </c>
      <c r="D737">
        <v>1.8149999999150099</v>
      </c>
      <c r="E737">
        <v>110777.28</v>
      </c>
      <c r="F737">
        <v>110779.094999999</v>
      </c>
      <c r="G737">
        <v>71.84</v>
      </c>
      <c r="H737">
        <v>1</v>
      </c>
      <c r="I737">
        <v>0</v>
      </c>
      <c r="J737">
        <f>-(MAX($F$2:F737)-F737)/MAX($F$2:F737)</f>
        <v>-2.9029349663911377E-2</v>
      </c>
      <c r="K737">
        <f>MIN($J$3:J737)</f>
        <v>-0.10007190256198779</v>
      </c>
      <c r="M737" s="1">
        <v>42237</v>
      </c>
      <c r="N737">
        <v>0</v>
      </c>
      <c r="O737">
        <v>1291</v>
      </c>
      <c r="P737">
        <v>69.035000000003393</v>
      </c>
      <c r="Q737">
        <v>92745.44</v>
      </c>
      <c r="R737">
        <v>92814.475000000006</v>
      </c>
      <c r="S737">
        <v>71.84</v>
      </c>
      <c r="T737">
        <v>1</v>
      </c>
      <c r="U737">
        <v>-2.7986787080500002E-2</v>
      </c>
      <c r="V737">
        <f>-(MAX($R$2:R737)-R737)/MAX($R$2:R737)</f>
        <v>-0.23506055080319291</v>
      </c>
      <c r="W737">
        <f>MIN($V$3:V737)</f>
        <v>-0.23506055080319291</v>
      </c>
      <c r="Y737" s="1">
        <v>42237</v>
      </c>
      <c r="Z737">
        <v>0</v>
      </c>
      <c r="AA737">
        <v>1445</v>
      </c>
      <c r="AB737">
        <v>19.450000000011599</v>
      </c>
      <c r="AC737">
        <v>103808.8</v>
      </c>
      <c r="AD737">
        <v>103828.25</v>
      </c>
      <c r="AE737">
        <v>71.84</v>
      </c>
      <c r="AF737">
        <v>0</v>
      </c>
      <c r="AG737">
        <v>-2.8001935977899999E-2</v>
      </c>
      <c r="AH737">
        <f>-(MAX($AD$2:AD737)-AD737)/MAX($AD$2:AD737)</f>
        <v>-0.2312955993281903</v>
      </c>
      <c r="AI737">
        <f>MIN($AH$3:AH737)</f>
        <v>-0.2312955993281903</v>
      </c>
      <c r="AK737" s="1">
        <v>42237</v>
      </c>
      <c r="AL737">
        <f>1468</f>
        <v>1468</v>
      </c>
      <c r="AM737">
        <f t="shared" si="44"/>
        <v>29.200000000011599</v>
      </c>
      <c r="AN737">
        <f t="shared" si="45"/>
        <v>105461.12000000001</v>
      </c>
      <c r="AO737">
        <f t="shared" si="46"/>
        <v>105490.32000000002</v>
      </c>
      <c r="AP737">
        <v>71.84</v>
      </c>
      <c r="AQ737">
        <f t="shared" si="47"/>
        <v>-2.7999500226114329E-2</v>
      </c>
      <c r="AR737">
        <f>-(MAX($AO$2:AO737)-AO737)/MAX($AO$2:AO737)</f>
        <v>-0.23127968771496984</v>
      </c>
      <c r="AS737">
        <f>MIN($AR$3:AR737)</f>
        <v>-0.23127968771496984</v>
      </c>
    </row>
    <row r="738" spans="1:45" x14ac:dyDescent="0.2">
      <c r="A738" s="1">
        <v>42240</v>
      </c>
      <c r="B738">
        <v>0</v>
      </c>
      <c r="C738">
        <v>1542</v>
      </c>
      <c r="D738">
        <v>1.8149999999150099</v>
      </c>
      <c r="E738">
        <v>106613.88</v>
      </c>
      <c r="F738">
        <v>106615.694999999</v>
      </c>
      <c r="G738">
        <v>69.14</v>
      </c>
      <c r="H738">
        <v>0</v>
      </c>
      <c r="I738">
        <v>-3.7582903164200002E-2</v>
      </c>
      <c r="J738">
        <f>-(MAX($F$2:F738)-F738)/MAX($F$2:F738)</f>
        <v>-6.55212455907494E-2</v>
      </c>
      <c r="K738">
        <f>MIN($J$3:J738)</f>
        <v>-0.10007190256198779</v>
      </c>
      <c r="M738" s="1">
        <v>42240</v>
      </c>
      <c r="N738">
        <v>0</v>
      </c>
      <c r="O738">
        <v>1291</v>
      </c>
      <c r="P738">
        <v>69.035000000003393</v>
      </c>
      <c r="Q738">
        <v>89259.74</v>
      </c>
      <c r="R738">
        <v>89328.774999999994</v>
      </c>
      <c r="S738">
        <v>69.14</v>
      </c>
      <c r="T738">
        <v>0</v>
      </c>
      <c r="U738">
        <v>-3.7555564474199998E-2</v>
      </c>
      <c r="V738">
        <f>-(MAX($R$2:R738)-R738)/MAX($R$2:R738)</f>
        <v>-0.26378828360635015</v>
      </c>
      <c r="W738">
        <f>MIN($V$3:V738)</f>
        <v>-0.26378828360635015</v>
      </c>
      <c r="Y738" s="1">
        <v>42240</v>
      </c>
      <c r="Z738">
        <v>0</v>
      </c>
      <c r="AA738">
        <v>1445</v>
      </c>
      <c r="AB738">
        <v>19.450000000011599</v>
      </c>
      <c r="AC738">
        <v>99907.3</v>
      </c>
      <c r="AD738">
        <v>99926.75</v>
      </c>
      <c r="AE738">
        <v>69.14</v>
      </c>
      <c r="AF738">
        <v>0</v>
      </c>
      <c r="AG738">
        <v>-3.7576478463200003E-2</v>
      </c>
      <c r="AH738">
        <f>-(MAX($AD$2:AD738)-AD738)/MAX($AD$2:AD738)</f>
        <v>-0.26018080368462571</v>
      </c>
      <c r="AI738">
        <f>MIN($AH$3:AH738)</f>
        <v>-0.26018080368462571</v>
      </c>
      <c r="AK738" s="1">
        <v>42240</v>
      </c>
      <c r="AL738">
        <f>1468</f>
        <v>1468</v>
      </c>
      <c r="AM738">
        <f t="shared" si="44"/>
        <v>29.200000000011599</v>
      </c>
      <c r="AN738">
        <f t="shared" si="45"/>
        <v>101497.52</v>
      </c>
      <c r="AO738">
        <f t="shared" si="46"/>
        <v>101526.72000000002</v>
      </c>
      <c r="AP738">
        <v>69.14</v>
      </c>
      <c r="AQ738">
        <f t="shared" si="47"/>
        <v>-3.7573115713365975E-2</v>
      </c>
      <c r="AR738">
        <f>-(MAX($AO$2:AO738)-AO738)/MAX($AO$2:AO738)</f>
        <v>-0.26016290495967009</v>
      </c>
      <c r="AS738">
        <f>MIN($AR$3:AR738)</f>
        <v>-0.26016290495967009</v>
      </c>
    </row>
    <row r="739" spans="1:45" x14ac:dyDescent="0.2">
      <c r="A739" s="1">
        <v>42241</v>
      </c>
      <c r="B739">
        <v>0</v>
      </c>
      <c r="C739">
        <v>1542</v>
      </c>
      <c r="D739">
        <v>1.8149999999150099</v>
      </c>
      <c r="E739">
        <v>105503.64</v>
      </c>
      <c r="F739">
        <v>105505.454999999</v>
      </c>
      <c r="G739">
        <v>68.42</v>
      </c>
      <c r="H739">
        <v>0</v>
      </c>
      <c r="I739">
        <v>-1.0413476177200001E-2</v>
      </c>
      <c r="J739">
        <f>-(MAX($F$2:F739)-F739)/MAX($F$2:F739)</f>
        <v>-7.525241783790626E-2</v>
      </c>
      <c r="K739">
        <f>MIN($J$3:J739)</f>
        <v>-0.10007190256198779</v>
      </c>
      <c r="M739" s="1">
        <v>42241</v>
      </c>
      <c r="N739">
        <v>0</v>
      </c>
      <c r="O739">
        <v>1291</v>
      </c>
      <c r="P739">
        <v>69.035000000003393</v>
      </c>
      <c r="Q739">
        <v>88330.22</v>
      </c>
      <c r="R739">
        <v>88399.255000000005</v>
      </c>
      <c r="S739">
        <v>68.42</v>
      </c>
      <c r="T739">
        <v>0</v>
      </c>
      <c r="U739">
        <v>-1.0405605584500001E-2</v>
      </c>
      <c r="V739">
        <f>-(MAX($R$2:R739)-R739)/MAX($R$2:R739)</f>
        <v>-0.27144901235385865</v>
      </c>
      <c r="W739">
        <f>MIN($V$3:V739)</f>
        <v>-0.27144901235385865</v>
      </c>
      <c r="Y739" s="1">
        <v>42241</v>
      </c>
      <c r="Z739">
        <v>0</v>
      </c>
      <c r="AA739">
        <v>1445</v>
      </c>
      <c r="AB739">
        <v>19.450000000011599</v>
      </c>
      <c r="AC739">
        <v>98866.9</v>
      </c>
      <c r="AD739">
        <v>98886.35</v>
      </c>
      <c r="AE739">
        <v>68.42</v>
      </c>
      <c r="AF739">
        <v>0</v>
      </c>
      <c r="AG739">
        <v>-1.0411626516399999E-2</v>
      </c>
      <c r="AH739">
        <f>-(MAX($AD$2:AD739)-AD739)/MAX($AD$2:AD739)</f>
        <v>-0.26788352484634176</v>
      </c>
      <c r="AI739">
        <f>MIN($AH$3:AH739)</f>
        <v>-0.26788352484634176</v>
      </c>
      <c r="AK739" s="1">
        <v>42241</v>
      </c>
      <c r="AL739">
        <f>1468</f>
        <v>1468</v>
      </c>
      <c r="AM739">
        <f t="shared" si="44"/>
        <v>29.200000000011599</v>
      </c>
      <c r="AN739">
        <f t="shared" si="45"/>
        <v>100440.56</v>
      </c>
      <c r="AO739">
        <f t="shared" si="46"/>
        <v>100469.76000000001</v>
      </c>
      <c r="AP739">
        <v>68.42</v>
      </c>
      <c r="AQ739">
        <f t="shared" si="47"/>
        <v>-1.0410658396134597E-2</v>
      </c>
      <c r="AR739">
        <f>-(MAX($AO$2:AO739)-AO739)/MAX($AO$2:AO739)</f>
        <v>-0.26786509622492355</v>
      </c>
      <c r="AS739">
        <f>MIN($AR$3:AR739)</f>
        <v>-0.26786509622492355</v>
      </c>
    </row>
    <row r="740" spans="1:45" x14ac:dyDescent="0.2">
      <c r="A740" s="1">
        <v>42242</v>
      </c>
      <c r="B740">
        <v>0</v>
      </c>
      <c r="C740">
        <v>1542</v>
      </c>
      <c r="D740">
        <v>1.8149999999150099</v>
      </c>
      <c r="E740">
        <v>109327.8</v>
      </c>
      <c r="F740">
        <v>109329.614999999</v>
      </c>
      <c r="G740">
        <v>70.900000000000006</v>
      </c>
      <c r="H740">
        <v>0</v>
      </c>
      <c r="I740">
        <v>3.6246087939199999E-2</v>
      </c>
      <c r="J740">
        <f>-(MAX($F$2:F740)-F740)/MAX($F$2:F740)</f>
        <v>-4.1733935653254964E-2</v>
      </c>
      <c r="K740">
        <f>MIN($J$3:J740)</f>
        <v>-0.10007190256198779</v>
      </c>
      <c r="M740" s="1">
        <v>42242</v>
      </c>
      <c r="N740">
        <v>0</v>
      </c>
      <c r="O740">
        <v>1291</v>
      </c>
      <c r="P740">
        <v>69.035000000003393</v>
      </c>
      <c r="Q740">
        <v>91531.9</v>
      </c>
      <c r="R740">
        <v>91600.934999999998</v>
      </c>
      <c r="S740">
        <v>70.900000000000006</v>
      </c>
      <c r="T740">
        <v>0</v>
      </c>
      <c r="U740">
        <v>3.6218404781800002E-2</v>
      </c>
      <c r="V740">
        <f>-(MAX($R$2:R740)-R740)/MAX($R$2:R740)</f>
        <v>-0.24506205777910695</v>
      </c>
      <c r="W740">
        <f>MIN($V$3:V740)</f>
        <v>-0.27144901235385865</v>
      </c>
      <c r="Y740" s="1">
        <v>42242</v>
      </c>
      <c r="Z740">
        <v>0</v>
      </c>
      <c r="AA740">
        <v>1445</v>
      </c>
      <c r="AB740">
        <v>19.450000000011599</v>
      </c>
      <c r="AC740">
        <v>102450.5</v>
      </c>
      <c r="AD740">
        <v>102469.95</v>
      </c>
      <c r="AE740">
        <v>70.900000000000006</v>
      </c>
      <c r="AF740">
        <v>0</v>
      </c>
      <c r="AG740">
        <v>3.6239582106100003E-2</v>
      </c>
      <c r="AH740">
        <f>-(MAX($AD$2:AD740)-AD740)/MAX($AD$2:AD740)</f>
        <v>-0.24135192973376413</v>
      </c>
      <c r="AI740">
        <f>MIN($AH$3:AH740)</f>
        <v>-0.26788352484634176</v>
      </c>
      <c r="AK740" s="1">
        <v>42242</v>
      </c>
      <c r="AL740">
        <f>1468</f>
        <v>1468</v>
      </c>
      <c r="AM740">
        <f t="shared" si="44"/>
        <v>29.200000000011599</v>
      </c>
      <c r="AN740">
        <f t="shared" si="45"/>
        <v>104081.20000000001</v>
      </c>
      <c r="AO740">
        <f t="shared" si="46"/>
        <v>104110.40000000002</v>
      </c>
      <c r="AP740">
        <v>70.900000000000006</v>
      </c>
      <c r="AQ740">
        <f t="shared" si="47"/>
        <v>3.6236176935229202E-2</v>
      </c>
      <c r="AR740">
        <f>-(MAX($AO$2:AO740)-AO740)/MAX($AO$2:AO740)</f>
        <v>-0.24133532631127289</v>
      </c>
      <c r="AS740">
        <f>MIN($AR$3:AR740)</f>
        <v>-0.26786509622492355</v>
      </c>
    </row>
    <row r="741" spans="1:45" x14ac:dyDescent="0.2">
      <c r="A741" s="1">
        <v>42243</v>
      </c>
      <c r="B741">
        <v>0</v>
      </c>
      <c r="C741">
        <v>1542</v>
      </c>
      <c r="D741">
        <v>1.8149999999150099</v>
      </c>
      <c r="E741">
        <v>110222.16</v>
      </c>
      <c r="F741">
        <v>110223.974999999</v>
      </c>
      <c r="G741">
        <v>71.48</v>
      </c>
      <c r="H741">
        <v>0</v>
      </c>
      <c r="I741">
        <v>8.1804001596500007E-3</v>
      </c>
      <c r="J741">
        <f>-(MAX($F$2:F741)-F741)/MAX($F$2:F741)</f>
        <v>-3.3894935787489748E-2</v>
      </c>
      <c r="K741">
        <f>MIN($J$3:J741)</f>
        <v>-0.10007190256198779</v>
      </c>
      <c r="M741" s="1">
        <v>42243</v>
      </c>
      <c r="N741">
        <v>0</v>
      </c>
      <c r="O741">
        <v>1291</v>
      </c>
      <c r="P741">
        <v>69.035000000003393</v>
      </c>
      <c r="Q741">
        <v>92280.68</v>
      </c>
      <c r="R741">
        <v>92349.714999999997</v>
      </c>
      <c r="S741">
        <v>71.48</v>
      </c>
      <c r="T741">
        <v>0</v>
      </c>
      <c r="U741">
        <v>8.17437070921E-3</v>
      </c>
      <c r="V741">
        <f>-(MAX($R$2:R741)-R741)/MAX($R$2:R741)</f>
        <v>-0.23889091517694727</v>
      </c>
      <c r="W741">
        <f>MIN($V$3:V741)</f>
        <v>-0.27144901235385865</v>
      </c>
      <c r="Y741" s="1">
        <v>42243</v>
      </c>
      <c r="Z741">
        <v>0</v>
      </c>
      <c r="AA741">
        <v>1445</v>
      </c>
      <c r="AB741">
        <v>19.450000000011599</v>
      </c>
      <c r="AC741">
        <v>103288.6</v>
      </c>
      <c r="AD741">
        <v>103308.05</v>
      </c>
      <c r="AE741">
        <v>71.48</v>
      </c>
      <c r="AF741">
        <v>0</v>
      </c>
      <c r="AG741">
        <v>8.1789832043400006E-3</v>
      </c>
      <c r="AH741">
        <f>-(MAX($AD$2:AD741)-AD741)/MAX($AD$2:AD741)</f>
        <v>-0.23514695990904833</v>
      </c>
      <c r="AI741">
        <f>MIN($AH$3:AH741)</f>
        <v>-0.26788352484634176</v>
      </c>
      <c r="AK741" s="1">
        <v>42243</v>
      </c>
      <c r="AL741">
        <f>1468</f>
        <v>1468</v>
      </c>
      <c r="AM741">
        <f t="shared" si="44"/>
        <v>29.200000000011599</v>
      </c>
      <c r="AN741">
        <f t="shared" si="45"/>
        <v>104932.64</v>
      </c>
      <c r="AO741">
        <f t="shared" si="46"/>
        <v>104961.84000000001</v>
      </c>
      <c r="AP741">
        <v>71.48</v>
      </c>
      <c r="AQ741">
        <f t="shared" si="47"/>
        <v>8.1782415589603686E-3</v>
      </c>
      <c r="AR741">
        <f>-(MAX($AO$2:AO741)-AO741)/MAX($AO$2:AO741)</f>
        <v>-0.23513078334759663</v>
      </c>
      <c r="AS741">
        <f>MIN($AR$3:AR741)</f>
        <v>-0.26786509622492355</v>
      </c>
    </row>
    <row r="742" spans="1:45" x14ac:dyDescent="0.2">
      <c r="A742" s="1">
        <v>42244</v>
      </c>
      <c r="B742">
        <v>0</v>
      </c>
      <c r="C742">
        <v>1542</v>
      </c>
      <c r="D742">
        <v>1.8149999999150099</v>
      </c>
      <c r="E742">
        <v>109805.819999999</v>
      </c>
      <c r="F742">
        <v>109807.63499999901</v>
      </c>
      <c r="G742">
        <v>71.209999999999994</v>
      </c>
      <c r="H742">
        <v>0</v>
      </c>
      <c r="I742">
        <v>-3.7772181596599998E-3</v>
      </c>
      <c r="J742">
        <f>-(MAX($F$2:F742)-F742)/MAX($F$2:F742)</f>
        <v>-3.7544125380173522E-2</v>
      </c>
      <c r="K742">
        <f>MIN($J$3:J742)</f>
        <v>-0.10007190256198779</v>
      </c>
      <c r="M742" s="1">
        <v>42244</v>
      </c>
      <c r="N742">
        <v>0</v>
      </c>
      <c r="O742">
        <v>1291</v>
      </c>
      <c r="P742">
        <v>69.035000000003393</v>
      </c>
      <c r="Q742">
        <v>91932.109999999899</v>
      </c>
      <c r="R742">
        <v>92001.144999999902</v>
      </c>
      <c r="S742">
        <v>71.209999999999994</v>
      </c>
      <c r="T742">
        <v>0</v>
      </c>
      <c r="U742">
        <v>-3.7744566943200002E-3</v>
      </c>
      <c r="V742">
        <f>-(MAX($R$2:R742)-R742)/MAX($R$2:R742)</f>
        <v>-0.24176368845726376</v>
      </c>
      <c r="W742">
        <f>MIN($V$3:V742)</f>
        <v>-0.27144901235385865</v>
      </c>
      <c r="Y742" s="1">
        <v>42244</v>
      </c>
      <c r="Z742">
        <v>0</v>
      </c>
      <c r="AA742">
        <v>1445</v>
      </c>
      <c r="AB742">
        <v>19.450000000011599</v>
      </c>
      <c r="AC742">
        <v>102898.45</v>
      </c>
      <c r="AD742">
        <v>102917.9</v>
      </c>
      <c r="AE742">
        <v>71.209999999999994</v>
      </c>
      <c r="AF742">
        <v>0</v>
      </c>
      <c r="AG742">
        <v>-3.7765692024999999E-3</v>
      </c>
      <c r="AH742">
        <f>-(MAX($AD$2:AD742)-AD742)/MAX($AD$2:AD742)</f>
        <v>-0.23803548034469194</v>
      </c>
      <c r="AI742">
        <f>MIN($AH$3:AH742)</f>
        <v>-0.26788352484634176</v>
      </c>
      <c r="AK742" s="1">
        <v>42244</v>
      </c>
      <c r="AL742">
        <f>1468</f>
        <v>1468</v>
      </c>
      <c r="AM742">
        <f t="shared" si="44"/>
        <v>29.200000000011599</v>
      </c>
      <c r="AN742">
        <f t="shared" si="45"/>
        <v>104536.27999999998</v>
      </c>
      <c r="AO742">
        <f t="shared" si="46"/>
        <v>104565.48</v>
      </c>
      <c r="AP742">
        <v>71.209999999999994</v>
      </c>
      <c r="AQ742">
        <f t="shared" si="47"/>
        <v>-3.7762295325616917E-3</v>
      </c>
      <c r="AR742">
        <f>-(MAX($AO$2:AO742)-AO742)/MAX($AO$2:AO742)</f>
        <v>-0.23801910507206675</v>
      </c>
      <c r="AS742">
        <f>MIN($AR$3:AR742)</f>
        <v>-0.26786509622492355</v>
      </c>
    </row>
    <row r="743" spans="1:45" x14ac:dyDescent="0.2">
      <c r="A743" s="1">
        <v>42247</v>
      </c>
      <c r="B743">
        <v>0</v>
      </c>
      <c r="C743">
        <v>1542</v>
      </c>
      <c r="D743">
        <v>1.8149999999150099</v>
      </c>
      <c r="E743">
        <v>108973.14</v>
      </c>
      <c r="F743">
        <v>108974.954999999</v>
      </c>
      <c r="G743">
        <v>70.67</v>
      </c>
      <c r="H743">
        <v>0</v>
      </c>
      <c r="I743">
        <v>-7.5830792640199998E-3</v>
      </c>
      <c r="J743">
        <f>-(MAX($F$2:F743)-F743)/MAX($F$2:F743)</f>
        <v>-4.4842504565541202E-2</v>
      </c>
      <c r="K743">
        <f>MIN($J$3:J743)</f>
        <v>-0.10007190256198779</v>
      </c>
      <c r="M743" s="1">
        <v>42247</v>
      </c>
      <c r="N743">
        <v>0</v>
      </c>
      <c r="O743">
        <v>1291</v>
      </c>
      <c r="P743">
        <v>69.035000000003393</v>
      </c>
      <c r="Q743">
        <v>91234.97</v>
      </c>
      <c r="R743">
        <v>91304.005000000005</v>
      </c>
      <c r="S743">
        <v>70.67</v>
      </c>
      <c r="T743">
        <v>0</v>
      </c>
      <c r="U743">
        <v>-7.5775143885400001E-3</v>
      </c>
      <c r="V743">
        <f>-(MAX($R$2:R743)-R743)/MAX($R$2:R743)</f>
        <v>-0.24750923501789435</v>
      </c>
      <c r="W743">
        <f>MIN($V$3:V743)</f>
        <v>-0.27144901235385865</v>
      </c>
      <c r="Y743" s="1">
        <v>42247</v>
      </c>
      <c r="Z743">
        <v>0</v>
      </c>
      <c r="AA743">
        <v>1445</v>
      </c>
      <c r="AB743">
        <v>19.450000000011599</v>
      </c>
      <c r="AC743">
        <v>102118.15</v>
      </c>
      <c r="AD743">
        <v>102137.60000000001</v>
      </c>
      <c r="AE743">
        <v>70.67</v>
      </c>
      <c r="AF743">
        <v>0</v>
      </c>
      <c r="AG743">
        <v>-7.5817714897000003E-3</v>
      </c>
      <c r="AH743">
        <f>-(MAX($AD$2:AD743)-AD743)/MAX($AD$2:AD743)</f>
        <v>-0.24381252121597893</v>
      </c>
      <c r="AI743">
        <f>MIN($AH$3:AH743)</f>
        <v>-0.26788352484634176</v>
      </c>
      <c r="AK743" s="1">
        <v>42247</v>
      </c>
      <c r="AL743">
        <f>1468</f>
        <v>1468</v>
      </c>
      <c r="AM743">
        <f t="shared" si="44"/>
        <v>29.200000000011599</v>
      </c>
      <c r="AN743">
        <f t="shared" si="45"/>
        <v>103743.56</v>
      </c>
      <c r="AO743">
        <f t="shared" si="46"/>
        <v>103772.76000000001</v>
      </c>
      <c r="AP743">
        <v>70.67</v>
      </c>
      <c r="AQ743">
        <f t="shared" si="47"/>
        <v>-7.5810869897024015E-3</v>
      </c>
      <c r="AR743">
        <f>-(MAX($AO$2:AO743)-AO743)/MAX($AO$2:AO743)</f>
        <v>-0.24379574852100672</v>
      </c>
      <c r="AS743">
        <f>MIN($AR$3:AR743)</f>
        <v>-0.26786509622492355</v>
      </c>
    </row>
    <row r="744" spans="1:45" x14ac:dyDescent="0.2">
      <c r="A744" s="1">
        <v>42248</v>
      </c>
      <c r="B744">
        <v>0</v>
      </c>
      <c r="C744">
        <v>1542</v>
      </c>
      <c r="D744">
        <v>1.8149999999150099</v>
      </c>
      <c r="E744">
        <v>106243.8</v>
      </c>
      <c r="F744">
        <v>106245.614999999</v>
      </c>
      <c r="G744">
        <v>68.900000000000006</v>
      </c>
      <c r="H744">
        <v>1</v>
      </c>
      <c r="I744">
        <v>-2.5045571250800001E-2</v>
      </c>
      <c r="J744">
        <f>-(MAX($F$2:F744)-F744)/MAX($F$2:F744)</f>
        <v>-6.8764969673135015E-2</v>
      </c>
      <c r="K744">
        <f>MIN($J$3:J744)</f>
        <v>-0.10007190256198779</v>
      </c>
      <c r="M744" s="1">
        <v>42248</v>
      </c>
      <c r="N744">
        <v>0</v>
      </c>
      <c r="O744">
        <v>1291</v>
      </c>
      <c r="P744">
        <v>69.035000000003393</v>
      </c>
      <c r="Q744">
        <v>88949.9</v>
      </c>
      <c r="R744">
        <v>89018.934999999998</v>
      </c>
      <c r="S744">
        <v>68.900000000000006</v>
      </c>
      <c r="T744">
        <v>0</v>
      </c>
      <c r="U744">
        <v>-2.5027051113499999E-2</v>
      </c>
      <c r="V744">
        <f>-(MAX($R$2:R744)-R744)/MAX($R$2:R744)</f>
        <v>-0.26634185985551967</v>
      </c>
      <c r="W744">
        <f>MIN($V$3:V744)</f>
        <v>-0.27144901235385865</v>
      </c>
      <c r="Y744" s="1">
        <v>42248</v>
      </c>
      <c r="Z744">
        <v>0</v>
      </c>
      <c r="AA744">
        <v>1445</v>
      </c>
      <c r="AB744">
        <v>19.450000000011599</v>
      </c>
      <c r="AC744">
        <v>99560.5</v>
      </c>
      <c r="AD744">
        <v>99579.95</v>
      </c>
      <c r="AE744">
        <v>68.900000000000006</v>
      </c>
      <c r="AF744">
        <v>0</v>
      </c>
      <c r="AG744">
        <v>-2.5041218904699999E-2</v>
      </c>
      <c r="AH744">
        <f>-(MAX($AD$2:AD744)-AD744)/MAX($AD$2:AD744)</f>
        <v>-0.2627483774051978</v>
      </c>
      <c r="AI744">
        <f>MIN($AH$3:AH744)</f>
        <v>-0.26788352484634176</v>
      </c>
      <c r="AK744" s="1">
        <v>42248</v>
      </c>
      <c r="AL744">
        <f>1468</f>
        <v>1468</v>
      </c>
      <c r="AM744">
        <f t="shared" si="44"/>
        <v>29.200000000011599</v>
      </c>
      <c r="AN744">
        <f t="shared" si="45"/>
        <v>101145.20000000001</v>
      </c>
      <c r="AO744">
        <f t="shared" si="46"/>
        <v>101174.40000000002</v>
      </c>
      <c r="AP744">
        <v>68.900000000000006</v>
      </c>
      <c r="AQ744">
        <f t="shared" si="47"/>
        <v>-2.5038940854998804E-2</v>
      </c>
      <c r="AR744">
        <f>-(MAX($AO$2:AO744)-AO744)/MAX($AO$2:AO744)</f>
        <v>-0.26273030204808784</v>
      </c>
      <c r="AS744">
        <f>MIN($AR$3:AR744)</f>
        <v>-0.26786509622492355</v>
      </c>
    </row>
    <row r="745" spans="1:45" x14ac:dyDescent="0.2">
      <c r="A745" s="1">
        <v>42249</v>
      </c>
      <c r="B745">
        <v>0</v>
      </c>
      <c r="C745">
        <v>1542</v>
      </c>
      <c r="D745">
        <v>1.8149999999150099</v>
      </c>
      <c r="E745">
        <v>107647.02</v>
      </c>
      <c r="F745">
        <v>107648.834999999</v>
      </c>
      <c r="G745">
        <v>69.81</v>
      </c>
      <c r="H745">
        <v>1</v>
      </c>
      <c r="I745">
        <v>1.32073215445E-2</v>
      </c>
      <c r="J745">
        <f>-(MAX($F$2:F745)-F745)/MAX($F$2:F745)</f>
        <v>-5.6465849194089583E-2</v>
      </c>
      <c r="K745">
        <f>MIN($J$3:J745)</f>
        <v>-0.10007190256198779</v>
      </c>
      <c r="M745" s="1">
        <v>42249</v>
      </c>
      <c r="N745">
        <v>0</v>
      </c>
      <c r="O745">
        <v>1291</v>
      </c>
      <c r="P745">
        <v>69.035000000003393</v>
      </c>
      <c r="Q745">
        <v>90124.71</v>
      </c>
      <c r="R745">
        <v>90193.744999999995</v>
      </c>
      <c r="S745">
        <v>69.81</v>
      </c>
      <c r="T745">
        <v>0</v>
      </c>
      <c r="U745">
        <v>1.3197304595899999E-2</v>
      </c>
      <c r="V745">
        <f>-(MAX($R$2:R745)-R745)/MAX($R$2:R745)</f>
        <v>-0.25665954991075191</v>
      </c>
      <c r="W745">
        <f>MIN($V$3:V745)</f>
        <v>-0.27144901235385865</v>
      </c>
      <c r="Y745" s="1">
        <v>42249</v>
      </c>
      <c r="Z745">
        <v>0</v>
      </c>
      <c r="AA745">
        <v>1445</v>
      </c>
      <c r="AB745">
        <v>19.450000000011599</v>
      </c>
      <c r="AC745">
        <v>100875.45</v>
      </c>
      <c r="AD745">
        <v>100894.9</v>
      </c>
      <c r="AE745">
        <v>69.81</v>
      </c>
      <c r="AF745">
        <v>0</v>
      </c>
      <c r="AG745">
        <v>1.3204967465800001E-2</v>
      </c>
      <c r="AH745">
        <f>-(MAX($AD$2:AD745)-AD745)/MAX($AD$2:AD745)</f>
        <v>-0.25301299371469549</v>
      </c>
      <c r="AI745">
        <f>MIN($AH$3:AH745)</f>
        <v>-0.26788352484634176</v>
      </c>
      <c r="AK745" s="1">
        <v>42249</v>
      </c>
      <c r="AL745">
        <f>1468</f>
        <v>1468</v>
      </c>
      <c r="AM745">
        <f t="shared" si="44"/>
        <v>29.200000000011599</v>
      </c>
      <c r="AN745">
        <f t="shared" si="45"/>
        <v>102481.08</v>
      </c>
      <c r="AO745">
        <f t="shared" si="46"/>
        <v>102510.28000000001</v>
      </c>
      <c r="AP745">
        <v>69.81</v>
      </c>
      <c r="AQ745">
        <f t="shared" si="47"/>
        <v>1.3203735332257861E-2</v>
      </c>
      <c r="AR745">
        <f>-(MAX($AO$2:AO745)-AO745)/MAX($AO$2:AO745)</f>
        <v>-0.25299558808783712</v>
      </c>
      <c r="AS745">
        <f>MIN($AR$3:AR745)</f>
        <v>-0.26786509622492355</v>
      </c>
    </row>
    <row r="746" spans="1:45" x14ac:dyDescent="0.2">
      <c r="A746" s="1">
        <v>42250</v>
      </c>
      <c r="B746">
        <v>0</v>
      </c>
      <c r="C746">
        <v>1542</v>
      </c>
      <c r="D746">
        <v>1.8149999999150099</v>
      </c>
      <c r="E746">
        <v>107832.06</v>
      </c>
      <c r="F746">
        <v>107833.874999999</v>
      </c>
      <c r="G746">
        <v>69.930000000000007</v>
      </c>
      <c r="H746">
        <v>0</v>
      </c>
      <c r="I746">
        <v>1.7189224574500001E-3</v>
      </c>
      <c r="J746">
        <f>-(MAX($F$2:F746)-F746)/MAX($F$2:F746)</f>
        <v>-5.4843987152896838E-2</v>
      </c>
      <c r="K746">
        <f>MIN($J$3:J746)</f>
        <v>-0.10007190256198779</v>
      </c>
      <c r="M746" s="1">
        <v>42250</v>
      </c>
      <c r="N746">
        <v>0</v>
      </c>
      <c r="O746">
        <v>1291</v>
      </c>
      <c r="P746">
        <v>69.035000000003393</v>
      </c>
      <c r="Q746">
        <v>90279.63</v>
      </c>
      <c r="R746">
        <v>90348.664999999994</v>
      </c>
      <c r="S746">
        <v>69.930000000000007</v>
      </c>
      <c r="T746">
        <v>0</v>
      </c>
      <c r="U746">
        <v>1.7176357406999999E-3</v>
      </c>
      <c r="V746">
        <f>-(MAX($R$2:R746)-R746)/MAX($R$2:R746)</f>
        <v>-0.25538276178616715</v>
      </c>
      <c r="W746">
        <f>MIN($V$3:V746)</f>
        <v>-0.27144901235385865</v>
      </c>
      <c r="Y746" s="1">
        <v>42250</v>
      </c>
      <c r="Z746">
        <v>0</v>
      </c>
      <c r="AA746">
        <v>1445</v>
      </c>
      <c r="AB746">
        <v>19.450000000011599</v>
      </c>
      <c r="AC746">
        <v>101048.85</v>
      </c>
      <c r="AD746">
        <v>101068.3</v>
      </c>
      <c r="AE746">
        <v>69.930000000000007</v>
      </c>
      <c r="AF746">
        <v>0</v>
      </c>
      <c r="AG746">
        <v>1.7186200690000001E-3</v>
      </c>
      <c r="AH746">
        <f>-(MAX($AD$2:AD746)-AD746)/MAX($AD$2:AD746)</f>
        <v>-0.25172920685440942</v>
      </c>
      <c r="AI746">
        <f>MIN($AH$3:AH746)</f>
        <v>-0.26788352484634176</v>
      </c>
      <c r="AK746" s="1">
        <v>42250</v>
      </c>
      <c r="AL746">
        <f>1468</f>
        <v>1468</v>
      </c>
      <c r="AM746">
        <f t="shared" si="44"/>
        <v>29.200000000011599</v>
      </c>
      <c r="AN746">
        <f t="shared" si="45"/>
        <v>102657.24</v>
      </c>
      <c r="AO746">
        <f t="shared" si="46"/>
        <v>102686.44000000002</v>
      </c>
      <c r="AP746">
        <v>69.930000000000007</v>
      </c>
      <c r="AQ746">
        <f t="shared" si="47"/>
        <v>1.7184617971973491E-3</v>
      </c>
      <c r="AR746">
        <f>-(MAX($AO$2:AO746)-AO746)/MAX($AO$2:AO746)</f>
        <v>-0.25171188954362822</v>
      </c>
      <c r="AS746">
        <f>MIN($AR$3:AR746)</f>
        <v>-0.26786509622492355</v>
      </c>
    </row>
    <row r="747" spans="1:45" x14ac:dyDescent="0.2">
      <c r="A747" s="1">
        <v>42251</v>
      </c>
      <c r="B747">
        <v>0</v>
      </c>
      <c r="C747">
        <v>1542</v>
      </c>
      <c r="D747">
        <v>1.8149999999150099</v>
      </c>
      <c r="E747">
        <v>106027.92</v>
      </c>
      <c r="F747">
        <v>106029.734999999</v>
      </c>
      <c r="G747">
        <v>68.760000000000005</v>
      </c>
      <c r="H747">
        <v>0</v>
      </c>
      <c r="I747">
        <v>-1.6730735123800002E-2</v>
      </c>
      <c r="J747">
        <f>-(MAX($F$2:F747)-F747)/MAX($F$2:F747)</f>
        <v>-7.0657142054526667E-2</v>
      </c>
      <c r="K747">
        <f>MIN($J$3:J747)</f>
        <v>-0.10007190256198779</v>
      </c>
      <c r="M747" s="1">
        <v>42251</v>
      </c>
      <c r="N747">
        <v>0</v>
      </c>
      <c r="O747">
        <v>1291</v>
      </c>
      <c r="P747">
        <v>69.035000000003393</v>
      </c>
      <c r="Q747">
        <v>88769.16</v>
      </c>
      <c r="R747">
        <v>88838.195000000007</v>
      </c>
      <c r="S747">
        <v>68.760000000000005</v>
      </c>
      <c r="T747">
        <v>0</v>
      </c>
      <c r="U747">
        <v>-1.6718232638E-2</v>
      </c>
      <c r="V747">
        <f>-(MAX($R$2:R747)-R747)/MAX($R$2:R747)</f>
        <v>-0.26783144600086845</v>
      </c>
      <c r="W747">
        <f>MIN($V$3:V747)</f>
        <v>-0.27144901235385865</v>
      </c>
      <c r="Y747" s="1">
        <v>42251</v>
      </c>
      <c r="Z747">
        <v>0</v>
      </c>
      <c r="AA747">
        <v>1445</v>
      </c>
      <c r="AB747">
        <v>19.450000000011599</v>
      </c>
      <c r="AC747">
        <v>99358.2</v>
      </c>
      <c r="AD747">
        <v>99377.65</v>
      </c>
      <c r="AE747">
        <v>68.760000000000005</v>
      </c>
      <c r="AF747">
        <v>0</v>
      </c>
      <c r="AG747">
        <v>-1.6727796945200001E-2</v>
      </c>
      <c r="AH747">
        <f>-(MAX($AD$2:AD747)-AD747)/MAX($AD$2:AD747)</f>
        <v>-0.26424612874219816</v>
      </c>
      <c r="AI747">
        <f>MIN($AH$3:AH747)</f>
        <v>-0.26788352484634176</v>
      </c>
      <c r="AK747" s="1">
        <v>42251</v>
      </c>
      <c r="AL747">
        <f>1468</f>
        <v>1468</v>
      </c>
      <c r="AM747">
        <f t="shared" si="44"/>
        <v>29.200000000011599</v>
      </c>
      <c r="AN747">
        <f t="shared" si="45"/>
        <v>100939.68000000001</v>
      </c>
      <c r="AO747">
        <f t="shared" si="46"/>
        <v>100968.88000000002</v>
      </c>
      <c r="AP747">
        <v>68.760000000000005</v>
      </c>
      <c r="AQ747">
        <f t="shared" si="47"/>
        <v>-1.6726259085425469E-2</v>
      </c>
      <c r="AR747">
        <f>-(MAX($AO$2:AO747)-AO747)/MAX($AO$2:AO747)</f>
        <v>-0.26422795034966495</v>
      </c>
      <c r="AS747">
        <f>MIN($AR$3:AR747)</f>
        <v>-0.26786509622492355</v>
      </c>
    </row>
    <row r="748" spans="1:45" x14ac:dyDescent="0.2">
      <c r="A748" s="1">
        <v>42255</v>
      </c>
      <c r="B748">
        <v>0</v>
      </c>
      <c r="C748">
        <v>1542</v>
      </c>
      <c r="D748">
        <v>1.8149999999150099</v>
      </c>
      <c r="E748">
        <v>107909.16</v>
      </c>
      <c r="F748">
        <v>107910.974999999</v>
      </c>
      <c r="G748">
        <v>69.98</v>
      </c>
      <c r="H748">
        <v>0</v>
      </c>
      <c r="I748">
        <v>1.7742570044100001E-2</v>
      </c>
      <c r="J748">
        <f>-(MAX($F$2:F748)-F748)/MAX($F$2:F748)</f>
        <v>-5.4168211302399787E-2</v>
      </c>
      <c r="K748">
        <f>MIN($J$3:J748)</f>
        <v>-0.10007190256198779</v>
      </c>
      <c r="M748" s="1">
        <v>42255</v>
      </c>
      <c r="N748">
        <v>0</v>
      </c>
      <c r="O748">
        <v>1291</v>
      </c>
      <c r="P748">
        <v>69.035000000003393</v>
      </c>
      <c r="Q748">
        <v>90344.18</v>
      </c>
      <c r="R748">
        <v>90413.214999999997</v>
      </c>
      <c r="S748">
        <v>69.98</v>
      </c>
      <c r="T748">
        <v>0</v>
      </c>
      <c r="U748">
        <v>1.7729086008600001E-2</v>
      </c>
      <c r="V748">
        <f>-(MAX($R$2:R748)-R748)/MAX($R$2:R748)</f>
        <v>-0.25485076673425677</v>
      </c>
      <c r="W748">
        <f>MIN($V$3:V748)</f>
        <v>-0.27144901235385865</v>
      </c>
      <c r="Y748" s="1">
        <v>42255</v>
      </c>
      <c r="Z748">
        <v>0</v>
      </c>
      <c r="AA748">
        <v>1445</v>
      </c>
      <c r="AB748">
        <v>19.450000000011599</v>
      </c>
      <c r="AC748">
        <v>101121.1</v>
      </c>
      <c r="AD748">
        <v>101140.55</v>
      </c>
      <c r="AE748">
        <v>69.98</v>
      </c>
      <c r="AF748">
        <v>0</v>
      </c>
      <c r="AG748">
        <v>1.7739401163100001E-2</v>
      </c>
      <c r="AH748">
        <f>-(MAX($AD$2:AD748)-AD748)/MAX($AD$2:AD748)</f>
        <v>-0.25119429566262358</v>
      </c>
      <c r="AI748">
        <f>MIN($AH$3:AH748)</f>
        <v>-0.26788352484634176</v>
      </c>
      <c r="AK748" s="1">
        <v>42255</v>
      </c>
      <c r="AL748">
        <f>1468</f>
        <v>1468</v>
      </c>
      <c r="AM748">
        <f t="shared" si="44"/>
        <v>29.200000000011599</v>
      </c>
      <c r="AN748">
        <f t="shared" si="45"/>
        <v>102730.64</v>
      </c>
      <c r="AO748">
        <f t="shared" si="46"/>
        <v>102759.84000000001</v>
      </c>
      <c r="AP748">
        <v>69.98</v>
      </c>
      <c r="AQ748">
        <f t="shared" si="47"/>
        <v>1.7737742559885694E-2</v>
      </c>
      <c r="AR748">
        <f>-(MAX($AO$2:AO748)-AO748)/MAX($AO$2:AO748)</f>
        <v>-0.25117701515020785</v>
      </c>
      <c r="AS748">
        <f>MIN($AR$3:AR748)</f>
        <v>-0.26786509622492355</v>
      </c>
    </row>
    <row r="749" spans="1:45" x14ac:dyDescent="0.2">
      <c r="A749" s="1">
        <v>42256</v>
      </c>
      <c r="B749">
        <v>0</v>
      </c>
      <c r="C749">
        <v>1542</v>
      </c>
      <c r="D749">
        <v>1.8149999999150099</v>
      </c>
      <c r="E749">
        <v>105596.16</v>
      </c>
      <c r="F749">
        <v>105597.974999999</v>
      </c>
      <c r="G749">
        <v>68.48</v>
      </c>
      <c r="H749">
        <v>0</v>
      </c>
      <c r="I749">
        <v>-2.14343351082E-2</v>
      </c>
      <c r="J749">
        <f>-(MAX($F$2:F749)-F749)/MAX($F$2:F749)</f>
        <v>-7.4441486817309832E-2</v>
      </c>
      <c r="K749">
        <f>MIN($J$3:J749)</f>
        <v>-0.10007190256198779</v>
      </c>
      <c r="M749" s="1">
        <v>42256</v>
      </c>
      <c r="N749">
        <v>0</v>
      </c>
      <c r="O749">
        <v>1291</v>
      </c>
      <c r="P749">
        <v>69.035000000003393</v>
      </c>
      <c r="Q749">
        <v>88407.679999999993</v>
      </c>
      <c r="R749">
        <v>88476.714999999997</v>
      </c>
      <c r="S749">
        <v>68.48</v>
      </c>
      <c r="T749">
        <v>0</v>
      </c>
      <c r="U749">
        <v>-2.1418329167899999E-2</v>
      </c>
      <c r="V749">
        <f>-(MAX($R$2:R749)-R749)/MAX($R$2:R749)</f>
        <v>-0.27081061829156633</v>
      </c>
      <c r="W749">
        <f>MIN($V$3:V749)</f>
        <v>-0.27144901235385865</v>
      </c>
      <c r="Y749" s="1">
        <v>42256</v>
      </c>
      <c r="Z749">
        <v>0</v>
      </c>
      <c r="AA749">
        <v>1445</v>
      </c>
      <c r="AB749">
        <v>19.450000000011599</v>
      </c>
      <c r="AC749">
        <v>98953.600000000006</v>
      </c>
      <c r="AD749">
        <v>98973.05</v>
      </c>
      <c r="AE749">
        <v>68.48</v>
      </c>
      <c r="AF749">
        <v>0</v>
      </c>
      <c r="AG749">
        <v>-2.1430573592900001E-2</v>
      </c>
      <c r="AH749">
        <f>-(MAX($AD$2:AD749)-AD749)/MAX($AD$2:AD749)</f>
        <v>-0.26724163141619878</v>
      </c>
      <c r="AI749">
        <f>MIN($AH$3:AH749)</f>
        <v>-0.26788352484634176</v>
      </c>
      <c r="AK749" s="1">
        <v>42256</v>
      </c>
      <c r="AL749">
        <f>1468</f>
        <v>1468</v>
      </c>
      <c r="AM749">
        <f t="shared" si="44"/>
        <v>29.200000000011599</v>
      </c>
      <c r="AN749">
        <f t="shared" si="45"/>
        <v>100528.64</v>
      </c>
      <c r="AO749">
        <f t="shared" si="46"/>
        <v>100557.84000000001</v>
      </c>
      <c r="AP749">
        <v>68.48</v>
      </c>
      <c r="AQ749">
        <f t="shared" si="47"/>
        <v>-2.1428604793467951E-2</v>
      </c>
      <c r="AR749">
        <f>-(MAX($AO$2:AO749)-AO749)/MAX($AO$2:AO749)</f>
        <v>-0.26722324695281907</v>
      </c>
      <c r="AS749">
        <f>MIN($AR$3:AR749)</f>
        <v>-0.26786509622492355</v>
      </c>
    </row>
    <row r="750" spans="1:45" x14ac:dyDescent="0.2">
      <c r="A750" s="1">
        <v>42257</v>
      </c>
      <c r="B750">
        <v>0</v>
      </c>
      <c r="C750">
        <v>1542</v>
      </c>
      <c r="D750">
        <v>1.8149999999150099</v>
      </c>
      <c r="E750">
        <v>105349.439999999</v>
      </c>
      <c r="F750">
        <v>105351.254999999</v>
      </c>
      <c r="G750">
        <v>68.319999999999993</v>
      </c>
      <c r="H750">
        <v>0</v>
      </c>
      <c r="I750">
        <v>-2.3364084396499999E-3</v>
      </c>
      <c r="J750">
        <f>-(MAX($F$2:F750)-F750)/MAX($F$2:F750)</f>
        <v>-7.6603969538900238E-2</v>
      </c>
      <c r="K750">
        <f>MIN($J$3:J750)</f>
        <v>-0.10007190256198779</v>
      </c>
      <c r="M750" s="1">
        <v>42257</v>
      </c>
      <c r="N750">
        <v>0</v>
      </c>
      <c r="O750">
        <v>1291</v>
      </c>
      <c r="P750">
        <v>69.035000000003393</v>
      </c>
      <c r="Q750">
        <v>88201.119999999893</v>
      </c>
      <c r="R750">
        <v>88270.154999999897</v>
      </c>
      <c r="S750">
        <v>68.319999999999993</v>
      </c>
      <c r="T750">
        <v>0</v>
      </c>
      <c r="U750">
        <v>-2.3346255565700001E-3</v>
      </c>
      <c r="V750">
        <f>-(MAX($R$2:R750)-R750)/MAX($R$2:R750)</f>
        <v>-0.27251300245768018</v>
      </c>
      <c r="W750">
        <f>MIN($V$3:V750)</f>
        <v>-0.27251300245768018</v>
      </c>
      <c r="Y750" s="1">
        <v>42257</v>
      </c>
      <c r="Z750">
        <v>0</v>
      </c>
      <c r="AA750">
        <v>1445</v>
      </c>
      <c r="AB750">
        <v>19.450000000011599</v>
      </c>
      <c r="AC750">
        <v>98722.399999999907</v>
      </c>
      <c r="AD750">
        <v>98741.85</v>
      </c>
      <c r="AE750">
        <v>68.319999999999993</v>
      </c>
      <c r="AF750">
        <v>0</v>
      </c>
      <c r="AG750">
        <v>-2.3359894435899999E-3</v>
      </c>
      <c r="AH750">
        <f>-(MAX($AD$2:AD750)-AD750)/MAX($AD$2:AD750)</f>
        <v>-0.26895334722991349</v>
      </c>
      <c r="AI750">
        <f>MIN($AH$3:AH750)</f>
        <v>-0.26895334722991349</v>
      </c>
      <c r="AK750" s="1">
        <v>42257</v>
      </c>
      <c r="AL750">
        <f>1468</f>
        <v>1468</v>
      </c>
      <c r="AM750">
        <f t="shared" si="44"/>
        <v>29.200000000011599</v>
      </c>
      <c r="AN750">
        <f t="shared" si="45"/>
        <v>100293.75999999999</v>
      </c>
      <c r="AO750">
        <f t="shared" si="46"/>
        <v>100322.96</v>
      </c>
      <c r="AP750">
        <v>68.319999999999993</v>
      </c>
      <c r="AQ750">
        <f t="shared" si="47"/>
        <v>-2.3357701398518966E-3</v>
      </c>
      <c r="AR750">
        <f>-(MAX($AO$2:AO750)-AO750)/MAX($AO$2:AO750)</f>
        <v>-0.26893484501176435</v>
      </c>
      <c r="AS750">
        <f>MIN($AR$3:AR750)</f>
        <v>-0.26893484501176435</v>
      </c>
    </row>
    <row r="751" spans="1:45" x14ac:dyDescent="0.2">
      <c r="A751" s="1">
        <v>42258</v>
      </c>
      <c r="B751">
        <v>0</v>
      </c>
      <c r="C751">
        <v>1542</v>
      </c>
      <c r="D751">
        <v>1.8149999999150099</v>
      </c>
      <c r="E751">
        <v>105503.64</v>
      </c>
      <c r="F751">
        <v>105505.454999999</v>
      </c>
      <c r="G751">
        <v>68.42</v>
      </c>
      <c r="H751">
        <v>0</v>
      </c>
      <c r="I751">
        <v>1.46367501745E-3</v>
      </c>
      <c r="J751">
        <f>-(MAX($F$2:F751)-F751)/MAX($F$2:F751)</f>
        <v>-7.525241783790626E-2</v>
      </c>
      <c r="K751">
        <f>MIN($J$3:J751)</f>
        <v>-0.10007190256198779</v>
      </c>
      <c r="M751" s="1">
        <v>42258</v>
      </c>
      <c r="N751">
        <v>0</v>
      </c>
      <c r="O751">
        <v>1291</v>
      </c>
      <c r="P751">
        <v>69.035000000003393</v>
      </c>
      <c r="Q751">
        <v>88330.22</v>
      </c>
      <c r="R751">
        <v>88399.255000000005</v>
      </c>
      <c r="S751">
        <v>68.42</v>
      </c>
      <c r="T751">
        <v>0</v>
      </c>
      <c r="U751">
        <v>1.4625554922799999E-3</v>
      </c>
      <c r="V751">
        <f>-(MAX($R$2:R751)-R751)/MAX($R$2:R751)</f>
        <v>-0.27144901235385865</v>
      </c>
      <c r="W751">
        <f>MIN($V$3:V751)</f>
        <v>-0.27251300245768018</v>
      </c>
      <c r="Y751" s="1">
        <v>42258</v>
      </c>
      <c r="Z751">
        <v>0</v>
      </c>
      <c r="AA751">
        <v>1445</v>
      </c>
      <c r="AB751">
        <v>19.450000000011599</v>
      </c>
      <c r="AC751">
        <v>98866.9</v>
      </c>
      <c r="AD751">
        <v>98886.35</v>
      </c>
      <c r="AE751">
        <v>68.42</v>
      </c>
      <c r="AF751">
        <v>0</v>
      </c>
      <c r="AG751">
        <v>1.4634119170300001E-3</v>
      </c>
      <c r="AH751">
        <f>-(MAX($AD$2:AD751)-AD751)/MAX($AD$2:AD751)</f>
        <v>-0.26788352484634176</v>
      </c>
      <c r="AI751">
        <f>MIN($AH$3:AH751)</f>
        <v>-0.26895334722991349</v>
      </c>
      <c r="AK751" s="1">
        <v>42258</v>
      </c>
      <c r="AL751">
        <f>1468</f>
        <v>1468</v>
      </c>
      <c r="AM751">
        <f t="shared" si="44"/>
        <v>29.200000000011599</v>
      </c>
      <c r="AN751">
        <f t="shared" si="45"/>
        <v>100440.56</v>
      </c>
      <c r="AO751">
        <f t="shared" si="46"/>
        <v>100469.76000000001</v>
      </c>
      <c r="AP751">
        <v>68.42</v>
      </c>
      <c r="AQ751">
        <f t="shared" si="47"/>
        <v>1.4632742096126639E-3</v>
      </c>
      <c r="AR751">
        <f>-(MAX($AO$2:AO751)-AO751)/MAX($AO$2:AO751)</f>
        <v>-0.26786509622492355</v>
      </c>
      <c r="AS751">
        <f>MIN($AR$3:AR751)</f>
        <v>-0.26893484501176435</v>
      </c>
    </row>
    <row r="752" spans="1:45" x14ac:dyDescent="0.2">
      <c r="A752" s="1">
        <v>42261</v>
      </c>
      <c r="B752">
        <v>0</v>
      </c>
      <c r="C752">
        <v>1542</v>
      </c>
      <c r="D752">
        <v>1.8149999999150099</v>
      </c>
      <c r="E752">
        <v>104948.52</v>
      </c>
      <c r="F752">
        <v>104950.334999999</v>
      </c>
      <c r="G752">
        <v>68.06</v>
      </c>
      <c r="H752">
        <v>0</v>
      </c>
      <c r="I752">
        <v>-5.2615288944099997E-3</v>
      </c>
      <c r="J752">
        <f>-(MAX($F$2:F752)-F752)/MAX($F$2:F752)</f>
        <v>-8.0118003961484635E-2</v>
      </c>
      <c r="K752">
        <f>MIN($J$3:J752)</f>
        <v>-0.10007190256198779</v>
      </c>
      <c r="M752" s="1">
        <v>42261</v>
      </c>
      <c r="N752">
        <v>0</v>
      </c>
      <c r="O752">
        <v>1291</v>
      </c>
      <c r="P752">
        <v>69.035000000003393</v>
      </c>
      <c r="Q752">
        <v>87865.46</v>
      </c>
      <c r="R752">
        <v>87934.494999999995</v>
      </c>
      <c r="S752">
        <v>68.06</v>
      </c>
      <c r="T752">
        <v>0</v>
      </c>
      <c r="U752">
        <v>-5.2575103715499999E-3</v>
      </c>
      <c r="V752">
        <f>-(MAX($R$2:R752)-R752)/MAX($R$2:R752)</f>
        <v>-0.27527937672761299</v>
      </c>
      <c r="W752">
        <f>MIN($V$3:V752)</f>
        <v>-0.27527937672761299</v>
      </c>
      <c r="Y752" s="1">
        <v>42261</v>
      </c>
      <c r="Z752">
        <v>0</v>
      </c>
      <c r="AA752">
        <v>1445</v>
      </c>
      <c r="AB752">
        <v>19.450000000011599</v>
      </c>
      <c r="AC752">
        <v>98346.699999999895</v>
      </c>
      <c r="AD752">
        <v>98366.15</v>
      </c>
      <c r="AE752">
        <v>68.06</v>
      </c>
      <c r="AF752">
        <v>0</v>
      </c>
      <c r="AG752">
        <v>-5.2605844992799997E-3</v>
      </c>
      <c r="AH752">
        <f>-(MAX($AD$2:AD752)-AD752)/MAX($AD$2:AD752)</f>
        <v>-0.27173488542719992</v>
      </c>
      <c r="AI752">
        <f>MIN($AH$3:AH752)</f>
        <v>-0.27173488542719992</v>
      </c>
      <c r="AK752" s="1">
        <v>42261</v>
      </c>
      <c r="AL752">
        <f>1468</f>
        <v>1468</v>
      </c>
      <c r="AM752">
        <f t="shared" si="44"/>
        <v>29.200000000011599</v>
      </c>
      <c r="AN752">
        <f t="shared" si="45"/>
        <v>99912.08</v>
      </c>
      <c r="AO752">
        <f t="shared" si="46"/>
        <v>99941.280000000013</v>
      </c>
      <c r="AP752">
        <v>68.06</v>
      </c>
      <c r="AQ752">
        <f t="shared" si="47"/>
        <v>-5.2600902002751465E-3</v>
      </c>
      <c r="AR752">
        <f>-(MAX($AO$2:AO752)-AO752)/MAX($AO$2:AO752)</f>
        <v>-0.27171619185755025</v>
      </c>
      <c r="AS752">
        <f>MIN($AR$3:AR752)</f>
        <v>-0.27171619185755025</v>
      </c>
    </row>
    <row r="753" spans="1:45" x14ac:dyDescent="0.2">
      <c r="A753" s="1">
        <v>42262</v>
      </c>
      <c r="B753">
        <v>0</v>
      </c>
      <c r="C753">
        <v>1542</v>
      </c>
      <c r="D753">
        <v>1.8149999999150099</v>
      </c>
      <c r="E753">
        <v>107091.9</v>
      </c>
      <c r="F753">
        <v>107093.71499999901</v>
      </c>
      <c r="G753">
        <v>69.45</v>
      </c>
      <c r="H753">
        <v>0</v>
      </c>
      <c r="I753">
        <v>2.04228028429E-2</v>
      </c>
      <c r="J753">
        <f>-(MAX($F$2:F753)-F753)/MAX($F$2:F753)</f>
        <v>-6.1331435317667951E-2</v>
      </c>
      <c r="K753">
        <f>MIN($J$3:J753)</f>
        <v>-0.10007190256198779</v>
      </c>
      <c r="M753" s="1">
        <v>42262</v>
      </c>
      <c r="N753">
        <v>0</v>
      </c>
      <c r="O753">
        <v>1291</v>
      </c>
      <c r="P753">
        <v>69.035000000003393</v>
      </c>
      <c r="Q753">
        <v>89659.949999999895</v>
      </c>
      <c r="R753">
        <v>89728.985000000001</v>
      </c>
      <c r="S753">
        <v>69.45</v>
      </c>
      <c r="T753">
        <v>0</v>
      </c>
      <c r="U753">
        <v>2.0407122369899999E-2</v>
      </c>
      <c r="V753">
        <f>-(MAX($R$2:R753)-R753)/MAX($R$2:R753)</f>
        <v>-0.26048991428450613</v>
      </c>
      <c r="W753">
        <f>MIN($V$3:V753)</f>
        <v>-0.27527937672761299</v>
      </c>
      <c r="Y753" s="1">
        <v>42262</v>
      </c>
      <c r="Z753">
        <v>0</v>
      </c>
      <c r="AA753">
        <v>1445</v>
      </c>
      <c r="AB753">
        <v>19.450000000011599</v>
      </c>
      <c r="AC753">
        <v>100355.25</v>
      </c>
      <c r="AD753">
        <v>100374.7</v>
      </c>
      <c r="AE753">
        <v>69.45</v>
      </c>
      <c r="AF753">
        <v>0</v>
      </c>
      <c r="AG753">
        <v>2.04191177554E-2</v>
      </c>
      <c r="AH753">
        <f>-(MAX($AD$2:AD753)-AD753)/MAX($AD$2:AD753)</f>
        <v>-0.25686435429555354</v>
      </c>
      <c r="AI753">
        <f>MIN($AH$3:AH753)</f>
        <v>-0.27173488542719992</v>
      </c>
      <c r="AK753" s="1">
        <v>42262</v>
      </c>
      <c r="AL753">
        <f>1468</f>
        <v>1468</v>
      </c>
      <c r="AM753">
        <f t="shared" si="44"/>
        <v>29.200000000011599</v>
      </c>
      <c r="AN753">
        <f t="shared" si="45"/>
        <v>101952.6</v>
      </c>
      <c r="AO753">
        <f t="shared" si="46"/>
        <v>101981.80000000002</v>
      </c>
      <c r="AP753">
        <v>69.45</v>
      </c>
      <c r="AQ753">
        <f t="shared" si="47"/>
        <v>2.0417188973365197E-2</v>
      </c>
      <c r="AR753">
        <f>-(MAX($AO$2:AO753)-AO753)/MAX($AO$2:AO753)</f>
        <v>-0.25684668372046376</v>
      </c>
      <c r="AS753">
        <f>MIN($AR$3:AR753)</f>
        <v>-0.27171619185755025</v>
      </c>
    </row>
    <row r="754" spans="1:45" x14ac:dyDescent="0.2">
      <c r="A754" s="1">
        <v>42263</v>
      </c>
      <c r="B754">
        <v>0</v>
      </c>
      <c r="C754">
        <v>1542</v>
      </c>
      <c r="D754">
        <v>1.8149999999150099</v>
      </c>
      <c r="E754">
        <v>108094.2</v>
      </c>
      <c r="F754">
        <v>108096.014999999</v>
      </c>
      <c r="G754">
        <v>70.099999999999994</v>
      </c>
      <c r="H754">
        <v>0</v>
      </c>
      <c r="I754">
        <v>9.3590926414300005E-3</v>
      </c>
      <c r="J754">
        <f>-(MAX($F$2:F754)-F754)/MAX($F$2:F754)</f>
        <v>-5.2546349261207041E-2</v>
      </c>
      <c r="K754">
        <f>MIN($J$3:J754)</f>
        <v>-0.10007190256198779</v>
      </c>
      <c r="M754" s="1">
        <v>42263</v>
      </c>
      <c r="N754">
        <v>0</v>
      </c>
      <c r="O754">
        <v>1291</v>
      </c>
      <c r="P754">
        <v>69.035000000003393</v>
      </c>
      <c r="Q754">
        <v>90499.099999999904</v>
      </c>
      <c r="R754">
        <v>90568.134999999893</v>
      </c>
      <c r="S754">
        <v>70.099999999999994</v>
      </c>
      <c r="T754">
        <v>0</v>
      </c>
      <c r="U754">
        <v>9.3520505107699999E-3</v>
      </c>
      <c r="V754">
        <f>-(MAX($R$2:R754)-R754)/MAX($R$2:R754)</f>
        <v>-0.2535739786096729</v>
      </c>
      <c r="W754">
        <f>MIN($V$3:V754)</f>
        <v>-0.27527937672761299</v>
      </c>
      <c r="Y754" s="1">
        <v>42263</v>
      </c>
      <c r="Z754">
        <v>0</v>
      </c>
      <c r="AA754">
        <v>1445</v>
      </c>
      <c r="AB754">
        <v>19.450000000011599</v>
      </c>
      <c r="AC754">
        <v>101294.499999999</v>
      </c>
      <c r="AD754">
        <v>101313.95</v>
      </c>
      <c r="AE754">
        <v>70.099999999999994</v>
      </c>
      <c r="AF754">
        <v>0</v>
      </c>
      <c r="AG754">
        <v>9.3574376810099998E-3</v>
      </c>
      <c r="AH754">
        <f>-(MAX($AD$2:AD754)-AD754)/MAX($AD$2:AD754)</f>
        <v>-0.24991050880233759</v>
      </c>
      <c r="AI754">
        <f>MIN($AH$3:AH754)</f>
        <v>-0.27173488542719992</v>
      </c>
      <c r="AK754" s="1">
        <v>42263</v>
      </c>
      <c r="AL754">
        <f>1468</f>
        <v>1468</v>
      </c>
      <c r="AM754">
        <f t="shared" si="44"/>
        <v>29.200000000011599</v>
      </c>
      <c r="AN754">
        <f t="shared" si="45"/>
        <v>102906.79999999999</v>
      </c>
      <c r="AO754">
        <f t="shared" si="46"/>
        <v>102936</v>
      </c>
      <c r="AP754">
        <v>70.099999999999994</v>
      </c>
      <c r="AQ754">
        <f t="shared" si="47"/>
        <v>9.356571466673293E-3</v>
      </c>
      <c r="AR754">
        <f>-(MAX($AO$2:AO754)-AO754)/MAX($AO$2:AO754)</f>
        <v>-0.24989331660599903</v>
      </c>
      <c r="AS754">
        <f>MIN($AR$3:AR754)</f>
        <v>-0.27171619185755025</v>
      </c>
    </row>
    <row r="755" spans="1:45" x14ac:dyDescent="0.2">
      <c r="A755" s="1">
        <v>42264</v>
      </c>
      <c r="B755">
        <v>0</v>
      </c>
      <c r="C755">
        <v>1542</v>
      </c>
      <c r="D755">
        <v>1.8149999999150099</v>
      </c>
      <c r="E755">
        <v>108310.079999999</v>
      </c>
      <c r="F755">
        <v>108311.894999999</v>
      </c>
      <c r="G755">
        <v>70.239999999999995</v>
      </c>
      <c r="H755">
        <v>0</v>
      </c>
      <c r="I755">
        <v>1.9971133995999998E-3</v>
      </c>
      <c r="J755">
        <f>-(MAX($F$2:F755)-F755)/MAX($F$2:F755)</f>
        <v>-5.0654176879815396E-2</v>
      </c>
      <c r="K755">
        <f>MIN($J$3:J755)</f>
        <v>-0.10007190256198779</v>
      </c>
      <c r="M755" s="1">
        <v>42264</v>
      </c>
      <c r="N755">
        <v>0</v>
      </c>
      <c r="O755">
        <v>1291</v>
      </c>
      <c r="P755">
        <v>69.035000000003393</v>
      </c>
      <c r="Q755">
        <v>90679.839999999895</v>
      </c>
      <c r="R755">
        <v>90748.875</v>
      </c>
      <c r="S755">
        <v>70.239999999999995</v>
      </c>
      <c r="T755">
        <v>0</v>
      </c>
      <c r="U755">
        <v>1.9956246200700002E-3</v>
      </c>
      <c r="V755">
        <f>-(MAX($R$2:R755)-R755)/MAX($R$2:R755)</f>
        <v>-0.25208439246432313</v>
      </c>
      <c r="W755">
        <f>MIN($V$3:V755)</f>
        <v>-0.27527937672761299</v>
      </c>
      <c r="Y755" s="1">
        <v>42264</v>
      </c>
      <c r="Z755">
        <v>0</v>
      </c>
      <c r="AA755">
        <v>1445</v>
      </c>
      <c r="AB755">
        <v>19.450000000011599</v>
      </c>
      <c r="AC755">
        <v>101496.799999999</v>
      </c>
      <c r="AD755">
        <v>101516.25</v>
      </c>
      <c r="AE755">
        <v>70.239999999999995</v>
      </c>
      <c r="AF755">
        <v>0</v>
      </c>
      <c r="AG755">
        <v>1.99676352565E-3</v>
      </c>
      <c r="AH755">
        <f>-(MAX($AD$2:AD755)-AD755)/MAX($AD$2:AD755)</f>
        <v>-0.24841275746533723</v>
      </c>
      <c r="AI755">
        <f>MIN($AH$3:AH755)</f>
        <v>-0.27173488542719992</v>
      </c>
      <c r="AK755" s="1">
        <v>42264</v>
      </c>
      <c r="AL755">
        <f>1468</f>
        <v>1468</v>
      </c>
      <c r="AM755">
        <f t="shared" si="44"/>
        <v>29.200000000011599</v>
      </c>
      <c r="AN755">
        <f t="shared" si="45"/>
        <v>103112.31999999999</v>
      </c>
      <c r="AO755">
        <f t="shared" si="46"/>
        <v>103141.52</v>
      </c>
      <c r="AP755">
        <v>70.239999999999995</v>
      </c>
      <c r="AQ755">
        <f t="shared" si="47"/>
        <v>1.9965803994715561E-3</v>
      </c>
      <c r="AR755">
        <f>-(MAX($AO$2:AO755)-AO755)/MAX($AO$2:AO755)</f>
        <v>-0.24839566830442197</v>
      </c>
      <c r="AS755">
        <f>MIN($AR$3:AR755)</f>
        <v>-0.27171619185755025</v>
      </c>
    </row>
    <row r="756" spans="1:45" x14ac:dyDescent="0.2">
      <c r="A756" s="1">
        <v>42265</v>
      </c>
      <c r="B756">
        <v>0</v>
      </c>
      <c r="C756">
        <v>1542</v>
      </c>
      <c r="D756">
        <v>1.8149999999150099</v>
      </c>
      <c r="E756">
        <v>107847.48</v>
      </c>
      <c r="F756">
        <v>107849.29499999899</v>
      </c>
      <c r="G756">
        <v>69.94</v>
      </c>
      <c r="H756">
        <v>0</v>
      </c>
      <c r="I756">
        <v>-4.2709990440099998E-3</v>
      </c>
      <c r="J756">
        <f>-(MAX($F$2:F756)-F756)/MAX($F$2:F756)</f>
        <v>-5.4708831982797454E-2</v>
      </c>
      <c r="K756">
        <f>MIN($J$3:J756)</f>
        <v>-0.10007190256198779</v>
      </c>
      <c r="M756" s="1">
        <v>42265</v>
      </c>
      <c r="N756">
        <v>0</v>
      </c>
      <c r="O756">
        <v>1291</v>
      </c>
      <c r="P756">
        <v>69.035000000003393</v>
      </c>
      <c r="Q756">
        <v>90292.539999999906</v>
      </c>
      <c r="R756">
        <v>90361.574999999895</v>
      </c>
      <c r="S756">
        <v>69.94</v>
      </c>
      <c r="T756">
        <v>0</v>
      </c>
      <c r="U756">
        <v>-4.2678215019200001E-3</v>
      </c>
      <c r="V756">
        <f>-(MAX($R$2:R756)-R756)/MAX($R$2:R756)</f>
        <v>-0.25527636277578591</v>
      </c>
      <c r="W756">
        <f>MIN($V$3:V756)</f>
        <v>-0.27527937672761299</v>
      </c>
      <c r="Y756" s="1">
        <v>42265</v>
      </c>
      <c r="Z756">
        <v>0</v>
      </c>
      <c r="AA756">
        <v>1445</v>
      </c>
      <c r="AB756">
        <v>19.450000000011599</v>
      </c>
      <c r="AC756">
        <v>101063.3</v>
      </c>
      <c r="AD756">
        <v>101082.75</v>
      </c>
      <c r="AE756">
        <v>69.94</v>
      </c>
      <c r="AF756">
        <v>0</v>
      </c>
      <c r="AG756">
        <v>-4.2702522995099997E-3</v>
      </c>
      <c r="AH756">
        <f>-(MAX($AD$2:AD756)-AD756)/MAX($AD$2:AD756)</f>
        <v>-0.25162222461605227</v>
      </c>
      <c r="AI756">
        <f>MIN($AH$3:AH756)</f>
        <v>-0.27173488542719992</v>
      </c>
      <c r="AK756" s="1">
        <v>42265</v>
      </c>
      <c r="AL756">
        <f>1468</f>
        <v>1468</v>
      </c>
      <c r="AM756">
        <f t="shared" si="44"/>
        <v>29.200000000011599</v>
      </c>
      <c r="AN756">
        <f t="shared" si="45"/>
        <v>102671.92</v>
      </c>
      <c r="AO756">
        <f t="shared" si="46"/>
        <v>102701.12000000001</v>
      </c>
      <c r="AP756">
        <v>69.94</v>
      </c>
      <c r="AQ756">
        <f t="shared" si="47"/>
        <v>-4.2698614486192769E-3</v>
      </c>
      <c r="AR756">
        <f>-(MAX($AO$2:AO756)-AO756)/MAX($AO$2:AO756)</f>
        <v>-0.25160491466494417</v>
      </c>
      <c r="AS756">
        <f>MIN($AR$3:AR756)</f>
        <v>-0.27171619185755025</v>
      </c>
    </row>
    <row r="757" spans="1:45" x14ac:dyDescent="0.2">
      <c r="A757" s="1">
        <v>42268</v>
      </c>
      <c r="B757">
        <v>0</v>
      </c>
      <c r="C757">
        <v>1542</v>
      </c>
      <c r="D757">
        <v>1.8149999999150099</v>
      </c>
      <c r="E757">
        <v>108942.3</v>
      </c>
      <c r="F757">
        <v>108944.114999999</v>
      </c>
      <c r="G757">
        <v>70.650000000000006</v>
      </c>
      <c r="H757">
        <v>0</v>
      </c>
      <c r="I757">
        <v>1.01513876377E-2</v>
      </c>
      <c r="J757">
        <f>-(MAX($F$2:F757)-F757)/MAX($F$2:F757)</f>
        <v>-4.511281490573997E-2</v>
      </c>
      <c r="K757">
        <f>MIN($J$3:J757)</f>
        <v>-0.10007190256198779</v>
      </c>
      <c r="M757" s="1">
        <v>42268</v>
      </c>
      <c r="N757">
        <v>0</v>
      </c>
      <c r="O757">
        <v>1291</v>
      </c>
      <c r="P757">
        <v>69.035000000003393</v>
      </c>
      <c r="Q757">
        <v>91209.15</v>
      </c>
      <c r="R757">
        <v>91278.184999999998</v>
      </c>
      <c r="S757">
        <v>70.650000000000006</v>
      </c>
      <c r="T757">
        <v>0</v>
      </c>
      <c r="U757">
        <v>1.0143802827699999E-2</v>
      </c>
      <c r="V757">
        <f>-(MAX($R$2:R757)-R757)/MAX($R$2:R757)</f>
        <v>-0.24772203303865853</v>
      </c>
      <c r="W757">
        <f>MIN($V$3:V757)</f>
        <v>-0.27527937672761299</v>
      </c>
      <c r="Y757" s="1">
        <v>42268</v>
      </c>
      <c r="Z757">
        <v>0</v>
      </c>
      <c r="AA757">
        <v>1445</v>
      </c>
      <c r="AB757">
        <v>19.450000000011599</v>
      </c>
      <c r="AC757">
        <v>102089.25</v>
      </c>
      <c r="AD757">
        <v>102108.7</v>
      </c>
      <c r="AE757">
        <v>70.650000000000006</v>
      </c>
      <c r="AF757">
        <v>0</v>
      </c>
      <c r="AG757">
        <v>1.0149605150200001E-2</v>
      </c>
      <c r="AH757">
        <f>-(MAX($AD$2:AD757)-AD757)/MAX($AD$2:AD757)</f>
        <v>-0.24402648569269333</v>
      </c>
      <c r="AI757">
        <f>MIN($AH$3:AH757)</f>
        <v>-0.27173488542719992</v>
      </c>
      <c r="AK757" s="1">
        <v>42268</v>
      </c>
      <c r="AL757">
        <f>1468</f>
        <v>1468</v>
      </c>
      <c r="AM757">
        <f t="shared" si="44"/>
        <v>29.200000000011599</v>
      </c>
      <c r="AN757">
        <f t="shared" si="45"/>
        <v>103714.20000000001</v>
      </c>
      <c r="AO757">
        <f t="shared" si="46"/>
        <v>103743.40000000002</v>
      </c>
      <c r="AP757">
        <v>70.650000000000006</v>
      </c>
      <c r="AQ757">
        <f t="shared" si="47"/>
        <v>1.0148672185853604E-2</v>
      </c>
      <c r="AR757">
        <f>-(MAX($AO$2:AO757)-AO757)/MAX($AO$2:AO757)</f>
        <v>-0.24400969827837476</v>
      </c>
      <c r="AS757">
        <f>MIN($AR$3:AR757)</f>
        <v>-0.27171619185755025</v>
      </c>
    </row>
    <row r="758" spans="1:45" x14ac:dyDescent="0.2">
      <c r="A758" s="1">
        <v>42269</v>
      </c>
      <c r="B758">
        <v>0</v>
      </c>
      <c r="C758">
        <v>1542</v>
      </c>
      <c r="D758">
        <v>1.8149999999150099</v>
      </c>
      <c r="E758">
        <v>108232.98</v>
      </c>
      <c r="F758">
        <v>108234.79499999899</v>
      </c>
      <c r="G758">
        <v>70.19</v>
      </c>
      <c r="H758">
        <v>0</v>
      </c>
      <c r="I758">
        <v>-6.5108610960799996E-3</v>
      </c>
      <c r="J758">
        <f>-(MAX($F$2:F758)-F758)/MAX($F$2:F758)</f>
        <v>-5.1329952730312448E-2</v>
      </c>
      <c r="K758">
        <f>MIN($J$3:J758)</f>
        <v>-0.10007190256198779</v>
      </c>
      <c r="M758" s="1">
        <v>42269</v>
      </c>
      <c r="N758">
        <v>0</v>
      </c>
      <c r="O758">
        <v>1291</v>
      </c>
      <c r="P758">
        <v>69.035000000003393</v>
      </c>
      <c r="Q758">
        <v>90615.289999999906</v>
      </c>
      <c r="R758">
        <v>90684.324999999895</v>
      </c>
      <c r="S758">
        <v>70.19</v>
      </c>
      <c r="T758">
        <v>0</v>
      </c>
      <c r="U758">
        <v>-6.50604522866E-3</v>
      </c>
      <c r="V758">
        <f>-(MAX($R$2:R758)-R758)/MAX($R$2:R758)</f>
        <v>-0.25261638751623428</v>
      </c>
      <c r="W758">
        <f>MIN($V$3:V758)</f>
        <v>-0.27527937672761299</v>
      </c>
      <c r="Y758" s="1">
        <v>42269</v>
      </c>
      <c r="Z758">
        <v>0</v>
      </c>
      <c r="AA758">
        <v>1445</v>
      </c>
      <c r="AB758">
        <v>19.450000000011599</v>
      </c>
      <c r="AC758">
        <v>101424.55</v>
      </c>
      <c r="AD758">
        <v>101444</v>
      </c>
      <c r="AE758">
        <v>70.19</v>
      </c>
      <c r="AF758">
        <v>0</v>
      </c>
      <c r="AG758">
        <v>-6.5097293374599997E-3</v>
      </c>
      <c r="AH758">
        <f>-(MAX($AD$2:AD758)-AD758)/MAX($AD$2:AD758)</f>
        <v>-0.24894766865712306</v>
      </c>
      <c r="AI758">
        <f>MIN($AH$3:AH758)</f>
        <v>-0.27173488542719992</v>
      </c>
      <c r="AK758" s="1">
        <v>42269</v>
      </c>
      <c r="AL758">
        <f>1468</f>
        <v>1468</v>
      </c>
      <c r="AM758">
        <f t="shared" si="44"/>
        <v>29.200000000011599</v>
      </c>
      <c r="AN758">
        <f t="shared" si="45"/>
        <v>103038.92</v>
      </c>
      <c r="AO758">
        <f t="shared" si="46"/>
        <v>103068.12000000001</v>
      </c>
      <c r="AP758">
        <v>70.19</v>
      </c>
      <c r="AQ758">
        <f t="shared" si="47"/>
        <v>-6.5091369667854846E-3</v>
      </c>
      <c r="AR758">
        <f>-(MAX($AO$2:AO758)-AO758)/MAX($AO$2:AO758)</f>
        <v>-0.24893054269784229</v>
      </c>
      <c r="AS758">
        <f>MIN($AR$3:AR758)</f>
        <v>-0.27171619185755025</v>
      </c>
    </row>
    <row r="759" spans="1:45" x14ac:dyDescent="0.2">
      <c r="A759" s="1">
        <v>42270</v>
      </c>
      <c r="B759">
        <v>0</v>
      </c>
      <c r="C759">
        <v>1542</v>
      </c>
      <c r="D759">
        <v>1.8149999999150099</v>
      </c>
      <c r="E759">
        <v>108340.92</v>
      </c>
      <c r="F759">
        <v>108342.734999999</v>
      </c>
      <c r="G759">
        <v>70.260000000000005</v>
      </c>
      <c r="H759">
        <v>1</v>
      </c>
      <c r="I759">
        <v>9.9727633798400001E-4</v>
      </c>
      <c r="J759">
        <f>-(MAX($F$2:F759)-F759)/MAX($F$2:F759)</f>
        <v>-5.0383866539616622E-2</v>
      </c>
      <c r="K759">
        <f>MIN($J$3:J759)</f>
        <v>-0.10007190256198779</v>
      </c>
      <c r="M759" s="1">
        <v>42270</v>
      </c>
      <c r="N759">
        <v>0</v>
      </c>
      <c r="O759">
        <v>1291</v>
      </c>
      <c r="P759">
        <v>69.035000000003393</v>
      </c>
      <c r="Q759">
        <v>90705.66</v>
      </c>
      <c r="R759">
        <v>90774.695000000007</v>
      </c>
      <c r="S759">
        <v>70.260000000000005</v>
      </c>
      <c r="T759">
        <v>1</v>
      </c>
      <c r="U759">
        <v>9.9653385521700005E-4</v>
      </c>
      <c r="V759">
        <f>-(MAX($R$2:R759)-R759)/MAX($R$2:R759)</f>
        <v>-0.25187159444355894</v>
      </c>
      <c r="W759">
        <f>MIN($V$3:V759)</f>
        <v>-0.27527937672761299</v>
      </c>
      <c r="Y759" s="1">
        <v>42270</v>
      </c>
      <c r="Z759">
        <v>0</v>
      </c>
      <c r="AA759">
        <v>1445</v>
      </c>
      <c r="AB759">
        <v>19.450000000011599</v>
      </c>
      <c r="AC759">
        <v>101525.7</v>
      </c>
      <c r="AD759">
        <v>101545.15</v>
      </c>
      <c r="AE759">
        <v>70.260000000000005</v>
      </c>
      <c r="AF759">
        <v>0</v>
      </c>
      <c r="AG759">
        <v>9.9710184929600008E-4</v>
      </c>
      <c r="AH759">
        <f>-(MAX($AD$2:AD759)-AD759)/MAX($AD$2:AD759)</f>
        <v>-0.24819879298862291</v>
      </c>
      <c r="AI759">
        <f>MIN($AH$3:AH759)</f>
        <v>-0.27173488542719992</v>
      </c>
      <c r="AK759" s="1">
        <v>42270</v>
      </c>
      <c r="AL759">
        <f>1468</f>
        <v>1468</v>
      </c>
      <c r="AM759">
        <f t="shared" si="44"/>
        <v>29.200000000011599</v>
      </c>
      <c r="AN759">
        <f t="shared" si="45"/>
        <v>103141.68000000001</v>
      </c>
      <c r="AO759">
        <f t="shared" si="46"/>
        <v>103170.88000000002</v>
      </c>
      <c r="AP759">
        <v>70.260000000000005</v>
      </c>
      <c r="AQ759">
        <f t="shared" si="47"/>
        <v>9.9701052080904649E-4</v>
      </c>
      <c r="AR759">
        <f>-(MAX($AO$2:AO759)-AO759)/MAX($AO$2:AO759)</f>
        <v>-0.2481817185470537</v>
      </c>
      <c r="AS759">
        <f>MIN($AR$3:AR759)</f>
        <v>-0.27171619185755025</v>
      </c>
    </row>
    <row r="760" spans="1:45" x14ac:dyDescent="0.2">
      <c r="A760" s="1">
        <v>42271</v>
      </c>
      <c r="B760">
        <v>0</v>
      </c>
      <c r="C760">
        <v>1542</v>
      </c>
      <c r="D760">
        <v>1.8149999999150099</v>
      </c>
      <c r="E760">
        <v>110037.12</v>
      </c>
      <c r="F760">
        <v>110038.93499999899</v>
      </c>
      <c r="G760">
        <v>71.36</v>
      </c>
      <c r="H760">
        <v>0</v>
      </c>
      <c r="I760">
        <v>1.56558720804E-2</v>
      </c>
      <c r="J760">
        <f>-(MAX($F$2:F760)-F760)/MAX($F$2:F760)</f>
        <v>-3.5516797828682618E-2</v>
      </c>
      <c r="K760">
        <f>MIN($J$3:J760)</f>
        <v>-0.10007190256198779</v>
      </c>
      <c r="M760" s="1">
        <v>42271</v>
      </c>
      <c r="N760">
        <v>0</v>
      </c>
      <c r="O760">
        <v>1291</v>
      </c>
      <c r="P760">
        <v>69.035000000003393</v>
      </c>
      <c r="Q760">
        <v>92125.759999999893</v>
      </c>
      <c r="R760">
        <v>92194.794999999896</v>
      </c>
      <c r="S760">
        <v>71.36</v>
      </c>
      <c r="T760">
        <v>0</v>
      </c>
      <c r="U760">
        <v>1.5644227722300001E-2</v>
      </c>
      <c r="V760">
        <f>-(MAX($R$2:R760)-R760)/MAX($R$2:R760)</f>
        <v>-0.24016770330153286</v>
      </c>
      <c r="W760">
        <f>MIN($V$3:V760)</f>
        <v>-0.27527937672761299</v>
      </c>
      <c r="Y760" s="1">
        <v>42271</v>
      </c>
      <c r="Z760">
        <v>0</v>
      </c>
      <c r="AA760">
        <v>1445</v>
      </c>
      <c r="AB760">
        <v>19.450000000011599</v>
      </c>
      <c r="AC760">
        <v>103115.2</v>
      </c>
      <c r="AD760">
        <v>103134.65</v>
      </c>
      <c r="AE760">
        <v>71.36</v>
      </c>
      <c r="AF760">
        <v>0</v>
      </c>
      <c r="AG760">
        <v>1.56531355757E-2</v>
      </c>
      <c r="AH760">
        <f>-(MAX($AD$2:AD760)-AD760)/MAX($AD$2:AD760)</f>
        <v>-0.23643074676933443</v>
      </c>
      <c r="AI760">
        <f>MIN($AH$3:AH760)</f>
        <v>-0.27173488542719992</v>
      </c>
      <c r="AK760" s="1">
        <v>42271</v>
      </c>
      <c r="AL760">
        <f>1468</f>
        <v>1468</v>
      </c>
      <c r="AM760">
        <f t="shared" si="44"/>
        <v>29.200000000011599</v>
      </c>
      <c r="AN760">
        <f t="shared" si="45"/>
        <v>104756.48</v>
      </c>
      <c r="AO760">
        <f t="shared" si="46"/>
        <v>104785.68000000001</v>
      </c>
      <c r="AP760">
        <v>71.36</v>
      </c>
      <c r="AQ760">
        <f t="shared" si="47"/>
        <v>1.565170327131055E-2</v>
      </c>
      <c r="AR760">
        <f>-(MAX($AO$2:AO760)-AO760)/MAX($AO$2:AO760)</f>
        <v>-0.23641448189180556</v>
      </c>
      <c r="AS760">
        <f>MIN($AR$3:AR760)</f>
        <v>-0.27171619185755025</v>
      </c>
    </row>
    <row r="761" spans="1:45" x14ac:dyDescent="0.2">
      <c r="A761" s="1">
        <v>42272</v>
      </c>
      <c r="B761">
        <v>0</v>
      </c>
      <c r="C761">
        <v>1542</v>
      </c>
      <c r="D761">
        <v>1.8149999999150099</v>
      </c>
      <c r="E761">
        <v>112057.14</v>
      </c>
      <c r="F761">
        <v>112058.954999999</v>
      </c>
      <c r="G761">
        <v>72.67</v>
      </c>
      <c r="H761">
        <v>0</v>
      </c>
      <c r="I761">
        <v>1.8357320524799998E-2</v>
      </c>
      <c r="J761">
        <f>-(MAX($F$2:F761)-F761)/MAX($F$2:F761)</f>
        <v>-1.7811470545661148E-2</v>
      </c>
      <c r="K761">
        <f>MIN($J$3:J761)</f>
        <v>-0.10007190256198779</v>
      </c>
      <c r="M761" s="1">
        <v>42272</v>
      </c>
      <c r="N761">
        <v>0</v>
      </c>
      <c r="O761">
        <v>1291</v>
      </c>
      <c r="P761">
        <v>69.035000000003393</v>
      </c>
      <c r="Q761">
        <v>93816.97</v>
      </c>
      <c r="R761">
        <v>93886.005000000005</v>
      </c>
      <c r="S761">
        <v>72.67</v>
      </c>
      <c r="T761">
        <v>0</v>
      </c>
      <c r="U761">
        <v>1.83438772221E-2</v>
      </c>
      <c r="V761">
        <f>-(MAX($R$2:R761)-R761)/MAX($R$2:R761)</f>
        <v>-0.22622943294148162</v>
      </c>
      <c r="W761">
        <f>MIN($V$3:V761)</f>
        <v>-0.27527937672761299</v>
      </c>
      <c r="Y761" s="1">
        <v>42272</v>
      </c>
      <c r="Z761">
        <v>0</v>
      </c>
      <c r="AA761">
        <v>1445</v>
      </c>
      <c r="AB761">
        <v>19.450000000011599</v>
      </c>
      <c r="AC761">
        <v>105008.15</v>
      </c>
      <c r="AD761">
        <v>105027.6</v>
      </c>
      <c r="AE761">
        <v>72.67</v>
      </c>
      <c r="AF761">
        <v>0</v>
      </c>
      <c r="AG761">
        <v>1.8354161283299999E-2</v>
      </c>
      <c r="AH761">
        <f>-(MAX($AD$2:AD761)-AD761)/MAX($AD$2:AD761)</f>
        <v>-0.22241607354454529</v>
      </c>
      <c r="AI761">
        <f>MIN($AH$3:AH761)</f>
        <v>-0.27173488542719992</v>
      </c>
      <c r="AK761" s="1">
        <v>42272</v>
      </c>
      <c r="AL761">
        <f>1468</f>
        <v>1468</v>
      </c>
      <c r="AM761">
        <f t="shared" si="44"/>
        <v>29.200000000011599</v>
      </c>
      <c r="AN761">
        <f t="shared" si="45"/>
        <v>106679.56</v>
      </c>
      <c r="AO761">
        <f t="shared" si="46"/>
        <v>106708.76000000001</v>
      </c>
      <c r="AP761">
        <v>72.67</v>
      </c>
      <c r="AQ761">
        <f t="shared" si="47"/>
        <v>1.8352507709068658E-2</v>
      </c>
      <c r="AR761">
        <f>-(MAX($AO$2:AO761)-AO761)/MAX($AO$2:AO761)</f>
        <v>-0.22240077278419174</v>
      </c>
      <c r="AS761">
        <f>MIN($AR$3:AR761)</f>
        <v>-0.27171619185755025</v>
      </c>
    </row>
    <row r="762" spans="1:45" x14ac:dyDescent="0.2">
      <c r="A762" s="1">
        <v>42275</v>
      </c>
      <c r="B762">
        <v>0</v>
      </c>
      <c r="C762">
        <v>1542</v>
      </c>
      <c r="D762">
        <v>1.8149999999150099</v>
      </c>
      <c r="E762">
        <v>110669.34</v>
      </c>
      <c r="F762">
        <v>110671.15499999899</v>
      </c>
      <c r="G762">
        <v>71.77</v>
      </c>
      <c r="H762">
        <v>0</v>
      </c>
      <c r="I762">
        <v>-1.23845523992E-2</v>
      </c>
      <c r="J762">
        <f>-(MAX($F$2:F762)-F762)/MAX($F$2:F762)</f>
        <v>-2.9975435854607199E-2</v>
      </c>
      <c r="K762">
        <f>MIN($J$3:J762)</f>
        <v>-0.10007190256198779</v>
      </c>
      <c r="M762" s="1">
        <v>42275</v>
      </c>
      <c r="N762">
        <v>0</v>
      </c>
      <c r="O762">
        <v>1291</v>
      </c>
      <c r="P762">
        <v>69.035000000003393</v>
      </c>
      <c r="Q762">
        <v>92655.069999999905</v>
      </c>
      <c r="R762">
        <v>92724.104999999894</v>
      </c>
      <c r="S762">
        <v>71.77</v>
      </c>
      <c r="T762">
        <v>0</v>
      </c>
      <c r="U762">
        <v>-1.2375646402299999E-2</v>
      </c>
      <c r="V762">
        <f>-(MAX($R$2:R762)-R762)/MAX($R$2:R762)</f>
        <v>-0.23580534387586827</v>
      </c>
      <c r="W762">
        <f>MIN($V$3:V762)</f>
        <v>-0.27527937672761299</v>
      </c>
      <c r="Y762" s="1">
        <v>42275</v>
      </c>
      <c r="Z762">
        <v>0</v>
      </c>
      <c r="AA762">
        <v>1445</v>
      </c>
      <c r="AB762">
        <v>19.450000000011599</v>
      </c>
      <c r="AC762">
        <v>103707.649999999</v>
      </c>
      <c r="AD762">
        <v>103727.1</v>
      </c>
      <c r="AE762">
        <v>71.77</v>
      </c>
      <c r="AF762">
        <v>0</v>
      </c>
      <c r="AG762">
        <v>-1.23824594678E-2</v>
      </c>
      <c r="AH762">
        <f>-(MAX($AD$2:AD762)-AD762)/MAX($AD$2:AD762)</f>
        <v>-0.23204447499669043</v>
      </c>
      <c r="AI762">
        <f>MIN($AH$3:AH762)</f>
        <v>-0.27173488542719992</v>
      </c>
      <c r="AK762" s="1">
        <v>42275</v>
      </c>
      <c r="AL762">
        <f>1468</f>
        <v>1468</v>
      </c>
      <c r="AM762">
        <f t="shared" si="44"/>
        <v>29.200000000011599</v>
      </c>
      <c r="AN762">
        <f t="shared" si="45"/>
        <v>105358.36</v>
      </c>
      <c r="AO762">
        <f t="shared" si="46"/>
        <v>105387.56000000001</v>
      </c>
      <c r="AP762">
        <v>71.77</v>
      </c>
      <c r="AQ762">
        <f t="shared" si="47"/>
        <v>-1.2381364004229803E-2</v>
      </c>
      <c r="AR762">
        <f>-(MAX($AO$2:AO762)-AO762)/MAX($AO$2:AO762)</f>
        <v>-0.23202851186575846</v>
      </c>
      <c r="AS762">
        <f>MIN($AR$3:AR762)</f>
        <v>-0.27171619185755025</v>
      </c>
    </row>
    <row r="763" spans="1:45" x14ac:dyDescent="0.2">
      <c r="A763" s="1">
        <v>42276</v>
      </c>
      <c r="B763">
        <v>0</v>
      </c>
      <c r="C763">
        <v>1542</v>
      </c>
      <c r="D763">
        <v>1.8149999999150099</v>
      </c>
      <c r="E763">
        <v>111455.75999999901</v>
      </c>
      <c r="F763">
        <v>111457.57499999899</v>
      </c>
      <c r="G763">
        <v>72.28</v>
      </c>
      <c r="H763">
        <v>0</v>
      </c>
      <c r="I763">
        <v>7.1059166229900002E-3</v>
      </c>
      <c r="J763">
        <f>-(MAX($F$2:F763)-F763)/MAX($F$2:F763)</f>
        <v>-2.3082522179537799E-2</v>
      </c>
      <c r="K763">
        <f>MIN($J$3:J763)</f>
        <v>-0.10007190256198779</v>
      </c>
      <c r="M763" s="1">
        <v>42276</v>
      </c>
      <c r="N763">
        <v>0</v>
      </c>
      <c r="O763">
        <v>1291</v>
      </c>
      <c r="P763">
        <v>69.035000000003393</v>
      </c>
      <c r="Q763">
        <v>93313.479999999894</v>
      </c>
      <c r="R763">
        <v>93382.514999999898</v>
      </c>
      <c r="S763">
        <v>72.28</v>
      </c>
      <c r="T763">
        <v>0</v>
      </c>
      <c r="U763">
        <v>7.1007425738999997E-3</v>
      </c>
      <c r="V763">
        <f>-(MAX($R$2:R763)-R763)/MAX($R$2:R763)</f>
        <v>-0.23037899434638298</v>
      </c>
      <c r="W763">
        <f>MIN($V$3:V763)</f>
        <v>-0.27527937672761299</v>
      </c>
      <c r="Y763" s="1">
        <v>42276</v>
      </c>
      <c r="Z763">
        <v>0</v>
      </c>
      <c r="AA763">
        <v>1445</v>
      </c>
      <c r="AB763">
        <v>19.450000000011599</v>
      </c>
      <c r="AC763">
        <v>104444.6</v>
      </c>
      <c r="AD763">
        <v>104464.05</v>
      </c>
      <c r="AE763">
        <v>72.28</v>
      </c>
      <c r="AF763">
        <v>0</v>
      </c>
      <c r="AG763">
        <v>7.1047007001999998E-3</v>
      </c>
      <c r="AH763">
        <f>-(MAX($AD$2:AD763)-AD763)/MAX($AD$2:AD763)</f>
        <v>-0.22658838084047489</v>
      </c>
      <c r="AI763">
        <f>MIN($AH$3:AH763)</f>
        <v>-0.27173488542719992</v>
      </c>
      <c r="AK763" s="1">
        <v>42276</v>
      </c>
      <c r="AL763">
        <f>1468</f>
        <v>1468</v>
      </c>
      <c r="AM763">
        <f t="shared" si="44"/>
        <v>29.200000000011599</v>
      </c>
      <c r="AN763">
        <f t="shared" si="45"/>
        <v>106107.04000000001</v>
      </c>
      <c r="AO763">
        <f t="shared" si="46"/>
        <v>106136.24000000002</v>
      </c>
      <c r="AP763">
        <v>72.28</v>
      </c>
      <c r="AQ763">
        <f t="shared" si="47"/>
        <v>7.1040642747588756E-3</v>
      </c>
      <c r="AR763">
        <f>-(MAX($AO$2:AO763)-AO763)/MAX($AO$2:AO763)</f>
        <v>-0.22657279305287056</v>
      </c>
      <c r="AS763">
        <f>MIN($AR$3:AR763)</f>
        <v>-0.27171619185755025</v>
      </c>
    </row>
    <row r="764" spans="1:45" x14ac:dyDescent="0.2">
      <c r="A764" s="1">
        <v>42277</v>
      </c>
      <c r="B764">
        <v>1542</v>
      </c>
      <c r="C764">
        <v>0</v>
      </c>
      <c r="D764">
        <v>110933.29499999899</v>
      </c>
      <c r="E764">
        <v>0</v>
      </c>
      <c r="F764">
        <v>110933.29499999899</v>
      </c>
      <c r="G764">
        <v>71.94</v>
      </c>
      <c r="H764">
        <v>-1</v>
      </c>
      <c r="I764">
        <v>-4.7038525645299997E-3</v>
      </c>
      <c r="J764">
        <f>-(MAX($F$2:F764)-F764)/MAX($F$2:F764)</f>
        <v>-2.7677797962917399E-2</v>
      </c>
      <c r="K764">
        <f>MIN($J$3:J764)</f>
        <v>-0.10007190256198779</v>
      </c>
      <c r="M764" s="1">
        <v>42277</v>
      </c>
      <c r="N764">
        <v>1291</v>
      </c>
      <c r="O764">
        <v>0</v>
      </c>
      <c r="P764">
        <v>92943.574999999895</v>
      </c>
      <c r="Q764">
        <v>0</v>
      </c>
      <c r="R764">
        <v>92943.574999999895</v>
      </c>
      <c r="S764">
        <v>71.94</v>
      </c>
      <c r="T764">
        <v>-1</v>
      </c>
      <c r="U764">
        <v>-4.7004516851999996E-3</v>
      </c>
      <c r="V764">
        <f>-(MAX($R$2:R764)-R764)/MAX($R$2:R764)</f>
        <v>-0.23399656069937316</v>
      </c>
      <c r="W764">
        <f>MIN($V$3:V764)</f>
        <v>-0.27527937672761299</v>
      </c>
      <c r="Y764" s="1">
        <v>42277</v>
      </c>
      <c r="Z764">
        <v>0</v>
      </c>
      <c r="AA764">
        <v>1445</v>
      </c>
      <c r="AB764">
        <v>19.450000000011599</v>
      </c>
      <c r="AC764">
        <v>103953.3</v>
      </c>
      <c r="AD764">
        <v>103972.75</v>
      </c>
      <c r="AE764">
        <v>71.94</v>
      </c>
      <c r="AF764">
        <v>0</v>
      </c>
      <c r="AG764">
        <v>-4.7030533470600001E-3</v>
      </c>
      <c r="AH764">
        <f>-(MAX($AD$2:AD764)-AD764)/MAX($AD$2:AD764)</f>
        <v>-0.23022577694461863</v>
      </c>
      <c r="AI764">
        <f>MIN($AH$3:AH764)</f>
        <v>-0.27173488542719992</v>
      </c>
      <c r="AK764" s="1">
        <v>42277</v>
      </c>
      <c r="AL764">
        <f>1468</f>
        <v>1468</v>
      </c>
      <c r="AM764">
        <f t="shared" si="44"/>
        <v>29.200000000011599</v>
      </c>
      <c r="AN764">
        <f t="shared" si="45"/>
        <v>105607.92</v>
      </c>
      <c r="AO764">
        <f t="shared" si="46"/>
        <v>105637.12000000001</v>
      </c>
      <c r="AP764">
        <v>71.94</v>
      </c>
      <c r="AQ764">
        <f t="shared" si="47"/>
        <v>-4.7026350283372563E-3</v>
      </c>
      <c r="AR764">
        <f>-(MAX($AO$2:AO764)-AO764)/MAX($AO$2:AO764)</f>
        <v>-0.23020993892812919</v>
      </c>
      <c r="AS764">
        <f>MIN($AR$3:AR764)</f>
        <v>-0.27171619185755025</v>
      </c>
    </row>
    <row r="765" spans="1:45" x14ac:dyDescent="0.2">
      <c r="A765" s="1">
        <v>42278</v>
      </c>
      <c r="B765">
        <v>0</v>
      </c>
      <c r="C765">
        <v>0</v>
      </c>
      <c r="D765">
        <v>110933.29499999899</v>
      </c>
      <c r="E765">
        <v>0</v>
      </c>
      <c r="F765">
        <v>110933.29499999899</v>
      </c>
      <c r="G765">
        <v>71.95</v>
      </c>
      <c r="H765">
        <v>-1</v>
      </c>
      <c r="I765">
        <v>0</v>
      </c>
      <c r="J765">
        <f>-(MAX($F$2:F765)-F765)/MAX($F$2:F765)</f>
        <v>-2.7677797962917399E-2</v>
      </c>
      <c r="K765">
        <f>MIN($J$3:J765)</f>
        <v>-0.10007190256198779</v>
      </c>
      <c r="M765" s="1">
        <v>42278</v>
      </c>
      <c r="N765">
        <v>0</v>
      </c>
      <c r="O765">
        <v>0</v>
      </c>
      <c r="P765">
        <v>92943.574999999895</v>
      </c>
      <c r="Q765">
        <v>0</v>
      </c>
      <c r="R765">
        <v>92943.574999999895</v>
      </c>
      <c r="S765">
        <v>71.95</v>
      </c>
      <c r="T765">
        <v>-1</v>
      </c>
      <c r="U765">
        <v>0</v>
      </c>
      <c r="V765">
        <f>-(MAX($R$2:R765)-R765)/MAX($R$2:R765)</f>
        <v>-0.23399656069937316</v>
      </c>
      <c r="W765">
        <f>MIN($V$3:V765)</f>
        <v>-0.27527937672761299</v>
      </c>
      <c r="Y765" s="1">
        <v>42278</v>
      </c>
      <c r="Z765">
        <v>0</v>
      </c>
      <c r="AA765">
        <v>1445</v>
      </c>
      <c r="AB765">
        <v>19.450000000011599</v>
      </c>
      <c r="AC765">
        <v>103967.75</v>
      </c>
      <c r="AD765">
        <v>103987.2</v>
      </c>
      <c r="AE765">
        <v>71.95</v>
      </c>
      <c r="AF765">
        <v>0</v>
      </c>
      <c r="AG765">
        <v>1.3897872278999999E-4</v>
      </c>
      <c r="AH765">
        <f>-(MAX($AD$2:AD765)-AD765)/MAX($AD$2:AD765)</f>
        <v>-0.23011879470626148</v>
      </c>
      <c r="AI765">
        <f>MIN($AH$3:AH765)</f>
        <v>-0.27173488542719992</v>
      </c>
      <c r="AK765" s="1">
        <v>42278</v>
      </c>
      <c r="AL765">
        <f>1468</f>
        <v>1468</v>
      </c>
      <c r="AM765">
        <f t="shared" si="44"/>
        <v>29.200000000011599</v>
      </c>
      <c r="AN765">
        <f t="shared" si="45"/>
        <v>105622.6</v>
      </c>
      <c r="AO765">
        <f t="shared" si="46"/>
        <v>105651.80000000002</v>
      </c>
      <c r="AP765">
        <v>71.95</v>
      </c>
      <c r="AQ765">
        <f t="shared" si="47"/>
        <v>1.3896630275425499E-4</v>
      </c>
      <c r="AR765">
        <f>-(MAX($AO$2:AO765)-AO765)/MAX($AO$2:AO765)</f>
        <v>-0.23010296404944505</v>
      </c>
      <c r="AS765">
        <f>MIN($AR$3:AR765)</f>
        <v>-0.27171619185755025</v>
      </c>
    </row>
    <row r="766" spans="1:45" x14ac:dyDescent="0.2">
      <c r="A766" s="1">
        <v>42279</v>
      </c>
      <c r="B766">
        <v>0</v>
      </c>
      <c r="C766">
        <v>0</v>
      </c>
      <c r="D766">
        <v>110933.29499999899</v>
      </c>
      <c r="E766">
        <v>0</v>
      </c>
      <c r="F766">
        <v>110933.29499999899</v>
      </c>
      <c r="G766">
        <v>72.42</v>
      </c>
      <c r="H766">
        <v>-1</v>
      </c>
      <c r="I766">
        <v>0</v>
      </c>
      <c r="J766">
        <f>-(MAX($F$2:F766)-F766)/MAX($F$2:F766)</f>
        <v>-2.7677797962917399E-2</v>
      </c>
      <c r="K766">
        <f>MIN($J$3:J766)</f>
        <v>-0.10007190256198779</v>
      </c>
      <c r="M766" s="1">
        <v>42279</v>
      </c>
      <c r="N766">
        <v>0</v>
      </c>
      <c r="O766">
        <v>0</v>
      </c>
      <c r="P766">
        <v>92943.574999999895</v>
      </c>
      <c r="Q766">
        <v>0</v>
      </c>
      <c r="R766">
        <v>92943.574999999895</v>
      </c>
      <c r="S766">
        <v>72.42</v>
      </c>
      <c r="T766">
        <v>-1</v>
      </c>
      <c r="U766">
        <v>0</v>
      </c>
      <c r="V766">
        <f>-(MAX($R$2:R766)-R766)/MAX($R$2:R766)</f>
        <v>-0.23399656069937316</v>
      </c>
      <c r="W766">
        <f>MIN($V$3:V766)</f>
        <v>-0.27527937672761299</v>
      </c>
      <c r="Y766" s="1">
        <v>42279</v>
      </c>
      <c r="Z766">
        <v>0</v>
      </c>
      <c r="AA766">
        <v>1445</v>
      </c>
      <c r="AB766">
        <v>19.450000000011599</v>
      </c>
      <c r="AC766">
        <v>104646.9</v>
      </c>
      <c r="AD766">
        <v>104666.35</v>
      </c>
      <c r="AE766">
        <v>72.42</v>
      </c>
      <c r="AF766">
        <v>0</v>
      </c>
      <c r="AG766">
        <v>6.5310922882800002E-3</v>
      </c>
      <c r="AH766">
        <f>-(MAX($AD$2:AD766)-AD766)/MAX($AD$2:AD766)</f>
        <v>-0.2250906295034745</v>
      </c>
      <c r="AI766">
        <f>MIN($AH$3:AH766)</f>
        <v>-0.27173488542719992</v>
      </c>
      <c r="AK766" s="1">
        <v>42279</v>
      </c>
      <c r="AL766">
        <f>1468</f>
        <v>1468</v>
      </c>
      <c r="AM766">
        <f t="shared" si="44"/>
        <v>29.200000000011599</v>
      </c>
      <c r="AN766">
        <f t="shared" si="45"/>
        <v>106312.56</v>
      </c>
      <c r="AO766">
        <f t="shared" si="46"/>
        <v>106341.76000000001</v>
      </c>
      <c r="AP766">
        <v>72.42</v>
      </c>
      <c r="AQ766">
        <f t="shared" si="47"/>
        <v>6.5305087087961754E-3</v>
      </c>
      <c r="AR766">
        <f>-(MAX($AO$2:AO766)-AO766)/MAX($AO$2:AO766)</f>
        <v>-0.22507514475129359</v>
      </c>
      <c r="AS766">
        <f>MIN($AR$3:AR766)</f>
        <v>-0.27171619185755025</v>
      </c>
    </row>
    <row r="767" spans="1:45" x14ac:dyDescent="0.2">
      <c r="A767" s="1">
        <v>42282</v>
      </c>
      <c r="B767">
        <v>1515</v>
      </c>
      <c r="C767">
        <v>1515</v>
      </c>
      <c r="D767">
        <v>4.9949999999080301</v>
      </c>
      <c r="E767">
        <v>110928.3</v>
      </c>
      <c r="F767">
        <v>110933.29499999899</v>
      </c>
      <c r="G767">
        <v>73.22</v>
      </c>
      <c r="H767">
        <v>1</v>
      </c>
      <c r="I767">
        <v>0</v>
      </c>
      <c r="J767">
        <f>-(MAX($F$2:F767)-F767)/MAX($F$2:F767)</f>
        <v>-2.7677797962917399E-2</v>
      </c>
      <c r="K767">
        <f>MIN($J$3:J767)</f>
        <v>-0.10007190256198779</v>
      </c>
      <c r="M767" s="1">
        <v>42282</v>
      </c>
      <c r="N767">
        <v>0</v>
      </c>
      <c r="O767">
        <v>0</v>
      </c>
      <c r="P767">
        <v>92943.574999999895</v>
      </c>
      <c r="Q767">
        <v>0</v>
      </c>
      <c r="R767">
        <v>92943.574999999895</v>
      </c>
      <c r="S767">
        <v>73.22</v>
      </c>
      <c r="T767">
        <v>0</v>
      </c>
      <c r="U767">
        <v>0</v>
      </c>
      <c r="V767">
        <f>-(MAX($R$2:R767)-R767)/MAX($R$2:R767)</f>
        <v>-0.23399656069937316</v>
      </c>
      <c r="W767">
        <f>MIN($V$3:V767)</f>
        <v>-0.27527937672761299</v>
      </c>
      <c r="Y767" s="1">
        <v>42282</v>
      </c>
      <c r="Z767">
        <v>0</v>
      </c>
      <c r="AA767">
        <v>1445</v>
      </c>
      <c r="AB767">
        <v>19.450000000011599</v>
      </c>
      <c r="AC767">
        <v>105802.899999999</v>
      </c>
      <c r="AD767">
        <v>105822.35</v>
      </c>
      <c r="AE767">
        <v>73.22</v>
      </c>
      <c r="AF767">
        <v>0</v>
      </c>
      <c r="AG767">
        <v>1.1044619402500001E-2</v>
      </c>
      <c r="AH767">
        <f>-(MAX($AD$2:AD767)-AD767)/MAX($AD$2:AD767)</f>
        <v>-0.21653205043490104</v>
      </c>
      <c r="AI767">
        <f>MIN($AH$3:AH767)</f>
        <v>-0.27173488542719992</v>
      </c>
      <c r="AK767" s="1">
        <v>42282</v>
      </c>
      <c r="AL767">
        <f>1468</f>
        <v>1468</v>
      </c>
      <c r="AM767">
        <f t="shared" si="44"/>
        <v>29.200000000011599</v>
      </c>
      <c r="AN767">
        <f t="shared" si="45"/>
        <v>107486.95999999999</v>
      </c>
      <c r="AO767">
        <f t="shared" si="46"/>
        <v>107516.16</v>
      </c>
      <c r="AP767">
        <v>73.22</v>
      </c>
      <c r="AQ767">
        <f t="shared" si="47"/>
        <v>1.1043638924162946E-2</v>
      </c>
      <c r="AR767">
        <f>-(MAX($AO$2:AO767)-AO767)/MAX($AO$2:AO767)</f>
        <v>-0.21651715445656766</v>
      </c>
      <c r="AS767">
        <f>MIN($AR$3:AR767)</f>
        <v>-0.27171619185755025</v>
      </c>
    </row>
    <row r="768" spans="1:45" x14ac:dyDescent="0.2">
      <c r="A768" s="1">
        <v>42283</v>
      </c>
      <c r="B768">
        <v>0</v>
      </c>
      <c r="C768">
        <v>1515</v>
      </c>
      <c r="D768">
        <v>4.9949999999080301</v>
      </c>
      <c r="E768">
        <v>111201</v>
      </c>
      <c r="F768">
        <v>111205.99499999901</v>
      </c>
      <c r="G768">
        <v>73.400000000000006</v>
      </c>
      <c r="H768">
        <v>1</v>
      </c>
      <c r="I768">
        <v>2.4582340225300001E-3</v>
      </c>
      <c r="J768">
        <f>-(MAX($F$2:F768)-F768)/MAX($F$2:F768)</f>
        <v>-2.5287602445011562E-2</v>
      </c>
      <c r="K768">
        <f>MIN($J$3:J768)</f>
        <v>-0.10007190256198779</v>
      </c>
      <c r="M768" s="1">
        <v>42283</v>
      </c>
      <c r="N768">
        <v>1266</v>
      </c>
      <c r="O768">
        <v>1266</v>
      </c>
      <c r="P768">
        <v>19.174999999988302</v>
      </c>
      <c r="Q768">
        <v>92924.4</v>
      </c>
      <c r="R768">
        <v>92943.574999999895</v>
      </c>
      <c r="S768">
        <v>73.400000000000006</v>
      </c>
      <c r="T768">
        <v>1</v>
      </c>
      <c r="U768">
        <v>0</v>
      </c>
      <c r="V768">
        <f>-(MAX($R$2:R768)-R768)/MAX($R$2:R768)</f>
        <v>-0.23399656069937316</v>
      </c>
      <c r="W768">
        <f>MIN($V$3:V768)</f>
        <v>-0.27527937672761299</v>
      </c>
      <c r="Y768" s="1">
        <v>42283</v>
      </c>
      <c r="Z768">
        <v>0</v>
      </c>
      <c r="AA768">
        <v>1445</v>
      </c>
      <c r="AB768">
        <v>19.450000000011599</v>
      </c>
      <c r="AC768">
        <v>106063</v>
      </c>
      <c r="AD768">
        <v>106082.45</v>
      </c>
      <c r="AE768">
        <v>73.400000000000006</v>
      </c>
      <c r="AF768">
        <v>1</v>
      </c>
      <c r="AG768">
        <v>2.45789287424E-3</v>
      </c>
      <c r="AH768">
        <f>-(MAX($AD$2:AD768)-AD768)/MAX($AD$2:AD768)</f>
        <v>-0.21460637014447209</v>
      </c>
      <c r="AI768">
        <f>MIN($AH$3:AH768)</f>
        <v>-0.27173488542719992</v>
      </c>
      <c r="AK768" s="1">
        <v>42283</v>
      </c>
      <c r="AL768">
        <f>1468</f>
        <v>1468</v>
      </c>
      <c r="AM768">
        <f t="shared" si="44"/>
        <v>29.200000000011599</v>
      </c>
      <c r="AN768">
        <f t="shared" si="45"/>
        <v>107751.20000000001</v>
      </c>
      <c r="AO768">
        <f t="shared" si="46"/>
        <v>107780.40000000002</v>
      </c>
      <c r="AP768">
        <v>73.400000000000006</v>
      </c>
      <c r="AQ768">
        <f t="shared" si="47"/>
        <v>2.4576770598951801E-3</v>
      </c>
      <c r="AR768">
        <f>-(MAX($AO$2:AO768)-AO768)/MAX($AO$2:AO768)</f>
        <v>-0.21459160664025415</v>
      </c>
      <c r="AS768">
        <f>MIN($AR$3:AR768)</f>
        <v>-0.27171619185755025</v>
      </c>
    </row>
    <row r="769" spans="1:45" x14ac:dyDescent="0.2">
      <c r="A769" s="1">
        <v>42284</v>
      </c>
      <c r="B769">
        <v>0</v>
      </c>
      <c r="C769">
        <v>1515</v>
      </c>
      <c r="D769">
        <v>4.9949999999080301</v>
      </c>
      <c r="E769">
        <v>111685.8</v>
      </c>
      <c r="F769">
        <v>111690.79499999899</v>
      </c>
      <c r="G769">
        <v>73.72</v>
      </c>
      <c r="H769">
        <v>0</v>
      </c>
      <c r="I769">
        <v>4.3594772026499997E-3</v>
      </c>
      <c r="J769">
        <f>-(MAX($F$2:F769)-F769)/MAX($F$2:F769)</f>
        <v>-2.1038365968734797E-2</v>
      </c>
      <c r="K769">
        <f>MIN($J$3:J769)</f>
        <v>-0.10007190256198779</v>
      </c>
      <c r="M769" s="1">
        <v>42284</v>
      </c>
      <c r="N769">
        <v>0</v>
      </c>
      <c r="O769">
        <v>1266</v>
      </c>
      <c r="P769">
        <v>19.174999999988302</v>
      </c>
      <c r="Q769">
        <v>93329.52</v>
      </c>
      <c r="R769">
        <v>93348.694999999905</v>
      </c>
      <c r="S769">
        <v>73.72</v>
      </c>
      <c r="T769">
        <v>0</v>
      </c>
      <c r="U769">
        <v>4.3587735892400004E-3</v>
      </c>
      <c r="V769">
        <f>-(MAX($R$2:R769)-R769)/MAX($R$2:R769)</f>
        <v>-0.23065772513887878</v>
      </c>
      <c r="W769">
        <f>MIN($V$3:V769)</f>
        <v>-0.27527937672761299</v>
      </c>
      <c r="Y769" s="1">
        <v>42284</v>
      </c>
      <c r="Z769">
        <v>0</v>
      </c>
      <c r="AA769">
        <v>1445</v>
      </c>
      <c r="AB769">
        <v>19.450000000011599</v>
      </c>
      <c r="AC769">
        <v>106525.399999999</v>
      </c>
      <c r="AD769">
        <v>106544.85</v>
      </c>
      <c r="AE769">
        <v>73.72</v>
      </c>
      <c r="AF769">
        <v>0</v>
      </c>
      <c r="AG769">
        <v>4.3588736873999999E-3</v>
      </c>
      <c r="AH769">
        <f>-(MAX($AD$2:AD769)-AD769)/MAX($AD$2:AD769)</f>
        <v>-0.21118293851704265</v>
      </c>
      <c r="AI769">
        <f>MIN($AH$3:AH769)</f>
        <v>-0.27173488542719992</v>
      </c>
      <c r="AK769" s="1">
        <v>42284</v>
      </c>
      <c r="AL769">
        <f>1468</f>
        <v>1468</v>
      </c>
      <c r="AM769">
        <f t="shared" si="44"/>
        <v>29.200000000011599</v>
      </c>
      <c r="AN769">
        <f t="shared" si="45"/>
        <v>108220.95999999999</v>
      </c>
      <c r="AO769">
        <f t="shared" si="46"/>
        <v>108250.16</v>
      </c>
      <c r="AP769">
        <v>73.72</v>
      </c>
      <c r="AQ769">
        <f t="shared" si="47"/>
        <v>4.3584918964856331E-3</v>
      </c>
      <c r="AR769">
        <f>-(MAX($AO$2:AO769)-AO769)/MAX($AO$2:AO769)</f>
        <v>-0.2111684105223639</v>
      </c>
      <c r="AS769">
        <f>MIN($AR$3:AR769)</f>
        <v>-0.27171619185755025</v>
      </c>
    </row>
    <row r="770" spans="1:45" x14ac:dyDescent="0.2">
      <c r="A770" s="1">
        <v>42285</v>
      </c>
      <c r="B770">
        <v>0</v>
      </c>
      <c r="C770">
        <v>1515</v>
      </c>
      <c r="D770">
        <v>4.9949999999080301</v>
      </c>
      <c r="E770">
        <v>112716</v>
      </c>
      <c r="F770">
        <v>112720.99499999901</v>
      </c>
      <c r="G770">
        <v>74.400000000000006</v>
      </c>
      <c r="H770">
        <v>1</v>
      </c>
      <c r="I770">
        <v>9.2236786388699993E-3</v>
      </c>
      <c r="J770">
        <f>-(MAX($F$2:F770)-F770)/MAX($F$2:F770)</f>
        <v>-1.2008738456646358E-2</v>
      </c>
      <c r="K770">
        <f>MIN($J$3:J770)</f>
        <v>-0.10007190256198779</v>
      </c>
      <c r="M770" s="1">
        <v>42285</v>
      </c>
      <c r="N770">
        <v>0</v>
      </c>
      <c r="O770">
        <v>1266</v>
      </c>
      <c r="P770">
        <v>19.174999999988302</v>
      </c>
      <c r="Q770">
        <v>94190.399999999994</v>
      </c>
      <c r="R770">
        <v>94209.574999999895</v>
      </c>
      <c r="S770">
        <v>74.400000000000006</v>
      </c>
      <c r="T770">
        <v>0</v>
      </c>
      <c r="U770">
        <v>9.2221964109899992E-3</v>
      </c>
      <c r="V770">
        <f>-(MAX($R$2:R770)-R770)/MAX($R$2:R770)</f>
        <v>-0.22356269957282845</v>
      </c>
      <c r="W770">
        <f>MIN($V$3:V770)</f>
        <v>-0.27527937672761299</v>
      </c>
      <c r="Y770" s="1">
        <v>42285</v>
      </c>
      <c r="Z770">
        <v>0</v>
      </c>
      <c r="AA770">
        <v>1445</v>
      </c>
      <c r="AB770">
        <v>19.450000000011599</v>
      </c>
      <c r="AC770">
        <v>107508</v>
      </c>
      <c r="AD770">
        <v>107527.45</v>
      </c>
      <c r="AE770">
        <v>74.400000000000006</v>
      </c>
      <c r="AF770">
        <v>0</v>
      </c>
      <c r="AG770">
        <v>9.2224072773099998E-3</v>
      </c>
      <c r="AH770">
        <f>-(MAX($AD$2:AD770)-AD770)/MAX($AD$2:AD770)</f>
        <v>-0.20390814630875526</v>
      </c>
      <c r="AI770">
        <f>MIN($AH$3:AH770)</f>
        <v>-0.27173488542719992</v>
      </c>
      <c r="AK770" s="1">
        <v>42285</v>
      </c>
      <c r="AL770">
        <f>1468</f>
        <v>1468</v>
      </c>
      <c r="AM770">
        <f t="shared" si="44"/>
        <v>29.200000000011599</v>
      </c>
      <c r="AN770">
        <f t="shared" si="45"/>
        <v>109219.20000000001</v>
      </c>
      <c r="AO770">
        <f t="shared" si="46"/>
        <v>109248.40000000002</v>
      </c>
      <c r="AP770">
        <v>74.400000000000006</v>
      </c>
      <c r="AQ770">
        <f t="shared" si="47"/>
        <v>9.2216029980927497E-3</v>
      </c>
      <c r="AR770">
        <f>-(MAX($AO$2:AO770)-AO770)/MAX($AO$2:AO770)</f>
        <v>-0.20389411877184666</v>
      </c>
      <c r="AS770">
        <f>MIN($AR$3:AR770)</f>
        <v>-0.27171619185755025</v>
      </c>
    </row>
    <row r="771" spans="1:45" x14ac:dyDescent="0.2">
      <c r="A771" s="1">
        <v>42286</v>
      </c>
      <c r="B771">
        <v>0</v>
      </c>
      <c r="C771">
        <v>1515</v>
      </c>
      <c r="D771">
        <v>4.9949999999080301</v>
      </c>
      <c r="E771">
        <v>112837.2</v>
      </c>
      <c r="F771">
        <v>112842.194999999</v>
      </c>
      <c r="G771">
        <v>74.48</v>
      </c>
      <c r="H771">
        <v>0</v>
      </c>
      <c r="I771">
        <v>1.0752211688699999E-3</v>
      </c>
      <c r="J771">
        <f>-(MAX($F$2:F771)-F771)/MAX($F$2:F771)</f>
        <v>-1.0946429337577168E-2</v>
      </c>
      <c r="K771">
        <f>MIN($J$3:J771)</f>
        <v>-0.10007190256198779</v>
      </c>
      <c r="M771" s="1">
        <v>42286</v>
      </c>
      <c r="N771">
        <v>0</v>
      </c>
      <c r="O771">
        <v>1266</v>
      </c>
      <c r="P771">
        <v>19.174999999988302</v>
      </c>
      <c r="Q771">
        <v>94291.68</v>
      </c>
      <c r="R771">
        <v>94310.854999999894</v>
      </c>
      <c r="S771">
        <v>74.48</v>
      </c>
      <c r="T771">
        <v>0</v>
      </c>
      <c r="U771">
        <v>1.07504996175E-3</v>
      </c>
      <c r="V771">
        <f>-(MAX($R$2:R771)-R771)/MAX($R$2:R771)</f>
        <v>-0.22272799068270488</v>
      </c>
      <c r="W771">
        <f>MIN($V$3:V771)</f>
        <v>-0.27527937672761299</v>
      </c>
      <c r="Y771" s="1">
        <v>42286</v>
      </c>
      <c r="Z771">
        <v>0</v>
      </c>
      <c r="AA771">
        <v>1445</v>
      </c>
      <c r="AB771">
        <v>19.450000000011599</v>
      </c>
      <c r="AC771">
        <v>107623.6</v>
      </c>
      <c r="AD771">
        <v>107643.05</v>
      </c>
      <c r="AE771">
        <v>74.48</v>
      </c>
      <c r="AF771">
        <v>0</v>
      </c>
      <c r="AG771">
        <v>1.0750743182299999E-3</v>
      </c>
      <c r="AH771">
        <f>-(MAX($AD$2:AD771)-AD771)/MAX($AD$2:AD771)</f>
        <v>-0.20305228840189787</v>
      </c>
      <c r="AI771">
        <f>MIN($AH$3:AH771)</f>
        <v>-0.27173488542719992</v>
      </c>
      <c r="AK771" s="1">
        <v>42286</v>
      </c>
      <c r="AL771">
        <f>1468</f>
        <v>1468</v>
      </c>
      <c r="AM771">
        <f t="shared" ref="AM771:AM834" si="48">29.2000000000116</f>
        <v>29.200000000011599</v>
      </c>
      <c r="AN771">
        <f t="shared" ref="AN771:AN834" si="49">AL771*AP771</f>
        <v>109336.64</v>
      </c>
      <c r="AO771">
        <f t="shared" ref="AO771:AO834" si="50">AN771+AM771</f>
        <v>109365.84000000001</v>
      </c>
      <c r="AP771">
        <v>74.48</v>
      </c>
      <c r="AQ771">
        <f t="shared" si="47"/>
        <v>1.0749814184920581E-3</v>
      </c>
      <c r="AR771">
        <f>-(MAX($AO$2:AO771)-AO771)/MAX($AO$2:AO771)</f>
        <v>-0.20303831974237416</v>
      </c>
      <c r="AS771">
        <f>MIN($AR$3:AR771)</f>
        <v>-0.27171619185755025</v>
      </c>
    </row>
    <row r="772" spans="1:45" x14ac:dyDescent="0.2">
      <c r="A772" s="1">
        <v>42290</v>
      </c>
      <c r="B772">
        <v>0</v>
      </c>
      <c r="C772">
        <v>1515</v>
      </c>
      <c r="D772">
        <v>4.9949999999080301</v>
      </c>
      <c r="E772">
        <v>112276.649999999</v>
      </c>
      <c r="F772">
        <v>112281.644999999</v>
      </c>
      <c r="G772">
        <v>74.11</v>
      </c>
      <c r="H772">
        <v>0</v>
      </c>
      <c r="I772">
        <v>-4.9675566839200002E-3</v>
      </c>
      <c r="J772">
        <f>-(MAX($F$2:F772)-F772)/MAX($F$2:F772)</f>
        <v>-1.5859609013272317E-2</v>
      </c>
      <c r="K772">
        <f>MIN($J$3:J772)</f>
        <v>-0.10007190256198779</v>
      </c>
      <c r="M772" s="1">
        <v>42290</v>
      </c>
      <c r="N772">
        <v>0</v>
      </c>
      <c r="O772">
        <v>1266</v>
      </c>
      <c r="P772">
        <v>19.174999999988302</v>
      </c>
      <c r="Q772">
        <v>93823.259999999893</v>
      </c>
      <c r="R772">
        <v>93842.434999999896</v>
      </c>
      <c r="S772">
        <v>74.11</v>
      </c>
      <c r="T772">
        <v>0</v>
      </c>
      <c r="U772">
        <v>-4.9667665508900003E-3</v>
      </c>
      <c r="V772">
        <f>-(MAX($R$2:R772)-R772)/MAX($R$2:R772)</f>
        <v>-0.22658851929952642</v>
      </c>
      <c r="W772">
        <f>MIN($V$3:V772)</f>
        <v>-0.27527937672761299</v>
      </c>
      <c r="Y772" s="1">
        <v>42290</v>
      </c>
      <c r="Z772">
        <v>0</v>
      </c>
      <c r="AA772">
        <v>1445</v>
      </c>
      <c r="AB772">
        <v>19.450000000011599</v>
      </c>
      <c r="AC772">
        <v>107088.95</v>
      </c>
      <c r="AD772">
        <v>107108.4</v>
      </c>
      <c r="AE772">
        <v>74.11</v>
      </c>
      <c r="AF772">
        <v>0</v>
      </c>
      <c r="AG772">
        <v>-4.9668789578099998E-3</v>
      </c>
      <c r="AH772">
        <f>-(MAX($AD$2:AD772)-AD772)/MAX($AD$2:AD772)</f>
        <v>-0.20701063122111316</v>
      </c>
      <c r="AI772">
        <f>MIN($AH$3:AH772)</f>
        <v>-0.27173488542719992</v>
      </c>
      <c r="AK772" s="1">
        <v>42290</v>
      </c>
      <c r="AL772">
        <f>1468</f>
        <v>1468</v>
      </c>
      <c r="AM772">
        <f t="shared" si="48"/>
        <v>29.200000000011599</v>
      </c>
      <c r="AN772">
        <f t="shared" si="49"/>
        <v>108793.48</v>
      </c>
      <c r="AO772">
        <f t="shared" si="50"/>
        <v>108822.68000000001</v>
      </c>
      <c r="AP772">
        <v>74.11</v>
      </c>
      <c r="AQ772">
        <f t="shared" ref="AQ772:AQ835" si="51">(AO772-AO771)/AO771</f>
        <v>-4.9664502188252148E-3</v>
      </c>
      <c r="AR772">
        <f>-(MAX($AO$2:AO772)-AO772)/MAX($AO$2:AO772)</f>
        <v>-0.20699639025368496</v>
      </c>
      <c r="AS772">
        <f>MIN($AR$3:AR772)</f>
        <v>-0.27171619185755025</v>
      </c>
    </row>
    <row r="773" spans="1:45" x14ac:dyDescent="0.2">
      <c r="A773" s="1">
        <v>42291</v>
      </c>
      <c r="B773">
        <v>0</v>
      </c>
      <c r="C773">
        <v>1515</v>
      </c>
      <c r="D773">
        <v>4.9949999999080301</v>
      </c>
      <c r="E773">
        <v>112428.149999999</v>
      </c>
      <c r="F773">
        <v>112433.144999999</v>
      </c>
      <c r="G773">
        <v>74.209999999999994</v>
      </c>
      <c r="H773">
        <v>1</v>
      </c>
      <c r="I773">
        <v>1.3492855399500001E-3</v>
      </c>
      <c r="J773">
        <f>-(MAX($F$2:F773)-F773)/MAX($F$2:F773)</f>
        <v>-1.4531722614435798E-2</v>
      </c>
      <c r="K773">
        <f>MIN($J$3:J773)</f>
        <v>-0.10007190256198779</v>
      </c>
      <c r="M773" s="1">
        <v>42291</v>
      </c>
      <c r="N773">
        <v>0</v>
      </c>
      <c r="O773">
        <v>1266</v>
      </c>
      <c r="P773">
        <v>19.174999999988302</v>
      </c>
      <c r="Q773">
        <v>93949.859999999899</v>
      </c>
      <c r="R773">
        <v>93969.034999999902</v>
      </c>
      <c r="S773">
        <v>74.209999999999994</v>
      </c>
      <c r="T773">
        <v>1</v>
      </c>
      <c r="U773">
        <v>1.3490698531E-3</v>
      </c>
      <c r="V773">
        <f>-(MAX($R$2:R773)-R773)/MAX($R$2:R773)</f>
        <v>-0.22554513318687189</v>
      </c>
      <c r="W773">
        <f>MIN($V$3:V773)</f>
        <v>-0.27527937672761299</v>
      </c>
      <c r="Y773" s="1">
        <v>42291</v>
      </c>
      <c r="Z773">
        <v>0</v>
      </c>
      <c r="AA773">
        <v>1445</v>
      </c>
      <c r="AB773">
        <v>19.450000000011599</v>
      </c>
      <c r="AC773">
        <v>107233.45</v>
      </c>
      <c r="AD773">
        <v>107252.9</v>
      </c>
      <c r="AE773">
        <v>74.209999999999994</v>
      </c>
      <c r="AF773">
        <v>0</v>
      </c>
      <c r="AG773">
        <v>1.3491005373999999E-3</v>
      </c>
      <c r="AH773">
        <f>-(MAX($AD$2:AD773)-AD773)/MAX($AD$2:AD773)</f>
        <v>-0.20594080883754148</v>
      </c>
      <c r="AI773">
        <f>MIN($AH$3:AH773)</f>
        <v>-0.27173488542719992</v>
      </c>
      <c r="AK773" s="1">
        <v>42291</v>
      </c>
      <c r="AL773">
        <f>1468</f>
        <v>1468</v>
      </c>
      <c r="AM773">
        <f t="shared" si="48"/>
        <v>29.200000000011599</v>
      </c>
      <c r="AN773">
        <f t="shared" si="49"/>
        <v>108940.27999999998</v>
      </c>
      <c r="AO773">
        <f t="shared" si="50"/>
        <v>108969.48</v>
      </c>
      <c r="AP773">
        <v>74.209999999999994</v>
      </c>
      <c r="AQ773">
        <f t="shared" si="51"/>
        <v>1.3489835023359868E-3</v>
      </c>
      <c r="AR773">
        <f>-(MAX($AO$2:AO773)-AO773)/MAX($AO$2:AO773)</f>
        <v>-0.20592664146684428</v>
      </c>
      <c r="AS773">
        <f>MIN($AR$3:AR773)</f>
        <v>-0.27171619185755025</v>
      </c>
    </row>
    <row r="774" spans="1:45" x14ac:dyDescent="0.2">
      <c r="A774" s="1">
        <v>42292</v>
      </c>
      <c r="B774">
        <v>0</v>
      </c>
      <c r="C774">
        <v>1515</v>
      </c>
      <c r="D774">
        <v>4.9949999999080301</v>
      </c>
      <c r="E774">
        <v>112519.049999999</v>
      </c>
      <c r="F774">
        <v>112524.04499999899</v>
      </c>
      <c r="G774">
        <v>74.27</v>
      </c>
      <c r="H774">
        <v>0</v>
      </c>
      <c r="I774">
        <v>8.0848045298400001E-4</v>
      </c>
      <c r="J774">
        <f>-(MAX($F$2:F774)-F774)/MAX($F$2:F774)</f>
        <v>-1.3734990775133937E-2</v>
      </c>
      <c r="K774">
        <f>MIN($J$3:J774)</f>
        <v>-0.10007190256198779</v>
      </c>
      <c r="M774" s="1">
        <v>42292</v>
      </c>
      <c r="N774">
        <v>0</v>
      </c>
      <c r="O774">
        <v>1266</v>
      </c>
      <c r="P774">
        <v>19.174999999988302</v>
      </c>
      <c r="Q774">
        <v>94025.819999999905</v>
      </c>
      <c r="R774">
        <v>94044.994999999893</v>
      </c>
      <c r="S774">
        <v>74.27</v>
      </c>
      <c r="T774">
        <v>0</v>
      </c>
      <c r="U774">
        <v>8.0835138937000001E-4</v>
      </c>
      <c r="V774">
        <f>-(MAX($R$2:R774)-R774)/MAX($R$2:R774)</f>
        <v>-0.22491910151927927</v>
      </c>
      <c r="W774">
        <f>MIN($V$3:V774)</f>
        <v>-0.27527937672761299</v>
      </c>
      <c r="Y774" s="1">
        <v>42292</v>
      </c>
      <c r="Z774">
        <v>0</v>
      </c>
      <c r="AA774">
        <v>1445</v>
      </c>
      <c r="AB774">
        <v>19.450000000011599</v>
      </c>
      <c r="AC774">
        <v>107320.149999999</v>
      </c>
      <c r="AD774">
        <v>107339.6</v>
      </c>
      <c r="AE774">
        <v>74.27</v>
      </c>
      <c r="AF774">
        <v>0</v>
      </c>
      <c r="AG774">
        <v>8.0836975037499995E-4</v>
      </c>
      <c r="AH774">
        <f>-(MAX($AD$2:AD774)-AD774)/MAX($AD$2:AD774)</f>
        <v>-0.20529891540739839</v>
      </c>
      <c r="AI774">
        <f>MIN($AH$3:AH774)</f>
        <v>-0.27173488542719992</v>
      </c>
      <c r="AK774" s="1">
        <v>42292</v>
      </c>
      <c r="AL774">
        <f>1468</f>
        <v>1468</v>
      </c>
      <c r="AM774">
        <f t="shared" si="48"/>
        <v>29.200000000011599</v>
      </c>
      <c r="AN774">
        <f t="shared" si="49"/>
        <v>109028.36</v>
      </c>
      <c r="AO774">
        <f t="shared" si="50"/>
        <v>109057.56000000001</v>
      </c>
      <c r="AP774">
        <v>74.27</v>
      </c>
      <c r="AQ774">
        <f t="shared" si="51"/>
        <v>8.0829971841671908E-4</v>
      </c>
      <c r="AR774">
        <f>-(MAX($AO$2:AO774)-AO774)/MAX($AO$2:AO774)</f>
        <v>-0.20528479219473972</v>
      </c>
      <c r="AS774">
        <f>MIN($AR$3:AR774)</f>
        <v>-0.27171619185755025</v>
      </c>
    </row>
    <row r="775" spans="1:45" x14ac:dyDescent="0.2">
      <c r="A775" s="1">
        <v>42293</v>
      </c>
      <c r="B775">
        <v>1515</v>
      </c>
      <c r="C775">
        <v>0</v>
      </c>
      <c r="D775">
        <v>113478.49499999901</v>
      </c>
      <c r="E775">
        <v>0</v>
      </c>
      <c r="F775">
        <v>113478.49499999901</v>
      </c>
      <c r="G775">
        <v>74.900000000000006</v>
      </c>
      <c r="H775">
        <v>-1</v>
      </c>
      <c r="I775">
        <v>8.4821870738799997E-3</v>
      </c>
      <c r="J775">
        <f>-(MAX($F$2:F775)-F775)/MAX($F$2:F775)</f>
        <v>-5.3693064624637573E-3</v>
      </c>
      <c r="K775">
        <f>MIN($J$3:J775)</f>
        <v>-0.10007190256198779</v>
      </c>
      <c r="M775" s="1">
        <v>42293</v>
      </c>
      <c r="N775">
        <v>1266</v>
      </c>
      <c r="O775">
        <v>0</v>
      </c>
      <c r="P775">
        <v>94842.574999999895</v>
      </c>
      <c r="Q775">
        <v>0</v>
      </c>
      <c r="R775">
        <v>94842.574999999895</v>
      </c>
      <c r="S775">
        <v>74.900000000000006</v>
      </c>
      <c r="T775">
        <v>-1</v>
      </c>
      <c r="U775">
        <v>8.4808340943600003E-3</v>
      </c>
      <c r="V775">
        <f>-(MAX($R$2:R775)-R775)/MAX($R$2:R775)</f>
        <v>-0.21834576900955607</v>
      </c>
      <c r="W775">
        <f>MIN($V$3:V775)</f>
        <v>-0.27527937672761299</v>
      </c>
      <c r="Y775" s="1">
        <v>42293</v>
      </c>
      <c r="Z775">
        <v>0</v>
      </c>
      <c r="AA775">
        <v>1445</v>
      </c>
      <c r="AB775">
        <v>19.450000000011599</v>
      </c>
      <c r="AC775">
        <v>108230.5</v>
      </c>
      <c r="AD775">
        <v>108249.95</v>
      </c>
      <c r="AE775">
        <v>74.900000000000006</v>
      </c>
      <c r="AF775">
        <v>0</v>
      </c>
      <c r="AG775">
        <v>8.4810265736E-3</v>
      </c>
      <c r="AH775">
        <f>-(MAX($AD$2:AD775)-AD775)/MAX($AD$2:AD775)</f>
        <v>-0.19855903439089684</v>
      </c>
      <c r="AI775">
        <f>MIN($AH$3:AH775)</f>
        <v>-0.27173488542719992</v>
      </c>
      <c r="AK775" s="1">
        <v>42293</v>
      </c>
      <c r="AL775">
        <f>1468</f>
        <v>1468</v>
      </c>
      <c r="AM775">
        <f t="shared" si="48"/>
        <v>29.200000000011599</v>
      </c>
      <c r="AN775">
        <f t="shared" si="49"/>
        <v>109953.20000000001</v>
      </c>
      <c r="AO775">
        <f t="shared" si="50"/>
        <v>109982.40000000002</v>
      </c>
      <c r="AP775">
        <v>74.900000000000006</v>
      </c>
      <c r="AQ775">
        <f t="shared" si="51"/>
        <v>8.4802924253945429E-3</v>
      </c>
      <c r="AR775">
        <f>-(MAX($AO$2:AO775)-AO775)/MAX($AO$2:AO775)</f>
        <v>-0.19854537483764292</v>
      </c>
      <c r="AS775">
        <f>MIN($AR$3:AR775)</f>
        <v>-0.27171619185755025</v>
      </c>
    </row>
    <row r="776" spans="1:45" x14ac:dyDescent="0.2">
      <c r="A776" s="1">
        <v>42296</v>
      </c>
      <c r="B776">
        <v>0</v>
      </c>
      <c r="C776">
        <v>0</v>
      </c>
      <c r="D776">
        <v>113478.49499999901</v>
      </c>
      <c r="E776">
        <v>0</v>
      </c>
      <c r="F776">
        <v>113478.49499999901</v>
      </c>
      <c r="G776">
        <v>75.16</v>
      </c>
      <c r="H776">
        <v>0</v>
      </c>
      <c r="I776">
        <v>0</v>
      </c>
      <c r="J776">
        <f>-(MAX($F$2:F776)-F776)/MAX($F$2:F776)</f>
        <v>-5.3693064624637573E-3</v>
      </c>
      <c r="K776">
        <f>MIN($J$3:J776)</f>
        <v>-0.10007190256198779</v>
      </c>
      <c r="M776" s="1">
        <v>42296</v>
      </c>
      <c r="N776">
        <v>0</v>
      </c>
      <c r="O776">
        <v>0</v>
      </c>
      <c r="P776">
        <v>94842.574999999895</v>
      </c>
      <c r="Q776">
        <v>0</v>
      </c>
      <c r="R776">
        <v>94842.574999999895</v>
      </c>
      <c r="S776">
        <v>75.16</v>
      </c>
      <c r="T776">
        <v>0</v>
      </c>
      <c r="U776">
        <v>0</v>
      </c>
      <c r="V776">
        <f>-(MAX($R$2:R776)-R776)/MAX($R$2:R776)</f>
        <v>-0.21834576900955607</v>
      </c>
      <c r="W776">
        <f>MIN($V$3:V776)</f>
        <v>-0.27527937672761299</v>
      </c>
      <c r="Y776" s="1">
        <v>42296</v>
      </c>
      <c r="Z776">
        <v>0</v>
      </c>
      <c r="AA776">
        <v>1445</v>
      </c>
      <c r="AB776">
        <v>19.450000000011599</v>
      </c>
      <c r="AC776">
        <v>108606.2</v>
      </c>
      <c r="AD776">
        <v>108625.65</v>
      </c>
      <c r="AE776">
        <v>75.16</v>
      </c>
      <c r="AF776">
        <v>0</v>
      </c>
      <c r="AG776">
        <v>3.4706713490399999E-3</v>
      </c>
      <c r="AH776">
        <f>-(MAX($AD$2:AD776)-AD776)/MAX($AD$2:AD776)</f>
        <v>-0.19577749619361048</v>
      </c>
      <c r="AI776">
        <f>MIN($AH$3:AH776)</f>
        <v>-0.27173488542719992</v>
      </c>
      <c r="AK776" s="1">
        <v>42296</v>
      </c>
      <c r="AL776">
        <f>1468</f>
        <v>1468</v>
      </c>
      <c r="AM776">
        <f t="shared" si="48"/>
        <v>29.200000000011599</v>
      </c>
      <c r="AN776">
        <f t="shared" si="49"/>
        <v>110334.87999999999</v>
      </c>
      <c r="AO776">
        <f t="shared" si="50"/>
        <v>110364.08</v>
      </c>
      <c r="AP776">
        <v>75.16</v>
      </c>
      <c r="AQ776">
        <f t="shared" si="51"/>
        <v>3.4703734415686364E-3</v>
      </c>
      <c r="AR776">
        <f>-(MAX($AO$2:AO776)-AO776)/MAX($AO$2:AO776)</f>
        <v>-0.19576402799185713</v>
      </c>
      <c r="AS776">
        <f>MIN($AR$3:AR776)</f>
        <v>-0.27171619185755025</v>
      </c>
    </row>
    <row r="777" spans="1:45" x14ac:dyDescent="0.2">
      <c r="A777" s="1">
        <v>42297</v>
      </c>
      <c r="B777">
        <v>0</v>
      </c>
      <c r="C777">
        <v>0</v>
      </c>
      <c r="D777">
        <v>113478.49499999901</v>
      </c>
      <c r="E777">
        <v>0</v>
      </c>
      <c r="F777">
        <v>113478.49499999901</v>
      </c>
      <c r="G777">
        <v>74.430000000000007</v>
      </c>
      <c r="H777">
        <v>-1</v>
      </c>
      <c r="I777">
        <v>0</v>
      </c>
      <c r="J777">
        <f>-(MAX($F$2:F777)-F777)/MAX($F$2:F777)</f>
        <v>-5.3693064624637573E-3</v>
      </c>
      <c r="K777">
        <f>MIN($J$3:J777)</f>
        <v>-0.10007190256198779</v>
      </c>
      <c r="M777" s="1">
        <v>42297</v>
      </c>
      <c r="N777">
        <v>0</v>
      </c>
      <c r="O777">
        <v>0</v>
      </c>
      <c r="P777">
        <v>94842.574999999895</v>
      </c>
      <c r="Q777">
        <v>0</v>
      </c>
      <c r="R777">
        <v>94842.574999999895</v>
      </c>
      <c r="S777">
        <v>74.430000000000007</v>
      </c>
      <c r="T777">
        <v>-1</v>
      </c>
      <c r="U777">
        <v>0</v>
      </c>
      <c r="V777">
        <f>-(MAX($R$2:R777)-R777)/MAX($R$2:R777)</f>
        <v>-0.21834576900955607</v>
      </c>
      <c r="W777">
        <f>MIN($V$3:V777)</f>
        <v>-0.27527937672761299</v>
      </c>
      <c r="Y777" s="1">
        <v>42297</v>
      </c>
      <c r="Z777">
        <v>0</v>
      </c>
      <c r="AA777">
        <v>1445</v>
      </c>
      <c r="AB777">
        <v>19.450000000011599</v>
      </c>
      <c r="AC777">
        <v>107551.35</v>
      </c>
      <c r="AD777">
        <v>107570.8</v>
      </c>
      <c r="AE777">
        <v>74.430000000000007</v>
      </c>
      <c r="AF777">
        <v>0</v>
      </c>
      <c r="AG777">
        <v>-9.7108739970699996E-3</v>
      </c>
      <c r="AH777">
        <f>-(MAX($AD$2:AD777)-AD777)/MAX($AD$2:AD777)</f>
        <v>-0.20358719959368371</v>
      </c>
      <c r="AI777">
        <f>MIN($AH$3:AH777)</f>
        <v>-0.27173488542719992</v>
      </c>
      <c r="AK777" s="1">
        <v>42297</v>
      </c>
      <c r="AL777">
        <f>1468</f>
        <v>1468</v>
      </c>
      <c r="AM777">
        <f t="shared" si="48"/>
        <v>29.200000000011599</v>
      </c>
      <c r="AN777">
        <f t="shared" si="49"/>
        <v>109263.24</v>
      </c>
      <c r="AO777">
        <f t="shared" si="50"/>
        <v>109292.44000000002</v>
      </c>
      <c r="AP777">
        <v>74.430000000000007</v>
      </c>
      <c r="AQ777">
        <f t="shared" si="51"/>
        <v>-9.7100433401880841E-3</v>
      </c>
      <c r="AR777">
        <f>-(MAX($AO$2:AO777)-AO777)/MAX($AO$2:AO777)</f>
        <v>-0.2035731941357945</v>
      </c>
      <c r="AS777">
        <f>MIN($AR$3:AR777)</f>
        <v>-0.27171619185755025</v>
      </c>
    </row>
    <row r="778" spans="1:45" x14ac:dyDescent="0.2">
      <c r="A778" s="1">
        <v>42298</v>
      </c>
      <c r="B778">
        <v>0</v>
      </c>
      <c r="C778">
        <v>0</v>
      </c>
      <c r="D778">
        <v>113478.49499999901</v>
      </c>
      <c r="E778">
        <v>0</v>
      </c>
      <c r="F778">
        <v>113478.49499999901</v>
      </c>
      <c r="G778">
        <v>73.59</v>
      </c>
      <c r="H778">
        <v>0</v>
      </c>
      <c r="I778">
        <v>0</v>
      </c>
      <c r="J778">
        <f>-(MAX($F$2:F778)-F778)/MAX($F$2:F778)</f>
        <v>-5.3693064624637573E-3</v>
      </c>
      <c r="K778">
        <f>MIN($J$3:J778)</f>
        <v>-0.10007190256198779</v>
      </c>
      <c r="M778" s="1">
        <v>42298</v>
      </c>
      <c r="N778">
        <v>0</v>
      </c>
      <c r="O778">
        <v>0</v>
      </c>
      <c r="P778">
        <v>94842.574999999895</v>
      </c>
      <c r="Q778">
        <v>0</v>
      </c>
      <c r="R778">
        <v>94842.574999999895</v>
      </c>
      <c r="S778">
        <v>73.59</v>
      </c>
      <c r="T778">
        <v>0</v>
      </c>
      <c r="U778">
        <v>0</v>
      </c>
      <c r="V778">
        <f>-(MAX($R$2:R778)-R778)/MAX($R$2:R778)</f>
        <v>-0.21834576900955607</v>
      </c>
      <c r="W778">
        <f>MIN($V$3:V778)</f>
        <v>-0.27527937672761299</v>
      </c>
      <c r="Y778" s="1">
        <v>42298</v>
      </c>
      <c r="Z778">
        <v>0</v>
      </c>
      <c r="AA778">
        <v>1445</v>
      </c>
      <c r="AB778">
        <v>19.450000000011599</v>
      </c>
      <c r="AC778">
        <v>106337.55</v>
      </c>
      <c r="AD778">
        <v>106357</v>
      </c>
      <c r="AE778">
        <v>73.59</v>
      </c>
      <c r="AF778">
        <v>0</v>
      </c>
      <c r="AG778">
        <v>-1.12837312728E-2</v>
      </c>
      <c r="AH778">
        <f>-(MAX($AD$2:AD778)-AD778)/MAX($AD$2:AD778)</f>
        <v>-0.21257370761568586</v>
      </c>
      <c r="AI778">
        <f>MIN($AH$3:AH778)</f>
        <v>-0.27173488542719992</v>
      </c>
      <c r="AK778" s="1">
        <v>42298</v>
      </c>
      <c r="AL778">
        <f>1468</f>
        <v>1468</v>
      </c>
      <c r="AM778">
        <f t="shared" si="48"/>
        <v>29.200000000011599</v>
      </c>
      <c r="AN778">
        <f t="shared" si="49"/>
        <v>108030.12000000001</v>
      </c>
      <c r="AO778">
        <f t="shared" si="50"/>
        <v>108059.32000000002</v>
      </c>
      <c r="AP778">
        <v>73.59</v>
      </c>
      <c r="AQ778">
        <f t="shared" si="51"/>
        <v>-1.1282756611527707E-2</v>
      </c>
      <c r="AR778">
        <f>-(MAX($AO$2:AO778)-AO778)/MAX($AO$2:AO778)</f>
        <v>-0.21255908394525674</v>
      </c>
      <c r="AS778">
        <f>MIN($AR$3:AR778)</f>
        <v>-0.27171619185755025</v>
      </c>
    </row>
    <row r="779" spans="1:45" x14ac:dyDescent="0.2">
      <c r="A779" s="1">
        <v>42299</v>
      </c>
      <c r="B779">
        <v>0</v>
      </c>
      <c r="C779">
        <v>0</v>
      </c>
      <c r="D779">
        <v>113478.49499999901</v>
      </c>
      <c r="E779">
        <v>0</v>
      </c>
      <c r="F779">
        <v>113478.49499999901</v>
      </c>
      <c r="G779">
        <v>74.849999999999994</v>
      </c>
      <c r="H779">
        <v>-1</v>
      </c>
      <c r="I779">
        <v>0</v>
      </c>
      <c r="J779">
        <f>-(MAX($F$2:F779)-F779)/MAX($F$2:F779)</f>
        <v>-5.3693064624637573E-3</v>
      </c>
      <c r="K779">
        <f>MIN($J$3:J779)</f>
        <v>-0.10007190256198779</v>
      </c>
      <c r="M779" s="1">
        <v>42299</v>
      </c>
      <c r="N779">
        <v>0</v>
      </c>
      <c r="O779">
        <v>0</v>
      </c>
      <c r="P779">
        <v>94842.574999999895</v>
      </c>
      <c r="Q779">
        <v>0</v>
      </c>
      <c r="R779">
        <v>94842.574999999895</v>
      </c>
      <c r="S779">
        <v>74.849999999999994</v>
      </c>
      <c r="T779">
        <v>0</v>
      </c>
      <c r="U779">
        <v>0</v>
      </c>
      <c r="V779">
        <f>-(MAX($R$2:R779)-R779)/MAX($R$2:R779)</f>
        <v>-0.21834576900955607</v>
      </c>
      <c r="W779">
        <f>MIN($V$3:V779)</f>
        <v>-0.27527937672761299</v>
      </c>
      <c r="Y779" s="1">
        <v>42299</v>
      </c>
      <c r="Z779">
        <v>0</v>
      </c>
      <c r="AA779">
        <v>1445</v>
      </c>
      <c r="AB779">
        <v>19.450000000011599</v>
      </c>
      <c r="AC779">
        <v>108158.249999999</v>
      </c>
      <c r="AD779">
        <v>108177.7</v>
      </c>
      <c r="AE779">
        <v>74.849999999999994</v>
      </c>
      <c r="AF779">
        <v>0</v>
      </c>
      <c r="AG779">
        <v>1.71187604013E-2</v>
      </c>
      <c r="AH779">
        <f>-(MAX($AD$2:AD779)-AD779)/MAX($AD$2:AD779)</f>
        <v>-0.1990939455826827</v>
      </c>
      <c r="AI779">
        <f>MIN($AH$3:AH779)</f>
        <v>-0.27173488542719992</v>
      </c>
      <c r="AK779" s="1">
        <v>42299</v>
      </c>
      <c r="AL779">
        <f>1468</f>
        <v>1468</v>
      </c>
      <c r="AM779">
        <f t="shared" si="48"/>
        <v>29.200000000011599</v>
      </c>
      <c r="AN779">
        <f t="shared" si="49"/>
        <v>109879.79999999999</v>
      </c>
      <c r="AO779">
        <f t="shared" si="50"/>
        <v>109909</v>
      </c>
      <c r="AP779">
        <v>74.849999999999994</v>
      </c>
      <c r="AQ779">
        <f t="shared" si="51"/>
        <v>1.7117264850454159E-2</v>
      </c>
      <c r="AR779">
        <f>-(MAX($AO$2:AO779)-AO779)/MAX($AO$2:AO779)</f>
        <v>-0.19908024923106346</v>
      </c>
      <c r="AS779">
        <f>MIN($AR$3:AR779)</f>
        <v>-0.27171619185755025</v>
      </c>
    </row>
    <row r="780" spans="1:45" x14ac:dyDescent="0.2">
      <c r="A780" s="1">
        <v>42300</v>
      </c>
      <c r="B780">
        <v>0</v>
      </c>
      <c r="C780">
        <v>0</v>
      </c>
      <c r="D780">
        <v>113478.49499999901</v>
      </c>
      <c r="E780">
        <v>0</v>
      </c>
      <c r="F780">
        <v>113478.49499999901</v>
      </c>
      <c r="G780">
        <v>77.03</v>
      </c>
      <c r="H780">
        <v>-1</v>
      </c>
      <c r="I780">
        <v>0</v>
      </c>
      <c r="J780">
        <f>-(MAX($F$2:F780)-F780)/MAX($F$2:F780)</f>
        <v>-5.3693064624637573E-3</v>
      </c>
      <c r="K780">
        <f>MIN($J$3:J780)</f>
        <v>-0.10007190256198779</v>
      </c>
      <c r="M780" s="1">
        <v>42300</v>
      </c>
      <c r="N780">
        <v>0</v>
      </c>
      <c r="O780">
        <v>0</v>
      </c>
      <c r="P780">
        <v>94842.574999999895</v>
      </c>
      <c r="Q780">
        <v>0</v>
      </c>
      <c r="R780">
        <v>94842.574999999895</v>
      </c>
      <c r="S780">
        <v>77.03</v>
      </c>
      <c r="T780">
        <v>-1</v>
      </c>
      <c r="U780">
        <v>0</v>
      </c>
      <c r="V780">
        <f>-(MAX($R$2:R780)-R780)/MAX($R$2:R780)</f>
        <v>-0.21834576900955607</v>
      </c>
      <c r="W780">
        <f>MIN($V$3:V780)</f>
        <v>-0.27527937672761299</v>
      </c>
      <c r="Y780" s="1">
        <v>42300</v>
      </c>
      <c r="Z780">
        <v>0</v>
      </c>
      <c r="AA780">
        <v>1445</v>
      </c>
      <c r="AB780">
        <v>19.450000000011599</v>
      </c>
      <c r="AC780">
        <v>111308.35</v>
      </c>
      <c r="AD780">
        <v>111327.8</v>
      </c>
      <c r="AE780">
        <v>77.03</v>
      </c>
      <c r="AF780">
        <v>0</v>
      </c>
      <c r="AG780">
        <v>2.9119679934000001E-2</v>
      </c>
      <c r="AH780">
        <f>-(MAX($AD$2:AD780)-AD780)/MAX($AD$2:AD780)</f>
        <v>-0.17577181762081998</v>
      </c>
      <c r="AI780">
        <f>MIN($AH$3:AH780)</f>
        <v>-0.27173488542719992</v>
      </c>
      <c r="AK780" s="1">
        <v>42300</v>
      </c>
      <c r="AL780">
        <f>1468</f>
        <v>1468</v>
      </c>
      <c r="AM780">
        <f t="shared" si="48"/>
        <v>29.200000000011599</v>
      </c>
      <c r="AN780">
        <f t="shared" si="49"/>
        <v>113080.04000000001</v>
      </c>
      <c r="AO780">
        <f t="shared" si="50"/>
        <v>113109.24000000002</v>
      </c>
      <c r="AP780">
        <v>77.03</v>
      </c>
      <c r="AQ780">
        <f t="shared" si="51"/>
        <v>2.9117178756971857E-2</v>
      </c>
      <c r="AR780">
        <f>-(MAX($AO$2:AO780)-AO780)/MAX($AO$2:AO780)</f>
        <v>-0.17575972567793499</v>
      </c>
      <c r="AS780">
        <f>MIN($AR$3:AR780)</f>
        <v>-0.27171619185755025</v>
      </c>
    </row>
    <row r="781" spans="1:45" x14ac:dyDescent="0.2">
      <c r="A781" s="1">
        <v>42303</v>
      </c>
      <c r="B781">
        <v>0</v>
      </c>
      <c r="C781">
        <v>0</v>
      </c>
      <c r="D781">
        <v>113478.49499999901</v>
      </c>
      <c r="E781">
        <v>0</v>
      </c>
      <c r="F781">
        <v>113478.49499999901</v>
      </c>
      <c r="G781">
        <v>77.489999999999995</v>
      </c>
      <c r="H781">
        <v>-1</v>
      </c>
      <c r="I781">
        <v>0</v>
      </c>
      <c r="J781">
        <f>-(MAX($F$2:F781)-F781)/MAX($F$2:F781)</f>
        <v>-5.3693064624637573E-3</v>
      </c>
      <c r="K781">
        <f>MIN($J$3:J781)</f>
        <v>-0.10007190256198779</v>
      </c>
      <c r="M781" s="1">
        <v>42303</v>
      </c>
      <c r="N781">
        <v>0</v>
      </c>
      <c r="O781">
        <v>0</v>
      </c>
      <c r="P781">
        <v>94842.574999999895</v>
      </c>
      <c r="Q781">
        <v>0</v>
      </c>
      <c r="R781">
        <v>94842.574999999895</v>
      </c>
      <c r="S781">
        <v>77.489999999999995</v>
      </c>
      <c r="T781">
        <v>-1</v>
      </c>
      <c r="U781">
        <v>0</v>
      </c>
      <c r="V781">
        <f>-(MAX($R$2:R781)-R781)/MAX($R$2:R781)</f>
        <v>-0.21834576900955607</v>
      </c>
      <c r="W781">
        <f>MIN($V$3:V781)</f>
        <v>-0.27527937672761299</v>
      </c>
      <c r="Y781" s="1">
        <v>42303</v>
      </c>
      <c r="Z781">
        <v>0</v>
      </c>
      <c r="AA781">
        <v>1445</v>
      </c>
      <c r="AB781">
        <v>19.450000000011599</v>
      </c>
      <c r="AC781">
        <v>111973.049999999</v>
      </c>
      <c r="AD781">
        <v>111992.5</v>
      </c>
      <c r="AE781">
        <v>77.489999999999995</v>
      </c>
      <c r="AF781">
        <v>0</v>
      </c>
      <c r="AG781">
        <v>5.97065602662E-3</v>
      </c>
      <c r="AH781">
        <f>-(MAX($AD$2:AD781)-AD781)/MAX($AD$2:AD781)</f>
        <v>-0.17085063465639025</v>
      </c>
      <c r="AI781">
        <f>MIN($AH$3:AH781)</f>
        <v>-0.27173488542719992</v>
      </c>
      <c r="AK781" s="1">
        <v>42303</v>
      </c>
      <c r="AL781">
        <f>1468</f>
        <v>1468</v>
      </c>
      <c r="AM781">
        <f t="shared" si="48"/>
        <v>29.200000000011599</v>
      </c>
      <c r="AN781">
        <f t="shared" si="49"/>
        <v>113755.31999999999</v>
      </c>
      <c r="AO781">
        <f t="shared" si="50"/>
        <v>113784.52</v>
      </c>
      <c r="AP781">
        <v>77.489999999999995</v>
      </c>
      <c r="AQ781">
        <f t="shared" si="51"/>
        <v>5.9701576988757431E-3</v>
      </c>
      <c r="AR781">
        <f>-(MAX($AO$2:AO781)-AO781)/MAX($AO$2:AO781)</f>
        <v>-0.17083888125846766</v>
      </c>
      <c r="AS781">
        <f>MIN($AR$3:AR781)</f>
        <v>-0.27171619185755025</v>
      </c>
    </row>
    <row r="782" spans="1:45" x14ac:dyDescent="0.2">
      <c r="A782" s="1">
        <v>42304</v>
      </c>
      <c r="B782">
        <v>1468</v>
      </c>
      <c r="C782">
        <v>1468</v>
      </c>
      <c r="D782">
        <v>16.7749999999068</v>
      </c>
      <c r="E782">
        <v>113461.72</v>
      </c>
      <c r="F782">
        <v>113478.49499999901</v>
      </c>
      <c r="G782">
        <v>77.290000000000006</v>
      </c>
      <c r="H782">
        <v>1</v>
      </c>
      <c r="I782">
        <v>0</v>
      </c>
      <c r="J782">
        <f>-(MAX($F$2:F782)-F782)/MAX($F$2:F782)</f>
        <v>-5.3693064624637573E-3</v>
      </c>
      <c r="K782">
        <f>MIN($J$3:J782)</f>
        <v>-0.10007190256198779</v>
      </c>
      <c r="M782" s="1">
        <v>42304</v>
      </c>
      <c r="N782">
        <v>1227</v>
      </c>
      <c r="O782">
        <v>1227</v>
      </c>
      <c r="P782">
        <v>7.7449999999953398</v>
      </c>
      <c r="Q782">
        <v>94834.83</v>
      </c>
      <c r="R782">
        <v>94842.574999999895</v>
      </c>
      <c r="S782">
        <v>77.290000000000006</v>
      </c>
      <c r="T782">
        <v>1</v>
      </c>
      <c r="U782">
        <v>0</v>
      </c>
      <c r="V782">
        <f>-(MAX($R$2:R782)-R782)/MAX($R$2:R782)</f>
        <v>-0.21834576900955607</v>
      </c>
      <c r="W782">
        <f>MIN($V$3:V782)</f>
        <v>-0.27527937672761299</v>
      </c>
      <c r="Y782" s="1">
        <v>42304</v>
      </c>
      <c r="Z782">
        <v>0</v>
      </c>
      <c r="AA782">
        <v>1445</v>
      </c>
      <c r="AB782">
        <v>19.450000000011599</v>
      </c>
      <c r="AC782">
        <v>111684.05</v>
      </c>
      <c r="AD782">
        <v>111703.5</v>
      </c>
      <c r="AE782">
        <v>77.290000000000006</v>
      </c>
      <c r="AF782">
        <v>1</v>
      </c>
      <c r="AG782">
        <v>-2.5805299462000001E-3</v>
      </c>
      <c r="AH782">
        <f>-(MAX($AD$2:AD782)-AD782)/MAX($AD$2:AD782)</f>
        <v>-0.17299027942353362</v>
      </c>
      <c r="AI782">
        <f>MIN($AH$3:AH782)</f>
        <v>-0.27173488542719992</v>
      </c>
      <c r="AK782" s="1">
        <v>42304</v>
      </c>
      <c r="AL782">
        <f>1468</f>
        <v>1468</v>
      </c>
      <c r="AM782">
        <f t="shared" si="48"/>
        <v>29.200000000011599</v>
      </c>
      <c r="AN782">
        <f t="shared" si="49"/>
        <v>113461.72000000002</v>
      </c>
      <c r="AO782">
        <f t="shared" si="50"/>
        <v>113490.92000000003</v>
      </c>
      <c r="AP782">
        <v>77.290000000000006</v>
      </c>
      <c r="AQ782">
        <f t="shared" si="51"/>
        <v>-2.5803158461271945E-3</v>
      </c>
      <c r="AR782">
        <f>-(MAX($AO$2:AO782)-AO782)/MAX($AO$2:AO782)</f>
        <v>-0.172978378832149</v>
      </c>
      <c r="AS782">
        <f>MIN($AR$3:AR782)</f>
        <v>-0.27171619185755025</v>
      </c>
    </row>
    <row r="783" spans="1:45" x14ac:dyDescent="0.2">
      <c r="A783" s="1">
        <v>42305</v>
      </c>
      <c r="B783">
        <v>1468</v>
      </c>
      <c r="C783">
        <v>0</v>
      </c>
      <c r="D783">
        <v>112333.454999999</v>
      </c>
      <c r="E783">
        <v>0</v>
      </c>
      <c r="F783">
        <v>112333.454999999</v>
      </c>
      <c r="G783">
        <v>76.510000000000005</v>
      </c>
      <c r="H783">
        <v>-1</v>
      </c>
      <c r="I783">
        <v>-1.0090369986E-2</v>
      </c>
      <c r="J783">
        <f>-(MAX($F$2:F783)-F783)/MAX($F$2:F783)</f>
        <v>-1.5405498159650423E-2</v>
      </c>
      <c r="K783">
        <f>MIN($J$3:J783)</f>
        <v>-0.10007190256198779</v>
      </c>
      <c r="M783" s="1">
        <v>42305</v>
      </c>
      <c r="N783">
        <v>0</v>
      </c>
      <c r="O783">
        <v>1227</v>
      </c>
      <c r="P783">
        <v>7.7449999999953398</v>
      </c>
      <c r="Q783">
        <v>93877.77</v>
      </c>
      <c r="R783">
        <v>93885.514999999898</v>
      </c>
      <c r="S783">
        <v>76.510000000000005</v>
      </c>
      <c r="T783">
        <v>0</v>
      </c>
      <c r="U783">
        <v>-1.00910377012E-2</v>
      </c>
      <c r="V783">
        <f>-(MAX($R$2:R783)-R783)/MAX($R$2:R783)</f>
        <v>-0.22623347132375107</v>
      </c>
      <c r="W783">
        <f>MIN($V$3:V783)</f>
        <v>-0.27527937672761299</v>
      </c>
      <c r="Y783" s="1">
        <v>42305</v>
      </c>
      <c r="Z783">
        <v>0</v>
      </c>
      <c r="AA783">
        <v>1445</v>
      </c>
      <c r="AB783">
        <v>19.450000000011599</v>
      </c>
      <c r="AC783">
        <v>110556.95</v>
      </c>
      <c r="AD783">
        <v>110576.4</v>
      </c>
      <c r="AE783">
        <v>76.510000000000005</v>
      </c>
      <c r="AF783">
        <v>0</v>
      </c>
      <c r="AG783">
        <v>-1.0090104607299999E-2</v>
      </c>
      <c r="AH783">
        <f>-(MAX($AD$2:AD783)-AD783)/MAX($AD$2:AD783)</f>
        <v>-0.18133489401539279</v>
      </c>
      <c r="AI783">
        <f>MIN($AH$3:AH783)</f>
        <v>-0.27173488542719992</v>
      </c>
      <c r="AK783" s="1">
        <v>42305</v>
      </c>
      <c r="AL783">
        <f>1468</f>
        <v>1468</v>
      </c>
      <c r="AM783">
        <f t="shared" si="48"/>
        <v>29.200000000011599</v>
      </c>
      <c r="AN783">
        <f t="shared" si="49"/>
        <v>112316.68000000001</v>
      </c>
      <c r="AO783">
        <f t="shared" si="50"/>
        <v>112345.88000000002</v>
      </c>
      <c r="AP783">
        <v>76.510000000000005</v>
      </c>
      <c r="AQ783">
        <f t="shared" si="51"/>
        <v>-1.0089265291003085E-2</v>
      </c>
      <c r="AR783">
        <f>-(MAX($AO$2:AO783)-AO783)/MAX($AO$2:AO783)</f>
        <v>-0.18132241936950688</v>
      </c>
      <c r="AS783">
        <f>MIN($AR$3:AR783)</f>
        <v>-0.27171619185755025</v>
      </c>
    </row>
    <row r="784" spans="1:45" x14ac:dyDescent="0.2">
      <c r="A784" s="1">
        <v>42306</v>
      </c>
      <c r="B784">
        <v>0</v>
      </c>
      <c r="C784">
        <v>0</v>
      </c>
      <c r="D784">
        <v>112333.454999999</v>
      </c>
      <c r="E784">
        <v>0</v>
      </c>
      <c r="F784">
        <v>112333.454999999</v>
      </c>
      <c r="G784">
        <v>77.02</v>
      </c>
      <c r="H784">
        <v>0</v>
      </c>
      <c r="I784">
        <v>0</v>
      </c>
      <c r="J784">
        <f>-(MAX($F$2:F784)-F784)/MAX($F$2:F784)</f>
        <v>-1.5405498159650423E-2</v>
      </c>
      <c r="K784">
        <f>MIN($J$3:J784)</f>
        <v>-0.10007190256198779</v>
      </c>
      <c r="M784" s="1">
        <v>42306</v>
      </c>
      <c r="N784">
        <v>0</v>
      </c>
      <c r="O784">
        <v>1227</v>
      </c>
      <c r="P784">
        <v>7.7449999999953398</v>
      </c>
      <c r="Q784">
        <v>94503.539999999906</v>
      </c>
      <c r="R784">
        <v>94511.284999999902</v>
      </c>
      <c r="S784">
        <v>77.02</v>
      </c>
      <c r="T784">
        <v>0</v>
      </c>
      <c r="U784">
        <v>6.6652454321599998E-3</v>
      </c>
      <c r="V784">
        <f>-(MAX($R$2:R784)-R784)/MAX($R$2:R784)</f>
        <v>-0.22107612750293124</v>
      </c>
      <c r="W784">
        <f>MIN($V$3:V784)</f>
        <v>-0.27527937672761299</v>
      </c>
      <c r="Y784" s="1">
        <v>42306</v>
      </c>
      <c r="Z784">
        <v>0</v>
      </c>
      <c r="AA784">
        <v>1445</v>
      </c>
      <c r="AB784">
        <v>19.450000000011599</v>
      </c>
      <c r="AC784">
        <v>111293.899999999</v>
      </c>
      <c r="AD784">
        <v>111313.35</v>
      </c>
      <c r="AE784">
        <v>77.02</v>
      </c>
      <c r="AF784">
        <v>0</v>
      </c>
      <c r="AG784">
        <v>6.6646228309099999E-3</v>
      </c>
      <c r="AH784">
        <f>-(MAX($AD$2:AD784)-AD784)/MAX($AD$2:AD784)</f>
        <v>-0.17587879985917712</v>
      </c>
      <c r="AI784">
        <f>MIN($AH$3:AH784)</f>
        <v>-0.27173488542719992</v>
      </c>
      <c r="AK784" s="1">
        <v>42306</v>
      </c>
      <c r="AL784">
        <f>1468</f>
        <v>1468</v>
      </c>
      <c r="AM784">
        <f t="shared" si="48"/>
        <v>29.200000000011599</v>
      </c>
      <c r="AN784">
        <f t="shared" si="49"/>
        <v>113065.36</v>
      </c>
      <c r="AO784">
        <f t="shared" si="50"/>
        <v>113094.56000000001</v>
      </c>
      <c r="AP784">
        <v>77.02</v>
      </c>
      <c r="AQ784">
        <f t="shared" si="51"/>
        <v>6.6640628031930755E-3</v>
      </c>
      <c r="AR784">
        <f>-(MAX($AO$2:AO784)-AO784)/MAX($AO$2:AO784)</f>
        <v>-0.17586670055661913</v>
      </c>
      <c r="AS784">
        <f>MIN($AR$3:AR784)</f>
        <v>-0.27171619185755025</v>
      </c>
    </row>
    <row r="785" spans="1:45" x14ac:dyDescent="0.2">
      <c r="A785" s="1">
        <v>42307</v>
      </c>
      <c r="B785">
        <v>0</v>
      </c>
      <c r="C785">
        <v>0</v>
      </c>
      <c r="D785">
        <v>112333.454999999</v>
      </c>
      <c r="E785">
        <v>0</v>
      </c>
      <c r="F785">
        <v>112333.454999999</v>
      </c>
      <c r="G785">
        <v>76.38</v>
      </c>
      <c r="H785">
        <v>0</v>
      </c>
      <c r="I785">
        <v>0</v>
      </c>
      <c r="J785">
        <f>-(MAX($F$2:F785)-F785)/MAX($F$2:F785)</f>
        <v>-1.5405498159650423E-2</v>
      </c>
      <c r="K785">
        <f>MIN($J$3:J785)</f>
        <v>-0.10007190256198779</v>
      </c>
      <c r="M785" s="1">
        <v>42307</v>
      </c>
      <c r="N785">
        <v>0</v>
      </c>
      <c r="O785">
        <v>1227</v>
      </c>
      <c r="P785">
        <v>7.7449999999953398</v>
      </c>
      <c r="Q785">
        <v>93718.259999999893</v>
      </c>
      <c r="R785">
        <v>93726.004999999903</v>
      </c>
      <c r="S785">
        <v>76.38</v>
      </c>
      <c r="T785">
        <v>0</v>
      </c>
      <c r="U785">
        <v>-8.3088490437899995E-3</v>
      </c>
      <c r="V785">
        <f>-(MAX($R$2:R785)-R785)/MAX($R$2:R785)</f>
        <v>-0.22754808837611687</v>
      </c>
      <c r="W785">
        <f>MIN($V$3:V785)</f>
        <v>-0.27527937672761299</v>
      </c>
      <c r="Y785" s="1">
        <v>42307</v>
      </c>
      <c r="Z785">
        <v>0</v>
      </c>
      <c r="AA785">
        <v>1445</v>
      </c>
      <c r="AB785">
        <v>19.450000000011599</v>
      </c>
      <c r="AC785">
        <v>110369.099999999</v>
      </c>
      <c r="AD785">
        <v>110388.55</v>
      </c>
      <c r="AE785">
        <v>76.38</v>
      </c>
      <c r="AF785">
        <v>0</v>
      </c>
      <c r="AG785">
        <v>-8.3080780517300005E-3</v>
      </c>
      <c r="AH785">
        <f>-(MAX($AD$2:AD785)-AD785)/MAX($AD$2:AD785)</f>
        <v>-0.1827256631140359</v>
      </c>
      <c r="AI785">
        <f>MIN($AH$3:AH785)</f>
        <v>-0.27173488542719992</v>
      </c>
      <c r="AK785" s="1">
        <v>42307</v>
      </c>
      <c r="AL785">
        <f>1468</f>
        <v>1468</v>
      </c>
      <c r="AM785">
        <f t="shared" si="48"/>
        <v>29.200000000011599</v>
      </c>
      <c r="AN785">
        <f t="shared" si="49"/>
        <v>112125.84</v>
      </c>
      <c r="AO785">
        <f t="shared" si="50"/>
        <v>112155.04000000001</v>
      </c>
      <c r="AP785">
        <v>76.38</v>
      </c>
      <c r="AQ785">
        <f t="shared" si="51"/>
        <v>-8.3073845461709567E-3</v>
      </c>
      <c r="AR785">
        <f>-(MAX($AO$2:AO785)-AO785)/MAX($AO$2:AO785)</f>
        <v>-0.18271309279239994</v>
      </c>
      <c r="AS785">
        <f>MIN($AR$3:AR785)</f>
        <v>-0.27171619185755025</v>
      </c>
    </row>
    <row r="786" spans="1:45" x14ac:dyDescent="0.2">
      <c r="A786" s="1">
        <v>42310</v>
      </c>
      <c r="B786">
        <v>1466</v>
      </c>
      <c r="C786">
        <v>1466</v>
      </c>
      <c r="D786">
        <v>37.854999999923102</v>
      </c>
      <c r="E786">
        <v>112295.599999999</v>
      </c>
      <c r="F786">
        <v>112333.454999999</v>
      </c>
      <c r="G786">
        <v>76.599999999999994</v>
      </c>
      <c r="H786">
        <v>1</v>
      </c>
      <c r="I786">
        <v>0</v>
      </c>
      <c r="J786">
        <f>-(MAX($F$2:F786)-F786)/MAX($F$2:F786)</f>
        <v>-1.5405498159650423E-2</v>
      </c>
      <c r="K786">
        <f>MIN($J$3:J786)</f>
        <v>-0.10007190256198779</v>
      </c>
      <c r="M786" s="1">
        <v>42310</v>
      </c>
      <c r="N786">
        <v>0</v>
      </c>
      <c r="O786">
        <v>1227</v>
      </c>
      <c r="P786">
        <v>7.7449999999953398</v>
      </c>
      <c r="Q786">
        <v>93988.199999999895</v>
      </c>
      <c r="R786">
        <v>93995.944999999905</v>
      </c>
      <c r="S786">
        <v>76.599999999999994</v>
      </c>
      <c r="T786">
        <v>0</v>
      </c>
      <c r="U786">
        <v>2.8800971512699999E-3</v>
      </c>
      <c r="V786">
        <f>-(MAX($R$2:R786)-R786)/MAX($R$2:R786)</f>
        <v>-0.22532335182595928</v>
      </c>
      <c r="W786">
        <f>MIN($V$3:V786)</f>
        <v>-0.27527937672761299</v>
      </c>
      <c r="Y786" s="1">
        <v>42310</v>
      </c>
      <c r="Z786">
        <v>0</v>
      </c>
      <c r="AA786">
        <v>1445</v>
      </c>
      <c r="AB786">
        <v>19.450000000011599</v>
      </c>
      <c r="AC786">
        <v>110686.999999999</v>
      </c>
      <c r="AD786">
        <v>110706.45</v>
      </c>
      <c r="AE786">
        <v>76.599999999999994</v>
      </c>
      <c r="AF786">
        <v>0</v>
      </c>
      <c r="AG786">
        <v>2.8798276632899999E-3</v>
      </c>
      <c r="AH786">
        <f>-(MAX($AD$2:AD786)-AD786)/MAX($AD$2:AD786)</f>
        <v>-0.18037205387017827</v>
      </c>
      <c r="AI786">
        <f>MIN($AH$3:AH786)</f>
        <v>-0.27173488542719992</v>
      </c>
      <c r="AK786" s="1">
        <v>42310</v>
      </c>
      <c r="AL786">
        <f>1468</f>
        <v>1468</v>
      </c>
      <c r="AM786">
        <f t="shared" si="48"/>
        <v>29.200000000011599</v>
      </c>
      <c r="AN786">
        <f t="shared" si="49"/>
        <v>112448.79999999999</v>
      </c>
      <c r="AO786">
        <f t="shared" si="50"/>
        <v>112478</v>
      </c>
      <c r="AP786">
        <v>76.599999999999994</v>
      </c>
      <c r="AQ786">
        <f t="shared" si="51"/>
        <v>2.8795852598331008E-3</v>
      </c>
      <c r="AR786">
        <f>-(MAX($AO$2:AO786)-AO786)/MAX($AO$2:AO786)</f>
        <v>-0.18035964546135036</v>
      </c>
      <c r="AS786">
        <f>MIN($AR$3:AR786)</f>
        <v>-0.27171619185755025</v>
      </c>
    </row>
    <row r="787" spans="1:45" x14ac:dyDescent="0.2">
      <c r="A787" s="1">
        <v>42311</v>
      </c>
      <c r="B787">
        <v>1466</v>
      </c>
      <c r="C787">
        <v>0</v>
      </c>
      <c r="D787">
        <v>112993.15499999899</v>
      </c>
      <c r="E787">
        <v>0</v>
      </c>
      <c r="F787">
        <v>112993.15499999899</v>
      </c>
      <c r="G787">
        <v>77.05</v>
      </c>
      <c r="H787">
        <v>-1</v>
      </c>
      <c r="I787">
        <v>5.8726939360999996E-3</v>
      </c>
      <c r="J787">
        <f>-(MAX($F$2:F787)-F787)/MAX($F$2:F787)</f>
        <v>-9.623275999172216E-3</v>
      </c>
      <c r="K787">
        <f>MIN($J$3:J787)</f>
        <v>-0.10007190256198779</v>
      </c>
      <c r="M787" s="1">
        <v>42311</v>
      </c>
      <c r="N787">
        <v>0</v>
      </c>
      <c r="O787">
        <v>1227</v>
      </c>
      <c r="P787">
        <v>7.7449999999953398</v>
      </c>
      <c r="Q787">
        <v>94540.349999999904</v>
      </c>
      <c r="R787">
        <v>94548.094999999899</v>
      </c>
      <c r="S787">
        <v>77.05</v>
      </c>
      <c r="T787">
        <v>0</v>
      </c>
      <c r="U787">
        <v>5.8741895727500004E-3</v>
      </c>
      <c r="V787">
        <f>-(MAX($R$2:R787)-R787)/MAX($R$2:R787)</f>
        <v>-0.22077275433700067</v>
      </c>
      <c r="W787">
        <f>MIN($V$3:V787)</f>
        <v>-0.27527937672761299</v>
      </c>
      <c r="Y787" s="1">
        <v>42311</v>
      </c>
      <c r="Z787">
        <v>0</v>
      </c>
      <c r="AA787">
        <v>1445</v>
      </c>
      <c r="AB787">
        <v>19.450000000011599</v>
      </c>
      <c r="AC787">
        <v>111337.25</v>
      </c>
      <c r="AD787">
        <v>111356.7</v>
      </c>
      <c r="AE787">
        <v>77.05</v>
      </c>
      <c r="AF787">
        <v>0</v>
      </c>
      <c r="AG787">
        <v>5.8736415086899996E-3</v>
      </c>
      <c r="AH787">
        <f>-(MAX($AD$2:AD787)-AD787)/MAX($AD$2:AD787)</f>
        <v>-0.17555785314410569</v>
      </c>
      <c r="AI787">
        <f>MIN($AH$3:AH787)</f>
        <v>-0.27173488542719992</v>
      </c>
      <c r="AK787" s="1">
        <v>42311</v>
      </c>
      <c r="AL787">
        <f>1468</f>
        <v>1468</v>
      </c>
      <c r="AM787">
        <f t="shared" si="48"/>
        <v>29.200000000011599</v>
      </c>
      <c r="AN787">
        <f t="shared" si="49"/>
        <v>113109.4</v>
      </c>
      <c r="AO787">
        <f t="shared" si="50"/>
        <v>113138.6</v>
      </c>
      <c r="AP787">
        <v>77.05</v>
      </c>
      <c r="AQ787">
        <f t="shared" si="51"/>
        <v>5.8731485268230747E-3</v>
      </c>
      <c r="AR787">
        <f>-(MAX($AO$2:AO787)-AO787)/MAX($AO$2:AO787)</f>
        <v>-0.17554577592056694</v>
      </c>
      <c r="AS787">
        <f>MIN($AR$3:AR787)</f>
        <v>-0.27171619185755025</v>
      </c>
    </row>
    <row r="788" spans="1:45" x14ac:dyDescent="0.2">
      <c r="A788" s="1">
        <v>42312</v>
      </c>
      <c r="B788">
        <v>0</v>
      </c>
      <c r="C788">
        <v>0</v>
      </c>
      <c r="D788">
        <v>112993.15499999899</v>
      </c>
      <c r="E788">
        <v>0</v>
      </c>
      <c r="F788">
        <v>112993.15499999899</v>
      </c>
      <c r="G788">
        <v>77.06</v>
      </c>
      <c r="H788">
        <v>0</v>
      </c>
      <c r="I788">
        <v>0</v>
      </c>
      <c r="J788">
        <f>-(MAX($F$2:F788)-F788)/MAX($F$2:F788)</f>
        <v>-9.623275999172216E-3</v>
      </c>
      <c r="K788">
        <f>MIN($J$3:J788)</f>
        <v>-0.10007190256198779</v>
      </c>
      <c r="M788" s="1">
        <v>42312</v>
      </c>
      <c r="N788">
        <v>0</v>
      </c>
      <c r="O788">
        <v>1227</v>
      </c>
      <c r="P788">
        <v>7.7449999999953398</v>
      </c>
      <c r="Q788">
        <v>94552.62</v>
      </c>
      <c r="R788">
        <v>94560.365000000005</v>
      </c>
      <c r="S788">
        <v>77.06</v>
      </c>
      <c r="T788">
        <v>0</v>
      </c>
      <c r="U788">
        <v>1.2977522180700001E-4</v>
      </c>
      <c r="V788">
        <f>-(MAX($R$2:R788)-R788)/MAX($R$2:R788)</f>
        <v>-0.22067162994835626</v>
      </c>
      <c r="W788">
        <f>MIN($V$3:V788)</f>
        <v>-0.27527937672761299</v>
      </c>
      <c r="Y788" s="1">
        <v>42312</v>
      </c>
      <c r="Z788">
        <v>0</v>
      </c>
      <c r="AA788">
        <v>1445</v>
      </c>
      <c r="AB788">
        <v>19.450000000011599</v>
      </c>
      <c r="AC788">
        <v>111351.7</v>
      </c>
      <c r="AD788">
        <v>111371.15</v>
      </c>
      <c r="AE788">
        <v>77.06</v>
      </c>
      <c r="AF788">
        <v>0</v>
      </c>
      <c r="AG788">
        <v>1.2976318443300001E-4</v>
      </c>
      <c r="AH788">
        <f>-(MAX($AD$2:AD788)-AD788)/MAX($AD$2:AD788)</f>
        <v>-0.17545087090574854</v>
      </c>
      <c r="AI788">
        <f>MIN($AH$3:AH788)</f>
        <v>-0.27173488542719992</v>
      </c>
      <c r="AK788" s="1">
        <v>42312</v>
      </c>
      <c r="AL788">
        <f>1468</f>
        <v>1468</v>
      </c>
      <c r="AM788">
        <f t="shared" si="48"/>
        <v>29.200000000011599</v>
      </c>
      <c r="AN788">
        <f t="shared" si="49"/>
        <v>113124.08</v>
      </c>
      <c r="AO788">
        <f t="shared" si="50"/>
        <v>113153.28000000001</v>
      </c>
      <c r="AP788">
        <v>77.06</v>
      </c>
      <c r="AQ788">
        <f t="shared" si="51"/>
        <v>1.297523568437966E-4</v>
      </c>
      <c r="AR788">
        <f>-(MAX($AO$2:AO788)-AO788)/MAX($AO$2:AO788)</f>
        <v>-0.17543880104188281</v>
      </c>
      <c r="AS788">
        <f>MIN($AR$3:AR788)</f>
        <v>-0.27171619185755025</v>
      </c>
    </row>
    <row r="789" spans="1:45" x14ac:dyDescent="0.2">
      <c r="A789" s="1">
        <v>42313</v>
      </c>
      <c r="B789">
        <v>0</v>
      </c>
      <c r="C789">
        <v>0</v>
      </c>
      <c r="D789">
        <v>112993.15499999899</v>
      </c>
      <c r="E789">
        <v>0</v>
      </c>
      <c r="F789">
        <v>112993.15499999899</v>
      </c>
      <c r="G789">
        <v>76.39</v>
      </c>
      <c r="H789">
        <v>0</v>
      </c>
      <c r="I789">
        <v>0</v>
      </c>
      <c r="J789">
        <f>-(MAX($F$2:F789)-F789)/MAX($F$2:F789)</f>
        <v>-9.623275999172216E-3</v>
      </c>
      <c r="K789">
        <f>MIN($J$3:J789)</f>
        <v>-0.10007190256198779</v>
      </c>
      <c r="M789" s="1">
        <v>42313</v>
      </c>
      <c r="N789">
        <v>0</v>
      </c>
      <c r="O789">
        <v>1227</v>
      </c>
      <c r="P789">
        <v>7.7449999999953398</v>
      </c>
      <c r="Q789">
        <v>93730.529999999897</v>
      </c>
      <c r="R789">
        <v>93738.274999999907</v>
      </c>
      <c r="S789">
        <v>76.39</v>
      </c>
      <c r="T789">
        <v>0</v>
      </c>
      <c r="U789">
        <v>-8.6938116197000006E-3</v>
      </c>
      <c r="V789">
        <f>-(MAX($R$2:R789)-R789)/MAX($R$2:R789)</f>
        <v>-0.22744696398747333</v>
      </c>
      <c r="W789">
        <f>MIN($V$3:V789)</f>
        <v>-0.27527937672761299</v>
      </c>
      <c r="Y789" s="1">
        <v>42313</v>
      </c>
      <c r="Z789">
        <v>0</v>
      </c>
      <c r="AA789">
        <v>1445</v>
      </c>
      <c r="AB789">
        <v>19.450000000011599</v>
      </c>
      <c r="AC789">
        <v>110383.55</v>
      </c>
      <c r="AD789">
        <v>110403</v>
      </c>
      <c r="AE789">
        <v>76.39</v>
      </c>
      <c r="AF789">
        <v>0</v>
      </c>
      <c r="AG789">
        <v>-8.6930053249900004E-3</v>
      </c>
      <c r="AH789">
        <f>-(MAX($AD$2:AD789)-AD789)/MAX($AD$2:AD789)</f>
        <v>-0.18261868087567876</v>
      </c>
      <c r="AI789">
        <f>MIN($AH$3:AH789)</f>
        <v>-0.27173488542719992</v>
      </c>
      <c r="AK789" s="1">
        <v>42313</v>
      </c>
      <c r="AL789">
        <f>1468</f>
        <v>1468</v>
      </c>
      <c r="AM789">
        <f t="shared" si="48"/>
        <v>29.200000000011599</v>
      </c>
      <c r="AN789">
        <f t="shared" si="49"/>
        <v>112140.52</v>
      </c>
      <c r="AO789">
        <f t="shared" si="50"/>
        <v>112169.72000000002</v>
      </c>
      <c r="AP789">
        <v>76.39</v>
      </c>
      <c r="AQ789">
        <f t="shared" si="51"/>
        <v>-8.6922800647051286E-3</v>
      </c>
      <c r="AR789">
        <f>-(MAX($AO$2:AO789)-AO789)/MAX($AO$2:AO789)</f>
        <v>-0.18260611791371581</v>
      </c>
      <c r="AS789">
        <f>MIN($AR$3:AR789)</f>
        <v>-0.27171619185755025</v>
      </c>
    </row>
    <row r="790" spans="1:45" x14ac:dyDescent="0.2">
      <c r="A790" s="1">
        <v>42314</v>
      </c>
      <c r="B790">
        <v>0</v>
      </c>
      <c r="C790">
        <v>0</v>
      </c>
      <c r="D790">
        <v>112993.15499999899</v>
      </c>
      <c r="E790">
        <v>0</v>
      </c>
      <c r="F790">
        <v>112993.15499999899</v>
      </c>
      <c r="G790">
        <v>75.569999999999993</v>
      </c>
      <c r="H790">
        <v>0</v>
      </c>
      <c r="I790">
        <v>0</v>
      </c>
      <c r="J790">
        <f>-(MAX($F$2:F790)-F790)/MAX($F$2:F790)</f>
        <v>-9.623275999172216E-3</v>
      </c>
      <c r="K790">
        <f>MIN($J$3:J790)</f>
        <v>-0.10007190256198779</v>
      </c>
      <c r="M790" s="1">
        <v>42314</v>
      </c>
      <c r="N790">
        <v>0</v>
      </c>
      <c r="O790">
        <v>1227</v>
      </c>
      <c r="P790">
        <v>7.7449999999953398</v>
      </c>
      <c r="Q790">
        <v>92724.389999999898</v>
      </c>
      <c r="R790">
        <v>92732.134999999893</v>
      </c>
      <c r="S790">
        <v>75.569999999999993</v>
      </c>
      <c r="T790">
        <v>0</v>
      </c>
      <c r="U790">
        <v>-1.07335024034E-2</v>
      </c>
      <c r="V790">
        <f>-(MAX($R$2:R790)-R790)/MAX($R$2:R790)</f>
        <v>-0.23573916385624255</v>
      </c>
      <c r="W790">
        <f>MIN($V$3:V790)</f>
        <v>-0.27527937672761299</v>
      </c>
      <c r="Y790" s="1">
        <v>42314</v>
      </c>
      <c r="Z790">
        <v>0</v>
      </c>
      <c r="AA790">
        <v>1445</v>
      </c>
      <c r="AB790">
        <v>19.450000000011599</v>
      </c>
      <c r="AC790">
        <v>109198.649999999</v>
      </c>
      <c r="AD790">
        <v>109218.1</v>
      </c>
      <c r="AE790">
        <v>75.569999999999993</v>
      </c>
      <c r="AF790">
        <v>0</v>
      </c>
      <c r="AG790">
        <v>-1.07324982111E-2</v>
      </c>
      <c r="AH790">
        <f>-(MAX($AD$2:AD790)-AD790)/MAX($AD$2:AD790)</f>
        <v>-0.19139122442096651</v>
      </c>
      <c r="AI790">
        <f>MIN($AH$3:AH790)</f>
        <v>-0.27173488542719992</v>
      </c>
      <c r="AK790" s="1">
        <v>42314</v>
      </c>
      <c r="AL790">
        <f>1468</f>
        <v>1468</v>
      </c>
      <c r="AM790">
        <f t="shared" si="48"/>
        <v>29.200000000011599</v>
      </c>
      <c r="AN790">
        <f t="shared" si="49"/>
        <v>110936.76</v>
      </c>
      <c r="AO790">
        <f t="shared" si="50"/>
        <v>110965.96</v>
      </c>
      <c r="AP790">
        <v>75.569999999999993</v>
      </c>
      <c r="AQ790">
        <f t="shared" si="51"/>
        <v>-1.073159494380488E-2</v>
      </c>
      <c r="AR790">
        <f>-(MAX($AO$2:AO790)-AO790)/MAX($AO$2:AO790)</f>
        <v>-0.19137805796581003</v>
      </c>
      <c r="AS790">
        <f>MIN($AR$3:AR790)</f>
        <v>-0.27171619185755025</v>
      </c>
    </row>
    <row r="791" spans="1:45" x14ac:dyDescent="0.2">
      <c r="A791" s="1">
        <v>42317</v>
      </c>
      <c r="B791">
        <v>0</v>
      </c>
      <c r="C791">
        <v>0</v>
      </c>
      <c r="D791">
        <v>112993.15499999899</v>
      </c>
      <c r="E791">
        <v>0</v>
      </c>
      <c r="F791">
        <v>112993.15499999899</v>
      </c>
      <c r="G791">
        <v>75.400000000000006</v>
      </c>
      <c r="H791">
        <v>-1</v>
      </c>
      <c r="I791">
        <v>0</v>
      </c>
      <c r="J791">
        <f>-(MAX($F$2:F791)-F791)/MAX($F$2:F791)</f>
        <v>-9.623275999172216E-3</v>
      </c>
      <c r="K791">
        <f>MIN($J$3:J791)</f>
        <v>-0.10007190256198779</v>
      </c>
      <c r="M791" s="1">
        <v>42317</v>
      </c>
      <c r="N791">
        <v>0</v>
      </c>
      <c r="O791">
        <v>1227</v>
      </c>
      <c r="P791">
        <v>7.7449999999953398</v>
      </c>
      <c r="Q791">
        <v>92515.8</v>
      </c>
      <c r="R791">
        <v>92523.544999999896</v>
      </c>
      <c r="S791">
        <v>75.400000000000006</v>
      </c>
      <c r="T791">
        <v>0</v>
      </c>
      <c r="U791">
        <v>-2.2493820507900001E-3</v>
      </c>
      <c r="V791">
        <f>-(MAX($R$2:R791)-R791)/MAX($R$2:R791)</f>
        <v>-0.23745827846318246</v>
      </c>
      <c r="W791">
        <f>MIN($V$3:V791)</f>
        <v>-0.27527937672761299</v>
      </c>
      <c r="Y791" s="1">
        <v>42317</v>
      </c>
      <c r="Z791">
        <v>0</v>
      </c>
      <c r="AA791">
        <v>1445</v>
      </c>
      <c r="AB791">
        <v>19.450000000011599</v>
      </c>
      <c r="AC791">
        <v>108953</v>
      </c>
      <c r="AD791">
        <v>108972.45</v>
      </c>
      <c r="AE791">
        <v>75.400000000000006</v>
      </c>
      <c r="AF791">
        <v>0</v>
      </c>
      <c r="AG791">
        <v>-2.2491693226700002E-3</v>
      </c>
      <c r="AH791">
        <f>-(MAX($AD$2:AD791)-AD791)/MAX($AD$2:AD791)</f>
        <v>-0.19320992247303845</v>
      </c>
      <c r="AI791">
        <f>MIN($AH$3:AH791)</f>
        <v>-0.27173488542719992</v>
      </c>
      <c r="AK791" s="1">
        <v>42317</v>
      </c>
      <c r="AL791">
        <f>1468</f>
        <v>1468</v>
      </c>
      <c r="AM791">
        <f t="shared" si="48"/>
        <v>29.200000000011599</v>
      </c>
      <c r="AN791">
        <f t="shared" si="49"/>
        <v>110687.20000000001</v>
      </c>
      <c r="AO791">
        <f t="shared" si="50"/>
        <v>110716.40000000002</v>
      </c>
      <c r="AP791">
        <v>75.400000000000006</v>
      </c>
      <c r="AQ791">
        <f t="shared" si="51"/>
        <v>-2.2489779748670951E-3</v>
      </c>
      <c r="AR791">
        <f>-(MAX($AO$2:AO791)-AO791)/MAX($AO$2:AO791)</f>
        <v>-0.19319663090343916</v>
      </c>
      <c r="AS791">
        <f>MIN($AR$3:AR791)</f>
        <v>-0.27171619185755025</v>
      </c>
    </row>
    <row r="792" spans="1:45" x14ac:dyDescent="0.2">
      <c r="A792" s="1">
        <v>42318</v>
      </c>
      <c r="B792">
        <v>0</v>
      </c>
      <c r="C792">
        <v>0</v>
      </c>
      <c r="D792">
        <v>112993.15499999899</v>
      </c>
      <c r="E792">
        <v>0</v>
      </c>
      <c r="F792">
        <v>112993.15499999899</v>
      </c>
      <c r="G792">
        <v>75.77</v>
      </c>
      <c r="H792">
        <v>0</v>
      </c>
      <c r="I792">
        <v>0</v>
      </c>
      <c r="J792">
        <f>-(MAX($F$2:F792)-F792)/MAX($F$2:F792)</f>
        <v>-9.623275999172216E-3</v>
      </c>
      <c r="K792">
        <f>MIN($J$3:J792)</f>
        <v>-0.10007190256198779</v>
      </c>
      <c r="M792" s="1">
        <v>42318</v>
      </c>
      <c r="N792">
        <v>0</v>
      </c>
      <c r="O792">
        <v>1227</v>
      </c>
      <c r="P792">
        <v>7.7449999999953398</v>
      </c>
      <c r="Q792">
        <v>92969.789999999906</v>
      </c>
      <c r="R792">
        <v>92977.534999999902</v>
      </c>
      <c r="S792">
        <v>75.77</v>
      </c>
      <c r="T792">
        <v>0</v>
      </c>
      <c r="U792">
        <v>4.9067510329399997E-3</v>
      </c>
      <c r="V792">
        <f>-(MAX($R$2:R792)-R792)/MAX($R$2:R792)</f>
        <v>-0.23371667608337196</v>
      </c>
      <c r="W792">
        <f>MIN($V$3:V792)</f>
        <v>-0.27527937672761299</v>
      </c>
      <c r="Y792" s="1">
        <v>42318</v>
      </c>
      <c r="Z792">
        <v>0</v>
      </c>
      <c r="AA792">
        <v>1445</v>
      </c>
      <c r="AB792">
        <v>19.450000000011599</v>
      </c>
      <c r="AC792">
        <v>109487.649999999</v>
      </c>
      <c r="AD792">
        <v>109507.1</v>
      </c>
      <c r="AE792">
        <v>75.77</v>
      </c>
      <c r="AF792">
        <v>0</v>
      </c>
      <c r="AG792">
        <v>4.9062859465899998E-3</v>
      </c>
      <c r="AH792">
        <f>-(MAX($AD$2:AD792)-AD792)/MAX($AD$2:AD792)</f>
        <v>-0.18925157965382314</v>
      </c>
      <c r="AI792">
        <f>MIN($AH$3:AH792)</f>
        <v>-0.27173488542719992</v>
      </c>
      <c r="AK792" s="1">
        <v>42318</v>
      </c>
      <c r="AL792">
        <f>1468</f>
        <v>1468</v>
      </c>
      <c r="AM792">
        <f t="shared" si="48"/>
        <v>29.200000000011599</v>
      </c>
      <c r="AN792">
        <f t="shared" si="49"/>
        <v>111230.36</v>
      </c>
      <c r="AO792">
        <f t="shared" si="50"/>
        <v>111259.56000000001</v>
      </c>
      <c r="AP792">
        <v>75.77</v>
      </c>
      <c r="AQ792">
        <f t="shared" si="51"/>
        <v>4.9058676040766216E-3</v>
      </c>
      <c r="AR792">
        <f>-(MAX($AO$2:AO792)-AO792)/MAX($AO$2:AO792)</f>
        <v>-0.1892385603921285</v>
      </c>
      <c r="AS792">
        <f>MIN($AR$3:AR792)</f>
        <v>-0.27171619185755025</v>
      </c>
    </row>
    <row r="793" spans="1:45" x14ac:dyDescent="0.2">
      <c r="A793" s="1">
        <v>42320</v>
      </c>
      <c r="B793">
        <v>0</v>
      </c>
      <c r="C793">
        <v>0</v>
      </c>
      <c r="D793">
        <v>112993.15499999899</v>
      </c>
      <c r="E793">
        <v>0</v>
      </c>
      <c r="F793">
        <v>112993.15499999899</v>
      </c>
      <c r="G793">
        <v>74.66</v>
      </c>
      <c r="H793">
        <v>0</v>
      </c>
      <c r="I793">
        <v>0</v>
      </c>
      <c r="J793">
        <f>-(MAX($F$2:F793)-F793)/MAX($F$2:F793)</f>
        <v>-9.623275999172216E-3</v>
      </c>
      <c r="K793">
        <f>MIN($J$3:J793)</f>
        <v>-0.10007190256198779</v>
      </c>
      <c r="M793" s="1">
        <v>42320</v>
      </c>
      <c r="N793">
        <v>0</v>
      </c>
      <c r="O793">
        <v>1227</v>
      </c>
      <c r="P793">
        <v>7.7449999999953398</v>
      </c>
      <c r="Q793">
        <v>91607.819999999905</v>
      </c>
      <c r="R793">
        <v>91615.5649999999</v>
      </c>
      <c r="S793">
        <v>74.66</v>
      </c>
      <c r="T793">
        <v>0</v>
      </c>
      <c r="U793">
        <v>-1.4648377159099999E-2</v>
      </c>
      <c r="V793">
        <f>-(MAX($R$2:R793)-R793)/MAX($R$2:R793)</f>
        <v>-0.24494148322280335</v>
      </c>
      <c r="W793">
        <f>MIN($V$3:V793)</f>
        <v>-0.27527937672761299</v>
      </c>
      <c r="Y793" s="1">
        <v>42320</v>
      </c>
      <c r="Z793">
        <v>0</v>
      </c>
      <c r="AA793">
        <v>1445</v>
      </c>
      <c r="AB793">
        <v>19.450000000011599</v>
      </c>
      <c r="AC793">
        <v>107883.7</v>
      </c>
      <c r="AD793">
        <v>107903.15</v>
      </c>
      <c r="AE793">
        <v>74.66</v>
      </c>
      <c r="AF793">
        <v>0</v>
      </c>
      <c r="AG793">
        <v>-1.46469954916E-2</v>
      </c>
      <c r="AH793">
        <f>-(MAX($AD$2:AD793)-AD793)/MAX($AD$2:AD793)</f>
        <v>-0.2011266081114689</v>
      </c>
      <c r="AI793">
        <f>MIN($AH$3:AH793)</f>
        <v>-0.27173488542719992</v>
      </c>
      <c r="AK793" s="1">
        <v>42320</v>
      </c>
      <c r="AL793">
        <f>1468</f>
        <v>1468</v>
      </c>
      <c r="AM793">
        <f t="shared" si="48"/>
        <v>29.200000000011599</v>
      </c>
      <c r="AN793">
        <f t="shared" si="49"/>
        <v>109600.87999999999</v>
      </c>
      <c r="AO793">
        <f t="shared" si="50"/>
        <v>109630.08</v>
      </c>
      <c r="AP793">
        <v>74.66</v>
      </c>
      <c r="AQ793">
        <f t="shared" si="51"/>
        <v>-1.4645752688578045E-2</v>
      </c>
      <c r="AR793">
        <f>-(MAX($AO$2:AO793)-AO793)/MAX($AO$2:AO793)</f>
        <v>-0.20111277192606089</v>
      </c>
      <c r="AS793">
        <f>MIN($AR$3:AR793)</f>
        <v>-0.27171619185755025</v>
      </c>
    </row>
    <row r="794" spans="1:45" x14ac:dyDescent="0.2">
      <c r="A794" s="1">
        <v>42321</v>
      </c>
      <c r="B794">
        <v>0</v>
      </c>
      <c r="C794">
        <v>0</v>
      </c>
      <c r="D794">
        <v>112993.15499999899</v>
      </c>
      <c r="E794">
        <v>0</v>
      </c>
      <c r="F794">
        <v>112993.15499999899</v>
      </c>
      <c r="G794">
        <v>73.959999999999994</v>
      </c>
      <c r="H794">
        <v>-1</v>
      </c>
      <c r="I794">
        <v>0</v>
      </c>
      <c r="J794">
        <f>-(MAX($F$2:F794)-F794)/MAX($F$2:F794)</f>
        <v>-9.623275999172216E-3</v>
      </c>
      <c r="K794">
        <f>MIN($J$3:J794)</f>
        <v>-0.10007190256198779</v>
      </c>
      <c r="M794" s="1">
        <v>42321</v>
      </c>
      <c r="N794">
        <v>0</v>
      </c>
      <c r="O794">
        <v>1227</v>
      </c>
      <c r="P794">
        <v>7.7449999999953398</v>
      </c>
      <c r="Q794">
        <v>90748.919999999896</v>
      </c>
      <c r="R794">
        <v>90756.664999999906</v>
      </c>
      <c r="S794">
        <v>73.959999999999994</v>
      </c>
      <c r="T794">
        <v>0</v>
      </c>
      <c r="U794">
        <v>-9.3750445134500003E-3</v>
      </c>
      <c r="V794">
        <f>-(MAX($R$2:R794)-R794)/MAX($R$2:R794)</f>
        <v>-0.25202019042785012</v>
      </c>
      <c r="W794">
        <f>MIN($V$3:V794)</f>
        <v>-0.27527937672761299</v>
      </c>
      <c r="Y794" s="1">
        <v>42321</v>
      </c>
      <c r="Z794">
        <v>0</v>
      </c>
      <c r="AA794">
        <v>1445</v>
      </c>
      <c r="AB794">
        <v>19.450000000011599</v>
      </c>
      <c r="AC794">
        <v>106872.2</v>
      </c>
      <c r="AD794">
        <v>106891.65</v>
      </c>
      <c r="AE794">
        <v>73.959999999999994</v>
      </c>
      <c r="AF794">
        <v>0</v>
      </c>
      <c r="AG794">
        <v>-9.3741470939399992E-3</v>
      </c>
      <c r="AH794">
        <f>-(MAX($AD$2:AD794)-AD794)/MAX($AD$2:AD794)</f>
        <v>-0.20861536479647069</v>
      </c>
      <c r="AI794">
        <f>MIN($AH$3:AH794)</f>
        <v>-0.27173488542719992</v>
      </c>
      <c r="AK794" s="1">
        <v>42321</v>
      </c>
      <c r="AL794">
        <f>1468</f>
        <v>1468</v>
      </c>
      <c r="AM794">
        <f t="shared" si="48"/>
        <v>29.200000000011599</v>
      </c>
      <c r="AN794">
        <f t="shared" si="49"/>
        <v>108573.27999999998</v>
      </c>
      <c r="AO794">
        <f t="shared" si="50"/>
        <v>108602.48</v>
      </c>
      <c r="AP794">
        <v>73.959999999999994</v>
      </c>
      <c r="AQ794">
        <f t="shared" si="51"/>
        <v>-9.3733398716849044E-3</v>
      </c>
      <c r="AR794">
        <f>-(MAX($AO$2:AO794)-AO794)/MAX($AO$2:AO794)</f>
        <v>-0.20860101343394616</v>
      </c>
      <c r="AS794">
        <f>MIN($AR$3:AR794)</f>
        <v>-0.27171619185755025</v>
      </c>
    </row>
    <row r="795" spans="1:45" x14ac:dyDescent="0.2">
      <c r="A795" s="1">
        <v>42324</v>
      </c>
      <c r="B795">
        <v>0</v>
      </c>
      <c r="C795">
        <v>0</v>
      </c>
      <c r="D795">
        <v>112993.15499999899</v>
      </c>
      <c r="E795">
        <v>0</v>
      </c>
      <c r="F795">
        <v>112993.15499999899</v>
      </c>
      <c r="G795">
        <v>75.3</v>
      </c>
      <c r="H795">
        <v>-1</v>
      </c>
      <c r="I795">
        <v>0</v>
      </c>
      <c r="J795">
        <f>-(MAX($F$2:F795)-F795)/MAX($F$2:F795)</f>
        <v>-9.623275999172216E-3</v>
      </c>
      <c r="K795">
        <f>MIN($J$3:J795)</f>
        <v>-0.10007190256198779</v>
      </c>
      <c r="M795" s="1">
        <v>42324</v>
      </c>
      <c r="N795">
        <v>1227</v>
      </c>
      <c r="O795">
        <v>0</v>
      </c>
      <c r="P795">
        <v>92400.844999999899</v>
      </c>
      <c r="Q795">
        <v>0</v>
      </c>
      <c r="R795">
        <v>92400.844999999899</v>
      </c>
      <c r="S795">
        <v>75.3</v>
      </c>
      <c r="T795">
        <v>-1</v>
      </c>
      <c r="U795">
        <v>1.8116355421399999E-2</v>
      </c>
      <c r="V795">
        <f>-(MAX($R$2:R795)-R795)/MAX($R$2:R795)</f>
        <v>-0.23846952234961771</v>
      </c>
      <c r="W795">
        <f>MIN($V$3:V795)</f>
        <v>-0.27527937672761299</v>
      </c>
      <c r="Y795" s="1">
        <v>42324</v>
      </c>
      <c r="Z795">
        <v>0</v>
      </c>
      <c r="AA795">
        <v>1445</v>
      </c>
      <c r="AB795">
        <v>19.450000000011599</v>
      </c>
      <c r="AC795">
        <v>108808.5</v>
      </c>
      <c r="AD795">
        <v>108827.95</v>
      </c>
      <c r="AE795">
        <v>75.3</v>
      </c>
      <c r="AF795">
        <v>0</v>
      </c>
      <c r="AG795">
        <v>1.8114604835800002E-2</v>
      </c>
      <c r="AH795">
        <f>-(MAX($AD$2:AD795)-AD795)/MAX($AD$2:AD795)</f>
        <v>-0.19427974485661012</v>
      </c>
      <c r="AI795">
        <f>MIN($AH$3:AH795)</f>
        <v>-0.27173488542719992</v>
      </c>
      <c r="AK795" s="1">
        <v>42324</v>
      </c>
      <c r="AL795">
        <f>1468</f>
        <v>1468</v>
      </c>
      <c r="AM795">
        <f t="shared" si="48"/>
        <v>29.200000000011599</v>
      </c>
      <c r="AN795">
        <f t="shared" si="49"/>
        <v>110540.4</v>
      </c>
      <c r="AO795">
        <f t="shared" si="50"/>
        <v>110569.60000000001</v>
      </c>
      <c r="AP795">
        <v>75.3</v>
      </c>
      <c r="AQ795">
        <f t="shared" si="51"/>
        <v>1.8113030199678772E-2</v>
      </c>
      <c r="AR795">
        <f>-(MAX($AO$2:AO795)-AO795)/MAX($AO$2:AO795)</f>
        <v>-0.19426637969028004</v>
      </c>
      <c r="AS795">
        <f>MIN($AR$3:AR795)</f>
        <v>-0.27171619185755025</v>
      </c>
    </row>
    <row r="796" spans="1:45" x14ac:dyDescent="0.2">
      <c r="A796" s="1">
        <v>42325</v>
      </c>
      <c r="B796">
        <v>0</v>
      </c>
      <c r="C796">
        <v>0</v>
      </c>
      <c r="D796">
        <v>112993.15499999899</v>
      </c>
      <c r="E796">
        <v>0</v>
      </c>
      <c r="F796">
        <v>112993.15499999899</v>
      </c>
      <c r="G796">
        <v>75.069999999999993</v>
      </c>
      <c r="H796">
        <v>-1</v>
      </c>
      <c r="I796">
        <v>0</v>
      </c>
      <c r="J796">
        <f>-(MAX($F$2:F796)-F796)/MAX($F$2:F796)</f>
        <v>-9.623275999172216E-3</v>
      </c>
      <c r="K796">
        <f>MIN($J$3:J796)</f>
        <v>-0.10007190256198779</v>
      </c>
      <c r="M796" s="1">
        <v>42325</v>
      </c>
      <c r="N796">
        <v>0</v>
      </c>
      <c r="O796">
        <v>0</v>
      </c>
      <c r="P796">
        <v>92400.844999999899</v>
      </c>
      <c r="Q796">
        <v>0</v>
      </c>
      <c r="R796">
        <v>92400.844999999899</v>
      </c>
      <c r="S796">
        <v>75.069999999999993</v>
      </c>
      <c r="T796">
        <v>0</v>
      </c>
      <c r="U796">
        <v>0</v>
      </c>
      <c r="V796">
        <f>-(MAX($R$2:R796)-R796)/MAX($R$2:R796)</f>
        <v>-0.23846952234961771</v>
      </c>
      <c r="W796">
        <f>MIN($V$3:V796)</f>
        <v>-0.27527937672761299</v>
      </c>
      <c r="Y796" s="1">
        <v>42325</v>
      </c>
      <c r="Z796">
        <v>0</v>
      </c>
      <c r="AA796">
        <v>1445</v>
      </c>
      <c r="AB796">
        <v>19.450000000011599</v>
      </c>
      <c r="AC796">
        <v>108476.149999999</v>
      </c>
      <c r="AD796">
        <v>108495.6</v>
      </c>
      <c r="AE796">
        <v>75.069999999999993</v>
      </c>
      <c r="AF796">
        <v>0</v>
      </c>
      <c r="AG796">
        <v>-3.0539029725400002E-3</v>
      </c>
      <c r="AH796">
        <f>-(MAX($AD$2:AD796)-AD796)/MAX($AD$2:AD796)</f>
        <v>-0.19674033633882493</v>
      </c>
      <c r="AI796">
        <f>MIN($AH$3:AH796)</f>
        <v>-0.27173488542719992</v>
      </c>
      <c r="AK796" s="1">
        <v>42325</v>
      </c>
      <c r="AL796">
        <f>1468</f>
        <v>1468</v>
      </c>
      <c r="AM796">
        <f t="shared" si="48"/>
        <v>29.200000000011599</v>
      </c>
      <c r="AN796">
        <f t="shared" si="49"/>
        <v>110202.76</v>
      </c>
      <c r="AO796">
        <f t="shared" si="50"/>
        <v>110231.96</v>
      </c>
      <c r="AP796">
        <v>75.069999999999993</v>
      </c>
      <c r="AQ796">
        <f t="shared" si="51"/>
        <v>-3.0536422307759041E-3</v>
      </c>
      <c r="AR796">
        <f>-(MAX($AO$2:AO796)-AO796)/MAX($AO$2:AO796)</f>
        <v>-0.19672680190001376</v>
      </c>
      <c r="AS796">
        <f>MIN($AR$3:AR796)</f>
        <v>-0.27171619185755025</v>
      </c>
    </row>
    <row r="797" spans="1:45" x14ac:dyDescent="0.2">
      <c r="A797" s="1">
        <v>42326</v>
      </c>
      <c r="B797">
        <v>0</v>
      </c>
      <c r="C797">
        <v>0</v>
      </c>
      <c r="D797">
        <v>112993.15499999899</v>
      </c>
      <c r="E797">
        <v>0</v>
      </c>
      <c r="F797">
        <v>112993.15499999899</v>
      </c>
      <c r="G797">
        <v>75.900000000000006</v>
      </c>
      <c r="H797">
        <v>-1</v>
      </c>
      <c r="I797">
        <v>0</v>
      </c>
      <c r="J797">
        <f>-(MAX($F$2:F797)-F797)/MAX($F$2:F797)</f>
        <v>-9.623275999172216E-3</v>
      </c>
      <c r="K797">
        <f>MIN($J$3:J797)</f>
        <v>-0.10007190256198779</v>
      </c>
      <c r="M797" s="1">
        <v>42326</v>
      </c>
      <c r="N797">
        <v>0</v>
      </c>
      <c r="O797">
        <v>0</v>
      </c>
      <c r="P797">
        <v>92400.844999999899</v>
      </c>
      <c r="Q797">
        <v>0</v>
      </c>
      <c r="R797">
        <v>92400.844999999899</v>
      </c>
      <c r="S797">
        <v>75.900000000000006</v>
      </c>
      <c r="T797">
        <v>-1</v>
      </c>
      <c r="U797">
        <v>0</v>
      </c>
      <c r="V797">
        <f>-(MAX($R$2:R797)-R797)/MAX($R$2:R797)</f>
        <v>-0.23846952234961771</v>
      </c>
      <c r="W797">
        <f>MIN($V$3:V797)</f>
        <v>-0.27527937672761299</v>
      </c>
      <c r="Y797" s="1">
        <v>42326</v>
      </c>
      <c r="Z797">
        <v>0</v>
      </c>
      <c r="AA797">
        <v>1445</v>
      </c>
      <c r="AB797">
        <v>19.450000000011599</v>
      </c>
      <c r="AC797">
        <v>109675.5</v>
      </c>
      <c r="AD797">
        <v>109694.95</v>
      </c>
      <c r="AE797">
        <v>75.900000000000006</v>
      </c>
      <c r="AF797">
        <v>0</v>
      </c>
      <c r="AG797">
        <v>1.1054365338299999E-2</v>
      </c>
      <c r="AH797">
        <f>-(MAX($AD$2:AD797)-AD797)/MAX($AD$2:AD797)</f>
        <v>-0.18786081055518003</v>
      </c>
      <c r="AI797">
        <f>MIN($AH$3:AH797)</f>
        <v>-0.27173488542719992</v>
      </c>
      <c r="AK797" s="1">
        <v>42326</v>
      </c>
      <c r="AL797">
        <f>1468</f>
        <v>1468</v>
      </c>
      <c r="AM797">
        <f t="shared" si="48"/>
        <v>29.200000000011599</v>
      </c>
      <c r="AN797">
        <f t="shared" si="49"/>
        <v>111421.20000000001</v>
      </c>
      <c r="AO797">
        <f t="shared" si="50"/>
        <v>111450.40000000002</v>
      </c>
      <c r="AP797">
        <v>75.900000000000006</v>
      </c>
      <c r="AQ797">
        <f t="shared" si="51"/>
        <v>1.1053418627410933E-2</v>
      </c>
      <c r="AR797">
        <f>-(MAX($AO$2:AO797)-AO797)/MAX($AO$2:AO797)</f>
        <v>-0.18784788696923543</v>
      </c>
      <c r="AS797">
        <f>MIN($AR$3:AR797)</f>
        <v>-0.27171619185755025</v>
      </c>
    </row>
    <row r="798" spans="1:45" x14ac:dyDescent="0.2">
      <c r="A798" s="1">
        <v>42327</v>
      </c>
      <c r="B798">
        <v>0</v>
      </c>
      <c r="C798">
        <v>0</v>
      </c>
      <c r="D798">
        <v>112993.15499999899</v>
      </c>
      <c r="E798">
        <v>0</v>
      </c>
      <c r="F798">
        <v>112993.15499999899</v>
      </c>
      <c r="G798">
        <v>76.22</v>
      </c>
      <c r="H798">
        <v>-1</v>
      </c>
      <c r="I798">
        <v>0</v>
      </c>
      <c r="J798">
        <f>-(MAX($F$2:F798)-F798)/MAX($F$2:F798)</f>
        <v>-9.623275999172216E-3</v>
      </c>
      <c r="K798">
        <f>MIN($J$3:J798)</f>
        <v>-0.10007190256198779</v>
      </c>
      <c r="M798" s="1">
        <v>42327</v>
      </c>
      <c r="N798">
        <v>0</v>
      </c>
      <c r="O798">
        <v>0</v>
      </c>
      <c r="P798">
        <v>92400.844999999899</v>
      </c>
      <c r="Q798">
        <v>0</v>
      </c>
      <c r="R798">
        <v>92400.844999999899</v>
      </c>
      <c r="S798">
        <v>76.22</v>
      </c>
      <c r="T798">
        <v>0</v>
      </c>
      <c r="U798">
        <v>0</v>
      </c>
      <c r="V798">
        <f>-(MAX($R$2:R798)-R798)/MAX($R$2:R798)</f>
        <v>-0.23846952234961771</v>
      </c>
      <c r="W798">
        <f>MIN($V$3:V798)</f>
        <v>-0.27527937672761299</v>
      </c>
      <c r="Y798" s="1">
        <v>42327</v>
      </c>
      <c r="Z798">
        <v>0</v>
      </c>
      <c r="AA798">
        <v>1445</v>
      </c>
      <c r="AB798">
        <v>19.450000000011599</v>
      </c>
      <c r="AC798">
        <v>110137.899999999</v>
      </c>
      <c r="AD798">
        <v>110157.35</v>
      </c>
      <c r="AE798">
        <v>76.22</v>
      </c>
      <c r="AF798">
        <v>0</v>
      </c>
      <c r="AG798">
        <v>4.2153262296899998E-3</v>
      </c>
      <c r="AH798">
        <f>-(MAX($AD$2:AD798)-AD798)/MAX($AD$2:AD798)</f>
        <v>-0.18443737892775058</v>
      </c>
      <c r="AI798">
        <f>MIN($AH$3:AH798)</f>
        <v>-0.27173488542719992</v>
      </c>
      <c r="AK798" s="1">
        <v>42327</v>
      </c>
      <c r="AL798">
        <f>1468</f>
        <v>1468</v>
      </c>
      <c r="AM798">
        <f t="shared" si="48"/>
        <v>29.200000000011599</v>
      </c>
      <c r="AN798">
        <f t="shared" si="49"/>
        <v>111890.95999999999</v>
      </c>
      <c r="AO798">
        <f t="shared" si="50"/>
        <v>111920.16</v>
      </c>
      <c r="AP798">
        <v>76.22</v>
      </c>
      <c r="AQ798">
        <f t="shared" si="51"/>
        <v>4.2149691701418761E-3</v>
      </c>
      <c r="AR798">
        <f>-(MAX($AO$2:AO798)-AO798)/MAX($AO$2:AO798)</f>
        <v>-0.18442469085134519</v>
      </c>
      <c r="AS798">
        <f>MIN($AR$3:AR798)</f>
        <v>-0.27171619185755025</v>
      </c>
    </row>
    <row r="799" spans="1:45" x14ac:dyDescent="0.2">
      <c r="A799" s="1">
        <v>42328</v>
      </c>
      <c r="B799">
        <v>0</v>
      </c>
      <c r="C799">
        <v>0</v>
      </c>
      <c r="D799">
        <v>112993.15499999899</v>
      </c>
      <c r="E799">
        <v>0</v>
      </c>
      <c r="F799">
        <v>112993.15499999899</v>
      </c>
      <c r="G799">
        <v>75.819999999999993</v>
      </c>
      <c r="H799">
        <v>-1</v>
      </c>
      <c r="I799">
        <v>0</v>
      </c>
      <c r="J799">
        <f>-(MAX($F$2:F799)-F799)/MAX($F$2:F799)</f>
        <v>-9.623275999172216E-3</v>
      </c>
      <c r="K799">
        <f>MIN($J$3:J799)</f>
        <v>-0.10007190256198779</v>
      </c>
      <c r="M799" s="1">
        <v>42328</v>
      </c>
      <c r="N799">
        <v>0</v>
      </c>
      <c r="O799">
        <v>0</v>
      </c>
      <c r="P799">
        <v>92400.844999999899</v>
      </c>
      <c r="Q799">
        <v>0</v>
      </c>
      <c r="R799">
        <v>92400.844999999899</v>
      </c>
      <c r="S799">
        <v>75.819999999999993</v>
      </c>
      <c r="T799">
        <v>-1</v>
      </c>
      <c r="U799">
        <v>0</v>
      </c>
      <c r="V799">
        <f>-(MAX($R$2:R799)-R799)/MAX($R$2:R799)</f>
        <v>-0.23846952234961771</v>
      </c>
      <c r="W799">
        <f>MIN($V$3:V799)</f>
        <v>-0.27527937672761299</v>
      </c>
      <c r="Y799" s="1">
        <v>42328</v>
      </c>
      <c r="Z799">
        <v>0</v>
      </c>
      <c r="AA799">
        <v>1445</v>
      </c>
      <c r="AB799">
        <v>19.450000000011599</v>
      </c>
      <c r="AC799">
        <v>109559.899999999</v>
      </c>
      <c r="AD799">
        <v>109579.35</v>
      </c>
      <c r="AE799">
        <v>75.819999999999993</v>
      </c>
      <c r="AF799">
        <v>0</v>
      </c>
      <c r="AG799">
        <v>-5.2470398026100004E-3</v>
      </c>
      <c r="AH799">
        <f>-(MAX($AD$2:AD799)-AD799)/MAX($AD$2:AD799)</f>
        <v>-0.1887166684620373</v>
      </c>
      <c r="AI799">
        <f>MIN($AH$3:AH799)</f>
        <v>-0.27173488542719992</v>
      </c>
      <c r="AK799" s="1">
        <v>42328</v>
      </c>
      <c r="AL799">
        <f>1468</f>
        <v>1468</v>
      </c>
      <c r="AM799">
        <f t="shared" si="48"/>
        <v>29.200000000011599</v>
      </c>
      <c r="AN799">
        <f t="shared" si="49"/>
        <v>111303.76</v>
      </c>
      <c r="AO799">
        <f t="shared" si="50"/>
        <v>111332.96</v>
      </c>
      <c r="AP799">
        <v>75.819999999999993</v>
      </c>
      <c r="AQ799">
        <f t="shared" si="51"/>
        <v>-5.2465972171590628E-3</v>
      </c>
      <c r="AR799">
        <f>-(MAX($AO$2:AO799)-AO799)/MAX($AO$2:AO799)</f>
        <v>-0.18870368599870815</v>
      </c>
      <c r="AS799">
        <f>MIN($AR$3:AR799)</f>
        <v>-0.27171619185755025</v>
      </c>
    </row>
    <row r="800" spans="1:45" x14ac:dyDescent="0.2">
      <c r="A800" s="1">
        <v>42331</v>
      </c>
      <c r="B800">
        <v>0</v>
      </c>
      <c r="C800">
        <v>0</v>
      </c>
      <c r="D800">
        <v>112993.15499999899</v>
      </c>
      <c r="E800">
        <v>0</v>
      </c>
      <c r="F800">
        <v>112993.15499999899</v>
      </c>
      <c r="G800">
        <v>75.97</v>
      </c>
      <c r="H800">
        <v>-1</v>
      </c>
      <c r="I800">
        <v>0</v>
      </c>
      <c r="J800">
        <f>-(MAX($F$2:F800)-F800)/MAX($F$2:F800)</f>
        <v>-9.623275999172216E-3</v>
      </c>
      <c r="K800">
        <f>MIN($J$3:J800)</f>
        <v>-0.10007190256198779</v>
      </c>
      <c r="M800" s="1">
        <v>42331</v>
      </c>
      <c r="N800">
        <v>0</v>
      </c>
      <c r="O800">
        <v>0</v>
      </c>
      <c r="P800">
        <v>92400.844999999899</v>
      </c>
      <c r="Q800">
        <v>0</v>
      </c>
      <c r="R800">
        <v>92400.844999999899</v>
      </c>
      <c r="S800">
        <v>75.97</v>
      </c>
      <c r="T800">
        <v>-1</v>
      </c>
      <c r="U800">
        <v>0</v>
      </c>
      <c r="V800">
        <f>-(MAX($R$2:R800)-R800)/MAX($R$2:R800)</f>
        <v>-0.23846952234961771</v>
      </c>
      <c r="W800">
        <f>MIN($V$3:V800)</f>
        <v>-0.27527937672761299</v>
      </c>
      <c r="Y800" s="1">
        <v>42331</v>
      </c>
      <c r="Z800">
        <v>0</v>
      </c>
      <c r="AA800">
        <v>1445</v>
      </c>
      <c r="AB800">
        <v>19.450000000011599</v>
      </c>
      <c r="AC800">
        <v>109776.649999999</v>
      </c>
      <c r="AD800">
        <v>109796.1</v>
      </c>
      <c r="AE800">
        <v>75.97</v>
      </c>
      <c r="AF800">
        <v>0</v>
      </c>
      <c r="AG800">
        <v>1.97801866866E-3</v>
      </c>
      <c r="AH800">
        <f>-(MAX($AD$2:AD800)-AD800)/MAX($AD$2:AD800)</f>
        <v>-0.18711193488667979</v>
      </c>
      <c r="AI800">
        <f>MIN($AH$3:AH800)</f>
        <v>-0.27173488542719992</v>
      </c>
      <c r="AK800" s="1">
        <v>42331</v>
      </c>
      <c r="AL800">
        <f>1468</f>
        <v>1468</v>
      </c>
      <c r="AM800">
        <f t="shared" si="48"/>
        <v>29.200000000011599</v>
      </c>
      <c r="AN800">
        <f t="shared" si="49"/>
        <v>111523.95999999999</v>
      </c>
      <c r="AO800">
        <f t="shared" si="50"/>
        <v>111553.16</v>
      </c>
      <c r="AP800">
        <v>75.97</v>
      </c>
      <c r="AQ800">
        <f t="shared" si="51"/>
        <v>1.9778509436917608E-3</v>
      </c>
      <c r="AR800">
        <f>-(MAX($AO$2:AO800)-AO800)/MAX($AO$2:AO800)</f>
        <v>-0.18709906281844704</v>
      </c>
      <c r="AS800">
        <f>MIN($AR$3:AR800)</f>
        <v>-0.27171619185755025</v>
      </c>
    </row>
    <row r="801" spans="1:45" x14ac:dyDescent="0.2">
      <c r="A801" s="1">
        <v>42332</v>
      </c>
      <c r="B801">
        <v>0</v>
      </c>
      <c r="C801">
        <v>0</v>
      </c>
      <c r="D801">
        <v>112993.15499999899</v>
      </c>
      <c r="E801">
        <v>0</v>
      </c>
      <c r="F801">
        <v>112993.15499999899</v>
      </c>
      <c r="G801">
        <v>76.45</v>
      </c>
      <c r="H801">
        <v>-1</v>
      </c>
      <c r="I801">
        <v>0</v>
      </c>
      <c r="J801">
        <f>-(MAX($F$2:F801)-F801)/MAX($F$2:F801)</f>
        <v>-9.623275999172216E-3</v>
      </c>
      <c r="K801">
        <f>MIN($J$3:J801)</f>
        <v>-0.10007190256198779</v>
      </c>
      <c r="M801" s="1">
        <v>42332</v>
      </c>
      <c r="N801">
        <v>0</v>
      </c>
      <c r="O801">
        <v>0</v>
      </c>
      <c r="P801">
        <v>92400.844999999899</v>
      </c>
      <c r="Q801">
        <v>0</v>
      </c>
      <c r="R801">
        <v>92400.844999999899</v>
      </c>
      <c r="S801">
        <v>76.45</v>
      </c>
      <c r="T801">
        <v>0</v>
      </c>
      <c r="U801">
        <v>0</v>
      </c>
      <c r="V801">
        <f>-(MAX($R$2:R801)-R801)/MAX($R$2:R801)</f>
        <v>-0.23846952234961771</v>
      </c>
      <c r="W801">
        <f>MIN($V$3:V801)</f>
        <v>-0.27527937672761299</v>
      </c>
      <c r="Y801" s="1">
        <v>42332</v>
      </c>
      <c r="Z801">
        <v>0</v>
      </c>
      <c r="AA801">
        <v>1445</v>
      </c>
      <c r="AB801">
        <v>19.450000000011599</v>
      </c>
      <c r="AC801">
        <v>110470.25</v>
      </c>
      <c r="AD801">
        <v>110489.7</v>
      </c>
      <c r="AE801">
        <v>76.45</v>
      </c>
      <c r="AF801">
        <v>0</v>
      </c>
      <c r="AG801">
        <v>6.3171642708600003E-3</v>
      </c>
      <c r="AH801">
        <f>-(MAX($AD$2:AD801)-AD801)/MAX($AD$2:AD801)</f>
        <v>-0.18197678744553578</v>
      </c>
      <c r="AI801">
        <f>MIN($AH$3:AH801)</f>
        <v>-0.27173488542719992</v>
      </c>
      <c r="AK801" s="1">
        <v>42332</v>
      </c>
      <c r="AL801">
        <f>1468</f>
        <v>1468</v>
      </c>
      <c r="AM801">
        <f t="shared" si="48"/>
        <v>29.200000000011599</v>
      </c>
      <c r="AN801">
        <f t="shared" si="49"/>
        <v>112228.6</v>
      </c>
      <c r="AO801">
        <f t="shared" si="50"/>
        <v>112257.80000000002</v>
      </c>
      <c r="AP801">
        <v>76.45</v>
      </c>
      <c r="AQ801">
        <f t="shared" si="51"/>
        <v>6.3166296678643071E-3</v>
      </c>
      <c r="AR801">
        <f>-(MAX($AO$2:AO801)-AO801)/MAX($AO$2:AO801)</f>
        <v>-0.18196426864161136</v>
      </c>
      <c r="AS801">
        <f>MIN($AR$3:AR801)</f>
        <v>-0.27171619185755025</v>
      </c>
    </row>
    <row r="802" spans="1:45" x14ac:dyDescent="0.2">
      <c r="A802" s="1">
        <v>42333</v>
      </c>
      <c r="B802">
        <v>0</v>
      </c>
      <c r="C802">
        <v>0</v>
      </c>
      <c r="D802">
        <v>112993.15499999899</v>
      </c>
      <c r="E802">
        <v>0</v>
      </c>
      <c r="F802">
        <v>112993.15499999899</v>
      </c>
      <c r="G802">
        <v>75.900000000000006</v>
      </c>
      <c r="H802">
        <v>0</v>
      </c>
      <c r="I802">
        <v>0</v>
      </c>
      <c r="J802">
        <f>-(MAX($F$2:F802)-F802)/MAX($F$2:F802)</f>
        <v>-9.623275999172216E-3</v>
      </c>
      <c r="K802">
        <f>MIN($J$3:J802)</f>
        <v>-0.10007190256198779</v>
      </c>
      <c r="M802" s="1">
        <v>42333</v>
      </c>
      <c r="N802">
        <v>0</v>
      </c>
      <c r="O802">
        <v>0</v>
      </c>
      <c r="P802">
        <v>92400.844999999899</v>
      </c>
      <c r="Q802">
        <v>0</v>
      </c>
      <c r="R802">
        <v>92400.844999999899</v>
      </c>
      <c r="S802">
        <v>75.900000000000006</v>
      </c>
      <c r="T802">
        <v>0</v>
      </c>
      <c r="U802">
        <v>0</v>
      </c>
      <c r="V802">
        <f>-(MAX($R$2:R802)-R802)/MAX($R$2:R802)</f>
        <v>-0.23846952234961771</v>
      </c>
      <c r="W802">
        <f>MIN($V$3:V802)</f>
        <v>-0.27527937672761299</v>
      </c>
      <c r="Y802" s="1">
        <v>42333</v>
      </c>
      <c r="Z802">
        <v>0</v>
      </c>
      <c r="AA802">
        <v>1445</v>
      </c>
      <c r="AB802">
        <v>19.450000000011599</v>
      </c>
      <c r="AC802">
        <v>109675.5</v>
      </c>
      <c r="AD802">
        <v>109694.95</v>
      </c>
      <c r="AE802">
        <v>75.900000000000006</v>
      </c>
      <c r="AF802">
        <v>0</v>
      </c>
      <c r="AG802">
        <v>-7.1929781690099996E-3</v>
      </c>
      <c r="AH802">
        <f>-(MAX($AD$2:AD802)-AD802)/MAX($AD$2:AD802)</f>
        <v>-0.18786081055518003</v>
      </c>
      <c r="AI802">
        <f>MIN($AH$3:AH802)</f>
        <v>-0.27173488542719992</v>
      </c>
      <c r="AK802" s="1">
        <v>42333</v>
      </c>
      <c r="AL802">
        <f>1468</f>
        <v>1468</v>
      </c>
      <c r="AM802">
        <f t="shared" si="48"/>
        <v>29.200000000011599</v>
      </c>
      <c r="AN802">
        <f t="shared" si="49"/>
        <v>111421.20000000001</v>
      </c>
      <c r="AO802">
        <f t="shared" si="50"/>
        <v>111450.40000000002</v>
      </c>
      <c r="AP802">
        <v>75.900000000000006</v>
      </c>
      <c r="AQ802">
        <f t="shared" si="51"/>
        <v>-7.1923732693852374E-3</v>
      </c>
      <c r="AR802">
        <f>-(MAX($AO$2:AO802)-AO802)/MAX($AO$2:AO802)</f>
        <v>-0.18784788696923543</v>
      </c>
      <c r="AS802">
        <f>MIN($AR$3:AR802)</f>
        <v>-0.27171619185755025</v>
      </c>
    </row>
    <row r="803" spans="1:45" x14ac:dyDescent="0.2">
      <c r="A803" s="1">
        <v>42335</v>
      </c>
      <c r="B803">
        <v>0</v>
      </c>
      <c r="C803">
        <v>0</v>
      </c>
      <c r="D803">
        <v>112993.15499999899</v>
      </c>
      <c r="E803">
        <v>0</v>
      </c>
      <c r="F803">
        <v>112993.15499999899</v>
      </c>
      <c r="G803">
        <v>75.7</v>
      </c>
      <c r="H803">
        <v>0</v>
      </c>
      <c r="I803">
        <v>0</v>
      </c>
      <c r="J803">
        <f>-(MAX($F$2:F803)-F803)/MAX($F$2:F803)</f>
        <v>-9.623275999172216E-3</v>
      </c>
      <c r="K803">
        <f>MIN($J$3:J803)</f>
        <v>-0.10007190256198779</v>
      </c>
      <c r="M803" s="1">
        <v>42335</v>
      </c>
      <c r="N803">
        <v>0</v>
      </c>
      <c r="O803">
        <v>0</v>
      </c>
      <c r="P803">
        <v>92400.844999999899</v>
      </c>
      <c r="Q803">
        <v>0</v>
      </c>
      <c r="R803">
        <v>92400.844999999899</v>
      </c>
      <c r="S803">
        <v>75.7</v>
      </c>
      <c r="T803">
        <v>0</v>
      </c>
      <c r="U803">
        <v>0</v>
      </c>
      <c r="V803">
        <f>-(MAX($R$2:R803)-R803)/MAX($R$2:R803)</f>
        <v>-0.23846952234961771</v>
      </c>
      <c r="W803">
        <f>MIN($V$3:V803)</f>
        <v>-0.27527937672761299</v>
      </c>
      <c r="Y803" s="1">
        <v>42335</v>
      </c>
      <c r="Z803">
        <v>0</v>
      </c>
      <c r="AA803">
        <v>1445</v>
      </c>
      <c r="AB803">
        <v>19.450000000011599</v>
      </c>
      <c r="AC803">
        <v>109386.5</v>
      </c>
      <c r="AD803">
        <v>109405.95</v>
      </c>
      <c r="AE803">
        <v>75.7</v>
      </c>
      <c r="AF803">
        <v>0</v>
      </c>
      <c r="AG803">
        <v>-2.6345788935600001E-3</v>
      </c>
      <c r="AH803">
        <f>-(MAX($AD$2:AD803)-AD803)/MAX($AD$2:AD803)</f>
        <v>-0.1900004553223234</v>
      </c>
      <c r="AI803">
        <f>MIN($AH$3:AH803)</f>
        <v>-0.27173488542719992</v>
      </c>
      <c r="AK803" s="1">
        <v>42335</v>
      </c>
      <c r="AL803">
        <f>1468</f>
        <v>1468</v>
      </c>
      <c r="AM803">
        <f t="shared" si="48"/>
        <v>29.200000000011599</v>
      </c>
      <c r="AN803">
        <f t="shared" si="49"/>
        <v>111127.6</v>
      </c>
      <c r="AO803">
        <f t="shared" si="50"/>
        <v>111156.80000000002</v>
      </c>
      <c r="AP803">
        <v>75.7</v>
      </c>
      <c r="AQ803">
        <f t="shared" si="51"/>
        <v>-2.6343557313388355E-3</v>
      </c>
      <c r="AR803">
        <f>-(MAX($AO$2:AO803)-AO803)/MAX($AO$2:AO803)</f>
        <v>-0.18998738454291697</v>
      </c>
      <c r="AS803">
        <f>MIN($AR$3:AR803)</f>
        <v>-0.27171619185755025</v>
      </c>
    </row>
    <row r="804" spans="1:45" x14ac:dyDescent="0.2">
      <c r="A804" s="1">
        <v>42338</v>
      </c>
      <c r="B804">
        <v>1509</v>
      </c>
      <c r="C804">
        <v>1509</v>
      </c>
      <c r="D804">
        <v>59.594999999913803</v>
      </c>
      <c r="E804">
        <v>112933.56</v>
      </c>
      <c r="F804">
        <v>112993.15499999899</v>
      </c>
      <c r="G804">
        <v>74.84</v>
      </c>
      <c r="H804">
        <v>1</v>
      </c>
      <c r="I804">
        <v>0</v>
      </c>
      <c r="J804">
        <f>-(MAX($F$2:F804)-F804)/MAX($F$2:F804)</f>
        <v>-9.623275999172216E-3</v>
      </c>
      <c r="K804">
        <f>MIN($J$3:J804)</f>
        <v>-0.10007190256198779</v>
      </c>
      <c r="M804" s="1">
        <v>42338</v>
      </c>
      <c r="N804">
        <v>1234</v>
      </c>
      <c r="O804">
        <v>1234</v>
      </c>
      <c r="P804">
        <v>48.284999999988898</v>
      </c>
      <c r="Q804">
        <v>92352.559999999896</v>
      </c>
      <c r="R804">
        <v>92400.844999999899</v>
      </c>
      <c r="S804">
        <v>74.84</v>
      </c>
      <c r="T804">
        <v>1</v>
      </c>
      <c r="U804">
        <v>0</v>
      </c>
      <c r="V804">
        <f>-(MAX($R$2:R804)-R804)/MAX($R$2:R804)</f>
        <v>-0.23846952234961771</v>
      </c>
      <c r="W804">
        <f>MIN($V$3:V804)</f>
        <v>-0.27527937672761299</v>
      </c>
      <c r="Y804" s="1">
        <v>42338</v>
      </c>
      <c r="Z804">
        <v>0</v>
      </c>
      <c r="AA804">
        <v>1445</v>
      </c>
      <c r="AB804">
        <v>19.450000000011599</v>
      </c>
      <c r="AC804">
        <v>108143.8</v>
      </c>
      <c r="AD804">
        <v>108163.25</v>
      </c>
      <c r="AE804">
        <v>74.84</v>
      </c>
      <c r="AF804">
        <v>1</v>
      </c>
      <c r="AG804">
        <v>-1.1358614408099999E-2</v>
      </c>
      <c r="AH804">
        <f>-(MAX($AD$2:AD804)-AD804)/MAX($AD$2:AD804)</f>
        <v>-0.19920092782103985</v>
      </c>
      <c r="AI804">
        <f>MIN($AH$3:AH804)</f>
        <v>-0.27173488542719992</v>
      </c>
      <c r="AK804" s="1">
        <v>42338</v>
      </c>
      <c r="AL804">
        <f>1468</f>
        <v>1468</v>
      </c>
      <c r="AM804">
        <f t="shared" si="48"/>
        <v>29.200000000011599</v>
      </c>
      <c r="AN804">
        <f t="shared" si="49"/>
        <v>109865.12000000001</v>
      </c>
      <c r="AO804">
        <f t="shared" si="50"/>
        <v>109894.32000000002</v>
      </c>
      <c r="AP804">
        <v>74.84</v>
      </c>
      <c r="AQ804">
        <f t="shared" si="51"/>
        <v>-1.1357649734429164E-2</v>
      </c>
      <c r="AR804">
        <f>-(MAX($AO$2:AO804)-AO804)/MAX($AO$2:AO804)</f>
        <v>-0.19918722410974737</v>
      </c>
      <c r="AS804">
        <f>MIN($AR$3:AR804)</f>
        <v>-0.27171619185755025</v>
      </c>
    </row>
    <row r="805" spans="1:45" x14ac:dyDescent="0.2">
      <c r="A805" s="1">
        <v>42339</v>
      </c>
      <c r="B805">
        <v>1509</v>
      </c>
      <c r="C805">
        <v>0</v>
      </c>
      <c r="D805">
        <v>114653.054999999</v>
      </c>
      <c r="E805">
        <v>0</v>
      </c>
      <c r="F805">
        <v>114653.054999999</v>
      </c>
      <c r="G805">
        <v>75.94</v>
      </c>
      <c r="H805">
        <v>-1</v>
      </c>
      <c r="I805">
        <v>1.46902703974E-2</v>
      </c>
      <c r="J805">
        <f>-(MAX($F$2:F805)-F805)/MAX($F$2:F805)</f>
        <v>0</v>
      </c>
      <c r="K805">
        <f>MIN($J$3:J805)</f>
        <v>-0.10007190256198779</v>
      </c>
      <c r="M805" s="1">
        <v>42339</v>
      </c>
      <c r="N805">
        <v>0</v>
      </c>
      <c r="O805">
        <v>1234</v>
      </c>
      <c r="P805">
        <v>48.284999999988898</v>
      </c>
      <c r="Q805">
        <v>93709.959999999905</v>
      </c>
      <c r="R805">
        <v>93758.244999999893</v>
      </c>
      <c r="S805">
        <v>75.94</v>
      </c>
      <c r="T805">
        <v>0</v>
      </c>
      <c r="U805">
        <v>1.4690341847000001E-2</v>
      </c>
      <c r="V805">
        <f>-(MAX($R$2:R805)-R805)/MAX($R$2:R805)</f>
        <v>-0.22728237930603812</v>
      </c>
      <c r="W805">
        <f>MIN($V$3:V805)</f>
        <v>-0.27527937672761299</v>
      </c>
      <c r="Y805" s="1">
        <v>42339</v>
      </c>
      <c r="Z805">
        <v>0</v>
      </c>
      <c r="AA805">
        <v>1445</v>
      </c>
      <c r="AB805">
        <v>19.450000000011599</v>
      </c>
      <c r="AC805">
        <v>109733.3</v>
      </c>
      <c r="AD805">
        <v>109752.75</v>
      </c>
      <c r="AE805">
        <v>75.94</v>
      </c>
      <c r="AF805">
        <v>0</v>
      </c>
      <c r="AG805">
        <v>1.4695379438000001E-2</v>
      </c>
      <c r="AH805">
        <f>-(MAX($AD$2:AD805)-AD805)/MAX($AD$2:AD805)</f>
        <v>-0.18743288160175134</v>
      </c>
      <c r="AI805">
        <f>MIN($AH$3:AH805)</f>
        <v>-0.27173488542719992</v>
      </c>
      <c r="AK805" s="1">
        <v>42339</v>
      </c>
      <c r="AL805">
        <f>1468</f>
        <v>1468</v>
      </c>
      <c r="AM805">
        <f t="shared" si="48"/>
        <v>29.200000000011599</v>
      </c>
      <c r="AN805">
        <f t="shared" si="49"/>
        <v>111479.92</v>
      </c>
      <c r="AO805">
        <f t="shared" si="50"/>
        <v>111509.12000000001</v>
      </c>
      <c r="AP805">
        <v>75.94</v>
      </c>
      <c r="AQ805">
        <f t="shared" si="51"/>
        <v>1.4694117038987894E-2</v>
      </c>
      <c r="AR805">
        <f>-(MAX($AO$2:AO805)-AO805)/MAX($AO$2:AO805)</f>
        <v>-0.18741998745449923</v>
      </c>
      <c r="AS805">
        <f>MIN($AR$3:AR805)</f>
        <v>-0.27171619185755025</v>
      </c>
    </row>
    <row r="806" spans="1:45" x14ac:dyDescent="0.2">
      <c r="A806" s="1">
        <v>42340</v>
      </c>
      <c r="B806">
        <v>0</v>
      </c>
      <c r="C806">
        <v>0</v>
      </c>
      <c r="D806">
        <v>114653.054999999</v>
      </c>
      <c r="E806">
        <v>0</v>
      </c>
      <c r="F806">
        <v>114653.054999999</v>
      </c>
      <c r="G806">
        <v>75.790000000000006</v>
      </c>
      <c r="H806">
        <v>0</v>
      </c>
      <c r="I806">
        <v>0</v>
      </c>
      <c r="J806">
        <f>-(MAX($F$2:F806)-F806)/MAX($F$2:F806)</f>
        <v>0</v>
      </c>
      <c r="K806">
        <f>MIN($J$3:J806)</f>
        <v>-0.10007190256198779</v>
      </c>
      <c r="M806" s="1">
        <v>42340</v>
      </c>
      <c r="N806">
        <v>0</v>
      </c>
      <c r="O806">
        <v>1234</v>
      </c>
      <c r="P806">
        <v>48.284999999988898</v>
      </c>
      <c r="Q806">
        <v>93524.86</v>
      </c>
      <c r="R806">
        <v>93573.144999999902</v>
      </c>
      <c r="S806">
        <v>75.790000000000006</v>
      </c>
      <c r="T806">
        <v>0</v>
      </c>
      <c r="U806">
        <v>-1.9742263733700002E-3</v>
      </c>
      <c r="V806">
        <f>-(MAX($R$2:R806)-R806)/MAX($R$2:R806)</f>
        <v>-0.22880789881198071</v>
      </c>
      <c r="W806">
        <f>MIN($V$3:V806)</f>
        <v>-0.27527937672761299</v>
      </c>
      <c r="Y806" s="1">
        <v>42340</v>
      </c>
      <c r="Z806">
        <v>0</v>
      </c>
      <c r="AA806">
        <v>1445</v>
      </c>
      <c r="AB806">
        <v>19.450000000011599</v>
      </c>
      <c r="AC806">
        <v>109516.55</v>
      </c>
      <c r="AD806">
        <v>109536</v>
      </c>
      <c r="AE806">
        <v>75.790000000000006</v>
      </c>
      <c r="AF806">
        <v>0</v>
      </c>
      <c r="AG806">
        <v>-1.9748935675899999E-3</v>
      </c>
      <c r="AH806">
        <f>-(MAX($AD$2:AD806)-AD806)/MAX($AD$2:AD806)</f>
        <v>-0.18903761517710885</v>
      </c>
      <c r="AI806">
        <f>MIN($AH$3:AH806)</f>
        <v>-0.27173488542719992</v>
      </c>
      <c r="AK806" s="1">
        <v>42340</v>
      </c>
      <c r="AL806">
        <f>1468</f>
        <v>1468</v>
      </c>
      <c r="AM806">
        <f t="shared" si="48"/>
        <v>29.200000000011599</v>
      </c>
      <c r="AN806">
        <f t="shared" si="49"/>
        <v>111259.72000000002</v>
      </c>
      <c r="AO806">
        <f t="shared" si="50"/>
        <v>111288.92000000003</v>
      </c>
      <c r="AP806">
        <v>75.790000000000006</v>
      </c>
      <c r="AQ806">
        <f t="shared" si="51"/>
        <v>-1.9747263721566679E-3</v>
      </c>
      <c r="AR806">
        <f>-(MAX($AO$2:AO806)-AO806)/MAX($AO$2:AO806)</f>
        <v>-0.18902461063476023</v>
      </c>
      <c r="AS806">
        <f>MIN($AR$3:AR806)</f>
        <v>-0.27171619185755025</v>
      </c>
    </row>
    <row r="807" spans="1:45" x14ac:dyDescent="0.2">
      <c r="A807" s="1">
        <v>42341</v>
      </c>
      <c r="B807">
        <v>0</v>
      </c>
      <c r="C807">
        <v>0</v>
      </c>
      <c r="D807">
        <v>114653.054999999</v>
      </c>
      <c r="E807">
        <v>0</v>
      </c>
      <c r="F807">
        <v>114653.054999999</v>
      </c>
      <c r="G807">
        <v>75.739999999999995</v>
      </c>
      <c r="H807">
        <v>0</v>
      </c>
      <c r="I807">
        <v>0</v>
      </c>
      <c r="J807">
        <f>-(MAX($F$2:F807)-F807)/MAX($F$2:F807)</f>
        <v>0</v>
      </c>
      <c r="K807">
        <f>MIN($J$3:J807)</f>
        <v>-0.10007190256198779</v>
      </c>
      <c r="M807" s="1">
        <v>42341</v>
      </c>
      <c r="N807">
        <v>0</v>
      </c>
      <c r="O807">
        <v>1234</v>
      </c>
      <c r="P807">
        <v>48.284999999988898</v>
      </c>
      <c r="Q807">
        <v>93463.159999999902</v>
      </c>
      <c r="R807">
        <v>93511.444999999905</v>
      </c>
      <c r="S807">
        <v>75.739999999999995</v>
      </c>
      <c r="T807">
        <v>0</v>
      </c>
      <c r="U807">
        <v>-6.59377217684E-4</v>
      </c>
      <c r="V807">
        <f>-(MAX($R$2:R807)-R807)/MAX($R$2:R807)</f>
        <v>-0.22931640531396161</v>
      </c>
      <c r="W807">
        <f>MIN($V$3:V807)</f>
        <v>-0.27527937672761299</v>
      </c>
      <c r="Y807" s="1">
        <v>42341</v>
      </c>
      <c r="Z807">
        <v>0</v>
      </c>
      <c r="AA807">
        <v>1445</v>
      </c>
      <c r="AB807">
        <v>19.450000000011599</v>
      </c>
      <c r="AC807">
        <v>109444.299999999</v>
      </c>
      <c r="AD807">
        <v>109463.75</v>
      </c>
      <c r="AE807">
        <v>75.739999999999995</v>
      </c>
      <c r="AF807">
        <v>0</v>
      </c>
      <c r="AG807">
        <v>-6.5960049664000005E-4</v>
      </c>
      <c r="AH807">
        <f>-(MAX($AD$2:AD807)-AD807)/MAX($AD$2:AD807)</f>
        <v>-0.18957252636889471</v>
      </c>
      <c r="AI807">
        <f>MIN($AH$3:AH807)</f>
        <v>-0.27173488542719992</v>
      </c>
      <c r="AK807" s="1">
        <v>42341</v>
      </c>
      <c r="AL807">
        <f>1468</f>
        <v>1468</v>
      </c>
      <c r="AM807">
        <f t="shared" si="48"/>
        <v>29.200000000011599</v>
      </c>
      <c r="AN807">
        <f t="shared" si="49"/>
        <v>111186.31999999999</v>
      </c>
      <c r="AO807">
        <f t="shared" si="50"/>
        <v>111215.52</v>
      </c>
      <c r="AP807">
        <v>75.739999999999995</v>
      </c>
      <c r="AQ807">
        <f t="shared" si="51"/>
        <v>-6.5954454405724541E-4</v>
      </c>
      <c r="AR807">
        <f>-(MAX($AO$2:AO807)-AO807)/MAX($AO$2:AO807)</f>
        <v>-0.18955948502818076</v>
      </c>
      <c r="AS807">
        <f>MIN($AR$3:AR807)</f>
        <v>-0.27171619185755025</v>
      </c>
    </row>
    <row r="808" spans="1:45" x14ac:dyDescent="0.2">
      <c r="A808" s="1">
        <v>42342</v>
      </c>
      <c r="B808">
        <v>0</v>
      </c>
      <c r="C808">
        <v>0</v>
      </c>
      <c r="D808">
        <v>114653.054999999</v>
      </c>
      <c r="E808">
        <v>0</v>
      </c>
      <c r="F808">
        <v>114653.054999999</v>
      </c>
      <c r="G808">
        <v>77.83</v>
      </c>
      <c r="H808">
        <v>0</v>
      </c>
      <c r="I808">
        <v>0</v>
      </c>
      <c r="J808">
        <f>-(MAX($F$2:F808)-F808)/MAX($F$2:F808)</f>
        <v>0</v>
      </c>
      <c r="K808">
        <f>MIN($J$3:J808)</f>
        <v>-0.10007190256198779</v>
      </c>
      <c r="M808" s="1">
        <v>42342</v>
      </c>
      <c r="N808">
        <v>0</v>
      </c>
      <c r="O808">
        <v>1234</v>
      </c>
      <c r="P808">
        <v>48.284999999988898</v>
      </c>
      <c r="Q808">
        <v>96042.22</v>
      </c>
      <c r="R808">
        <v>96090.504999999903</v>
      </c>
      <c r="S808">
        <v>77.83</v>
      </c>
      <c r="T808">
        <v>0</v>
      </c>
      <c r="U808">
        <v>2.7580153424000001E-2</v>
      </c>
      <c r="V808">
        <f>-(MAX($R$2:R808)-R808)/MAX($R$2:R808)</f>
        <v>-0.20806083353116031</v>
      </c>
      <c r="W808">
        <f>MIN($V$3:V808)</f>
        <v>-0.27527937672761299</v>
      </c>
      <c r="Y808" s="1">
        <v>42342</v>
      </c>
      <c r="Z808">
        <v>0</v>
      </c>
      <c r="AA808">
        <v>1445</v>
      </c>
      <c r="AB808">
        <v>19.450000000011599</v>
      </c>
      <c r="AC808">
        <v>112464.349999999</v>
      </c>
      <c r="AD808">
        <v>112483.8</v>
      </c>
      <c r="AE808">
        <v>77.83</v>
      </c>
      <c r="AF808">
        <v>0</v>
      </c>
      <c r="AG808">
        <v>2.7589498806699999E-2</v>
      </c>
      <c r="AH808">
        <f>-(MAX($AD$2:AD808)-AD808)/MAX($AD$2:AD808)</f>
        <v>-0.16721323855224651</v>
      </c>
      <c r="AI808">
        <f>MIN($AH$3:AH808)</f>
        <v>-0.27173488542719992</v>
      </c>
      <c r="AK808" s="1">
        <v>42342</v>
      </c>
      <c r="AL808">
        <f>1468</f>
        <v>1468</v>
      </c>
      <c r="AM808">
        <f t="shared" si="48"/>
        <v>29.200000000011599</v>
      </c>
      <c r="AN808">
        <f t="shared" si="49"/>
        <v>114254.44</v>
      </c>
      <c r="AO808">
        <f t="shared" si="50"/>
        <v>114283.64000000001</v>
      </c>
      <c r="AP808">
        <v>77.83</v>
      </c>
      <c r="AQ808">
        <f t="shared" si="51"/>
        <v>2.7587156900403916E-2</v>
      </c>
      <c r="AR808">
        <f>-(MAX($AO$2:AO808)-AO808)/MAX($AO$2:AO808)</f>
        <v>-0.16720173538320904</v>
      </c>
      <c r="AS808">
        <f>MIN($AR$3:AR808)</f>
        <v>-0.27171619185755025</v>
      </c>
    </row>
    <row r="809" spans="1:45" x14ac:dyDescent="0.2">
      <c r="A809" s="1">
        <v>42345</v>
      </c>
      <c r="B809">
        <v>0</v>
      </c>
      <c r="C809">
        <v>0</v>
      </c>
      <c r="D809">
        <v>114653.054999999</v>
      </c>
      <c r="E809">
        <v>0</v>
      </c>
      <c r="F809">
        <v>114653.054999999</v>
      </c>
      <c r="G809">
        <v>78.37</v>
      </c>
      <c r="H809">
        <v>0</v>
      </c>
      <c r="I809">
        <v>0</v>
      </c>
      <c r="J809">
        <f>-(MAX($F$2:F809)-F809)/MAX($F$2:F809)</f>
        <v>0</v>
      </c>
      <c r="K809">
        <f>MIN($J$3:J809)</f>
        <v>-0.10007190256198779</v>
      </c>
      <c r="M809" s="1">
        <v>42345</v>
      </c>
      <c r="N809">
        <v>0</v>
      </c>
      <c r="O809">
        <v>1234</v>
      </c>
      <c r="P809">
        <v>48.284999999988898</v>
      </c>
      <c r="Q809">
        <v>96708.58</v>
      </c>
      <c r="R809">
        <v>96756.864999999903</v>
      </c>
      <c r="S809">
        <v>78.37</v>
      </c>
      <c r="T809">
        <v>0</v>
      </c>
      <c r="U809">
        <v>6.93471222781E-3</v>
      </c>
      <c r="V809">
        <f>-(MAX($R$2:R809)-R809)/MAX($R$2:R809)</f>
        <v>-0.20256896330976668</v>
      </c>
      <c r="W809">
        <f>MIN($V$3:V809)</f>
        <v>-0.27527937672761299</v>
      </c>
      <c r="Y809" s="1">
        <v>42345</v>
      </c>
      <c r="Z809">
        <v>0</v>
      </c>
      <c r="AA809">
        <v>1445</v>
      </c>
      <c r="AB809">
        <v>19.450000000011599</v>
      </c>
      <c r="AC809">
        <v>113244.65</v>
      </c>
      <c r="AD809">
        <v>113264.1</v>
      </c>
      <c r="AE809">
        <v>78.37</v>
      </c>
      <c r="AF809">
        <v>0</v>
      </c>
      <c r="AG809">
        <v>6.9369989278499997E-3</v>
      </c>
      <c r="AH809">
        <f>-(MAX($AD$2:AD809)-AD809)/MAX($AD$2:AD809)</f>
        <v>-0.1614361976809594</v>
      </c>
      <c r="AI809">
        <f>MIN($AH$3:AH809)</f>
        <v>-0.27173488542719992</v>
      </c>
      <c r="AK809" s="1">
        <v>42345</v>
      </c>
      <c r="AL809">
        <f>1468</f>
        <v>1468</v>
      </c>
      <c r="AM809">
        <f t="shared" si="48"/>
        <v>29.200000000011599</v>
      </c>
      <c r="AN809">
        <f t="shared" si="49"/>
        <v>115047.16</v>
      </c>
      <c r="AO809">
        <f t="shared" si="50"/>
        <v>115076.36000000002</v>
      </c>
      <c r="AP809">
        <v>78.37</v>
      </c>
      <c r="AQ809">
        <f t="shared" si="51"/>
        <v>6.9364258961300239E-3</v>
      </c>
      <c r="AR809">
        <f>-(MAX($AO$2:AO809)-AO809)/MAX($AO$2:AO809)</f>
        <v>-0.16142509193426899</v>
      </c>
      <c r="AS809">
        <f>MIN($AR$3:AR809)</f>
        <v>-0.27171619185755025</v>
      </c>
    </row>
    <row r="810" spans="1:45" x14ac:dyDescent="0.2">
      <c r="A810" s="1">
        <v>42346</v>
      </c>
      <c r="B810">
        <v>1474</v>
      </c>
      <c r="C810">
        <v>1474</v>
      </c>
      <c r="D810">
        <v>49.554999999905696</v>
      </c>
      <c r="E810">
        <v>114603.5</v>
      </c>
      <c r="F810">
        <v>114653.054999999</v>
      </c>
      <c r="G810">
        <v>77.75</v>
      </c>
      <c r="H810">
        <v>1</v>
      </c>
      <c r="I810">
        <v>0</v>
      </c>
      <c r="J810">
        <f>-(MAX($F$2:F810)-F810)/MAX($F$2:F810)</f>
        <v>0</v>
      </c>
      <c r="K810">
        <f>MIN($J$3:J810)</f>
        <v>-0.10007190256198779</v>
      </c>
      <c r="M810" s="1">
        <v>42346</v>
      </c>
      <c r="N810">
        <v>0</v>
      </c>
      <c r="O810">
        <v>1234</v>
      </c>
      <c r="P810">
        <v>48.284999999988898</v>
      </c>
      <c r="Q810">
        <v>95943.5</v>
      </c>
      <c r="R810">
        <v>95991.784999999902</v>
      </c>
      <c r="S810">
        <v>77.75</v>
      </c>
      <c r="T810">
        <v>1</v>
      </c>
      <c r="U810">
        <v>-7.9072425506999996E-3</v>
      </c>
      <c r="V810">
        <f>-(MAX($R$2:R810)-R810)/MAX($R$2:R810)</f>
        <v>-0.20887444393432975</v>
      </c>
      <c r="W810">
        <f>MIN($V$3:V810)</f>
        <v>-0.27527937672761299</v>
      </c>
      <c r="Y810" s="1">
        <v>42346</v>
      </c>
      <c r="Z810">
        <v>0</v>
      </c>
      <c r="AA810">
        <v>1445</v>
      </c>
      <c r="AB810">
        <v>19.450000000011599</v>
      </c>
      <c r="AC810">
        <v>112348.75</v>
      </c>
      <c r="AD810">
        <v>112368.2</v>
      </c>
      <c r="AE810">
        <v>77.75</v>
      </c>
      <c r="AF810">
        <v>0</v>
      </c>
      <c r="AG810">
        <v>-7.9098319767700008E-3</v>
      </c>
      <c r="AH810">
        <f>-(MAX($AD$2:AD810)-AD810)/MAX($AD$2:AD810)</f>
        <v>-0.16806909645910392</v>
      </c>
      <c r="AI810">
        <f>MIN($AH$3:AH810)</f>
        <v>-0.27173488542719992</v>
      </c>
      <c r="AK810" s="1">
        <v>42346</v>
      </c>
      <c r="AL810">
        <f>1468</f>
        <v>1468</v>
      </c>
      <c r="AM810">
        <f t="shared" si="48"/>
        <v>29.200000000011599</v>
      </c>
      <c r="AN810">
        <f t="shared" si="49"/>
        <v>114137</v>
      </c>
      <c r="AO810">
        <f t="shared" si="50"/>
        <v>114166.20000000001</v>
      </c>
      <c r="AP810">
        <v>77.75</v>
      </c>
      <c r="AQ810">
        <f t="shared" si="51"/>
        <v>-7.909183085040258E-3</v>
      </c>
      <c r="AR810">
        <f>-(MAX($AO$2:AO810)-AO810)/MAX($AO$2:AO810)</f>
        <v>-0.16805753441268165</v>
      </c>
      <c r="AS810">
        <f>MIN($AR$3:AR810)</f>
        <v>-0.27171619185755025</v>
      </c>
    </row>
    <row r="811" spans="1:45" x14ac:dyDescent="0.2">
      <c r="A811" s="1">
        <v>42347</v>
      </c>
      <c r="B811">
        <v>0</v>
      </c>
      <c r="C811">
        <v>1474</v>
      </c>
      <c r="D811">
        <v>49.554999999905696</v>
      </c>
      <c r="E811">
        <v>114529.8</v>
      </c>
      <c r="F811">
        <v>114579.35499999901</v>
      </c>
      <c r="G811">
        <v>77.7</v>
      </c>
      <c r="H811">
        <v>0</v>
      </c>
      <c r="I811">
        <v>-6.4280886366299998E-4</v>
      </c>
      <c r="J811">
        <f>-(MAX($F$2:F811)-F811)/MAX($F$2:F811)</f>
        <v>-6.4280886366261877E-4</v>
      </c>
      <c r="K811">
        <f>MIN($J$3:J811)</f>
        <v>-0.10007190256198779</v>
      </c>
      <c r="M811" s="1">
        <v>42347</v>
      </c>
      <c r="N811">
        <v>0</v>
      </c>
      <c r="O811">
        <v>1234</v>
      </c>
      <c r="P811">
        <v>48.284999999988898</v>
      </c>
      <c r="Q811">
        <v>95881.8</v>
      </c>
      <c r="R811">
        <v>95930.084999999905</v>
      </c>
      <c r="S811">
        <v>77.7</v>
      </c>
      <c r="T811">
        <v>0</v>
      </c>
      <c r="U811">
        <v>-6.4276333646699996E-4</v>
      </c>
      <c r="V811">
        <f>-(MAX($R$2:R811)-R811)/MAX($R$2:R811)</f>
        <v>-0.20938295043631061</v>
      </c>
      <c r="W811">
        <f>MIN($V$3:V811)</f>
        <v>-0.27527937672761299</v>
      </c>
      <c r="Y811" s="1">
        <v>42347</v>
      </c>
      <c r="Z811">
        <v>0</v>
      </c>
      <c r="AA811">
        <v>1445</v>
      </c>
      <c r="AB811">
        <v>19.450000000011599</v>
      </c>
      <c r="AC811">
        <v>112276.5</v>
      </c>
      <c r="AD811">
        <v>112295.95</v>
      </c>
      <c r="AE811">
        <v>77.7</v>
      </c>
      <c r="AF811">
        <v>0</v>
      </c>
      <c r="AG811">
        <v>-6.4297550374600005E-4</v>
      </c>
      <c r="AH811">
        <f>-(MAX($AD$2:AD811)-AD811)/MAX($AD$2:AD811)</f>
        <v>-0.16860400765088976</v>
      </c>
      <c r="AI811">
        <f>MIN($AH$3:AH811)</f>
        <v>-0.27173488542719992</v>
      </c>
      <c r="AK811" s="1">
        <v>42347</v>
      </c>
      <c r="AL811">
        <f>1468</f>
        <v>1468</v>
      </c>
      <c r="AM811">
        <f t="shared" si="48"/>
        <v>29.200000000011599</v>
      </c>
      <c r="AN811">
        <f t="shared" si="49"/>
        <v>114063.6</v>
      </c>
      <c r="AO811">
        <f t="shared" si="50"/>
        <v>114092.80000000002</v>
      </c>
      <c r="AP811">
        <v>77.7</v>
      </c>
      <c r="AQ811">
        <f t="shared" si="51"/>
        <v>-6.4292233603285539E-4</v>
      </c>
      <c r="AR811">
        <f>-(MAX($AO$2:AO811)-AO811)/MAX($AO$2:AO811)</f>
        <v>-0.16859240880610199</v>
      </c>
      <c r="AS811">
        <f>MIN($AR$3:AR811)</f>
        <v>-0.27171619185755025</v>
      </c>
    </row>
    <row r="812" spans="1:45" x14ac:dyDescent="0.2">
      <c r="A812" s="1">
        <v>42348</v>
      </c>
      <c r="B812">
        <v>0</v>
      </c>
      <c r="C812">
        <v>1474</v>
      </c>
      <c r="D812">
        <v>49.554999999905696</v>
      </c>
      <c r="E812">
        <v>114662.46</v>
      </c>
      <c r="F812">
        <v>114712.014999999</v>
      </c>
      <c r="G812">
        <v>77.790000000000006</v>
      </c>
      <c r="H812">
        <v>1</v>
      </c>
      <c r="I812">
        <v>1.15780019882E-3</v>
      </c>
      <c r="J812">
        <f>-(MAX($F$2:F812)-F812)/MAX($F$2:F812)</f>
        <v>0</v>
      </c>
      <c r="K812">
        <f>MIN($J$3:J812)</f>
        <v>-0.10007190256198779</v>
      </c>
      <c r="M812" s="1">
        <v>42348</v>
      </c>
      <c r="N812">
        <v>0</v>
      </c>
      <c r="O812">
        <v>1234</v>
      </c>
      <c r="P812">
        <v>48.284999999988898</v>
      </c>
      <c r="Q812">
        <v>95992.86</v>
      </c>
      <c r="R812">
        <v>96041.144999999902</v>
      </c>
      <c r="S812">
        <v>77.790000000000006</v>
      </c>
      <c r="T812">
        <v>1</v>
      </c>
      <c r="U812">
        <v>1.1577181444199999E-3</v>
      </c>
      <c r="V812">
        <f>-(MAX($R$2:R812)-R812)/MAX($R$2:R812)</f>
        <v>-0.20846763873274501</v>
      </c>
      <c r="W812">
        <f>MIN($V$3:V812)</f>
        <v>-0.27527937672761299</v>
      </c>
      <c r="Y812" s="1">
        <v>42348</v>
      </c>
      <c r="Z812">
        <v>0</v>
      </c>
      <c r="AA812">
        <v>1445</v>
      </c>
      <c r="AB812">
        <v>19.450000000011599</v>
      </c>
      <c r="AC812">
        <v>112406.55</v>
      </c>
      <c r="AD812">
        <v>112426</v>
      </c>
      <c r="AE812">
        <v>77.790000000000006</v>
      </c>
      <c r="AF812">
        <v>0</v>
      </c>
      <c r="AG812">
        <v>1.1581005370200001E-3</v>
      </c>
      <c r="AH812">
        <f>-(MAX($AD$2:AD812)-AD812)/MAX($AD$2:AD812)</f>
        <v>-0.1676411675056752</v>
      </c>
      <c r="AI812">
        <f>MIN($AH$3:AH812)</f>
        <v>-0.27173488542719992</v>
      </c>
      <c r="AK812" s="1">
        <v>42348</v>
      </c>
      <c r="AL812">
        <f>1468</f>
        <v>1468</v>
      </c>
      <c r="AM812">
        <f t="shared" si="48"/>
        <v>29.200000000011599</v>
      </c>
      <c r="AN812">
        <f t="shared" si="49"/>
        <v>114195.72000000002</v>
      </c>
      <c r="AO812">
        <f t="shared" si="50"/>
        <v>114224.92000000003</v>
      </c>
      <c r="AP812">
        <v>77.790000000000006</v>
      </c>
      <c r="AQ812">
        <f t="shared" si="51"/>
        <v>1.1580047119538646E-3</v>
      </c>
      <c r="AR812">
        <f>-(MAX($AO$2:AO812)-AO812)/MAX($AO$2:AO812)</f>
        <v>-0.16762963489794525</v>
      </c>
      <c r="AS812">
        <f>MIN($AR$3:AR812)</f>
        <v>-0.27171619185755025</v>
      </c>
    </row>
    <row r="813" spans="1:45" x14ac:dyDescent="0.2">
      <c r="A813" s="1">
        <v>42349</v>
      </c>
      <c r="B813">
        <v>0</v>
      </c>
      <c r="C813">
        <v>1474</v>
      </c>
      <c r="D813">
        <v>49.554999999905696</v>
      </c>
      <c r="E813">
        <v>114647.72</v>
      </c>
      <c r="F813">
        <v>114697.274999999</v>
      </c>
      <c r="G813">
        <v>77.78</v>
      </c>
      <c r="H813">
        <v>0</v>
      </c>
      <c r="I813">
        <v>-1.2849569419600001E-4</v>
      </c>
      <c r="J813">
        <f>-(MAX($F$2:F813)-F813)/MAX($F$2:F813)</f>
        <v>-1.2849569419551052E-4</v>
      </c>
      <c r="K813">
        <f>MIN($J$3:J813)</f>
        <v>-0.10007190256198779</v>
      </c>
      <c r="M813" s="1">
        <v>42349</v>
      </c>
      <c r="N813">
        <v>0</v>
      </c>
      <c r="O813">
        <v>1234</v>
      </c>
      <c r="P813">
        <v>48.284999999988898</v>
      </c>
      <c r="Q813">
        <v>95980.52</v>
      </c>
      <c r="R813">
        <v>96028.804999999906</v>
      </c>
      <c r="S813">
        <v>77.78</v>
      </c>
      <c r="T813">
        <v>0</v>
      </c>
      <c r="U813">
        <v>-1.2848659811400001E-4</v>
      </c>
      <c r="V813">
        <f>-(MAX($R$2:R813)-R813)/MAX($R$2:R813)</f>
        <v>-0.20856934003314118</v>
      </c>
      <c r="W813">
        <f>MIN($V$3:V813)</f>
        <v>-0.27527937672761299</v>
      </c>
      <c r="Y813" s="1">
        <v>42349</v>
      </c>
      <c r="Z813">
        <v>0</v>
      </c>
      <c r="AA813">
        <v>1445</v>
      </c>
      <c r="AB813">
        <v>19.450000000011599</v>
      </c>
      <c r="AC813">
        <v>112392.1</v>
      </c>
      <c r="AD813">
        <v>112411.55</v>
      </c>
      <c r="AE813">
        <v>77.78</v>
      </c>
      <c r="AF813">
        <v>0</v>
      </c>
      <c r="AG813">
        <v>-1.2852898795600001E-4</v>
      </c>
      <c r="AH813">
        <f>-(MAX($AD$2:AD813)-AD813)/MAX($AD$2:AD813)</f>
        <v>-0.16774814974403235</v>
      </c>
      <c r="AI813">
        <f>MIN($AH$3:AH813)</f>
        <v>-0.27173488542719992</v>
      </c>
      <c r="AK813" s="1">
        <v>42349</v>
      </c>
      <c r="AL813">
        <f>1468</f>
        <v>1468</v>
      </c>
      <c r="AM813">
        <f t="shared" si="48"/>
        <v>29.200000000011599</v>
      </c>
      <c r="AN813">
        <f t="shared" si="49"/>
        <v>114181.04000000001</v>
      </c>
      <c r="AO813">
        <f t="shared" si="50"/>
        <v>114210.24000000002</v>
      </c>
      <c r="AP813">
        <v>77.78</v>
      </c>
      <c r="AQ813">
        <f t="shared" si="51"/>
        <v>-1.285183653445112E-4</v>
      </c>
      <c r="AR813">
        <f>-(MAX($AO$2:AO813)-AO813)/MAX($AO$2:AO813)</f>
        <v>-0.16773660977662938</v>
      </c>
      <c r="AS813">
        <f>MIN($AR$3:AR813)</f>
        <v>-0.27171619185755025</v>
      </c>
    </row>
    <row r="814" spans="1:45" x14ac:dyDescent="0.2">
      <c r="A814" s="1">
        <v>42352</v>
      </c>
      <c r="B814">
        <v>0</v>
      </c>
      <c r="C814">
        <v>1474</v>
      </c>
      <c r="D814">
        <v>49.554999999905696</v>
      </c>
      <c r="E814">
        <v>115399.46</v>
      </c>
      <c r="F814">
        <v>115449.014999999</v>
      </c>
      <c r="G814">
        <v>78.290000000000006</v>
      </c>
      <c r="H814">
        <v>1</v>
      </c>
      <c r="I814">
        <v>6.5541225805100002E-3</v>
      </c>
      <c r="J814">
        <f>-(MAX($F$2:F814)-F814)/MAX($F$2:F814)</f>
        <v>0</v>
      </c>
      <c r="K814">
        <f>MIN($J$3:J814)</f>
        <v>-0.10007190256198779</v>
      </c>
      <c r="M814" s="1">
        <v>42352</v>
      </c>
      <c r="N814">
        <v>0</v>
      </c>
      <c r="O814">
        <v>1234</v>
      </c>
      <c r="P814">
        <v>48.284999999988898</v>
      </c>
      <c r="Q814">
        <v>96609.86</v>
      </c>
      <c r="R814">
        <v>96658.144999999902</v>
      </c>
      <c r="S814">
        <v>78.290000000000006</v>
      </c>
      <c r="T814">
        <v>1</v>
      </c>
      <c r="U814">
        <v>6.5536585611000002E-3</v>
      </c>
      <c r="V814">
        <f>-(MAX($R$2:R814)-R814)/MAX($R$2:R814)</f>
        <v>-0.20338257371293611</v>
      </c>
      <c r="W814">
        <f>MIN($V$3:V814)</f>
        <v>-0.27527937672761299</v>
      </c>
      <c r="Y814" s="1">
        <v>42352</v>
      </c>
      <c r="Z814">
        <v>0</v>
      </c>
      <c r="AA814">
        <v>1445</v>
      </c>
      <c r="AB814">
        <v>19.450000000011599</v>
      </c>
      <c r="AC814">
        <v>113129.05</v>
      </c>
      <c r="AD814">
        <v>113148.5</v>
      </c>
      <c r="AE814">
        <v>78.290000000000006</v>
      </c>
      <c r="AF814">
        <v>0</v>
      </c>
      <c r="AG814">
        <v>6.5558209988200002E-3</v>
      </c>
      <c r="AH814">
        <f>-(MAX($AD$2:AD814)-AD814)/MAX($AD$2:AD814)</f>
        <v>-0.16229205558781681</v>
      </c>
      <c r="AI814">
        <f>MIN($AH$3:AH814)</f>
        <v>-0.27173488542719992</v>
      </c>
      <c r="AK814" s="1">
        <v>42352</v>
      </c>
      <c r="AL814">
        <f>1468</f>
        <v>1468</v>
      </c>
      <c r="AM814">
        <f t="shared" si="48"/>
        <v>29.200000000011599</v>
      </c>
      <c r="AN814">
        <f t="shared" si="49"/>
        <v>114929.72000000002</v>
      </c>
      <c r="AO814">
        <f t="shared" si="50"/>
        <v>114958.92000000003</v>
      </c>
      <c r="AP814">
        <v>78.290000000000006</v>
      </c>
      <c r="AQ814">
        <f t="shared" si="51"/>
        <v>6.5552791063218799E-3</v>
      </c>
      <c r="AR814">
        <f>-(MAX($AO$2:AO814)-AO814)/MAX($AO$2:AO814)</f>
        <v>-0.16228089096374151</v>
      </c>
      <c r="AS814">
        <f>MIN($AR$3:AR814)</f>
        <v>-0.27171619185755025</v>
      </c>
    </row>
    <row r="815" spans="1:45" x14ac:dyDescent="0.2">
      <c r="A815" s="1">
        <v>42353</v>
      </c>
      <c r="B815">
        <v>1474</v>
      </c>
      <c r="C815">
        <v>0</v>
      </c>
      <c r="D815">
        <v>117497.874999999</v>
      </c>
      <c r="E815">
        <v>0</v>
      </c>
      <c r="F815">
        <v>117497.874999999</v>
      </c>
      <c r="G815">
        <v>79.680000000000007</v>
      </c>
      <c r="H815">
        <v>-1</v>
      </c>
      <c r="I815">
        <v>1.7746881599600001E-2</v>
      </c>
      <c r="J815">
        <f>-(MAX($F$2:F815)-F815)/MAX($F$2:F815)</f>
        <v>0</v>
      </c>
      <c r="K815">
        <f>MIN($J$3:J815)</f>
        <v>-0.10007190256198779</v>
      </c>
      <c r="M815" s="1">
        <v>42353</v>
      </c>
      <c r="N815">
        <v>1234</v>
      </c>
      <c r="O815">
        <v>0</v>
      </c>
      <c r="P815">
        <v>98373.404999999897</v>
      </c>
      <c r="Q815">
        <v>0</v>
      </c>
      <c r="R815">
        <v>98373.404999999897</v>
      </c>
      <c r="S815">
        <v>79.680000000000007</v>
      </c>
      <c r="T815">
        <v>-1</v>
      </c>
      <c r="U815">
        <v>1.77456333349E-2</v>
      </c>
      <c r="V815">
        <f>-(MAX($R$2:R815)-R815)/MAX($R$2:R815)</f>
        <v>-0.18924609295786735</v>
      </c>
      <c r="W815">
        <f>MIN($V$3:V815)</f>
        <v>-0.27527937672761299</v>
      </c>
      <c r="Y815" s="1">
        <v>42353</v>
      </c>
      <c r="Z815">
        <v>0</v>
      </c>
      <c r="AA815">
        <v>1445</v>
      </c>
      <c r="AB815">
        <v>19.450000000011599</v>
      </c>
      <c r="AC815">
        <v>115137.60000000001</v>
      </c>
      <c r="AD815">
        <v>115157.05</v>
      </c>
      <c r="AE815">
        <v>79.680000000000007</v>
      </c>
      <c r="AF815">
        <v>0</v>
      </c>
      <c r="AG815">
        <v>1.7751450527400001E-2</v>
      </c>
      <c r="AH815">
        <f>-(MAX($AD$2:AD815)-AD815)/MAX($AD$2:AD815)</f>
        <v>-0.14742152445617041</v>
      </c>
      <c r="AI815">
        <f>MIN($AH$3:AH815)</f>
        <v>-0.27173488542719992</v>
      </c>
      <c r="AK815" s="1">
        <v>42353</v>
      </c>
      <c r="AL815">
        <f>1468</f>
        <v>1468</v>
      </c>
      <c r="AM815">
        <f t="shared" si="48"/>
        <v>29.200000000011599</v>
      </c>
      <c r="AN815">
        <f t="shared" si="49"/>
        <v>116970.24000000001</v>
      </c>
      <c r="AO815">
        <f t="shared" si="50"/>
        <v>116999.44000000002</v>
      </c>
      <c r="AP815">
        <v>79.680000000000007</v>
      </c>
      <c r="AQ815">
        <f t="shared" si="51"/>
        <v>1.7749992780029502E-2</v>
      </c>
      <c r="AR815">
        <f>-(MAX($AO$2:AO815)-AO815)/MAX($AO$2:AO815)</f>
        <v>-0.14741138282665517</v>
      </c>
      <c r="AS815">
        <f>MIN($AR$3:AR815)</f>
        <v>-0.27171619185755025</v>
      </c>
    </row>
    <row r="816" spans="1:45" x14ac:dyDescent="0.2">
      <c r="A816" s="1">
        <v>42354</v>
      </c>
      <c r="B816">
        <v>0</v>
      </c>
      <c r="C816">
        <v>0</v>
      </c>
      <c r="D816">
        <v>117497.874999999</v>
      </c>
      <c r="E816">
        <v>0</v>
      </c>
      <c r="F816">
        <v>117497.874999999</v>
      </c>
      <c r="G816">
        <v>80.989999999999995</v>
      </c>
      <c r="H816">
        <v>0</v>
      </c>
      <c r="I816">
        <v>0</v>
      </c>
      <c r="J816">
        <f>-(MAX($F$2:F816)-F816)/MAX($F$2:F816)</f>
        <v>0</v>
      </c>
      <c r="K816">
        <f>MIN($J$3:J816)</f>
        <v>-0.10007190256198779</v>
      </c>
      <c r="M816" s="1">
        <v>42354</v>
      </c>
      <c r="N816">
        <v>0</v>
      </c>
      <c r="O816">
        <v>0</v>
      </c>
      <c r="P816">
        <v>98373.404999999897</v>
      </c>
      <c r="Q816">
        <v>0</v>
      </c>
      <c r="R816">
        <v>98373.404999999897</v>
      </c>
      <c r="S816">
        <v>80.989999999999995</v>
      </c>
      <c r="T816">
        <v>0</v>
      </c>
      <c r="U816">
        <v>0</v>
      </c>
      <c r="V816">
        <f>-(MAX($R$2:R816)-R816)/MAX($R$2:R816)</f>
        <v>-0.18924609295786735</v>
      </c>
      <c r="W816">
        <f>MIN($V$3:V816)</f>
        <v>-0.27527937672761299</v>
      </c>
      <c r="Y816" s="1">
        <v>42354</v>
      </c>
      <c r="Z816">
        <v>0</v>
      </c>
      <c r="AA816">
        <v>1445</v>
      </c>
      <c r="AB816">
        <v>19.450000000011599</v>
      </c>
      <c r="AC816">
        <v>117030.549999999</v>
      </c>
      <c r="AD816">
        <v>117050</v>
      </c>
      <c r="AE816">
        <v>80.989999999999995</v>
      </c>
      <c r="AF816">
        <v>0</v>
      </c>
      <c r="AG816">
        <v>1.6437986211E-2</v>
      </c>
      <c r="AH816">
        <f>-(MAX($AD$2:AD816)-AD816)/MAX($AD$2:AD816)</f>
        <v>-0.13340685123138138</v>
      </c>
      <c r="AI816">
        <f>MIN($AH$3:AH816)</f>
        <v>-0.27173488542719992</v>
      </c>
      <c r="AK816" s="1">
        <v>42354</v>
      </c>
      <c r="AL816">
        <f>1468</f>
        <v>1468</v>
      </c>
      <c r="AM816">
        <f t="shared" si="48"/>
        <v>29.200000000011599</v>
      </c>
      <c r="AN816">
        <f t="shared" si="49"/>
        <v>118893.31999999999</v>
      </c>
      <c r="AO816">
        <f t="shared" si="50"/>
        <v>118922.52</v>
      </c>
      <c r="AP816">
        <v>80.989999999999995</v>
      </c>
      <c r="AQ816">
        <f t="shared" si="51"/>
        <v>1.6436659867773613E-2</v>
      </c>
      <c r="AR816">
        <f>-(MAX($AO$2:AO816)-AO816)/MAX($AO$2:AO816)</f>
        <v>-0.13339767371904146</v>
      </c>
      <c r="AS816">
        <f>MIN($AR$3:AR816)</f>
        <v>-0.27171619185755025</v>
      </c>
    </row>
    <row r="817" spans="1:45" x14ac:dyDescent="0.2">
      <c r="A817" s="1">
        <v>42355</v>
      </c>
      <c r="B817">
        <v>0</v>
      </c>
      <c r="C817">
        <v>0</v>
      </c>
      <c r="D817">
        <v>117497.874999999</v>
      </c>
      <c r="E817">
        <v>0</v>
      </c>
      <c r="F817">
        <v>117497.874999999</v>
      </c>
      <c r="G817">
        <v>80.290000000000006</v>
      </c>
      <c r="H817">
        <v>-1</v>
      </c>
      <c r="I817">
        <v>0</v>
      </c>
      <c r="J817">
        <f>-(MAX($F$2:F817)-F817)/MAX($F$2:F817)</f>
        <v>0</v>
      </c>
      <c r="K817">
        <f>MIN($J$3:J817)</f>
        <v>-0.10007190256198779</v>
      </c>
      <c r="M817" s="1">
        <v>42355</v>
      </c>
      <c r="N817">
        <v>0</v>
      </c>
      <c r="O817">
        <v>0</v>
      </c>
      <c r="P817">
        <v>98373.404999999897</v>
      </c>
      <c r="Q817">
        <v>0</v>
      </c>
      <c r="R817">
        <v>98373.404999999897</v>
      </c>
      <c r="S817">
        <v>80.290000000000006</v>
      </c>
      <c r="T817">
        <v>0</v>
      </c>
      <c r="U817">
        <v>0</v>
      </c>
      <c r="V817">
        <f>-(MAX($R$2:R817)-R817)/MAX($R$2:R817)</f>
        <v>-0.18924609295786735</v>
      </c>
      <c r="W817">
        <f>MIN($V$3:V817)</f>
        <v>-0.27527937672761299</v>
      </c>
      <c r="Y817" s="1">
        <v>42355</v>
      </c>
      <c r="Z817">
        <v>0</v>
      </c>
      <c r="AA817">
        <v>1445</v>
      </c>
      <c r="AB817">
        <v>19.450000000011599</v>
      </c>
      <c r="AC817">
        <v>116019.05</v>
      </c>
      <c r="AD817">
        <v>116038.5</v>
      </c>
      <c r="AE817">
        <v>80.290000000000006</v>
      </c>
      <c r="AF817">
        <v>0</v>
      </c>
      <c r="AG817">
        <v>-8.6416061512199997E-3</v>
      </c>
      <c r="AH817">
        <f>-(MAX($AD$2:AD817)-AD817)/MAX($AD$2:AD817)</f>
        <v>-0.14089560791638317</v>
      </c>
      <c r="AI817">
        <f>MIN($AH$3:AH817)</f>
        <v>-0.27173488542719992</v>
      </c>
      <c r="AK817" s="1">
        <v>42355</v>
      </c>
      <c r="AL817">
        <f>1468</f>
        <v>1468</v>
      </c>
      <c r="AM817">
        <f t="shared" si="48"/>
        <v>29.200000000011599</v>
      </c>
      <c r="AN817">
        <f t="shared" si="49"/>
        <v>117865.72000000002</v>
      </c>
      <c r="AO817">
        <f t="shared" si="50"/>
        <v>117894.92000000003</v>
      </c>
      <c r="AP817">
        <v>80.290000000000006</v>
      </c>
      <c r="AQ817">
        <f t="shared" si="51"/>
        <v>-8.6409201554085522E-3</v>
      </c>
      <c r="AR817">
        <f>-(MAX($AO$2:AO817)-AO817)/MAX($AO$2:AO817)</f>
        <v>-0.14088591522692653</v>
      </c>
      <c r="AS817">
        <f>MIN($AR$3:AR817)</f>
        <v>-0.27171619185755025</v>
      </c>
    </row>
    <row r="818" spans="1:45" x14ac:dyDescent="0.2">
      <c r="A818" s="1">
        <v>42356</v>
      </c>
      <c r="B818">
        <v>0</v>
      </c>
      <c r="C818">
        <v>0</v>
      </c>
      <c r="D818">
        <v>117497.874999999</v>
      </c>
      <c r="E818">
        <v>0</v>
      </c>
      <c r="F818">
        <v>117497.874999999</v>
      </c>
      <c r="G818">
        <v>78.13</v>
      </c>
      <c r="H818">
        <v>-1</v>
      </c>
      <c r="I818">
        <v>0</v>
      </c>
      <c r="J818">
        <f>-(MAX($F$2:F818)-F818)/MAX($F$2:F818)</f>
        <v>0</v>
      </c>
      <c r="K818">
        <f>MIN($J$3:J818)</f>
        <v>-0.10007190256198779</v>
      </c>
      <c r="M818" s="1">
        <v>42356</v>
      </c>
      <c r="N818">
        <v>0</v>
      </c>
      <c r="O818">
        <v>0</v>
      </c>
      <c r="P818">
        <v>98373.404999999897</v>
      </c>
      <c r="Q818">
        <v>0</v>
      </c>
      <c r="R818">
        <v>98373.404999999897</v>
      </c>
      <c r="S818">
        <v>78.13</v>
      </c>
      <c r="T818">
        <v>0</v>
      </c>
      <c r="U818">
        <v>0</v>
      </c>
      <c r="V818">
        <f>-(MAX($R$2:R818)-R818)/MAX($R$2:R818)</f>
        <v>-0.18924609295786735</v>
      </c>
      <c r="W818">
        <f>MIN($V$3:V818)</f>
        <v>-0.27527937672761299</v>
      </c>
      <c r="Y818" s="1">
        <v>42356</v>
      </c>
      <c r="Z818">
        <v>0</v>
      </c>
      <c r="AA818">
        <v>1445</v>
      </c>
      <c r="AB818">
        <v>19.450000000011599</v>
      </c>
      <c r="AC818">
        <v>112897.849999999</v>
      </c>
      <c r="AD818">
        <v>112917.3</v>
      </c>
      <c r="AE818">
        <v>78.13</v>
      </c>
      <c r="AF818">
        <v>0</v>
      </c>
      <c r="AG818">
        <v>-2.6897969208499999E-2</v>
      </c>
      <c r="AH818">
        <f>-(MAX($AD$2:AD818)-AD818)/MAX($AD$2:AD818)</f>
        <v>-0.16400377140153147</v>
      </c>
      <c r="AI818">
        <f>MIN($AH$3:AH818)</f>
        <v>-0.27173488542719992</v>
      </c>
      <c r="AK818" s="1">
        <v>42356</v>
      </c>
      <c r="AL818">
        <f>1468</f>
        <v>1468</v>
      </c>
      <c r="AM818">
        <f t="shared" si="48"/>
        <v>29.200000000011599</v>
      </c>
      <c r="AN818">
        <f t="shared" si="49"/>
        <v>114694.84</v>
      </c>
      <c r="AO818">
        <f t="shared" si="50"/>
        <v>114724.04000000001</v>
      </c>
      <c r="AP818">
        <v>78.13</v>
      </c>
      <c r="AQ818">
        <f t="shared" si="51"/>
        <v>-2.6895815358287011E-2</v>
      </c>
      <c r="AR818">
        <f>-(MAX($AO$2:AO818)-AO818)/MAX($AO$2:AO818)</f>
        <v>-0.16399248902268684</v>
      </c>
      <c r="AS818">
        <f>MIN($AR$3:AR818)</f>
        <v>-0.27171619185755025</v>
      </c>
    </row>
    <row r="819" spans="1:45" x14ac:dyDescent="0.2">
      <c r="A819" s="1">
        <v>42359</v>
      </c>
      <c r="B819">
        <v>0</v>
      </c>
      <c r="C819">
        <v>0</v>
      </c>
      <c r="D819">
        <v>117497.874999999</v>
      </c>
      <c r="E819">
        <v>0</v>
      </c>
      <c r="F819">
        <v>117497.874999999</v>
      </c>
      <c r="G819">
        <v>78.95</v>
      </c>
      <c r="H819">
        <v>0</v>
      </c>
      <c r="I819">
        <v>0</v>
      </c>
      <c r="J819">
        <f>-(MAX($F$2:F819)-F819)/MAX($F$2:F819)</f>
        <v>0</v>
      </c>
      <c r="K819">
        <f>MIN($J$3:J819)</f>
        <v>-0.10007190256198779</v>
      </c>
      <c r="M819" s="1">
        <v>42359</v>
      </c>
      <c r="N819">
        <v>0</v>
      </c>
      <c r="O819">
        <v>0</v>
      </c>
      <c r="P819">
        <v>98373.404999999897</v>
      </c>
      <c r="Q819">
        <v>0</v>
      </c>
      <c r="R819">
        <v>98373.404999999897</v>
      </c>
      <c r="S819">
        <v>78.95</v>
      </c>
      <c r="T819">
        <v>0</v>
      </c>
      <c r="U819">
        <v>0</v>
      </c>
      <c r="V819">
        <f>-(MAX($R$2:R819)-R819)/MAX($R$2:R819)</f>
        <v>-0.18924609295786735</v>
      </c>
      <c r="W819">
        <f>MIN($V$3:V819)</f>
        <v>-0.27527937672761299</v>
      </c>
      <c r="Y819" s="1">
        <v>42359</v>
      </c>
      <c r="Z819">
        <v>0</v>
      </c>
      <c r="AA819">
        <v>1445</v>
      </c>
      <c r="AB819">
        <v>19.450000000011599</v>
      </c>
      <c r="AC819">
        <v>114082.75</v>
      </c>
      <c r="AD819">
        <v>114102.2</v>
      </c>
      <c r="AE819">
        <v>78.95</v>
      </c>
      <c r="AF819">
        <v>0</v>
      </c>
      <c r="AG819">
        <v>1.04935204791E-2</v>
      </c>
      <c r="AH819">
        <f>-(MAX($AD$2:AD819)-AD819)/MAX($AD$2:AD819)</f>
        <v>-0.15523122785624371</v>
      </c>
      <c r="AI819">
        <f>MIN($AH$3:AH819)</f>
        <v>-0.27173488542719992</v>
      </c>
      <c r="AK819" s="1">
        <v>42359</v>
      </c>
      <c r="AL819">
        <f>1468</f>
        <v>1468</v>
      </c>
      <c r="AM819">
        <f t="shared" si="48"/>
        <v>29.200000000011599</v>
      </c>
      <c r="AN819">
        <f t="shared" si="49"/>
        <v>115898.6</v>
      </c>
      <c r="AO819">
        <f t="shared" si="50"/>
        <v>115927.80000000002</v>
      </c>
      <c r="AP819">
        <v>78.95</v>
      </c>
      <c r="AQ819">
        <f t="shared" si="51"/>
        <v>1.0492656988021074E-2</v>
      </c>
      <c r="AR819">
        <f>-(MAX($AO$2:AO819)-AO819)/MAX($AO$2:AO819)</f>
        <v>-0.15522054897059262</v>
      </c>
      <c r="AS819">
        <f>MIN($AR$3:AR819)</f>
        <v>-0.27171619185755025</v>
      </c>
    </row>
    <row r="820" spans="1:45" x14ac:dyDescent="0.2">
      <c r="A820" s="1">
        <v>42360</v>
      </c>
      <c r="B820">
        <v>0</v>
      </c>
      <c r="C820">
        <v>0</v>
      </c>
      <c r="D820">
        <v>117497.874999999</v>
      </c>
      <c r="E820">
        <v>0</v>
      </c>
      <c r="F820">
        <v>117497.874999999</v>
      </c>
      <c r="G820">
        <v>79.599999999999994</v>
      </c>
      <c r="H820">
        <v>-1</v>
      </c>
      <c r="I820">
        <v>0</v>
      </c>
      <c r="J820">
        <f>-(MAX($F$2:F820)-F820)/MAX($F$2:F820)</f>
        <v>0</v>
      </c>
      <c r="K820">
        <f>MIN($J$3:J820)</f>
        <v>-0.10007190256198779</v>
      </c>
      <c r="M820" s="1">
        <v>42360</v>
      </c>
      <c r="N820">
        <v>0</v>
      </c>
      <c r="O820">
        <v>0</v>
      </c>
      <c r="P820">
        <v>98373.404999999897</v>
      </c>
      <c r="Q820">
        <v>0</v>
      </c>
      <c r="R820">
        <v>98373.404999999897</v>
      </c>
      <c r="S820">
        <v>79.599999999999994</v>
      </c>
      <c r="T820">
        <v>-1</v>
      </c>
      <c r="U820">
        <v>0</v>
      </c>
      <c r="V820">
        <f>-(MAX($R$2:R820)-R820)/MAX($R$2:R820)</f>
        <v>-0.18924609295786735</v>
      </c>
      <c r="W820">
        <f>MIN($V$3:V820)</f>
        <v>-0.27527937672761299</v>
      </c>
      <c r="Y820" s="1">
        <v>42360</v>
      </c>
      <c r="Z820">
        <v>0</v>
      </c>
      <c r="AA820">
        <v>1445</v>
      </c>
      <c r="AB820">
        <v>19.450000000011599</v>
      </c>
      <c r="AC820">
        <v>115021.999999999</v>
      </c>
      <c r="AD820">
        <v>115041.45</v>
      </c>
      <c r="AE820">
        <v>79.599999999999994</v>
      </c>
      <c r="AF820">
        <v>0</v>
      </c>
      <c r="AG820">
        <v>8.2316554807900007E-3</v>
      </c>
      <c r="AH820">
        <f>-(MAX($AD$2:AD820)-AD820)/MAX($AD$2:AD820)</f>
        <v>-0.14827738236302779</v>
      </c>
      <c r="AI820">
        <f>MIN($AH$3:AH820)</f>
        <v>-0.27173488542719992</v>
      </c>
      <c r="AK820" s="1">
        <v>42360</v>
      </c>
      <c r="AL820">
        <f>1468</f>
        <v>1468</v>
      </c>
      <c r="AM820">
        <f t="shared" si="48"/>
        <v>29.200000000011599</v>
      </c>
      <c r="AN820">
        <f t="shared" si="49"/>
        <v>116852.79999999999</v>
      </c>
      <c r="AO820">
        <f t="shared" si="50"/>
        <v>116882</v>
      </c>
      <c r="AP820">
        <v>79.599999999999994</v>
      </c>
      <c r="AQ820">
        <f t="shared" si="51"/>
        <v>8.2309851476520934E-3</v>
      </c>
      <c r="AR820">
        <f>-(MAX($AO$2:AO820)-AO820)/MAX($AO$2:AO820)</f>
        <v>-0.14826718185612789</v>
      </c>
      <c r="AS820">
        <f>MIN($AR$3:AR820)</f>
        <v>-0.27171619185755025</v>
      </c>
    </row>
    <row r="821" spans="1:45" x14ac:dyDescent="0.2">
      <c r="A821" s="1">
        <v>42361</v>
      </c>
      <c r="B821">
        <v>0</v>
      </c>
      <c r="C821">
        <v>0</v>
      </c>
      <c r="D821">
        <v>117497.874999999</v>
      </c>
      <c r="E821">
        <v>0</v>
      </c>
      <c r="F821">
        <v>117497.874999999</v>
      </c>
      <c r="G821">
        <v>79.92</v>
      </c>
      <c r="H821">
        <v>-1</v>
      </c>
      <c r="I821">
        <v>0</v>
      </c>
      <c r="J821">
        <f>-(MAX($F$2:F821)-F821)/MAX($F$2:F821)</f>
        <v>0</v>
      </c>
      <c r="K821">
        <f>MIN($J$3:J821)</f>
        <v>-0.10007190256198779</v>
      </c>
      <c r="M821" s="1">
        <v>42361</v>
      </c>
      <c r="N821">
        <v>0</v>
      </c>
      <c r="O821">
        <v>0</v>
      </c>
      <c r="P821">
        <v>98373.404999999897</v>
      </c>
      <c r="Q821">
        <v>0</v>
      </c>
      <c r="R821">
        <v>98373.404999999897</v>
      </c>
      <c r="S821">
        <v>79.92</v>
      </c>
      <c r="T821">
        <v>0</v>
      </c>
      <c r="U821">
        <v>0</v>
      </c>
      <c r="V821">
        <f>-(MAX($R$2:R821)-R821)/MAX($R$2:R821)</f>
        <v>-0.18924609295786735</v>
      </c>
      <c r="W821">
        <f>MIN($V$3:V821)</f>
        <v>-0.27527937672761299</v>
      </c>
      <c r="Y821" s="1">
        <v>42361</v>
      </c>
      <c r="Z821">
        <v>0</v>
      </c>
      <c r="AA821">
        <v>1445</v>
      </c>
      <c r="AB821">
        <v>19.450000000011599</v>
      </c>
      <c r="AC821">
        <v>115484.4</v>
      </c>
      <c r="AD821">
        <v>115503.85</v>
      </c>
      <c r="AE821">
        <v>79.92</v>
      </c>
      <c r="AF821">
        <v>0</v>
      </c>
      <c r="AG821">
        <v>4.0194208261500001E-3</v>
      </c>
      <c r="AH821">
        <f>-(MAX($AD$2:AD821)-AD821)/MAX($AD$2:AD821)</f>
        <v>-0.14485395073559834</v>
      </c>
      <c r="AI821">
        <f>MIN($AH$3:AH821)</f>
        <v>-0.27173488542719992</v>
      </c>
      <c r="AK821" s="1">
        <v>42361</v>
      </c>
      <c r="AL821">
        <f>1468</f>
        <v>1468</v>
      </c>
      <c r="AM821">
        <f t="shared" si="48"/>
        <v>29.200000000011599</v>
      </c>
      <c r="AN821">
        <f t="shared" si="49"/>
        <v>117322.56</v>
      </c>
      <c r="AO821">
        <f t="shared" si="50"/>
        <v>117351.76000000001</v>
      </c>
      <c r="AP821">
        <v>79.92</v>
      </c>
      <c r="AQ821">
        <f t="shared" si="51"/>
        <v>4.0190961824747122E-3</v>
      </c>
      <c r="AR821">
        <f>-(MAX($AO$2:AO821)-AO821)/MAX($AO$2:AO821)</f>
        <v>-0.14484398573823742</v>
      </c>
      <c r="AS821">
        <f>MIN($AR$3:AR821)</f>
        <v>-0.27171619185755025</v>
      </c>
    </row>
    <row r="822" spans="1:45" x14ac:dyDescent="0.2">
      <c r="A822" s="1">
        <v>42362</v>
      </c>
      <c r="B822">
        <v>0</v>
      </c>
      <c r="C822">
        <v>0</v>
      </c>
      <c r="D822">
        <v>117497.874999999</v>
      </c>
      <c r="E822">
        <v>0</v>
      </c>
      <c r="F822">
        <v>117497.874999999</v>
      </c>
      <c r="G822">
        <v>79.790000000000006</v>
      </c>
      <c r="H822">
        <v>0</v>
      </c>
      <c r="I822">
        <v>0</v>
      </c>
      <c r="J822">
        <f>-(MAX($F$2:F822)-F822)/MAX($F$2:F822)</f>
        <v>0</v>
      </c>
      <c r="K822">
        <f>MIN($J$3:J822)</f>
        <v>-0.10007190256198779</v>
      </c>
      <c r="M822" s="1">
        <v>42362</v>
      </c>
      <c r="N822">
        <v>0</v>
      </c>
      <c r="O822">
        <v>0</v>
      </c>
      <c r="P822">
        <v>98373.404999999897</v>
      </c>
      <c r="Q822">
        <v>0</v>
      </c>
      <c r="R822">
        <v>98373.404999999897</v>
      </c>
      <c r="S822">
        <v>79.790000000000006</v>
      </c>
      <c r="T822">
        <v>0</v>
      </c>
      <c r="U822">
        <v>0</v>
      </c>
      <c r="V822">
        <f>-(MAX($R$2:R822)-R822)/MAX($R$2:R822)</f>
        <v>-0.18924609295786735</v>
      </c>
      <c r="W822">
        <f>MIN($V$3:V822)</f>
        <v>-0.27527937672761299</v>
      </c>
      <c r="Y822" s="1">
        <v>42362</v>
      </c>
      <c r="Z822">
        <v>0</v>
      </c>
      <c r="AA822">
        <v>1445</v>
      </c>
      <c r="AB822">
        <v>19.450000000011599</v>
      </c>
      <c r="AC822">
        <v>115296.55</v>
      </c>
      <c r="AD822">
        <v>115316</v>
      </c>
      <c r="AE822">
        <v>79.790000000000006</v>
      </c>
      <c r="AF822">
        <v>0</v>
      </c>
      <c r="AG822">
        <v>-1.6263527146499999E-3</v>
      </c>
      <c r="AH822">
        <f>-(MAX($AD$2:AD822)-AD822)/MAX($AD$2:AD822)</f>
        <v>-0.14624471983424156</v>
      </c>
      <c r="AI822">
        <f>MIN($AH$3:AH822)</f>
        <v>-0.27173488542719992</v>
      </c>
      <c r="AK822" s="1">
        <v>42362</v>
      </c>
      <c r="AL822">
        <f>1468</f>
        <v>1468</v>
      </c>
      <c r="AM822">
        <f t="shared" si="48"/>
        <v>29.200000000011599</v>
      </c>
      <c r="AN822">
        <f t="shared" si="49"/>
        <v>117131.72000000002</v>
      </c>
      <c r="AO822">
        <f t="shared" si="50"/>
        <v>117160.92000000003</v>
      </c>
      <c r="AP822">
        <v>79.790000000000006</v>
      </c>
      <c r="AQ822">
        <f t="shared" si="51"/>
        <v>-1.6262218819724727E-3</v>
      </c>
      <c r="AR822">
        <f>-(MAX($AO$2:AO822)-AO822)/MAX($AO$2:AO822)</f>
        <v>-0.14623465916113026</v>
      </c>
      <c r="AS822">
        <f>MIN($AR$3:AR822)</f>
        <v>-0.27171619185755025</v>
      </c>
    </row>
    <row r="823" spans="1:45" x14ac:dyDescent="0.2">
      <c r="A823" s="1">
        <v>42366</v>
      </c>
      <c r="B823">
        <v>1470</v>
      </c>
      <c r="C823">
        <v>1470</v>
      </c>
      <c r="D823">
        <v>15.474999999903901</v>
      </c>
      <c r="E823">
        <v>117482.4</v>
      </c>
      <c r="F823">
        <v>117497.874999999</v>
      </c>
      <c r="G823">
        <v>79.92</v>
      </c>
      <c r="H823">
        <v>1</v>
      </c>
      <c r="I823">
        <v>0</v>
      </c>
      <c r="J823">
        <f>-(MAX($F$2:F823)-F823)/MAX($F$2:F823)</f>
        <v>0</v>
      </c>
      <c r="K823">
        <f>MIN($J$3:J823)</f>
        <v>-0.10007190256198779</v>
      </c>
      <c r="M823" s="1">
        <v>42366</v>
      </c>
      <c r="N823">
        <v>1230</v>
      </c>
      <c r="O823">
        <v>1230</v>
      </c>
      <c r="P823">
        <v>71.804999999993001</v>
      </c>
      <c r="Q823">
        <v>98301.6</v>
      </c>
      <c r="R823">
        <v>98373.404999999897</v>
      </c>
      <c r="S823">
        <v>79.92</v>
      </c>
      <c r="T823">
        <v>1</v>
      </c>
      <c r="U823">
        <v>0</v>
      </c>
      <c r="V823">
        <f>-(MAX($R$2:R823)-R823)/MAX($R$2:R823)</f>
        <v>-0.18924609295786735</v>
      </c>
      <c r="W823">
        <f>MIN($V$3:V823)</f>
        <v>-0.27527937672761299</v>
      </c>
      <c r="Y823" s="1">
        <v>42366</v>
      </c>
      <c r="Z823">
        <v>0</v>
      </c>
      <c r="AA823">
        <v>1445</v>
      </c>
      <c r="AB823">
        <v>19.450000000011599</v>
      </c>
      <c r="AC823">
        <v>115484.4</v>
      </c>
      <c r="AD823">
        <v>115503.85</v>
      </c>
      <c r="AE823">
        <v>79.92</v>
      </c>
      <c r="AF823">
        <v>0</v>
      </c>
      <c r="AG823">
        <v>1.62900204655E-3</v>
      </c>
      <c r="AH823">
        <f>-(MAX($AD$2:AD823)-AD823)/MAX($AD$2:AD823)</f>
        <v>-0.14485395073559834</v>
      </c>
      <c r="AI823">
        <f>MIN($AH$3:AH823)</f>
        <v>-0.27173488542719992</v>
      </c>
      <c r="AK823" s="1">
        <v>42366</v>
      </c>
      <c r="AL823">
        <f>1468</f>
        <v>1468</v>
      </c>
      <c r="AM823">
        <f t="shared" si="48"/>
        <v>29.200000000011599</v>
      </c>
      <c r="AN823">
        <f t="shared" si="49"/>
        <v>117322.56</v>
      </c>
      <c r="AO823">
        <f t="shared" si="50"/>
        <v>117351.76000000001</v>
      </c>
      <c r="AP823">
        <v>79.92</v>
      </c>
      <c r="AQ823">
        <f t="shared" si="51"/>
        <v>1.6288707872896689E-3</v>
      </c>
      <c r="AR823">
        <f>-(MAX($AO$2:AO823)-AO823)/MAX($AO$2:AO823)</f>
        <v>-0.14484398573823742</v>
      </c>
      <c r="AS823">
        <f>MIN($AR$3:AR823)</f>
        <v>-0.27171619185755025</v>
      </c>
    </row>
    <row r="824" spans="1:45" x14ac:dyDescent="0.2">
      <c r="A824" s="1">
        <v>42367</v>
      </c>
      <c r="B824">
        <v>0</v>
      </c>
      <c r="C824">
        <v>1470</v>
      </c>
      <c r="D824">
        <v>15.474999999903901</v>
      </c>
      <c r="E824">
        <v>118129.2</v>
      </c>
      <c r="F824">
        <v>118144.674999999</v>
      </c>
      <c r="G824">
        <v>80.36</v>
      </c>
      <c r="H824">
        <v>0</v>
      </c>
      <c r="I824">
        <v>5.5047804055999997E-3</v>
      </c>
      <c r="J824">
        <f>-(MAX($F$2:F824)-F824)/MAX($F$2:F824)</f>
        <v>0</v>
      </c>
      <c r="K824">
        <f>MIN($J$3:J824)</f>
        <v>-0.10007190256198779</v>
      </c>
      <c r="M824" s="1">
        <v>42367</v>
      </c>
      <c r="N824">
        <v>0</v>
      </c>
      <c r="O824">
        <v>1230</v>
      </c>
      <c r="P824">
        <v>71.804999999993001</v>
      </c>
      <c r="Q824">
        <v>98842.8</v>
      </c>
      <c r="R824">
        <v>98914.604999999894</v>
      </c>
      <c r="S824">
        <v>80.36</v>
      </c>
      <c r="T824">
        <v>0</v>
      </c>
      <c r="U824">
        <v>5.5014869110199998E-3</v>
      </c>
      <c r="V824">
        <f>-(MAX($R$2:R824)-R824)/MAX($R$2:R824)</f>
        <v>-0.18478574095021649</v>
      </c>
      <c r="W824">
        <f>MIN($V$3:V824)</f>
        <v>-0.27527937672761299</v>
      </c>
      <c r="Y824" s="1">
        <v>42367</v>
      </c>
      <c r="Z824">
        <v>0</v>
      </c>
      <c r="AA824">
        <v>1445</v>
      </c>
      <c r="AB824">
        <v>19.450000000011599</v>
      </c>
      <c r="AC824">
        <v>116120.2</v>
      </c>
      <c r="AD824">
        <v>116139.65</v>
      </c>
      <c r="AE824">
        <v>80.36</v>
      </c>
      <c r="AF824">
        <v>0</v>
      </c>
      <c r="AG824">
        <v>5.5045784188100001E-3</v>
      </c>
      <c r="AH824">
        <f>-(MAX($AD$2:AD824)-AD824)/MAX($AD$2:AD824)</f>
        <v>-0.14014673224788302</v>
      </c>
      <c r="AI824">
        <f>MIN($AH$3:AH824)</f>
        <v>-0.27173488542719992</v>
      </c>
      <c r="AK824" s="1">
        <v>42367</v>
      </c>
      <c r="AL824">
        <f>1468</f>
        <v>1468</v>
      </c>
      <c r="AM824">
        <f t="shared" si="48"/>
        <v>29.200000000011599</v>
      </c>
      <c r="AN824">
        <f t="shared" si="49"/>
        <v>117968.48</v>
      </c>
      <c r="AO824">
        <f t="shared" si="50"/>
        <v>117997.68000000001</v>
      </c>
      <c r="AP824">
        <v>80.36</v>
      </c>
      <c r="AQ824">
        <f t="shared" si="51"/>
        <v>5.5041356005227204E-3</v>
      </c>
      <c r="AR824">
        <f>-(MAX($AO$2:AO824)-AO824)/MAX($AO$2:AO824)</f>
        <v>-0.14013709107613814</v>
      </c>
      <c r="AS824">
        <f>MIN($AR$3:AR824)</f>
        <v>-0.27171619185755025</v>
      </c>
    </row>
    <row r="825" spans="1:45" x14ac:dyDescent="0.2">
      <c r="A825" s="1">
        <v>42368</v>
      </c>
      <c r="B825">
        <v>1470</v>
      </c>
      <c r="C825">
        <v>0</v>
      </c>
      <c r="D825">
        <v>117718.374999999</v>
      </c>
      <c r="E825">
        <v>0</v>
      </c>
      <c r="F825">
        <v>117718.374999999</v>
      </c>
      <c r="G825">
        <v>80.069999999999993</v>
      </c>
      <c r="H825">
        <v>-1</v>
      </c>
      <c r="I825">
        <v>-3.6082878894000002E-3</v>
      </c>
      <c r="J825">
        <f>-(MAX($F$2:F825)-F825)/MAX($F$2:F825)</f>
        <v>-3.6082878894034497E-3</v>
      </c>
      <c r="K825">
        <f>MIN($J$3:J825)</f>
        <v>-0.10007190256198779</v>
      </c>
      <c r="M825" s="1">
        <v>42368</v>
      </c>
      <c r="N825">
        <v>0</v>
      </c>
      <c r="O825">
        <v>1230</v>
      </c>
      <c r="P825">
        <v>71.804999999993001</v>
      </c>
      <c r="Q825">
        <v>98486.099999999904</v>
      </c>
      <c r="R825">
        <v>98557.904999999897</v>
      </c>
      <c r="S825">
        <v>80.069999999999993</v>
      </c>
      <c r="T825">
        <v>0</v>
      </c>
      <c r="U825">
        <v>-3.6061408727300001E-3</v>
      </c>
      <c r="V825">
        <f>-(MAX($R$2:R825)-R825)/MAX($R$2:R825)</f>
        <v>-0.18772551840980453</v>
      </c>
      <c r="W825">
        <f>MIN($V$3:V825)</f>
        <v>-0.27527937672761299</v>
      </c>
      <c r="Y825" s="1">
        <v>42368</v>
      </c>
      <c r="Z825">
        <v>0</v>
      </c>
      <c r="AA825">
        <v>1445</v>
      </c>
      <c r="AB825">
        <v>19.450000000011599</v>
      </c>
      <c r="AC825">
        <v>115701.149999999</v>
      </c>
      <c r="AD825">
        <v>115720.6</v>
      </c>
      <c r="AE825">
        <v>80.069999999999993</v>
      </c>
      <c r="AF825">
        <v>0</v>
      </c>
      <c r="AG825">
        <v>-3.6081562153799998E-3</v>
      </c>
      <c r="AH825">
        <f>-(MAX($AD$2:AD825)-AD825)/MAX($AD$2:AD825)</f>
        <v>-0.14324921716024083</v>
      </c>
      <c r="AI825">
        <f>MIN($AH$3:AH825)</f>
        <v>-0.27173488542719992</v>
      </c>
      <c r="AK825" s="1">
        <v>42368</v>
      </c>
      <c r="AL825">
        <f>1468</f>
        <v>1468</v>
      </c>
      <c r="AM825">
        <f t="shared" si="48"/>
        <v>29.200000000011599</v>
      </c>
      <c r="AN825">
        <f t="shared" si="49"/>
        <v>117542.76</v>
      </c>
      <c r="AO825">
        <f t="shared" si="50"/>
        <v>117571.96</v>
      </c>
      <c r="AP825">
        <v>80.069999999999993</v>
      </c>
      <c r="AQ825">
        <f t="shared" si="51"/>
        <v>-3.6078675445144442E-3</v>
      </c>
      <c r="AR825">
        <f>-(MAX($AO$2:AO825)-AO825)/MAX($AO$2:AO825)</f>
        <v>-0.14323936255797631</v>
      </c>
      <c r="AS825">
        <f>MIN($AR$3:AR825)</f>
        <v>-0.27171619185755025</v>
      </c>
    </row>
    <row r="826" spans="1:45" x14ac:dyDescent="0.2">
      <c r="A826" s="1">
        <v>42369</v>
      </c>
      <c r="B826">
        <v>0</v>
      </c>
      <c r="C826">
        <v>0</v>
      </c>
      <c r="D826">
        <v>117718.374999999</v>
      </c>
      <c r="E826">
        <v>0</v>
      </c>
      <c r="F826">
        <v>117718.374999999</v>
      </c>
      <c r="G826">
        <v>79.41</v>
      </c>
      <c r="H826">
        <v>0</v>
      </c>
      <c r="I826">
        <v>0</v>
      </c>
      <c r="J826">
        <f>-(MAX($F$2:F826)-F826)/MAX($F$2:F826)</f>
        <v>-3.6082878894034497E-3</v>
      </c>
      <c r="K826">
        <f>MIN($J$3:J826)</f>
        <v>-0.10007190256198779</v>
      </c>
      <c r="M826" s="1">
        <v>42369</v>
      </c>
      <c r="N826">
        <v>0</v>
      </c>
      <c r="O826">
        <v>1230</v>
      </c>
      <c r="P826">
        <v>71.804999999993001</v>
      </c>
      <c r="Q826">
        <v>97674.3</v>
      </c>
      <c r="R826">
        <v>97746.104999999894</v>
      </c>
      <c r="S826">
        <v>79.41</v>
      </c>
      <c r="T826">
        <v>0</v>
      </c>
      <c r="U826">
        <v>-8.2367822246199995E-3</v>
      </c>
      <c r="V826">
        <f>-(MAX($R$2:R826)-R826)/MAX($R$2:R826)</f>
        <v>-0.19441604642128088</v>
      </c>
      <c r="W826">
        <f>MIN($V$3:V826)</f>
        <v>-0.27527937672761299</v>
      </c>
      <c r="Y826" s="1">
        <v>42369</v>
      </c>
      <c r="Z826">
        <v>0</v>
      </c>
      <c r="AA826">
        <v>1445</v>
      </c>
      <c r="AB826">
        <v>19.450000000011599</v>
      </c>
      <c r="AC826">
        <v>114747.45</v>
      </c>
      <c r="AD826">
        <v>114766.9</v>
      </c>
      <c r="AE826">
        <v>79.41</v>
      </c>
      <c r="AF826">
        <v>0</v>
      </c>
      <c r="AG826">
        <v>-8.2414021358300001E-3</v>
      </c>
      <c r="AH826">
        <f>-(MAX($AD$2:AD826)-AD826)/MAX($AD$2:AD826)</f>
        <v>-0.15031004489181402</v>
      </c>
      <c r="AI826">
        <f>MIN($AH$3:AH826)</f>
        <v>-0.27173488542719992</v>
      </c>
      <c r="AK826" s="1">
        <v>42369</v>
      </c>
      <c r="AL826">
        <f>1468</f>
        <v>1468</v>
      </c>
      <c r="AM826">
        <f t="shared" si="48"/>
        <v>29.200000000011599</v>
      </c>
      <c r="AN826">
        <f t="shared" si="49"/>
        <v>116573.87999999999</v>
      </c>
      <c r="AO826">
        <f t="shared" si="50"/>
        <v>116603.08</v>
      </c>
      <c r="AP826">
        <v>79.41</v>
      </c>
      <c r="AQ826">
        <f t="shared" si="51"/>
        <v>-8.2407403942232876E-3</v>
      </c>
      <c r="AR826">
        <f>-(MAX($AO$2:AO826)-AO826)/MAX($AO$2:AO826)</f>
        <v>-0.15029970455112529</v>
      </c>
      <c r="AS826">
        <f>MIN($AR$3:AR826)</f>
        <v>-0.27171619185755025</v>
      </c>
    </row>
    <row r="827" spans="1:45" x14ac:dyDescent="0.2">
      <c r="A827" s="1">
        <v>42373</v>
      </c>
      <c r="B827">
        <v>0</v>
      </c>
      <c r="C827">
        <v>0</v>
      </c>
      <c r="D827">
        <v>117718.374999999</v>
      </c>
      <c r="E827">
        <v>0</v>
      </c>
      <c r="F827">
        <v>117718.374999999</v>
      </c>
      <c r="G827">
        <v>78.37</v>
      </c>
      <c r="H827">
        <v>0</v>
      </c>
      <c r="I827">
        <v>0</v>
      </c>
      <c r="J827">
        <f>-(MAX($F$2:F827)-F827)/MAX($F$2:F827)</f>
        <v>-3.6082878894034497E-3</v>
      </c>
      <c r="K827">
        <f>MIN($J$3:J827)</f>
        <v>-0.10007190256198779</v>
      </c>
      <c r="M827" s="1">
        <v>42373</v>
      </c>
      <c r="N827">
        <v>0</v>
      </c>
      <c r="O827">
        <v>1230</v>
      </c>
      <c r="P827">
        <v>71.804999999993001</v>
      </c>
      <c r="Q827">
        <v>96395.1</v>
      </c>
      <c r="R827">
        <v>96466.904999999897</v>
      </c>
      <c r="S827">
        <v>78.37</v>
      </c>
      <c r="T827">
        <v>0</v>
      </c>
      <c r="U827">
        <v>-1.3086966483199999E-2</v>
      </c>
      <c r="V827">
        <f>-(MAX($R$2:R827)-R827)/MAX($R$2:R827)</f>
        <v>-0.20495869662118291</v>
      </c>
      <c r="W827">
        <f>MIN($V$3:V827)</f>
        <v>-0.27527937672761299</v>
      </c>
      <c r="Y827" s="1">
        <v>42373</v>
      </c>
      <c r="Z827">
        <v>0</v>
      </c>
      <c r="AA827">
        <v>1445</v>
      </c>
      <c r="AB827">
        <v>19.450000000011599</v>
      </c>
      <c r="AC827">
        <v>113244.65</v>
      </c>
      <c r="AD827">
        <v>113264.1</v>
      </c>
      <c r="AE827">
        <v>78.37</v>
      </c>
      <c r="AF827">
        <v>0</v>
      </c>
      <c r="AG827">
        <v>-1.30943678012E-2</v>
      </c>
      <c r="AH827">
        <f>-(MAX($AD$2:AD827)-AD827)/MAX($AD$2:AD827)</f>
        <v>-0.1614361976809594</v>
      </c>
      <c r="AI827">
        <f>MIN($AH$3:AH827)</f>
        <v>-0.27173488542719992</v>
      </c>
      <c r="AK827" s="1">
        <v>42373</v>
      </c>
      <c r="AL827">
        <f>1468</f>
        <v>1468</v>
      </c>
      <c r="AM827">
        <f t="shared" si="48"/>
        <v>29.200000000011599</v>
      </c>
      <c r="AN827">
        <f t="shared" si="49"/>
        <v>115047.16</v>
      </c>
      <c r="AO827">
        <f t="shared" si="50"/>
        <v>115076.36000000002</v>
      </c>
      <c r="AP827">
        <v>78.37</v>
      </c>
      <c r="AQ827">
        <f t="shared" si="51"/>
        <v>-1.3093307655337977E-2</v>
      </c>
      <c r="AR827">
        <f>-(MAX($AO$2:AO827)-AO827)/MAX($AO$2:AO827)</f>
        <v>-0.16142509193426899</v>
      </c>
      <c r="AS827">
        <f>MIN($AR$3:AR827)</f>
        <v>-0.27171619185755025</v>
      </c>
    </row>
    <row r="828" spans="1:45" x14ac:dyDescent="0.2">
      <c r="A828" s="1">
        <v>42374</v>
      </c>
      <c r="B828">
        <v>1497</v>
      </c>
      <c r="C828">
        <v>1497</v>
      </c>
      <c r="D828">
        <v>24.234999999884099</v>
      </c>
      <c r="E828">
        <v>117694.14</v>
      </c>
      <c r="F828">
        <v>117718.374999999</v>
      </c>
      <c r="G828">
        <v>78.62</v>
      </c>
      <c r="H828">
        <v>1</v>
      </c>
      <c r="I828">
        <v>0</v>
      </c>
      <c r="J828">
        <f>-(MAX($F$2:F828)-F828)/MAX($F$2:F828)</f>
        <v>-3.6082878894034497E-3</v>
      </c>
      <c r="K828">
        <f>MIN($J$3:J828)</f>
        <v>-0.10007190256198779</v>
      </c>
      <c r="M828" s="1">
        <v>42374</v>
      </c>
      <c r="N828">
        <v>0</v>
      </c>
      <c r="O828">
        <v>1230</v>
      </c>
      <c r="P828">
        <v>71.804999999993001</v>
      </c>
      <c r="Q828">
        <v>96702.6</v>
      </c>
      <c r="R828">
        <v>96774.404999999897</v>
      </c>
      <c r="S828">
        <v>78.62</v>
      </c>
      <c r="T828">
        <v>1</v>
      </c>
      <c r="U828">
        <v>3.1876217030099999E-3</v>
      </c>
      <c r="V828">
        <f>-(MAX($R$2:R828)-R828)/MAX($R$2:R828)</f>
        <v>-0.20242440570774492</v>
      </c>
      <c r="W828">
        <f>MIN($V$3:V828)</f>
        <v>-0.27527937672761299</v>
      </c>
      <c r="Y828" s="1">
        <v>42374</v>
      </c>
      <c r="Z828">
        <v>0</v>
      </c>
      <c r="AA828">
        <v>1445</v>
      </c>
      <c r="AB828">
        <v>19.450000000011599</v>
      </c>
      <c r="AC828">
        <v>113605.9</v>
      </c>
      <c r="AD828">
        <v>113625.35</v>
      </c>
      <c r="AE828">
        <v>78.62</v>
      </c>
      <c r="AF828">
        <v>1</v>
      </c>
      <c r="AG828">
        <v>3.1894483777300002E-3</v>
      </c>
      <c r="AH828">
        <f>-(MAX($AD$2:AD828)-AD828)/MAX($AD$2:AD828)</f>
        <v>-0.15876164172203022</v>
      </c>
      <c r="AI828">
        <f>MIN($AH$3:AH828)</f>
        <v>-0.27173488542719992</v>
      </c>
      <c r="AK828" s="1">
        <v>42374</v>
      </c>
      <c r="AL828">
        <f>1468</f>
        <v>1468</v>
      </c>
      <c r="AM828">
        <f t="shared" si="48"/>
        <v>29.200000000011599</v>
      </c>
      <c r="AN828">
        <f t="shared" si="49"/>
        <v>115414.16</v>
      </c>
      <c r="AO828">
        <f t="shared" si="50"/>
        <v>115443.36000000002</v>
      </c>
      <c r="AP828">
        <v>78.62</v>
      </c>
      <c r="AQ828">
        <f t="shared" si="51"/>
        <v>3.1891867278388015E-3</v>
      </c>
      <c r="AR828">
        <f>-(MAX($AO$2:AO828)-AO828)/MAX($AO$2:AO828)</f>
        <v>-0.15875071996716711</v>
      </c>
      <c r="AS828">
        <f>MIN($AR$3:AR828)</f>
        <v>-0.27171619185755025</v>
      </c>
    </row>
    <row r="829" spans="1:45" x14ac:dyDescent="0.2">
      <c r="A829" s="1">
        <v>42375</v>
      </c>
      <c r="B829">
        <v>0</v>
      </c>
      <c r="C829">
        <v>1497</v>
      </c>
      <c r="D829">
        <v>24.234999999884099</v>
      </c>
      <c r="E829">
        <v>116556.42</v>
      </c>
      <c r="F829">
        <v>116580.65499999899</v>
      </c>
      <c r="G829">
        <v>77.86</v>
      </c>
      <c r="H829">
        <v>0</v>
      </c>
      <c r="I829">
        <v>-9.6647613424800001E-3</v>
      </c>
      <c r="J829">
        <f>-(MAX($F$2:F829)-F829)/MAX($F$2:F829)</f>
        <v>-1.3238175990581186E-2</v>
      </c>
      <c r="K829">
        <f>MIN($J$3:J829)</f>
        <v>-0.10007190256198779</v>
      </c>
      <c r="M829" s="1">
        <v>42375</v>
      </c>
      <c r="N829">
        <v>0</v>
      </c>
      <c r="O829">
        <v>1230</v>
      </c>
      <c r="P829">
        <v>71.804999999993001</v>
      </c>
      <c r="Q829">
        <v>95767.8</v>
      </c>
      <c r="R829">
        <v>95839.604999999894</v>
      </c>
      <c r="S829">
        <v>77.86</v>
      </c>
      <c r="T829">
        <v>0</v>
      </c>
      <c r="U829">
        <v>-9.6595788938199992E-3</v>
      </c>
      <c r="V829">
        <f>-(MAX($R$2:R829)-R829)/MAX($R$2:R829)</f>
        <v>-0.21012865008459647</v>
      </c>
      <c r="W829">
        <f>MIN($V$3:V829)</f>
        <v>-0.27527937672761299</v>
      </c>
      <c r="Y829" s="1">
        <v>42375</v>
      </c>
      <c r="Z829">
        <v>0</v>
      </c>
      <c r="AA829">
        <v>1445</v>
      </c>
      <c r="AB829">
        <v>19.450000000011599</v>
      </c>
      <c r="AC829">
        <v>112507.7</v>
      </c>
      <c r="AD829">
        <v>112527.15</v>
      </c>
      <c r="AE829">
        <v>77.86</v>
      </c>
      <c r="AF829">
        <v>0</v>
      </c>
      <c r="AG829">
        <v>-9.6650967411800008E-3</v>
      </c>
      <c r="AH829">
        <f>-(MAX($AD$2:AD829)-AD829)/MAX($AD$2:AD829)</f>
        <v>-0.16689229183717508</v>
      </c>
      <c r="AI829">
        <f>MIN($AH$3:AH829)</f>
        <v>-0.27173488542719992</v>
      </c>
      <c r="AK829" s="1">
        <v>42375</v>
      </c>
      <c r="AL829">
        <f>1468</f>
        <v>1468</v>
      </c>
      <c r="AM829">
        <f t="shared" si="48"/>
        <v>29.200000000011599</v>
      </c>
      <c r="AN829">
        <f t="shared" si="49"/>
        <v>114298.48</v>
      </c>
      <c r="AO829">
        <f t="shared" si="50"/>
        <v>114327.68000000001</v>
      </c>
      <c r="AP829">
        <v>77.86</v>
      </c>
      <c r="AQ829">
        <f t="shared" si="51"/>
        <v>-9.6643063750050887E-3</v>
      </c>
      <c r="AR829">
        <f>-(MAX($AO$2:AO829)-AO829)/MAX($AO$2:AO829)</f>
        <v>-0.16688081074715685</v>
      </c>
      <c r="AS829">
        <f>MIN($AR$3:AR829)</f>
        <v>-0.27171619185755025</v>
      </c>
    </row>
    <row r="830" spans="1:45" x14ac:dyDescent="0.2">
      <c r="A830" s="1">
        <v>42376</v>
      </c>
      <c r="B830">
        <v>0</v>
      </c>
      <c r="C830">
        <v>1497</v>
      </c>
      <c r="D830">
        <v>24.234999999884099</v>
      </c>
      <c r="E830">
        <v>115538.46</v>
      </c>
      <c r="F830">
        <v>115562.694999999</v>
      </c>
      <c r="G830">
        <v>77.180000000000007</v>
      </c>
      <c r="H830">
        <v>1</v>
      </c>
      <c r="I830">
        <v>-8.7318088923100008E-3</v>
      </c>
      <c r="J830">
        <f>-(MAX($F$2:F830)-F830)/MAX($F$2:F830)</f>
        <v>-2.1854391660055924E-2</v>
      </c>
      <c r="K830">
        <f>MIN($J$3:J830)</f>
        <v>-0.10007190256198779</v>
      </c>
      <c r="M830" s="1">
        <v>42376</v>
      </c>
      <c r="N830">
        <v>0</v>
      </c>
      <c r="O830">
        <v>1230</v>
      </c>
      <c r="P830">
        <v>71.804999999993001</v>
      </c>
      <c r="Q830">
        <v>94931.4</v>
      </c>
      <c r="R830">
        <v>95003.205000000002</v>
      </c>
      <c r="S830">
        <v>77.180000000000007</v>
      </c>
      <c r="T830">
        <v>0</v>
      </c>
      <c r="U830">
        <v>-8.7270810433699997E-3</v>
      </c>
      <c r="V830">
        <f>-(MAX($R$2:R830)-R830)/MAX($R$2:R830)</f>
        <v>-0.21702192136914691</v>
      </c>
      <c r="W830">
        <f>MIN($V$3:V830)</f>
        <v>-0.27527937672761299</v>
      </c>
      <c r="Y830" s="1">
        <v>42376</v>
      </c>
      <c r="Z830">
        <v>0</v>
      </c>
      <c r="AA830">
        <v>1445</v>
      </c>
      <c r="AB830">
        <v>19.450000000011599</v>
      </c>
      <c r="AC830">
        <v>111525.1</v>
      </c>
      <c r="AD830">
        <v>111544.55</v>
      </c>
      <c r="AE830">
        <v>77.180000000000007</v>
      </c>
      <c r="AF830">
        <v>0</v>
      </c>
      <c r="AG830">
        <v>-8.7321148718299997E-3</v>
      </c>
      <c r="AH830">
        <f>-(MAX($AD$2:AD830)-AD830)/MAX($AD$2:AD830)</f>
        <v>-0.17416708404546247</v>
      </c>
      <c r="AI830">
        <f>MIN($AH$3:AH830)</f>
        <v>-0.27173488542719992</v>
      </c>
      <c r="AK830" s="1">
        <v>42376</v>
      </c>
      <c r="AL830">
        <f>1468</f>
        <v>1468</v>
      </c>
      <c r="AM830">
        <f t="shared" si="48"/>
        <v>29.200000000011599</v>
      </c>
      <c r="AN830">
        <f t="shared" si="49"/>
        <v>113300.24</v>
      </c>
      <c r="AO830">
        <f t="shared" si="50"/>
        <v>113329.44000000002</v>
      </c>
      <c r="AP830">
        <v>77.180000000000007</v>
      </c>
      <c r="AQ830">
        <f t="shared" si="51"/>
        <v>-8.73139383218474E-3</v>
      </c>
      <c r="AR830">
        <f>-(MAX($AO$2:AO830)-AO830)/MAX($AO$2:AO830)</f>
        <v>-0.17415510249767388</v>
      </c>
      <c r="AS830">
        <f>MIN($AR$3:AR830)</f>
        <v>-0.27171619185755025</v>
      </c>
    </row>
    <row r="831" spans="1:45" x14ac:dyDescent="0.2">
      <c r="A831" s="1">
        <v>42377</v>
      </c>
      <c r="B831">
        <v>0</v>
      </c>
      <c r="C831">
        <v>1497</v>
      </c>
      <c r="D831">
        <v>24.234999999884099</v>
      </c>
      <c r="E831">
        <v>113727.09</v>
      </c>
      <c r="F831">
        <v>113751.32499999899</v>
      </c>
      <c r="G831">
        <v>75.97</v>
      </c>
      <c r="H831">
        <v>0</v>
      </c>
      <c r="I831">
        <v>-1.56743488891E-2</v>
      </c>
      <c r="J831">
        <f>-(MAX($F$2:F831)-F831)/MAX($F$2:F831)</f>
        <v>-3.7186187189562653E-2</v>
      </c>
      <c r="K831">
        <f>MIN($J$3:J831)</f>
        <v>-0.10007190256198779</v>
      </c>
      <c r="M831" s="1">
        <v>42377</v>
      </c>
      <c r="N831">
        <v>0</v>
      </c>
      <c r="O831">
        <v>1230</v>
      </c>
      <c r="P831">
        <v>71.804999999993001</v>
      </c>
      <c r="Q831">
        <v>93443.1</v>
      </c>
      <c r="R831">
        <v>93514.904999999897</v>
      </c>
      <c r="S831">
        <v>75.97</v>
      </c>
      <c r="T831">
        <v>0</v>
      </c>
      <c r="U831">
        <v>-1.5665787275299999E-2</v>
      </c>
      <c r="V831">
        <f>-(MAX($R$2:R831)-R831)/MAX($R$2:R831)</f>
        <v>-0.22928788939018768</v>
      </c>
      <c r="W831">
        <f>MIN($V$3:V831)</f>
        <v>-0.27527937672761299</v>
      </c>
      <c r="Y831" s="1">
        <v>42377</v>
      </c>
      <c r="Z831">
        <v>0</v>
      </c>
      <c r="AA831">
        <v>1445</v>
      </c>
      <c r="AB831">
        <v>19.450000000011599</v>
      </c>
      <c r="AC831">
        <v>109776.649999999</v>
      </c>
      <c r="AD831">
        <v>109796.1</v>
      </c>
      <c r="AE831">
        <v>75.97</v>
      </c>
      <c r="AF831">
        <v>0</v>
      </c>
      <c r="AG831">
        <v>-1.56749029872E-2</v>
      </c>
      <c r="AH831">
        <f>-(MAX($AD$2:AD831)-AD831)/MAX($AD$2:AD831)</f>
        <v>-0.18711193488667979</v>
      </c>
      <c r="AI831">
        <f>MIN($AH$3:AH831)</f>
        <v>-0.27173488542719992</v>
      </c>
      <c r="AK831" s="1">
        <v>42377</v>
      </c>
      <c r="AL831">
        <f>1468</f>
        <v>1468</v>
      </c>
      <c r="AM831">
        <f t="shared" si="48"/>
        <v>29.200000000011599</v>
      </c>
      <c r="AN831">
        <f t="shared" si="49"/>
        <v>111523.95999999999</v>
      </c>
      <c r="AO831">
        <f t="shared" si="50"/>
        <v>111553.16</v>
      </c>
      <c r="AP831">
        <v>75.97</v>
      </c>
      <c r="AQ831">
        <f t="shared" si="51"/>
        <v>-1.5673597257694145E-2</v>
      </c>
      <c r="AR831">
        <f>-(MAX($AO$2:AO831)-AO831)/MAX($AO$2:AO831)</f>
        <v>-0.18709906281844704</v>
      </c>
      <c r="AS831">
        <f>MIN($AR$3:AR831)</f>
        <v>-0.27171619185755025</v>
      </c>
    </row>
    <row r="832" spans="1:45" x14ac:dyDescent="0.2">
      <c r="A832" s="1">
        <v>42380</v>
      </c>
      <c r="B832">
        <v>0</v>
      </c>
      <c r="C832">
        <v>1497</v>
      </c>
      <c r="D832">
        <v>24.234999999884099</v>
      </c>
      <c r="E832">
        <v>114774.99</v>
      </c>
      <c r="F832">
        <v>114799.224999999</v>
      </c>
      <c r="G832">
        <v>76.67</v>
      </c>
      <c r="H832">
        <v>1</v>
      </c>
      <c r="I832">
        <v>9.2122003853599994E-3</v>
      </c>
      <c r="J832">
        <f>-(MAX($F$2:F832)-F832)/MAX($F$2:F832)</f>
        <v>-2.8316553412162042E-2</v>
      </c>
      <c r="K832">
        <f>MIN($J$3:J832)</f>
        <v>-0.10007190256198779</v>
      </c>
      <c r="M832" s="1">
        <v>42380</v>
      </c>
      <c r="N832">
        <v>0</v>
      </c>
      <c r="O832">
        <v>1230</v>
      </c>
      <c r="P832">
        <v>71.804999999993001</v>
      </c>
      <c r="Q832">
        <v>94304.1</v>
      </c>
      <c r="R832">
        <v>94375.904999999897</v>
      </c>
      <c r="S832">
        <v>76.67</v>
      </c>
      <c r="T832">
        <v>0</v>
      </c>
      <c r="U832">
        <v>9.2070884315200007E-3</v>
      </c>
      <c r="V832">
        <f>-(MAX($R$2:R832)-R832)/MAX($R$2:R832)</f>
        <v>-0.22219187483256131</v>
      </c>
      <c r="W832">
        <f>MIN($V$3:V832)</f>
        <v>-0.27527937672761299</v>
      </c>
      <c r="Y832" s="1">
        <v>42380</v>
      </c>
      <c r="Z832">
        <v>0</v>
      </c>
      <c r="AA832">
        <v>1445</v>
      </c>
      <c r="AB832">
        <v>19.450000000011599</v>
      </c>
      <c r="AC832">
        <v>110788.15</v>
      </c>
      <c r="AD832">
        <v>110807.6</v>
      </c>
      <c r="AE832">
        <v>76.67</v>
      </c>
      <c r="AF832">
        <v>0</v>
      </c>
      <c r="AG832">
        <v>9.2125312283399992E-3</v>
      </c>
      <c r="AH832">
        <f>-(MAX($AD$2:AD832)-AD832)/MAX($AD$2:AD832)</f>
        <v>-0.179623178201678</v>
      </c>
      <c r="AI832">
        <f>MIN($AH$3:AH832)</f>
        <v>-0.27173488542719992</v>
      </c>
      <c r="AK832" s="1">
        <v>42380</v>
      </c>
      <c r="AL832">
        <f>1468</f>
        <v>1468</v>
      </c>
      <c r="AM832">
        <f t="shared" si="48"/>
        <v>29.200000000011599</v>
      </c>
      <c r="AN832">
        <f t="shared" si="49"/>
        <v>112551.56</v>
      </c>
      <c r="AO832">
        <f t="shared" si="50"/>
        <v>112580.76000000001</v>
      </c>
      <c r="AP832">
        <v>76.67</v>
      </c>
      <c r="AQ832">
        <f t="shared" si="51"/>
        <v>9.2117515989686514E-3</v>
      </c>
      <c r="AR832">
        <f>-(MAX($AO$2:AO832)-AO832)/MAX($AO$2:AO832)</f>
        <v>-0.17961082131056177</v>
      </c>
      <c r="AS832">
        <f>MIN($AR$3:AR832)</f>
        <v>-0.27171619185755025</v>
      </c>
    </row>
    <row r="833" spans="1:45" x14ac:dyDescent="0.2">
      <c r="A833" s="1">
        <v>42381</v>
      </c>
      <c r="B833">
        <v>0</v>
      </c>
      <c r="C833">
        <v>1497</v>
      </c>
      <c r="D833">
        <v>24.234999999884099</v>
      </c>
      <c r="E833">
        <v>114535.47</v>
      </c>
      <c r="F833">
        <v>114559.704999999</v>
      </c>
      <c r="G833">
        <v>76.510000000000005</v>
      </c>
      <c r="H833">
        <v>1</v>
      </c>
      <c r="I833">
        <v>-2.08642523501E-3</v>
      </c>
      <c r="J833">
        <f>-(MAX($F$2:F833)-F833)/MAX($F$2:F833)</f>
        <v>-3.0343898275567913E-2</v>
      </c>
      <c r="K833">
        <f>MIN($J$3:J833)</f>
        <v>-0.10007190256198779</v>
      </c>
      <c r="M833" s="1">
        <v>42381</v>
      </c>
      <c r="N833">
        <v>0</v>
      </c>
      <c r="O833">
        <v>1230</v>
      </c>
      <c r="P833">
        <v>71.804999999993001</v>
      </c>
      <c r="Q833">
        <v>94107.3</v>
      </c>
      <c r="R833">
        <v>94179.104999999894</v>
      </c>
      <c r="S833">
        <v>76.510000000000005</v>
      </c>
      <c r="T833">
        <v>0</v>
      </c>
      <c r="U833">
        <v>-2.0852780166699999E-3</v>
      </c>
      <c r="V833">
        <f>-(MAX($R$2:R833)-R833)/MAX($R$2:R833)</f>
        <v>-0.22381382101716163</v>
      </c>
      <c r="W833">
        <f>MIN($V$3:V833)</f>
        <v>-0.27527937672761299</v>
      </c>
      <c r="Y833" s="1">
        <v>42381</v>
      </c>
      <c r="Z833">
        <v>0</v>
      </c>
      <c r="AA833">
        <v>1445</v>
      </c>
      <c r="AB833">
        <v>19.450000000011599</v>
      </c>
      <c r="AC833">
        <v>110556.95</v>
      </c>
      <c r="AD833">
        <v>110576.4</v>
      </c>
      <c r="AE833">
        <v>76.510000000000005</v>
      </c>
      <c r="AF833">
        <v>0</v>
      </c>
      <c r="AG833">
        <v>-2.0864994819800001E-3</v>
      </c>
      <c r="AH833">
        <f>-(MAX($AD$2:AD833)-AD833)/MAX($AD$2:AD833)</f>
        <v>-0.18133489401539279</v>
      </c>
      <c r="AI833">
        <f>MIN($AH$3:AH833)</f>
        <v>-0.27173488542719992</v>
      </c>
      <c r="AK833" s="1">
        <v>42381</v>
      </c>
      <c r="AL833">
        <f>1468</f>
        <v>1468</v>
      </c>
      <c r="AM833">
        <f t="shared" si="48"/>
        <v>29.200000000011599</v>
      </c>
      <c r="AN833">
        <f t="shared" si="49"/>
        <v>112316.68000000001</v>
      </c>
      <c r="AO833">
        <f t="shared" si="50"/>
        <v>112345.88000000002</v>
      </c>
      <c r="AP833">
        <v>76.510000000000005</v>
      </c>
      <c r="AQ833">
        <f t="shared" si="51"/>
        <v>-2.0863245193938119E-3</v>
      </c>
      <c r="AR833">
        <f>-(MAX($AO$2:AO833)-AO833)/MAX($AO$2:AO833)</f>
        <v>-0.18132241936950688</v>
      </c>
      <c r="AS833">
        <f>MIN($AR$3:AR833)</f>
        <v>-0.27171619185755025</v>
      </c>
    </row>
    <row r="834" spans="1:45" x14ac:dyDescent="0.2">
      <c r="A834" s="1">
        <v>42382</v>
      </c>
      <c r="B834">
        <v>0</v>
      </c>
      <c r="C834">
        <v>1497</v>
      </c>
      <c r="D834">
        <v>24.234999999884099</v>
      </c>
      <c r="E834">
        <v>113547.45</v>
      </c>
      <c r="F834">
        <v>113571.68499999899</v>
      </c>
      <c r="G834">
        <v>75.849999999999994</v>
      </c>
      <c r="H834">
        <v>1</v>
      </c>
      <c r="I834">
        <v>-8.6244984656700004E-3</v>
      </c>
      <c r="J834">
        <f>-(MAX($F$2:F834)-F834)/MAX($F$2:F834)</f>
        <v>-3.8706695837117028E-2</v>
      </c>
      <c r="K834">
        <f>MIN($J$3:J834)</f>
        <v>-0.10007190256198779</v>
      </c>
      <c r="M834" s="1">
        <v>42382</v>
      </c>
      <c r="N834">
        <v>0</v>
      </c>
      <c r="O834">
        <v>1230</v>
      </c>
      <c r="P834">
        <v>71.804999999993001</v>
      </c>
      <c r="Q834">
        <v>93295.5</v>
      </c>
      <c r="R834">
        <v>93367.304999999906</v>
      </c>
      <c r="S834">
        <v>75.849999999999994</v>
      </c>
      <c r="T834">
        <v>0</v>
      </c>
      <c r="U834">
        <v>-8.6197463864199995E-3</v>
      </c>
      <c r="V834">
        <f>-(MAX($R$2:R834)-R834)/MAX($R$2:R834)</f>
        <v>-0.23050434902863787</v>
      </c>
      <c r="W834">
        <f>MIN($V$3:V834)</f>
        <v>-0.27527937672761299</v>
      </c>
      <c r="Y834" s="1">
        <v>42382</v>
      </c>
      <c r="Z834">
        <v>0</v>
      </c>
      <c r="AA834">
        <v>1445</v>
      </c>
      <c r="AB834">
        <v>19.450000000011599</v>
      </c>
      <c r="AC834">
        <v>109603.249999999</v>
      </c>
      <c r="AD834">
        <v>109622.7</v>
      </c>
      <c r="AE834">
        <v>75.849999999999994</v>
      </c>
      <c r="AF834">
        <v>0</v>
      </c>
      <c r="AG834">
        <v>-8.6248060164699995E-3</v>
      </c>
      <c r="AH834">
        <f>-(MAX($AD$2:AD834)-AD834)/MAX($AD$2:AD834)</f>
        <v>-0.18839572174696587</v>
      </c>
      <c r="AI834">
        <f>MIN($AH$3:AH834)</f>
        <v>-0.27173488542719992</v>
      </c>
      <c r="AK834" s="1">
        <v>42382</v>
      </c>
      <c r="AL834">
        <f>1468</f>
        <v>1468</v>
      </c>
      <c r="AM834">
        <f t="shared" si="48"/>
        <v>29.200000000011599</v>
      </c>
      <c r="AN834">
        <f t="shared" si="49"/>
        <v>111347.79999999999</v>
      </c>
      <c r="AO834">
        <f t="shared" si="50"/>
        <v>111377</v>
      </c>
      <c r="AP834">
        <v>75.849999999999994</v>
      </c>
      <c r="AQ834">
        <f t="shared" si="51"/>
        <v>-8.6240812747207015E-3</v>
      </c>
      <c r="AR834">
        <f>-(MAX($AO$2:AO834)-AO834)/MAX($AO$2:AO834)</f>
        <v>-0.18838276136265597</v>
      </c>
      <c r="AS834">
        <f>MIN($AR$3:AR834)</f>
        <v>-0.27171619185755025</v>
      </c>
    </row>
    <row r="835" spans="1:45" x14ac:dyDescent="0.2">
      <c r="A835" s="1">
        <v>42383</v>
      </c>
      <c r="B835">
        <v>0</v>
      </c>
      <c r="C835">
        <v>1497</v>
      </c>
      <c r="D835">
        <v>24.234999999884099</v>
      </c>
      <c r="E835">
        <v>113996.55</v>
      </c>
      <c r="F835">
        <v>114020.784999999</v>
      </c>
      <c r="G835">
        <v>76.150000000000006</v>
      </c>
      <c r="H835">
        <v>0</v>
      </c>
      <c r="I835">
        <v>3.9543306943099999E-3</v>
      </c>
      <c r="J835">
        <f>-(MAX($F$2:F835)-F835)/MAX($F$2:F835)</f>
        <v>-3.4905424218231035E-2</v>
      </c>
      <c r="K835">
        <f>MIN($J$3:J835)</f>
        <v>-0.10007190256198779</v>
      </c>
      <c r="M835" s="1">
        <v>42383</v>
      </c>
      <c r="N835">
        <v>0</v>
      </c>
      <c r="O835">
        <v>1230</v>
      </c>
      <c r="P835">
        <v>71.804999999993001</v>
      </c>
      <c r="Q835">
        <v>93664.5</v>
      </c>
      <c r="R835">
        <v>93736.304999999906</v>
      </c>
      <c r="S835">
        <v>76.150000000000006</v>
      </c>
      <c r="T835">
        <v>0</v>
      </c>
      <c r="U835">
        <v>3.95213292276E-3</v>
      </c>
      <c r="V835">
        <f>-(MAX($R$2:R835)-R835)/MAX($R$2:R835)</f>
        <v>-0.22746319993251227</v>
      </c>
      <c r="W835">
        <f>MIN($V$3:V835)</f>
        <v>-0.27527937672761299</v>
      </c>
      <c r="Y835" s="1">
        <v>42383</v>
      </c>
      <c r="Z835">
        <v>0</v>
      </c>
      <c r="AA835">
        <v>1445</v>
      </c>
      <c r="AB835">
        <v>19.450000000011599</v>
      </c>
      <c r="AC835">
        <v>110036.75</v>
      </c>
      <c r="AD835">
        <v>110056.2</v>
      </c>
      <c r="AE835">
        <v>76.150000000000006</v>
      </c>
      <c r="AF835">
        <v>0</v>
      </c>
      <c r="AG835">
        <v>3.9544729330700003E-3</v>
      </c>
      <c r="AH835">
        <f>-(MAX($AD$2:AD835)-AD835)/MAX($AD$2:AD835)</f>
        <v>-0.18518625459625082</v>
      </c>
      <c r="AI835">
        <f>MIN($AH$3:AH835)</f>
        <v>-0.27173488542719992</v>
      </c>
      <c r="AK835" s="1">
        <v>42383</v>
      </c>
      <c r="AL835">
        <f>1468</f>
        <v>1468</v>
      </c>
      <c r="AM835">
        <f t="shared" ref="AM835:AM898" si="52">29.2000000000116</f>
        <v>29.200000000011599</v>
      </c>
      <c r="AN835">
        <f t="shared" ref="AN835:AN898" si="53">AL835*AP835</f>
        <v>111788.20000000001</v>
      </c>
      <c r="AO835">
        <f t="shared" ref="AO835:AO898" si="54">AN835+AM835</f>
        <v>111817.40000000002</v>
      </c>
      <c r="AP835">
        <v>76.150000000000006</v>
      </c>
      <c r="AQ835">
        <f t="shared" si="51"/>
        <v>3.9541377483683637E-3</v>
      </c>
      <c r="AR835">
        <f>-(MAX($AO$2:AO835)-AO835)/MAX($AO$2:AO835)</f>
        <v>-0.18517351500213355</v>
      </c>
      <c r="AS835">
        <f>MIN($AR$3:AR835)</f>
        <v>-0.27171619185755025</v>
      </c>
    </row>
    <row r="836" spans="1:45" x14ac:dyDescent="0.2">
      <c r="A836" s="1">
        <v>42384</v>
      </c>
      <c r="B836">
        <v>0</v>
      </c>
      <c r="C836">
        <v>1497</v>
      </c>
      <c r="D836">
        <v>24.234999999884099</v>
      </c>
      <c r="E836">
        <v>112245.06</v>
      </c>
      <c r="F836">
        <v>112269.29499999899</v>
      </c>
      <c r="G836">
        <v>74.98</v>
      </c>
      <c r="H836">
        <v>1</v>
      </c>
      <c r="I836">
        <v>-1.5361146654100001E-2</v>
      </c>
      <c r="J836">
        <f>-(MAX($F$2:F836)-F836)/MAX($F$2:F836)</f>
        <v>-4.973038353188626E-2</v>
      </c>
      <c r="K836">
        <f>MIN($J$3:J836)</f>
        <v>-0.10007190256198779</v>
      </c>
      <c r="M836" s="1">
        <v>42384</v>
      </c>
      <c r="N836">
        <v>0</v>
      </c>
      <c r="O836">
        <v>1230</v>
      </c>
      <c r="P836">
        <v>71.804999999993001</v>
      </c>
      <c r="Q836">
        <v>92225.4</v>
      </c>
      <c r="R836">
        <v>92297.205000000002</v>
      </c>
      <c r="S836">
        <v>74.98</v>
      </c>
      <c r="T836">
        <v>0</v>
      </c>
      <c r="U836">
        <v>-1.5352642713999999E-2</v>
      </c>
      <c r="V836">
        <f>-(MAX($R$2:R836)-R836)/MAX($R$2:R836)</f>
        <v>-0.23932368140740129</v>
      </c>
      <c r="W836">
        <f>MIN($V$3:V836)</f>
        <v>-0.27527937672761299</v>
      </c>
      <c r="Y836" s="1">
        <v>42384</v>
      </c>
      <c r="Z836">
        <v>0</v>
      </c>
      <c r="AA836">
        <v>1445</v>
      </c>
      <c r="AB836">
        <v>19.450000000011599</v>
      </c>
      <c r="AC836">
        <v>108346.1</v>
      </c>
      <c r="AD836">
        <v>108365.55</v>
      </c>
      <c r="AE836">
        <v>74.98</v>
      </c>
      <c r="AF836">
        <v>0</v>
      </c>
      <c r="AG836">
        <v>-1.5361697023900001E-2</v>
      </c>
      <c r="AH836">
        <f>-(MAX($AD$2:AD836)-AD836)/MAX($AD$2:AD836)</f>
        <v>-0.19770317648403946</v>
      </c>
      <c r="AI836">
        <f>MIN($AH$3:AH836)</f>
        <v>-0.27173488542719992</v>
      </c>
      <c r="AK836" s="1">
        <v>42384</v>
      </c>
      <c r="AL836">
        <f>1468</f>
        <v>1468</v>
      </c>
      <c r="AM836">
        <f t="shared" si="52"/>
        <v>29.200000000011599</v>
      </c>
      <c r="AN836">
        <f t="shared" si="53"/>
        <v>110070.64</v>
      </c>
      <c r="AO836">
        <f t="shared" si="54"/>
        <v>110099.84000000001</v>
      </c>
      <c r="AP836">
        <v>74.98</v>
      </c>
      <c r="AQ836">
        <f t="shared" ref="AQ836:AQ899" si="55">(AO836-AO835)/AO835</f>
        <v>-1.5360400080846199E-2</v>
      </c>
      <c r="AR836">
        <f>-(MAX($AO$2:AO836)-AO836)/MAX($AO$2:AO836)</f>
        <v>-0.19768957580817043</v>
      </c>
      <c r="AS836">
        <f>MIN($AR$3:AR836)</f>
        <v>-0.27171619185755025</v>
      </c>
    </row>
    <row r="837" spans="1:45" x14ac:dyDescent="0.2">
      <c r="A837" s="1">
        <v>42388</v>
      </c>
      <c r="B837">
        <v>1497</v>
      </c>
      <c r="C837">
        <v>0</v>
      </c>
      <c r="D837">
        <v>114889.04499999899</v>
      </c>
      <c r="E837">
        <v>0</v>
      </c>
      <c r="F837">
        <v>114889.04499999899</v>
      </c>
      <c r="G837">
        <v>76.73</v>
      </c>
      <c r="H837">
        <v>-1</v>
      </c>
      <c r="I837">
        <v>2.3334519024100001E-2</v>
      </c>
      <c r="J837">
        <f>-(MAX($F$2:F837)-F837)/MAX($F$2:F837)</f>
        <v>-2.7556299088384917E-2</v>
      </c>
      <c r="K837">
        <f>MIN($J$3:J837)</f>
        <v>-0.10007190256198779</v>
      </c>
      <c r="M837" s="1">
        <v>42388</v>
      </c>
      <c r="N837">
        <v>0</v>
      </c>
      <c r="O837">
        <v>1230</v>
      </c>
      <c r="P837">
        <v>71.804999999993001</v>
      </c>
      <c r="Q837">
        <v>94377.9</v>
      </c>
      <c r="R837">
        <v>94449.705000000002</v>
      </c>
      <c r="S837">
        <v>76.73</v>
      </c>
      <c r="T837">
        <v>0</v>
      </c>
      <c r="U837">
        <v>2.3321399602500001E-2</v>
      </c>
      <c r="V837">
        <f>-(MAX($R$2:R837)-R837)/MAX($R$2:R837)</f>
        <v>-0.22158364501333533</v>
      </c>
      <c r="W837">
        <f>MIN($V$3:V837)</f>
        <v>-0.27527937672761299</v>
      </c>
      <c r="Y837" s="1">
        <v>42388</v>
      </c>
      <c r="Z837">
        <v>0</v>
      </c>
      <c r="AA837">
        <v>1445</v>
      </c>
      <c r="AB837">
        <v>19.450000000011599</v>
      </c>
      <c r="AC837">
        <v>110874.85</v>
      </c>
      <c r="AD837">
        <v>110894.3</v>
      </c>
      <c r="AE837">
        <v>76.73</v>
      </c>
      <c r="AF837">
        <v>0</v>
      </c>
      <c r="AG837">
        <v>2.3335368112800001E-2</v>
      </c>
      <c r="AH837">
        <f>-(MAX($AD$2:AD837)-AD837)/MAX($AD$2:AD837)</f>
        <v>-0.17898128477153502</v>
      </c>
      <c r="AI837">
        <f>MIN($AH$3:AH837)</f>
        <v>-0.27173488542719992</v>
      </c>
      <c r="AK837" s="1">
        <v>42388</v>
      </c>
      <c r="AL837">
        <f>1468</f>
        <v>1468</v>
      </c>
      <c r="AM837">
        <f t="shared" si="52"/>
        <v>29.200000000011599</v>
      </c>
      <c r="AN837">
        <f t="shared" si="53"/>
        <v>112639.64</v>
      </c>
      <c r="AO837">
        <f t="shared" si="54"/>
        <v>112668.84000000001</v>
      </c>
      <c r="AP837">
        <v>76.73</v>
      </c>
      <c r="AQ837">
        <f t="shared" si="55"/>
        <v>2.3333367241950575E-2</v>
      </c>
      <c r="AR837">
        <f>-(MAX($AO$2:AO837)-AO837)/MAX($AO$2:AO837)</f>
        <v>-0.1789689720384573</v>
      </c>
      <c r="AS837">
        <f>MIN($AR$3:AR837)</f>
        <v>-0.27171619185755025</v>
      </c>
    </row>
    <row r="838" spans="1:45" x14ac:dyDescent="0.2">
      <c r="A838" s="1">
        <v>42389</v>
      </c>
      <c r="B838">
        <v>0</v>
      </c>
      <c r="C838">
        <v>0</v>
      </c>
      <c r="D838">
        <v>114889.04499999899</v>
      </c>
      <c r="E838">
        <v>0</v>
      </c>
      <c r="F838">
        <v>114889.04499999899</v>
      </c>
      <c r="G838">
        <v>75.83</v>
      </c>
      <c r="H838">
        <v>0</v>
      </c>
      <c r="I838">
        <v>0</v>
      </c>
      <c r="J838">
        <f>-(MAX($F$2:F838)-F838)/MAX($F$2:F838)</f>
        <v>-2.7556299088384917E-2</v>
      </c>
      <c r="K838">
        <f>MIN($J$3:J838)</f>
        <v>-0.10007190256198779</v>
      </c>
      <c r="M838" s="1">
        <v>42389</v>
      </c>
      <c r="N838">
        <v>0</v>
      </c>
      <c r="O838">
        <v>1230</v>
      </c>
      <c r="P838">
        <v>71.804999999993001</v>
      </c>
      <c r="Q838">
        <v>93270.899999999907</v>
      </c>
      <c r="R838">
        <v>93342.7049999999</v>
      </c>
      <c r="S838">
        <v>75.83</v>
      </c>
      <c r="T838">
        <v>0</v>
      </c>
      <c r="U838">
        <v>-1.1720523637399999E-2</v>
      </c>
      <c r="V838">
        <f>-(MAX($R$2:R838)-R838)/MAX($R$2:R838)</f>
        <v>-0.23070709230171293</v>
      </c>
      <c r="W838">
        <f>MIN($V$3:V838)</f>
        <v>-0.27527937672761299</v>
      </c>
      <c r="Y838" s="1">
        <v>42389</v>
      </c>
      <c r="Z838">
        <v>0</v>
      </c>
      <c r="AA838">
        <v>1445</v>
      </c>
      <c r="AB838">
        <v>19.450000000011599</v>
      </c>
      <c r="AC838">
        <v>109574.349999999</v>
      </c>
      <c r="AD838">
        <v>109593.8</v>
      </c>
      <c r="AE838">
        <v>75.83</v>
      </c>
      <c r="AF838">
        <v>0</v>
      </c>
      <c r="AG838">
        <v>-1.17273836437E-2</v>
      </c>
      <c r="AH838">
        <f>-(MAX($AD$2:AD838)-AD838)/MAX($AD$2:AD838)</f>
        <v>-0.18860968622368016</v>
      </c>
      <c r="AI838">
        <f>MIN($AH$3:AH838)</f>
        <v>-0.27173488542719992</v>
      </c>
      <c r="AK838" s="1">
        <v>42389</v>
      </c>
      <c r="AL838">
        <f>1468</f>
        <v>1468</v>
      </c>
      <c r="AM838">
        <f t="shared" si="52"/>
        <v>29.200000000011599</v>
      </c>
      <c r="AN838">
        <f t="shared" si="53"/>
        <v>111318.44</v>
      </c>
      <c r="AO838">
        <f t="shared" si="54"/>
        <v>111347.64000000001</v>
      </c>
      <c r="AP838">
        <v>75.83</v>
      </c>
      <c r="AQ838">
        <f t="shared" si="55"/>
        <v>-1.172640101735313E-2</v>
      </c>
      <c r="AR838">
        <f>-(MAX($AO$2:AO838)-AO838)/MAX($AO$2:AO838)</f>
        <v>-0.18859671112002402</v>
      </c>
      <c r="AS838">
        <f>MIN($AR$3:AR838)</f>
        <v>-0.27171619185755025</v>
      </c>
    </row>
    <row r="839" spans="1:45" x14ac:dyDescent="0.2">
      <c r="A839" s="1">
        <v>42390</v>
      </c>
      <c r="B839">
        <v>0</v>
      </c>
      <c r="C839">
        <v>0</v>
      </c>
      <c r="D839">
        <v>114889.04499999899</v>
      </c>
      <c r="E839">
        <v>0</v>
      </c>
      <c r="F839">
        <v>114889.04499999899</v>
      </c>
      <c r="G839">
        <v>76.72</v>
      </c>
      <c r="H839">
        <v>0</v>
      </c>
      <c r="I839">
        <v>0</v>
      </c>
      <c r="J839">
        <f>-(MAX($F$2:F839)-F839)/MAX($F$2:F839)</f>
        <v>-2.7556299088384917E-2</v>
      </c>
      <c r="K839">
        <f>MIN($J$3:J839)</f>
        <v>-0.10007190256198779</v>
      </c>
      <c r="M839" s="1">
        <v>42390</v>
      </c>
      <c r="N839">
        <v>0</v>
      </c>
      <c r="O839">
        <v>1230</v>
      </c>
      <c r="P839">
        <v>71.804999999993001</v>
      </c>
      <c r="Q839">
        <v>94365.6</v>
      </c>
      <c r="R839">
        <v>94437.404999999897</v>
      </c>
      <c r="S839">
        <v>76.72</v>
      </c>
      <c r="T839">
        <v>0</v>
      </c>
      <c r="U839">
        <v>1.17277509796E-2</v>
      </c>
      <c r="V839">
        <f>-(MAX($R$2:R839)-R839)/MAX($R$2:R839)</f>
        <v>-0.2216850166498737</v>
      </c>
      <c r="W839">
        <f>MIN($V$3:V839)</f>
        <v>-0.27527937672761299</v>
      </c>
      <c r="Y839" s="1">
        <v>42390</v>
      </c>
      <c r="Z839">
        <v>0</v>
      </c>
      <c r="AA839">
        <v>1445</v>
      </c>
      <c r="AB839">
        <v>19.450000000011599</v>
      </c>
      <c r="AC839">
        <v>110860.399999999</v>
      </c>
      <c r="AD839">
        <v>110879.85</v>
      </c>
      <c r="AE839">
        <v>76.72</v>
      </c>
      <c r="AF839">
        <v>0</v>
      </c>
      <c r="AG839">
        <v>1.17346966708E-2</v>
      </c>
      <c r="AH839">
        <f>-(MAX($AD$2:AD839)-AD839)/MAX($AD$2:AD839)</f>
        <v>-0.17908826700989217</v>
      </c>
      <c r="AI839">
        <f>MIN($AH$3:AH839)</f>
        <v>-0.27173488542719992</v>
      </c>
      <c r="AK839" s="1">
        <v>42390</v>
      </c>
      <c r="AL839">
        <f>1468</f>
        <v>1468</v>
      </c>
      <c r="AM839">
        <f t="shared" si="52"/>
        <v>29.200000000011599</v>
      </c>
      <c r="AN839">
        <f t="shared" si="53"/>
        <v>112624.95999999999</v>
      </c>
      <c r="AO839">
        <f t="shared" si="54"/>
        <v>112654.16</v>
      </c>
      <c r="AP839">
        <v>76.72</v>
      </c>
      <c r="AQ839">
        <f t="shared" si="55"/>
        <v>1.1733701765030578E-2</v>
      </c>
      <c r="AR839">
        <f>-(MAX($AO$2:AO839)-AO839)/MAX($AO$2:AO839)</f>
        <v>-0.17907594691714143</v>
      </c>
      <c r="AS839">
        <f>MIN($AR$3:AR839)</f>
        <v>-0.27171619185755025</v>
      </c>
    </row>
    <row r="840" spans="1:45" x14ac:dyDescent="0.2">
      <c r="A840" s="1">
        <v>42391</v>
      </c>
      <c r="B840">
        <v>0</v>
      </c>
      <c r="C840">
        <v>0</v>
      </c>
      <c r="D840">
        <v>114889.04499999899</v>
      </c>
      <c r="E840">
        <v>0</v>
      </c>
      <c r="F840">
        <v>114889.04499999899</v>
      </c>
      <c r="G840">
        <v>77.36</v>
      </c>
      <c r="H840">
        <v>0</v>
      </c>
      <c r="I840">
        <v>0</v>
      </c>
      <c r="J840">
        <f>-(MAX($F$2:F840)-F840)/MAX($F$2:F840)</f>
        <v>-2.7556299088384917E-2</v>
      </c>
      <c r="K840">
        <f>MIN($J$3:J840)</f>
        <v>-0.10007190256198779</v>
      </c>
      <c r="M840" s="1">
        <v>42391</v>
      </c>
      <c r="N840">
        <v>0</v>
      </c>
      <c r="O840">
        <v>1230</v>
      </c>
      <c r="P840">
        <v>71.804999999993001</v>
      </c>
      <c r="Q840">
        <v>95152.8</v>
      </c>
      <c r="R840">
        <v>95224.604999999894</v>
      </c>
      <c r="S840">
        <v>77.36</v>
      </c>
      <c r="T840">
        <v>0</v>
      </c>
      <c r="U840">
        <v>8.3356801259000003E-3</v>
      </c>
      <c r="V840">
        <f>-(MAX($R$2:R840)-R840)/MAX($R$2:R840)</f>
        <v>-0.21519723191147244</v>
      </c>
      <c r="W840">
        <f>MIN($V$3:V840)</f>
        <v>-0.27527937672761299</v>
      </c>
      <c r="Y840" s="1">
        <v>42391</v>
      </c>
      <c r="Z840">
        <v>0</v>
      </c>
      <c r="AA840">
        <v>1445</v>
      </c>
      <c r="AB840">
        <v>19.450000000011599</v>
      </c>
      <c r="AC840">
        <v>111785.2</v>
      </c>
      <c r="AD840">
        <v>111804.65</v>
      </c>
      <c r="AE840">
        <v>77.36</v>
      </c>
      <c r="AF840">
        <v>0</v>
      </c>
      <c r="AG840">
        <v>8.3405596237700001E-3</v>
      </c>
      <c r="AH840">
        <f>-(MAX($AD$2:AD840)-AD840)/MAX($AD$2:AD840)</f>
        <v>-0.1722414037550335</v>
      </c>
      <c r="AI840">
        <f>MIN($AH$3:AH840)</f>
        <v>-0.27173488542719992</v>
      </c>
      <c r="AK840" s="1">
        <v>42391</v>
      </c>
      <c r="AL840">
        <f>1468</f>
        <v>1468</v>
      </c>
      <c r="AM840">
        <f t="shared" si="52"/>
        <v>29.200000000011599</v>
      </c>
      <c r="AN840">
        <f t="shared" si="53"/>
        <v>113564.48</v>
      </c>
      <c r="AO840">
        <f t="shared" si="54"/>
        <v>113593.68000000001</v>
      </c>
      <c r="AP840">
        <v>77.36</v>
      </c>
      <c r="AQ840">
        <f t="shared" si="55"/>
        <v>8.339860685126977E-3</v>
      </c>
      <c r="AR840">
        <f>-(MAX($AO$2:AO840)-AO840)/MAX($AO$2:AO840)</f>
        <v>-0.17222955468136061</v>
      </c>
      <c r="AS840">
        <f>MIN($AR$3:AR840)</f>
        <v>-0.27171619185755025</v>
      </c>
    </row>
    <row r="841" spans="1:45" x14ac:dyDescent="0.2">
      <c r="A841" s="1">
        <v>42394</v>
      </c>
      <c r="B841">
        <v>1494</v>
      </c>
      <c r="C841">
        <v>1494</v>
      </c>
      <c r="D841">
        <v>75.144999999902197</v>
      </c>
      <c r="E841">
        <v>114813.899999999</v>
      </c>
      <c r="F841">
        <v>114889.04499999899</v>
      </c>
      <c r="G841">
        <v>76.849999999999994</v>
      </c>
      <c r="H841">
        <v>1</v>
      </c>
      <c r="I841">
        <v>0</v>
      </c>
      <c r="J841">
        <f>-(MAX($F$2:F841)-F841)/MAX($F$2:F841)</f>
        <v>-2.7556299088384917E-2</v>
      </c>
      <c r="K841">
        <f>MIN($J$3:J841)</f>
        <v>-0.10007190256198779</v>
      </c>
      <c r="M841" s="1">
        <v>42394</v>
      </c>
      <c r="N841">
        <v>0</v>
      </c>
      <c r="O841">
        <v>1230</v>
      </c>
      <c r="P841">
        <v>71.804999999993001</v>
      </c>
      <c r="Q841">
        <v>94525.5</v>
      </c>
      <c r="R841">
        <v>94597.304999999906</v>
      </c>
      <c r="S841">
        <v>76.849999999999994</v>
      </c>
      <c r="T841">
        <v>1</v>
      </c>
      <c r="U841">
        <v>-6.58758311468E-3</v>
      </c>
      <c r="V841">
        <f>-(MAX($R$2:R841)-R841)/MAX($R$2:R841)</f>
        <v>-0.22036718537488587</v>
      </c>
      <c r="W841">
        <f>MIN($V$3:V841)</f>
        <v>-0.27527937672761299</v>
      </c>
      <c r="Y841" s="1">
        <v>42394</v>
      </c>
      <c r="Z841">
        <v>0</v>
      </c>
      <c r="AA841">
        <v>1445</v>
      </c>
      <c r="AB841">
        <v>19.450000000011599</v>
      </c>
      <c r="AC841">
        <v>111048.249999999</v>
      </c>
      <c r="AD841">
        <v>111067.7</v>
      </c>
      <c r="AE841">
        <v>76.849999999999994</v>
      </c>
      <c r="AF841">
        <v>1</v>
      </c>
      <c r="AG841">
        <v>-6.5914074235699999E-3</v>
      </c>
      <c r="AH841">
        <f>-(MAX($AD$2:AD841)-AD841)/MAX($AD$2:AD841)</f>
        <v>-0.17769749791124906</v>
      </c>
      <c r="AI841">
        <f>MIN($AH$3:AH841)</f>
        <v>-0.27173488542719992</v>
      </c>
      <c r="AK841" s="1">
        <v>42394</v>
      </c>
      <c r="AL841">
        <f>1468</f>
        <v>1468</v>
      </c>
      <c r="AM841">
        <f t="shared" si="52"/>
        <v>29.200000000011599</v>
      </c>
      <c r="AN841">
        <f t="shared" si="53"/>
        <v>112815.79999999999</v>
      </c>
      <c r="AO841">
        <f t="shared" si="54"/>
        <v>112845</v>
      </c>
      <c r="AP841">
        <v>76.849999999999994</v>
      </c>
      <c r="AQ841">
        <f t="shared" si="55"/>
        <v>-6.5908596323317244E-3</v>
      </c>
      <c r="AR841">
        <f>-(MAX($AO$2:AO841)-AO841)/MAX($AO$2:AO841)</f>
        <v>-0.17768527349424848</v>
      </c>
      <c r="AS841">
        <f>MIN($AR$3:AR841)</f>
        <v>-0.27171619185755025</v>
      </c>
    </row>
    <row r="842" spans="1:45" x14ac:dyDescent="0.2">
      <c r="A842" s="1">
        <v>42395</v>
      </c>
      <c r="B842">
        <v>1494</v>
      </c>
      <c r="C842">
        <v>0</v>
      </c>
      <c r="D842">
        <v>117817.284999999</v>
      </c>
      <c r="E842">
        <v>0</v>
      </c>
      <c r="F842">
        <v>117817.284999999</v>
      </c>
      <c r="G842">
        <v>78.81</v>
      </c>
      <c r="H842">
        <v>-1</v>
      </c>
      <c r="I842">
        <v>2.5487547572500002E-2</v>
      </c>
      <c r="J842">
        <f>-(MAX($F$2:F842)-F842)/MAX($F$2:F842)</f>
        <v>-2.7710939997930687E-3</v>
      </c>
      <c r="K842">
        <f>MIN($J$3:J842)</f>
        <v>-0.10007190256198779</v>
      </c>
      <c r="M842" s="1">
        <v>42395</v>
      </c>
      <c r="N842">
        <v>0</v>
      </c>
      <c r="O842">
        <v>1230</v>
      </c>
      <c r="P842">
        <v>71.804999999993001</v>
      </c>
      <c r="Q842">
        <v>96936.3</v>
      </c>
      <c r="R842">
        <v>97008.104999999894</v>
      </c>
      <c r="S842">
        <v>78.81</v>
      </c>
      <c r="T842">
        <v>0</v>
      </c>
      <c r="U842">
        <v>2.5484869785699998E-2</v>
      </c>
      <c r="V842">
        <f>-(MAX($R$2:R842)-R842)/MAX($R$2:R842)</f>
        <v>-0.20049834461353205</v>
      </c>
      <c r="W842">
        <f>MIN($V$3:V842)</f>
        <v>-0.27527937672761299</v>
      </c>
      <c r="Y842" s="1">
        <v>42395</v>
      </c>
      <c r="Z842">
        <v>0</v>
      </c>
      <c r="AA842">
        <v>1445</v>
      </c>
      <c r="AB842">
        <v>19.450000000011599</v>
      </c>
      <c r="AC842">
        <v>113880.45</v>
      </c>
      <c r="AD842">
        <v>113899.9</v>
      </c>
      <c r="AE842">
        <v>78.81</v>
      </c>
      <c r="AF842">
        <v>0</v>
      </c>
      <c r="AG842">
        <v>2.5499762757299999E-2</v>
      </c>
      <c r="AH842">
        <f>-(MAX($AD$2:AD842)-AD842)/MAX($AD$2:AD842)</f>
        <v>-0.15672897919324411</v>
      </c>
      <c r="AI842">
        <f>MIN($AH$3:AH842)</f>
        <v>-0.27173488542719992</v>
      </c>
      <c r="AK842" s="1">
        <v>42395</v>
      </c>
      <c r="AL842">
        <f>1468</f>
        <v>1468</v>
      </c>
      <c r="AM842">
        <f t="shared" si="52"/>
        <v>29.200000000011599</v>
      </c>
      <c r="AN842">
        <f t="shared" si="53"/>
        <v>115693.08</v>
      </c>
      <c r="AO842">
        <f t="shared" si="54"/>
        <v>115722.28000000001</v>
      </c>
      <c r="AP842">
        <v>78.81</v>
      </c>
      <c r="AQ842">
        <f t="shared" si="55"/>
        <v>2.5497629491780881E-2</v>
      </c>
      <c r="AR842">
        <f>-(MAX($AO$2:AO842)-AO842)/MAX($AO$2:AO842)</f>
        <v>-0.15671819727216971</v>
      </c>
      <c r="AS842">
        <f>MIN($AR$3:AR842)</f>
        <v>-0.27171619185755025</v>
      </c>
    </row>
    <row r="843" spans="1:45" x14ac:dyDescent="0.2">
      <c r="A843" s="1">
        <v>42396</v>
      </c>
      <c r="B843">
        <v>1495</v>
      </c>
      <c r="C843">
        <v>1495</v>
      </c>
      <c r="D843">
        <v>11.284999999901601</v>
      </c>
      <c r="E843">
        <v>117806</v>
      </c>
      <c r="F843">
        <v>117817.284999999</v>
      </c>
      <c r="G843">
        <v>78.8</v>
      </c>
      <c r="H843">
        <v>1</v>
      </c>
      <c r="I843">
        <v>0</v>
      </c>
      <c r="J843">
        <f>-(MAX($F$2:F843)-F843)/MAX($F$2:F843)</f>
        <v>-2.7710939997930687E-3</v>
      </c>
      <c r="K843">
        <f>MIN($J$3:J843)</f>
        <v>-0.10007190256198779</v>
      </c>
      <c r="M843" s="1">
        <v>42396</v>
      </c>
      <c r="N843">
        <v>0</v>
      </c>
      <c r="O843">
        <v>1230</v>
      </c>
      <c r="P843">
        <v>71.804999999993001</v>
      </c>
      <c r="Q843">
        <v>96924</v>
      </c>
      <c r="R843">
        <v>96995.804999999906</v>
      </c>
      <c r="S843">
        <v>78.8</v>
      </c>
      <c r="T843">
        <v>1</v>
      </c>
      <c r="U843">
        <v>-1.2679352926199999E-4</v>
      </c>
      <c r="V843">
        <f>-(MAX($R$2:R843)-R843)/MAX($R$2:R843)</f>
        <v>-0.2005997162500695</v>
      </c>
      <c r="W843">
        <f>MIN($V$3:V843)</f>
        <v>-0.27527937672761299</v>
      </c>
      <c r="Y843" s="1">
        <v>42396</v>
      </c>
      <c r="Z843">
        <v>0</v>
      </c>
      <c r="AA843">
        <v>1445</v>
      </c>
      <c r="AB843">
        <v>19.450000000011599</v>
      </c>
      <c r="AC843">
        <v>113866</v>
      </c>
      <c r="AD843">
        <v>113885.45</v>
      </c>
      <c r="AE843">
        <v>78.8</v>
      </c>
      <c r="AF843">
        <v>0</v>
      </c>
      <c r="AG843">
        <v>-1.26865783025E-4</v>
      </c>
      <c r="AH843">
        <f>-(MAX($AD$2:AD843)-AD843)/MAX($AD$2:AD843)</f>
        <v>-0.15683596143160125</v>
      </c>
      <c r="AI843">
        <f>MIN($AH$3:AH843)</f>
        <v>-0.27173488542719992</v>
      </c>
      <c r="AK843" s="1">
        <v>42396</v>
      </c>
      <c r="AL843">
        <f>1468</f>
        <v>1468</v>
      </c>
      <c r="AM843">
        <f t="shared" si="52"/>
        <v>29.200000000011599</v>
      </c>
      <c r="AN843">
        <f t="shared" si="53"/>
        <v>115678.39999999999</v>
      </c>
      <c r="AO843">
        <f t="shared" si="54"/>
        <v>115707.6</v>
      </c>
      <c r="AP843">
        <v>78.8</v>
      </c>
      <c r="AQ843">
        <f t="shared" si="55"/>
        <v>-1.2685543354319984E-4</v>
      </c>
      <c r="AR843">
        <f>-(MAX($AO$2:AO843)-AO843)/MAX($AO$2:AO843)</f>
        <v>-0.15682517215085384</v>
      </c>
      <c r="AS843">
        <f>MIN($AR$3:AR843)</f>
        <v>-0.27171619185755025</v>
      </c>
    </row>
    <row r="844" spans="1:45" x14ac:dyDescent="0.2">
      <c r="A844" s="1">
        <v>42397</v>
      </c>
      <c r="B844">
        <v>1495</v>
      </c>
      <c r="C844">
        <v>0</v>
      </c>
      <c r="D844">
        <v>119342.18499999899</v>
      </c>
      <c r="E844">
        <v>0</v>
      </c>
      <c r="F844">
        <v>119342.18499999899</v>
      </c>
      <c r="G844">
        <v>79.819999999999993</v>
      </c>
      <c r="H844">
        <v>-1</v>
      </c>
      <c r="I844">
        <v>1.2942922594099999E-2</v>
      </c>
      <c r="J844">
        <f>-(MAX($F$2:F844)-F844)/MAX($F$2:F844)</f>
        <v>0</v>
      </c>
      <c r="K844">
        <f>MIN($J$3:J844)</f>
        <v>-0.10007190256198779</v>
      </c>
      <c r="M844" s="1">
        <v>42397</v>
      </c>
      <c r="N844">
        <v>0</v>
      </c>
      <c r="O844">
        <v>1230</v>
      </c>
      <c r="P844">
        <v>71.804999999993001</v>
      </c>
      <c r="Q844">
        <v>98178.599999999904</v>
      </c>
      <c r="R844">
        <v>98250.404999999897</v>
      </c>
      <c r="S844">
        <v>79.819999999999993</v>
      </c>
      <c r="T844">
        <v>0</v>
      </c>
      <c r="U844">
        <v>1.29345800058E-2</v>
      </c>
      <c r="V844">
        <f>-(MAX($R$2:R844)-R844)/MAX($R$2:R844)</f>
        <v>-0.19025980932324255</v>
      </c>
      <c r="W844">
        <f>MIN($V$3:V844)</f>
        <v>-0.27527937672761299</v>
      </c>
      <c r="Y844" s="1">
        <v>42397</v>
      </c>
      <c r="Z844">
        <v>0</v>
      </c>
      <c r="AA844">
        <v>1445</v>
      </c>
      <c r="AB844">
        <v>19.450000000011599</v>
      </c>
      <c r="AC844">
        <v>115339.899999999</v>
      </c>
      <c r="AD844">
        <v>115359.35</v>
      </c>
      <c r="AE844">
        <v>79.819999999999993</v>
      </c>
      <c r="AF844">
        <v>0</v>
      </c>
      <c r="AG844">
        <v>1.29419517594E-2</v>
      </c>
      <c r="AH844">
        <f>-(MAX($AD$2:AD844)-AD844)/MAX($AD$2:AD844)</f>
        <v>-0.14592377311917001</v>
      </c>
      <c r="AI844">
        <f>MIN($AH$3:AH844)</f>
        <v>-0.27173488542719992</v>
      </c>
      <c r="AK844" s="1">
        <v>42397</v>
      </c>
      <c r="AL844">
        <f>1468</f>
        <v>1468</v>
      </c>
      <c r="AM844">
        <f t="shared" si="52"/>
        <v>29.200000000011599</v>
      </c>
      <c r="AN844">
        <f t="shared" si="53"/>
        <v>117175.76</v>
      </c>
      <c r="AO844">
        <f t="shared" si="54"/>
        <v>117204.96</v>
      </c>
      <c r="AP844">
        <v>79.819999999999993</v>
      </c>
      <c r="AQ844">
        <f t="shared" si="55"/>
        <v>1.2940895844352493E-2</v>
      </c>
      <c r="AR844">
        <f>-(MAX($AO$2:AO844)-AO844)/MAX($AO$2:AO844)</f>
        <v>-0.14591373452507819</v>
      </c>
      <c r="AS844">
        <f>MIN($AR$3:AR844)</f>
        <v>-0.27171619185755025</v>
      </c>
    </row>
    <row r="845" spans="1:45" x14ac:dyDescent="0.2">
      <c r="A845" s="1">
        <v>42398</v>
      </c>
      <c r="B845">
        <v>0</v>
      </c>
      <c r="C845">
        <v>0</v>
      </c>
      <c r="D845">
        <v>119342.18499999899</v>
      </c>
      <c r="E845">
        <v>0</v>
      </c>
      <c r="F845">
        <v>119342.18499999899</v>
      </c>
      <c r="G845">
        <v>81.69</v>
      </c>
      <c r="H845">
        <v>-1</v>
      </c>
      <c r="I845">
        <v>0</v>
      </c>
      <c r="J845">
        <f>-(MAX($F$2:F845)-F845)/MAX($F$2:F845)</f>
        <v>0</v>
      </c>
      <c r="K845">
        <f>MIN($J$3:J845)</f>
        <v>-0.10007190256198779</v>
      </c>
      <c r="M845" s="1">
        <v>42398</v>
      </c>
      <c r="N845">
        <v>0</v>
      </c>
      <c r="O845">
        <v>1230</v>
      </c>
      <c r="P845">
        <v>71.804999999993001</v>
      </c>
      <c r="Q845">
        <v>100478.7</v>
      </c>
      <c r="R845">
        <v>100550.504999999</v>
      </c>
      <c r="S845">
        <v>81.69</v>
      </c>
      <c r="T845">
        <v>0</v>
      </c>
      <c r="U845">
        <v>2.3410590521199998E-2</v>
      </c>
      <c r="V845">
        <f>-(MAX($R$2:R845)-R845)/MAX($R$2:R845)</f>
        <v>-0.1713033132907337</v>
      </c>
      <c r="W845">
        <f>MIN($V$3:V845)</f>
        <v>-0.27527937672761299</v>
      </c>
      <c r="Y845" s="1">
        <v>42398</v>
      </c>
      <c r="Z845">
        <v>0</v>
      </c>
      <c r="AA845">
        <v>1445</v>
      </c>
      <c r="AB845">
        <v>19.450000000011599</v>
      </c>
      <c r="AC845">
        <v>118042.05</v>
      </c>
      <c r="AD845">
        <v>118061.5</v>
      </c>
      <c r="AE845">
        <v>81.69</v>
      </c>
      <c r="AF845">
        <v>0</v>
      </c>
      <c r="AG845">
        <v>2.34237623565E-2</v>
      </c>
      <c r="AH845">
        <f>-(MAX($AD$2:AD845)-AD845)/MAX($AD$2:AD845)</f>
        <v>-0.12591809454637962</v>
      </c>
      <c r="AI845">
        <f>MIN($AH$3:AH845)</f>
        <v>-0.27173488542719992</v>
      </c>
      <c r="AK845" s="1">
        <v>42398</v>
      </c>
      <c r="AL845">
        <f>1468</f>
        <v>1468</v>
      </c>
      <c r="AM845">
        <f t="shared" si="52"/>
        <v>29.200000000011599</v>
      </c>
      <c r="AN845">
        <f t="shared" si="53"/>
        <v>119920.92</v>
      </c>
      <c r="AO845">
        <f t="shared" si="54"/>
        <v>119950.12000000001</v>
      </c>
      <c r="AP845">
        <v>81.69</v>
      </c>
      <c r="AQ845">
        <f t="shared" si="55"/>
        <v>2.3421875661234843E-2</v>
      </c>
      <c r="AR845">
        <f>-(MAX($AO$2:AO845)-AO845)/MAX($AO$2:AO845)</f>
        <v>-0.12590943221115616</v>
      </c>
      <c r="AS845">
        <f>MIN($AR$3:AR845)</f>
        <v>-0.27171619185755025</v>
      </c>
    </row>
    <row r="846" spans="1:45" x14ac:dyDescent="0.2">
      <c r="A846" s="1">
        <v>42401</v>
      </c>
      <c r="B846">
        <v>0</v>
      </c>
      <c r="C846">
        <v>0</v>
      </c>
      <c r="D846">
        <v>119342.18499999899</v>
      </c>
      <c r="E846">
        <v>0</v>
      </c>
      <c r="F846">
        <v>119342.18499999899</v>
      </c>
      <c r="G846">
        <v>81.12</v>
      </c>
      <c r="H846">
        <v>0</v>
      </c>
      <c r="I846">
        <v>0</v>
      </c>
      <c r="J846">
        <f>-(MAX($F$2:F846)-F846)/MAX($F$2:F846)</f>
        <v>0</v>
      </c>
      <c r="K846">
        <f>MIN($J$3:J846)</f>
        <v>-0.10007190256198779</v>
      </c>
      <c r="M846" s="1">
        <v>42401</v>
      </c>
      <c r="N846">
        <v>0</v>
      </c>
      <c r="O846">
        <v>1230</v>
      </c>
      <c r="P846">
        <v>71.804999999993001</v>
      </c>
      <c r="Q846">
        <v>99777.600000000006</v>
      </c>
      <c r="R846">
        <v>99849.404999999897</v>
      </c>
      <c r="S846">
        <v>81.12</v>
      </c>
      <c r="T846">
        <v>0</v>
      </c>
      <c r="U846">
        <v>-6.9726154035700001E-3</v>
      </c>
      <c r="V846">
        <f>-(MAX($R$2:R846)-R846)/MAX($R$2:R846)</f>
        <v>-0.17708149657336494</v>
      </c>
      <c r="W846">
        <f>MIN($V$3:V846)</f>
        <v>-0.27527937672761299</v>
      </c>
      <c r="Y846" s="1">
        <v>42401</v>
      </c>
      <c r="Z846">
        <v>0</v>
      </c>
      <c r="AA846">
        <v>1445</v>
      </c>
      <c r="AB846">
        <v>19.450000000011599</v>
      </c>
      <c r="AC846">
        <v>117218.4</v>
      </c>
      <c r="AD846">
        <v>117237.85</v>
      </c>
      <c r="AE846">
        <v>81.12</v>
      </c>
      <c r="AF846">
        <v>0</v>
      </c>
      <c r="AG846">
        <v>-6.9764487152899997E-3</v>
      </c>
      <c r="AH846">
        <f>-(MAX($AD$2:AD846)-AD846)/MAX($AD$2:AD846)</f>
        <v>-0.13201608213273816</v>
      </c>
      <c r="AI846">
        <f>MIN($AH$3:AH846)</f>
        <v>-0.27173488542719992</v>
      </c>
      <c r="AK846" s="1">
        <v>42401</v>
      </c>
      <c r="AL846">
        <f>1468</f>
        <v>1468</v>
      </c>
      <c r="AM846">
        <f t="shared" si="52"/>
        <v>29.200000000011599</v>
      </c>
      <c r="AN846">
        <f t="shared" si="53"/>
        <v>119084.16</v>
      </c>
      <c r="AO846">
        <f t="shared" si="54"/>
        <v>119113.36000000002</v>
      </c>
      <c r="AP846">
        <v>81.12</v>
      </c>
      <c r="AQ846">
        <f t="shared" si="55"/>
        <v>-6.9758996489540379E-3</v>
      </c>
      <c r="AR846">
        <f>-(MAX($AO$2:AO846)-AO846)/MAX($AO$2:AO846)</f>
        <v>-0.1320070002961484</v>
      </c>
      <c r="AS846">
        <f>MIN($AR$3:AR846)</f>
        <v>-0.27171619185755025</v>
      </c>
    </row>
    <row r="847" spans="1:45" x14ac:dyDescent="0.2">
      <c r="A847" s="1">
        <v>42402</v>
      </c>
      <c r="B847">
        <v>0</v>
      </c>
      <c r="C847">
        <v>0</v>
      </c>
      <c r="D847">
        <v>119342.18499999899</v>
      </c>
      <c r="E847">
        <v>0</v>
      </c>
      <c r="F847">
        <v>119342.18499999899</v>
      </c>
      <c r="G847">
        <v>80.22</v>
      </c>
      <c r="H847">
        <v>-1</v>
      </c>
      <c r="I847">
        <v>0</v>
      </c>
      <c r="J847">
        <f>-(MAX($F$2:F847)-F847)/MAX($F$2:F847)</f>
        <v>0</v>
      </c>
      <c r="K847">
        <f>MIN($J$3:J847)</f>
        <v>-0.10007190256198779</v>
      </c>
      <c r="M847" s="1">
        <v>42402</v>
      </c>
      <c r="N847">
        <v>1230</v>
      </c>
      <c r="O847">
        <v>0</v>
      </c>
      <c r="P847">
        <v>98742.404999999897</v>
      </c>
      <c r="Q847">
        <v>0</v>
      </c>
      <c r="R847">
        <v>98742.404999999897</v>
      </c>
      <c r="S847">
        <v>80.22</v>
      </c>
      <c r="T847">
        <v>-1</v>
      </c>
      <c r="U847">
        <v>-1.1086696009899999E-2</v>
      </c>
      <c r="V847">
        <f>-(MAX($R$2:R847)-R847)/MAX($R$2:R847)</f>
        <v>-0.18620494386174175</v>
      </c>
      <c r="W847">
        <f>MIN($V$3:V847)</f>
        <v>-0.27527937672761299</v>
      </c>
      <c r="Y847" s="1">
        <v>42402</v>
      </c>
      <c r="Z847">
        <v>0</v>
      </c>
      <c r="AA847">
        <v>1445</v>
      </c>
      <c r="AB847">
        <v>19.450000000011599</v>
      </c>
      <c r="AC847">
        <v>115917.899999999</v>
      </c>
      <c r="AD847">
        <v>115937.35</v>
      </c>
      <c r="AE847">
        <v>80.22</v>
      </c>
      <c r="AF847">
        <v>0</v>
      </c>
      <c r="AG847">
        <v>-1.1092833926899999E-2</v>
      </c>
      <c r="AH847">
        <f>-(MAX($AD$2:AD847)-AD847)/MAX($AD$2:AD847)</f>
        <v>-0.1416444835848833</v>
      </c>
      <c r="AI847">
        <f>MIN($AH$3:AH847)</f>
        <v>-0.27173488542719992</v>
      </c>
      <c r="AK847" s="1">
        <v>42402</v>
      </c>
      <c r="AL847">
        <f>1468</f>
        <v>1468</v>
      </c>
      <c r="AM847">
        <f t="shared" si="52"/>
        <v>29.200000000011599</v>
      </c>
      <c r="AN847">
        <f t="shared" si="53"/>
        <v>117762.95999999999</v>
      </c>
      <c r="AO847">
        <f t="shared" si="54"/>
        <v>117792.16</v>
      </c>
      <c r="AP847">
        <v>80.22</v>
      </c>
      <c r="AQ847">
        <f t="shared" si="55"/>
        <v>-1.1091954756376711E-2</v>
      </c>
      <c r="AR847">
        <f>-(MAX($AO$2:AO847)-AO847)/MAX($AO$2:AO847)</f>
        <v>-0.14163473937771523</v>
      </c>
      <c r="AS847">
        <f>MIN($AR$3:AR847)</f>
        <v>-0.27171619185755025</v>
      </c>
    </row>
    <row r="848" spans="1:45" x14ac:dyDescent="0.2">
      <c r="A848" s="1">
        <v>42403</v>
      </c>
      <c r="B848">
        <v>1471</v>
      </c>
      <c r="C848">
        <v>1471</v>
      </c>
      <c r="D848">
        <v>44.084999999904497</v>
      </c>
      <c r="E848">
        <v>119298.099999999</v>
      </c>
      <c r="F848">
        <v>119342.18499999899</v>
      </c>
      <c r="G848">
        <v>81.099999999999994</v>
      </c>
      <c r="H848">
        <v>1</v>
      </c>
      <c r="I848">
        <v>0</v>
      </c>
      <c r="J848">
        <f>-(MAX($F$2:F848)-F848)/MAX($F$2:F848)</f>
        <v>0</v>
      </c>
      <c r="K848">
        <f>MIN($J$3:J848)</f>
        <v>-0.10007190256198779</v>
      </c>
      <c r="M848" s="1">
        <v>42403</v>
      </c>
      <c r="N848">
        <v>1217</v>
      </c>
      <c r="O848">
        <v>1217</v>
      </c>
      <c r="P848">
        <v>43.705000000001696</v>
      </c>
      <c r="Q848">
        <v>98698.699999999895</v>
      </c>
      <c r="R848">
        <v>98742.404999999897</v>
      </c>
      <c r="S848">
        <v>81.099999999999994</v>
      </c>
      <c r="T848">
        <v>1</v>
      </c>
      <c r="U848">
        <v>0</v>
      </c>
      <c r="V848">
        <f>-(MAX($R$2:R848)-R848)/MAX($R$2:R848)</f>
        <v>-0.18620494386174175</v>
      </c>
      <c r="W848">
        <f>MIN($V$3:V848)</f>
        <v>-0.27527937672761299</v>
      </c>
      <c r="Y848" s="1">
        <v>42403</v>
      </c>
      <c r="Z848">
        <v>0</v>
      </c>
      <c r="AA848">
        <v>1445</v>
      </c>
      <c r="AB848">
        <v>19.450000000011599</v>
      </c>
      <c r="AC848">
        <v>117189.499999999</v>
      </c>
      <c r="AD848">
        <v>117208.95</v>
      </c>
      <c r="AE848">
        <v>81.099999999999994</v>
      </c>
      <c r="AF848">
        <v>0</v>
      </c>
      <c r="AG848">
        <v>1.09679926271E-2</v>
      </c>
      <c r="AH848">
        <f>-(MAX($AD$2:AD848)-AD848)/MAX($AD$2:AD848)</f>
        <v>-0.13223004660945256</v>
      </c>
      <c r="AI848">
        <f>MIN($AH$3:AH848)</f>
        <v>-0.27173488542719992</v>
      </c>
      <c r="AK848" s="1">
        <v>42403</v>
      </c>
      <c r="AL848">
        <f>1468</f>
        <v>1468</v>
      </c>
      <c r="AM848">
        <f t="shared" si="52"/>
        <v>29.200000000011599</v>
      </c>
      <c r="AN848">
        <f t="shared" si="53"/>
        <v>119054.79999999999</v>
      </c>
      <c r="AO848">
        <f t="shared" si="54"/>
        <v>119084</v>
      </c>
      <c r="AP848">
        <v>81.099999999999994</v>
      </c>
      <c r="AQ848">
        <f t="shared" si="55"/>
        <v>1.0967113600769325E-2</v>
      </c>
      <c r="AR848">
        <f>-(MAX($AO$2:AO848)-AO848)/MAX($AO$2:AO848)</f>
        <v>-0.13222095005351667</v>
      </c>
      <c r="AS848">
        <f>MIN($AR$3:AR848)</f>
        <v>-0.27171619185755025</v>
      </c>
    </row>
    <row r="849" spans="1:45" x14ac:dyDescent="0.2">
      <c r="A849" s="1">
        <v>42404</v>
      </c>
      <c r="B849">
        <v>0</v>
      </c>
      <c r="C849">
        <v>1471</v>
      </c>
      <c r="D849">
        <v>44.084999999904497</v>
      </c>
      <c r="E849">
        <v>118709.7</v>
      </c>
      <c r="F849">
        <v>118753.784999999</v>
      </c>
      <c r="G849">
        <v>80.7</v>
      </c>
      <c r="H849">
        <v>1</v>
      </c>
      <c r="I849">
        <v>-4.93036054267E-3</v>
      </c>
      <c r="J849">
        <f>-(MAX($F$2:F849)-F849)/MAX($F$2:F849)</f>
        <v>-4.9303605426697953E-3</v>
      </c>
      <c r="K849">
        <f>MIN($J$3:J849)</f>
        <v>-0.10007190256198779</v>
      </c>
      <c r="M849" s="1">
        <v>42404</v>
      </c>
      <c r="N849">
        <v>0</v>
      </c>
      <c r="O849">
        <v>1217</v>
      </c>
      <c r="P849">
        <v>43.705000000001696</v>
      </c>
      <c r="Q849">
        <v>98211.9</v>
      </c>
      <c r="R849">
        <v>98255.604999999996</v>
      </c>
      <c r="S849">
        <v>80.7</v>
      </c>
      <c r="T849">
        <v>1</v>
      </c>
      <c r="U849">
        <v>-4.92999942628E-3</v>
      </c>
      <c r="V849">
        <f>-(MAX($R$2:R849)-R849)/MAX($R$2:R849)</f>
        <v>-0.19021695302161609</v>
      </c>
      <c r="W849">
        <f>MIN($V$3:V849)</f>
        <v>-0.27527937672761299</v>
      </c>
      <c r="Y849" s="1">
        <v>42404</v>
      </c>
      <c r="Z849">
        <v>0</v>
      </c>
      <c r="AA849">
        <v>1445</v>
      </c>
      <c r="AB849">
        <v>19.450000000011599</v>
      </c>
      <c r="AC849">
        <v>116611.5</v>
      </c>
      <c r="AD849">
        <v>116630.95</v>
      </c>
      <c r="AE849">
        <v>80.7</v>
      </c>
      <c r="AF849">
        <v>1</v>
      </c>
      <c r="AG849">
        <v>-4.93136402979E-3</v>
      </c>
      <c r="AH849">
        <f>-(MAX($AD$2:AD849)-AD849)/MAX($AD$2:AD849)</f>
        <v>-0.13650933614373928</v>
      </c>
      <c r="AI849">
        <f>MIN($AH$3:AH849)</f>
        <v>-0.27173488542719992</v>
      </c>
      <c r="AK849" s="1">
        <v>42404</v>
      </c>
      <c r="AL849">
        <f>1468</f>
        <v>1468</v>
      </c>
      <c r="AM849">
        <f t="shared" si="52"/>
        <v>29.200000000011599</v>
      </c>
      <c r="AN849">
        <f t="shared" si="53"/>
        <v>118467.6</v>
      </c>
      <c r="AO849">
        <f t="shared" si="54"/>
        <v>118496.80000000002</v>
      </c>
      <c r="AP849">
        <v>80.7</v>
      </c>
      <c r="AQ849">
        <f t="shared" si="55"/>
        <v>-4.9309730946221365E-3</v>
      </c>
      <c r="AR849">
        <f>-(MAX($AO$2:AO849)-AO849)/MAX($AO$2:AO849)</f>
        <v>-0.13649994520087952</v>
      </c>
      <c r="AS849">
        <f>MIN($AR$3:AR849)</f>
        <v>-0.27171619185755025</v>
      </c>
    </row>
    <row r="850" spans="1:45" x14ac:dyDescent="0.2">
      <c r="A850" s="1">
        <v>42405</v>
      </c>
      <c r="B850">
        <v>0</v>
      </c>
      <c r="C850">
        <v>1471</v>
      </c>
      <c r="D850">
        <v>44.084999999904497</v>
      </c>
      <c r="E850">
        <v>119445.2</v>
      </c>
      <c r="F850">
        <v>119489.284999999</v>
      </c>
      <c r="G850">
        <v>81.2</v>
      </c>
      <c r="H850">
        <v>1</v>
      </c>
      <c r="I850">
        <v>6.1934868012799996E-3</v>
      </c>
      <c r="J850">
        <f>-(MAX($F$2:F850)-F850)/MAX($F$2:F850)</f>
        <v>0</v>
      </c>
      <c r="K850">
        <f>MIN($J$3:J850)</f>
        <v>-0.10007190256198779</v>
      </c>
      <c r="M850" s="1">
        <v>42405</v>
      </c>
      <c r="N850">
        <v>0</v>
      </c>
      <c r="O850">
        <v>1217</v>
      </c>
      <c r="P850">
        <v>43.705000000001696</v>
      </c>
      <c r="Q850">
        <v>98820.4</v>
      </c>
      <c r="R850">
        <v>98864.104999999996</v>
      </c>
      <c r="S850">
        <v>81.2</v>
      </c>
      <c r="T850">
        <v>0</v>
      </c>
      <c r="U850">
        <v>6.1930309217499997E-3</v>
      </c>
      <c r="V850">
        <f>-(MAX($R$2:R850)-R850)/MAX($R$2:R850)</f>
        <v>-0.18520194157177214</v>
      </c>
      <c r="W850">
        <f>MIN($V$3:V850)</f>
        <v>-0.27527937672761299</v>
      </c>
      <c r="Y850" s="1">
        <v>42405</v>
      </c>
      <c r="Z850">
        <v>0</v>
      </c>
      <c r="AA850">
        <v>1445</v>
      </c>
      <c r="AB850">
        <v>19.450000000011599</v>
      </c>
      <c r="AC850">
        <v>117334</v>
      </c>
      <c r="AD850">
        <v>117353.45</v>
      </c>
      <c r="AE850">
        <v>81.2</v>
      </c>
      <c r="AF850">
        <v>0</v>
      </c>
      <c r="AG850">
        <v>6.1947536224299998E-3</v>
      </c>
      <c r="AH850">
        <f>-(MAX($AD$2:AD850)-AD850)/MAX($AD$2:AD850)</f>
        <v>-0.13116022422588089</v>
      </c>
      <c r="AI850">
        <f>MIN($AH$3:AH850)</f>
        <v>-0.27173488542719992</v>
      </c>
      <c r="AK850" s="1">
        <v>42405</v>
      </c>
      <c r="AL850">
        <f>1468</f>
        <v>1468</v>
      </c>
      <c r="AM850">
        <f t="shared" si="52"/>
        <v>29.200000000011599</v>
      </c>
      <c r="AN850">
        <f t="shared" si="53"/>
        <v>119201.60000000001</v>
      </c>
      <c r="AO850">
        <f t="shared" si="54"/>
        <v>119230.80000000002</v>
      </c>
      <c r="AP850">
        <v>81.2</v>
      </c>
      <c r="AQ850">
        <f t="shared" si="55"/>
        <v>6.1942600981629873E-3</v>
      </c>
      <c r="AR850">
        <f>-(MAX($AO$2:AO850)-AO850)/MAX($AO$2:AO850)</f>
        <v>-0.13115120126667579</v>
      </c>
      <c r="AS850">
        <f>MIN($AR$3:AR850)</f>
        <v>-0.27171619185755025</v>
      </c>
    </row>
    <row r="851" spans="1:45" x14ac:dyDescent="0.2">
      <c r="A851" s="1">
        <v>42408</v>
      </c>
      <c r="B851">
        <v>1471</v>
      </c>
      <c r="C851">
        <v>0</v>
      </c>
      <c r="D851">
        <v>121578.10499999901</v>
      </c>
      <c r="E851">
        <v>0</v>
      </c>
      <c r="F851">
        <v>121578.10499999901</v>
      </c>
      <c r="G851">
        <v>82.62</v>
      </c>
      <c r="H851">
        <v>-1</v>
      </c>
      <c r="I851">
        <v>1.7481232731499999E-2</v>
      </c>
      <c r="J851">
        <f>-(MAX($F$2:F851)-F851)/MAX($F$2:F851)</f>
        <v>0</v>
      </c>
      <c r="K851">
        <f>MIN($J$3:J851)</f>
        <v>-0.10007190256198779</v>
      </c>
      <c r="M851" s="1">
        <v>42408</v>
      </c>
      <c r="N851">
        <v>0</v>
      </c>
      <c r="O851">
        <v>1217</v>
      </c>
      <c r="P851">
        <v>43.705000000001696</v>
      </c>
      <c r="Q851">
        <v>100548.54</v>
      </c>
      <c r="R851">
        <v>100592.245</v>
      </c>
      <c r="S851">
        <v>82.62</v>
      </c>
      <c r="T851">
        <v>0</v>
      </c>
      <c r="U851">
        <v>1.7479953922599999E-2</v>
      </c>
      <c r="V851">
        <f>-(MAX($R$2:R851)-R851)/MAX($R$2:R851)</f>
        <v>-0.17095930905421525</v>
      </c>
      <c r="W851">
        <f>MIN($V$3:V851)</f>
        <v>-0.27527937672761299</v>
      </c>
      <c r="Y851" s="1">
        <v>42408</v>
      </c>
      <c r="Z851">
        <v>0</v>
      </c>
      <c r="AA851">
        <v>1445</v>
      </c>
      <c r="AB851">
        <v>19.450000000011599</v>
      </c>
      <c r="AC851">
        <v>119385.9</v>
      </c>
      <c r="AD851">
        <v>119405.35</v>
      </c>
      <c r="AE851">
        <v>82.62</v>
      </c>
      <c r="AF851">
        <v>0</v>
      </c>
      <c r="AG851">
        <v>1.7484786344200001E-2</v>
      </c>
      <c r="AH851">
        <f>-(MAX($AD$2:AD851)-AD851)/MAX($AD$2:AD851)</f>
        <v>-0.11596874637916292</v>
      </c>
      <c r="AI851">
        <f>MIN($AH$3:AH851)</f>
        <v>-0.27173488542719992</v>
      </c>
      <c r="AK851" s="1">
        <v>42408</v>
      </c>
      <c r="AL851">
        <f>1468</f>
        <v>1468</v>
      </c>
      <c r="AM851">
        <f t="shared" si="52"/>
        <v>29.200000000011599</v>
      </c>
      <c r="AN851">
        <f t="shared" si="53"/>
        <v>121286.16</v>
      </c>
      <c r="AO851">
        <f t="shared" si="54"/>
        <v>121315.36000000002</v>
      </c>
      <c r="AP851">
        <v>82.62</v>
      </c>
      <c r="AQ851">
        <f t="shared" si="55"/>
        <v>1.7483401939767218E-2</v>
      </c>
      <c r="AR851">
        <f>-(MAX($AO$2:AO851)-AO851)/MAX($AO$2:AO851)</f>
        <v>-0.11596076849353716</v>
      </c>
      <c r="AS851">
        <f>MIN($AR$3:AR851)</f>
        <v>-0.27171619185755025</v>
      </c>
    </row>
    <row r="852" spans="1:45" x14ac:dyDescent="0.2">
      <c r="A852" s="1">
        <v>42409</v>
      </c>
      <c r="B852">
        <v>0</v>
      </c>
      <c r="C852">
        <v>0</v>
      </c>
      <c r="D852">
        <v>121578.10499999901</v>
      </c>
      <c r="E852">
        <v>0</v>
      </c>
      <c r="F852">
        <v>121578.10499999901</v>
      </c>
      <c r="G852">
        <v>82.64</v>
      </c>
      <c r="H852">
        <v>-1</v>
      </c>
      <c r="I852">
        <v>0</v>
      </c>
      <c r="J852">
        <f>-(MAX($F$2:F852)-F852)/MAX($F$2:F852)</f>
        <v>0</v>
      </c>
      <c r="K852">
        <f>MIN($J$3:J852)</f>
        <v>-0.10007190256198779</v>
      </c>
      <c r="M852" s="1">
        <v>42409</v>
      </c>
      <c r="N852">
        <v>0</v>
      </c>
      <c r="O852">
        <v>1217</v>
      </c>
      <c r="P852">
        <v>43.705000000001696</v>
      </c>
      <c r="Q852">
        <v>100572.88</v>
      </c>
      <c r="R852">
        <v>100616.58500000001</v>
      </c>
      <c r="S852">
        <v>82.64</v>
      </c>
      <c r="T852">
        <v>0</v>
      </c>
      <c r="U852">
        <v>2.41966962761E-4</v>
      </c>
      <c r="V852">
        <f>-(MAX($R$2:R852)-R852)/MAX($R$2:R852)</f>
        <v>-0.17075870859622141</v>
      </c>
      <c r="W852">
        <f>MIN($V$3:V852)</f>
        <v>-0.27527937672761299</v>
      </c>
      <c r="Y852" s="1">
        <v>42409</v>
      </c>
      <c r="Z852">
        <v>0</v>
      </c>
      <c r="AA852">
        <v>1445</v>
      </c>
      <c r="AB852">
        <v>19.450000000011599</v>
      </c>
      <c r="AC852">
        <v>119414.8</v>
      </c>
      <c r="AD852">
        <v>119434.25</v>
      </c>
      <c r="AE852">
        <v>82.64</v>
      </c>
      <c r="AF852">
        <v>0</v>
      </c>
      <c r="AG852">
        <v>2.4203270624000001E-4</v>
      </c>
      <c r="AH852">
        <f>-(MAX($AD$2:AD852)-AD852)/MAX($AD$2:AD852)</f>
        <v>-0.11575478190244863</v>
      </c>
      <c r="AI852">
        <f>MIN($AH$3:AH852)</f>
        <v>-0.27173488542719992</v>
      </c>
      <c r="AK852" s="1">
        <v>42409</v>
      </c>
      <c r="AL852">
        <f>1468</f>
        <v>1468</v>
      </c>
      <c r="AM852">
        <f t="shared" si="52"/>
        <v>29.200000000011599</v>
      </c>
      <c r="AN852">
        <f t="shared" si="53"/>
        <v>121315.52</v>
      </c>
      <c r="AO852">
        <f t="shared" si="54"/>
        <v>121344.72000000002</v>
      </c>
      <c r="AP852">
        <v>82.64</v>
      </c>
      <c r="AQ852">
        <f t="shared" si="55"/>
        <v>2.4201387194499178E-4</v>
      </c>
      <c r="AR852">
        <f>-(MAX($AO$2:AO852)-AO852)/MAX($AO$2:AO852)</f>
        <v>-0.115746818736169</v>
      </c>
      <c r="AS852">
        <f>MIN($AR$3:AR852)</f>
        <v>-0.27171619185755025</v>
      </c>
    </row>
    <row r="853" spans="1:45" x14ac:dyDescent="0.2">
      <c r="A853" s="1">
        <v>42410</v>
      </c>
      <c r="B853">
        <v>0</v>
      </c>
      <c r="C853">
        <v>0</v>
      </c>
      <c r="D853">
        <v>121578.10499999901</v>
      </c>
      <c r="E853">
        <v>0</v>
      </c>
      <c r="F853">
        <v>121578.10499999901</v>
      </c>
      <c r="G853">
        <v>81.62</v>
      </c>
      <c r="H853">
        <v>-1</v>
      </c>
      <c r="I853">
        <v>0</v>
      </c>
      <c r="J853">
        <f>-(MAX($F$2:F853)-F853)/MAX($F$2:F853)</f>
        <v>0</v>
      </c>
      <c r="K853">
        <f>MIN($J$3:J853)</f>
        <v>-0.10007190256198779</v>
      </c>
      <c r="M853" s="1">
        <v>42410</v>
      </c>
      <c r="N853">
        <v>1217</v>
      </c>
      <c r="O853">
        <v>0</v>
      </c>
      <c r="P853">
        <v>99375.244999999995</v>
      </c>
      <c r="Q853">
        <v>0</v>
      </c>
      <c r="R853">
        <v>99375.244999999995</v>
      </c>
      <c r="S853">
        <v>81.62</v>
      </c>
      <c r="T853">
        <v>-1</v>
      </c>
      <c r="U853">
        <v>-1.2337329874599999E-2</v>
      </c>
      <c r="V853">
        <f>-(MAX($R$2:R853)-R853)/MAX($R$2:R853)</f>
        <v>-0.18098933195390321</v>
      </c>
      <c r="W853">
        <f>MIN($V$3:V853)</f>
        <v>-0.27527937672761299</v>
      </c>
      <c r="Y853" s="1">
        <v>42410</v>
      </c>
      <c r="Z853">
        <v>0</v>
      </c>
      <c r="AA853">
        <v>1445</v>
      </c>
      <c r="AB853">
        <v>19.450000000011599</v>
      </c>
      <c r="AC853">
        <v>117940.9</v>
      </c>
      <c r="AD853">
        <v>117960.35</v>
      </c>
      <c r="AE853">
        <v>81.62</v>
      </c>
      <c r="AF853">
        <v>0</v>
      </c>
      <c r="AG853">
        <v>-1.23406811698E-2</v>
      </c>
      <c r="AH853">
        <f>-(MAX($AD$2:AD853)-AD853)/MAX($AD$2:AD853)</f>
        <v>-0.12666697021487974</v>
      </c>
      <c r="AI853">
        <f>MIN($AH$3:AH853)</f>
        <v>-0.27173488542719992</v>
      </c>
      <c r="AK853" s="1">
        <v>42410</v>
      </c>
      <c r="AL853">
        <f>1468</f>
        <v>1468</v>
      </c>
      <c r="AM853">
        <f t="shared" si="52"/>
        <v>29.200000000011599</v>
      </c>
      <c r="AN853">
        <f t="shared" si="53"/>
        <v>119818.16</v>
      </c>
      <c r="AO853">
        <f t="shared" si="54"/>
        <v>119847.36000000002</v>
      </c>
      <c r="AP853">
        <v>81.62</v>
      </c>
      <c r="AQ853">
        <f t="shared" si="55"/>
        <v>-1.2339721085515714E-2</v>
      </c>
      <c r="AR853">
        <f>-(MAX($AO$2:AO853)-AO853)/MAX($AO$2:AO853)</f>
        <v>-0.12665825636194464</v>
      </c>
      <c r="AS853">
        <f>MIN($AR$3:AR853)</f>
        <v>-0.27171619185755025</v>
      </c>
    </row>
    <row r="854" spans="1:45" x14ac:dyDescent="0.2">
      <c r="A854" s="1">
        <v>42411</v>
      </c>
      <c r="B854">
        <v>0</v>
      </c>
      <c r="C854">
        <v>0</v>
      </c>
      <c r="D854">
        <v>121578.10499999901</v>
      </c>
      <c r="E854">
        <v>0</v>
      </c>
      <c r="F854">
        <v>121578.10499999901</v>
      </c>
      <c r="G854">
        <v>79.900000000000006</v>
      </c>
      <c r="H854">
        <v>-1</v>
      </c>
      <c r="I854">
        <v>0</v>
      </c>
      <c r="J854">
        <f>-(MAX($F$2:F854)-F854)/MAX($F$2:F854)</f>
        <v>0</v>
      </c>
      <c r="K854">
        <f>MIN($J$3:J854)</f>
        <v>-0.10007190256198779</v>
      </c>
      <c r="M854" s="1">
        <v>42411</v>
      </c>
      <c r="N854">
        <v>0</v>
      </c>
      <c r="O854">
        <v>0</v>
      </c>
      <c r="P854">
        <v>99375.244999999995</v>
      </c>
      <c r="Q854">
        <v>0</v>
      </c>
      <c r="R854">
        <v>99375.244999999995</v>
      </c>
      <c r="S854">
        <v>79.900000000000006</v>
      </c>
      <c r="T854">
        <v>-1</v>
      </c>
      <c r="U854">
        <v>0</v>
      </c>
      <c r="V854">
        <f>-(MAX($R$2:R854)-R854)/MAX($R$2:R854)</f>
        <v>-0.18098933195390321</v>
      </c>
      <c r="W854">
        <f>MIN($V$3:V854)</f>
        <v>-0.27527937672761299</v>
      </c>
      <c r="Y854" s="1">
        <v>42411</v>
      </c>
      <c r="Z854">
        <v>0</v>
      </c>
      <c r="AA854">
        <v>1445</v>
      </c>
      <c r="AB854">
        <v>19.450000000011599</v>
      </c>
      <c r="AC854">
        <v>115455.5</v>
      </c>
      <c r="AD854">
        <v>115474.95</v>
      </c>
      <c r="AE854">
        <v>79.900000000000006</v>
      </c>
      <c r="AF854">
        <v>0</v>
      </c>
      <c r="AG854">
        <v>-2.1069791671499999E-2</v>
      </c>
      <c r="AH854">
        <f>-(MAX($AD$2:AD854)-AD854)/MAX($AD$2:AD854)</f>
        <v>-0.14506791521231274</v>
      </c>
      <c r="AI854">
        <f>MIN($AH$3:AH854)</f>
        <v>-0.27173488542719992</v>
      </c>
      <c r="AK854" s="1">
        <v>42411</v>
      </c>
      <c r="AL854">
        <f>1468</f>
        <v>1468</v>
      </c>
      <c r="AM854">
        <f t="shared" si="52"/>
        <v>29.200000000011599</v>
      </c>
      <c r="AN854">
        <f t="shared" si="53"/>
        <v>117293.20000000001</v>
      </c>
      <c r="AO854">
        <f t="shared" si="54"/>
        <v>117322.40000000002</v>
      </c>
      <c r="AP854">
        <v>79.900000000000006</v>
      </c>
      <c r="AQ854">
        <f t="shared" si="55"/>
        <v>-2.1068131997233744E-2</v>
      </c>
      <c r="AR854">
        <f>-(MAX($AO$2:AO854)-AO854)/MAX($AO$2:AO854)</f>
        <v>-0.14505793549560547</v>
      </c>
      <c r="AS854">
        <f>MIN($AR$3:AR854)</f>
        <v>-0.27171619185755025</v>
      </c>
    </row>
    <row r="855" spans="1:45" x14ac:dyDescent="0.2">
      <c r="A855" s="1">
        <v>42412</v>
      </c>
      <c r="B855">
        <v>0</v>
      </c>
      <c r="C855">
        <v>0</v>
      </c>
      <c r="D855">
        <v>121578.10499999901</v>
      </c>
      <c r="E855">
        <v>0</v>
      </c>
      <c r="F855">
        <v>121578.10499999901</v>
      </c>
      <c r="G855">
        <v>80.989999999999995</v>
      </c>
      <c r="H855">
        <v>-1</v>
      </c>
      <c r="I855">
        <v>0</v>
      </c>
      <c r="J855">
        <f>-(MAX($F$2:F855)-F855)/MAX($F$2:F855)</f>
        <v>0</v>
      </c>
      <c r="K855">
        <f>MIN($J$3:J855)</f>
        <v>-0.10007190256198779</v>
      </c>
      <c r="M855" s="1">
        <v>42412</v>
      </c>
      <c r="N855">
        <v>0</v>
      </c>
      <c r="O855">
        <v>0</v>
      </c>
      <c r="P855">
        <v>99375.244999999995</v>
      </c>
      <c r="Q855">
        <v>0</v>
      </c>
      <c r="R855">
        <v>99375.244999999995</v>
      </c>
      <c r="S855">
        <v>80.989999999999995</v>
      </c>
      <c r="T855">
        <v>-1</v>
      </c>
      <c r="U855">
        <v>0</v>
      </c>
      <c r="V855">
        <f>-(MAX($R$2:R855)-R855)/MAX($R$2:R855)</f>
        <v>-0.18098933195390321</v>
      </c>
      <c r="W855">
        <f>MIN($V$3:V855)</f>
        <v>-0.27527937672761299</v>
      </c>
      <c r="Y855" s="1">
        <v>42412</v>
      </c>
      <c r="Z855">
        <v>0</v>
      </c>
      <c r="AA855">
        <v>1445</v>
      </c>
      <c r="AB855">
        <v>19.450000000011599</v>
      </c>
      <c r="AC855">
        <v>117030.549999999</v>
      </c>
      <c r="AD855">
        <v>117050</v>
      </c>
      <c r="AE855">
        <v>80.989999999999995</v>
      </c>
      <c r="AF855">
        <v>0</v>
      </c>
      <c r="AG855">
        <v>1.3639754769299999E-2</v>
      </c>
      <c r="AH855">
        <f>-(MAX($AD$2:AD855)-AD855)/MAX($AD$2:AD855)</f>
        <v>-0.13340685123138138</v>
      </c>
      <c r="AI855">
        <f>MIN($AH$3:AH855)</f>
        <v>-0.27173488542719992</v>
      </c>
      <c r="AK855" s="1">
        <v>42412</v>
      </c>
      <c r="AL855">
        <f>1468</f>
        <v>1468</v>
      </c>
      <c r="AM855">
        <f t="shared" si="52"/>
        <v>29.200000000011599</v>
      </c>
      <c r="AN855">
        <f t="shared" si="53"/>
        <v>118893.31999999999</v>
      </c>
      <c r="AO855">
        <f t="shared" si="54"/>
        <v>118922.52</v>
      </c>
      <c r="AP855">
        <v>80.989999999999995</v>
      </c>
      <c r="AQ855">
        <f t="shared" si="55"/>
        <v>1.3638657238515241E-2</v>
      </c>
      <c r="AR855">
        <f>-(MAX($AO$2:AO855)-AO855)/MAX($AO$2:AO855)</f>
        <v>-0.13339767371904146</v>
      </c>
      <c r="AS855">
        <f>MIN($AR$3:AR855)</f>
        <v>-0.27171619185755025</v>
      </c>
    </row>
    <row r="856" spans="1:45" x14ac:dyDescent="0.2">
      <c r="A856" s="1">
        <v>42416</v>
      </c>
      <c r="B856">
        <v>0</v>
      </c>
      <c r="C856">
        <v>0</v>
      </c>
      <c r="D856">
        <v>121578.10499999901</v>
      </c>
      <c r="E856">
        <v>0</v>
      </c>
      <c r="F856">
        <v>121578.10499999901</v>
      </c>
      <c r="G856">
        <v>81.47</v>
      </c>
      <c r="H856">
        <v>0</v>
      </c>
      <c r="I856">
        <v>0</v>
      </c>
      <c r="J856">
        <f>-(MAX($F$2:F856)-F856)/MAX($F$2:F856)</f>
        <v>0</v>
      </c>
      <c r="K856">
        <f>MIN($J$3:J856)</f>
        <v>-0.10007190256198779</v>
      </c>
      <c r="M856" s="1">
        <v>42416</v>
      </c>
      <c r="N856">
        <v>0</v>
      </c>
      <c r="O856">
        <v>0</v>
      </c>
      <c r="P856">
        <v>99375.244999999995</v>
      </c>
      <c r="Q856">
        <v>0</v>
      </c>
      <c r="R856">
        <v>99375.244999999995</v>
      </c>
      <c r="S856">
        <v>81.47</v>
      </c>
      <c r="T856">
        <v>0</v>
      </c>
      <c r="U856">
        <v>0</v>
      </c>
      <c r="V856">
        <f>-(MAX($R$2:R856)-R856)/MAX($R$2:R856)</f>
        <v>-0.18098933195390321</v>
      </c>
      <c r="W856">
        <f>MIN($V$3:V856)</f>
        <v>-0.27527937672761299</v>
      </c>
      <c r="Y856" s="1">
        <v>42416</v>
      </c>
      <c r="Z856">
        <v>0</v>
      </c>
      <c r="AA856">
        <v>1445</v>
      </c>
      <c r="AB856">
        <v>19.450000000011599</v>
      </c>
      <c r="AC856">
        <v>117724.149999999</v>
      </c>
      <c r="AD856">
        <v>117743.6</v>
      </c>
      <c r="AE856">
        <v>81.47</v>
      </c>
      <c r="AF856">
        <v>0</v>
      </c>
      <c r="AG856">
        <v>5.9256727894099999E-3</v>
      </c>
      <c r="AH856">
        <f>-(MAX($AD$2:AD856)-AD856)/MAX($AD$2:AD856)</f>
        <v>-0.12827170379023728</v>
      </c>
      <c r="AI856">
        <f>MIN($AH$3:AH856)</f>
        <v>-0.27173488542719992</v>
      </c>
      <c r="AK856" s="1">
        <v>42416</v>
      </c>
      <c r="AL856">
        <f>1468</f>
        <v>1468</v>
      </c>
      <c r="AM856">
        <f t="shared" si="52"/>
        <v>29.200000000011599</v>
      </c>
      <c r="AN856">
        <f t="shared" si="53"/>
        <v>119597.95999999999</v>
      </c>
      <c r="AO856">
        <f t="shared" si="54"/>
        <v>119627.16</v>
      </c>
      <c r="AP856">
        <v>81.47</v>
      </c>
      <c r="AQ856">
        <f t="shared" si="55"/>
        <v>5.9252023922802795E-3</v>
      </c>
      <c r="AR856">
        <f>-(MAX($AO$2:AO856)-AO856)/MAX($AO$2:AO856)</f>
        <v>-0.12826287954220586</v>
      </c>
      <c r="AS856">
        <f>MIN($AR$3:AR856)</f>
        <v>-0.27171619185755025</v>
      </c>
    </row>
    <row r="857" spans="1:45" x14ac:dyDescent="0.2">
      <c r="A857" s="1">
        <v>42417</v>
      </c>
      <c r="B857">
        <v>0</v>
      </c>
      <c r="C857">
        <v>0</v>
      </c>
      <c r="D857">
        <v>121578.10499999901</v>
      </c>
      <c r="E857">
        <v>0</v>
      </c>
      <c r="F857">
        <v>121578.10499999901</v>
      </c>
      <c r="G857">
        <v>82.45</v>
      </c>
      <c r="H857">
        <v>-1</v>
      </c>
      <c r="I857">
        <v>0</v>
      </c>
      <c r="J857">
        <f>-(MAX($F$2:F857)-F857)/MAX($F$2:F857)</f>
        <v>0</v>
      </c>
      <c r="K857">
        <f>MIN($J$3:J857)</f>
        <v>-0.10007190256198779</v>
      </c>
      <c r="M857" s="1">
        <v>42417</v>
      </c>
      <c r="N857">
        <v>0</v>
      </c>
      <c r="O857">
        <v>0</v>
      </c>
      <c r="P857">
        <v>99375.244999999995</v>
      </c>
      <c r="Q857">
        <v>0</v>
      </c>
      <c r="R857">
        <v>99375.244999999995</v>
      </c>
      <c r="S857">
        <v>82.45</v>
      </c>
      <c r="T857">
        <v>-1</v>
      </c>
      <c r="U857">
        <v>0</v>
      </c>
      <c r="V857">
        <f>-(MAX($R$2:R857)-R857)/MAX($R$2:R857)</f>
        <v>-0.18098933195390321</v>
      </c>
      <c r="W857">
        <f>MIN($V$3:V857)</f>
        <v>-0.27527937672761299</v>
      </c>
      <c r="Y857" s="1">
        <v>42417</v>
      </c>
      <c r="Z857">
        <v>0</v>
      </c>
      <c r="AA857">
        <v>1445</v>
      </c>
      <c r="AB857">
        <v>19.450000000011599</v>
      </c>
      <c r="AC857">
        <v>119140.25</v>
      </c>
      <c r="AD857">
        <v>119159.7</v>
      </c>
      <c r="AE857">
        <v>82.45</v>
      </c>
      <c r="AF857">
        <v>0</v>
      </c>
      <c r="AG857">
        <v>1.2026980659700001E-2</v>
      </c>
      <c r="AH857">
        <f>-(MAX($AD$2:AD857)-AD857)/MAX($AD$2:AD857)</f>
        <v>-0.11778744443123484</v>
      </c>
      <c r="AI857">
        <f>MIN($AH$3:AH857)</f>
        <v>-0.27173488542719992</v>
      </c>
      <c r="AK857" s="1">
        <v>42417</v>
      </c>
      <c r="AL857">
        <f>1468</f>
        <v>1468</v>
      </c>
      <c r="AM857">
        <f t="shared" si="52"/>
        <v>29.200000000011599</v>
      </c>
      <c r="AN857">
        <f t="shared" si="53"/>
        <v>121036.6</v>
      </c>
      <c r="AO857">
        <f t="shared" si="54"/>
        <v>121065.80000000002</v>
      </c>
      <c r="AP857">
        <v>82.45</v>
      </c>
      <c r="AQ857">
        <f t="shared" si="55"/>
        <v>1.2026031546682324E-2</v>
      </c>
      <c r="AR857">
        <f>-(MAX($AO$2:AO857)-AO857)/MAX($AO$2:AO857)</f>
        <v>-0.11777934143116642</v>
      </c>
      <c r="AS857">
        <f>MIN($AR$3:AR857)</f>
        <v>-0.27171619185755025</v>
      </c>
    </row>
    <row r="858" spans="1:45" x14ac:dyDescent="0.2">
      <c r="A858" s="1">
        <v>42418</v>
      </c>
      <c r="B858">
        <v>0</v>
      </c>
      <c r="C858">
        <v>0</v>
      </c>
      <c r="D858">
        <v>121578.10499999901</v>
      </c>
      <c r="E858">
        <v>0</v>
      </c>
      <c r="F858">
        <v>121578.10499999901</v>
      </c>
      <c r="G858">
        <v>81.98</v>
      </c>
      <c r="H858">
        <v>-1</v>
      </c>
      <c r="I858">
        <v>0</v>
      </c>
      <c r="J858">
        <f>-(MAX($F$2:F858)-F858)/MAX($F$2:F858)</f>
        <v>0</v>
      </c>
      <c r="K858">
        <f>MIN($J$3:J858)</f>
        <v>-0.10007190256198779</v>
      </c>
      <c r="M858" s="1">
        <v>42418</v>
      </c>
      <c r="N858">
        <v>0</v>
      </c>
      <c r="O858">
        <v>0</v>
      </c>
      <c r="P858">
        <v>99375.244999999995</v>
      </c>
      <c r="Q858">
        <v>0</v>
      </c>
      <c r="R858">
        <v>99375.244999999995</v>
      </c>
      <c r="S858">
        <v>81.98</v>
      </c>
      <c r="T858">
        <v>-1</v>
      </c>
      <c r="U858">
        <v>0</v>
      </c>
      <c r="V858">
        <f>-(MAX($R$2:R858)-R858)/MAX($R$2:R858)</f>
        <v>-0.18098933195390321</v>
      </c>
      <c r="W858">
        <f>MIN($V$3:V858)</f>
        <v>-0.27527937672761299</v>
      </c>
      <c r="Y858" s="1">
        <v>42418</v>
      </c>
      <c r="Z858">
        <v>0</v>
      </c>
      <c r="AA858">
        <v>1445</v>
      </c>
      <c r="AB858">
        <v>19.450000000011599</v>
      </c>
      <c r="AC858">
        <v>118461.1</v>
      </c>
      <c r="AD858">
        <v>118480.55</v>
      </c>
      <c r="AE858">
        <v>81.98</v>
      </c>
      <c r="AF858">
        <v>0</v>
      </c>
      <c r="AG858">
        <v>-5.6994940403499996E-3</v>
      </c>
      <c r="AH858">
        <f>-(MAX($AD$2:AD858)-AD858)/MAX($AD$2:AD858)</f>
        <v>-0.12281560963402172</v>
      </c>
      <c r="AI858">
        <f>MIN($AH$3:AH858)</f>
        <v>-0.27173488542719992</v>
      </c>
      <c r="AK858" s="1">
        <v>42418</v>
      </c>
      <c r="AL858">
        <f>1468</f>
        <v>1468</v>
      </c>
      <c r="AM858">
        <f t="shared" si="52"/>
        <v>29.200000000011599</v>
      </c>
      <c r="AN858">
        <f t="shared" si="53"/>
        <v>120346.64</v>
      </c>
      <c r="AO858">
        <f t="shared" si="54"/>
        <v>120375.84000000001</v>
      </c>
      <c r="AP858">
        <v>81.98</v>
      </c>
      <c r="AQ858">
        <f t="shared" si="55"/>
        <v>-5.6990496077340283E-3</v>
      </c>
      <c r="AR858">
        <f>-(MAX($AO$2:AO858)-AO858)/MAX($AO$2:AO858)</f>
        <v>-0.12280716072931798</v>
      </c>
      <c r="AS858">
        <f>MIN($AR$3:AR858)</f>
        <v>-0.27171619185755025</v>
      </c>
    </row>
    <row r="859" spans="1:45" x14ac:dyDescent="0.2">
      <c r="A859" s="1">
        <v>42419</v>
      </c>
      <c r="B859">
        <v>0</v>
      </c>
      <c r="C859">
        <v>0</v>
      </c>
      <c r="D859">
        <v>121578.10499999901</v>
      </c>
      <c r="E859">
        <v>0</v>
      </c>
      <c r="F859">
        <v>121578.10499999901</v>
      </c>
      <c r="G859">
        <v>81.790000000000006</v>
      </c>
      <c r="H859">
        <v>-1</v>
      </c>
      <c r="I859">
        <v>0</v>
      </c>
      <c r="J859">
        <f>-(MAX($F$2:F859)-F859)/MAX($F$2:F859)</f>
        <v>0</v>
      </c>
      <c r="K859">
        <f>MIN($J$3:J859)</f>
        <v>-0.10007190256198779</v>
      </c>
      <c r="M859" s="1">
        <v>42419</v>
      </c>
      <c r="N859">
        <v>0</v>
      </c>
      <c r="O859">
        <v>0</v>
      </c>
      <c r="P859">
        <v>99375.244999999995</v>
      </c>
      <c r="Q859">
        <v>0</v>
      </c>
      <c r="R859">
        <v>99375.244999999995</v>
      </c>
      <c r="S859">
        <v>81.790000000000006</v>
      </c>
      <c r="T859">
        <v>-1</v>
      </c>
      <c r="U859">
        <v>0</v>
      </c>
      <c r="V859">
        <f>-(MAX($R$2:R859)-R859)/MAX($R$2:R859)</f>
        <v>-0.18098933195390321</v>
      </c>
      <c r="W859">
        <f>MIN($V$3:V859)</f>
        <v>-0.27527937672761299</v>
      </c>
      <c r="Y859" s="1">
        <v>42419</v>
      </c>
      <c r="Z859">
        <v>0</v>
      </c>
      <c r="AA859">
        <v>1445</v>
      </c>
      <c r="AB859">
        <v>19.450000000011599</v>
      </c>
      <c r="AC859">
        <v>118186.55</v>
      </c>
      <c r="AD859">
        <v>118206</v>
      </c>
      <c r="AE859">
        <v>81.790000000000006</v>
      </c>
      <c r="AF859">
        <v>0</v>
      </c>
      <c r="AG859">
        <v>-2.3172579803200002E-3</v>
      </c>
      <c r="AH859">
        <f>-(MAX($AD$2:AD859)-AD859)/MAX($AD$2:AD859)</f>
        <v>-0.12484827216280793</v>
      </c>
      <c r="AI859">
        <f>MIN($AH$3:AH859)</f>
        <v>-0.27173488542719992</v>
      </c>
      <c r="AK859" s="1">
        <v>42419</v>
      </c>
      <c r="AL859">
        <f>1468</f>
        <v>1468</v>
      </c>
      <c r="AM859">
        <f t="shared" si="52"/>
        <v>29.200000000011599</v>
      </c>
      <c r="AN859">
        <f t="shared" si="53"/>
        <v>120067.72000000002</v>
      </c>
      <c r="AO859">
        <f t="shared" si="54"/>
        <v>120096.92000000003</v>
      </c>
      <c r="AP859">
        <v>81.790000000000006</v>
      </c>
      <c r="AQ859">
        <f t="shared" si="55"/>
        <v>-2.3170762505165792E-3</v>
      </c>
      <c r="AR859">
        <f>-(MAX($AO$2:AO859)-AO859)/MAX($AO$2:AO859)</f>
        <v>-0.12483968342431528</v>
      </c>
      <c r="AS859">
        <f>MIN($AR$3:AR859)</f>
        <v>-0.27171619185755025</v>
      </c>
    </row>
    <row r="860" spans="1:45" x14ac:dyDescent="0.2">
      <c r="A860" s="1">
        <v>42422</v>
      </c>
      <c r="B860">
        <v>0</v>
      </c>
      <c r="C860">
        <v>0</v>
      </c>
      <c r="D860">
        <v>121578.10499999901</v>
      </c>
      <c r="E860">
        <v>0</v>
      </c>
      <c r="F860">
        <v>121578.10499999901</v>
      </c>
      <c r="G860">
        <v>82.13</v>
      </c>
      <c r="H860">
        <v>-1</v>
      </c>
      <c r="I860">
        <v>0</v>
      </c>
      <c r="J860">
        <f>-(MAX($F$2:F860)-F860)/MAX($F$2:F860)</f>
        <v>0</v>
      </c>
      <c r="K860">
        <f>MIN($J$3:J860)</f>
        <v>-0.10007190256198779</v>
      </c>
      <c r="M860" s="1">
        <v>42422</v>
      </c>
      <c r="N860">
        <v>0</v>
      </c>
      <c r="O860">
        <v>0</v>
      </c>
      <c r="P860">
        <v>99375.244999999995</v>
      </c>
      <c r="Q860">
        <v>0</v>
      </c>
      <c r="R860">
        <v>99375.244999999995</v>
      </c>
      <c r="S860">
        <v>82.13</v>
      </c>
      <c r="T860">
        <v>0</v>
      </c>
      <c r="U860">
        <v>0</v>
      </c>
      <c r="V860">
        <f>-(MAX($R$2:R860)-R860)/MAX($R$2:R860)</f>
        <v>-0.18098933195390321</v>
      </c>
      <c r="W860">
        <f>MIN($V$3:V860)</f>
        <v>-0.27527937672761299</v>
      </c>
      <c r="Y860" s="1">
        <v>42422</v>
      </c>
      <c r="Z860">
        <v>0</v>
      </c>
      <c r="AA860">
        <v>1445</v>
      </c>
      <c r="AB860">
        <v>19.450000000011599</v>
      </c>
      <c r="AC860">
        <v>118677.849999999</v>
      </c>
      <c r="AD860">
        <v>118697.3</v>
      </c>
      <c r="AE860">
        <v>82.13</v>
      </c>
      <c r="AF860">
        <v>0</v>
      </c>
      <c r="AG860">
        <v>4.1563034025299999E-3</v>
      </c>
      <c r="AH860">
        <f>-(MAX($AD$2:AD860)-AD860)/MAX($AD$2:AD860)</f>
        <v>-0.12121087605866419</v>
      </c>
      <c r="AI860">
        <f>MIN($AH$3:AH860)</f>
        <v>-0.27173488542719992</v>
      </c>
      <c r="AK860" s="1">
        <v>42422</v>
      </c>
      <c r="AL860">
        <f>1468</f>
        <v>1468</v>
      </c>
      <c r="AM860">
        <f t="shared" si="52"/>
        <v>29.200000000011599</v>
      </c>
      <c r="AN860">
        <f t="shared" si="53"/>
        <v>120566.84</v>
      </c>
      <c r="AO860">
        <f t="shared" si="54"/>
        <v>120596.04000000001</v>
      </c>
      <c r="AP860">
        <v>82.13</v>
      </c>
      <c r="AQ860">
        <f t="shared" si="55"/>
        <v>4.155976689493625E-3</v>
      </c>
      <c r="AR860">
        <f>-(MAX($AO$2:AO860)-AO860)/MAX($AO$2:AO860)</f>
        <v>-0.12120253754905688</v>
      </c>
      <c r="AS860">
        <f>MIN($AR$3:AR860)</f>
        <v>-0.27171619185755025</v>
      </c>
    </row>
    <row r="861" spans="1:45" x14ac:dyDescent="0.2">
      <c r="A861" s="1">
        <v>42423</v>
      </c>
      <c r="B861">
        <v>1486</v>
      </c>
      <c r="C861">
        <v>1486</v>
      </c>
      <c r="D861">
        <v>8.4449999999051197</v>
      </c>
      <c r="E861">
        <v>121569.66</v>
      </c>
      <c r="F861">
        <v>121578.10499999901</v>
      </c>
      <c r="G861">
        <v>81.81</v>
      </c>
      <c r="H861">
        <v>1</v>
      </c>
      <c r="I861">
        <v>0</v>
      </c>
      <c r="J861">
        <f>-(MAX($F$2:F861)-F861)/MAX($F$2:F861)</f>
        <v>0</v>
      </c>
      <c r="K861">
        <f>MIN($J$3:J861)</f>
        <v>-0.10007190256198779</v>
      </c>
      <c r="M861" s="1">
        <v>42423</v>
      </c>
      <c r="N861">
        <v>1214</v>
      </c>
      <c r="O861">
        <v>1214</v>
      </c>
      <c r="P861">
        <v>57.905000000013302</v>
      </c>
      <c r="Q861">
        <v>99317.339999999895</v>
      </c>
      <c r="R861">
        <v>99375.244999999995</v>
      </c>
      <c r="S861">
        <v>81.81</v>
      </c>
      <c r="T861">
        <v>1</v>
      </c>
      <c r="U861">
        <v>0</v>
      </c>
      <c r="V861">
        <f>-(MAX($R$2:R861)-R861)/MAX($R$2:R861)</f>
        <v>-0.18098933195390321</v>
      </c>
      <c r="W861">
        <f>MIN($V$3:V861)</f>
        <v>-0.27527937672761299</v>
      </c>
      <c r="Y861" s="1">
        <v>42423</v>
      </c>
      <c r="Z861">
        <v>0</v>
      </c>
      <c r="AA861">
        <v>1445</v>
      </c>
      <c r="AB861">
        <v>19.450000000011599</v>
      </c>
      <c r="AC861">
        <v>118215.45</v>
      </c>
      <c r="AD861">
        <v>118234.9</v>
      </c>
      <c r="AE861">
        <v>81.81</v>
      </c>
      <c r="AF861">
        <v>0</v>
      </c>
      <c r="AG861">
        <v>-3.8956235735799999E-3</v>
      </c>
      <c r="AH861">
        <f>-(MAX($AD$2:AD861)-AD861)/MAX($AD$2:AD861)</f>
        <v>-0.12463430768609364</v>
      </c>
      <c r="AI861">
        <f>MIN($AH$3:AH861)</f>
        <v>-0.27173488542719992</v>
      </c>
      <c r="AK861" s="1">
        <v>42423</v>
      </c>
      <c r="AL861">
        <f>1468</f>
        <v>1468</v>
      </c>
      <c r="AM861">
        <f t="shared" si="52"/>
        <v>29.200000000011599</v>
      </c>
      <c r="AN861">
        <f t="shared" si="53"/>
        <v>120097.08</v>
      </c>
      <c r="AO861">
        <f t="shared" si="54"/>
        <v>120126.28000000001</v>
      </c>
      <c r="AP861">
        <v>81.81</v>
      </c>
      <c r="AQ861">
        <f t="shared" si="55"/>
        <v>-3.8953186190856244E-3</v>
      </c>
      <c r="AR861">
        <f>-(MAX($AO$2:AO861)-AO861)/MAX($AO$2:AO861)</f>
        <v>-0.12462573366694724</v>
      </c>
      <c r="AS861">
        <f>MIN($AR$3:AR861)</f>
        <v>-0.27171619185755025</v>
      </c>
    </row>
    <row r="862" spans="1:45" x14ac:dyDescent="0.2">
      <c r="A862" s="1">
        <v>42424</v>
      </c>
      <c r="B862">
        <v>0</v>
      </c>
      <c r="C862">
        <v>1486</v>
      </c>
      <c r="D862">
        <v>8.4449999999051197</v>
      </c>
      <c r="E862">
        <v>121198.16</v>
      </c>
      <c r="F862">
        <v>121206.60499999901</v>
      </c>
      <c r="G862">
        <v>81.56</v>
      </c>
      <c r="H862">
        <v>1</v>
      </c>
      <c r="I862">
        <v>-3.0556488769100001E-3</v>
      </c>
      <c r="J862">
        <f>-(MAX($F$2:F862)-F862)/MAX($F$2:F862)</f>
        <v>-3.0556488769092351E-3</v>
      </c>
      <c r="K862">
        <f>MIN($J$3:J862)</f>
        <v>-0.10007190256198779</v>
      </c>
      <c r="M862" s="1">
        <v>42424</v>
      </c>
      <c r="N862">
        <v>0</v>
      </c>
      <c r="O862">
        <v>1214</v>
      </c>
      <c r="P862">
        <v>57.905000000013302</v>
      </c>
      <c r="Q862">
        <v>99013.839999999895</v>
      </c>
      <c r="R862">
        <v>99071.744999999995</v>
      </c>
      <c r="S862">
        <v>81.56</v>
      </c>
      <c r="T862">
        <v>1</v>
      </c>
      <c r="U862">
        <v>-3.05408052076E-3</v>
      </c>
      <c r="V862">
        <f>-(MAX($R$2:R862)-R862)/MAX($R$2:R862)</f>
        <v>-0.18349065648147533</v>
      </c>
      <c r="W862">
        <f>MIN($V$3:V862)</f>
        <v>-0.27527937672761299</v>
      </c>
      <c r="Y862" s="1">
        <v>42424</v>
      </c>
      <c r="Z862">
        <v>0</v>
      </c>
      <c r="AA862">
        <v>1445</v>
      </c>
      <c r="AB862">
        <v>19.450000000011599</v>
      </c>
      <c r="AC862">
        <v>117854.2</v>
      </c>
      <c r="AD862">
        <v>117873.65</v>
      </c>
      <c r="AE862">
        <v>81.56</v>
      </c>
      <c r="AF862">
        <v>0</v>
      </c>
      <c r="AG862">
        <v>-3.0553584432299998E-3</v>
      </c>
      <c r="AH862">
        <f>-(MAX($AD$2:AD862)-AD862)/MAX($AD$2:AD862)</f>
        <v>-0.12730886364502284</v>
      </c>
      <c r="AI862">
        <f>MIN($AH$3:AH862)</f>
        <v>-0.27173488542719992</v>
      </c>
      <c r="AK862" s="1">
        <v>42424</v>
      </c>
      <c r="AL862">
        <f>1468</f>
        <v>1468</v>
      </c>
      <c r="AM862">
        <f t="shared" si="52"/>
        <v>29.200000000011599</v>
      </c>
      <c r="AN862">
        <f t="shared" si="53"/>
        <v>119730.08</v>
      </c>
      <c r="AO862">
        <f t="shared" si="54"/>
        <v>119759.28000000001</v>
      </c>
      <c r="AP862">
        <v>81.56</v>
      </c>
      <c r="AQ862">
        <f t="shared" si="55"/>
        <v>-3.0551183304768944E-3</v>
      </c>
      <c r="AR862">
        <f>-(MAX($AO$2:AO862)-AO862)/MAX($AO$2:AO862)</f>
        <v>-0.12730010563404912</v>
      </c>
      <c r="AS862">
        <f>MIN($AR$3:AR862)</f>
        <v>-0.27171619185755025</v>
      </c>
    </row>
    <row r="863" spans="1:45" x14ac:dyDescent="0.2">
      <c r="A863" s="1">
        <v>42425</v>
      </c>
      <c r="B863">
        <v>1486</v>
      </c>
      <c r="C863">
        <v>0</v>
      </c>
      <c r="D863">
        <v>122365.68499999899</v>
      </c>
      <c r="E863">
        <v>0</v>
      </c>
      <c r="F863">
        <v>122365.68499999899</v>
      </c>
      <c r="G863">
        <v>82.34</v>
      </c>
      <c r="H863">
        <v>-1</v>
      </c>
      <c r="I863">
        <v>9.5628451931300002E-3</v>
      </c>
      <c r="J863">
        <f>-(MAX($F$2:F863)-F863)/MAX($F$2:F863)</f>
        <v>0</v>
      </c>
      <c r="K863">
        <f>MIN($J$3:J863)</f>
        <v>-0.10007190256198779</v>
      </c>
      <c r="M863" s="1">
        <v>42425</v>
      </c>
      <c r="N863">
        <v>0</v>
      </c>
      <c r="O863">
        <v>1214</v>
      </c>
      <c r="P863">
        <v>57.905000000013302</v>
      </c>
      <c r="Q863">
        <v>99960.76</v>
      </c>
      <c r="R863">
        <v>100018.66499999999</v>
      </c>
      <c r="S863">
        <v>82.34</v>
      </c>
      <c r="T863">
        <v>0</v>
      </c>
      <c r="U863">
        <v>9.5579218878200003E-3</v>
      </c>
      <c r="V863">
        <f>-(MAX($R$2:R863)-R863)/MAX($R$2:R863)</f>
        <v>-0.17568652395545029</v>
      </c>
      <c r="W863">
        <f>MIN($V$3:V863)</f>
        <v>-0.27527937672761299</v>
      </c>
      <c r="Y863" s="1">
        <v>42425</v>
      </c>
      <c r="Z863">
        <v>0</v>
      </c>
      <c r="AA863">
        <v>1445</v>
      </c>
      <c r="AB863">
        <v>19.450000000011599</v>
      </c>
      <c r="AC863">
        <v>118981.3</v>
      </c>
      <c r="AD863">
        <v>119000.75</v>
      </c>
      <c r="AE863">
        <v>82.34</v>
      </c>
      <c r="AF863">
        <v>0</v>
      </c>
      <c r="AG863">
        <v>9.5619334770699997E-3</v>
      </c>
      <c r="AH863">
        <f>-(MAX($AD$2:AD863)-AD863)/MAX($AD$2:AD863)</f>
        <v>-0.11896424905316368</v>
      </c>
      <c r="AI863">
        <f>MIN($AH$3:AH863)</f>
        <v>-0.27173488542719992</v>
      </c>
      <c r="AK863" s="1">
        <v>42425</v>
      </c>
      <c r="AL863">
        <f>1468</f>
        <v>1468</v>
      </c>
      <c r="AM863">
        <f t="shared" si="52"/>
        <v>29.200000000011599</v>
      </c>
      <c r="AN863">
        <f t="shared" si="53"/>
        <v>120875.12000000001</v>
      </c>
      <c r="AO863">
        <f t="shared" si="54"/>
        <v>120904.32000000002</v>
      </c>
      <c r="AP863">
        <v>82.34</v>
      </c>
      <c r="AQ863">
        <f t="shared" si="55"/>
        <v>9.561179726531489E-3</v>
      </c>
      <c r="AR863">
        <f>-(MAX($AO$2:AO863)-AO863)/MAX($AO$2:AO863)</f>
        <v>-0.11895606509669121</v>
      </c>
      <c r="AS863">
        <f>MIN($AR$3:AR863)</f>
        <v>-0.27171619185755025</v>
      </c>
    </row>
    <row r="864" spans="1:45" x14ac:dyDescent="0.2">
      <c r="A864" s="1">
        <v>42426</v>
      </c>
      <c r="B864">
        <v>1508</v>
      </c>
      <c r="C864">
        <v>1508</v>
      </c>
      <c r="D864">
        <v>66.884999999922002</v>
      </c>
      <c r="E864">
        <v>122298.799999999</v>
      </c>
      <c r="F864">
        <v>122365.68499999899</v>
      </c>
      <c r="G864">
        <v>81.099999999999994</v>
      </c>
      <c r="H864">
        <v>1</v>
      </c>
      <c r="I864">
        <v>0</v>
      </c>
      <c r="J864">
        <f>-(MAX($F$2:F864)-F864)/MAX($F$2:F864)</f>
        <v>0</v>
      </c>
      <c r="K864">
        <f>MIN($J$3:J864)</f>
        <v>-0.10007190256198779</v>
      </c>
      <c r="M864" s="1">
        <v>42426</v>
      </c>
      <c r="N864">
        <v>0</v>
      </c>
      <c r="O864">
        <v>1214</v>
      </c>
      <c r="P864">
        <v>57.905000000013302</v>
      </c>
      <c r="Q864">
        <v>98455.399999999907</v>
      </c>
      <c r="R864">
        <v>98513.304999999993</v>
      </c>
      <c r="S864">
        <v>81.099999999999994</v>
      </c>
      <c r="T864">
        <v>0</v>
      </c>
      <c r="U864">
        <v>-1.5050790769899999E-2</v>
      </c>
      <c r="V864">
        <f>-(MAX($R$2:R864)-R864)/MAX($R$2:R864)</f>
        <v>-0.18809309361220808</v>
      </c>
      <c r="W864">
        <f>MIN($V$3:V864)</f>
        <v>-0.27527937672761299</v>
      </c>
      <c r="Y864" s="1">
        <v>42426</v>
      </c>
      <c r="Z864">
        <v>0</v>
      </c>
      <c r="AA864">
        <v>1445</v>
      </c>
      <c r="AB864">
        <v>19.450000000011599</v>
      </c>
      <c r="AC864">
        <v>117189.499999999</v>
      </c>
      <c r="AD864">
        <v>117208.95</v>
      </c>
      <c r="AE864">
        <v>81.099999999999994</v>
      </c>
      <c r="AF864">
        <v>0</v>
      </c>
      <c r="AG864">
        <v>-1.50570479598E-2</v>
      </c>
      <c r="AH864">
        <f>-(MAX($AD$2:AD864)-AD864)/MAX($AD$2:AD864)</f>
        <v>-0.13223004660945256</v>
      </c>
      <c r="AI864">
        <f>MIN($AH$3:AH864)</f>
        <v>-0.27173488542719992</v>
      </c>
      <c r="AK864" s="1">
        <v>42426</v>
      </c>
      <c r="AL864">
        <f>1468</f>
        <v>1468</v>
      </c>
      <c r="AM864">
        <f t="shared" si="52"/>
        <v>29.200000000011599</v>
      </c>
      <c r="AN864">
        <f t="shared" si="53"/>
        <v>119054.79999999999</v>
      </c>
      <c r="AO864">
        <f t="shared" si="54"/>
        <v>119084</v>
      </c>
      <c r="AP864">
        <v>81.099999999999994</v>
      </c>
      <c r="AQ864">
        <f t="shared" si="55"/>
        <v>-1.5055872279832691E-2</v>
      </c>
      <c r="AR864">
        <f>-(MAX($AO$2:AO864)-AO864)/MAX($AO$2:AO864)</f>
        <v>-0.13222095005351667</v>
      </c>
      <c r="AS864">
        <f>MIN($AR$3:AR864)</f>
        <v>-0.27171619185755025</v>
      </c>
    </row>
    <row r="865" spans="1:45" x14ac:dyDescent="0.2">
      <c r="A865" s="1">
        <v>42429</v>
      </c>
      <c r="B865">
        <v>1508</v>
      </c>
      <c r="C865">
        <v>0</v>
      </c>
      <c r="D865">
        <v>121144.204999999</v>
      </c>
      <c r="E865">
        <v>0</v>
      </c>
      <c r="F865">
        <v>121144.204999999</v>
      </c>
      <c r="G865">
        <v>80.290000000000006</v>
      </c>
      <c r="H865">
        <v>-1</v>
      </c>
      <c r="I865">
        <v>-9.9822102904099999E-3</v>
      </c>
      <c r="J865">
        <f>-(MAX($F$2:F865)-F865)/MAX($F$2:F865)</f>
        <v>-9.9822102904094882E-3</v>
      </c>
      <c r="K865">
        <f>MIN($J$3:J865)</f>
        <v>-0.10007190256198779</v>
      </c>
      <c r="M865" s="1">
        <v>42429</v>
      </c>
      <c r="N865">
        <v>0</v>
      </c>
      <c r="O865">
        <v>1214</v>
      </c>
      <c r="P865">
        <v>57.905000000013302</v>
      </c>
      <c r="Q865">
        <v>97472.06</v>
      </c>
      <c r="R865">
        <v>97529.964999999997</v>
      </c>
      <c r="S865">
        <v>80.290000000000006</v>
      </c>
      <c r="T865">
        <v>0</v>
      </c>
      <c r="U865">
        <v>-9.9817989052300004E-3</v>
      </c>
      <c r="V865">
        <f>-(MAX($R$2:R865)-R865)/MAX($R$2:R865)</f>
        <v>-0.19619738508154178</v>
      </c>
      <c r="W865">
        <f>MIN($V$3:V865)</f>
        <v>-0.27527937672761299</v>
      </c>
      <c r="Y865" s="1">
        <v>42429</v>
      </c>
      <c r="Z865">
        <v>0</v>
      </c>
      <c r="AA865">
        <v>1445</v>
      </c>
      <c r="AB865">
        <v>19.450000000011599</v>
      </c>
      <c r="AC865">
        <v>116019.05</v>
      </c>
      <c r="AD865">
        <v>116038.5</v>
      </c>
      <c r="AE865">
        <v>80.290000000000006</v>
      </c>
      <c r="AF865">
        <v>0</v>
      </c>
      <c r="AG865">
        <v>-9.98601216033E-3</v>
      </c>
      <c r="AH865">
        <f>-(MAX($AD$2:AD865)-AD865)/MAX($AD$2:AD865)</f>
        <v>-0.14089560791638317</v>
      </c>
      <c r="AI865">
        <f>MIN($AH$3:AH865)</f>
        <v>-0.27173488542719992</v>
      </c>
      <c r="AK865" s="1">
        <v>42429</v>
      </c>
      <c r="AL865">
        <f>1468</f>
        <v>1468</v>
      </c>
      <c r="AM865">
        <f t="shared" si="52"/>
        <v>29.200000000011599</v>
      </c>
      <c r="AN865">
        <f t="shared" si="53"/>
        <v>117865.72000000002</v>
      </c>
      <c r="AO865">
        <f t="shared" si="54"/>
        <v>117894.92000000003</v>
      </c>
      <c r="AP865">
        <v>80.290000000000006</v>
      </c>
      <c r="AQ865">
        <f t="shared" si="55"/>
        <v>-9.985220516609895E-3</v>
      </c>
      <c r="AR865">
        <f>-(MAX($AO$2:AO865)-AO865)/MAX($AO$2:AO865)</f>
        <v>-0.14088591522692653</v>
      </c>
      <c r="AS865">
        <f>MIN($AR$3:AR865)</f>
        <v>-0.27171619185755025</v>
      </c>
    </row>
    <row r="866" spans="1:45" x14ac:dyDescent="0.2">
      <c r="A866" s="1">
        <v>42430</v>
      </c>
      <c r="B866">
        <v>0</v>
      </c>
      <c r="C866">
        <v>0</v>
      </c>
      <c r="D866">
        <v>121144.204999999</v>
      </c>
      <c r="E866">
        <v>0</v>
      </c>
      <c r="F866">
        <v>121144.204999999</v>
      </c>
      <c r="G866">
        <v>81.23</v>
      </c>
      <c r="H866">
        <v>0</v>
      </c>
      <c r="I866">
        <v>0</v>
      </c>
      <c r="J866">
        <f>-(MAX($F$2:F866)-F866)/MAX($F$2:F866)</f>
        <v>-9.9822102904094882E-3</v>
      </c>
      <c r="K866">
        <f>MIN($J$3:J866)</f>
        <v>-0.10007190256198779</v>
      </c>
      <c r="M866" s="1">
        <v>42430</v>
      </c>
      <c r="N866">
        <v>0</v>
      </c>
      <c r="O866">
        <v>1214</v>
      </c>
      <c r="P866">
        <v>57.905000000013302</v>
      </c>
      <c r="Q866">
        <v>98613.22</v>
      </c>
      <c r="R866">
        <v>98671.125</v>
      </c>
      <c r="S866">
        <v>81.23</v>
      </c>
      <c r="T866">
        <v>0</v>
      </c>
      <c r="U866">
        <v>1.1700609141000001E-2</v>
      </c>
      <c r="V866">
        <f>-(MAX($R$2:R866)-R866)/MAX($R$2:R866)</f>
        <v>-0.18679240485787052</v>
      </c>
      <c r="W866">
        <f>MIN($V$3:V866)</f>
        <v>-0.27527937672761299</v>
      </c>
      <c r="Y866" s="1">
        <v>42430</v>
      </c>
      <c r="Z866">
        <v>0</v>
      </c>
      <c r="AA866">
        <v>1445</v>
      </c>
      <c r="AB866">
        <v>19.450000000011599</v>
      </c>
      <c r="AC866">
        <v>117377.35</v>
      </c>
      <c r="AD866">
        <v>117396.8</v>
      </c>
      <c r="AE866">
        <v>81.23</v>
      </c>
      <c r="AF866">
        <v>0</v>
      </c>
      <c r="AG866">
        <v>1.17055977111E-2</v>
      </c>
      <c r="AH866">
        <f>-(MAX($AD$2:AD866)-AD866)/MAX($AD$2:AD866)</f>
        <v>-0.13083927751080934</v>
      </c>
      <c r="AI866">
        <f>MIN($AH$3:AH866)</f>
        <v>-0.27173488542719992</v>
      </c>
      <c r="AK866" s="1">
        <v>42430</v>
      </c>
      <c r="AL866">
        <f>1468</f>
        <v>1468</v>
      </c>
      <c r="AM866">
        <f t="shared" si="52"/>
        <v>29.200000000011599</v>
      </c>
      <c r="AN866">
        <f t="shared" si="53"/>
        <v>119245.64</v>
      </c>
      <c r="AO866">
        <f t="shared" si="54"/>
        <v>119274.84000000001</v>
      </c>
      <c r="AP866">
        <v>81.23</v>
      </c>
      <c r="AQ866">
        <f t="shared" si="55"/>
        <v>1.1704660387402472E-2</v>
      </c>
      <c r="AR866">
        <f>-(MAX($AO$2:AO866)-AO866)/MAX($AO$2:AO866)</f>
        <v>-0.1308302766306236</v>
      </c>
      <c r="AS866">
        <f>MIN($AR$3:AR866)</f>
        <v>-0.27171619185755025</v>
      </c>
    </row>
    <row r="867" spans="1:45" x14ac:dyDescent="0.2">
      <c r="A867" s="1">
        <v>42431</v>
      </c>
      <c r="B867">
        <v>0</v>
      </c>
      <c r="C867">
        <v>0</v>
      </c>
      <c r="D867">
        <v>121144.204999999</v>
      </c>
      <c r="E867">
        <v>0</v>
      </c>
      <c r="F867">
        <v>121144.204999999</v>
      </c>
      <c r="G867">
        <v>82.55</v>
      </c>
      <c r="H867">
        <v>0</v>
      </c>
      <c r="I867">
        <v>0</v>
      </c>
      <c r="J867">
        <f>-(MAX($F$2:F867)-F867)/MAX($F$2:F867)</f>
        <v>-9.9822102904094882E-3</v>
      </c>
      <c r="K867">
        <f>MIN($J$3:J867)</f>
        <v>-0.10007190256198779</v>
      </c>
      <c r="M867" s="1">
        <v>42431</v>
      </c>
      <c r="N867">
        <v>0</v>
      </c>
      <c r="O867">
        <v>1214</v>
      </c>
      <c r="P867">
        <v>57.905000000013302</v>
      </c>
      <c r="Q867">
        <v>100215.7</v>
      </c>
      <c r="R867">
        <v>100273.605</v>
      </c>
      <c r="S867">
        <v>82.55</v>
      </c>
      <c r="T867">
        <v>0</v>
      </c>
      <c r="U867">
        <v>1.6240617505900001E-2</v>
      </c>
      <c r="V867">
        <f>-(MAX($R$2:R867)-R867)/MAX($R$2:R867)</f>
        <v>-0.17358541135228966</v>
      </c>
      <c r="W867">
        <f>MIN($V$3:V867)</f>
        <v>-0.27527937672761299</v>
      </c>
      <c r="Y867" s="1">
        <v>42431</v>
      </c>
      <c r="Z867">
        <v>0</v>
      </c>
      <c r="AA867">
        <v>1445</v>
      </c>
      <c r="AB867">
        <v>19.450000000011599</v>
      </c>
      <c r="AC867">
        <v>119284.75</v>
      </c>
      <c r="AD867">
        <v>119304.2</v>
      </c>
      <c r="AE867">
        <v>82.55</v>
      </c>
      <c r="AF867">
        <v>0</v>
      </c>
      <c r="AG867">
        <v>1.6247461600299998E-2</v>
      </c>
      <c r="AH867">
        <f>-(MAX($AD$2:AD867)-AD867)/MAX($AD$2:AD867)</f>
        <v>-0.11671762204766317</v>
      </c>
      <c r="AI867">
        <f>MIN($AH$3:AH867)</f>
        <v>-0.27173488542719992</v>
      </c>
      <c r="AK867" s="1">
        <v>42431</v>
      </c>
      <c r="AL867">
        <f>1468</f>
        <v>1468</v>
      </c>
      <c r="AM867">
        <f t="shared" si="52"/>
        <v>29.200000000011599</v>
      </c>
      <c r="AN867">
        <f t="shared" si="53"/>
        <v>121183.4</v>
      </c>
      <c r="AO867">
        <f t="shared" si="54"/>
        <v>121212.6</v>
      </c>
      <c r="AP867">
        <v>82.55</v>
      </c>
      <c r="AQ867">
        <f t="shared" si="55"/>
        <v>1.624617563938878E-2</v>
      </c>
      <c r="AR867">
        <f>-(MAX($AO$2:AO867)-AO867)/MAX($AO$2:AO867)</f>
        <v>-0.11670959264432575</v>
      </c>
      <c r="AS867">
        <f>MIN($AR$3:AR867)</f>
        <v>-0.27171619185755025</v>
      </c>
    </row>
    <row r="868" spans="1:45" x14ac:dyDescent="0.2">
      <c r="A868" s="1">
        <v>42432</v>
      </c>
      <c r="B868">
        <v>0</v>
      </c>
      <c r="C868">
        <v>0</v>
      </c>
      <c r="D868">
        <v>121144.204999999</v>
      </c>
      <c r="E868">
        <v>0</v>
      </c>
      <c r="F868">
        <v>121144.204999999</v>
      </c>
      <c r="G868">
        <v>82.84</v>
      </c>
      <c r="H868">
        <v>0</v>
      </c>
      <c r="I868">
        <v>0</v>
      </c>
      <c r="J868">
        <f>-(MAX($F$2:F868)-F868)/MAX($F$2:F868)</f>
        <v>-9.9822102904094882E-3</v>
      </c>
      <c r="K868">
        <f>MIN($J$3:J868)</f>
        <v>-0.10007190256198779</v>
      </c>
      <c r="M868" s="1">
        <v>42432</v>
      </c>
      <c r="N868">
        <v>0</v>
      </c>
      <c r="O868">
        <v>1214</v>
      </c>
      <c r="P868">
        <v>57.905000000013302</v>
      </c>
      <c r="Q868">
        <v>100567.76</v>
      </c>
      <c r="R868">
        <v>100625.66499999999</v>
      </c>
      <c r="S868">
        <v>82.84</v>
      </c>
      <c r="T868">
        <v>0</v>
      </c>
      <c r="U868">
        <v>3.51099374556E-3</v>
      </c>
      <c r="V868">
        <f>-(MAX($R$2:R868)-R868)/MAX($R$2:R868)</f>
        <v>-0.17068387490030601</v>
      </c>
      <c r="W868">
        <f>MIN($V$3:V868)</f>
        <v>-0.27527937672761299</v>
      </c>
      <c r="Y868" s="1">
        <v>42432</v>
      </c>
      <c r="Z868">
        <v>0</v>
      </c>
      <c r="AA868">
        <v>1445</v>
      </c>
      <c r="AB868">
        <v>19.450000000011599</v>
      </c>
      <c r="AC868">
        <v>119703.8</v>
      </c>
      <c r="AD868">
        <v>119723.25</v>
      </c>
      <c r="AE868">
        <v>82.84</v>
      </c>
      <c r="AF868">
        <v>0</v>
      </c>
      <c r="AG868">
        <v>3.5124496874399998E-3</v>
      </c>
      <c r="AH868">
        <f>-(MAX($AD$2:AD868)-AD868)/MAX($AD$2:AD868)</f>
        <v>-0.11361513713530527</v>
      </c>
      <c r="AI868">
        <f>MIN($AH$3:AH868)</f>
        <v>-0.27173488542719992</v>
      </c>
      <c r="AK868" s="1">
        <v>42432</v>
      </c>
      <c r="AL868">
        <f>1468</f>
        <v>1468</v>
      </c>
      <c r="AM868">
        <f t="shared" si="52"/>
        <v>29.200000000011599</v>
      </c>
      <c r="AN868">
        <f t="shared" si="53"/>
        <v>121609.12000000001</v>
      </c>
      <c r="AO868">
        <f t="shared" si="54"/>
        <v>121638.32000000002</v>
      </c>
      <c r="AP868">
        <v>82.84</v>
      </c>
      <c r="AQ868">
        <f t="shared" si="55"/>
        <v>3.512176126904428E-3</v>
      </c>
      <c r="AR868">
        <f>-(MAX($AO$2:AO868)-AO868)/MAX($AO$2:AO868)</f>
        <v>-0.11360732116248747</v>
      </c>
      <c r="AS868">
        <f>MIN($AR$3:AR868)</f>
        <v>-0.27171619185755025</v>
      </c>
    </row>
    <row r="869" spans="1:45" x14ac:dyDescent="0.2">
      <c r="A869" s="1">
        <v>42433</v>
      </c>
      <c r="B869">
        <v>0</v>
      </c>
      <c r="C869">
        <v>0</v>
      </c>
      <c r="D869">
        <v>121144.204999999</v>
      </c>
      <c r="E869">
        <v>0</v>
      </c>
      <c r="F869">
        <v>121144.204999999</v>
      </c>
      <c r="G869">
        <v>83.49</v>
      </c>
      <c r="H869">
        <v>-1</v>
      </c>
      <c r="I869">
        <v>0</v>
      </c>
      <c r="J869">
        <f>-(MAX($F$2:F869)-F869)/MAX($F$2:F869)</f>
        <v>-9.9822102904094882E-3</v>
      </c>
      <c r="K869">
        <f>MIN($J$3:J869)</f>
        <v>-0.10007190256198779</v>
      </c>
      <c r="M869" s="1">
        <v>42433</v>
      </c>
      <c r="N869">
        <v>0</v>
      </c>
      <c r="O869">
        <v>1214</v>
      </c>
      <c r="P869">
        <v>57.905000000013302</v>
      </c>
      <c r="Q869">
        <v>101356.86</v>
      </c>
      <c r="R869">
        <v>101414.765</v>
      </c>
      <c r="S869">
        <v>83.49</v>
      </c>
      <c r="T869">
        <v>0</v>
      </c>
      <c r="U869">
        <v>7.8419357526700005E-3</v>
      </c>
      <c r="V869">
        <f>-(MAX($R$2:R869)-R869)/MAX($R$2:R869)</f>
        <v>-0.16418043112861841</v>
      </c>
      <c r="W869">
        <f>MIN($V$3:V869)</f>
        <v>-0.27527937672761299</v>
      </c>
      <c r="Y869" s="1">
        <v>42433</v>
      </c>
      <c r="Z869">
        <v>0</v>
      </c>
      <c r="AA869">
        <v>1445</v>
      </c>
      <c r="AB869">
        <v>19.450000000011599</v>
      </c>
      <c r="AC869">
        <v>120643.049999999</v>
      </c>
      <c r="AD869">
        <v>120662.5</v>
      </c>
      <c r="AE869">
        <v>83.49</v>
      </c>
      <c r="AF869">
        <v>0</v>
      </c>
      <c r="AG869">
        <v>7.8451762711099996E-3</v>
      </c>
      <c r="AH869">
        <f>-(MAX($AD$2:AD869)-AD869)/MAX($AD$2:AD869)</f>
        <v>-0.10666129164208933</v>
      </c>
      <c r="AI869">
        <f>MIN($AH$3:AH869)</f>
        <v>-0.27173488542719992</v>
      </c>
      <c r="AK869" s="1">
        <v>42433</v>
      </c>
      <c r="AL869">
        <f>1468</f>
        <v>1468</v>
      </c>
      <c r="AM869">
        <f t="shared" si="52"/>
        <v>29.200000000011599</v>
      </c>
      <c r="AN869">
        <f t="shared" si="53"/>
        <v>122563.31999999999</v>
      </c>
      <c r="AO869">
        <f t="shared" si="54"/>
        <v>122592.52</v>
      </c>
      <c r="AP869">
        <v>83.49</v>
      </c>
      <c r="AQ869">
        <f t="shared" si="55"/>
        <v>7.8445674027722706E-3</v>
      </c>
      <c r="AR869">
        <f>-(MAX($AO$2:AO869)-AO869)/MAX($AO$2:AO869)</f>
        <v>-0.10665395404802272</v>
      </c>
      <c r="AS869">
        <f>MIN($AR$3:AR869)</f>
        <v>-0.27171619185755025</v>
      </c>
    </row>
    <row r="870" spans="1:45" x14ac:dyDescent="0.2">
      <c r="A870" s="1">
        <v>42436</v>
      </c>
      <c r="B870">
        <v>1457</v>
      </c>
      <c r="C870">
        <v>1457</v>
      </c>
      <c r="D870">
        <v>67.504999999931798</v>
      </c>
      <c r="E870">
        <v>121076.7</v>
      </c>
      <c r="F870">
        <v>121144.204999999</v>
      </c>
      <c r="G870">
        <v>83.1</v>
      </c>
      <c r="H870">
        <v>1</v>
      </c>
      <c r="I870">
        <v>0</v>
      </c>
      <c r="J870">
        <f>-(MAX($F$2:F870)-F870)/MAX($F$2:F870)</f>
        <v>-9.9822102904094882E-3</v>
      </c>
      <c r="K870">
        <f>MIN($J$3:J870)</f>
        <v>-0.10007190256198779</v>
      </c>
      <c r="M870" s="1">
        <v>42436</v>
      </c>
      <c r="N870">
        <v>0</v>
      </c>
      <c r="O870">
        <v>1214</v>
      </c>
      <c r="P870">
        <v>57.905000000013302</v>
      </c>
      <c r="Q870">
        <v>100883.399999999</v>
      </c>
      <c r="R870">
        <v>100941.30499999999</v>
      </c>
      <c r="S870">
        <v>83.1</v>
      </c>
      <c r="T870">
        <v>1</v>
      </c>
      <c r="U870">
        <v>-4.6685509747999999E-3</v>
      </c>
      <c r="V870">
        <f>-(MAX($R$2:R870)-R870)/MAX($R$2:R870)</f>
        <v>-0.16808249739163098</v>
      </c>
      <c r="W870">
        <f>MIN($V$3:V870)</f>
        <v>-0.27527937672761299</v>
      </c>
      <c r="Y870" s="1">
        <v>42436</v>
      </c>
      <c r="Z870">
        <v>0</v>
      </c>
      <c r="AA870">
        <v>1445</v>
      </c>
      <c r="AB870">
        <v>19.450000000011599</v>
      </c>
      <c r="AC870">
        <v>120079.499999999</v>
      </c>
      <c r="AD870">
        <v>120098.95</v>
      </c>
      <c r="AE870">
        <v>83.1</v>
      </c>
      <c r="AF870">
        <v>0</v>
      </c>
      <c r="AG870">
        <v>-4.6704651403699999E-3</v>
      </c>
      <c r="AH870">
        <f>-(MAX($AD$2:AD870)-AD870)/MAX($AD$2:AD870)</f>
        <v>-0.11083359893801892</v>
      </c>
      <c r="AI870">
        <f>MIN($AH$3:AH870)</f>
        <v>-0.27173488542719992</v>
      </c>
      <c r="AK870" s="1">
        <v>42436</v>
      </c>
      <c r="AL870">
        <f>1468</f>
        <v>1468</v>
      </c>
      <c r="AM870">
        <f t="shared" si="52"/>
        <v>29.200000000011599</v>
      </c>
      <c r="AN870">
        <f t="shared" si="53"/>
        <v>121990.79999999999</v>
      </c>
      <c r="AO870">
        <f t="shared" si="54"/>
        <v>122020</v>
      </c>
      <c r="AP870">
        <v>83.1</v>
      </c>
      <c r="AQ870">
        <f t="shared" si="55"/>
        <v>-4.670105484412948E-3</v>
      </c>
      <c r="AR870">
        <f>-(MAX($AO$2:AO870)-AO870)/MAX($AO$2:AO870)</f>
        <v>-0.11082597431670167</v>
      </c>
      <c r="AS870">
        <f>MIN($AR$3:AR870)</f>
        <v>-0.27171619185755025</v>
      </c>
    </row>
    <row r="871" spans="1:45" x14ac:dyDescent="0.2">
      <c r="A871" s="1">
        <v>42437</v>
      </c>
      <c r="B871">
        <v>0</v>
      </c>
      <c r="C871">
        <v>1457</v>
      </c>
      <c r="D871">
        <v>67.504999999931798</v>
      </c>
      <c r="E871">
        <v>121018.42</v>
      </c>
      <c r="F871">
        <v>121085.924999999</v>
      </c>
      <c r="G871">
        <v>83.06</v>
      </c>
      <c r="H871">
        <v>1</v>
      </c>
      <c r="I871">
        <v>-4.8107955308300001E-4</v>
      </c>
      <c r="J871">
        <f>-(MAX($F$2:F871)-F871)/MAX($F$2:F871)</f>
        <v>-1.0458487606227231E-2</v>
      </c>
      <c r="K871">
        <f>MIN($J$3:J871)</f>
        <v>-0.10007190256198779</v>
      </c>
      <c r="M871" s="1">
        <v>42437</v>
      </c>
      <c r="N871">
        <v>0</v>
      </c>
      <c r="O871">
        <v>1214</v>
      </c>
      <c r="P871">
        <v>57.905000000013302</v>
      </c>
      <c r="Q871">
        <v>100834.84</v>
      </c>
      <c r="R871">
        <v>100892.745</v>
      </c>
      <c r="S871">
        <v>83.06</v>
      </c>
      <c r="T871">
        <v>1</v>
      </c>
      <c r="U871">
        <v>-4.8107164851900002E-4</v>
      </c>
      <c r="V871">
        <f>-(MAX($R$2:R871)-R871)/MAX($R$2:R871)</f>
        <v>-0.16848270931604251</v>
      </c>
      <c r="W871">
        <f>MIN($V$3:V871)</f>
        <v>-0.27527937672761299</v>
      </c>
      <c r="Y871" s="1">
        <v>42437</v>
      </c>
      <c r="Z871">
        <v>0</v>
      </c>
      <c r="AA871">
        <v>1445</v>
      </c>
      <c r="AB871">
        <v>19.450000000011599</v>
      </c>
      <c r="AC871">
        <v>120021.7</v>
      </c>
      <c r="AD871">
        <v>120041.15</v>
      </c>
      <c r="AE871">
        <v>83.06</v>
      </c>
      <c r="AF871">
        <v>0</v>
      </c>
      <c r="AG871">
        <v>-4.8126981959499998E-4</v>
      </c>
      <c r="AH871">
        <f>-(MAX($AD$2:AD871)-AD871)/MAX($AD$2:AD871)</f>
        <v>-0.11126152789144761</v>
      </c>
      <c r="AI871">
        <f>MIN($AH$3:AH871)</f>
        <v>-0.27173488542719992</v>
      </c>
      <c r="AK871" s="1">
        <v>42437</v>
      </c>
      <c r="AL871">
        <f>1468</f>
        <v>1468</v>
      </c>
      <c r="AM871">
        <f t="shared" si="52"/>
        <v>29.200000000011599</v>
      </c>
      <c r="AN871">
        <f t="shared" si="53"/>
        <v>121932.08</v>
      </c>
      <c r="AO871">
        <f t="shared" si="54"/>
        <v>121961.28000000001</v>
      </c>
      <c r="AP871">
        <v>83.06</v>
      </c>
      <c r="AQ871">
        <f t="shared" si="55"/>
        <v>-4.812325848220506E-4</v>
      </c>
      <c r="AR871">
        <f>-(MAX($AO$2:AO871)-AO871)/MAX($AO$2:AO871)</f>
        <v>-0.11125387383143788</v>
      </c>
      <c r="AS871">
        <f>MIN($AR$3:AR871)</f>
        <v>-0.27171619185755025</v>
      </c>
    </row>
    <row r="872" spans="1:45" x14ac:dyDescent="0.2">
      <c r="A872" s="1">
        <v>42438</v>
      </c>
      <c r="B872">
        <v>0</v>
      </c>
      <c r="C872">
        <v>1457</v>
      </c>
      <c r="D872">
        <v>67.504999999931798</v>
      </c>
      <c r="E872">
        <v>120872.719999999</v>
      </c>
      <c r="F872">
        <v>120940.224999999</v>
      </c>
      <c r="G872">
        <v>82.96</v>
      </c>
      <c r="H872">
        <v>1</v>
      </c>
      <c r="I872">
        <v>-1.2032777550300001E-3</v>
      </c>
      <c r="J872">
        <f>-(MAX($F$2:F872)-F872)/MAX($F$2:F872)</f>
        <v>-1.1649180895771584E-2</v>
      </c>
      <c r="K872">
        <f>MIN($J$3:J872)</f>
        <v>-0.10007190256198779</v>
      </c>
      <c r="M872" s="1">
        <v>42438</v>
      </c>
      <c r="N872">
        <v>0</v>
      </c>
      <c r="O872">
        <v>1214</v>
      </c>
      <c r="P872">
        <v>57.905000000013302</v>
      </c>
      <c r="Q872">
        <v>100713.439999999</v>
      </c>
      <c r="R872">
        <v>100771.345</v>
      </c>
      <c r="S872">
        <v>82.96</v>
      </c>
      <c r="T872">
        <v>1</v>
      </c>
      <c r="U872">
        <v>-1.20325797459E-3</v>
      </c>
      <c r="V872">
        <f>-(MAX($R$2:R872)-R872)/MAX($R$2:R872)</f>
        <v>-0.16948323912707131</v>
      </c>
      <c r="W872">
        <f>MIN($V$3:V872)</f>
        <v>-0.27527937672761299</v>
      </c>
      <c r="Y872" s="1">
        <v>42438</v>
      </c>
      <c r="Z872">
        <v>0</v>
      </c>
      <c r="AA872">
        <v>1445</v>
      </c>
      <c r="AB872">
        <v>19.450000000011599</v>
      </c>
      <c r="AC872">
        <v>119877.2</v>
      </c>
      <c r="AD872">
        <v>119896.65</v>
      </c>
      <c r="AE872">
        <v>82.96</v>
      </c>
      <c r="AF872">
        <v>1</v>
      </c>
      <c r="AG872">
        <v>-1.2037538794E-3</v>
      </c>
      <c r="AH872">
        <f>-(MAX($AD$2:AD872)-AD872)/MAX($AD$2:AD872)</f>
        <v>-0.1123313502750193</v>
      </c>
      <c r="AI872">
        <f>MIN($AH$3:AH872)</f>
        <v>-0.27173488542719992</v>
      </c>
      <c r="AK872" s="1">
        <v>42438</v>
      </c>
      <c r="AL872">
        <f>1468</f>
        <v>1468</v>
      </c>
      <c r="AM872">
        <f t="shared" si="52"/>
        <v>29.200000000011599</v>
      </c>
      <c r="AN872">
        <f t="shared" si="53"/>
        <v>121785.27999999998</v>
      </c>
      <c r="AO872">
        <f t="shared" si="54"/>
        <v>121814.48</v>
      </c>
      <c r="AP872">
        <v>82.96</v>
      </c>
      <c r="AQ872">
        <f t="shared" si="55"/>
        <v>-1.2036607028068043E-3</v>
      </c>
      <c r="AR872">
        <f>-(MAX($AO$2:AO872)-AO872)/MAX($AO$2:AO872)</f>
        <v>-0.11232362261827875</v>
      </c>
      <c r="AS872">
        <f>MIN($AR$3:AR872)</f>
        <v>-0.27171619185755025</v>
      </c>
    </row>
    <row r="873" spans="1:45" x14ac:dyDescent="0.2">
      <c r="A873" s="1">
        <v>42439</v>
      </c>
      <c r="B873">
        <v>0</v>
      </c>
      <c r="C873">
        <v>1457</v>
      </c>
      <c r="D873">
        <v>67.504999999931798</v>
      </c>
      <c r="E873">
        <v>119881.96</v>
      </c>
      <c r="F873">
        <v>119949.46499999901</v>
      </c>
      <c r="G873">
        <v>82.28</v>
      </c>
      <c r="H873">
        <v>1</v>
      </c>
      <c r="I873">
        <v>-8.1921461614600007E-3</v>
      </c>
      <c r="J873">
        <f>-(MAX($F$2:F873)-F873)/MAX($F$2:F873)</f>
        <v>-1.9745895264673314E-2</v>
      </c>
      <c r="K873">
        <f>MIN($J$3:J873)</f>
        <v>-0.10007190256198779</v>
      </c>
      <c r="M873" s="1">
        <v>42439</v>
      </c>
      <c r="N873">
        <v>0</v>
      </c>
      <c r="O873">
        <v>1214</v>
      </c>
      <c r="P873">
        <v>57.905000000013302</v>
      </c>
      <c r="Q873">
        <v>99887.919999999896</v>
      </c>
      <c r="R873">
        <v>99945.824999999997</v>
      </c>
      <c r="S873">
        <v>82.28</v>
      </c>
      <c r="T873">
        <v>1</v>
      </c>
      <c r="U873">
        <v>-8.1920113302000001E-3</v>
      </c>
      <c r="V873">
        <f>-(MAX($R$2:R873)-R873)/MAX($R$2:R873)</f>
        <v>-0.17628684184206755</v>
      </c>
      <c r="W873">
        <f>MIN($V$3:V873)</f>
        <v>-0.27527937672761299</v>
      </c>
      <c r="Y873" s="1">
        <v>42439</v>
      </c>
      <c r="Z873">
        <v>0</v>
      </c>
      <c r="AA873">
        <v>1445</v>
      </c>
      <c r="AB873">
        <v>19.450000000011599</v>
      </c>
      <c r="AC873">
        <v>118894.6</v>
      </c>
      <c r="AD873">
        <v>118914.05</v>
      </c>
      <c r="AE873">
        <v>82.28</v>
      </c>
      <c r="AF873">
        <v>0</v>
      </c>
      <c r="AG873">
        <v>-8.1953916143600002E-3</v>
      </c>
      <c r="AH873">
        <f>-(MAX($AD$2:AD873)-AD873)/MAX($AD$2:AD873)</f>
        <v>-0.11960614248330667</v>
      </c>
      <c r="AI873">
        <f>MIN($AH$3:AH873)</f>
        <v>-0.27173488542719992</v>
      </c>
      <c r="AK873" s="1">
        <v>42439</v>
      </c>
      <c r="AL873">
        <f>1468</f>
        <v>1468</v>
      </c>
      <c r="AM873">
        <f t="shared" si="52"/>
        <v>29.200000000011599</v>
      </c>
      <c r="AN873">
        <f t="shared" si="53"/>
        <v>120787.04000000001</v>
      </c>
      <c r="AO873">
        <f t="shared" si="54"/>
        <v>120816.24000000002</v>
      </c>
      <c r="AP873">
        <v>82.28</v>
      </c>
      <c r="AQ873">
        <f t="shared" si="55"/>
        <v>-8.1947564854356909E-3</v>
      </c>
      <c r="AR873">
        <f>-(MAX($AO$2:AO873)-AO873)/MAX($AO$2:AO873)</f>
        <v>-0.11959791436879567</v>
      </c>
      <c r="AS873">
        <f>MIN($AR$3:AR873)</f>
        <v>-0.27171619185755025</v>
      </c>
    </row>
    <row r="874" spans="1:45" x14ac:dyDescent="0.2">
      <c r="A874" s="1">
        <v>42440</v>
      </c>
      <c r="B874">
        <v>0</v>
      </c>
      <c r="C874">
        <v>1457</v>
      </c>
      <c r="D874">
        <v>67.504999999931798</v>
      </c>
      <c r="E874">
        <v>119109.75</v>
      </c>
      <c r="F874">
        <v>119177.254999999</v>
      </c>
      <c r="G874">
        <v>81.75</v>
      </c>
      <c r="H874">
        <v>0</v>
      </c>
      <c r="I874">
        <v>-6.4377944495200004E-3</v>
      </c>
      <c r="J874">
        <f>-(MAX($F$2:F874)-F874)/MAX($F$2:F874)</f>
        <v>-2.6056569699258573E-2</v>
      </c>
      <c r="K874">
        <f>MIN($J$3:J874)</f>
        <v>-0.10007190256198779</v>
      </c>
      <c r="M874" s="1">
        <v>42440</v>
      </c>
      <c r="N874">
        <v>0</v>
      </c>
      <c r="O874">
        <v>1214</v>
      </c>
      <c r="P874">
        <v>57.905000000013302</v>
      </c>
      <c r="Q874">
        <v>99244.5</v>
      </c>
      <c r="R874">
        <v>99302.404999999999</v>
      </c>
      <c r="S874">
        <v>81.75</v>
      </c>
      <c r="T874">
        <v>0</v>
      </c>
      <c r="U874">
        <v>-6.43768761727E-3</v>
      </c>
      <c r="V874">
        <f>-(MAX($R$2:R874)-R874)/MAX($R$2:R874)</f>
        <v>-0.18158964984052048</v>
      </c>
      <c r="W874">
        <f>MIN($V$3:V874)</f>
        <v>-0.27527937672761299</v>
      </c>
      <c r="Y874" s="1">
        <v>42440</v>
      </c>
      <c r="Z874">
        <v>0</v>
      </c>
      <c r="AA874">
        <v>1445</v>
      </c>
      <c r="AB874">
        <v>19.450000000011599</v>
      </c>
      <c r="AC874">
        <v>118128.75</v>
      </c>
      <c r="AD874">
        <v>118148.2</v>
      </c>
      <c r="AE874">
        <v>81.75</v>
      </c>
      <c r="AF874">
        <v>0</v>
      </c>
      <c r="AG874">
        <v>-6.4403659617999999E-3</v>
      </c>
      <c r="AH874">
        <f>-(MAX($AD$2:AD874)-AD874)/MAX($AD$2:AD874)</f>
        <v>-0.12527620111623664</v>
      </c>
      <c r="AI874">
        <f>MIN($AH$3:AH874)</f>
        <v>-0.27173488542719992</v>
      </c>
      <c r="AK874" s="1">
        <v>42440</v>
      </c>
      <c r="AL874">
        <f>1468</f>
        <v>1468</v>
      </c>
      <c r="AM874">
        <f t="shared" si="52"/>
        <v>29.200000000011599</v>
      </c>
      <c r="AN874">
        <f t="shared" si="53"/>
        <v>120009</v>
      </c>
      <c r="AO874">
        <f t="shared" si="54"/>
        <v>120038.20000000001</v>
      </c>
      <c r="AP874">
        <v>81.75</v>
      </c>
      <c r="AQ874">
        <f t="shared" si="55"/>
        <v>-6.439862720442285E-3</v>
      </c>
      <c r="AR874">
        <f>-(MAX($AO$2:AO874)-AO874)/MAX($AO$2:AO874)</f>
        <v>-0.12526758293905171</v>
      </c>
      <c r="AS874">
        <f>MIN($AR$3:AR874)</f>
        <v>-0.27171619185755025</v>
      </c>
    </row>
    <row r="875" spans="1:45" x14ac:dyDescent="0.2">
      <c r="A875" s="1">
        <v>42443</v>
      </c>
      <c r="B875">
        <v>0</v>
      </c>
      <c r="C875">
        <v>1457</v>
      </c>
      <c r="D875">
        <v>67.504999999931798</v>
      </c>
      <c r="E875">
        <v>118264.69</v>
      </c>
      <c r="F875">
        <v>118332.194999999</v>
      </c>
      <c r="G875">
        <v>81.17</v>
      </c>
      <c r="H875">
        <v>0</v>
      </c>
      <c r="I875">
        <v>-7.0907825490699999E-3</v>
      </c>
      <c r="J875">
        <f>-(MAX($F$2:F875)-F875)/MAX($F$2:F875)</f>
        <v>-3.2962590778615949E-2</v>
      </c>
      <c r="K875">
        <f>MIN($J$3:J875)</f>
        <v>-0.10007190256198779</v>
      </c>
      <c r="M875" s="1">
        <v>42443</v>
      </c>
      <c r="N875">
        <v>0</v>
      </c>
      <c r="O875">
        <v>1214</v>
      </c>
      <c r="P875">
        <v>57.905000000013302</v>
      </c>
      <c r="Q875">
        <v>98540.38</v>
      </c>
      <c r="R875">
        <v>98598.285000000003</v>
      </c>
      <c r="S875">
        <v>81.17</v>
      </c>
      <c r="T875">
        <v>0</v>
      </c>
      <c r="U875">
        <v>-7.0906641183599997E-3</v>
      </c>
      <c r="V875">
        <f>-(MAX($R$2:R875)-R875)/MAX($R$2:R875)</f>
        <v>-0.18739272274448779</v>
      </c>
      <c r="W875">
        <f>MIN($V$3:V875)</f>
        <v>-0.27527937672761299</v>
      </c>
      <c r="Y875" s="1">
        <v>42443</v>
      </c>
      <c r="Z875">
        <v>0</v>
      </c>
      <c r="AA875">
        <v>1445</v>
      </c>
      <c r="AB875">
        <v>19.450000000011599</v>
      </c>
      <c r="AC875">
        <v>117290.65</v>
      </c>
      <c r="AD875">
        <v>117310.1</v>
      </c>
      <c r="AE875">
        <v>81.17</v>
      </c>
      <c r="AF875">
        <v>0</v>
      </c>
      <c r="AG875">
        <v>-7.0936332504399997E-3</v>
      </c>
      <c r="AH875">
        <f>-(MAX($AD$2:AD875)-AD875)/MAX($AD$2:AD875)</f>
        <v>-0.13148117094095232</v>
      </c>
      <c r="AI875">
        <f>MIN($AH$3:AH875)</f>
        <v>-0.27173488542719992</v>
      </c>
      <c r="AK875" s="1">
        <v>42443</v>
      </c>
      <c r="AL875">
        <f>1468</f>
        <v>1468</v>
      </c>
      <c r="AM875">
        <f t="shared" si="52"/>
        <v>29.200000000011599</v>
      </c>
      <c r="AN875">
        <f t="shared" si="53"/>
        <v>119157.56</v>
      </c>
      <c r="AO875">
        <f t="shared" si="54"/>
        <v>119186.76000000001</v>
      </c>
      <c r="AP875">
        <v>81.17</v>
      </c>
      <c r="AQ875">
        <f t="shared" si="55"/>
        <v>-7.0930753710069152E-3</v>
      </c>
      <c r="AR875">
        <f>-(MAX($AO$2:AO875)-AO875)/MAX($AO$2:AO875)</f>
        <v>-0.13147212590272805</v>
      </c>
      <c r="AS875">
        <f>MIN($AR$3:AR875)</f>
        <v>-0.27171619185755025</v>
      </c>
    </row>
    <row r="876" spans="1:45" x14ac:dyDescent="0.2">
      <c r="A876" s="1">
        <v>42444</v>
      </c>
      <c r="B876">
        <v>0</v>
      </c>
      <c r="C876">
        <v>1457</v>
      </c>
      <c r="D876">
        <v>67.504999999931798</v>
      </c>
      <c r="E876">
        <v>118468.67</v>
      </c>
      <c r="F876">
        <v>118536.174999999</v>
      </c>
      <c r="G876">
        <v>81.31</v>
      </c>
      <c r="H876">
        <v>1</v>
      </c>
      <c r="I876">
        <v>1.72379123027E-3</v>
      </c>
      <c r="J876">
        <f>-(MAX($F$2:F876)-F876)/MAX($F$2:F876)</f>
        <v>-3.1295620173253852E-2</v>
      </c>
      <c r="K876">
        <f>MIN($J$3:J876)</f>
        <v>-0.10007190256198779</v>
      </c>
      <c r="M876" s="1">
        <v>42444</v>
      </c>
      <c r="N876">
        <v>0</v>
      </c>
      <c r="O876">
        <v>1214</v>
      </c>
      <c r="P876">
        <v>57.905000000013302</v>
      </c>
      <c r="Q876">
        <v>98710.339999999895</v>
      </c>
      <c r="R876">
        <v>98768.244999999995</v>
      </c>
      <c r="S876">
        <v>81.31</v>
      </c>
      <c r="T876">
        <v>1</v>
      </c>
      <c r="U876">
        <v>1.7237622338E-3</v>
      </c>
      <c r="V876">
        <f>-(MAX($R$2:R876)-R876)/MAX($R$2:R876)</f>
        <v>-0.18599198100904746</v>
      </c>
      <c r="W876">
        <f>MIN($V$3:V876)</f>
        <v>-0.27527937672761299</v>
      </c>
      <c r="Y876" s="1">
        <v>42444</v>
      </c>
      <c r="Z876">
        <v>0</v>
      </c>
      <c r="AA876">
        <v>1445</v>
      </c>
      <c r="AB876">
        <v>19.450000000011599</v>
      </c>
      <c r="AC876">
        <v>117492.95</v>
      </c>
      <c r="AD876">
        <v>117512.4</v>
      </c>
      <c r="AE876">
        <v>81.31</v>
      </c>
      <c r="AF876">
        <v>0</v>
      </c>
      <c r="AG876">
        <v>1.72448919573E-3</v>
      </c>
      <c r="AH876">
        <f>-(MAX($AD$2:AD876)-AD876)/MAX($AD$2:AD876)</f>
        <v>-0.12998341960395204</v>
      </c>
      <c r="AI876">
        <f>MIN($AH$3:AH876)</f>
        <v>-0.27173488542719992</v>
      </c>
      <c r="AK876" s="1">
        <v>42444</v>
      </c>
      <c r="AL876">
        <f>1468</f>
        <v>1468</v>
      </c>
      <c r="AM876">
        <f t="shared" si="52"/>
        <v>29.200000000011599</v>
      </c>
      <c r="AN876">
        <f t="shared" si="53"/>
        <v>119363.08</v>
      </c>
      <c r="AO876">
        <f t="shared" si="54"/>
        <v>119392.28000000001</v>
      </c>
      <c r="AP876">
        <v>81.31</v>
      </c>
      <c r="AQ876">
        <f t="shared" si="55"/>
        <v>1.7243526042658099E-3</v>
      </c>
      <c r="AR876">
        <f>-(MAX($AO$2:AO876)-AO876)/MAX($AO$2:AO876)</f>
        <v>-0.129974477601151</v>
      </c>
      <c r="AS876">
        <f>MIN($AR$3:AR876)</f>
        <v>-0.27171619185755025</v>
      </c>
    </row>
    <row r="877" spans="1:45" x14ac:dyDescent="0.2">
      <c r="A877" s="1">
        <v>42445</v>
      </c>
      <c r="B877">
        <v>1457</v>
      </c>
      <c r="C877">
        <v>0</v>
      </c>
      <c r="D877">
        <v>118579.88499999901</v>
      </c>
      <c r="E877">
        <v>0</v>
      </c>
      <c r="F877">
        <v>118579.88499999901</v>
      </c>
      <c r="G877">
        <v>81.34</v>
      </c>
      <c r="H877">
        <v>-1</v>
      </c>
      <c r="I877">
        <v>3.6874819016199998E-4</v>
      </c>
      <c r="J877">
        <f>-(MAX($F$2:F877)-F877)/MAX($F$2:F877)</f>
        <v>-3.0938412186390485E-2</v>
      </c>
      <c r="K877">
        <f>MIN($J$3:J877)</f>
        <v>-0.10007190256198779</v>
      </c>
      <c r="M877" s="1">
        <v>42445</v>
      </c>
      <c r="N877">
        <v>0</v>
      </c>
      <c r="O877">
        <v>1214</v>
      </c>
      <c r="P877">
        <v>57.905000000013302</v>
      </c>
      <c r="Q877">
        <v>98746.76</v>
      </c>
      <c r="R877">
        <v>98804.664999999994</v>
      </c>
      <c r="S877">
        <v>81.34</v>
      </c>
      <c r="T877">
        <v>0</v>
      </c>
      <c r="U877">
        <v>3.6874199799800001E-4</v>
      </c>
      <c r="V877">
        <f>-(MAX($R$2:R877)-R877)/MAX($R$2:R877)</f>
        <v>-0.18569182206573884</v>
      </c>
      <c r="W877">
        <f>MIN($V$3:V877)</f>
        <v>-0.27527937672761299</v>
      </c>
      <c r="Y877" s="1">
        <v>42445</v>
      </c>
      <c r="Z877">
        <v>0</v>
      </c>
      <c r="AA877">
        <v>1445</v>
      </c>
      <c r="AB877">
        <v>19.450000000011599</v>
      </c>
      <c r="AC877">
        <v>117536.3</v>
      </c>
      <c r="AD877">
        <v>117555.75</v>
      </c>
      <c r="AE877">
        <v>81.34</v>
      </c>
      <c r="AF877">
        <v>0</v>
      </c>
      <c r="AG877">
        <v>3.6889723978099999E-4</v>
      </c>
      <c r="AH877">
        <f>-(MAX($AD$2:AD877)-AD877)/MAX($AD$2:AD877)</f>
        <v>-0.1296624728888805</v>
      </c>
      <c r="AI877">
        <f>MIN($AH$3:AH877)</f>
        <v>-0.27173488542719992</v>
      </c>
      <c r="AK877" s="1">
        <v>42445</v>
      </c>
      <c r="AL877">
        <f>1468</f>
        <v>1468</v>
      </c>
      <c r="AM877">
        <f t="shared" si="52"/>
        <v>29.200000000011599</v>
      </c>
      <c r="AN877">
        <f t="shared" si="53"/>
        <v>119407.12000000001</v>
      </c>
      <c r="AO877">
        <f t="shared" si="54"/>
        <v>119436.32000000002</v>
      </c>
      <c r="AP877">
        <v>81.34</v>
      </c>
      <c r="AQ877">
        <f t="shared" si="55"/>
        <v>3.6886807086696177E-4</v>
      </c>
      <c r="AR877">
        <f>-(MAX($AO$2:AO877)-AO877)/MAX($AO$2:AO877)</f>
        <v>-0.1296535529650987</v>
      </c>
      <c r="AS877">
        <f>MIN($AR$3:AR877)</f>
        <v>-0.27171619185755025</v>
      </c>
    </row>
    <row r="878" spans="1:45" x14ac:dyDescent="0.2">
      <c r="A878" s="1">
        <v>42446</v>
      </c>
      <c r="B878">
        <v>0</v>
      </c>
      <c r="C878">
        <v>0</v>
      </c>
      <c r="D878">
        <v>118579.88499999901</v>
      </c>
      <c r="E878">
        <v>0</v>
      </c>
      <c r="F878">
        <v>118579.88499999901</v>
      </c>
      <c r="G878">
        <v>82.75</v>
      </c>
      <c r="H878">
        <v>-1</v>
      </c>
      <c r="I878">
        <v>0</v>
      </c>
      <c r="J878">
        <f>-(MAX($F$2:F878)-F878)/MAX($F$2:F878)</f>
        <v>-3.0938412186390485E-2</v>
      </c>
      <c r="K878">
        <f>MIN($J$3:J878)</f>
        <v>-0.10007190256198779</v>
      </c>
      <c r="M878" s="1">
        <v>42446</v>
      </c>
      <c r="N878">
        <v>0</v>
      </c>
      <c r="O878">
        <v>1214</v>
      </c>
      <c r="P878">
        <v>57.905000000013302</v>
      </c>
      <c r="Q878">
        <v>100458.5</v>
      </c>
      <c r="R878">
        <v>100516.405</v>
      </c>
      <c r="S878">
        <v>82.75</v>
      </c>
      <c r="T878">
        <v>0</v>
      </c>
      <c r="U878">
        <v>1.7324485640400001E-2</v>
      </c>
      <c r="V878">
        <f>-(MAX($R$2:R878)-R878)/MAX($R$2:R878)</f>
        <v>-0.17158435173023193</v>
      </c>
      <c r="W878">
        <f>MIN($V$3:V878)</f>
        <v>-0.27527937672761299</v>
      </c>
      <c r="Y878" s="1">
        <v>42446</v>
      </c>
      <c r="Z878">
        <v>0</v>
      </c>
      <c r="AA878">
        <v>1445</v>
      </c>
      <c r="AB878">
        <v>19.450000000011599</v>
      </c>
      <c r="AC878">
        <v>119573.75</v>
      </c>
      <c r="AD878">
        <v>119593.2</v>
      </c>
      <c r="AE878">
        <v>82.75</v>
      </c>
      <c r="AF878">
        <v>0</v>
      </c>
      <c r="AG878">
        <v>1.73317766251E-2</v>
      </c>
      <c r="AH878">
        <f>-(MAX($AD$2:AD878)-AD878)/MAX($AD$2:AD878)</f>
        <v>-0.1145779772805198</v>
      </c>
      <c r="AI878">
        <f>MIN($AH$3:AH878)</f>
        <v>-0.27173488542719992</v>
      </c>
      <c r="AK878" s="1">
        <v>42446</v>
      </c>
      <c r="AL878">
        <f>1468</f>
        <v>1468</v>
      </c>
      <c r="AM878">
        <f t="shared" si="52"/>
        <v>29.200000000011599</v>
      </c>
      <c r="AN878">
        <f t="shared" si="53"/>
        <v>121477</v>
      </c>
      <c r="AO878">
        <f t="shared" si="54"/>
        <v>121506.20000000001</v>
      </c>
      <c r="AP878">
        <v>82.75</v>
      </c>
      <c r="AQ878">
        <f t="shared" si="55"/>
        <v>1.733040669705823E-2</v>
      </c>
      <c r="AR878">
        <f>-(MAX($AO$2:AO878)-AO878)/MAX($AO$2:AO878)</f>
        <v>-0.11457009507064421</v>
      </c>
      <c r="AS878">
        <f>MIN($AR$3:AR878)</f>
        <v>-0.27171619185755025</v>
      </c>
    </row>
    <row r="879" spans="1:45" x14ac:dyDescent="0.2">
      <c r="A879" s="1">
        <v>42447</v>
      </c>
      <c r="B879">
        <v>0</v>
      </c>
      <c r="C879">
        <v>0</v>
      </c>
      <c r="D879">
        <v>118579.88499999901</v>
      </c>
      <c r="E879">
        <v>0</v>
      </c>
      <c r="F879">
        <v>118579.88499999901</v>
      </c>
      <c r="G879">
        <v>83.15</v>
      </c>
      <c r="H879">
        <v>0</v>
      </c>
      <c r="I879">
        <v>0</v>
      </c>
      <c r="J879">
        <f>-(MAX($F$2:F879)-F879)/MAX($F$2:F879)</f>
        <v>-3.0938412186390485E-2</v>
      </c>
      <c r="K879">
        <f>MIN($J$3:J879)</f>
        <v>-0.10007190256198779</v>
      </c>
      <c r="M879" s="1">
        <v>42447</v>
      </c>
      <c r="N879">
        <v>0</v>
      </c>
      <c r="O879">
        <v>1214</v>
      </c>
      <c r="P879">
        <v>57.905000000013302</v>
      </c>
      <c r="Q879">
        <v>100944.1</v>
      </c>
      <c r="R879">
        <v>101002.005</v>
      </c>
      <c r="S879">
        <v>83.15</v>
      </c>
      <c r="T879">
        <v>0</v>
      </c>
      <c r="U879">
        <v>4.8310522048600002E-3</v>
      </c>
      <c r="V879">
        <f>-(MAX($R$2:R879)-R879)/MAX($R$2:R879)</f>
        <v>-0.16758223248611645</v>
      </c>
      <c r="W879">
        <f>MIN($V$3:V879)</f>
        <v>-0.27527937672761299</v>
      </c>
      <c r="Y879" s="1">
        <v>42447</v>
      </c>
      <c r="Z879">
        <v>0</v>
      </c>
      <c r="AA879">
        <v>1445</v>
      </c>
      <c r="AB879">
        <v>19.450000000011599</v>
      </c>
      <c r="AC879">
        <v>120151.75</v>
      </c>
      <c r="AD879">
        <v>120171.2</v>
      </c>
      <c r="AE879">
        <v>83.15</v>
      </c>
      <c r="AF879">
        <v>0</v>
      </c>
      <c r="AG879">
        <v>4.8330507085699997E-3</v>
      </c>
      <c r="AH879">
        <f>-(MAX($AD$2:AD879)-AD879)/MAX($AD$2:AD879)</f>
        <v>-0.11029868774623308</v>
      </c>
      <c r="AI879">
        <f>MIN($AH$3:AH879)</f>
        <v>-0.27173488542719992</v>
      </c>
      <c r="AK879" s="1">
        <v>42447</v>
      </c>
      <c r="AL879">
        <f>1468</f>
        <v>1468</v>
      </c>
      <c r="AM879">
        <f t="shared" si="52"/>
        <v>29.200000000011599</v>
      </c>
      <c r="AN879">
        <f t="shared" si="53"/>
        <v>122064.20000000001</v>
      </c>
      <c r="AO879">
        <f t="shared" si="54"/>
        <v>122093.40000000002</v>
      </c>
      <c r="AP879">
        <v>83.15</v>
      </c>
      <c r="AQ879">
        <f t="shared" si="55"/>
        <v>4.8326752050513603E-3</v>
      </c>
      <c r="AR879">
        <f>-(MAX($AO$2:AO879)-AO879)/MAX($AO$2:AO879)</f>
        <v>-0.11029109992328114</v>
      </c>
      <c r="AS879">
        <f>MIN($AR$3:AR879)</f>
        <v>-0.27171619185755025</v>
      </c>
    </row>
    <row r="880" spans="1:45" x14ac:dyDescent="0.2">
      <c r="A880" s="1">
        <v>42450</v>
      </c>
      <c r="B880">
        <v>1423</v>
      </c>
      <c r="C880">
        <v>1423</v>
      </c>
      <c r="D880">
        <v>15.5249999999505</v>
      </c>
      <c r="E880">
        <v>118564.359999999</v>
      </c>
      <c r="F880">
        <v>118579.88499999901</v>
      </c>
      <c r="G880">
        <v>83.32</v>
      </c>
      <c r="H880">
        <v>1</v>
      </c>
      <c r="I880">
        <v>0</v>
      </c>
      <c r="J880">
        <f>-(MAX($F$2:F880)-F880)/MAX($F$2:F880)</f>
        <v>-3.0938412186390485E-2</v>
      </c>
      <c r="K880">
        <f>MIN($J$3:J880)</f>
        <v>-0.10007190256198779</v>
      </c>
      <c r="M880" s="1">
        <v>42450</v>
      </c>
      <c r="N880">
        <v>0</v>
      </c>
      <c r="O880">
        <v>1214</v>
      </c>
      <c r="P880">
        <v>57.905000000013302</v>
      </c>
      <c r="Q880">
        <v>101150.48</v>
      </c>
      <c r="R880">
        <v>101208.38499999999</v>
      </c>
      <c r="S880">
        <v>83.32</v>
      </c>
      <c r="T880">
        <v>1</v>
      </c>
      <c r="U880">
        <v>2.0433257735799999E-3</v>
      </c>
      <c r="V880">
        <f>-(MAX($R$2:R880)-R880)/MAX($R$2:R880)</f>
        <v>-0.1658813318073675</v>
      </c>
      <c r="W880">
        <f>MIN($V$3:V880)</f>
        <v>-0.27527937672761299</v>
      </c>
      <c r="Y880" s="1">
        <v>42450</v>
      </c>
      <c r="Z880">
        <v>0</v>
      </c>
      <c r="AA880">
        <v>1445</v>
      </c>
      <c r="AB880">
        <v>19.450000000011599</v>
      </c>
      <c r="AC880">
        <v>120397.399999999</v>
      </c>
      <c r="AD880">
        <v>120416.85</v>
      </c>
      <c r="AE880">
        <v>83.32</v>
      </c>
      <c r="AF880">
        <v>0</v>
      </c>
      <c r="AG880">
        <v>2.0441669884300002E-3</v>
      </c>
      <c r="AH880">
        <f>-(MAX($AD$2:AD880)-AD880)/MAX($AD$2:AD880)</f>
        <v>-0.10847998969416116</v>
      </c>
      <c r="AI880">
        <f>MIN($AH$3:AH880)</f>
        <v>-0.27173488542719992</v>
      </c>
      <c r="AK880" s="1">
        <v>42450</v>
      </c>
      <c r="AL880">
        <f>1468</f>
        <v>1468</v>
      </c>
      <c r="AM880">
        <f t="shared" si="52"/>
        <v>29.200000000011599</v>
      </c>
      <c r="AN880">
        <f t="shared" si="53"/>
        <v>122313.76</v>
      </c>
      <c r="AO880">
        <f t="shared" si="54"/>
        <v>122342.96</v>
      </c>
      <c r="AP880">
        <v>83.32</v>
      </c>
      <c r="AQ880">
        <f t="shared" si="55"/>
        <v>2.0440089308675414E-3</v>
      </c>
      <c r="AR880">
        <f>-(MAX($AO$2:AO880)-AO880)/MAX($AO$2:AO880)</f>
        <v>-0.10847252698565198</v>
      </c>
      <c r="AS880">
        <f>MIN($AR$3:AR880)</f>
        <v>-0.27171619185755025</v>
      </c>
    </row>
    <row r="881" spans="1:45" x14ac:dyDescent="0.2">
      <c r="A881" s="1">
        <v>42451</v>
      </c>
      <c r="B881">
        <v>0</v>
      </c>
      <c r="C881">
        <v>1423</v>
      </c>
      <c r="D881">
        <v>15.5249999999505</v>
      </c>
      <c r="E881">
        <v>117739.019999999</v>
      </c>
      <c r="F881">
        <v>117754.54499999899</v>
      </c>
      <c r="G881">
        <v>82.74</v>
      </c>
      <c r="H881">
        <v>1</v>
      </c>
      <c r="I881">
        <v>-6.9602023985800001E-3</v>
      </c>
      <c r="J881">
        <f>-(MAX($F$2:F881)-F881)/MAX($F$2:F881)</f>
        <v>-3.7683276974259876E-2</v>
      </c>
      <c r="K881">
        <f>MIN($J$3:J881)</f>
        <v>-0.10007190256198779</v>
      </c>
      <c r="M881" s="1">
        <v>42451</v>
      </c>
      <c r="N881">
        <v>0</v>
      </c>
      <c r="O881">
        <v>1214</v>
      </c>
      <c r="P881">
        <v>57.905000000013302</v>
      </c>
      <c r="Q881">
        <v>100446.36</v>
      </c>
      <c r="R881">
        <v>100504.265</v>
      </c>
      <c r="S881">
        <v>82.74</v>
      </c>
      <c r="T881">
        <v>1</v>
      </c>
      <c r="U881">
        <v>-6.9571310717000002E-3</v>
      </c>
      <c r="V881">
        <f>-(MAX($R$2:R881)-R881)/MAX($R$2:R881)</f>
        <v>-0.17168440471133481</v>
      </c>
      <c r="W881">
        <f>MIN($V$3:V881)</f>
        <v>-0.27527937672761299</v>
      </c>
      <c r="Y881" s="1">
        <v>42451</v>
      </c>
      <c r="Z881">
        <v>0</v>
      </c>
      <c r="AA881">
        <v>1445</v>
      </c>
      <c r="AB881">
        <v>19.450000000011599</v>
      </c>
      <c r="AC881">
        <v>119559.299999999</v>
      </c>
      <c r="AD881">
        <v>119578.75</v>
      </c>
      <c r="AE881">
        <v>82.74</v>
      </c>
      <c r="AF881">
        <v>1</v>
      </c>
      <c r="AG881">
        <v>-6.95998940348E-3</v>
      </c>
      <c r="AH881">
        <f>-(MAX($AD$2:AD881)-AD881)/MAX($AD$2:AD881)</f>
        <v>-0.11468495951887696</v>
      </c>
      <c r="AI881">
        <f>MIN($AH$3:AH881)</f>
        <v>-0.27173488542719992</v>
      </c>
      <c r="AK881" s="1">
        <v>42451</v>
      </c>
      <c r="AL881">
        <f>1468</f>
        <v>1468</v>
      </c>
      <c r="AM881">
        <f t="shared" si="52"/>
        <v>29.200000000011599</v>
      </c>
      <c r="AN881">
        <f t="shared" si="53"/>
        <v>121462.31999999999</v>
      </c>
      <c r="AO881">
        <f t="shared" si="54"/>
        <v>121491.52</v>
      </c>
      <c r="AP881">
        <v>82.74</v>
      </c>
      <c r="AQ881">
        <f t="shared" si="55"/>
        <v>-6.959452346093329E-3</v>
      </c>
      <c r="AR881">
        <f>-(MAX($AO$2:AO881)-AO881)/MAX($AO$2:AO881)</f>
        <v>-0.11467706994932834</v>
      </c>
      <c r="AS881">
        <f>MIN($AR$3:AR881)</f>
        <v>-0.27171619185755025</v>
      </c>
    </row>
    <row r="882" spans="1:45" x14ac:dyDescent="0.2">
      <c r="A882" s="1">
        <v>42452</v>
      </c>
      <c r="B882">
        <v>0</v>
      </c>
      <c r="C882">
        <v>1423</v>
      </c>
      <c r="D882">
        <v>15.5249999999505</v>
      </c>
      <c r="E882">
        <v>117852.859999999</v>
      </c>
      <c r="F882">
        <v>117868.38499999901</v>
      </c>
      <c r="G882">
        <v>82.82</v>
      </c>
      <c r="H882">
        <v>0</v>
      </c>
      <c r="I882">
        <v>9.6675673962300004E-4</v>
      </c>
      <c r="J882">
        <f>-(MAX($F$2:F882)-F882)/MAX($F$2:F882)</f>
        <v>-3.6752950796622642E-2</v>
      </c>
      <c r="K882">
        <f>MIN($J$3:J882)</f>
        <v>-0.10007190256198779</v>
      </c>
      <c r="M882" s="1">
        <v>42452</v>
      </c>
      <c r="N882">
        <v>0</v>
      </c>
      <c r="O882">
        <v>1214</v>
      </c>
      <c r="P882">
        <v>57.905000000013302</v>
      </c>
      <c r="Q882">
        <v>100543.48</v>
      </c>
      <c r="R882">
        <v>100601.38499999999</v>
      </c>
      <c r="S882">
        <v>82.82</v>
      </c>
      <c r="T882">
        <v>0</v>
      </c>
      <c r="U882">
        <v>9.6632715039499995E-4</v>
      </c>
      <c r="V882">
        <f>-(MAX($R$2:R882)-R882)/MAX($R$2:R882)</f>
        <v>-0.17088398086251178</v>
      </c>
      <c r="W882">
        <f>MIN($V$3:V882)</f>
        <v>-0.27527937672761299</v>
      </c>
      <c r="Y882" s="1">
        <v>42452</v>
      </c>
      <c r="Z882">
        <v>0</v>
      </c>
      <c r="AA882">
        <v>1445</v>
      </c>
      <c r="AB882">
        <v>19.450000000011599</v>
      </c>
      <c r="AC882">
        <v>119674.899999999</v>
      </c>
      <c r="AD882">
        <v>119694.35</v>
      </c>
      <c r="AE882">
        <v>82.82</v>
      </c>
      <c r="AF882">
        <v>0</v>
      </c>
      <c r="AG882">
        <v>9.6672694772300001E-4</v>
      </c>
      <c r="AH882">
        <f>-(MAX($AD$2:AD882)-AD882)/MAX($AD$2:AD882)</f>
        <v>-0.11382910161201956</v>
      </c>
      <c r="AI882">
        <f>MIN($AH$3:AH882)</f>
        <v>-0.27173488542719992</v>
      </c>
      <c r="AK882" s="1">
        <v>42452</v>
      </c>
      <c r="AL882">
        <f>1468</f>
        <v>1468</v>
      </c>
      <c r="AM882">
        <f t="shared" si="52"/>
        <v>29.200000000011599</v>
      </c>
      <c r="AN882">
        <f t="shared" si="53"/>
        <v>121579.76</v>
      </c>
      <c r="AO882">
        <f t="shared" si="54"/>
        <v>121608.96000000001</v>
      </c>
      <c r="AP882">
        <v>82.82</v>
      </c>
      <c r="AQ882">
        <f t="shared" si="55"/>
        <v>9.6665182886840437E-4</v>
      </c>
      <c r="AR882">
        <f>-(MAX($AO$2:AO882)-AO882)/MAX($AO$2:AO882)</f>
        <v>-0.11382127091985572</v>
      </c>
      <c r="AS882">
        <f>MIN($AR$3:AR882)</f>
        <v>-0.27171619185755025</v>
      </c>
    </row>
    <row r="883" spans="1:45" x14ac:dyDescent="0.2">
      <c r="A883" s="1">
        <v>42453</v>
      </c>
      <c r="B883">
        <v>0</v>
      </c>
      <c r="C883">
        <v>1423</v>
      </c>
      <c r="D883">
        <v>15.5249999999505</v>
      </c>
      <c r="E883">
        <v>117952.47</v>
      </c>
      <c r="F883">
        <v>117967.99499999901</v>
      </c>
      <c r="G883">
        <v>82.89</v>
      </c>
      <c r="H883">
        <v>0</v>
      </c>
      <c r="I883">
        <v>8.4509514574300005E-4</v>
      </c>
      <c r="J883">
        <f>-(MAX($F$2:F883)-F883)/MAX($F$2:F883)</f>
        <v>-3.5938915391190138E-2</v>
      </c>
      <c r="K883">
        <f>MIN($J$3:J883)</f>
        <v>-0.10007190256198779</v>
      </c>
      <c r="M883" s="1">
        <v>42453</v>
      </c>
      <c r="N883">
        <v>0</v>
      </c>
      <c r="O883">
        <v>1214</v>
      </c>
      <c r="P883">
        <v>57.905000000013302</v>
      </c>
      <c r="Q883">
        <v>100628.46</v>
      </c>
      <c r="R883">
        <v>100686.36500000001</v>
      </c>
      <c r="S883">
        <v>82.89</v>
      </c>
      <c r="T883">
        <v>0</v>
      </c>
      <c r="U883">
        <v>8.4471998074399997E-4</v>
      </c>
      <c r="V883">
        <f>-(MAX($R$2:R883)-R883)/MAX($R$2:R883)</f>
        <v>-0.17018360999479148</v>
      </c>
      <c r="W883">
        <f>MIN($V$3:V883)</f>
        <v>-0.27527937672761299</v>
      </c>
      <c r="Y883" s="1">
        <v>42453</v>
      </c>
      <c r="Z883">
        <v>0</v>
      </c>
      <c r="AA883">
        <v>1445</v>
      </c>
      <c r="AB883">
        <v>19.450000000011599</v>
      </c>
      <c r="AC883">
        <v>119776.05</v>
      </c>
      <c r="AD883">
        <v>119795.5</v>
      </c>
      <c r="AE883">
        <v>82.89</v>
      </c>
      <c r="AF883">
        <v>0</v>
      </c>
      <c r="AG883">
        <v>8.4506912815899996E-4</v>
      </c>
      <c r="AH883">
        <f>-(MAX($AD$2:AD883)-AD883)/MAX($AD$2:AD883)</f>
        <v>-0.11308022594351942</v>
      </c>
      <c r="AI883">
        <f>MIN($AH$3:AH883)</f>
        <v>-0.27173488542719992</v>
      </c>
      <c r="AK883" s="1">
        <v>42453</v>
      </c>
      <c r="AL883">
        <f>1468</f>
        <v>1468</v>
      </c>
      <c r="AM883">
        <f t="shared" si="52"/>
        <v>29.200000000011599</v>
      </c>
      <c r="AN883">
        <f t="shared" si="53"/>
        <v>121682.52</v>
      </c>
      <c r="AO883">
        <f t="shared" si="54"/>
        <v>121711.72000000002</v>
      </c>
      <c r="AP883">
        <v>82.89</v>
      </c>
      <c r="AQ883">
        <f t="shared" si="55"/>
        <v>8.4500352605605135E-4</v>
      </c>
      <c r="AR883">
        <f>-(MAX($AO$2:AO883)-AO883)/MAX($AO$2:AO883)</f>
        <v>-0.11307244676906714</v>
      </c>
      <c r="AS883">
        <f>MIN($AR$3:AR883)</f>
        <v>-0.27171619185755025</v>
      </c>
    </row>
    <row r="884" spans="1:45" x14ac:dyDescent="0.2">
      <c r="A884" s="1">
        <v>42457</v>
      </c>
      <c r="B884">
        <v>0</v>
      </c>
      <c r="C884">
        <v>1423</v>
      </c>
      <c r="D884">
        <v>15.5249999999505</v>
      </c>
      <c r="E884">
        <v>117568.26</v>
      </c>
      <c r="F884">
        <v>117583.784999999</v>
      </c>
      <c r="G884">
        <v>82.62</v>
      </c>
      <c r="H884">
        <v>0</v>
      </c>
      <c r="I884">
        <v>-3.2569003143599999E-3</v>
      </c>
      <c r="J884">
        <f>-(MAX($F$2:F884)-F884)/MAX($F$2:F884)</f>
        <v>-3.9078766240715553E-2</v>
      </c>
      <c r="K884">
        <f>MIN($J$3:J884)</f>
        <v>-0.10007190256198779</v>
      </c>
      <c r="M884" s="1">
        <v>42457</v>
      </c>
      <c r="N884">
        <v>0</v>
      </c>
      <c r="O884">
        <v>1214</v>
      </c>
      <c r="P884">
        <v>57.905000000013302</v>
      </c>
      <c r="Q884">
        <v>100300.68</v>
      </c>
      <c r="R884">
        <v>100358.58500000001</v>
      </c>
      <c r="S884">
        <v>82.62</v>
      </c>
      <c r="T884">
        <v>0</v>
      </c>
      <c r="U884">
        <v>-3.2554556915400002E-3</v>
      </c>
      <c r="V884">
        <f>-(MAX($R$2:R884)-R884)/MAX($R$2:R884)</f>
        <v>-0.17288504048456937</v>
      </c>
      <c r="W884">
        <f>MIN($V$3:V884)</f>
        <v>-0.27527937672761299</v>
      </c>
      <c r="Y884" s="1">
        <v>42457</v>
      </c>
      <c r="Z884">
        <v>0</v>
      </c>
      <c r="AA884">
        <v>1445</v>
      </c>
      <c r="AB884">
        <v>19.450000000011599</v>
      </c>
      <c r="AC884">
        <v>119385.9</v>
      </c>
      <c r="AD884">
        <v>119405.35</v>
      </c>
      <c r="AE884">
        <v>82.62</v>
      </c>
      <c r="AF884">
        <v>0</v>
      </c>
      <c r="AG884">
        <v>-3.2568001302199999E-3</v>
      </c>
      <c r="AH884">
        <f>-(MAX($AD$2:AD884)-AD884)/MAX($AD$2:AD884)</f>
        <v>-0.11596874637916292</v>
      </c>
      <c r="AI884">
        <f>MIN($AH$3:AH884)</f>
        <v>-0.27173488542719992</v>
      </c>
      <c r="AK884" s="1">
        <v>42457</v>
      </c>
      <c r="AL884">
        <f>1468</f>
        <v>1468</v>
      </c>
      <c r="AM884">
        <f t="shared" si="52"/>
        <v>29.200000000011599</v>
      </c>
      <c r="AN884">
        <f t="shared" si="53"/>
        <v>121286.16</v>
      </c>
      <c r="AO884">
        <f t="shared" si="54"/>
        <v>121315.36000000002</v>
      </c>
      <c r="AP884">
        <v>82.62</v>
      </c>
      <c r="AQ884">
        <f t="shared" si="55"/>
        <v>-3.2565475206496179E-3</v>
      </c>
      <c r="AR884">
        <f>-(MAX($AO$2:AO884)-AO884)/MAX($AO$2:AO884)</f>
        <v>-0.11596076849353716</v>
      </c>
      <c r="AS884">
        <f>MIN($AR$3:AR884)</f>
        <v>-0.27171619185755025</v>
      </c>
    </row>
    <row r="885" spans="1:45" x14ac:dyDescent="0.2">
      <c r="A885" s="1">
        <v>42458</v>
      </c>
      <c r="B885">
        <v>1423</v>
      </c>
      <c r="C885">
        <v>0</v>
      </c>
      <c r="D885">
        <v>117839.924999999</v>
      </c>
      <c r="E885">
        <v>0</v>
      </c>
      <c r="F885">
        <v>117839.924999999</v>
      </c>
      <c r="G885">
        <v>82.8</v>
      </c>
      <c r="H885">
        <v>-1</v>
      </c>
      <c r="I885">
        <v>2.1783615827600002E-3</v>
      </c>
      <c r="J885">
        <f>-(MAX($F$2:F885)-F885)/MAX($F$2:F885)</f>
        <v>-3.6985532341031982E-2</v>
      </c>
      <c r="K885">
        <f>MIN($J$3:J885)</f>
        <v>-0.10007190256198779</v>
      </c>
      <c r="M885" s="1">
        <v>42458</v>
      </c>
      <c r="N885">
        <v>0</v>
      </c>
      <c r="O885">
        <v>1214</v>
      </c>
      <c r="P885">
        <v>57.905000000013302</v>
      </c>
      <c r="Q885">
        <v>100519.2</v>
      </c>
      <c r="R885">
        <v>100577.105</v>
      </c>
      <c r="S885">
        <v>82.8</v>
      </c>
      <c r="T885">
        <v>0</v>
      </c>
      <c r="U885">
        <v>2.1773921981899998E-3</v>
      </c>
      <c r="V885">
        <f>-(MAX($R$2:R885)-R885)/MAX($R$2:R885)</f>
        <v>-0.17108408682471754</v>
      </c>
      <c r="W885">
        <f>MIN($V$3:V885)</f>
        <v>-0.27527937672761299</v>
      </c>
      <c r="Y885" s="1">
        <v>42458</v>
      </c>
      <c r="Z885">
        <v>0</v>
      </c>
      <c r="AA885">
        <v>1445</v>
      </c>
      <c r="AB885">
        <v>19.450000000011599</v>
      </c>
      <c r="AC885">
        <v>119646</v>
      </c>
      <c r="AD885">
        <v>119665.45</v>
      </c>
      <c r="AE885">
        <v>82.8</v>
      </c>
      <c r="AF885">
        <v>0</v>
      </c>
      <c r="AG885">
        <v>2.1782943561599998E-3</v>
      </c>
      <c r="AH885">
        <f>-(MAX($AD$2:AD885)-AD885)/MAX($AD$2:AD885)</f>
        <v>-0.11404306608873396</v>
      </c>
      <c r="AI885">
        <f>MIN($AH$3:AH885)</f>
        <v>-0.27173488542719992</v>
      </c>
      <c r="AK885" s="1">
        <v>42458</v>
      </c>
      <c r="AL885">
        <f>1468</f>
        <v>1468</v>
      </c>
      <c r="AM885">
        <f t="shared" si="52"/>
        <v>29.200000000011599</v>
      </c>
      <c r="AN885">
        <f t="shared" si="53"/>
        <v>121550.39999999999</v>
      </c>
      <c r="AO885">
        <f t="shared" si="54"/>
        <v>121579.6</v>
      </c>
      <c r="AP885">
        <v>82.8</v>
      </c>
      <c r="AQ885">
        <f t="shared" si="55"/>
        <v>2.1781248475048059E-3</v>
      </c>
      <c r="AR885">
        <f>-(MAX($AO$2:AO885)-AO885)/MAX($AO$2:AO885)</f>
        <v>-0.11403522067722388</v>
      </c>
      <c r="AS885">
        <f>MIN($AR$3:AR885)</f>
        <v>-0.27171619185755025</v>
      </c>
    </row>
    <row r="886" spans="1:45" x14ac:dyDescent="0.2">
      <c r="A886" s="1">
        <v>42459</v>
      </c>
      <c r="B886">
        <v>0</v>
      </c>
      <c r="C886">
        <v>0</v>
      </c>
      <c r="D886">
        <v>117839.924999999</v>
      </c>
      <c r="E886">
        <v>0</v>
      </c>
      <c r="F886">
        <v>117839.924999999</v>
      </c>
      <c r="G886">
        <v>82.68</v>
      </c>
      <c r="H886">
        <v>-1</v>
      </c>
      <c r="I886">
        <v>0</v>
      </c>
      <c r="J886">
        <f>-(MAX($F$2:F886)-F886)/MAX($F$2:F886)</f>
        <v>-3.6985532341031982E-2</v>
      </c>
      <c r="K886">
        <f>MIN($J$3:J886)</f>
        <v>-0.10007190256198779</v>
      </c>
      <c r="M886" s="1">
        <v>42459</v>
      </c>
      <c r="N886">
        <v>0</v>
      </c>
      <c r="O886">
        <v>1214</v>
      </c>
      <c r="P886">
        <v>57.905000000013302</v>
      </c>
      <c r="Q886">
        <v>100373.52</v>
      </c>
      <c r="R886">
        <v>100431.425</v>
      </c>
      <c r="S886">
        <v>82.68</v>
      </c>
      <c r="T886">
        <v>0</v>
      </c>
      <c r="U886">
        <v>-1.4484409747100001E-3</v>
      </c>
      <c r="V886">
        <f>-(MAX($R$2:R886)-R886)/MAX($R$2:R886)</f>
        <v>-0.17228472259795211</v>
      </c>
      <c r="W886">
        <f>MIN($V$3:V886)</f>
        <v>-0.27527937672761299</v>
      </c>
      <c r="Y886" s="1">
        <v>42459</v>
      </c>
      <c r="Z886">
        <v>0</v>
      </c>
      <c r="AA886">
        <v>1445</v>
      </c>
      <c r="AB886">
        <v>19.450000000011599</v>
      </c>
      <c r="AC886">
        <v>119472.6</v>
      </c>
      <c r="AD886">
        <v>119492.05</v>
      </c>
      <c r="AE886">
        <v>82.68</v>
      </c>
      <c r="AF886">
        <v>0</v>
      </c>
      <c r="AG886">
        <v>-1.4490398022199999E-3</v>
      </c>
      <c r="AH886">
        <f>-(MAX($AD$2:AD886)-AD886)/MAX($AD$2:AD886)</f>
        <v>-0.11532685294901994</v>
      </c>
      <c r="AI886">
        <f>MIN($AH$3:AH886)</f>
        <v>-0.27173488542719992</v>
      </c>
      <c r="AK886" s="1">
        <v>42459</v>
      </c>
      <c r="AL886">
        <f>1468</f>
        <v>1468</v>
      </c>
      <c r="AM886">
        <f t="shared" si="52"/>
        <v>29.200000000011599</v>
      </c>
      <c r="AN886">
        <f t="shared" si="53"/>
        <v>121374.24</v>
      </c>
      <c r="AO886">
        <f t="shared" si="54"/>
        <v>121403.44000000002</v>
      </c>
      <c r="AP886">
        <v>82.68</v>
      </c>
      <c r="AQ886">
        <f t="shared" si="55"/>
        <v>-1.4489272871434759E-3</v>
      </c>
      <c r="AR886">
        <f>-(MAX($AO$2:AO886)-AO886)/MAX($AO$2:AO886)</f>
        <v>-0.1153189192214327</v>
      </c>
      <c r="AS886">
        <f>MIN($AR$3:AR886)</f>
        <v>-0.27171619185755025</v>
      </c>
    </row>
    <row r="887" spans="1:45" x14ac:dyDescent="0.2">
      <c r="A887" s="1">
        <v>42460</v>
      </c>
      <c r="B887">
        <v>0</v>
      </c>
      <c r="C887">
        <v>0</v>
      </c>
      <c r="D887">
        <v>117839.924999999</v>
      </c>
      <c r="E887">
        <v>0</v>
      </c>
      <c r="F887">
        <v>117839.924999999</v>
      </c>
      <c r="G887">
        <v>82.31</v>
      </c>
      <c r="H887">
        <v>0</v>
      </c>
      <c r="I887">
        <v>0</v>
      </c>
      <c r="J887">
        <f>-(MAX($F$2:F887)-F887)/MAX($F$2:F887)</f>
        <v>-3.6985532341031982E-2</v>
      </c>
      <c r="K887">
        <f>MIN($J$3:J887)</f>
        <v>-0.10007190256198779</v>
      </c>
      <c r="M887" s="1">
        <v>42460</v>
      </c>
      <c r="N887">
        <v>0</v>
      </c>
      <c r="O887">
        <v>1214</v>
      </c>
      <c r="P887">
        <v>57.905000000013302</v>
      </c>
      <c r="Q887">
        <v>99924.339999999895</v>
      </c>
      <c r="R887">
        <v>99982.244999999995</v>
      </c>
      <c r="S887">
        <v>82.31</v>
      </c>
      <c r="T887">
        <v>0</v>
      </c>
      <c r="U887">
        <v>-4.4725044974699996E-3</v>
      </c>
      <c r="V887">
        <f>-(MAX($R$2:R887)-R887)/MAX($R$2:R887)</f>
        <v>-0.17598668289875893</v>
      </c>
      <c r="W887">
        <f>MIN($V$3:V887)</f>
        <v>-0.27527937672761299</v>
      </c>
      <c r="Y887" s="1">
        <v>42460</v>
      </c>
      <c r="Z887">
        <v>0</v>
      </c>
      <c r="AA887">
        <v>1445</v>
      </c>
      <c r="AB887">
        <v>19.450000000011599</v>
      </c>
      <c r="AC887">
        <v>118937.95</v>
      </c>
      <c r="AD887">
        <v>118957.4</v>
      </c>
      <c r="AE887">
        <v>82.31</v>
      </c>
      <c r="AF887">
        <v>0</v>
      </c>
      <c r="AG887">
        <v>-4.4743562437800002E-3</v>
      </c>
      <c r="AH887">
        <f>-(MAX($AD$2:AD887)-AD887)/MAX($AD$2:AD887)</f>
        <v>-0.11928519576823522</v>
      </c>
      <c r="AI887">
        <f>MIN($AH$3:AH887)</f>
        <v>-0.27173488542719992</v>
      </c>
      <c r="AK887" s="1">
        <v>42460</v>
      </c>
      <c r="AL887">
        <f>1468</f>
        <v>1468</v>
      </c>
      <c r="AM887">
        <f t="shared" si="52"/>
        <v>29.200000000011599</v>
      </c>
      <c r="AN887">
        <f t="shared" si="53"/>
        <v>120831.08</v>
      </c>
      <c r="AO887">
        <f t="shared" si="54"/>
        <v>120860.28000000001</v>
      </c>
      <c r="AP887">
        <v>82.31</v>
      </c>
      <c r="AQ887">
        <f t="shared" si="55"/>
        <v>-4.4740083147561836E-3</v>
      </c>
      <c r="AR887">
        <f>-(MAX($AO$2:AO887)-AO887)/MAX($AO$2:AO887)</f>
        <v>-0.11927698973274349</v>
      </c>
      <c r="AS887">
        <f>MIN($AR$3:AR887)</f>
        <v>-0.27171619185755025</v>
      </c>
    </row>
    <row r="888" spans="1:45" x14ac:dyDescent="0.2">
      <c r="A888" s="1">
        <v>42461</v>
      </c>
      <c r="B888">
        <v>0</v>
      </c>
      <c r="C888">
        <v>0</v>
      </c>
      <c r="D888">
        <v>117839.924999999</v>
      </c>
      <c r="E888">
        <v>0</v>
      </c>
      <c r="F888">
        <v>117839.924999999</v>
      </c>
      <c r="G888">
        <v>83.53</v>
      </c>
      <c r="H888">
        <v>0</v>
      </c>
      <c r="I888">
        <v>0</v>
      </c>
      <c r="J888">
        <f>-(MAX($F$2:F888)-F888)/MAX($F$2:F888)</f>
        <v>-3.6985532341031982E-2</v>
      </c>
      <c r="K888">
        <f>MIN($J$3:J888)</f>
        <v>-0.10007190256198779</v>
      </c>
      <c r="M888" s="1">
        <v>42461</v>
      </c>
      <c r="N888">
        <v>0</v>
      </c>
      <c r="O888">
        <v>1214</v>
      </c>
      <c r="P888">
        <v>57.905000000013302</v>
      </c>
      <c r="Q888">
        <v>101405.42</v>
      </c>
      <c r="R888">
        <v>101463.325</v>
      </c>
      <c r="S888">
        <v>83.53</v>
      </c>
      <c r="T888">
        <v>0</v>
      </c>
      <c r="U888">
        <v>1.48134301245E-2</v>
      </c>
      <c r="V888">
        <f>-(MAX($R$2:R888)-R888)/MAX($R$2:R888)</f>
        <v>-0.16378021920420688</v>
      </c>
      <c r="W888">
        <f>MIN($V$3:V888)</f>
        <v>-0.27527937672761299</v>
      </c>
      <c r="Y888" s="1">
        <v>42461</v>
      </c>
      <c r="Z888">
        <v>0</v>
      </c>
      <c r="AA888">
        <v>1445</v>
      </c>
      <c r="AB888">
        <v>19.450000000011599</v>
      </c>
      <c r="AC888">
        <v>120700.85</v>
      </c>
      <c r="AD888">
        <v>120720.3</v>
      </c>
      <c r="AE888">
        <v>83.53</v>
      </c>
      <c r="AF888">
        <v>0</v>
      </c>
      <c r="AG888">
        <v>1.48195908788E-2</v>
      </c>
      <c r="AH888">
        <f>-(MAX($AD$2:AD888)-AD888)/MAX($AD$2:AD888)</f>
        <v>-0.10623336268866064</v>
      </c>
      <c r="AI888">
        <f>MIN($AH$3:AH888)</f>
        <v>-0.27173488542719992</v>
      </c>
      <c r="AK888" s="1">
        <v>42461</v>
      </c>
      <c r="AL888">
        <f>1468</f>
        <v>1468</v>
      </c>
      <c r="AM888">
        <f t="shared" si="52"/>
        <v>29.200000000011599</v>
      </c>
      <c r="AN888">
        <f t="shared" si="53"/>
        <v>122622.04000000001</v>
      </c>
      <c r="AO888">
        <f t="shared" si="54"/>
        <v>122651.24000000002</v>
      </c>
      <c r="AP888">
        <v>83.53</v>
      </c>
      <c r="AQ888">
        <f t="shared" si="55"/>
        <v>1.4818433318208481E-2</v>
      </c>
      <c r="AR888">
        <f>-(MAX($AO$2:AO888)-AO888)/MAX($AO$2:AO888)</f>
        <v>-0.1062260545332863</v>
      </c>
      <c r="AS888">
        <f>MIN($AR$3:AR888)</f>
        <v>-0.27171619185755025</v>
      </c>
    </row>
    <row r="889" spans="1:45" x14ac:dyDescent="0.2">
      <c r="A889" s="1">
        <v>42464</v>
      </c>
      <c r="B889">
        <v>0</v>
      </c>
      <c r="C889">
        <v>0</v>
      </c>
      <c r="D889">
        <v>117839.924999999</v>
      </c>
      <c r="E889">
        <v>0</v>
      </c>
      <c r="F889">
        <v>117839.924999999</v>
      </c>
      <c r="G889">
        <v>83.21</v>
      </c>
      <c r="H889">
        <v>0</v>
      </c>
      <c r="I889">
        <v>0</v>
      </c>
      <c r="J889">
        <f>-(MAX($F$2:F889)-F889)/MAX($F$2:F889)</f>
        <v>-3.6985532341031982E-2</v>
      </c>
      <c r="K889">
        <f>MIN($J$3:J889)</f>
        <v>-0.10007190256198779</v>
      </c>
      <c r="M889" s="1">
        <v>42464</v>
      </c>
      <c r="N889">
        <v>0</v>
      </c>
      <c r="O889">
        <v>1214</v>
      </c>
      <c r="P889">
        <v>57.905000000013302</v>
      </c>
      <c r="Q889">
        <v>101016.939999999</v>
      </c>
      <c r="R889">
        <v>101074.845</v>
      </c>
      <c r="S889">
        <v>83.21</v>
      </c>
      <c r="T889">
        <v>0</v>
      </c>
      <c r="U889">
        <v>-3.82877261316E-3</v>
      </c>
      <c r="V889">
        <f>-(MAX($R$2:R889)-R889)/MAX($R$2:R889)</f>
        <v>-0.16698191459949918</v>
      </c>
      <c r="W889">
        <f>MIN($V$3:V889)</f>
        <v>-0.27527937672761299</v>
      </c>
      <c r="Y889" s="1">
        <v>42464</v>
      </c>
      <c r="Z889">
        <v>0</v>
      </c>
      <c r="AA889">
        <v>1445</v>
      </c>
      <c r="AB889">
        <v>19.450000000011599</v>
      </c>
      <c r="AC889">
        <v>120238.45</v>
      </c>
      <c r="AD889">
        <v>120257.9</v>
      </c>
      <c r="AE889">
        <v>83.21</v>
      </c>
      <c r="AF889">
        <v>0</v>
      </c>
      <c r="AG889">
        <v>-3.8303417072400002E-3</v>
      </c>
      <c r="AH889">
        <f>-(MAX($AD$2:AD889)-AD889)/MAX($AD$2:AD889)</f>
        <v>-0.10965679431609009</v>
      </c>
      <c r="AI889">
        <f>MIN($AH$3:AH889)</f>
        <v>-0.27173488542719992</v>
      </c>
      <c r="AK889" s="1">
        <v>42464</v>
      </c>
      <c r="AL889">
        <f>1468</f>
        <v>1468</v>
      </c>
      <c r="AM889">
        <f t="shared" si="52"/>
        <v>29.200000000011599</v>
      </c>
      <c r="AN889">
        <f t="shared" si="53"/>
        <v>122152.27999999998</v>
      </c>
      <c r="AO889">
        <f t="shared" si="54"/>
        <v>122181.48</v>
      </c>
      <c r="AP889">
        <v>83.21</v>
      </c>
      <c r="AQ889">
        <f t="shared" si="55"/>
        <v>-3.8300468874185355E-3</v>
      </c>
      <c r="AR889">
        <f>-(MAX($AO$2:AO889)-AO889)/MAX($AO$2:AO889)</f>
        <v>-0.10964925065117688</v>
      </c>
      <c r="AS889">
        <f>MIN($AR$3:AR889)</f>
        <v>-0.27171619185755025</v>
      </c>
    </row>
    <row r="890" spans="1:45" x14ac:dyDescent="0.2">
      <c r="A890" s="1">
        <v>42465</v>
      </c>
      <c r="B890">
        <v>0</v>
      </c>
      <c r="C890">
        <v>0</v>
      </c>
      <c r="D890">
        <v>117839.924999999</v>
      </c>
      <c r="E890">
        <v>0</v>
      </c>
      <c r="F890">
        <v>117839.924999999</v>
      </c>
      <c r="G890">
        <v>83.16</v>
      </c>
      <c r="H890">
        <v>-1</v>
      </c>
      <c r="I890">
        <v>0</v>
      </c>
      <c r="J890">
        <f>-(MAX($F$2:F890)-F890)/MAX($F$2:F890)</f>
        <v>-3.6985532341031982E-2</v>
      </c>
      <c r="K890">
        <f>MIN($J$3:J890)</f>
        <v>-0.10007190256198779</v>
      </c>
      <c r="M890" s="1">
        <v>42465</v>
      </c>
      <c r="N890">
        <v>0</v>
      </c>
      <c r="O890">
        <v>1214</v>
      </c>
      <c r="P890">
        <v>57.905000000013302</v>
      </c>
      <c r="Q890">
        <v>100956.239999999</v>
      </c>
      <c r="R890">
        <v>101014.145</v>
      </c>
      <c r="S890">
        <v>83.16</v>
      </c>
      <c r="T890">
        <v>0</v>
      </c>
      <c r="U890">
        <v>-6.00545071328E-4</v>
      </c>
      <c r="V890">
        <f>-(MAX($R$2:R890)-R890)/MAX($R$2:R890)</f>
        <v>-0.1674821795050136</v>
      </c>
      <c r="W890">
        <f>MIN($V$3:V890)</f>
        <v>-0.27527937672761299</v>
      </c>
      <c r="Y890" s="1">
        <v>42465</v>
      </c>
      <c r="Z890">
        <v>0</v>
      </c>
      <c r="AA890">
        <v>1445</v>
      </c>
      <c r="AB890">
        <v>19.450000000011599</v>
      </c>
      <c r="AC890">
        <v>120166.2</v>
      </c>
      <c r="AD890">
        <v>120185.65</v>
      </c>
      <c r="AE890">
        <v>83.16</v>
      </c>
      <c r="AF890">
        <v>0</v>
      </c>
      <c r="AG890">
        <v>-6.0079213091200005E-4</v>
      </c>
      <c r="AH890">
        <f>-(MAX($AD$2:AD890)-AD890)/MAX($AD$2:AD890)</f>
        <v>-0.11019170550787594</v>
      </c>
      <c r="AI890">
        <f>MIN($AH$3:AH890)</f>
        <v>-0.27173488542719992</v>
      </c>
      <c r="AK890" s="1">
        <v>42465</v>
      </c>
      <c r="AL890">
        <f>1468</f>
        <v>1468</v>
      </c>
      <c r="AM890">
        <f t="shared" si="52"/>
        <v>29.200000000011599</v>
      </c>
      <c r="AN890">
        <f t="shared" si="53"/>
        <v>122078.87999999999</v>
      </c>
      <c r="AO890">
        <f t="shared" si="54"/>
        <v>122108.08</v>
      </c>
      <c r="AP890">
        <v>83.16</v>
      </c>
      <c r="AQ890">
        <f t="shared" si="55"/>
        <v>-6.0074571039730551E-4</v>
      </c>
      <c r="AR890">
        <f>-(MAX($AO$2:AO890)-AO890)/MAX($AO$2:AO890)</f>
        <v>-0.11018412504459721</v>
      </c>
      <c r="AS890">
        <f>MIN($AR$3:AR890)</f>
        <v>-0.27171619185755025</v>
      </c>
    </row>
    <row r="891" spans="1:45" x14ac:dyDescent="0.2">
      <c r="A891" s="1">
        <v>42466</v>
      </c>
      <c r="B891">
        <v>0</v>
      </c>
      <c r="C891">
        <v>0</v>
      </c>
      <c r="D891">
        <v>117839.924999999</v>
      </c>
      <c r="E891">
        <v>0</v>
      </c>
      <c r="F891">
        <v>117839.924999999</v>
      </c>
      <c r="G891">
        <v>83.81</v>
      </c>
      <c r="H891">
        <v>0</v>
      </c>
      <c r="I891">
        <v>0</v>
      </c>
      <c r="J891">
        <f>-(MAX($F$2:F891)-F891)/MAX($F$2:F891)</f>
        <v>-3.6985532341031982E-2</v>
      </c>
      <c r="K891">
        <f>MIN($J$3:J891)</f>
        <v>-0.10007190256198779</v>
      </c>
      <c r="M891" s="1">
        <v>42466</v>
      </c>
      <c r="N891">
        <v>0</v>
      </c>
      <c r="O891">
        <v>1214</v>
      </c>
      <c r="P891">
        <v>57.905000000013302</v>
      </c>
      <c r="Q891">
        <v>101745.34</v>
      </c>
      <c r="R891">
        <v>101803.245</v>
      </c>
      <c r="S891">
        <v>83.81</v>
      </c>
      <c r="T891">
        <v>0</v>
      </c>
      <c r="U891">
        <v>7.8117772515900004E-3</v>
      </c>
      <c r="V891">
        <f>-(MAX($R$2:R891)-R891)/MAX($R$2:R891)</f>
        <v>-0.16097873573332611</v>
      </c>
      <c r="W891">
        <f>MIN($V$3:V891)</f>
        <v>-0.27527937672761299</v>
      </c>
      <c r="Y891" s="1">
        <v>42466</v>
      </c>
      <c r="Z891">
        <v>0</v>
      </c>
      <c r="AA891">
        <v>1445</v>
      </c>
      <c r="AB891">
        <v>19.450000000011599</v>
      </c>
      <c r="AC891">
        <v>121105.45</v>
      </c>
      <c r="AD891">
        <v>121124.9</v>
      </c>
      <c r="AE891">
        <v>83.81</v>
      </c>
      <c r="AF891">
        <v>0</v>
      </c>
      <c r="AG891">
        <v>7.8149928880900006E-3</v>
      </c>
      <c r="AH891">
        <f>-(MAX($AD$2:AD891)-AD891)/MAX($AD$2:AD891)</f>
        <v>-0.10323786001466</v>
      </c>
      <c r="AI891">
        <f>MIN($AH$3:AH891)</f>
        <v>-0.27173488542719992</v>
      </c>
      <c r="AK891" s="1">
        <v>42466</v>
      </c>
      <c r="AL891">
        <f>1468</f>
        <v>1468</v>
      </c>
      <c r="AM891">
        <f t="shared" si="52"/>
        <v>29.200000000011599</v>
      </c>
      <c r="AN891">
        <f t="shared" si="53"/>
        <v>123033.08</v>
      </c>
      <c r="AO891">
        <f t="shared" si="54"/>
        <v>123062.28000000001</v>
      </c>
      <c r="AP891">
        <v>83.81</v>
      </c>
      <c r="AQ891">
        <f t="shared" si="55"/>
        <v>7.8143886956539791E-3</v>
      </c>
      <c r="AR891">
        <f>-(MAX($AO$2:AO891)-AO891)/MAX($AO$2:AO891)</f>
        <v>-0.10323075793013226</v>
      </c>
      <c r="AS891">
        <f>MIN($AR$3:AR891)</f>
        <v>-0.27171619185755025</v>
      </c>
    </row>
    <row r="892" spans="1:45" x14ac:dyDescent="0.2">
      <c r="A892" s="1">
        <v>42467</v>
      </c>
      <c r="B892">
        <v>1415</v>
      </c>
      <c r="C892">
        <v>1415</v>
      </c>
      <c r="D892">
        <v>55.324999999953398</v>
      </c>
      <c r="E892">
        <v>117784.599999999</v>
      </c>
      <c r="F892">
        <v>117839.924999999</v>
      </c>
      <c r="G892">
        <v>83.24</v>
      </c>
      <c r="H892">
        <v>1</v>
      </c>
      <c r="I892">
        <v>0</v>
      </c>
      <c r="J892">
        <f>-(MAX($F$2:F892)-F892)/MAX($F$2:F892)</f>
        <v>-3.6985532341031982E-2</v>
      </c>
      <c r="K892">
        <f>MIN($J$3:J892)</f>
        <v>-0.10007190256198779</v>
      </c>
      <c r="M892" s="1">
        <v>42467</v>
      </c>
      <c r="N892">
        <v>0</v>
      </c>
      <c r="O892">
        <v>1214</v>
      </c>
      <c r="P892">
        <v>57.905000000013302</v>
      </c>
      <c r="Q892">
        <v>101053.36</v>
      </c>
      <c r="R892">
        <v>101111.265</v>
      </c>
      <c r="S892">
        <v>83.24</v>
      </c>
      <c r="T892">
        <v>1</v>
      </c>
      <c r="U892">
        <v>-6.7972293024599999E-3</v>
      </c>
      <c r="V892">
        <f>-(MAX($R$2:R892)-R892)/MAX($R$2:R892)</f>
        <v>-0.16668175565619053</v>
      </c>
      <c r="W892">
        <f>MIN($V$3:V892)</f>
        <v>-0.27527937672761299</v>
      </c>
      <c r="Y892" s="1">
        <v>42467</v>
      </c>
      <c r="Z892">
        <v>0</v>
      </c>
      <c r="AA892">
        <v>1445</v>
      </c>
      <c r="AB892">
        <v>19.450000000011599</v>
      </c>
      <c r="AC892">
        <v>120281.799999999</v>
      </c>
      <c r="AD892">
        <v>120301.25</v>
      </c>
      <c r="AE892">
        <v>83.24</v>
      </c>
      <c r="AF892">
        <v>0</v>
      </c>
      <c r="AG892">
        <v>-6.8000056140399999E-3</v>
      </c>
      <c r="AH892">
        <f>-(MAX($AD$2:AD892)-AD892)/MAX($AD$2:AD892)</f>
        <v>-0.10933584760101854</v>
      </c>
      <c r="AI892">
        <f>MIN($AH$3:AH892)</f>
        <v>-0.27173488542719992</v>
      </c>
      <c r="AK892" s="1">
        <v>42467</v>
      </c>
      <c r="AL892">
        <f>1468</f>
        <v>1468</v>
      </c>
      <c r="AM892">
        <f t="shared" si="52"/>
        <v>29.200000000011599</v>
      </c>
      <c r="AN892">
        <f t="shared" si="53"/>
        <v>122196.31999999999</v>
      </c>
      <c r="AO892">
        <f t="shared" si="54"/>
        <v>122225.52</v>
      </c>
      <c r="AP892">
        <v>83.24</v>
      </c>
      <c r="AQ892">
        <f t="shared" si="55"/>
        <v>-6.7994839686052397E-3</v>
      </c>
      <c r="AR892">
        <f>-(MAX($AO$2:AO892)-AO892)/MAX($AO$2:AO892)</f>
        <v>-0.1093283260151246</v>
      </c>
      <c r="AS892">
        <f>MIN($AR$3:AR892)</f>
        <v>-0.27171619185755025</v>
      </c>
    </row>
    <row r="893" spans="1:45" x14ac:dyDescent="0.2">
      <c r="A893" s="1">
        <v>42468</v>
      </c>
      <c r="B893">
        <v>1415</v>
      </c>
      <c r="C893">
        <v>0</v>
      </c>
      <c r="D893">
        <v>117783.32499999899</v>
      </c>
      <c r="E893">
        <v>0</v>
      </c>
      <c r="F893">
        <v>117783.32499999899</v>
      </c>
      <c r="G893">
        <v>83.2</v>
      </c>
      <c r="H893">
        <v>-1</v>
      </c>
      <c r="I893">
        <v>-4.8031259354599999E-4</v>
      </c>
      <c r="J893">
        <f>-(MAX($F$2:F893)-F893)/MAX($F$2:F893)</f>
        <v>-3.7448080317615498E-2</v>
      </c>
      <c r="K893">
        <f>MIN($J$3:J893)</f>
        <v>-0.10007190256198779</v>
      </c>
      <c r="M893" s="1">
        <v>42468</v>
      </c>
      <c r="N893">
        <v>0</v>
      </c>
      <c r="O893">
        <v>1214</v>
      </c>
      <c r="P893">
        <v>57.905000000013302</v>
      </c>
      <c r="Q893">
        <v>101004.8</v>
      </c>
      <c r="R893">
        <v>101062.705</v>
      </c>
      <c r="S893">
        <v>83.2</v>
      </c>
      <c r="T893">
        <v>0</v>
      </c>
      <c r="U893">
        <v>-4.8026300531399998E-4</v>
      </c>
      <c r="V893">
        <f>-(MAX($R$2:R893)-R893)/MAX($R$2:R893)</f>
        <v>-0.16708196758060206</v>
      </c>
      <c r="W893">
        <f>MIN($V$3:V893)</f>
        <v>-0.27527937672761299</v>
      </c>
      <c r="Y893" s="1">
        <v>42468</v>
      </c>
      <c r="Z893">
        <v>0</v>
      </c>
      <c r="AA893">
        <v>1445</v>
      </c>
      <c r="AB893">
        <v>19.450000000011599</v>
      </c>
      <c r="AC893">
        <v>120224</v>
      </c>
      <c r="AD893">
        <v>120243.45</v>
      </c>
      <c r="AE893">
        <v>83.2</v>
      </c>
      <c r="AF893">
        <v>0</v>
      </c>
      <c r="AG893">
        <v>-4.80460510593E-4</v>
      </c>
      <c r="AH893">
        <f>-(MAX($AD$2:AD893)-AD893)/MAX($AD$2:AD893)</f>
        <v>-0.10976377655444723</v>
      </c>
      <c r="AI893">
        <f>MIN($AH$3:AH893)</f>
        <v>-0.27173488542719992</v>
      </c>
      <c r="AK893" s="1">
        <v>42468</v>
      </c>
      <c r="AL893">
        <f>1468</f>
        <v>1468</v>
      </c>
      <c r="AM893">
        <f t="shared" si="52"/>
        <v>29.200000000011599</v>
      </c>
      <c r="AN893">
        <f t="shared" si="53"/>
        <v>122137.60000000001</v>
      </c>
      <c r="AO893">
        <f t="shared" si="54"/>
        <v>122166.80000000002</v>
      </c>
      <c r="AP893">
        <v>83.2</v>
      </c>
      <c r="AQ893">
        <f t="shared" si="55"/>
        <v>-4.8042340093939963E-4</v>
      </c>
      <c r="AR893">
        <f>-(MAX($AO$2:AO893)-AO893)/MAX($AO$2:AO893)</f>
        <v>-0.10975622552986079</v>
      </c>
      <c r="AS893">
        <f>MIN($AR$3:AR893)</f>
        <v>-0.27171619185755025</v>
      </c>
    </row>
    <row r="894" spans="1:45" x14ac:dyDescent="0.2">
      <c r="A894" s="1">
        <v>42471</v>
      </c>
      <c r="B894">
        <v>0</v>
      </c>
      <c r="C894">
        <v>0</v>
      </c>
      <c r="D894">
        <v>117783.32499999899</v>
      </c>
      <c r="E894">
        <v>0</v>
      </c>
      <c r="F894">
        <v>117783.32499999899</v>
      </c>
      <c r="G894">
        <v>82.73</v>
      </c>
      <c r="H894">
        <v>0</v>
      </c>
      <c r="I894">
        <v>0</v>
      </c>
      <c r="J894">
        <f>-(MAX($F$2:F894)-F894)/MAX($F$2:F894)</f>
        <v>-3.7448080317615498E-2</v>
      </c>
      <c r="K894">
        <f>MIN($J$3:J894)</f>
        <v>-0.10007190256198779</v>
      </c>
      <c r="M894" s="1">
        <v>42471</v>
      </c>
      <c r="N894">
        <v>0</v>
      </c>
      <c r="O894">
        <v>1214</v>
      </c>
      <c r="P894">
        <v>57.905000000013302</v>
      </c>
      <c r="Q894">
        <v>100434.22</v>
      </c>
      <c r="R894">
        <v>100492.125</v>
      </c>
      <c r="S894">
        <v>82.73</v>
      </c>
      <c r="T894">
        <v>0</v>
      </c>
      <c r="U894">
        <v>-5.6458017821700004E-3</v>
      </c>
      <c r="V894">
        <f>-(MAX($R$2:R894)-R894)/MAX($R$2:R894)</f>
        <v>-0.17178445769243769</v>
      </c>
      <c r="W894">
        <f>MIN($V$3:V894)</f>
        <v>-0.27527937672761299</v>
      </c>
      <c r="Y894" s="1">
        <v>42471</v>
      </c>
      <c r="Z894">
        <v>0</v>
      </c>
      <c r="AA894">
        <v>1445</v>
      </c>
      <c r="AB894">
        <v>19.450000000011599</v>
      </c>
      <c r="AC894">
        <v>119544.85</v>
      </c>
      <c r="AD894">
        <v>119564.3</v>
      </c>
      <c r="AE894">
        <v>82.73</v>
      </c>
      <c r="AF894">
        <v>0</v>
      </c>
      <c r="AG894">
        <v>-5.6481247003500002E-3</v>
      </c>
      <c r="AH894">
        <f>-(MAX($AD$2:AD894)-AD894)/MAX($AD$2:AD894)</f>
        <v>-0.1147919417572341</v>
      </c>
      <c r="AI894">
        <f>MIN($AH$3:AH894)</f>
        <v>-0.27173488542719992</v>
      </c>
      <c r="AK894" s="1">
        <v>42471</v>
      </c>
      <c r="AL894">
        <f>1468</f>
        <v>1468</v>
      </c>
      <c r="AM894">
        <f t="shared" si="52"/>
        <v>29.200000000011599</v>
      </c>
      <c r="AN894">
        <f t="shared" si="53"/>
        <v>121447.64</v>
      </c>
      <c r="AO894">
        <f t="shared" si="54"/>
        <v>121476.84000000001</v>
      </c>
      <c r="AP894">
        <v>82.73</v>
      </c>
      <c r="AQ894">
        <f t="shared" si="55"/>
        <v>-5.647688242632256E-3</v>
      </c>
      <c r="AR894">
        <f>-(MAX($AO$2:AO894)-AO894)/MAX($AO$2:AO894)</f>
        <v>-0.11478404482801237</v>
      </c>
      <c r="AS894">
        <f>MIN($AR$3:AR894)</f>
        <v>-0.27171619185755025</v>
      </c>
    </row>
    <row r="895" spans="1:45" x14ac:dyDescent="0.2">
      <c r="A895" s="1">
        <v>42472</v>
      </c>
      <c r="B895">
        <v>0</v>
      </c>
      <c r="C895">
        <v>0</v>
      </c>
      <c r="D895">
        <v>117783.32499999899</v>
      </c>
      <c r="E895">
        <v>0</v>
      </c>
      <c r="F895">
        <v>117783.32499999899</v>
      </c>
      <c r="G895">
        <v>82.83</v>
      </c>
      <c r="H895">
        <v>-1</v>
      </c>
      <c r="I895">
        <v>0</v>
      </c>
      <c r="J895">
        <f>-(MAX($F$2:F895)-F895)/MAX($F$2:F895)</f>
        <v>-3.7448080317615498E-2</v>
      </c>
      <c r="K895">
        <f>MIN($J$3:J895)</f>
        <v>-0.10007190256198779</v>
      </c>
      <c r="M895" s="1">
        <v>42472</v>
      </c>
      <c r="N895">
        <v>0</v>
      </c>
      <c r="O895">
        <v>1214</v>
      </c>
      <c r="P895">
        <v>57.905000000013302</v>
      </c>
      <c r="Q895">
        <v>100555.62</v>
      </c>
      <c r="R895">
        <v>100613.52499999999</v>
      </c>
      <c r="S895">
        <v>82.83</v>
      </c>
      <c r="T895">
        <v>0</v>
      </c>
      <c r="U895">
        <v>1.2080548600199999E-3</v>
      </c>
      <c r="V895">
        <f>-(MAX($R$2:R895)-R895)/MAX($R$2:R895)</f>
        <v>-0.17078392788140889</v>
      </c>
      <c r="W895">
        <f>MIN($V$3:V895)</f>
        <v>-0.27527937672761299</v>
      </c>
      <c r="Y895" s="1">
        <v>42472</v>
      </c>
      <c r="Z895">
        <v>0</v>
      </c>
      <c r="AA895">
        <v>1445</v>
      </c>
      <c r="AB895">
        <v>19.450000000011599</v>
      </c>
      <c r="AC895">
        <v>119689.349999999</v>
      </c>
      <c r="AD895">
        <v>119708.8</v>
      </c>
      <c r="AE895">
        <v>82.83</v>
      </c>
      <c r="AF895">
        <v>0</v>
      </c>
      <c r="AG895">
        <v>1.2085547274599999E-3</v>
      </c>
      <c r="AH895">
        <f>-(MAX($AD$2:AD895)-AD895)/MAX($AD$2:AD895)</f>
        <v>-0.11372211937366242</v>
      </c>
      <c r="AI895">
        <f>MIN($AH$3:AH895)</f>
        <v>-0.27173488542719992</v>
      </c>
      <c r="AK895" s="1">
        <v>42472</v>
      </c>
      <c r="AL895">
        <f>1468</f>
        <v>1468</v>
      </c>
      <c r="AM895">
        <f t="shared" si="52"/>
        <v>29.200000000011599</v>
      </c>
      <c r="AN895">
        <f t="shared" si="53"/>
        <v>121594.44</v>
      </c>
      <c r="AO895">
        <f t="shared" si="54"/>
        <v>121623.64000000001</v>
      </c>
      <c r="AP895">
        <v>82.83</v>
      </c>
      <c r="AQ895">
        <f t="shared" si="55"/>
        <v>1.2084608061915579E-3</v>
      </c>
      <c r="AR895">
        <f>-(MAX($AO$2:AO895)-AO895)/MAX($AO$2:AO895)</f>
        <v>-0.1137142960411716</v>
      </c>
      <c r="AS895">
        <f>MIN($AR$3:AR895)</f>
        <v>-0.27171619185755025</v>
      </c>
    </row>
    <row r="896" spans="1:45" x14ac:dyDescent="0.2">
      <c r="A896" s="1">
        <v>42473</v>
      </c>
      <c r="B896">
        <v>0</v>
      </c>
      <c r="C896">
        <v>0</v>
      </c>
      <c r="D896">
        <v>117783.32499999899</v>
      </c>
      <c r="E896">
        <v>0</v>
      </c>
      <c r="F896">
        <v>117783.32499999899</v>
      </c>
      <c r="G896">
        <v>82.46</v>
      </c>
      <c r="H896">
        <v>-1</v>
      </c>
      <c r="I896">
        <v>0</v>
      </c>
      <c r="J896">
        <f>-(MAX($F$2:F896)-F896)/MAX($F$2:F896)</f>
        <v>-3.7448080317615498E-2</v>
      </c>
      <c r="K896">
        <f>MIN($J$3:J896)</f>
        <v>-0.10007190256198779</v>
      </c>
      <c r="M896" s="1">
        <v>42473</v>
      </c>
      <c r="N896">
        <v>1214</v>
      </c>
      <c r="O896">
        <v>0</v>
      </c>
      <c r="P896">
        <v>100164.345</v>
      </c>
      <c r="Q896">
        <v>0</v>
      </c>
      <c r="R896">
        <v>100164.345</v>
      </c>
      <c r="S896">
        <v>82.46</v>
      </c>
      <c r="T896">
        <v>-1</v>
      </c>
      <c r="U896">
        <v>-4.4644097302000002E-3</v>
      </c>
      <c r="V896">
        <f>-(MAX($R$2:R896)-R896)/MAX($R$2:R896)</f>
        <v>-0.17448588818221558</v>
      </c>
      <c r="W896">
        <f>MIN($V$3:V896)</f>
        <v>-0.27527937672761299</v>
      </c>
      <c r="Y896" s="1">
        <v>42473</v>
      </c>
      <c r="Z896">
        <v>0</v>
      </c>
      <c r="AA896">
        <v>1445</v>
      </c>
      <c r="AB896">
        <v>19.450000000011599</v>
      </c>
      <c r="AC896">
        <v>119154.7</v>
      </c>
      <c r="AD896">
        <v>119174.15</v>
      </c>
      <c r="AE896">
        <v>82.46</v>
      </c>
      <c r="AF896">
        <v>0</v>
      </c>
      <c r="AG896">
        <v>-4.4662547782600001E-3</v>
      </c>
      <c r="AH896">
        <f>-(MAX($AD$2:AD896)-AD896)/MAX($AD$2:AD896)</f>
        <v>-0.1176804621928777</v>
      </c>
      <c r="AI896">
        <f>MIN($AH$3:AH896)</f>
        <v>-0.27173488542719992</v>
      </c>
      <c r="AK896" s="1">
        <v>42473</v>
      </c>
      <c r="AL896">
        <f>1468</f>
        <v>1468</v>
      </c>
      <c r="AM896">
        <f t="shared" si="52"/>
        <v>29.200000000011599</v>
      </c>
      <c r="AN896">
        <f t="shared" si="53"/>
        <v>121051.27999999998</v>
      </c>
      <c r="AO896">
        <f t="shared" si="54"/>
        <v>121080.48</v>
      </c>
      <c r="AP896">
        <v>82.46</v>
      </c>
      <c r="AQ896">
        <f t="shared" si="55"/>
        <v>-4.465908107996258E-3</v>
      </c>
      <c r="AR896">
        <f>-(MAX($AO$2:AO896)-AO896)/MAX($AO$2:AO896)</f>
        <v>-0.11767236655248249</v>
      </c>
      <c r="AS896">
        <f>MIN($AR$3:AR896)</f>
        <v>-0.27171619185755025</v>
      </c>
    </row>
    <row r="897" spans="1:45" x14ac:dyDescent="0.2">
      <c r="A897" s="1">
        <v>42474</v>
      </c>
      <c r="B897">
        <v>0</v>
      </c>
      <c r="C897">
        <v>0</v>
      </c>
      <c r="D897">
        <v>117783.32499999899</v>
      </c>
      <c r="E897">
        <v>0</v>
      </c>
      <c r="F897">
        <v>117783.32499999899</v>
      </c>
      <c r="G897">
        <v>82.01</v>
      </c>
      <c r="H897">
        <v>0</v>
      </c>
      <c r="I897">
        <v>0</v>
      </c>
      <c r="J897">
        <f>-(MAX($F$2:F897)-F897)/MAX($F$2:F897)</f>
        <v>-3.7448080317615498E-2</v>
      </c>
      <c r="K897">
        <f>MIN($J$3:J897)</f>
        <v>-0.10007190256198779</v>
      </c>
      <c r="M897" s="1">
        <v>42474</v>
      </c>
      <c r="N897">
        <v>0</v>
      </c>
      <c r="O897">
        <v>0</v>
      </c>
      <c r="P897">
        <v>100164.345</v>
      </c>
      <c r="Q897">
        <v>0</v>
      </c>
      <c r="R897">
        <v>100164.345</v>
      </c>
      <c r="S897">
        <v>82.01</v>
      </c>
      <c r="T897">
        <v>0</v>
      </c>
      <c r="U897">
        <v>0</v>
      </c>
      <c r="V897">
        <f>-(MAX($R$2:R897)-R897)/MAX($R$2:R897)</f>
        <v>-0.17448588818221558</v>
      </c>
      <c r="W897">
        <f>MIN($V$3:V897)</f>
        <v>-0.27527937672761299</v>
      </c>
      <c r="Y897" s="1">
        <v>42474</v>
      </c>
      <c r="Z897">
        <v>0</v>
      </c>
      <c r="AA897">
        <v>1445</v>
      </c>
      <c r="AB897">
        <v>19.450000000011599</v>
      </c>
      <c r="AC897">
        <v>118504.45</v>
      </c>
      <c r="AD897">
        <v>118523.9</v>
      </c>
      <c r="AE897">
        <v>82.01</v>
      </c>
      <c r="AF897">
        <v>0</v>
      </c>
      <c r="AG897">
        <v>-5.4563007162199998E-3</v>
      </c>
      <c r="AH897">
        <f>-(MAX($AD$2:AD897)-AD897)/MAX($AD$2:AD897)</f>
        <v>-0.12249466291895027</v>
      </c>
      <c r="AI897">
        <f>MIN($AH$3:AH897)</f>
        <v>-0.27173488542719992</v>
      </c>
      <c r="AK897" s="1">
        <v>42474</v>
      </c>
      <c r="AL897">
        <f>1468</f>
        <v>1468</v>
      </c>
      <c r="AM897">
        <f t="shared" si="52"/>
        <v>29.200000000011599</v>
      </c>
      <c r="AN897">
        <f t="shared" si="53"/>
        <v>120390.68000000001</v>
      </c>
      <c r="AO897">
        <f t="shared" si="54"/>
        <v>120419.88000000002</v>
      </c>
      <c r="AP897">
        <v>82.01</v>
      </c>
      <c r="AQ897">
        <f t="shared" si="55"/>
        <v>-5.4558752988093269E-3</v>
      </c>
      <c r="AR897">
        <f>-(MAX($AO$2:AO897)-AO897)/MAX($AO$2:AO897)</f>
        <v>-0.1224862360932657</v>
      </c>
      <c r="AS897">
        <f>MIN($AR$3:AR897)</f>
        <v>-0.27171619185755025</v>
      </c>
    </row>
    <row r="898" spans="1:45" x14ac:dyDescent="0.2">
      <c r="A898" s="1">
        <v>42475</v>
      </c>
      <c r="B898">
        <v>0</v>
      </c>
      <c r="C898">
        <v>0</v>
      </c>
      <c r="D898">
        <v>117783.32499999899</v>
      </c>
      <c r="E898">
        <v>0</v>
      </c>
      <c r="F898">
        <v>117783.32499999899</v>
      </c>
      <c r="G898">
        <v>82.3</v>
      </c>
      <c r="H898">
        <v>0</v>
      </c>
      <c r="I898">
        <v>0</v>
      </c>
      <c r="J898">
        <f>-(MAX($F$2:F898)-F898)/MAX($F$2:F898)</f>
        <v>-3.7448080317615498E-2</v>
      </c>
      <c r="K898">
        <f>MIN($J$3:J898)</f>
        <v>-0.10007190256198779</v>
      </c>
      <c r="M898" s="1">
        <v>42475</v>
      </c>
      <c r="N898">
        <v>0</v>
      </c>
      <c r="O898">
        <v>0</v>
      </c>
      <c r="P898">
        <v>100164.345</v>
      </c>
      <c r="Q898">
        <v>0</v>
      </c>
      <c r="R898">
        <v>100164.345</v>
      </c>
      <c r="S898">
        <v>82.3</v>
      </c>
      <c r="T898">
        <v>0</v>
      </c>
      <c r="U898">
        <v>0</v>
      </c>
      <c r="V898">
        <f>-(MAX($R$2:R898)-R898)/MAX($R$2:R898)</f>
        <v>-0.17448588818221558</v>
      </c>
      <c r="W898">
        <f>MIN($V$3:V898)</f>
        <v>-0.27527937672761299</v>
      </c>
      <c r="Y898" s="1">
        <v>42475</v>
      </c>
      <c r="Z898">
        <v>0</v>
      </c>
      <c r="AA898">
        <v>1445</v>
      </c>
      <c r="AB898">
        <v>19.450000000011599</v>
      </c>
      <c r="AC898">
        <v>118923.5</v>
      </c>
      <c r="AD898">
        <v>118942.95</v>
      </c>
      <c r="AE898">
        <v>82.3</v>
      </c>
      <c r="AF898">
        <v>0</v>
      </c>
      <c r="AG898">
        <v>3.5355738378500001E-3</v>
      </c>
      <c r="AH898">
        <f>-(MAX($AD$2:AD898)-AD898)/MAX($AD$2:AD898)</f>
        <v>-0.11939217800659238</v>
      </c>
      <c r="AI898">
        <f>MIN($AH$3:AH898)</f>
        <v>-0.27173488542719992</v>
      </c>
      <c r="AK898" s="1">
        <v>42475</v>
      </c>
      <c r="AL898">
        <f>1468</f>
        <v>1468</v>
      </c>
      <c r="AM898">
        <f t="shared" si="52"/>
        <v>29.200000000011599</v>
      </c>
      <c r="AN898">
        <f t="shared" si="53"/>
        <v>120816.4</v>
      </c>
      <c r="AO898">
        <f t="shared" si="54"/>
        <v>120845.6</v>
      </c>
      <c r="AP898">
        <v>82.3</v>
      </c>
      <c r="AQ898">
        <f t="shared" si="55"/>
        <v>3.5352966636404766E-3</v>
      </c>
      <c r="AR898">
        <f>-(MAX($AO$2:AO898)-AO898)/MAX($AO$2:AO898)</f>
        <v>-0.11938396461142763</v>
      </c>
      <c r="AS898">
        <f>MIN($AR$3:AR898)</f>
        <v>-0.27171619185755025</v>
      </c>
    </row>
    <row r="899" spans="1:45" x14ac:dyDescent="0.2">
      <c r="A899" s="1">
        <v>42478</v>
      </c>
      <c r="B899">
        <v>0</v>
      </c>
      <c r="C899">
        <v>0</v>
      </c>
      <c r="D899">
        <v>117783.32499999899</v>
      </c>
      <c r="E899">
        <v>0</v>
      </c>
      <c r="F899">
        <v>117783.32499999899</v>
      </c>
      <c r="G899">
        <v>82.83</v>
      </c>
      <c r="H899">
        <v>-1</v>
      </c>
      <c r="I899">
        <v>0</v>
      </c>
      <c r="J899">
        <f>-(MAX($F$2:F899)-F899)/MAX($F$2:F899)</f>
        <v>-3.7448080317615498E-2</v>
      </c>
      <c r="K899">
        <f>MIN($J$3:J899)</f>
        <v>-0.10007190256198779</v>
      </c>
      <c r="M899" s="1">
        <v>42478</v>
      </c>
      <c r="N899">
        <v>0</v>
      </c>
      <c r="O899">
        <v>0</v>
      </c>
      <c r="P899">
        <v>100164.345</v>
      </c>
      <c r="Q899">
        <v>0</v>
      </c>
      <c r="R899">
        <v>100164.345</v>
      </c>
      <c r="S899">
        <v>82.83</v>
      </c>
      <c r="T899">
        <v>0</v>
      </c>
      <c r="U899">
        <v>0</v>
      </c>
      <c r="V899">
        <f>-(MAX($R$2:R899)-R899)/MAX($R$2:R899)</f>
        <v>-0.17448588818221558</v>
      </c>
      <c r="W899">
        <f>MIN($V$3:V899)</f>
        <v>-0.27527937672761299</v>
      </c>
      <c r="Y899" s="1">
        <v>42478</v>
      </c>
      <c r="Z899">
        <v>0</v>
      </c>
      <c r="AA899">
        <v>1445</v>
      </c>
      <c r="AB899">
        <v>19.450000000011599</v>
      </c>
      <c r="AC899">
        <v>119689.349999999</v>
      </c>
      <c r="AD899">
        <v>119708.8</v>
      </c>
      <c r="AE899">
        <v>82.83</v>
      </c>
      <c r="AF899">
        <v>0</v>
      </c>
      <c r="AG899">
        <v>6.43880112272E-3</v>
      </c>
      <c r="AH899">
        <f>-(MAX($AD$2:AD899)-AD899)/MAX($AD$2:AD899)</f>
        <v>-0.11372211937366242</v>
      </c>
      <c r="AI899">
        <f>MIN($AH$3:AH899)</f>
        <v>-0.27173488542719992</v>
      </c>
      <c r="AK899" s="1">
        <v>42478</v>
      </c>
      <c r="AL899">
        <f>1468</f>
        <v>1468</v>
      </c>
      <c r="AM899">
        <f t="shared" ref="AM899:AM962" si="56">29.2000000000116</f>
        <v>29.200000000011599</v>
      </c>
      <c r="AN899">
        <f t="shared" ref="AN899:AN962" si="57">AL899*AP899</f>
        <v>121594.44</v>
      </c>
      <c r="AO899">
        <f t="shared" ref="AO899:AO962" si="58">AN899+AM899</f>
        <v>121623.64000000001</v>
      </c>
      <c r="AP899">
        <v>82.83</v>
      </c>
      <c r="AQ899">
        <f t="shared" si="55"/>
        <v>6.4382981258730822E-3</v>
      </c>
      <c r="AR899">
        <f>-(MAX($AO$2:AO899)-AO899)/MAX($AO$2:AO899)</f>
        <v>-0.1137142960411716</v>
      </c>
      <c r="AS899">
        <f>MIN($AR$3:AR899)</f>
        <v>-0.27171619185755025</v>
      </c>
    </row>
    <row r="900" spans="1:45" x14ac:dyDescent="0.2">
      <c r="A900" s="1">
        <v>42479</v>
      </c>
      <c r="B900">
        <v>0</v>
      </c>
      <c r="C900">
        <v>0</v>
      </c>
      <c r="D900">
        <v>117783.32499999899</v>
      </c>
      <c r="E900">
        <v>0</v>
      </c>
      <c r="F900">
        <v>117783.32499999899</v>
      </c>
      <c r="G900">
        <v>83.28</v>
      </c>
      <c r="H900">
        <v>-1</v>
      </c>
      <c r="I900">
        <v>0</v>
      </c>
      <c r="J900">
        <f>-(MAX($F$2:F900)-F900)/MAX($F$2:F900)</f>
        <v>-3.7448080317615498E-2</v>
      </c>
      <c r="K900">
        <f>MIN($J$3:J900)</f>
        <v>-0.10007190256198779</v>
      </c>
      <c r="M900" s="1">
        <v>42479</v>
      </c>
      <c r="N900">
        <v>0</v>
      </c>
      <c r="O900">
        <v>0</v>
      </c>
      <c r="P900">
        <v>100164.345</v>
      </c>
      <c r="Q900">
        <v>0</v>
      </c>
      <c r="R900">
        <v>100164.345</v>
      </c>
      <c r="S900">
        <v>83.28</v>
      </c>
      <c r="T900">
        <v>-1</v>
      </c>
      <c r="U900">
        <v>0</v>
      </c>
      <c r="V900">
        <f>-(MAX($R$2:R900)-R900)/MAX($R$2:R900)</f>
        <v>-0.17448588818221558</v>
      </c>
      <c r="W900">
        <f>MIN($V$3:V900)</f>
        <v>-0.27527937672761299</v>
      </c>
      <c r="Y900" s="1">
        <v>42479</v>
      </c>
      <c r="Z900">
        <v>0</v>
      </c>
      <c r="AA900">
        <v>1445</v>
      </c>
      <c r="AB900">
        <v>19.450000000011599</v>
      </c>
      <c r="AC900">
        <v>120339.6</v>
      </c>
      <c r="AD900">
        <v>120359.05</v>
      </c>
      <c r="AE900">
        <v>83.28</v>
      </c>
      <c r="AF900">
        <v>0</v>
      </c>
      <c r="AG900">
        <v>5.4319314870799997E-3</v>
      </c>
      <c r="AH900">
        <f>-(MAX($AD$2:AD900)-AD900)/MAX($AD$2:AD900)</f>
        <v>-0.10890791864758985</v>
      </c>
      <c r="AI900">
        <f>MIN($AH$3:AH900)</f>
        <v>-0.27173488542719992</v>
      </c>
      <c r="AK900" s="1">
        <v>42479</v>
      </c>
      <c r="AL900">
        <f>1468</f>
        <v>1468</v>
      </c>
      <c r="AM900">
        <f t="shared" si="56"/>
        <v>29.200000000011599</v>
      </c>
      <c r="AN900">
        <f t="shared" si="57"/>
        <v>122255.04000000001</v>
      </c>
      <c r="AO900">
        <f t="shared" si="58"/>
        <v>122284.24000000002</v>
      </c>
      <c r="AP900">
        <v>83.28</v>
      </c>
      <c r="AQ900">
        <f t="shared" ref="AQ900:AQ963" si="59">(AO900-AO899)/AO899</f>
        <v>5.431509861076397E-3</v>
      </c>
      <c r="AR900">
        <f>-(MAX($AO$2:AO900)-AO900)/MAX($AO$2:AO900)</f>
        <v>-0.10890042650038818</v>
      </c>
      <c r="AS900">
        <f>MIN($AR$3:AR900)</f>
        <v>-0.27171619185755025</v>
      </c>
    </row>
    <row r="901" spans="1:45" x14ac:dyDescent="0.2">
      <c r="A901" s="1">
        <v>42480</v>
      </c>
      <c r="B901">
        <v>0</v>
      </c>
      <c r="C901">
        <v>0</v>
      </c>
      <c r="D901">
        <v>117783.32499999899</v>
      </c>
      <c r="E901">
        <v>0</v>
      </c>
      <c r="F901">
        <v>117783.32499999899</v>
      </c>
      <c r="G901">
        <v>81.55</v>
      </c>
      <c r="H901">
        <v>0</v>
      </c>
      <c r="I901">
        <v>0</v>
      </c>
      <c r="J901">
        <f>-(MAX($F$2:F901)-F901)/MAX($F$2:F901)</f>
        <v>-3.7448080317615498E-2</v>
      </c>
      <c r="K901">
        <f>MIN($J$3:J901)</f>
        <v>-0.10007190256198779</v>
      </c>
      <c r="M901" s="1">
        <v>42480</v>
      </c>
      <c r="N901">
        <v>0</v>
      </c>
      <c r="O901">
        <v>0</v>
      </c>
      <c r="P901">
        <v>100164.345</v>
      </c>
      <c r="Q901">
        <v>0</v>
      </c>
      <c r="R901">
        <v>100164.345</v>
      </c>
      <c r="S901">
        <v>81.55</v>
      </c>
      <c r="T901">
        <v>0</v>
      </c>
      <c r="U901">
        <v>0</v>
      </c>
      <c r="V901">
        <f>-(MAX($R$2:R901)-R901)/MAX($R$2:R901)</f>
        <v>-0.17448588818221558</v>
      </c>
      <c r="W901">
        <f>MIN($V$3:V901)</f>
        <v>-0.27527937672761299</v>
      </c>
      <c r="Y901" s="1">
        <v>42480</v>
      </c>
      <c r="Z901">
        <v>0</v>
      </c>
      <c r="AA901">
        <v>1445</v>
      </c>
      <c r="AB901">
        <v>19.450000000011599</v>
      </c>
      <c r="AC901">
        <v>117839.75</v>
      </c>
      <c r="AD901">
        <v>117859.2</v>
      </c>
      <c r="AE901">
        <v>81.55</v>
      </c>
      <c r="AF901">
        <v>0</v>
      </c>
      <c r="AG901">
        <v>-2.07699379482E-2</v>
      </c>
      <c r="AH901">
        <f>-(MAX($AD$2:AD901)-AD901)/MAX($AD$2:AD901)</f>
        <v>-0.12741584588337998</v>
      </c>
      <c r="AI901">
        <f>MIN($AH$3:AH901)</f>
        <v>-0.27173488542719992</v>
      </c>
      <c r="AK901" s="1">
        <v>42480</v>
      </c>
      <c r="AL901">
        <f>1468</f>
        <v>1468</v>
      </c>
      <c r="AM901">
        <f t="shared" si="56"/>
        <v>29.200000000011599</v>
      </c>
      <c r="AN901">
        <f t="shared" si="57"/>
        <v>119715.4</v>
      </c>
      <c r="AO901">
        <f t="shared" si="58"/>
        <v>119744.6</v>
      </c>
      <c r="AP901">
        <v>81.55</v>
      </c>
      <c r="AQ901">
        <f t="shared" si="59"/>
        <v>-2.0768334496743108E-2</v>
      </c>
      <c r="AR901">
        <f>-(MAX($AO$2:AO901)-AO901)/MAX($AO$2:AO901)</f>
        <v>-0.12740708051273325</v>
      </c>
      <c r="AS901">
        <f>MIN($AR$3:AR901)</f>
        <v>-0.27171619185755025</v>
      </c>
    </row>
    <row r="902" spans="1:45" x14ac:dyDescent="0.2">
      <c r="A902" s="1">
        <v>42481</v>
      </c>
      <c r="B902">
        <v>0</v>
      </c>
      <c r="C902">
        <v>0</v>
      </c>
      <c r="D902">
        <v>117783.32499999899</v>
      </c>
      <c r="E902">
        <v>0</v>
      </c>
      <c r="F902">
        <v>117783.32499999899</v>
      </c>
      <c r="G902">
        <v>80.8</v>
      </c>
      <c r="H902">
        <v>-1</v>
      </c>
      <c r="I902">
        <v>0</v>
      </c>
      <c r="J902">
        <f>-(MAX($F$2:F902)-F902)/MAX($F$2:F902)</f>
        <v>-3.7448080317615498E-2</v>
      </c>
      <c r="K902">
        <f>MIN($J$3:J902)</f>
        <v>-0.10007190256198779</v>
      </c>
      <c r="M902" s="1">
        <v>42481</v>
      </c>
      <c r="N902">
        <v>0</v>
      </c>
      <c r="O902">
        <v>0</v>
      </c>
      <c r="P902">
        <v>100164.345</v>
      </c>
      <c r="Q902">
        <v>0</v>
      </c>
      <c r="R902">
        <v>100164.345</v>
      </c>
      <c r="S902">
        <v>80.8</v>
      </c>
      <c r="T902">
        <v>0</v>
      </c>
      <c r="U902">
        <v>0</v>
      </c>
      <c r="V902">
        <f>-(MAX($R$2:R902)-R902)/MAX($R$2:R902)</f>
        <v>-0.17448588818221558</v>
      </c>
      <c r="W902">
        <f>MIN($V$3:V902)</f>
        <v>-0.27527937672761299</v>
      </c>
      <c r="Y902" s="1">
        <v>42481</v>
      </c>
      <c r="Z902">
        <v>0</v>
      </c>
      <c r="AA902">
        <v>1445</v>
      </c>
      <c r="AB902">
        <v>19.450000000011599</v>
      </c>
      <c r="AC902">
        <v>116756</v>
      </c>
      <c r="AD902">
        <v>116775.45</v>
      </c>
      <c r="AE902">
        <v>80.8</v>
      </c>
      <c r="AF902">
        <v>0</v>
      </c>
      <c r="AG902">
        <v>-9.1952940457799993E-3</v>
      </c>
      <c r="AH902">
        <f>-(MAX($AD$2:AD902)-AD902)/MAX($AD$2:AD902)</f>
        <v>-0.13543951376016761</v>
      </c>
      <c r="AI902">
        <f>MIN($AH$3:AH902)</f>
        <v>-0.27173488542719992</v>
      </c>
      <c r="AK902" s="1">
        <v>42481</v>
      </c>
      <c r="AL902">
        <f>1468</f>
        <v>1468</v>
      </c>
      <c r="AM902">
        <f t="shared" si="56"/>
        <v>29.200000000011599</v>
      </c>
      <c r="AN902">
        <f t="shared" si="57"/>
        <v>118614.39999999999</v>
      </c>
      <c r="AO902">
        <f t="shared" si="58"/>
        <v>118643.6</v>
      </c>
      <c r="AP902">
        <v>80.8</v>
      </c>
      <c r="AQ902">
        <f t="shared" si="59"/>
        <v>-9.1945691079180179E-3</v>
      </c>
      <c r="AR902">
        <f>-(MAX($AO$2:AO902)-AO902)/MAX($AO$2:AO902)</f>
        <v>-0.13543019641403886</v>
      </c>
      <c r="AS902">
        <f>MIN($AR$3:AR902)</f>
        <v>-0.27171619185755025</v>
      </c>
    </row>
    <row r="903" spans="1:45" x14ac:dyDescent="0.2">
      <c r="A903" s="1">
        <v>42482</v>
      </c>
      <c r="B903">
        <v>0</v>
      </c>
      <c r="C903">
        <v>0</v>
      </c>
      <c r="D903">
        <v>117783.32499999899</v>
      </c>
      <c r="E903">
        <v>0</v>
      </c>
      <c r="F903">
        <v>117783.32499999899</v>
      </c>
      <c r="G903">
        <v>80.95</v>
      </c>
      <c r="H903">
        <v>0</v>
      </c>
      <c r="I903">
        <v>0</v>
      </c>
      <c r="J903">
        <f>-(MAX($F$2:F903)-F903)/MAX($F$2:F903)</f>
        <v>-3.7448080317615498E-2</v>
      </c>
      <c r="K903">
        <f>MIN($J$3:J903)</f>
        <v>-0.10007190256198779</v>
      </c>
      <c r="M903" s="1">
        <v>42482</v>
      </c>
      <c r="N903">
        <v>0</v>
      </c>
      <c r="O903">
        <v>0</v>
      </c>
      <c r="P903">
        <v>100164.345</v>
      </c>
      <c r="Q903">
        <v>0</v>
      </c>
      <c r="R903">
        <v>100164.345</v>
      </c>
      <c r="S903">
        <v>80.95</v>
      </c>
      <c r="T903">
        <v>0</v>
      </c>
      <c r="U903">
        <v>0</v>
      </c>
      <c r="V903">
        <f>-(MAX($R$2:R903)-R903)/MAX($R$2:R903)</f>
        <v>-0.17448588818221558</v>
      </c>
      <c r="W903">
        <f>MIN($V$3:V903)</f>
        <v>-0.27527937672761299</v>
      </c>
      <c r="Y903" s="1">
        <v>42482</v>
      </c>
      <c r="Z903">
        <v>0</v>
      </c>
      <c r="AA903">
        <v>1445</v>
      </c>
      <c r="AB903">
        <v>19.450000000011599</v>
      </c>
      <c r="AC903">
        <v>116972.75</v>
      </c>
      <c r="AD903">
        <v>116992.2</v>
      </c>
      <c r="AE903">
        <v>80.95</v>
      </c>
      <c r="AF903">
        <v>0</v>
      </c>
      <c r="AG903">
        <v>1.8561264375299999E-3</v>
      </c>
      <c r="AH903">
        <f>-(MAX($AD$2:AD903)-AD903)/MAX($AD$2:AD903)</f>
        <v>-0.13383478018481007</v>
      </c>
      <c r="AI903">
        <f>MIN($AH$3:AH903)</f>
        <v>-0.27173488542719992</v>
      </c>
      <c r="AK903" s="1">
        <v>42482</v>
      </c>
      <c r="AL903">
        <f>1468</f>
        <v>1468</v>
      </c>
      <c r="AM903">
        <f t="shared" si="56"/>
        <v>29.200000000011599</v>
      </c>
      <c r="AN903">
        <f t="shared" si="57"/>
        <v>118834.6</v>
      </c>
      <c r="AO903">
        <f t="shared" si="58"/>
        <v>118863.80000000002</v>
      </c>
      <c r="AP903">
        <v>80.95</v>
      </c>
      <c r="AQ903">
        <f t="shared" si="59"/>
        <v>1.8559787464305839E-3</v>
      </c>
      <c r="AR903">
        <f>-(MAX($AO$2:AO903)-AO903)/MAX($AO$2:AO903)</f>
        <v>-0.13382557323377764</v>
      </c>
      <c r="AS903">
        <f>MIN($AR$3:AR903)</f>
        <v>-0.27171619185755025</v>
      </c>
    </row>
    <row r="904" spans="1:45" x14ac:dyDescent="0.2">
      <c r="A904" s="1">
        <v>42485</v>
      </c>
      <c r="B904">
        <v>0</v>
      </c>
      <c r="C904">
        <v>0</v>
      </c>
      <c r="D904">
        <v>117783.32499999899</v>
      </c>
      <c r="E904">
        <v>0</v>
      </c>
      <c r="F904">
        <v>117783.32499999899</v>
      </c>
      <c r="G904">
        <v>81.41</v>
      </c>
      <c r="H904">
        <v>0</v>
      </c>
      <c r="I904">
        <v>0</v>
      </c>
      <c r="J904">
        <f>-(MAX($F$2:F904)-F904)/MAX($F$2:F904)</f>
        <v>-3.7448080317615498E-2</v>
      </c>
      <c r="K904">
        <f>MIN($J$3:J904)</f>
        <v>-0.10007190256198779</v>
      </c>
      <c r="M904" s="1">
        <v>42485</v>
      </c>
      <c r="N904">
        <v>0</v>
      </c>
      <c r="O904">
        <v>0</v>
      </c>
      <c r="P904">
        <v>100164.345</v>
      </c>
      <c r="Q904">
        <v>0</v>
      </c>
      <c r="R904">
        <v>100164.345</v>
      </c>
      <c r="S904">
        <v>81.41</v>
      </c>
      <c r="T904">
        <v>0</v>
      </c>
      <c r="U904">
        <v>0</v>
      </c>
      <c r="V904">
        <f>-(MAX($R$2:R904)-R904)/MAX($R$2:R904)</f>
        <v>-0.17448588818221558</v>
      </c>
      <c r="W904">
        <f>MIN($V$3:V904)</f>
        <v>-0.27527937672761299</v>
      </c>
      <c r="Y904" s="1">
        <v>42485</v>
      </c>
      <c r="Z904">
        <v>0</v>
      </c>
      <c r="AA904">
        <v>1445</v>
      </c>
      <c r="AB904">
        <v>19.450000000011599</v>
      </c>
      <c r="AC904">
        <v>117637.45</v>
      </c>
      <c r="AD904">
        <v>117656.9</v>
      </c>
      <c r="AE904">
        <v>81.41</v>
      </c>
      <c r="AF904">
        <v>0</v>
      </c>
      <c r="AG904">
        <v>5.6815753528899997E-3</v>
      </c>
      <c r="AH904">
        <f>-(MAX($AD$2:AD904)-AD904)/MAX($AD$2:AD904)</f>
        <v>-0.12891359722038037</v>
      </c>
      <c r="AI904">
        <f>MIN($AH$3:AH904)</f>
        <v>-0.27173488542719992</v>
      </c>
      <c r="AK904" s="1">
        <v>42485</v>
      </c>
      <c r="AL904">
        <f>1468</f>
        <v>1468</v>
      </c>
      <c r="AM904">
        <f t="shared" si="56"/>
        <v>29.200000000011599</v>
      </c>
      <c r="AN904">
        <f t="shared" si="57"/>
        <v>119509.87999999999</v>
      </c>
      <c r="AO904">
        <f t="shared" si="58"/>
        <v>119539.08</v>
      </c>
      <c r="AP904">
        <v>81.41</v>
      </c>
      <c r="AQ904">
        <f t="shared" si="59"/>
        <v>5.681124110115815E-3</v>
      </c>
      <c r="AR904">
        <f>-(MAX($AO$2:AO904)-AO904)/MAX($AO$2:AO904)</f>
        <v>-0.12890472881431031</v>
      </c>
      <c r="AS904">
        <f>MIN($AR$3:AR904)</f>
        <v>-0.27171619185755025</v>
      </c>
    </row>
    <row r="905" spans="1:45" x14ac:dyDescent="0.2">
      <c r="A905" s="1">
        <v>42486</v>
      </c>
      <c r="B905">
        <v>0</v>
      </c>
      <c r="C905">
        <v>0</v>
      </c>
      <c r="D905">
        <v>117783.32499999899</v>
      </c>
      <c r="E905">
        <v>0</v>
      </c>
      <c r="F905">
        <v>117783.32499999899</v>
      </c>
      <c r="G905">
        <v>79.55</v>
      </c>
      <c r="H905">
        <v>0</v>
      </c>
      <c r="I905">
        <v>0</v>
      </c>
      <c r="J905">
        <f>-(MAX($F$2:F905)-F905)/MAX($F$2:F905)</f>
        <v>-3.7448080317615498E-2</v>
      </c>
      <c r="K905">
        <f>MIN($J$3:J905)</f>
        <v>-0.10007190256198779</v>
      </c>
      <c r="M905" s="1">
        <v>42486</v>
      </c>
      <c r="N905">
        <v>0</v>
      </c>
      <c r="O905">
        <v>0</v>
      </c>
      <c r="P905">
        <v>100164.345</v>
      </c>
      <c r="Q905">
        <v>0</v>
      </c>
      <c r="R905">
        <v>100164.345</v>
      </c>
      <c r="S905">
        <v>79.55</v>
      </c>
      <c r="T905">
        <v>0</v>
      </c>
      <c r="U905">
        <v>0</v>
      </c>
      <c r="V905">
        <f>-(MAX($R$2:R905)-R905)/MAX($R$2:R905)</f>
        <v>-0.17448588818221558</v>
      </c>
      <c r="W905">
        <f>MIN($V$3:V905)</f>
        <v>-0.27527937672761299</v>
      </c>
      <c r="Y905" s="1">
        <v>42486</v>
      </c>
      <c r="Z905">
        <v>0</v>
      </c>
      <c r="AA905">
        <v>1445</v>
      </c>
      <c r="AB905">
        <v>19.450000000011599</v>
      </c>
      <c r="AC905">
        <v>114949.75</v>
      </c>
      <c r="AD905">
        <v>114969.2</v>
      </c>
      <c r="AE905">
        <v>79.55</v>
      </c>
      <c r="AF905">
        <v>0</v>
      </c>
      <c r="AG905">
        <v>-2.2843539138E-2</v>
      </c>
      <c r="AH905">
        <f>-(MAX($AD$2:AD905)-AD905)/MAX($AD$2:AD905)</f>
        <v>-0.14881229355481362</v>
      </c>
      <c r="AI905">
        <f>MIN($AH$3:AH905)</f>
        <v>-0.27173488542719992</v>
      </c>
      <c r="AK905" s="1">
        <v>42486</v>
      </c>
      <c r="AL905">
        <f>1468</f>
        <v>1468</v>
      </c>
      <c r="AM905">
        <f t="shared" si="56"/>
        <v>29.200000000011599</v>
      </c>
      <c r="AN905">
        <f t="shared" si="57"/>
        <v>116779.4</v>
      </c>
      <c r="AO905">
        <f t="shared" si="58"/>
        <v>116808.6</v>
      </c>
      <c r="AP905">
        <v>79.55</v>
      </c>
      <c r="AQ905">
        <f t="shared" si="59"/>
        <v>-2.2841735104536489E-2</v>
      </c>
      <c r="AR905">
        <f>-(MAX($AO$2:AO905)-AO905)/MAX($AO$2:AO905)</f>
        <v>-0.14880205624954823</v>
      </c>
      <c r="AS905">
        <f>MIN($AR$3:AR905)</f>
        <v>-0.27171619185755025</v>
      </c>
    </row>
    <row r="906" spans="1:45" x14ac:dyDescent="0.2">
      <c r="A906" s="1">
        <v>42487</v>
      </c>
      <c r="B906">
        <v>0</v>
      </c>
      <c r="C906">
        <v>0</v>
      </c>
      <c r="D906">
        <v>117783.32499999899</v>
      </c>
      <c r="E906">
        <v>0</v>
      </c>
      <c r="F906">
        <v>117783.32499999899</v>
      </c>
      <c r="G906">
        <v>79.89</v>
      </c>
      <c r="H906">
        <v>-1</v>
      </c>
      <c r="I906">
        <v>0</v>
      </c>
      <c r="J906">
        <f>-(MAX($F$2:F906)-F906)/MAX($F$2:F906)</f>
        <v>-3.7448080317615498E-2</v>
      </c>
      <c r="K906">
        <f>MIN($J$3:J906)</f>
        <v>-0.10007190256198779</v>
      </c>
      <c r="M906" s="1">
        <v>42487</v>
      </c>
      <c r="N906">
        <v>0</v>
      </c>
      <c r="O906">
        <v>0</v>
      </c>
      <c r="P906">
        <v>100164.345</v>
      </c>
      <c r="Q906">
        <v>0</v>
      </c>
      <c r="R906">
        <v>100164.345</v>
      </c>
      <c r="S906">
        <v>79.89</v>
      </c>
      <c r="T906">
        <v>-1</v>
      </c>
      <c r="U906">
        <v>0</v>
      </c>
      <c r="V906">
        <f>-(MAX($R$2:R906)-R906)/MAX($R$2:R906)</f>
        <v>-0.17448588818221558</v>
      </c>
      <c r="W906">
        <f>MIN($V$3:V906)</f>
        <v>-0.27527937672761299</v>
      </c>
      <c r="Y906" s="1">
        <v>42487</v>
      </c>
      <c r="Z906">
        <v>0</v>
      </c>
      <c r="AA906">
        <v>1445</v>
      </c>
      <c r="AB906">
        <v>19.450000000011599</v>
      </c>
      <c r="AC906">
        <v>115441.05</v>
      </c>
      <c r="AD906">
        <v>115460.5</v>
      </c>
      <c r="AE906">
        <v>79.89</v>
      </c>
      <c r="AF906">
        <v>0</v>
      </c>
      <c r="AG906">
        <v>4.2733184191900003E-3</v>
      </c>
      <c r="AH906">
        <f>-(MAX($AD$2:AD906)-AD906)/MAX($AD$2:AD906)</f>
        <v>-0.14517489745066989</v>
      </c>
      <c r="AI906">
        <f>MIN($AH$3:AH906)</f>
        <v>-0.27173488542719992</v>
      </c>
      <c r="AK906" s="1">
        <v>42487</v>
      </c>
      <c r="AL906">
        <f>1468</f>
        <v>1468</v>
      </c>
      <c r="AM906">
        <f t="shared" si="56"/>
        <v>29.200000000011599</v>
      </c>
      <c r="AN906">
        <f t="shared" si="57"/>
        <v>117278.52</v>
      </c>
      <c r="AO906">
        <f t="shared" si="58"/>
        <v>117307.72000000002</v>
      </c>
      <c r="AP906">
        <v>79.89</v>
      </c>
      <c r="AQ906">
        <f t="shared" si="59"/>
        <v>4.2729730516418299E-3</v>
      </c>
      <c r="AR906">
        <f>-(MAX($AO$2:AO906)-AO906)/MAX($AO$2:AO906)</f>
        <v>-0.14516491037428961</v>
      </c>
      <c r="AS906">
        <f>MIN($AR$3:AR906)</f>
        <v>-0.27171619185755025</v>
      </c>
    </row>
    <row r="907" spans="1:45" x14ac:dyDescent="0.2">
      <c r="A907" s="1">
        <v>42488</v>
      </c>
      <c r="B907">
        <v>0</v>
      </c>
      <c r="C907">
        <v>0</v>
      </c>
      <c r="D907">
        <v>117783.32499999899</v>
      </c>
      <c r="E907">
        <v>0</v>
      </c>
      <c r="F907">
        <v>117783.32499999899</v>
      </c>
      <c r="G907">
        <v>79.760000000000005</v>
      </c>
      <c r="H907">
        <v>0</v>
      </c>
      <c r="I907">
        <v>0</v>
      </c>
      <c r="J907">
        <f>-(MAX($F$2:F907)-F907)/MAX($F$2:F907)</f>
        <v>-3.7448080317615498E-2</v>
      </c>
      <c r="K907">
        <f>MIN($J$3:J907)</f>
        <v>-0.10007190256198779</v>
      </c>
      <c r="M907" s="1">
        <v>42488</v>
      </c>
      <c r="N907">
        <v>0</v>
      </c>
      <c r="O907">
        <v>0</v>
      </c>
      <c r="P907">
        <v>100164.345</v>
      </c>
      <c r="Q907">
        <v>0</v>
      </c>
      <c r="R907">
        <v>100164.345</v>
      </c>
      <c r="S907">
        <v>79.760000000000005</v>
      </c>
      <c r="T907">
        <v>0</v>
      </c>
      <c r="U907">
        <v>0</v>
      </c>
      <c r="V907">
        <f>-(MAX($R$2:R907)-R907)/MAX($R$2:R907)</f>
        <v>-0.17448588818221558</v>
      </c>
      <c r="W907">
        <f>MIN($V$3:V907)</f>
        <v>-0.27527937672761299</v>
      </c>
      <c r="Y907" s="1">
        <v>42488</v>
      </c>
      <c r="Z907">
        <v>0</v>
      </c>
      <c r="AA907">
        <v>1445</v>
      </c>
      <c r="AB907">
        <v>19.450000000011599</v>
      </c>
      <c r="AC907">
        <v>115253.2</v>
      </c>
      <c r="AD907">
        <v>115272.65</v>
      </c>
      <c r="AE907">
        <v>79.760000000000005</v>
      </c>
      <c r="AF907">
        <v>0</v>
      </c>
      <c r="AG907">
        <v>-1.6269633337800001E-3</v>
      </c>
      <c r="AH907">
        <f>-(MAX($AD$2:AD907)-AD907)/MAX($AD$2:AD907)</f>
        <v>-0.14656566654931313</v>
      </c>
      <c r="AI907">
        <f>MIN($AH$3:AH907)</f>
        <v>-0.27173488542719992</v>
      </c>
      <c r="AK907" s="1">
        <v>42488</v>
      </c>
      <c r="AL907">
        <f>1468</f>
        <v>1468</v>
      </c>
      <c r="AM907">
        <f t="shared" si="56"/>
        <v>29.200000000011599</v>
      </c>
      <c r="AN907">
        <f t="shared" si="57"/>
        <v>117087.68000000001</v>
      </c>
      <c r="AO907">
        <f t="shared" si="58"/>
        <v>117116.88000000002</v>
      </c>
      <c r="AP907">
        <v>79.760000000000005</v>
      </c>
      <c r="AQ907">
        <f t="shared" si="59"/>
        <v>-1.6268324028460913E-3</v>
      </c>
      <c r="AR907">
        <f>-(MAX($AO$2:AO907)-AO907)/MAX($AO$2:AO907)</f>
        <v>-0.14655558379718256</v>
      </c>
      <c r="AS907">
        <f>MIN($AR$3:AR907)</f>
        <v>-0.27171619185755025</v>
      </c>
    </row>
    <row r="908" spans="1:45" x14ac:dyDescent="0.2">
      <c r="A908" s="1">
        <v>42489</v>
      </c>
      <c r="B908">
        <v>0</v>
      </c>
      <c r="C908">
        <v>0</v>
      </c>
      <c r="D908">
        <v>117783.32499999899</v>
      </c>
      <c r="E908">
        <v>0</v>
      </c>
      <c r="F908">
        <v>117783.32499999899</v>
      </c>
      <c r="G908">
        <v>80.12</v>
      </c>
      <c r="H908">
        <v>0</v>
      </c>
      <c r="I908">
        <v>0</v>
      </c>
      <c r="J908">
        <f>-(MAX($F$2:F908)-F908)/MAX($F$2:F908)</f>
        <v>-3.7448080317615498E-2</v>
      </c>
      <c r="K908">
        <f>MIN($J$3:J908)</f>
        <v>-0.10007190256198779</v>
      </c>
      <c r="M908" s="1">
        <v>42489</v>
      </c>
      <c r="N908">
        <v>0</v>
      </c>
      <c r="O908">
        <v>0</v>
      </c>
      <c r="P908">
        <v>100164.345</v>
      </c>
      <c r="Q908">
        <v>0</v>
      </c>
      <c r="R908">
        <v>100164.345</v>
      </c>
      <c r="S908">
        <v>80.12</v>
      </c>
      <c r="T908">
        <v>0</v>
      </c>
      <c r="U908">
        <v>0</v>
      </c>
      <c r="V908">
        <f>-(MAX($R$2:R908)-R908)/MAX($R$2:R908)</f>
        <v>-0.17448588818221558</v>
      </c>
      <c r="W908">
        <f>MIN($V$3:V908)</f>
        <v>-0.27527937672761299</v>
      </c>
      <c r="Y908" s="1">
        <v>42489</v>
      </c>
      <c r="Z908">
        <v>0</v>
      </c>
      <c r="AA908">
        <v>1445</v>
      </c>
      <c r="AB908">
        <v>19.450000000011599</v>
      </c>
      <c r="AC908">
        <v>115773.4</v>
      </c>
      <c r="AD908">
        <v>115792.85</v>
      </c>
      <c r="AE908">
        <v>80.12</v>
      </c>
      <c r="AF908">
        <v>0</v>
      </c>
      <c r="AG908">
        <v>4.5127790503599998E-3</v>
      </c>
      <c r="AH908">
        <f>-(MAX($AD$2:AD908)-AD908)/MAX($AD$2:AD908)</f>
        <v>-0.14271430596845497</v>
      </c>
      <c r="AI908">
        <f>MIN($AH$3:AH908)</f>
        <v>-0.27173488542719992</v>
      </c>
      <c r="AK908" s="1">
        <v>42489</v>
      </c>
      <c r="AL908">
        <f>1468</f>
        <v>1468</v>
      </c>
      <c r="AM908">
        <f t="shared" si="56"/>
        <v>29.200000000011599</v>
      </c>
      <c r="AN908">
        <f t="shared" si="57"/>
        <v>117616.16</v>
      </c>
      <c r="AO908">
        <f t="shared" si="58"/>
        <v>117645.36000000002</v>
      </c>
      <c r="AP908">
        <v>80.12</v>
      </c>
      <c r="AQ908">
        <f t="shared" si="59"/>
        <v>4.5124152897515358E-3</v>
      </c>
      <c r="AR908">
        <f>-(MAX($AO$2:AO908)-AO908)/MAX($AO$2:AO908)</f>
        <v>-0.14270448816455589</v>
      </c>
      <c r="AS908">
        <f>MIN($AR$3:AR908)</f>
        <v>-0.27171619185755025</v>
      </c>
    </row>
    <row r="909" spans="1:45" x14ac:dyDescent="0.2">
      <c r="A909" s="1">
        <v>42492</v>
      </c>
      <c r="B909">
        <v>0</v>
      </c>
      <c r="C909">
        <v>0</v>
      </c>
      <c r="D909">
        <v>117783.32499999899</v>
      </c>
      <c r="E909">
        <v>0</v>
      </c>
      <c r="F909">
        <v>117783.32499999899</v>
      </c>
      <c r="G909">
        <v>80.97</v>
      </c>
      <c r="H909">
        <v>-1</v>
      </c>
      <c r="I909">
        <v>0</v>
      </c>
      <c r="J909">
        <f>-(MAX($F$2:F909)-F909)/MAX($F$2:F909)</f>
        <v>-3.7448080317615498E-2</v>
      </c>
      <c r="K909">
        <f>MIN($J$3:J909)</f>
        <v>-0.10007190256198779</v>
      </c>
      <c r="M909" s="1">
        <v>42492</v>
      </c>
      <c r="N909">
        <v>0</v>
      </c>
      <c r="O909">
        <v>0</v>
      </c>
      <c r="P909">
        <v>100164.345</v>
      </c>
      <c r="Q909">
        <v>0</v>
      </c>
      <c r="R909">
        <v>100164.345</v>
      </c>
      <c r="S909">
        <v>80.97</v>
      </c>
      <c r="T909">
        <v>0</v>
      </c>
      <c r="U909">
        <v>0</v>
      </c>
      <c r="V909">
        <f>-(MAX($R$2:R909)-R909)/MAX($R$2:R909)</f>
        <v>-0.17448588818221558</v>
      </c>
      <c r="W909">
        <f>MIN($V$3:V909)</f>
        <v>-0.27527937672761299</v>
      </c>
      <c r="Y909" s="1">
        <v>42492</v>
      </c>
      <c r="Z909">
        <v>0</v>
      </c>
      <c r="AA909">
        <v>1445</v>
      </c>
      <c r="AB909">
        <v>19.450000000011599</v>
      </c>
      <c r="AC909">
        <v>117001.649999999</v>
      </c>
      <c r="AD909">
        <v>117021.1</v>
      </c>
      <c r="AE909">
        <v>80.97</v>
      </c>
      <c r="AF909">
        <v>0</v>
      </c>
      <c r="AG909">
        <v>1.0607304337000001E-2</v>
      </c>
      <c r="AH909">
        <f>-(MAX($AD$2:AD909)-AD909)/MAX($AD$2:AD909)</f>
        <v>-0.13362081570809567</v>
      </c>
      <c r="AI909">
        <f>MIN($AH$3:AH909)</f>
        <v>-0.27173488542719992</v>
      </c>
      <c r="AK909" s="1">
        <v>42492</v>
      </c>
      <c r="AL909">
        <f>1468</f>
        <v>1468</v>
      </c>
      <c r="AM909">
        <f t="shared" si="56"/>
        <v>29.200000000011599</v>
      </c>
      <c r="AN909">
        <f t="shared" si="57"/>
        <v>118863.95999999999</v>
      </c>
      <c r="AO909">
        <f t="shared" si="58"/>
        <v>118893.16</v>
      </c>
      <c r="AP909">
        <v>80.97</v>
      </c>
      <c r="AQ909">
        <f t="shared" si="59"/>
        <v>1.060645315718349E-2</v>
      </c>
      <c r="AR909">
        <f>-(MAX($AO$2:AO909)-AO909)/MAX($AO$2:AO909)</f>
        <v>-0.13361162347640959</v>
      </c>
      <c r="AS909">
        <f>MIN($AR$3:AR909)</f>
        <v>-0.27171619185755025</v>
      </c>
    </row>
    <row r="910" spans="1:45" x14ac:dyDescent="0.2">
      <c r="A910" s="1">
        <v>42493</v>
      </c>
      <c r="B910">
        <v>1452</v>
      </c>
      <c r="C910">
        <v>1452</v>
      </c>
      <c r="D910">
        <v>26.124999999956302</v>
      </c>
      <c r="E910">
        <v>117757.2</v>
      </c>
      <c r="F910">
        <v>117783.32499999899</v>
      </c>
      <c r="G910">
        <v>81.099999999999994</v>
      </c>
      <c r="H910">
        <v>1</v>
      </c>
      <c r="I910">
        <v>0</v>
      </c>
      <c r="J910">
        <f>-(MAX($F$2:F910)-F910)/MAX($F$2:F910)</f>
        <v>-3.7448080317615498E-2</v>
      </c>
      <c r="K910">
        <f>MIN($J$3:J910)</f>
        <v>-0.10007190256198779</v>
      </c>
      <c r="M910" s="1">
        <v>42493</v>
      </c>
      <c r="N910">
        <v>0</v>
      </c>
      <c r="O910">
        <v>0</v>
      </c>
      <c r="P910">
        <v>100164.345</v>
      </c>
      <c r="Q910">
        <v>0</v>
      </c>
      <c r="R910">
        <v>100164.345</v>
      </c>
      <c r="S910">
        <v>81.099999999999994</v>
      </c>
      <c r="T910">
        <v>0</v>
      </c>
      <c r="U910">
        <v>0</v>
      </c>
      <c r="V910">
        <f>-(MAX($R$2:R910)-R910)/MAX($R$2:R910)</f>
        <v>-0.17448588818221558</v>
      </c>
      <c r="W910">
        <f>MIN($V$3:V910)</f>
        <v>-0.27527937672761299</v>
      </c>
      <c r="Y910" s="1">
        <v>42493</v>
      </c>
      <c r="Z910">
        <v>0</v>
      </c>
      <c r="AA910">
        <v>1445</v>
      </c>
      <c r="AB910">
        <v>19.450000000011599</v>
      </c>
      <c r="AC910">
        <v>117189.499999999</v>
      </c>
      <c r="AD910">
        <v>117208.95</v>
      </c>
      <c r="AE910">
        <v>81.099999999999994</v>
      </c>
      <c r="AF910">
        <v>0</v>
      </c>
      <c r="AG910">
        <v>1.6052660588599999E-3</v>
      </c>
      <c r="AH910">
        <f>-(MAX($AD$2:AD910)-AD910)/MAX($AD$2:AD910)</f>
        <v>-0.13223004660945256</v>
      </c>
      <c r="AI910">
        <f>MIN($AH$3:AH910)</f>
        <v>-0.27173488542719992</v>
      </c>
      <c r="AK910" s="1">
        <v>42493</v>
      </c>
      <c r="AL910">
        <f>1468</f>
        <v>1468</v>
      </c>
      <c r="AM910">
        <f t="shared" si="56"/>
        <v>29.200000000011599</v>
      </c>
      <c r="AN910">
        <f t="shared" si="57"/>
        <v>119054.79999999999</v>
      </c>
      <c r="AO910">
        <f t="shared" si="58"/>
        <v>119084</v>
      </c>
      <c r="AP910">
        <v>81.099999999999994</v>
      </c>
      <c r="AQ910">
        <f t="shared" si="59"/>
        <v>1.6051385967030946E-3</v>
      </c>
      <c r="AR910">
        <f>-(MAX($AO$2:AO910)-AO910)/MAX($AO$2:AO910)</f>
        <v>-0.13222095005351667</v>
      </c>
      <c r="AS910">
        <f>MIN($AR$3:AR910)</f>
        <v>-0.27171619185755025</v>
      </c>
    </row>
    <row r="911" spans="1:45" x14ac:dyDescent="0.2">
      <c r="A911" s="1">
        <v>42494</v>
      </c>
      <c r="B911">
        <v>0</v>
      </c>
      <c r="C911">
        <v>1452</v>
      </c>
      <c r="D911">
        <v>26.124999999956302</v>
      </c>
      <c r="E911">
        <v>118483.2</v>
      </c>
      <c r="F911">
        <v>118509.32499999899</v>
      </c>
      <c r="G911">
        <v>81.599999999999994</v>
      </c>
      <c r="H911">
        <v>1</v>
      </c>
      <c r="I911">
        <v>6.1638606313799997E-3</v>
      </c>
      <c r="J911">
        <f>-(MAX($F$2:F911)-F911)/MAX($F$2:F911)</f>
        <v>-3.1515044434230331E-2</v>
      </c>
      <c r="K911">
        <f>MIN($J$3:J911)</f>
        <v>-0.10007190256198779</v>
      </c>
      <c r="M911" s="1">
        <v>42494</v>
      </c>
      <c r="N911">
        <v>0</v>
      </c>
      <c r="O911">
        <v>0</v>
      </c>
      <c r="P911">
        <v>100164.345</v>
      </c>
      <c r="Q911">
        <v>0</v>
      </c>
      <c r="R911">
        <v>100164.345</v>
      </c>
      <c r="S911">
        <v>81.599999999999994</v>
      </c>
      <c r="T911">
        <v>0</v>
      </c>
      <c r="U911">
        <v>0</v>
      </c>
      <c r="V911">
        <f>-(MAX($R$2:R911)-R911)/MAX($R$2:R911)</f>
        <v>-0.17448588818221558</v>
      </c>
      <c r="W911">
        <f>MIN($V$3:V911)</f>
        <v>-0.27527937672761299</v>
      </c>
      <c r="Y911" s="1">
        <v>42494</v>
      </c>
      <c r="Z911">
        <v>0</v>
      </c>
      <c r="AA911">
        <v>1445</v>
      </c>
      <c r="AB911">
        <v>19.450000000011599</v>
      </c>
      <c r="AC911">
        <v>117911.999999999</v>
      </c>
      <c r="AD911">
        <v>117931.45</v>
      </c>
      <c r="AE911">
        <v>81.599999999999994</v>
      </c>
      <c r="AF911">
        <v>0</v>
      </c>
      <c r="AG911">
        <v>6.16420503724E-3</v>
      </c>
      <c r="AH911">
        <f>-(MAX($AD$2:AD911)-AD911)/MAX($AD$2:AD911)</f>
        <v>-0.12688093469159414</v>
      </c>
      <c r="AI911">
        <f>MIN($AH$3:AH911)</f>
        <v>-0.27173488542719992</v>
      </c>
      <c r="AK911" s="1">
        <v>42494</v>
      </c>
      <c r="AL911">
        <f>1468</f>
        <v>1468</v>
      </c>
      <c r="AM911">
        <f t="shared" si="56"/>
        <v>29.200000000011599</v>
      </c>
      <c r="AN911">
        <f t="shared" si="57"/>
        <v>119788.79999999999</v>
      </c>
      <c r="AO911">
        <f t="shared" si="58"/>
        <v>119818</v>
      </c>
      <c r="AP911">
        <v>81.599999999999994</v>
      </c>
      <c r="AQ911">
        <f t="shared" si="59"/>
        <v>6.163716368277854E-3</v>
      </c>
      <c r="AR911">
        <f>-(MAX($AO$2:AO911)-AO911)/MAX($AO$2:AO911)</f>
        <v>-0.12687220611931291</v>
      </c>
      <c r="AS911">
        <f>MIN($AR$3:AR911)</f>
        <v>-0.27171619185755025</v>
      </c>
    </row>
    <row r="912" spans="1:45" x14ac:dyDescent="0.2">
      <c r="A912" s="1">
        <v>42495</v>
      </c>
      <c r="B912">
        <v>1452</v>
      </c>
      <c r="C912">
        <v>0</v>
      </c>
      <c r="D912">
        <v>118073.724999999</v>
      </c>
      <c r="E912">
        <v>0</v>
      </c>
      <c r="F912">
        <v>118073.724999999</v>
      </c>
      <c r="G912">
        <v>81.3</v>
      </c>
      <c r="H912">
        <v>-1</v>
      </c>
      <c r="I912">
        <v>-3.6756601221000001E-3</v>
      </c>
      <c r="J912">
        <f>-(MAX($F$2:F912)-F912)/MAX($F$2:F912)</f>
        <v>-3.5074865964261362E-2</v>
      </c>
      <c r="K912">
        <f>MIN($J$3:J912)</f>
        <v>-0.10007190256198779</v>
      </c>
      <c r="M912" s="1">
        <v>42495</v>
      </c>
      <c r="N912">
        <v>0</v>
      </c>
      <c r="O912">
        <v>0</v>
      </c>
      <c r="P912">
        <v>100164.345</v>
      </c>
      <c r="Q912">
        <v>0</v>
      </c>
      <c r="R912">
        <v>100164.345</v>
      </c>
      <c r="S912">
        <v>81.3</v>
      </c>
      <c r="T912">
        <v>0</v>
      </c>
      <c r="U912">
        <v>0</v>
      </c>
      <c r="V912">
        <f>-(MAX($R$2:R912)-R912)/MAX($R$2:R912)</f>
        <v>-0.17448588818221558</v>
      </c>
      <c r="W912">
        <f>MIN($V$3:V912)</f>
        <v>-0.27527937672761299</v>
      </c>
      <c r="Y912" s="1">
        <v>42495</v>
      </c>
      <c r="Z912">
        <v>0</v>
      </c>
      <c r="AA912">
        <v>1445</v>
      </c>
      <c r="AB912">
        <v>19.450000000011599</v>
      </c>
      <c r="AC912">
        <v>117478.5</v>
      </c>
      <c r="AD912">
        <v>117497.95</v>
      </c>
      <c r="AE912">
        <v>81.3</v>
      </c>
      <c r="AF912">
        <v>0</v>
      </c>
      <c r="AG912">
        <v>-3.6758642414699999E-3</v>
      </c>
      <c r="AH912">
        <f>-(MAX($AD$2:AD912)-AD912)/MAX($AD$2:AD912)</f>
        <v>-0.13009040184230919</v>
      </c>
      <c r="AI912">
        <f>MIN($AH$3:AH912)</f>
        <v>-0.27173488542719992</v>
      </c>
      <c r="AK912" s="1">
        <v>42495</v>
      </c>
      <c r="AL912">
        <f>1468</f>
        <v>1468</v>
      </c>
      <c r="AM912">
        <f t="shared" si="56"/>
        <v>29.200000000011599</v>
      </c>
      <c r="AN912">
        <f t="shared" si="57"/>
        <v>119348.4</v>
      </c>
      <c r="AO912">
        <f t="shared" si="58"/>
        <v>119377.60000000001</v>
      </c>
      <c r="AP912">
        <v>81.3</v>
      </c>
      <c r="AQ912">
        <f t="shared" si="59"/>
        <v>-3.6755746215092404E-3</v>
      </c>
      <c r="AR912">
        <f>-(MAX($AO$2:AO912)-AO912)/MAX($AO$2:AO912)</f>
        <v>-0.1300814524798351</v>
      </c>
      <c r="AS912">
        <f>MIN($AR$3:AR912)</f>
        <v>-0.27171619185755025</v>
      </c>
    </row>
    <row r="913" spans="1:45" x14ac:dyDescent="0.2">
      <c r="A913" s="1">
        <v>42496</v>
      </c>
      <c r="B913">
        <v>0</v>
      </c>
      <c r="C913">
        <v>0</v>
      </c>
      <c r="D913">
        <v>118073.724999999</v>
      </c>
      <c r="E913">
        <v>0</v>
      </c>
      <c r="F913">
        <v>118073.724999999</v>
      </c>
      <c r="G913">
        <v>82.13</v>
      </c>
      <c r="H913">
        <v>0</v>
      </c>
      <c r="I913">
        <v>0</v>
      </c>
      <c r="J913">
        <f>-(MAX($F$2:F913)-F913)/MAX($F$2:F913)</f>
        <v>-3.5074865964261362E-2</v>
      </c>
      <c r="K913">
        <f>MIN($J$3:J913)</f>
        <v>-0.10007190256198779</v>
      </c>
      <c r="M913" s="1">
        <v>42496</v>
      </c>
      <c r="N913">
        <v>0</v>
      </c>
      <c r="O913">
        <v>0</v>
      </c>
      <c r="P913">
        <v>100164.345</v>
      </c>
      <c r="Q913">
        <v>0</v>
      </c>
      <c r="R913">
        <v>100164.345</v>
      </c>
      <c r="S913">
        <v>82.13</v>
      </c>
      <c r="T913">
        <v>0</v>
      </c>
      <c r="U913">
        <v>0</v>
      </c>
      <c r="V913">
        <f>-(MAX($R$2:R913)-R913)/MAX($R$2:R913)</f>
        <v>-0.17448588818221558</v>
      </c>
      <c r="W913">
        <f>MIN($V$3:V913)</f>
        <v>-0.27527937672761299</v>
      </c>
      <c r="Y913" s="1">
        <v>42496</v>
      </c>
      <c r="Z913">
        <v>0</v>
      </c>
      <c r="AA913">
        <v>1445</v>
      </c>
      <c r="AB913">
        <v>19.450000000011599</v>
      </c>
      <c r="AC913">
        <v>118677.849999999</v>
      </c>
      <c r="AD913">
        <v>118697.3</v>
      </c>
      <c r="AE913">
        <v>82.13</v>
      </c>
      <c r="AF913">
        <v>0</v>
      </c>
      <c r="AG913">
        <v>1.02074121293E-2</v>
      </c>
      <c r="AH913">
        <f>-(MAX($AD$2:AD913)-AD913)/MAX($AD$2:AD913)</f>
        <v>-0.12121087605866419</v>
      </c>
      <c r="AI913">
        <f>MIN($AH$3:AH913)</f>
        <v>-0.27173488542719992</v>
      </c>
      <c r="AK913" s="1">
        <v>42496</v>
      </c>
      <c r="AL913">
        <f>1468</f>
        <v>1468</v>
      </c>
      <c r="AM913">
        <f t="shared" si="56"/>
        <v>29.200000000011599</v>
      </c>
      <c r="AN913">
        <f t="shared" si="57"/>
        <v>120566.84</v>
      </c>
      <c r="AO913">
        <f t="shared" si="58"/>
        <v>120596.04000000001</v>
      </c>
      <c r="AP913">
        <v>82.13</v>
      </c>
      <c r="AQ913">
        <f t="shared" si="59"/>
        <v>1.0206604924206905E-2</v>
      </c>
      <c r="AR913">
        <f>-(MAX($AO$2:AO913)-AO913)/MAX($AO$2:AO913)</f>
        <v>-0.12120253754905688</v>
      </c>
      <c r="AS913">
        <f>MIN($AR$3:AR913)</f>
        <v>-0.27171619185755025</v>
      </c>
    </row>
    <row r="914" spans="1:45" x14ac:dyDescent="0.2">
      <c r="A914" s="1">
        <v>42499</v>
      </c>
      <c r="B914">
        <v>0</v>
      </c>
      <c r="C914">
        <v>0</v>
      </c>
      <c r="D914">
        <v>118073.724999999</v>
      </c>
      <c r="E914">
        <v>0</v>
      </c>
      <c r="F914">
        <v>118073.724999999</v>
      </c>
      <c r="G914">
        <v>82.12</v>
      </c>
      <c r="H914">
        <v>-1</v>
      </c>
      <c r="I914">
        <v>0</v>
      </c>
      <c r="J914">
        <f>-(MAX($F$2:F914)-F914)/MAX($F$2:F914)</f>
        <v>-3.5074865964261362E-2</v>
      </c>
      <c r="K914">
        <f>MIN($J$3:J914)</f>
        <v>-0.10007190256198779</v>
      </c>
      <c r="M914" s="1">
        <v>42499</v>
      </c>
      <c r="N914">
        <v>0</v>
      </c>
      <c r="O914">
        <v>0</v>
      </c>
      <c r="P914">
        <v>100164.345</v>
      </c>
      <c r="Q914">
        <v>0</v>
      </c>
      <c r="R914">
        <v>100164.345</v>
      </c>
      <c r="S914">
        <v>82.12</v>
      </c>
      <c r="T914">
        <v>0</v>
      </c>
      <c r="U914">
        <v>0</v>
      </c>
      <c r="V914">
        <f>-(MAX($R$2:R914)-R914)/MAX($R$2:R914)</f>
        <v>-0.17448588818221558</v>
      </c>
      <c r="W914">
        <f>MIN($V$3:V914)</f>
        <v>-0.27527937672761299</v>
      </c>
      <c r="Y914" s="1">
        <v>42499</v>
      </c>
      <c r="Z914">
        <v>0</v>
      </c>
      <c r="AA914">
        <v>1445</v>
      </c>
      <c r="AB914">
        <v>19.450000000011599</v>
      </c>
      <c r="AC914">
        <v>118663.4</v>
      </c>
      <c r="AD914">
        <v>118682.85</v>
      </c>
      <c r="AE914">
        <v>82.12</v>
      </c>
      <c r="AF914">
        <v>0</v>
      </c>
      <c r="AG914">
        <v>-1.21738236674E-4</v>
      </c>
      <c r="AH914">
        <f>-(MAX($AD$2:AD914)-AD914)/MAX($AD$2:AD914)</f>
        <v>-0.12131785829702134</v>
      </c>
      <c r="AI914">
        <f>MIN($AH$3:AH914)</f>
        <v>-0.27173488542719992</v>
      </c>
      <c r="AK914" s="1">
        <v>42499</v>
      </c>
      <c r="AL914">
        <f>1468</f>
        <v>1468</v>
      </c>
      <c r="AM914">
        <f t="shared" si="56"/>
        <v>29.200000000011599</v>
      </c>
      <c r="AN914">
        <f t="shared" si="57"/>
        <v>120552.16</v>
      </c>
      <c r="AO914">
        <f t="shared" si="58"/>
        <v>120581.36000000002</v>
      </c>
      <c r="AP914">
        <v>82.12</v>
      </c>
      <c r="AQ914">
        <f t="shared" si="59"/>
        <v>-1.2172870684636921E-4</v>
      </c>
      <c r="AR914">
        <f>-(MAX($AO$2:AO914)-AO914)/MAX($AO$2:AO914)</f>
        <v>-0.12130951242774091</v>
      </c>
      <c r="AS914">
        <f>MIN($AR$3:AR914)</f>
        <v>-0.27171619185755025</v>
      </c>
    </row>
    <row r="915" spans="1:45" x14ac:dyDescent="0.2">
      <c r="A915" s="1">
        <v>42500</v>
      </c>
      <c r="B915">
        <v>0</v>
      </c>
      <c r="C915">
        <v>0</v>
      </c>
      <c r="D915">
        <v>118073.724999999</v>
      </c>
      <c r="E915">
        <v>0</v>
      </c>
      <c r="F915">
        <v>118073.724999999</v>
      </c>
      <c r="G915">
        <v>82.48</v>
      </c>
      <c r="H915">
        <v>0</v>
      </c>
      <c r="I915">
        <v>0</v>
      </c>
      <c r="J915">
        <f>-(MAX($F$2:F915)-F915)/MAX($F$2:F915)</f>
        <v>-3.5074865964261362E-2</v>
      </c>
      <c r="K915">
        <f>MIN($J$3:J915)</f>
        <v>-0.10007190256198779</v>
      </c>
      <c r="M915" s="1">
        <v>42500</v>
      </c>
      <c r="N915">
        <v>0</v>
      </c>
      <c r="O915">
        <v>0</v>
      </c>
      <c r="P915">
        <v>100164.345</v>
      </c>
      <c r="Q915">
        <v>0</v>
      </c>
      <c r="R915">
        <v>100164.345</v>
      </c>
      <c r="S915">
        <v>82.48</v>
      </c>
      <c r="T915">
        <v>0</v>
      </c>
      <c r="U915">
        <v>0</v>
      </c>
      <c r="V915">
        <f>-(MAX($R$2:R915)-R915)/MAX($R$2:R915)</f>
        <v>-0.17448588818221558</v>
      </c>
      <c r="W915">
        <f>MIN($V$3:V915)</f>
        <v>-0.27527937672761299</v>
      </c>
      <c r="Y915" s="1">
        <v>42500</v>
      </c>
      <c r="Z915">
        <v>0</v>
      </c>
      <c r="AA915">
        <v>1445</v>
      </c>
      <c r="AB915">
        <v>19.450000000011599</v>
      </c>
      <c r="AC915">
        <v>119183.6</v>
      </c>
      <c r="AD915">
        <v>119203.05</v>
      </c>
      <c r="AE915">
        <v>82.48</v>
      </c>
      <c r="AF915">
        <v>0</v>
      </c>
      <c r="AG915">
        <v>4.3831101123700004E-3</v>
      </c>
      <c r="AH915">
        <f>-(MAX($AD$2:AD915)-AD915)/MAX($AD$2:AD915)</f>
        <v>-0.1174664977161633</v>
      </c>
      <c r="AI915">
        <f>MIN($AH$3:AH915)</f>
        <v>-0.27173488542719992</v>
      </c>
      <c r="AK915" s="1">
        <v>42500</v>
      </c>
      <c r="AL915">
        <f>1468</f>
        <v>1468</v>
      </c>
      <c r="AM915">
        <f t="shared" si="56"/>
        <v>29.200000000011599</v>
      </c>
      <c r="AN915">
        <f t="shared" si="57"/>
        <v>121080.64</v>
      </c>
      <c r="AO915">
        <f t="shared" si="58"/>
        <v>121109.84000000001</v>
      </c>
      <c r="AP915">
        <v>82.48</v>
      </c>
      <c r="AQ915">
        <f t="shared" si="59"/>
        <v>4.3827669550251871E-3</v>
      </c>
      <c r="AR915">
        <f>-(MAX($AO$2:AO915)-AO915)/MAX($AO$2:AO915)</f>
        <v>-0.11745841679511423</v>
      </c>
      <c r="AS915">
        <f>MIN($AR$3:AR915)</f>
        <v>-0.27171619185755025</v>
      </c>
    </row>
    <row r="916" spans="1:45" x14ac:dyDescent="0.2">
      <c r="A916" s="1">
        <v>42501</v>
      </c>
      <c r="B916">
        <v>1437</v>
      </c>
      <c r="C916">
        <v>1437</v>
      </c>
      <c r="D916">
        <v>24.174999999944699</v>
      </c>
      <c r="E916">
        <v>118049.55</v>
      </c>
      <c r="F916">
        <v>118073.724999999</v>
      </c>
      <c r="G916">
        <v>82.15</v>
      </c>
      <c r="H916">
        <v>1</v>
      </c>
      <c r="I916">
        <v>0</v>
      </c>
      <c r="J916">
        <f>-(MAX($F$2:F916)-F916)/MAX($F$2:F916)</f>
        <v>-3.5074865964261362E-2</v>
      </c>
      <c r="K916">
        <f>MIN($J$3:J916)</f>
        <v>-0.10007190256198779</v>
      </c>
      <c r="M916" s="1">
        <v>42501</v>
      </c>
      <c r="N916">
        <v>1219</v>
      </c>
      <c r="O916">
        <v>1219</v>
      </c>
      <c r="P916">
        <v>23.494999999995301</v>
      </c>
      <c r="Q916">
        <v>100140.85</v>
      </c>
      <c r="R916">
        <v>100164.345</v>
      </c>
      <c r="S916">
        <v>82.15</v>
      </c>
      <c r="T916">
        <v>1</v>
      </c>
      <c r="U916">
        <v>0</v>
      </c>
      <c r="V916">
        <f>-(MAX($R$2:R916)-R916)/MAX($R$2:R916)</f>
        <v>-0.17448588818221558</v>
      </c>
      <c r="W916">
        <f>MIN($V$3:V916)</f>
        <v>-0.27527937672761299</v>
      </c>
      <c r="Y916" s="1">
        <v>42501</v>
      </c>
      <c r="Z916">
        <v>0</v>
      </c>
      <c r="AA916">
        <v>1445</v>
      </c>
      <c r="AB916">
        <v>19.450000000011599</v>
      </c>
      <c r="AC916">
        <v>118706.75</v>
      </c>
      <c r="AD916">
        <v>118726.2</v>
      </c>
      <c r="AE916">
        <v>82.15</v>
      </c>
      <c r="AF916">
        <v>0</v>
      </c>
      <c r="AG916">
        <v>-4.0003171059799997E-3</v>
      </c>
      <c r="AH916">
        <f>-(MAX($AD$2:AD916)-AD916)/MAX($AD$2:AD916)</f>
        <v>-0.1209969115819499</v>
      </c>
      <c r="AI916">
        <f>MIN($AH$3:AH916)</f>
        <v>-0.27173488542719992</v>
      </c>
      <c r="AK916" s="1">
        <v>42501</v>
      </c>
      <c r="AL916">
        <f>1468</f>
        <v>1468</v>
      </c>
      <c r="AM916">
        <f t="shared" si="56"/>
        <v>29.200000000011599</v>
      </c>
      <c r="AN916">
        <f t="shared" si="57"/>
        <v>120596.20000000001</v>
      </c>
      <c r="AO916">
        <f t="shared" si="58"/>
        <v>120625.40000000002</v>
      </c>
      <c r="AP916">
        <v>82.15</v>
      </c>
      <c r="AQ916">
        <f t="shared" si="59"/>
        <v>-4.000005284459031E-3</v>
      </c>
      <c r="AR916">
        <f>-(MAX($AO$2:AO916)-AO916)/MAX($AO$2:AO916)</f>
        <v>-0.12098858779168863</v>
      </c>
      <c r="AS916">
        <f>MIN($AR$3:AR916)</f>
        <v>-0.27171619185755025</v>
      </c>
    </row>
    <row r="917" spans="1:45" x14ac:dyDescent="0.2">
      <c r="A917" s="1">
        <v>42502</v>
      </c>
      <c r="B917">
        <v>0</v>
      </c>
      <c r="C917">
        <v>1437</v>
      </c>
      <c r="D917">
        <v>24.174999999944699</v>
      </c>
      <c r="E917">
        <v>118423.17</v>
      </c>
      <c r="F917">
        <v>118447.344999999</v>
      </c>
      <c r="G917">
        <v>82.41</v>
      </c>
      <c r="H917">
        <v>0</v>
      </c>
      <c r="I917">
        <v>3.1642941729799999E-3</v>
      </c>
      <c r="J917">
        <f>-(MAX($F$2:F917)-F917)/MAX($F$2:F917)</f>
        <v>-3.2021558985266409E-2</v>
      </c>
      <c r="K917">
        <f>MIN($J$3:J917)</f>
        <v>-0.10007190256198779</v>
      </c>
      <c r="M917" s="1">
        <v>42502</v>
      </c>
      <c r="N917">
        <v>0</v>
      </c>
      <c r="O917">
        <v>1219</v>
      </c>
      <c r="P917">
        <v>23.494999999995301</v>
      </c>
      <c r="Q917">
        <v>100457.789999999</v>
      </c>
      <c r="R917">
        <v>100481.284999999</v>
      </c>
      <c r="S917">
        <v>82.41</v>
      </c>
      <c r="T917">
        <v>0</v>
      </c>
      <c r="U917">
        <v>3.16419979585E-3</v>
      </c>
      <c r="V917">
        <f>-(MAX($R$2:R917)-R917)/MAX($R$2:R917)</f>
        <v>-0.17187379659814242</v>
      </c>
      <c r="W917">
        <f>MIN($V$3:V917)</f>
        <v>-0.27527937672761299</v>
      </c>
      <c r="Y917" s="1">
        <v>42502</v>
      </c>
      <c r="Z917">
        <v>0</v>
      </c>
      <c r="AA917">
        <v>1445</v>
      </c>
      <c r="AB917">
        <v>19.450000000011599</v>
      </c>
      <c r="AC917">
        <v>119082.45</v>
      </c>
      <c r="AD917">
        <v>119101.9</v>
      </c>
      <c r="AE917">
        <v>82.41</v>
      </c>
      <c r="AF917">
        <v>0</v>
      </c>
      <c r="AG917">
        <v>3.1644236908099999E-3</v>
      </c>
      <c r="AH917">
        <f>-(MAX($AD$2:AD917)-AD917)/MAX($AD$2:AD917)</f>
        <v>-0.11821537338466355</v>
      </c>
      <c r="AI917">
        <f>MIN($AH$3:AH917)</f>
        <v>-0.27173488542719992</v>
      </c>
      <c r="AK917" s="1">
        <v>42502</v>
      </c>
      <c r="AL917">
        <f>1468</f>
        <v>1468</v>
      </c>
      <c r="AM917">
        <f t="shared" si="56"/>
        <v>29.200000000011599</v>
      </c>
      <c r="AN917">
        <f t="shared" si="57"/>
        <v>120977.87999999999</v>
      </c>
      <c r="AO917">
        <f t="shared" si="58"/>
        <v>121007.08</v>
      </c>
      <c r="AP917">
        <v>82.41</v>
      </c>
      <c r="AQ917">
        <f t="shared" si="59"/>
        <v>3.1641760358927587E-3</v>
      </c>
      <c r="AR917">
        <f>-(MAX($AO$2:AO917)-AO917)/MAX($AO$2:AO917)</f>
        <v>-0.11820724094590283</v>
      </c>
      <c r="AS917">
        <f>MIN($AR$3:AR917)</f>
        <v>-0.27171619185755025</v>
      </c>
    </row>
    <row r="918" spans="1:45" x14ac:dyDescent="0.2">
      <c r="A918" s="1">
        <v>42503</v>
      </c>
      <c r="B918">
        <v>0</v>
      </c>
      <c r="C918">
        <v>1437</v>
      </c>
      <c r="D918">
        <v>24.174999999944699</v>
      </c>
      <c r="E918">
        <v>116727.51</v>
      </c>
      <c r="F918">
        <v>116751.68499999899</v>
      </c>
      <c r="G918">
        <v>81.23</v>
      </c>
      <c r="H918">
        <v>1</v>
      </c>
      <c r="I918">
        <v>-1.4315728225099999E-2</v>
      </c>
      <c r="J918">
        <f>-(MAX($F$2:F918)-F918)/MAX($F$2:F918)</f>
        <v>-4.5878875274551409E-2</v>
      </c>
      <c r="K918">
        <f>MIN($J$3:J918)</f>
        <v>-0.10007190256198779</v>
      </c>
      <c r="M918" s="1">
        <v>42503</v>
      </c>
      <c r="N918">
        <v>0</v>
      </c>
      <c r="O918">
        <v>1219</v>
      </c>
      <c r="P918">
        <v>23.494999999995301</v>
      </c>
      <c r="Q918">
        <v>99019.37</v>
      </c>
      <c r="R918">
        <v>99042.865000000005</v>
      </c>
      <c r="S918">
        <v>81.23</v>
      </c>
      <c r="T918">
        <v>1</v>
      </c>
      <c r="U918">
        <v>-1.43153025959E-2</v>
      </c>
      <c r="V918">
        <f>-(MAX($R$2:R918)-R918)/MAX($R$2:R918)</f>
        <v>-0.18372867378742677</v>
      </c>
      <c r="W918">
        <f>MIN($V$3:V918)</f>
        <v>-0.27527937672761299</v>
      </c>
      <c r="Y918" s="1">
        <v>42503</v>
      </c>
      <c r="Z918">
        <v>0</v>
      </c>
      <c r="AA918">
        <v>1445</v>
      </c>
      <c r="AB918">
        <v>19.450000000011599</v>
      </c>
      <c r="AC918">
        <v>117377.35</v>
      </c>
      <c r="AD918">
        <v>117396.8</v>
      </c>
      <c r="AE918">
        <v>81.23</v>
      </c>
      <c r="AF918">
        <v>0</v>
      </c>
      <c r="AG918">
        <v>-1.43163123342E-2</v>
      </c>
      <c r="AH918">
        <f>-(MAX($AD$2:AD918)-AD918)/MAX($AD$2:AD918)</f>
        <v>-0.13083927751080934</v>
      </c>
      <c r="AI918">
        <f>MIN($AH$3:AH918)</f>
        <v>-0.27173488542719992</v>
      </c>
      <c r="AK918" s="1">
        <v>42503</v>
      </c>
      <c r="AL918">
        <f>1468</f>
        <v>1468</v>
      </c>
      <c r="AM918">
        <f t="shared" si="56"/>
        <v>29.200000000011599</v>
      </c>
      <c r="AN918">
        <f t="shared" si="57"/>
        <v>119245.64</v>
      </c>
      <c r="AO918">
        <f t="shared" si="58"/>
        <v>119274.84000000001</v>
      </c>
      <c r="AP918">
        <v>81.23</v>
      </c>
      <c r="AQ918">
        <f t="shared" si="59"/>
        <v>-1.4315195441456737E-2</v>
      </c>
      <c r="AR918">
        <f>-(MAX($AO$2:AO918)-AO918)/MAX($AO$2:AO918)</f>
        <v>-0.1308302766306236</v>
      </c>
      <c r="AS918">
        <f>MIN($AR$3:AR918)</f>
        <v>-0.27171619185755025</v>
      </c>
    </row>
    <row r="919" spans="1:45" x14ac:dyDescent="0.2">
      <c r="A919" s="1">
        <v>42506</v>
      </c>
      <c r="B919">
        <v>0</v>
      </c>
      <c r="C919">
        <v>1437</v>
      </c>
      <c r="D919">
        <v>24.174999999944699</v>
      </c>
      <c r="E919">
        <v>117302.31</v>
      </c>
      <c r="F919">
        <v>117326.484999999</v>
      </c>
      <c r="G919">
        <v>81.63</v>
      </c>
      <c r="H919">
        <v>0</v>
      </c>
      <c r="I919">
        <v>4.9232694157700001E-3</v>
      </c>
      <c r="J919">
        <f>-(MAX($F$2:F919)-F919)/MAX($F$2:F919)</f>
        <v>-4.1181479922251393E-2</v>
      </c>
      <c r="K919">
        <f>MIN($J$3:J919)</f>
        <v>-0.10007190256198779</v>
      </c>
      <c r="M919" s="1">
        <v>42506</v>
      </c>
      <c r="N919">
        <v>0</v>
      </c>
      <c r="O919">
        <v>1219</v>
      </c>
      <c r="P919">
        <v>23.494999999995301</v>
      </c>
      <c r="Q919">
        <v>99506.97</v>
      </c>
      <c r="R919">
        <v>99530.464999999895</v>
      </c>
      <c r="S919">
        <v>81.63</v>
      </c>
      <c r="T919">
        <v>0</v>
      </c>
      <c r="U919">
        <v>4.9231209133500002E-3</v>
      </c>
      <c r="V919">
        <f>-(MAX($R$2:R919)-R919)/MAX($R$2:R919)</f>
        <v>-0.17971007135037934</v>
      </c>
      <c r="W919">
        <f>MIN($V$3:V919)</f>
        <v>-0.27527937672761299</v>
      </c>
      <c r="Y919" s="1">
        <v>42506</v>
      </c>
      <c r="Z919">
        <v>0</v>
      </c>
      <c r="AA919">
        <v>1445</v>
      </c>
      <c r="AB919">
        <v>19.450000000011599</v>
      </c>
      <c r="AC919">
        <v>117955.349999999</v>
      </c>
      <c r="AD919">
        <v>117974.8</v>
      </c>
      <c r="AE919">
        <v>81.63</v>
      </c>
      <c r="AF919">
        <v>0</v>
      </c>
      <c r="AG919">
        <v>4.9234732122199996E-3</v>
      </c>
      <c r="AH919">
        <f>-(MAX($AD$2:AD919)-AD919)/MAX($AD$2:AD919)</f>
        <v>-0.1265599879765226</v>
      </c>
      <c r="AI919">
        <f>MIN($AH$3:AH919)</f>
        <v>-0.27173488542719992</v>
      </c>
      <c r="AK919" s="1">
        <v>42506</v>
      </c>
      <c r="AL919">
        <f>1468</f>
        <v>1468</v>
      </c>
      <c r="AM919">
        <f t="shared" si="56"/>
        <v>29.200000000011599</v>
      </c>
      <c r="AN919">
        <f t="shared" si="57"/>
        <v>119832.84</v>
      </c>
      <c r="AO919">
        <f t="shared" si="58"/>
        <v>119862.04000000001</v>
      </c>
      <c r="AP919">
        <v>81.63</v>
      </c>
      <c r="AQ919">
        <f t="shared" si="59"/>
        <v>4.9230835270874986E-3</v>
      </c>
      <c r="AR919">
        <f>-(MAX($AO$2:AO919)-AO919)/MAX($AO$2:AO919)</f>
        <v>-0.12655128148326061</v>
      </c>
      <c r="AS919">
        <f>MIN($AR$3:AR919)</f>
        <v>-0.27171619185755025</v>
      </c>
    </row>
    <row r="920" spans="1:45" x14ac:dyDescent="0.2">
      <c r="A920" s="1">
        <v>42507</v>
      </c>
      <c r="B920">
        <v>0</v>
      </c>
      <c r="C920">
        <v>1437</v>
      </c>
      <c r="D920">
        <v>24.174999999944699</v>
      </c>
      <c r="E920">
        <v>115850.94</v>
      </c>
      <c r="F920">
        <v>115875.114999999</v>
      </c>
      <c r="G920">
        <v>80.62</v>
      </c>
      <c r="H920">
        <v>1</v>
      </c>
      <c r="I920">
        <v>-1.23703526957E-2</v>
      </c>
      <c r="J920">
        <f>-(MAX($F$2:F920)-F920)/MAX($F$2:F920)</f>
        <v>-5.3042403186808834E-2</v>
      </c>
      <c r="K920">
        <f>MIN($J$3:J920)</f>
        <v>-0.10007190256198779</v>
      </c>
      <c r="M920" s="1">
        <v>42507</v>
      </c>
      <c r="N920">
        <v>0</v>
      </c>
      <c r="O920">
        <v>1219</v>
      </c>
      <c r="P920">
        <v>23.494999999995301</v>
      </c>
      <c r="Q920">
        <v>98275.779999999897</v>
      </c>
      <c r="R920">
        <v>98299.274999999907</v>
      </c>
      <c r="S920">
        <v>80.62</v>
      </c>
      <c r="T920">
        <v>0</v>
      </c>
      <c r="U920">
        <v>-1.23699813921E-2</v>
      </c>
      <c r="V920">
        <f>-(MAX($R$2:R920)-R920)/MAX($R$2:R920)</f>
        <v>-0.18985704250392629</v>
      </c>
      <c r="W920">
        <f>MIN($V$3:V920)</f>
        <v>-0.27527937672761299</v>
      </c>
      <c r="Y920" s="1">
        <v>42507</v>
      </c>
      <c r="Z920">
        <v>0</v>
      </c>
      <c r="AA920">
        <v>1445</v>
      </c>
      <c r="AB920">
        <v>19.450000000011599</v>
      </c>
      <c r="AC920">
        <v>116495.9</v>
      </c>
      <c r="AD920">
        <v>116515.35</v>
      </c>
      <c r="AE920">
        <v>80.62</v>
      </c>
      <c r="AF920">
        <v>0</v>
      </c>
      <c r="AG920">
        <v>-1.2370862251900001E-2</v>
      </c>
      <c r="AH920">
        <f>-(MAX($AD$2:AD920)-AD920)/MAX($AD$2:AD920)</f>
        <v>-0.13736519405059658</v>
      </c>
      <c r="AI920">
        <f>MIN($AH$3:AH920)</f>
        <v>-0.27173488542719992</v>
      </c>
      <c r="AK920" s="1">
        <v>42507</v>
      </c>
      <c r="AL920">
        <f>1468</f>
        <v>1468</v>
      </c>
      <c r="AM920">
        <f t="shared" si="56"/>
        <v>29.200000000011599</v>
      </c>
      <c r="AN920">
        <f t="shared" si="57"/>
        <v>118350.16</v>
      </c>
      <c r="AO920">
        <f t="shared" si="58"/>
        <v>118379.36000000002</v>
      </c>
      <c r="AP920">
        <v>80.62</v>
      </c>
      <c r="AQ920">
        <f t="shared" si="59"/>
        <v>-1.2369887914472279E-2</v>
      </c>
      <c r="AR920">
        <f>-(MAX($AO$2:AO920)-AO920)/MAX($AO$2:AO920)</f>
        <v>-0.13735574423035213</v>
      </c>
      <c r="AS920">
        <f>MIN($AR$3:AR920)</f>
        <v>-0.27171619185755025</v>
      </c>
    </row>
    <row r="921" spans="1:45" x14ac:dyDescent="0.2">
      <c r="A921" s="1">
        <v>42508</v>
      </c>
      <c r="B921">
        <v>0</v>
      </c>
      <c r="C921">
        <v>1437</v>
      </c>
      <c r="D921">
        <v>24.174999999944699</v>
      </c>
      <c r="E921">
        <v>114744.45</v>
      </c>
      <c r="F921">
        <v>114768.624999999</v>
      </c>
      <c r="G921">
        <v>79.849999999999994</v>
      </c>
      <c r="H921">
        <v>1</v>
      </c>
      <c r="I921">
        <v>-9.5489872868700001E-3</v>
      </c>
      <c r="J921">
        <f>-(MAX($F$2:F921)-F921)/MAX($F$2:F921)</f>
        <v>-6.2084889239986361E-2</v>
      </c>
      <c r="K921">
        <f>MIN($J$3:J921)</f>
        <v>-0.10007190256198779</v>
      </c>
      <c r="M921" s="1">
        <v>42508</v>
      </c>
      <c r="N921">
        <v>0</v>
      </c>
      <c r="O921">
        <v>1219</v>
      </c>
      <c r="P921">
        <v>23.494999999995301</v>
      </c>
      <c r="Q921">
        <v>97337.149999999907</v>
      </c>
      <c r="R921">
        <v>97360.644999999902</v>
      </c>
      <c r="S921">
        <v>79.849999999999994</v>
      </c>
      <c r="T921">
        <v>1</v>
      </c>
      <c r="U921">
        <v>-9.5486970783899994E-3</v>
      </c>
      <c r="V921">
        <f>-(MAX($R$2:R921)-R921)/MAX($R$2:R921)</f>
        <v>-0.19759285219524442</v>
      </c>
      <c r="W921">
        <f>MIN($V$3:V921)</f>
        <v>-0.27527937672761299</v>
      </c>
      <c r="Y921" s="1">
        <v>42508</v>
      </c>
      <c r="Z921">
        <v>0</v>
      </c>
      <c r="AA921">
        <v>1445</v>
      </c>
      <c r="AB921">
        <v>19.450000000011599</v>
      </c>
      <c r="AC921">
        <v>115383.249999999</v>
      </c>
      <c r="AD921">
        <v>115402.7</v>
      </c>
      <c r="AE921">
        <v>79.849999999999994</v>
      </c>
      <c r="AF921">
        <v>1</v>
      </c>
      <c r="AG921">
        <v>-9.5493855530599994E-3</v>
      </c>
      <c r="AH921">
        <f>-(MAX($AD$2:AD921)-AD921)/MAX($AD$2:AD921)</f>
        <v>-0.14560282640409858</v>
      </c>
      <c r="AI921">
        <f>MIN($AH$3:AH921)</f>
        <v>-0.27173488542719992</v>
      </c>
      <c r="AK921" s="1">
        <v>42508</v>
      </c>
      <c r="AL921">
        <f>1468</f>
        <v>1468</v>
      </c>
      <c r="AM921">
        <f t="shared" si="56"/>
        <v>29.200000000011599</v>
      </c>
      <c r="AN921">
        <f t="shared" si="57"/>
        <v>117219.79999999999</v>
      </c>
      <c r="AO921">
        <f t="shared" si="58"/>
        <v>117249</v>
      </c>
      <c r="AP921">
        <v>79.849999999999994</v>
      </c>
      <c r="AQ921">
        <f t="shared" si="59"/>
        <v>-9.5486240168895578E-3</v>
      </c>
      <c r="AR921">
        <f>-(MAX($AO$2:AO921)-AO921)/MAX($AO$2:AO921)</f>
        <v>-0.14559280988902601</v>
      </c>
      <c r="AS921">
        <f>MIN($AR$3:AR921)</f>
        <v>-0.27171619185755025</v>
      </c>
    </row>
    <row r="922" spans="1:45" x14ac:dyDescent="0.2">
      <c r="A922" s="1">
        <v>42509</v>
      </c>
      <c r="B922">
        <v>0</v>
      </c>
      <c r="C922">
        <v>1437</v>
      </c>
      <c r="D922">
        <v>24.174999999944699</v>
      </c>
      <c r="E922">
        <v>115233.03</v>
      </c>
      <c r="F922">
        <v>115257.204999999</v>
      </c>
      <c r="G922">
        <v>80.19</v>
      </c>
      <c r="H922">
        <v>0</v>
      </c>
      <c r="I922">
        <v>4.2570868127100002E-3</v>
      </c>
      <c r="J922">
        <f>-(MAX($F$2:F922)-F922)/MAX($F$2:F922)</f>
        <v>-5.8092103190531354E-2</v>
      </c>
      <c r="K922">
        <f>MIN($J$3:J922)</f>
        <v>-0.10007190256198779</v>
      </c>
      <c r="M922" s="1">
        <v>42509</v>
      </c>
      <c r="N922">
        <v>0</v>
      </c>
      <c r="O922">
        <v>1219</v>
      </c>
      <c r="P922">
        <v>23.494999999995301</v>
      </c>
      <c r="Q922">
        <v>97751.61</v>
      </c>
      <c r="R922">
        <v>97775.104999999894</v>
      </c>
      <c r="S922">
        <v>80.19</v>
      </c>
      <c r="T922">
        <v>0</v>
      </c>
      <c r="U922">
        <v>4.2569561859399996E-3</v>
      </c>
      <c r="V922">
        <f>-(MAX($R$2:R922)-R922)/MAX($R$2:R922)</f>
        <v>-0.19417704012375339</v>
      </c>
      <c r="W922">
        <f>MIN($V$3:V922)</f>
        <v>-0.27527937672761299</v>
      </c>
      <c r="Y922" s="1">
        <v>42509</v>
      </c>
      <c r="Z922">
        <v>0</v>
      </c>
      <c r="AA922">
        <v>1445</v>
      </c>
      <c r="AB922">
        <v>19.450000000011599</v>
      </c>
      <c r="AC922">
        <v>115874.55</v>
      </c>
      <c r="AD922">
        <v>115894</v>
      </c>
      <c r="AE922">
        <v>80.19</v>
      </c>
      <c r="AF922">
        <v>0</v>
      </c>
      <c r="AG922">
        <v>4.2572660778300003E-3</v>
      </c>
      <c r="AH922">
        <f>-(MAX($AD$2:AD922)-AD922)/MAX($AD$2:AD922)</f>
        <v>-0.14196543029995484</v>
      </c>
      <c r="AI922">
        <f>MIN($AH$3:AH922)</f>
        <v>-0.27173488542719992</v>
      </c>
      <c r="AK922" s="1">
        <v>42509</v>
      </c>
      <c r="AL922">
        <f>1468</f>
        <v>1468</v>
      </c>
      <c r="AM922">
        <f t="shared" si="56"/>
        <v>29.200000000011599</v>
      </c>
      <c r="AN922">
        <f t="shared" si="57"/>
        <v>117718.92</v>
      </c>
      <c r="AO922">
        <f t="shared" si="58"/>
        <v>117748.12000000001</v>
      </c>
      <c r="AP922">
        <v>80.19</v>
      </c>
      <c r="AQ922">
        <f t="shared" si="59"/>
        <v>4.2569232999855851E-3</v>
      </c>
      <c r="AR922">
        <f>-(MAX($AO$2:AO922)-AO922)/MAX($AO$2:AO922)</f>
        <v>-0.14195566401376739</v>
      </c>
      <c r="AS922">
        <f>MIN($AR$3:AR922)</f>
        <v>-0.27171619185755025</v>
      </c>
    </row>
    <row r="923" spans="1:45" x14ac:dyDescent="0.2">
      <c r="A923" s="1">
        <v>42510</v>
      </c>
      <c r="B923">
        <v>0</v>
      </c>
      <c r="C923">
        <v>1437</v>
      </c>
      <c r="D923">
        <v>24.174999999944699</v>
      </c>
      <c r="E923">
        <v>114988.739999999</v>
      </c>
      <c r="F923">
        <v>115012.914999999</v>
      </c>
      <c r="G923">
        <v>80.02</v>
      </c>
      <c r="H923">
        <v>1</v>
      </c>
      <c r="I923">
        <v>-2.1195204239100002E-3</v>
      </c>
      <c r="J923">
        <f>-(MAX($F$2:F923)-F923)/MAX($F$2:F923)</f>
        <v>-6.0088496215258795E-2</v>
      </c>
      <c r="K923">
        <f>MIN($J$3:J923)</f>
        <v>-0.10007190256198779</v>
      </c>
      <c r="M923" s="1">
        <v>42510</v>
      </c>
      <c r="N923">
        <v>0</v>
      </c>
      <c r="O923">
        <v>1219</v>
      </c>
      <c r="P923">
        <v>23.494999999995301</v>
      </c>
      <c r="Q923">
        <v>97544.379999999903</v>
      </c>
      <c r="R923">
        <v>97567.874999999898</v>
      </c>
      <c r="S923">
        <v>80.02</v>
      </c>
      <c r="T923">
        <v>1</v>
      </c>
      <c r="U923">
        <v>-2.1194556630799999E-3</v>
      </c>
      <c r="V923">
        <f>-(MAX($R$2:R923)-R923)/MAX($R$2:R923)</f>
        <v>-0.19588494615949889</v>
      </c>
      <c r="W923">
        <f>MIN($V$3:V923)</f>
        <v>-0.27527937672761299</v>
      </c>
      <c r="Y923" s="1">
        <v>42510</v>
      </c>
      <c r="Z923">
        <v>0</v>
      </c>
      <c r="AA923">
        <v>1445</v>
      </c>
      <c r="AB923">
        <v>19.450000000011599</v>
      </c>
      <c r="AC923">
        <v>115628.899999999</v>
      </c>
      <c r="AD923">
        <v>115648.35</v>
      </c>
      <c r="AE923">
        <v>80.02</v>
      </c>
      <c r="AF923">
        <v>1</v>
      </c>
      <c r="AG923">
        <v>-2.1196092981500001E-3</v>
      </c>
      <c r="AH923">
        <f>-(MAX($AD$2:AD923)-AD923)/MAX($AD$2:AD923)</f>
        <v>-0.14378412835202667</v>
      </c>
      <c r="AI923">
        <f>MIN($AH$3:AH923)</f>
        <v>-0.27173488542719992</v>
      </c>
      <c r="AK923" s="1">
        <v>42510</v>
      </c>
      <c r="AL923">
        <f>1468</f>
        <v>1468</v>
      </c>
      <c r="AM923">
        <f t="shared" si="56"/>
        <v>29.200000000011599</v>
      </c>
      <c r="AN923">
        <f t="shared" si="57"/>
        <v>117469.36</v>
      </c>
      <c r="AO923">
        <f t="shared" si="58"/>
        <v>117498.56000000001</v>
      </c>
      <c r="AP923">
        <v>80.02</v>
      </c>
      <c r="AQ923">
        <f t="shared" si="59"/>
        <v>-2.1194393592016388E-3</v>
      </c>
      <c r="AR923">
        <f>-(MAX($AO$2:AO923)-AO923)/MAX($AO$2:AO923)</f>
        <v>-0.14377423695139666</v>
      </c>
      <c r="AS923">
        <f>MIN($AR$3:AR923)</f>
        <v>-0.27171619185755025</v>
      </c>
    </row>
    <row r="924" spans="1:45" x14ac:dyDescent="0.2">
      <c r="A924" s="1">
        <v>42513</v>
      </c>
      <c r="B924">
        <v>0</v>
      </c>
      <c r="C924">
        <v>1437</v>
      </c>
      <c r="D924">
        <v>24.174999999944699</v>
      </c>
      <c r="E924">
        <v>115247.4</v>
      </c>
      <c r="F924">
        <v>115271.57499999899</v>
      </c>
      <c r="G924">
        <v>80.2</v>
      </c>
      <c r="H924">
        <v>1</v>
      </c>
      <c r="I924">
        <v>2.2489648227799999E-3</v>
      </c>
      <c r="J924">
        <f>-(MAX($F$2:F924)-F924)/MAX($F$2:F924)</f>
        <v>-5.7974668306723889E-2</v>
      </c>
      <c r="K924">
        <f>MIN($J$3:J924)</f>
        <v>-0.10007190256198779</v>
      </c>
      <c r="M924" s="1">
        <v>42513</v>
      </c>
      <c r="N924">
        <v>0</v>
      </c>
      <c r="O924">
        <v>1219</v>
      </c>
      <c r="P924">
        <v>23.494999999995301</v>
      </c>
      <c r="Q924">
        <v>97763.8</v>
      </c>
      <c r="R924">
        <v>97787.294999999896</v>
      </c>
      <c r="S924">
        <v>80.2</v>
      </c>
      <c r="T924">
        <v>1</v>
      </c>
      <c r="U924">
        <v>2.2488959608899998E-3</v>
      </c>
      <c r="V924">
        <f>-(MAX($R$2:R924)-R924)/MAX($R$2:R924)</f>
        <v>-0.19407657506282716</v>
      </c>
      <c r="W924">
        <f>MIN($V$3:V924)</f>
        <v>-0.27527937672761299</v>
      </c>
      <c r="Y924" s="1">
        <v>42513</v>
      </c>
      <c r="Z924">
        <v>0</v>
      </c>
      <c r="AA924">
        <v>1445</v>
      </c>
      <c r="AB924">
        <v>19.450000000011599</v>
      </c>
      <c r="AC924">
        <v>115889</v>
      </c>
      <c r="AD924">
        <v>115908.45</v>
      </c>
      <c r="AE924">
        <v>80.2</v>
      </c>
      <c r="AF924">
        <v>1</v>
      </c>
      <c r="AG924">
        <v>2.2490593251000002E-3</v>
      </c>
      <c r="AH924">
        <f>-(MAX($AD$2:AD924)-AD924)/MAX($AD$2:AD924)</f>
        <v>-0.1418584480615977</v>
      </c>
      <c r="AI924">
        <f>MIN($AH$3:AH924)</f>
        <v>-0.27173488542719992</v>
      </c>
      <c r="AK924" s="1">
        <v>42513</v>
      </c>
      <c r="AL924">
        <f>1468</f>
        <v>1468</v>
      </c>
      <c r="AM924">
        <f t="shared" si="56"/>
        <v>29.200000000011599</v>
      </c>
      <c r="AN924">
        <f t="shared" si="57"/>
        <v>117733.6</v>
      </c>
      <c r="AO924">
        <f t="shared" si="58"/>
        <v>117762.80000000002</v>
      </c>
      <c r="AP924">
        <v>80.2</v>
      </c>
      <c r="AQ924">
        <f t="shared" si="59"/>
        <v>2.2488786245551027E-3</v>
      </c>
      <c r="AR924">
        <f>-(MAX($AO$2:AO924)-AO924)/MAX($AO$2:AO924)</f>
        <v>-0.14184868913508328</v>
      </c>
      <c r="AS924">
        <f>MIN($AR$3:AR924)</f>
        <v>-0.27171619185755025</v>
      </c>
    </row>
    <row r="925" spans="1:45" x14ac:dyDescent="0.2">
      <c r="A925" s="1">
        <v>42514</v>
      </c>
      <c r="B925">
        <v>0</v>
      </c>
      <c r="C925">
        <v>1437</v>
      </c>
      <c r="D925">
        <v>24.174999999944699</v>
      </c>
      <c r="E925">
        <v>116353.89</v>
      </c>
      <c r="F925">
        <v>116378.064999999</v>
      </c>
      <c r="G925">
        <v>80.97</v>
      </c>
      <c r="H925">
        <v>0</v>
      </c>
      <c r="I925">
        <v>9.5989839646099997E-3</v>
      </c>
      <c r="J925">
        <f>-(MAX($F$2:F925)-F925)/MAX($F$2:F925)</f>
        <v>-4.8932182253546362E-2</v>
      </c>
      <c r="K925">
        <f>MIN($J$3:J925)</f>
        <v>-0.10007190256198779</v>
      </c>
      <c r="M925" s="1">
        <v>42514</v>
      </c>
      <c r="N925">
        <v>0</v>
      </c>
      <c r="O925">
        <v>1219</v>
      </c>
      <c r="P925">
        <v>23.494999999995301</v>
      </c>
      <c r="Q925">
        <v>98702.429999999906</v>
      </c>
      <c r="R925">
        <v>98725.924999999901</v>
      </c>
      <c r="S925">
        <v>80.97</v>
      </c>
      <c r="T925">
        <v>0</v>
      </c>
      <c r="U925">
        <v>9.5986907092599997E-3</v>
      </c>
      <c r="V925">
        <f>-(MAX($R$2:R925)-R925)/MAX($R$2:R925)</f>
        <v>-0.18634076537150904</v>
      </c>
      <c r="W925">
        <f>MIN($V$3:V925)</f>
        <v>-0.27527937672761299</v>
      </c>
      <c r="Y925" s="1">
        <v>42514</v>
      </c>
      <c r="Z925">
        <v>0</v>
      </c>
      <c r="AA925">
        <v>1445</v>
      </c>
      <c r="AB925">
        <v>19.450000000011599</v>
      </c>
      <c r="AC925">
        <v>117001.649999999</v>
      </c>
      <c r="AD925">
        <v>117021.1</v>
      </c>
      <c r="AE925">
        <v>80.97</v>
      </c>
      <c r="AF925">
        <v>0</v>
      </c>
      <c r="AG925">
        <v>9.5993864122900004E-3</v>
      </c>
      <c r="AH925">
        <f>-(MAX($AD$2:AD925)-AD925)/MAX($AD$2:AD925)</f>
        <v>-0.13362081570809567</v>
      </c>
      <c r="AI925">
        <f>MIN($AH$3:AH925)</f>
        <v>-0.27173488542719992</v>
      </c>
      <c r="AK925" s="1">
        <v>42514</v>
      </c>
      <c r="AL925">
        <f>1468</f>
        <v>1468</v>
      </c>
      <c r="AM925">
        <f t="shared" si="56"/>
        <v>29.200000000011599</v>
      </c>
      <c r="AN925">
        <f t="shared" si="57"/>
        <v>118863.95999999999</v>
      </c>
      <c r="AO925">
        <f t="shared" si="58"/>
        <v>118893.16</v>
      </c>
      <c r="AP925">
        <v>80.97</v>
      </c>
      <c r="AQ925">
        <f t="shared" si="59"/>
        <v>9.5986168807126356E-3</v>
      </c>
      <c r="AR925">
        <f>-(MAX($AO$2:AO925)-AO925)/MAX($AO$2:AO925)</f>
        <v>-0.13361162347640959</v>
      </c>
      <c r="AS925">
        <f>MIN($AR$3:AR925)</f>
        <v>-0.27171619185755025</v>
      </c>
    </row>
    <row r="926" spans="1:45" x14ac:dyDescent="0.2">
      <c r="A926" s="1">
        <v>42515</v>
      </c>
      <c r="B926">
        <v>0</v>
      </c>
      <c r="C926">
        <v>1437</v>
      </c>
      <c r="D926">
        <v>24.174999999944699</v>
      </c>
      <c r="E926">
        <v>117086.76</v>
      </c>
      <c r="F926">
        <v>117110.93499999899</v>
      </c>
      <c r="G926">
        <v>81.48</v>
      </c>
      <c r="H926">
        <v>0</v>
      </c>
      <c r="I926">
        <v>6.2973207193300004E-3</v>
      </c>
      <c r="J926">
        <f>-(MAX($F$2:F926)-F926)/MAX($F$2:F926)</f>
        <v>-4.2943003179363913E-2</v>
      </c>
      <c r="K926">
        <f>MIN($J$3:J926)</f>
        <v>-0.10007190256198779</v>
      </c>
      <c r="M926" s="1">
        <v>42515</v>
      </c>
      <c r="N926">
        <v>0</v>
      </c>
      <c r="O926">
        <v>1219</v>
      </c>
      <c r="P926">
        <v>23.494999999995301</v>
      </c>
      <c r="Q926">
        <v>99324.12</v>
      </c>
      <c r="R926">
        <v>99347.615000000005</v>
      </c>
      <c r="S926">
        <v>81.48</v>
      </c>
      <c r="T926">
        <v>0</v>
      </c>
      <c r="U926">
        <v>6.2971301611000003E-3</v>
      </c>
      <c r="V926">
        <f>-(MAX($R$2:R926)-R926)/MAX($R$2:R926)</f>
        <v>-0.18121704726427154</v>
      </c>
      <c r="W926">
        <f>MIN($V$3:V926)</f>
        <v>-0.27527937672761299</v>
      </c>
      <c r="Y926" s="1">
        <v>42515</v>
      </c>
      <c r="Z926">
        <v>0</v>
      </c>
      <c r="AA926">
        <v>1445</v>
      </c>
      <c r="AB926">
        <v>19.450000000011599</v>
      </c>
      <c r="AC926">
        <v>117738.6</v>
      </c>
      <c r="AD926">
        <v>117758.05</v>
      </c>
      <c r="AE926">
        <v>81.48</v>
      </c>
      <c r="AF926">
        <v>0</v>
      </c>
      <c r="AG926">
        <v>6.2975822309E-3</v>
      </c>
      <c r="AH926">
        <f>-(MAX($AD$2:AD926)-AD926)/MAX($AD$2:AD926)</f>
        <v>-0.12816472155188013</v>
      </c>
      <c r="AI926">
        <f>MIN($AH$3:AH926)</f>
        <v>-0.27173488542719992</v>
      </c>
      <c r="AK926" s="1">
        <v>42515</v>
      </c>
      <c r="AL926">
        <f>1468</f>
        <v>1468</v>
      </c>
      <c r="AM926">
        <f t="shared" si="56"/>
        <v>29.200000000011599</v>
      </c>
      <c r="AN926">
        <f t="shared" si="57"/>
        <v>119612.64</v>
      </c>
      <c r="AO926">
        <f t="shared" si="58"/>
        <v>119641.84000000001</v>
      </c>
      <c r="AP926">
        <v>81.48</v>
      </c>
      <c r="AQ926">
        <f t="shared" si="59"/>
        <v>6.2970821870661654E-3</v>
      </c>
      <c r="AR926">
        <f>-(MAX($AO$2:AO926)-AO926)/MAX($AO$2:AO926)</f>
        <v>-0.12815590466352172</v>
      </c>
      <c r="AS926">
        <f>MIN($AR$3:AR926)</f>
        <v>-0.27171619185755025</v>
      </c>
    </row>
    <row r="927" spans="1:45" x14ac:dyDescent="0.2">
      <c r="A927" s="1">
        <v>42516</v>
      </c>
      <c r="B927">
        <v>0</v>
      </c>
      <c r="C927">
        <v>1437</v>
      </c>
      <c r="D927">
        <v>24.174999999944699</v>
      </c>
      <c r="E927">
        <v>116713.14</v>
      </c>
      <c r="F927">
        <v>116737.314999999</v>
      </c>
      <c r="G927">
        <v>81.22</v>
      </c>
      <c r="H927">
        <v>0</v>
      </c>
      <c r="I927">
        <v>-3.19030840288E-3</v>
      </c>
      <c r="J927">
        <f>-(MAX($F$2:F927)-F927)/MAX($F$2:F927)</f>
        <v>-4.5996310158358873E-2</v>
      </c>
      <c r="K927">
        <f>MIN($J$3:J927)</f>
        <v>-0.10007190256198779</v>
      </c>
      <c r="M927" s="1">
        <v>42516</v>
      </c>
      <c r="N927">
        <v>0</v>
      </c>
      <c r="O927">
        <v>1219</v>
      </c>
      <c r="P927">
        <v>23.494999999995301</v>
      </c>
      <c r="Q927">
        <v>99007.179999999906</v>
      </c>
      <c r="R927">
        <v>99030.674999999901</v>
      </c>
      <c r="S927">
        <v>81.22</v>
      </c>
      <c r="T927">
        <v>0</v>
      </c>
      <c r="U927">
        <v>-3.1902124676100002E-3</v>
      </c>
      <c r="V927">
        <f>-(MAX($R$2:R927)-R927)/MAX($R$2:R927)</f>
        <v>-0.18382913884835383</v>
      </c>
      <c r="W927">
        <f>MIN($V$3:V927)</f>
        <v>-0.27527937672761299</v>
      </c>
      <c r="Y927" s="1">
        <v>42516</v>
      </c>
      <c r="Z927">
        <v>0</v>
      </c>
      <c r="AA927">
        <v>1445</v>
      </c>
      <c r="AB927">
        <v>19.450000000011599</v>
      </c>
      <c r="AC927">
        <v>117362.899999999</v>
      </c>
      <c r="AD927">
        <v>117382.35</v>
      </c>
      <c r="AE927">
        <v>81.22</v>
      </c>
      <c r="AF927">
        <v>0</v>
      </c>
      <c r="AG927">
        <v>-3.1904400590899999E-3</v>
      </c>
      <c r="AH927">
        <f>-(MAX($AD$2:AD927)-AD927)/MAX($AD$2:AD927)</f>
        <v>-0.13094625974916649</v>
      </c>
      <c r="AI927">
        <f>MIN($AH$3:AH927)</f>
        <v>-0.27173488542719992</v>
      </c>
      <c r="AK927" s="1">
        <v>42516</v>
      </c>
      <c r="AL927">
        <f>1468</f>
        <v>1468</v>
      </c>
      <c r="AM927">
        <f t="shared" si="56"/>
        <v>29.200000000011599</v>
      </c>
      <c r="AN927">
        <f t="shared" si="57"/>
        <v>119230.95999999999</v>
      </c>
      <c r="AO927">
        <f t="shared" si="58"/>
        <v>119260.16</v>
      </c>
      <c r="AP927">
        <v>81.22</v>
      </c>
      <c r="AQ927">
        <f t="shared" si="59"/>
        <v>-3.1901883153920697E-3</v>
      </c>
      <c r="AR927">
        <f>-(MAX($AO$2:AO927)-AO927)/MAX($AO$2:AO927)</f>
        <v>-0.13093725150930774</v>
      </c>
      <c r="AS927">
        <f>MIN($AR$3:AR927)</f>
        <v>-0.27171619185755025</v>
      </c>
    </row>
    <row r="928" spans="1:45" x14ac:dyDescent="0.2">
      <c r="A928" s="1">
        <v>42517</v>
      </c>
      <c r="B928">
        <v>0</v>
      </c>
      <c r="C928">
        <v>1437</v>
      </c>
      <c r="D928">
        <v>24.174999999944699</v>
      </c>
      <c r="E928">
        <v>117014.91</v>
      </c>
      <c r="F928">
        <v>117039.084999999</v>
      </c>
      <c r="G928">
        <v>81.430000000000007</v>
      </c>
      <c r="H928">
        <v>1</v>
      </c>
      <c r="I928">
        <v>2.5850346138299998E-3</v>
      </c>
      <c r="J928">
        <f>-(MAX($F$2:F928)-F928)/MAX($F$2:F928)</f>
        <v>-4.3530177598401339E-2</v>
      </c>
      <c r="K928">
        <f>MIN($J$3:J928)</f>
        <v>-0.10007190256198779</v>
      </c>
      <c r="M928" s="1">
        <v>42517</v>
      </c>
      <c r="N928">
        <v>0</v>
      </c>
      <c r="O928">
        <v>1219</v>
      </c>
      <c r="P928">
        <v>23.494999999995301</v>
      </c>
      <c r="Q928">
        <v>99263.17</v>
      </c>
      <c r="R928">
        <v>99286.664999999994</v>
      </c>
      <c r="S928">
        <v>81.430000000000007</v>
      </c>
      <c r="T928">
        <v>1</v>
      </c>
      <c r="U928">
        <v>2.5849566308599999E-3</v>
      </c>
      <c r="V928">
        <f>-(MAX($R$2:R928)-R928)/MAX($R$2:R928)</f>
        <v>-0.18171937256890269</v>
      </c>
      <c r="W928">
        <f>MIN($V$3:V928)</f>
        <v>-0.27527937672761299</v>
      </c>
      <c r="Y928" s="1">
        <v>42517</v>
      </c>
      <c r="Z928">
        <v>0</v>
      </c>
      <c r="AA928">
        <v>1445</v>
      </c>
      <c r="AB928">
        <v>19.450000000011599</v>
      </c>
      <c r="AC928">
        <v>117666.35</v>
      </c>
      <c r="AD928">
        <v>117685.8</v>
      </c>
      <c r="AE928">
        <v>81.430000000000007</v>
      </c>
      <c r="AF928">
        <v>0</v>
      </c>
      <c r="AG928">
        <v>2.5851416333000001E-3</v>
      </c>
      <c r="AH928">
        <f>-(MAX($AD$2:AD928)-AD928)/MAX($AD$2:AD928)</f>
        <v>-0.12869963274366597</v>
      </c>
      <c r="AI928">
        <f>MIN($AH$3:AH928)</f>
        <v>-0.27173488542719992</v>
      </c>
      <c r="AK928" s="1">
        <v>42517</v>
      </c>
      <c r="AL928">
        <f>1468</f>
        <v>1468</v>
      </c>
      <c r="AM928">
        <f t="shared" si="56"/>
        <v>29.200000000011599</v>
      </c>
      <c r="AN928">
        <f t="shared" si="57"/>
        <v>119539.24</v>
      </c>
      <c r="AO928">
        <f t="shared" si="58"/>
        <v>119568.44000000002</v>
      </c>
      <c r="AP928">
        <v>81.430000000000007</v>
      </c>
      <c r="AQ928">
        <f t="shared" si="59"/>
        <v>2.5849369982399268E-3</v>
      </c>
      <c r="AR928">
        <f>-(MAX($AO$2:AO928)-AO928)/MAX($AO$2:AO928)</f>
        <v>-0.12869077905694207</v>
      </c>
      <c r="AS928">
        <f>MIN($AR$3:AR928)</f>
        <v>-0.27171619185755025</v>
      </c>
    </row>
    <row r="929" spans="1:45" x14ac:dyDescent="0.2">
      <c r="A929" s="1">
        <v>42521</v>
      </c>
      <c r="B929">
        <v>1437</v>
      </c>
      <c r="C929">
        <v>0</v>
      </c>
      <c r="D929">
        <v>116478.65499999899</v>
      </c>
      <c r="E929">
        <v>0</v>
      </c>
      <c r="F929">
        <v>116478.65499999899</v>
      </c>
      <c r="G929">
        <v>81.040000000000006</v>
      </c>
      <c r="H929">
        <v>-1</v>
      </c>
      <c r="I929">
        <v>-4.7884003877799999E-3</v>
      </c>
      <c r="J929">
        <f>-(MAX($F$2:F929)-F929)/MAX($F$2:F929)</f>
        <v>-4.8110138066893897E-2</v>
      </c>
      <c r="K929">
        <f>MIN($J$3:J929)</f>
        <v>-0.10007190256198779</v>
      </c>
      <c r="M929" s="1">
        <v>42521</v>
      </c>
      <c r="N929">
        <v>0</v>
      </c>
      <c r="O929">
        <v>1219</v>
      </c>
      <c r="P929">
        <v>23.494999999995301</v>
      </c>
      <c r="Q929">
        <v>98787.76</v>
      </c>
      <c r="R929">
        <v>98811.255000000005</v>
      </c>
      <c r="S929">
        <v>81.040000000000006</v>
      </c>
      <c r="T929">
        <v>0</v>
      </c>
      <c r="U929">
        <v>-4.7882563081399999E-3</v>
      </c>
      <c r="V929">
        <f>-(MAX($R$2:R929)-R929)/MAX($R$2:R929)</f>
        <v>-0.18563750994502473</v>
      </c>
      <c r="W929">
        <f>MIN($V$3:V929)</f>
        <v>-0.27527937672761299</v>
      </c>
      <c r="Y929" s="1">
        <v>42521</v>
      </c>
      <c r="Z929">
        <v>0</v>
      </c>
      <c r="AA929">
        <v>1445</v>
      </c>
      <c r="AB929">
        <v>19.450000000011599</v>
      </c>
      <c r="AC929">
        <v>117102.8</v>
      </c>
      <c r="AD929">
        <v>117122.25</v>
      </c>
      <c r="AE929">
        <v>81.040000000000006</v>
      </c>
      <c r="AF929">
        <v>0</v>
      </c>
      <c r="AG929">
        <v>-4.7885981146400004E-3</v>
      </c>
      <c r="AH929">
        <f>-(MAX($AD$2:AD929)-AD929)/MAX($AD$2:AD929)</f>
        <v>-0.13287194003959554</v>
      </c>
      <c r="AI929">
        <f>MIN($AH$3:AH929)</f>
        <v>-0.27173488542719992</v>
      </c>
      <c r="AK929" s="1">
        <v>42521</v>
      </c>
      <c r="AL929">
        <f>1468</f>
        <v>1468</v>
      </c>
      <c r="AM929">
        <f t="shared" si="56"/>
        <v>29.200000000011599</v>
      </c>
      <c r="AN929">
        <f t="shared" si="57"/>
        <v>118966.72000000002</v>
      </c>
      <c r="AO929">
        <f t="shared" si="58"/>
        <v>118995.92000000003</v>
      </c>
      <c r="AP929">
        <v>81.040000000000006</v>
      </c>
      <c r="AQ929">
        <f t="shared" si="59"/>
        <v>-4.7882200353202686E-3</v>
      </c>
      <c r="AR929">
        <f>-(MAX($AO$2:AO929)-AO929)/MAX($AO$2:AO929)</f>
        <v>-0.1328627993256209</v>
      </c>
      <c r="AS929">
        <f>MIN($AR$3:AR929)</f>
        <v>-0.27171619185755025</v>
      </c>
    </row>
    <row r="930" spans="1:45" x14ac:dyDescent="0.2">
      <c r="A930" s="1">
        <v>42522</v>
      </c>
      <c r="B930">
        <v>0</v>
      </c>
      <c r="C930">
        <v>0</v>
      </c>
      <c r="D930">
        <v>116478.65499999899</v>
      </c>
      <c r="E930">
        <v>0</v>
      </c>
      <c r="F930">
        <v>116478.65499999899</v>
      </c>
      <c r="G930">
        <v>81.790000000000006</v>
      </c>
      <c r="H930">
        <v>-1</v>
      </c>
      <c r="I930">
        <v>0</v>
      </c>
      <c r="J930">
        <f>-(MAX($F$2:F930)-F930)/MAX($F$2:F930)</f>
        <v>-4.8110138066893897E-2</v>
      </c>
      <c r="K930">
        <f>MIN($J$3:J930)</f>
        <v>-0.10007190256198779</v>
      </c>
      <c r="M930" s="1">
        <v>42522</v>
      </c>
      <c r="N930">
        <v>1219</v>
      </c>
      <c r="O930">
        <v>0</v>
      </c>
      <c r="P930">
        <v>99725.505000000005</v>
      </c>
      <c r="Q930">
        <v>0</v>
      </c>
      <c r="R930">
        <v>99725.505000000005</v>
      </c>
      <c r="S930">
        <v>81.790000000000006</v>
      </c>
      <c r="T930">
        <v>-1</v>
      </c>
      <c r="U930">
        <v>9.2524884943499999E-3</v>
      </c>
      <c r="V930">
        <f>-(MAX($R$2:R930)-R930)/MAX($R$2:R930)</f>
        <v>-0.17810263037555907</v>
      </c>
      <c r="W930">
        <f>MIN($V$3:V930)</f>
        <v>-0.27527937672761299</v>
      </c>
      <c r="Y930" s="1">
        <v>42522</v>
      </c>
      <c r="Z930">
        <v>0</v>
      </c>
      <c r="AA930">
        <v>1445</v>
      </c>
      <c r="AB930">
        <v>19.450000000011599</v>
      </c>
      <c r="AC930">
        <v>118186.55</v>
      </c>
      <c r="AD930">
        <v>118206</v>
      </c>
      <c r="AE930">
        <v>81.790000000000006</v>
      </c>
      <c r="AF930">
        <v>0</v>
      </c>
      <c r="AG930">
        <v>9.2531521551200008E-3</v>
      </c>
      <c r="AH930">
        <f>-(MAX($AD$2:AD930)-AD930)/MAX($AD$2:AD930)</f>
        <v>-0.12484827216280793</v>
      </c>
      <c r="AI930">
        <f>MIN($AH$3:AH930)</f>
        <v>-0.27173488542719992</v>
      </c>
      <c r="AK930" s="1">
        <v>42522</v>
      </c>
      <c r="AL930">
        <f>1468</f>
        <v>1468</v>
      </c>
      <c r="AM930">
        <f t="shared" si="56"/>
        <v>29.200000000011599</v>
      </c>
      <c r="AN930">
        <f t="shared" si="57"/>
        <v>120067.72000000002</v>
      </c>
      <c r="AO930">
        <f t="shared" si="58"/>
        <v>120096.92000000003</v>
      </c>
      <c r="AP930">
        <v>81.790000000000006</v>
      </c>
      <c r="AQ930">
        <f t="shared" si="59"/>
        <v>9.2524180660983994E-3</v>
      </c>
      <c r="AR930">
        <f>-(MAX($AO$2:AO930)-AO930)/MAX($AO$2:AO930)</f>
        <v>-0.12483968342431528</v>
      </c>
      <c r="AS930">
        <f>MIN($AR$3:AR930)</f>
        <v>-0.27171619185755025</v>
      </c>
    </row>
    <row r="931" spans="1:45" x14ac:dyDescent="0.2">
      <c r="A931" s="1">
        <v>42523</v>
      </c>
      <c r="B931">
        <v>0</v>
      </c>
      <c r="C931">
        <v>0</v>
      </c>
      <c r="D931">
        <v>116478.65499999899</v>
      </c>
      <c r="E931">
        <v>0</v>
      </c>
      <c r="F931">
        <v>116478.65499999899</v>
      </c>
      <c r="G931">
        <v>81.95</v>
      </c>
      <c r="H931">
        <v>-1</v>
      </c>
      <c r="I931">
        <v>0</v>
      </c>
      <c r="J931">
        <f>-(MAX($F$2:F931)-F931)/MAX($F$2:F931)</f>
        <v>-4.8110138066893897E-2</v>
      </c>
      <c r="K931">
        <f>MIN($J$3:J931)</f>
        <v>-0.10007190256198779</v>
      </c>
      <c r="M931" s="1">
        <v>42523</v>
      </c>
      <c r="N931">
        <v>0</v>
      </c>
      <c r="O931">
        <v>0</v>
      </c>
      <c r="P931">
        <v>99725.505000000005</v>
      </c>
      <c r="Q931">
        <v>0</v>
      </c>
      <c r="R931">
        <v>99725.505000000005</v>
      </c>
      <c r="S931">
        <v>81.95</v>
      </c>
      <c r="T931">
        <v>0</v>
      </c>
      <c r="U931">
        <v>0</v>
      </c>
      <c r="V931">
        <f>-(MAX($R$2:R931)-R931)/MAX($R$2:R931)</f>
        <v>-0.17810263037555907</v>
      </c>
      <c r="W931">
        <f>MIN($V$3:V931)</f>
        <v>-0.27527937672761299</v>
      </c>
      <c r="Y931" s="1">
        <v>42523</v>
      </c>
      <c r="Z931">
        <v>0</v>
      </c>
      <c r="AA931">
        <v>1445</v>
      </c>
      <c r="AB931">
        <v>19.450000000011599</v>
      </c>
      <c r="AC931">
        <v>118417.75</v>
      </c>
      <c r="AD931">
        <v>118437.2</v>
      </c>
      <c r="AE931">
        <v>81.95</v>
      </c>
      <c r="AF931">
        <v>0</v>
      </c>
      <c r="AG931">
        <v>1.9559074835500002E-3</v>
      </c>
      <c r="AH931">
        <f>-(MAX($AD$2:AD931)-AD931)/MAX($AD$2:AD931)</f>
        <v>-0.12313655634909326</v>
      </c>
      <c r="AI931">
        <f>MIN($AH$3:AH931)</f>
        <v>-0.27173488542719992</v>
      </c>
      <c r="AK931" s="1">
        <v>42523</v>
      </c>
      <c r="AL931">
        <f>1468</f>
        <v>1468</v>
      </c>
      <c r="AM931">
        <f t="shared" si="56"/>
        <v>29.200000000011599</v>
      </c>
      <c r="AN931">
        <f t="shared" si="57"/>
        <v>120302.6</v>
      </c>
      <c r="AO931">
        <f t="shared" si="58"/>
        <v>120331.80000000002</v>
      </c>
      <c r="AP931">
        <v>81.95</v>
      </c>
      <c r="AQ931">
        <f t="shared" si="59"/>
        <v>1.9557537362322867E-3</v>
      </c>
      <c r="AR931">
        <f>-(MAX($AO$2:AO931)-AO931)/MAX($AO$2:AO931)</f>
        <v>-0.12312808536537016</v>
      </c>
      <c r="AS931">
        <f>MIN($AR$3:AR931)</f>
        <v>-0.27171619185755025</v>
      </c>
    </row>
    <row r="932" spans="1:45" x14ac:dyDescent="0.2">
      <c r="A932" s="1">
        <v>42524</v>
      </c>
      <c r="B932">
        <v>0</v>
      </c>
      <c r="C932">
        <v>0</v>
      </c>
      <c r="D932">
        <v>116478.65499999899</v>
      </c>
      <c r="E932">
        <v>0</v>
      </c>
      <c r="F932">
        <v>116478.65499999899</v>
      </c>
      <c r="G932">
        <v>82.47</v>
      </c>
      <c r="H932">
        <v>-1</v>
      </c>
      <c r="I932">
        <v>0</v>
      </c>
      <c r="J932">
        <f>-(MAX($F$2:F932)-F932)/MAX($F$2:F932)</f>
        <v>-4.8110138066893897E-2</v>
      </c>
      <c r="K932">
        <f>MIN($J$3:J932)</f>
        <v>-0.10007190256198779</v>
      </c>
      <c r="M932" s="1">
        <v>42524</v>
      </c>
      <c r="N932">
        <v>0</v>
      </c>
      <c r="O932">
        <v>0</v>
      </c>
      <c r="P932">
        <v>99725.505000000005</v>
      </c>
      <c r="Q932">
        <v>0</v>
      </c>
      <c r="R932">
        <v>99725.505000000005</v>
      </c>
      <c r="S932">
        <v>82.47</v>
      </c>
      <c r="T932">
        <v>-1</v>
      </c>
      <c r="U932">
        <v>0</v>
      </c>
      <c r="V932">
        <f>-(MAX($R$2:R932)-R932)/MAX($R$2:R932)</f>
        <v>-0.17810263037555907</v>
      </c>
      <c r="W932">
        <f>MIN($V$3:V932)</f>
        <v>-0.27527937672761299</v>
      </c>
      <c r="Y932" s="1">
        <v>42524</v>
      </c>
      <c r="Z932">
        <v>0</v>
      </c>
      <c r="AA932">
        <v>1445</v>
      </c>
      <c r="AB932">
        <v>19.450000000011599</v>
      </c>
      <c r="AC932">
        <v>119169.149999999</v>
      </c>
      <c r="AD932">
        <v>119188.6</v>
      </c>
      <c r="AE932">
        <v>82.47</v>
      </c>
      <c r="AF932">
        <v>0</v>
      </c>
      <c r="AG932">
        <v>6.3442904763000001E-3</v>
      </c>
      <c r="AH932">
        <f>-(MAX($AD$2:AD932)-AD932)/MAX($AD$2:AD932)</f>
        <v>-0.11757347995452044</v>
      </c>
      <c r="AI932">
        <f>MIN($AH$3:AH932)</f>
        <v>-0.27173488542719992</v>
      </c>
      <c r="AK932" s="1">
        <v>42524</v>
      </c>
      <c r="AL932">
        <f>1468</f>
        <v>1468</v>
      </c>
      <c r="AM932">
        <f t="shared" si="56"/>
        <v>29.200000000011599</v>
      </c>
      <c r="AN932">
        <f t="shared" si="57"/>
        <v>121065.95999999999</v>
      </c>
      <c r="AO932">
        <f t="shared" si="58"/>
        <v>121095.16</v>
      </c>
      <c r="AP932">
        <v>82.47</v>
      </c>
      <c r="AQ932">
        <f t="shared" si="59"/>
        <v>6.3437927463894494E-3</v>
      </c>
      <c r="AR932">
        <f>-(MAX($AO$2:AO932)-AO932)/MAX($AO$2:AO932)</f>
        <v>-0.11756539167379837</v>
      </c>
      <c r="AS932">
        <f>MIN($AR$3:AR932)</f>
        <v>-0.27171619185755025</v>
      </c>
    </row>
    <row r="933" spans="1:45" x14ac:dyDescent="0.2">
      <c r="A933" s="1">
        <v>42527</v>
      </c>
      <c r="B933">
        <v>0</v>
      </c>
      <c r="C933">
        <v>0</v>
      </c>
      <c r="D933">
        <v>116478.65499999899</v>
      </c>
      <c r="E933">
        <v>0</v>
      </c>
      <c r="F933">
        <v>116478.65499999899</v>
      </c>
      <c r="G933">
        <v>82.77</v>
      </c>
      <c r="H933">
        <v>0</v>
      </c>
      <c r="I933">
        <v>0</v>
      </c>
      <c r="J933">
        <f>-(MAX($F$2:F933)-F933)/MAX($F$2:F933)</f>
        <v>-4.8110138066893897E-2</v>
      </c>
      <c r="K933">
        <f>MIN($J$3:J933)</f>
        <v>-0.10007190256198779</v>
      </c>
      <c r="M933" s="1">
        <v>42527</v>
      </c>
      <c r="N933">
        <v>0</v>
      </c>
      <c r="O933">
        <v>0</v>
      </c>
      <c r="P933">
        <v>99725.505000000005</v>
      </c>
      <c r="Q933">
        <v>0</v>
      </c>
      <c r="R933">
        <v>99725.505000000005</v>
      </c>
      <c r="S933">
        <v>82.77</v>
      </c>
      <c r="T933">
        <v>0</v>
      </c>
      <c r="U933">
        <v>0</v>
      </c>
      <c r="V933">
        <f>-(MAX($R$2:R933)-R933)/MAX($R$2:R933)</f>
        <v>-0.17810263037555907</v>
      </c>
      <c r="W933">
        <f>MIN($V$3:V933)</f>
        <v>-0.27527937672761299</v>
      </c>
      <c r="Y933" s="1">
        <v>42527</v>
      </c>
      <c r="Z933">
        <v>0</v>
      </c>
      <c r="AA933">
        <v>1445</v>
      </c>
      <c r="AB933">
        <v>19.450000000011599</v>
      </c>
      <c r="AC933">
        <v>119602.649999999</v>
      </c>
      <c r="AD933">
        <v>119622.1</v>
      </c>
      <c r="AE933">
        <v>82.77</v>
      </c>
      <c r="AF933">
        <v>0</v>
      </c>
      <c r="AG933">
        <v>3.63709280921E-3</v>
      </c>
      <c r="AH933">
        <f>-(MAX($AD$2:AD933)-AD933)/MAX($AD$2:AD933)</f>
        <v>-0.1143640128038054</v>
      </c>
      <c r="AI933">
        <f>MIN($AH$3:AH933)</f>
        <v>-0.27173488542719992</v>
      </c>
      <c r="AK933" s="1">
        <v>42527</v>
      </c>
      <c r="AL933">
        <f>1468</f>
        <v>1468</v>
      </c>
      <c r="AM933">
        <f t="shared" si="56"/>
        <v>29.200000000011599</v>
      </c>
      <c r="AN933">
        <f t="shared" si="57"/>
        <v>121506.36</v>
      </c>
      <c r="AO933">
        <f t="shared" si="58"/>
        <v>121535.56000000001</v>
      </c>
      <c r="AP933">
        <v>82.77</v>
      </c>
      <c r="AQ933">
        <f t="shared" si="59"/>
        <v>3.6368092663654661E-3</v>
      </c>
      <c r="AR933">
        <f>-(MAX($AO$2:AO933)-AO933)/MAX($AO$2:AO933)</f>
        <v>-0.11435614531327605</v>
      </c>
      <c r="AS933">
        <f>MIN($AR$3:AR933)</f>
        <v>-0.27171619185755025</v>
      </c>
    </row>
    <row r="934" spans="1:45" x14ac:dyDescent="0.2">
      <c r="A934" s="1">
        <v>42528</v>
      </c>
      <c r="B934">
        <v>0</v>
      </c>
      <c r="C934">
        <v>0</v>
      </c>
      <c r="D934">
        <v>116478.65499999899</v>
      </c>
      <c r="E934">
        <v>0</v>
      </c>
      <c r="F934">
        <v>116478.65499999899</v>
      </c>
      <c r="G934">
        <v>82.32</v>
      </c>
      <c r="H934">
        <v>-1</v>
      </c>
      <c r="I934">
        <v>0</v>
      </c>
      <c r="J934">
        <f>-(MAX($F$2:F934)-F934)/MAX($F$2:F934)</f>
        <v>-4.8110138066893897E-2</v>
      </c>
      <c r="K934">
        <f>MIN($J$3:J934)</f>
        <v>-0.10007190256198779</v>
      </c>
      <c r="M934" s="1">
        <v>42528</v>
      </c>
      <c r="N934">
        <v>0</v>
      </c>
      <c r="O934">
        <v>0</v>
      </c>
      <c r="P934">
        <v>99725.505000000005</v>
      </c>
      <c r="Q934">
        <v>0</v>
      </c>
      <c r="R934">
        <v>99725.505000000005</v>
      </c>
      <c r="S934">
        <v>82.32</v>
      </c>
      <c r="T934">
        <v>0</v>
      </c>
      <c r="U934">
        <v>0</v>
      </c>
      <c r="V934">
        <f>-(MAX($R$2:R934)-R934)/MAX($R$2:R934)</f>
        <v>-0.17810263037555907</v>
      </c>
      <c r="W934">
        <f>MIN($V$3:V934)</f>
        <v>-0.27527937672761299</v>
      </c>
      <c r="Y934" s="1">
        <v>42528</v>
      </c>
      <c r="Z934">
        <v>0</v>
      </c>
      <c r="AA934">
        <v>1445</v>
      </c>
      <c r="AB934">
        <v>19.450000000011599</v>
      </c>
      <c r="AC934">
        <v>118952.399999999</v>
      </c>
      <c r="AD934">
        <v>118971.85</v>
      </c>
      <c r="AE934">
        <v>82.32</v>
      </c>
      <c r="AF934">
        <v>0</v>
      </c>
      <c r="AG934">
        <v>-5.4358684557500002E-3</v>
      </c>
      <c r="AH934">
        <f>-(MAX($AD$2:AD934)-AD934)/MAX($AD$2:AD934)</f>
        <v>-0.11917821352987798</v>
      </c>
      <c r="AI934">
        <f>MIN($AH$3:AH934)</f>
        <v>-0.27173488542719992</v>
      </c>
      <c r="AK934" s="1">
        <v>42528</v>
      </c>
      <c r="AL934">
        <f>1468</f>
        <v>1468</v>
      </c>
      <c r="AM934">
        <f t="shared" si="56"/>
        <v>29.200000000011599</v>
      </c>
      <c r="AN934">
        <f t="shared" si="57"/>
        <v>120845.75999999999</v>
      </c>
      <c r="AO934">
        <f t="shared" si="58"/>
        <v>120874.96</v>
      </c>
      <c r="AP934">
        <v>82.32</v>
      </c>
      <c r="AQ934">
        <f t="shared" si="59"/>
        <v>-5.4354462183743239E-3</v>
      </c>
      <c r="AR934">
        <f>-(MAX($AO$2:AO934)-AO934)/MAX($AO$2:AO934)</f>
        <v>-0.11917001485405947</v>
      </c>
      <c r="AS934">
        <f>MIN($AR$3:AR934)</f>
        <v>-0.27171619185755025</v>
      </c>
    </row>
    <row r="935" spans="1:45" x14ac:dyDescent="0.2">
      <c r="A935" s="1">
        <v>42529</v>
      </c>
      <c r="B935">
        <v>0</v>
      </c>
      <c r="C935">
        <v>0</v>
      </c>
      <c r="D935">
        <v>116478.65499999899</v>
      </c>
      <c r="E935">
        <v>0</v>
      </c>
      <c r="F935">
        <v>116478.65499999899</v>
      </c>
      <c r="G935">
        <v>82.65</v>
      </c>
      <c r="H935">
        <v>0</v>
      </c>
      <c r="I935">
        <v>0</v>
      </c>
      <c r="J935">
        <f>-(MAX($F$2:F935)-F935)/MAX($F$2:F935)</f>
        <v>-4.8110138066893897E-2</v>
      </c>
      <c r="K935">
        <f>MIN($J$3:J935)</f>
        <v>-0.10007190256198779</v>
      </c>
      <c r="M935" s="1">
        <v>42529</v>
      </c>
      <c r="N935">
        <v>0</v>
      </c>
      <c r="O935">
        <v>0</v>
      </c>
      <c r="P935">
        <v>99725.505000000005</v>
      </c>
      <c r="Q935">
        <v>0</v>
      </c>
      <c r="R935">
        <v>99725.505000000005</v>
      </c>
      <c r="S935">
        <v>82.65</v>
      </c>
      <c r="T935">
        <v>0</v>
      </c>
      <c r="U935">
        <v>0</v>
      </c>
      <c r="V935">
        <f>-(MAX($R$2:R935)-R935)/MAX($R$2:R935)</f>
        <v>-0.17810263037555907</v>
      </c>
      <c r="W935">
        <f>MIN($V$3:V935)</f>
        <v>-0.27527937672761299</v>
      </c>
      <c r="Y935" s="1">
        <v>42529</v>
      </c>
      <c r="Z935">
        <v>0</v>
      </c>
      <c r="AA935">
        <v>1445</v>
      </c>
      <c r="AB935">
        <v>19.450000000011599</v>
      </c>
      <c r="AC935">
        <v>119429.25</v>
      </c>
      <c r="AD935">
        <v>119448.7</v>
      </c>
      <c r="AE935">
        <v>82.65</v>
      </c>
      <c r="AF935">
        <v>0</v>
      </c>
      <c r="AG935">
        <v>4.00809098959E-3</v>
      </c>
      <c r="AH935">
        <f>-(MAX($AD$2:AD935)-AD935)/MAX($AD$2:AD935)</f>
        <v>-0.11564779966409149</v>
      </c>
      <c r="AI935">
        <f>MIN($AH$3:AH935)</f>
        <v>-0.27173488542719992</v>
      </c>
      <c r="AK935" s="1">
        <v>42529</v>
      </c>
      <c r="AL935">
        <f>1468</f>
        <v>1468</v>
      </c>
      <c r="AM935">
        <f t="shared" si="56"/>
        <v>29.200000000011599</v>
      </c>
      <c r="AN935">
        <f t="shared" si="57"/>
        <v>121330.20000000001</v>
      </c>
      <c r="AO935">
        <f t="shared" si="58"/>
        <v>121359.40000000002</v>
      </c>
      <c r="AP935">
        <v>82.65</v>
      </c>
      <c r="AQ935">
        <f t="shared" si="59"/>
        <v>4.0077779550042195E-3</v>
      </c>
      <c r="AR935">
        <f>-(MAX($AO$2:AO935)-AO935)/MAX($AO$2:AO935)</f>
        <v>-0.11563984385748488</v>
      </c>
      <c r="AS935">
        <f>MIN($AR$3:AR935)</f>
        <v>-0.27171619185755025</v>
      </c>
    </row>
    <row r="936" spans="1:45" x14ac:dyDescent="0.2">
      <c r="A936" s="1">
        <v>42530</v>
      </c>
      <c r="B936">
        <v>0</v>
      </c>
      <c r="C936">
        <v>0</v>
      </c>
      <c r="D936">
        <v>116478.65499999899</v>
      </c>
      <c r="E936">
        <v>0</v>
      </c>
      <c r="F936">
        <v>116478.65499999899</v>
      </c>
      <c r="G936">
        <v>83.17</v>
      </c>
      <c r="H936">
        <v>0</v>
      </c>
      <c r="I936">
        <v>0</v>
      </c>
      <c r="J936">
        <f>-(MAX($F$2:F936)-F936)/MAX($F$2:F936)</f>
        <v>-4.8110138066893897E-2</v>
      </c>
      <c r="K936">
        <f>MIN($J$3:J936)</f>
        <v>-0.10007190256198779</v>
      </c>
      <c r="M936" s="1">
        <v>42530</v>
      </c>
      <c r="N936">
        <v>0</v>
      </c>
      <c r="O936">
        <v>0</v>
      </c>
      <c r="P936">
        <v>99725.505000000005</v>
      </c>
      <c r="Q936">
        <v>0</v>
      </c>
      <c r="R936">
        <v>99725.505000000005</v>
      </c>
      <c r="S936">
        <v>83.17</v>
      </c>
      <c r="T936">
        <v>0</v>
      </c>
      <c r="U936">
        <v>0</v>
      </c>
      <c r="V936">
        <f>-(MAX($R$2:R936)-R936)/MAX($R$2:R936)</f>
        <v>-0.17810263037555907</v>
      </c>
      <c r="W936">
        <f>MIN($V$3:V936)</f>
        <v>-0.27527937672761299</v>
      </c>
      <c r="Y936" s="1">
        <v>42530</v>
      </c>
      <c r="Z936">
        <v>0</v>
      </c>
      <c r="AA936">
        <v>1445</v>
      </c>
      <c r="AB936">
        <v>19.450000000011599</v>
      </c>
      <c r="AC936">
        <v>120180.65</v>
      </c>
      <c r="AD936">
        <v>120200.1</v>
      </c>
      <c r="AE936">
        <v>83.17</v>
      </c>
      <c r="AF936">
        <v>0</v>
      </c>
      <c r="AG936">
        <v>6.2905665779500004E-3</v>
      </c>
      <c r="AH936">
        <f>-(MAX($AD$2:AD936)-AD936)/MAX($AD$2:AD936)</f>
        <v>-0.11008472326951868</v>
      </c>
      <c r="AI936">
        <f>MIN($AH$3:AH936)</f>
        <v>-0.27173488542719992</v>
      </c>
      <c r="AK936" s="1">
        <v>42530</v>
      </c>
      <c r="AL936">
        <f>1468</f>
        <v>1468</v>
      </c>
      <c r="AM936">
        <f t="shared" si="56"/>
        <v>29.200000000011599</v>
      </c>
      <c r="AN936">
        <f t="shared" si="57"/>
        <v>122093.56</v>
      </c>
      <c r="AO936">
        <f t="shared" si="58"/>
        <v>122122.76000000001</v>
      </c>
      <c r="AP936">
        <v>83.17</v>
      </c>
      <c r="AQ936">
        <f t="shared" si="59"/>
        <v>6.2900772416474198E-3</v>
      </c>
      <c r="AR936">
        <f>-(MAX($AO$2:AO936)-AO936)/MAX($AO$2:AO936)</f>
        <v>-0.11007715016591309</v>
      </c>
      <c r="AS936">
        <f>MIN($AR$3:AR936)</f>
        <v>-0.27171619185755025</v>
      </c>
    </row>
    <row r="937" spans="1:45" x14ac:dyDescent="0.2">
      <c r="A937" s="1">
        <v>42531</v>
      </c>
      <c r="B937">
        <v>0</v>
      </c>
      <c r="C937">
        <v>0</v>
      </c>
      <c r="D937">
        <v>116478.65499999899</v>
      </c>
      <c r="E937">
        <v>0</v>
      </c>
      <c r="F937">
        <v>116478.65499999899</v>
      </c>
      <c r="G937">
        <v>83.2</v>
      </c>
      <c r="H937">
        <v>-1</v>
      </c>
      <c r="I937">
        <v>0</v>
      </c>
      <c r="J937">
        <f>-(MAX($F$2:F937)-F937)/MAX($F$2:F937)</f>
        <v>-4.8110138066893897E-2</v>
      </c>
      <c r="K937">
        <f>MIN($J$3:J937)</f>
        <v>-0.10007190256198779</v>
      </c>
      <c r="M937" s="1">
        <v>42531</v>
      </c>
      <c r="N937">
        <v>0</v>
      </c>
      <c r="O937">
        <v>0</v>
      </c>
      <c r="P937">
        <v>99725.505000000005</v>
      </c>
      <c r="Q937">
        <v>0</v>
      </c>
      <c r="R937">
        <v>99725.505000000005</v>
      </c>
      <c r="S937">
        <v>83.2</v>
      </c>
      <c r="T937">
        <v>0</v>
      </c>
      <c r="U937">
        <v>0</v>
      </c>
      <c r="V937">
        <f>-(MAX($R$2:R937)-R937)/MAX($R$2:R937)</f>
        <v>-0.17810263037555907</v>
      </c>
      <c r="W937">
        <f>MIN($V$3:V937)</f>
        <v>-0.27527937672761299</v>
      </c>
      <c r="Y937" s="1">
        <v>42531</v>
      </c>
      <c r="Z937">
        <v>0</v>
      </c>
      <c r="AA937">
        <v>1445</v>
      </c>
      <c r="AB937">
        <v>19.450000000011599</v>
      </c>
      <c r="AC937">
        <v>120224</v>
      </c>
      <c r="AD937">
        <v>120243.45</v>
      </c>
      <c r="AE937">
        <v>83.2</v>
      </c>
      <c r="AF937">
        <v>0</v>
      </c>
      <c r="AG937">
        <v>3.6064861842899999E-4</v>
      </c>
      <c r="AH937">
        <f>-(MAX($AD$2:AD937)-AD937)/MAX($AD$2:AD937)</f>
        <v>-0.10976377655444723</v>
      </c>
      <c r="AI937">
        <f>MIN($AH$3:AH937)</f>
        <v>-0.27173488542719992</v>
      </c>
      <c r="AK937" s="1">
        <v>42531</v>
      </c>
      <c r="AL937">
        <f>1468</f>
        <v>1468</v>
      </c>
      <c r="AM937">
        <f t="shared" si="56"/>
        <v>29.200000000011599</v>
      </c>
      <c r="AN937">
        <f t="shared" si="57"/>
        <v>122137.60000000001</v>
      </c>
      <c r="AO937">
        <f t="shared" si="58"/>
        <v>122166.80000000002</v>
      </c>
      <c r="AP937">
        <v>83.2</v>
      </c>
      <c r="AQ937">
        <f t="shared" si="59"/>
        <v>3.60620739328264E-4</v>
      </c>
      <c r="AR937">
        <f>-(MAX($AO$2:AO937)-AO937)/MAX($AO$2:AO937)</f>
        <v>-0.10975622552986079</v>
      </c>
      <c r="AS937">
        <f>MIN($AR$3:AR937)</f>
        <v>-0.27171619185755025</v>
      </c>
    </row>
    <row r="938" spans="1:45" x14ac:dyDescent="0.2">
      <c r="A938" s="1">
        <v>42534</v>
      </c>
      <c r="B938">
        <v>0</v>
      </c>
      <c r="C938">
        <v>0</v>
      </c>
      <c r="D938">
        <v>116478.65499999899</v>
      </c>
      <c r="E938">
        <v>0</v>
      </c>
      <c r="F938">
        <v>116478.65499999899</v>
      </c>
      <c r="G938">
        <v>82.57</v>
      </c>
      <c r="H938">
        <v>0</v>
      </c>
      <c r="I938">
        <v>0</v>
      </c>
      <c r="J938">
        <f>-(MAX($F$2:F938)-F938)/MAX($F$2:F938)</f>
        <v>-4.8110138066893897E-2</v>
      </c>
      <c r="K938">
        <f>MIN($J$3:J938)</f>
        <v>-0.10007190256198779</v>
      </c>
      <c r="M938" s="1">
        <v>42534</v>
      </c>
      <c r="N938">
        <v>0</v>
      </c>
      <c r="O938">
        <v>0</v>
      </c>
      <c r="P938">
        <v>99725.505000000005</v>
      </c>
      <c r="Q938">
        <v>0</v>
      </c>
      <c r="R938">
        <v>99725.505000000005</v>
      </c>
      <c r="S938">
        <v>82.57</v>
      </c>
      <c r="T938">
        <v>0</v>
      </c>
      <c r="U938">
        <v>0</v>
      </c>
      <c r="V938">
        <f>-(MAX($R$2:R938)-R938)/MAX($R$2:R938)</f>
        <v>-0.17810263037555907</v>
      </c>
      <c r="W938">
        <f>MIN($V$3:V938)</f>
        <v>-0.27527937672761299</v>
      </c>
      <c r="Y938" s="1">
        <v>42534</v>
      </c>
      <c r="Z938">
        <v>0</v>
      </c>
      <c r="AA938">
        <v>1445</v>
      </c>
      <c r="AB938">
        <v>19.450000000011599</v>
      </c>
      <c r="AC938">
        <v>119313.649999999</v>
      </c>
      <c r="AD938">
        <v>119333.1</v>
      </c>
      <c r="AE938">
        <v>82.57</v>
      </c>
      <c r="AF938">
        <v>0</v>
      </c>
      <c r="AG938">
        <v>-7.5708905557800004E-3</v>
      </c>
      <c r="AH938">
        <f>-(MAX($AD$2:AD938)-AD938)/MAX($AD$2:AD938)</f>
        <v>-0.11650365757094877</v>
      </c>
      <c r="AI938">
        <f>MIN($AH$3:AH938)</f>
        <v>-0.27173488542719992</v>
      </c>
      <c r="AK938" s="1">
        <v>42534</v>
      </c>
      <c r="AL938">
        <f>1468</f>
        <v>1468</v>
      </c>
      <c r="AM938">
        <f t="shared" si="56"/>
        <v>29.200000000011599</v>
      </c>
      <c r="AN938">
        <f t="shared" si="57"/>
        <v>121212.76</v>
      </c>
      <c r="AO938">
        <f t="shared" si="58"/>
        <v>121241.96</v>
      </c>
      <c r="AP938">
        <v>82.57</v>
      </c>
      <c r="AQ938">
        <f t="shared" si="59"/>
        <v>-7.5703055167198529E-3</v>
      </c>
      <c r="AR938">
        <f>-(MAX($AO$2:AO938)-AO938)/MAX($AO$2:AO938)</f>
        <v>-0.1164956428869576</v>
      </c>
      <c r="AS938">
        <f>MIN($AR$3:AR938)</f>
        <v>-0.27171619185755025</v>
      </c>
    </row>
    <row r="939" spans="1:45" x14ac:dyDescent="0.2">
      <c r="A939" s="1">
        <v>42535</v>
      </c>
      <c r="B939">
        <v>0</v>
      </c>
      <c r="C939">
        <v>0</v>
      </c>
      <c r="D939">
        <v>116478.65499999899</v>
      </c>
      <c r="E939">
        <v>0</v>
      </c>
      <c r="F939">
        <v>116478.65499999899</v>
      </c>
      <c r="G939">
        <v>83.35</v>
      </c>
      <c r="H939">
        <v>0</v>
      </c>
      <c r="I939">
        <v>0</v>
      </c>
      <c r="J939">
        <f>-(MAX($F$2:F939)-F939)/MAX($F$2:F939)</f>
        <v>-4.8110138066893897E-2</v>
      </c>
      <c r="K939">
        <f>MIN($J$3:J939)</f>
        <v>-0.10007190256198779</v>
      </c>
      <c r="M939" s="1">
        <v>42535</v>
      </c>
      <c r="N939">
        <v>0</v>
      </c>
      <c r="O939">
        <v>0</v>
      </c>
      <c r="P939">
        <v>99725.505000000005</v>
      </c>
      <c r="Q939">
        <v>0</v>
      </c>
      <c r="R939">
        <v>99725.505000000005</v>
      </c>
      <c r="S939">
        <v>83.35</v>
      </c>
      <c r="T939">
        <v>0</v>
      </c>
      <c r="U939">
        <v>0</v>
      </c>
      <c r="V939">
        <f>-(MAX($R$2:R939)-R939)/MAX($R$2:R939)</f>
        <v>-0.17810263037555907</v>
      </c>
      <c r="W939">
        <f>MIN($V$3:V939)</f>
        <v>-0.27527937672761299</v>
      </c>
      <c r="Y939" s="1">
        <v>42535</v>
      </c>
      <c r="Z939">
        <v>0</v>
      </c>
      <c r="AA939">
        <v>1445</v>
      </c>
      <c r="AB939">
        <v>19.450000000011599</v>
      </c>
      <c r="AC939">
        <v>120440.749999999</v>
      </c>
      <c r="AD939">
        <v>120460.2</v>
      </c>
      <c r="AE939">
        <v>83.35</v>
      </c>
      <c r="AF939">
        <v>0</v>
      </c>
      <c r="AG939">
        <v>9.4449905348999996E-3</v>
      </c>
      <c r="AH939">
        <f>-(MAX($AD$2:AD939)-AD939)/MAX($AD$2:AD939)</f>
        <v>-0.10815904297908971</v>
      </c>
      <c r="AI939">
        <f>MIN($AH$3:AH939)</f>
        <v>-0.27173488542719992</v>
      </c>
      <c r="AK939" s="1">
        <v>42535</v>
      </c>
      <c r="AL939">
        <f>1468</f>
        <v>1468</v>
      </c>
      <c r="AM939">
        <f t="shared" si="56"/>
        <v>29.200000000011599</v>
      </c>
      <c r="AN939">
        <f t="shared" si="57"/>
        <v>122357.79999999999</v>
      </c>
      <c r="AO939">
        <f t="shared" si="58"/>
        <v>122387</v>
      </c>
      <c r="AP939">
        <v>83.35</v>
      </c>
      <c r="AQ939">
        <f t="shared" si="59"/>
        <v>9.4442551077200797E-3</v>
      </c>
      <c r="AR939">
        <f>-(MAX($AO$2:AO939)-AO939)/MAX($AO$2:AO939)</f>
        <v>-0.10815160234959981</v>
      </c>
      <c r="AS939">
        <f>MIN($AR$3:AR939)</f>
        <v>-0.27171619185755025</v>
      </c>
    </row>
    <row r="940" spans="1:45" x14ac:dyDescent="0.2">
      <c r="A940" s="1">
        <v>42536</v>
      </c>
      <c r="B940">
        <v>1404</v>
      </c>
      <c r="C940">
        <v>1404</v>
      </c>
      <c r="D940">
        <v>16.854999999952199</v>
      </c>
      <c r="E940">
        <v>116461.8</v>
      </c>
      <c r="F940">
        <v>116478.65499999899</v>
      </c>
      <c r="G940">
        <v>82.95</v>
      </c>
      <c r="H940">
        <v>1</v>
      </c>
      <c r="I940">
        <v>0</v>
      </c>
      <c r="J940">
        <f>-(MAX($F$2:F940)-F940)/MAX($F$2:F940)</f>
        <v>-4.8110138066893897E-2</v>
      </c>
      <c r="K940">
        <f>MIN($J$3:J940)</f>
        <v>-0.10007190256198779</v>
      </c>
      <c r="M940" s="1">
        <v>42536</v>
      </c>
      <c r="N940">
        <v>1202</v>
      </c>
      <c r="O940">
        <v>1202</v>
      </c>
      <c r="P940">
        <v>19.604999999995901</v>
      </c>
      <c r="Q940">
        <v>99705.9</v>
      </c>
      <c r="R940">
        <v>99725.505000000005</v>
      </c>
      <c r="S940">
        <v>82.95</v>
      </c>
      <c r="T940">
        <v>1</v>
      </c>
      <c r="U940">
        <v>0</v>
      </c>
      <c r="V940">
        <f>-(MAX($R$2:R940)-R940)/MAX($R$2:R940)</f>
        <v>-0.17810263037555907</v>
      </c>
      <c r="W940">
        <f>MIN($V$3:V940)</f>
        <v>-0.27527937672761299</v>
      </c>
      <c r="Y940" s="1">
        <v>42536</v>
      </c>
      <c r="Z940">
        <v>0</v>
      </c>
      <c r="AA940">
        <v>1445</v>
      </c>
      <c r="AB940">
        <v>19.450000000011599</v>
      </c>
      <c r="AC940">
        <v>119862.75</v>
      </c>
      <c r="AD940">
        <v>119882.2</v>
      </c>
      <c r="AE940">
        <v>82.95</v>
      </c>
      <c r="AF940">
        <v>1</v>
      </c>
      <c r="AG940">
        <v>-4.7982653191699998E-3</v>
      </c>
      <c r="AH940">
        <f>-(MAX($AD$2:AD940)-AD940)/MAX($AD$2:AD940)</f>
        <v>-0.11243833251337644</v>
      </c>
      <c r="AI940">
        <f>MIN($AH$3:AH940)</f>
        <v>-0.27173488542719992</v>
      </c>
      <c r="AK940" s="1">
        <v>42536</v>
      </c>
      <c r="AL940">
        <f>1468</f>
        <v>1468</v>
      </c>
      <c r="AM940">
        <f t="shared" si="56"/>
        <v>29.200000000011599</v>
      </c>
      <c r="AN940">
        <f t="shared" si="57"/>
        <v>121770.6</v>
      </c>
      <c r="AO940">
        <f t="shared" si="58"/>
        <v>121799.80000000002</v>
      </c>
      <c r="AP940">
        <v>82.95</v>
      </c>
      <c r="AQ940">
        <f t="shared" si="59"/>
        <v>-4.797895201287576E-3</v>
      </c>
      <c r="AR940">
        <f>-(MAX($AO$2:AO940)-AO940)/MAX($AO$2:AO940)</f>
        <v>-0.11243059749696267</v>
      </c>
      <c r="AS940">
        <f>MIN($AR$3:AR940)</f>
        <v>-0.27171619185755025</v>
      </c>
    </row>
    <row r="941" spans="1:45" x14ac:dyDescent="0.2">
      <c r="A941" s="1">
        <v>42537</v>
      </c>
      <c r="B941">
        <v>0</v>
      </c>
      <c r="C941">
        <v>1404</v>
      </c>
      <c r="D941">
        <v>16.854999999952199</v>
      </c>
      <c r="E941">
        <v>117107.64</v>
      </c>
      <c r="F941">
        <v>117124.49499999901</v>
      </c>
      <c r="G941">
        <v>83.41</v>
      </c>
      <c r="H941">
        <v>1</v>
      </c>
      <c r="I941">
        <v>5.5447068821300001E-3</v>
      </c>
      <c r="J941">
        <f>-(MAX($F$2:F941)-F941)/MAX($F$2:F941)</f>
        <v>-4.2832187798401415E-2</v>
      </c>
      <c r="K941">
        <f>MIN($J$3:J941)</f>
        <v>-0.10007190256198779</v>
      </c>
      <c r="M941" s="1">
        <v>42537</v>
      </c>
      <c r="N941">
        <v>0</v>
      </c>
      <c r="O941">
        <v>1202</v>
      </c>
      <c r="P941">
        <v>19.604999999995901</v>
      </c>
      <c r="Q941">
        <v>100258.819999999</v>
      </c>
      <c r="R941">
        <v>100278.424999999</v>
      </c>
      <c r="S941">
        <v>83.41</v>
      </c>
      <c r="T941">
        <v>1</v>
      </c>
      <c r="U941">
        <v>5.5444191533500003E-3</v>
      </c>
      <c r="V941">
        <f>-(MAX($R$2:R941)-R941)/MAX($R$2:R941)</f>
        <v>-0.17354568685732952</v>
      </c>
      <c r="W941">
        <f>MIN($V$3:V941)</f>
        <v>-0.27527937672761299</v>
      </c>
      <c r="Y941" s="1">
        <v>42537</v>
      </c>
      <c r="Z941">
        <v>0</v>
      </c>
      <c r="AA941">
        <v>1445</v>
      </c>
      <c r="AB941">
        <v>19.450000000011599</v>
      </c>
      <c r="AC941">
        <v>120527.45</v>
      </c>
      <c r="AD941">
        <v>120546.9</v>
      </c>
      <c r="AE941">
        <v>83.41</v>
      </c>
      <c r="AF941">
        <v>0</v>
      </c>
      <c r="AG941">
        <v>5.5446096251199999E-3</v>
      </c>
      <c r="AH941">
        <f>-(MAX($AD$2:AD941)-AD941)/MAX($AD$2:AD941)</f>
        <v>-0.10751714954894673</v>
      </c>
      <c r="AI941">
        <f>MIN($AH$3:AH941)</f>
        <v>-0.27173488542719992</v>
      </c>
      <c r="AK941" s="1">
        <v>42537</v>
      </c>
      <c r="AL941">
        <f>1468</f>
        <v>1468</v>
      </c>
      <c r="AM941">
        <f t="shared" si="56"/>
        <v>29.200000000011599</v>
      </c>
      <c r="AN941">
        <f t="shared" si="57"/>
        <v>122445.87999999999</v>
      </c>
      <c r="AO941">
        <f t="shared" si="58"/>
        <v>122475.08</v>
      </c>
      <c r="AP941">
        <v>83.41</v>
      </c>
      <c r="AQ941">
        <f t="shared" si="59"/>
        <v>5.544179875500487E-3</v>
      </c>
      <c r="AR941">
        <f>-(MAX($AO$2:AO941)-AO941)/MAX($AO$2:AO941)</f>
        <v>-0.10750975307749534</v>
      </c>
      <c r="AS941">
        <f>MIN($AR$3:AR941)</f>
        <v>-0.27171619185755025</v>
      </c>
    </row>
    <row r="942" spans="1:45" x14ac:dyDescent="0.2">
      <c r="A942" s="1">
        <v>42538</v>
      </c>
      <c r="B942">
        <v>1404</v>
      </c>
      <c r="C942">
        <v>0</v>
      </c>
      <c r="D942">
        <v>116731.374999999</v>
      </c>
      <c r="E942">
        <v>0</v>
      </c>
      <c r="F942">
        <v>116731.374999999</v>
      </c>
      <c r="G942">
        <v>83.13</v>
      </c>
      <c r="H942">
        <v>-1</v>
      </c>
      <c r="I942">
        <v>-3.3564285591999999E-3</v>
      </c>
      <c r="J942">
        <f>-(MAX($F$2:F942)-F942)/MAX($F$2:F942)</f>
        <v>-4.6044853179222953E-2</v>
      </c>
      <c r="K942">
        <f>MIN($J$3:J942)</f>
        <v>-0.10007190256198779</v>
      </c>
      <c r="M942" s="1">
        <v>42538</v>
      </c>
      <c r="N942">
        <v>1202</v>
      </c>
      <c r="O942">
        <v>0</v>
      </c>
      <c r="P942">
        <v>99941.864999999903</v>
      </c>
      <c r="Q942">
        <v>0</v>
      </c>
      <c r="R942">
        <v>99941.864999999903</v>
      </c>
      <c r="S942">
        <v>83.13</v>
      </c>
      <c r="T942">
        <v>-1</v>
      </c>
      <c r="U942">
        <v>-3.3562553460500001E-3</v>
      </c>
      <c r="V942">
        <f>-(MAX($R$2:R942)-R942)/MAX($R$2:R942)</f>
        <v>-0.17631947856407554</v>
      </c>
      <c r="W942">
        <f>MIN($V$3:V942)</f>
        <v>-0.27527937672761299</v>
      </c>
      <c r="Y942" s="1">
        <v>42538</v>
      </c>
      <c r="Z942">
        <v>0</v>
      </c>
      <c r="AA942">
        <v>1445</v>
      </c>
      <c r="AB942">
        <v>19.450000000011599</v>
      </c>
      <c r="AC942">
        <v>120122.849999999</v>
      </c>
      <c r="AD942">
        <v>120142.3</v>
      </c>
      <c r="AE942">
        <v>83.13</v>
      </c>
      <c r="AF942">
        <v>0</v>
      </c>
      <c r="AG942">
        <v>-3.3563700103400001E-3</v>
      </c>
      <c r="AH942">
        <f>-(MAX($AD$2:AD942)-AD942)/MAX($AD$2:AD942)</f>
        <v>-0.11051265222294737</v>
      </c>
      <c r="AI942">
        <f>MIN($AH$3:AH942)</f>
        <v>-0.27173488542719992</v>
      </c>
      <c r="AK942" s="1">
        <v>42538</v>
      </c>
      <c r="AL942">
        <f>1468</f>
        <v>1468</v>
      </c>
      <c r="AM942">
        <f t="shared" si="56"/>
        <v>29.200000000011599</v>
      </c>
      <c r="AN942">
        <f t="shared" si="57"/>
        <v>122034.84</v>
      </c>
      <c r="AO942">
        <f t="shared" si="58"/>
        <v>122064.04000000001</v>
      </c>
      <c r="AP942">
        <v>83.13</v>
      </c>
      <c r="AQ942">
        <f t="shared" si="59"/>
        <v>-3.3561113003559057E-3</v>
      </c>
      <c r="AR942">
        <f>-(MAX($AO$2:AO942)-AO942)/MAX($AO$2:AO942)</f>
        <v>-0.11050504968064939</v>
      </c>
      <c r="AS942">
        <f>MIN($AR$3:AR942)</f>
        <v>-0.27171619185755025</v>
      </c>
    </row>
    <row r="943" spans="1:45" x14ac:dyDescent="0.2">
      <c r="A943" s="1">
        <v>42541</v>
      </c>
      <c r="B943">
        <v>0</v>
      </c>
      <c r="C943">
        <v>0</v>
      </c>
      <c r="D943">
        <v>116731.374999999</v>
      </c>
      <c r="E943">
        <v>0</v>
      </c>
      <c r="F943">
        <v>116731.374999999</v>
      </c>
      <c r="G943">
        <v>83.04</v>
      </c>
      <c r="H943">
        <v>0</v>
      </c>
      <c r="I943">
        <v>0</v>
      </c>
      <c r="J943">
        <f>-(MAX($F$2:F943)-F943)/MAX($F$2:F943)</f>
        <v>-4.6044853179222953E-2</v>
      </c>
      <c r="K943">
        <f>MIN($J$3:J943)</f>
        <v>-0.10007190256198779</v>
      </c>
      <c r="M943" s="1">
        <v>42541</v>
      </c>
      <c r="N943">
        <v>0</v>
      </c>
      <c r="O943">
        <v>0</v>
      </c>
      <c r="P943">
        <v>99941.864999999903</v>
      </c>
      <c r="Q943">
        <v>0</v>
      </c>
      <c r="R943">
        <v>99941.864999999903</v>
      </c>
      <c r="S943">
        <v>83.04</v>
      </c>
      <c r="T943">
        <v>0</v>
      </c>
      <c r="U943">
        <v>0</v>
      </c>
      <c r="V943">
        <f>-(MAX($R$2:R943)-R943)/MAX($R$2:R943)</f>
        <v>-0.17631947856407554</v>
      </c>
      <c r="W943">
        <f>MIN($V$3:V943)</f>
        <v>-0.27527937672761299</v>
      </c>
      <c r="Y943" s="1">
        <v>42541</v>
      </c>
      <c r="Z943">
        <v>0</v>
      </c>
      <c r="AA943">
        <v>1445</v>
      </c>
      <c r="AB943">
        <v>19.450000000011599</v>
      </c>
      <c r="AC943">
        <v>119992.8</v>
      </c>
      <c r="AD943">
        <v>120012.25</v>
      </c>
      <c r="AE943">
        <v>83.04</v>
      </c>
      <c r="AF943">
        <v>0</v>
      </c>
      <c r="AG943">
        <v>-1.0824663752900001E-3</v>
      </c>
      <c r="AH943">
        <f>-(MAX($AD$2:AD943)-AD943)/MAX($AD$2:AD943)</f>
        <v>-0.1114754923681619</v>
      </c>
      <c r="AI943">
        <f>MIN($AH$3:AH943)</f>
        <v>-0.27173488542719992</v>
      </c>
      <c r="AK943" s="1">
        <v>42541</v>
      </c>
      <c r="AL943">
        <f>1468</f>
        <v>1468</v>
      </c>
      <c r="AM943">
        <f t="shared" si="56"/>
        <v>29.200000000011599</v>
      </c>
      <c r="AN943">
        <f t="shared" si="57"/>
        <v>121902.72000000002</v>
      </c>
      <c r="AO943">
        <f t="shared" si="58"/>
        <v>121931.92000000003</v>
      </c>
      <c r="AP943">
        <v>83.04</v>
      </c>
      <c r="AQ943">
        <f t="shared" si="59"/>
        <v>-1.0823826574966778E-3</v>
      </c>
      <c r="AR943">
        <f>-(MAX($AO$2:AO943)-AO943)/MAX($AO$2:AO943)</f>
        <v>-0.11146782358880593</v>
      </c>
      <c r="AS943">
        <f>MIN($AR$3:AR943)</f>
        <v>-0.27171619185755025</v>
      </c>
    </row>
    <row r="944" spans="1:45" x14ac:dyDescent="0.2">
      <c r="A944" s="1">
        <v>42542</v>
      </c>
      <c r="B944">
        <v>0</v>
      </c>
      <c r="C944">
        <v>0</v>
      </c>
      <c r="D944">
        <v>116731.374999999</v>
      </c>
      <c r="E944">
        <v>0</v>
      </c>
      <c r="F944">
        <v>116731.374999999</v>
      </c>
      <c r="G944">
        <v>83.41</v>
      </c>
      <c r="H944">
        <v>0</v>
      </c>
      <c r="I944">
        <v>0</v>
      </c>
      <c r="J944">
        <f>-(MAX($F$2:F944)-F944)/MAX($F$2:F944)</f>
        <v>-4.6044853179222953E-2</v>
      </c>
      <c r="K944">
        <f>MIN($J$3:J944)</f>
        <v>-0.10007190256198779</v>
      </c>
      <c r="M944" s="1">
        <v>42542</v>
      </c>
      <c r="N944">
        <v>0</v>
      </c>
      <c r="O944">
        <v>0</v>
      </c>
      <c r="P944">
        <v>99941.864999999903</v>
      </c>
      <c r="Q944">
        <v>0</v>
      </c>
      <c r="R944">
        <v>99941.864999999903</v>
      </c>
      <c r="S944">
        <v>83.41</v>
      </c>
      <c r="T944">
        <v>0</v>
      </c>
      <c r="U944">
        <v>0</v>
      </c>
      <c r="V944">
        <f>-(MAX($R$2:R944)-R944)/MAX($R$2:R944)</f>
        <v>-0.17631947856407554</v>
      </c>
      <c r="W944">
        <f>MIN($V$3:V944)</f>
        <v>-0.27527937672761299</v>
      </c>
      <c r="Y944" s="1">
        <v>42542</v>
      </c>
      <c r="Z944">
        <v>0</v>
      </c>
      <c r="AA944">
        <v>1445</v>
      </c>
      <c r="AB944">
        <v>19.450000000011599</v>
      </c>
      <c r="AC944">
        <v>120527.45</v>
      </c>
      <c r="AD944">
        <v>120546.9</v>
      </c>
      <c r="AE944">
        <v>83.41</v>
      </c>
      <c r="AF944">
        <v>0</v>
      </c>
      <c r="AG944">
        <v>4.4549618893100001E-3</v>
      </c>
      <c r="AH944">
        <f>-(MAX($AD$2:AD944)-AD944)/MAX($AD$2:AD944)</f>
        <v>-0.10751714954894673</v>
      </c>
      <c r="AI944">
        <f>MIN($AH$3:AH944)</f>
        <v>-0.27173488542719992</v>
      </c>
      <c r="AK944" s="1">
        <v>42542</v>
      </c>
      <c r="AL944">
        <f>1468</f>
        <v>1468</v>
      </c>
      <c r="AM944">
        <f t="shared" si="56"/>
        <v>29.200000000011599</v>
      </c>
      <c r="AN944">
        <f t="shared" si="57"/>
        <v>122445.87999999999</v>
      </c>
      <c r="AO944">
        <f t="shared" si="58"/>
        <v>122475.08</v>
      </c>
      <c r="AP944">
        <v>83.41</v>
      </c>
      <c r="AQ944">
        <f t="shared" si="59"/>
        <v>4.4546169698629718E-3</v>
      </c>
      <c r="AR944">
        <f>-(MAX($AO$2:AO944)-AO944)/MAX($AO$2:AO944)</f>
        <v>-0.10750975307749534</v>
      </c>
      <c r="AS944">
        <f>MIN($AR$3:AR944)</f>
        <v>-0.27171619185755025</v>
      </c>
    </row>
    <row r="945" spans="1:45" x14ac:dyDescent="0.2">
      <c r="A945" s="1">
        <v>42543</v>
      </c>
      <c r="B945">
        <v>0</v>
      </c>
      <c r="C945">
        <v>0</v>
      </c>
      <c r="D945">
        <v>116731.374999999</v>
      </c>
      <c r="E945">
        <v>0</v>
      </c>
      <c r="F945">
        <v>116731.374999999</v>
      </c>
      <c r="G945">
        <v>83.57</v>
      </c>
      <c r="H945">
        <v>0</v>
      </c>
      <c r="I945">
        <v>0</v>
      </c>
      <c r="J945">
        <f>-(MAX($F$2:F945)-F945)/MAX($F$2:F945)</f>
        <v>-4.6044853179222953E-2</v>
      </c>
      <c r="K945">
        <f>MIN($J$3:J945)</f>
        <v>-0.10007190256198779</v>
      </c>
      <c r="M945" s="1">
        <v>42543</v>
      </c>
      <c r="N945">
        <v>0</v>
      </c>
      <c r="O945">
        <v>0</v>
      </c>
      <c r="P945">
        <v>99941.864999999903</v>
      </c>
      <c r="Q945">
        <v>0</v>
      </c>
      <c r="R945">
        <v>99941.864999999903</v>
      </c>
      <c r="S945">
        <v>83.57</v>
      </c>
      <c r="T945">
        <v>0</v>
      </c>
      <c r="U945">
        <v>0</v>
      </c>
      <c r="V945">
        <f>-(MAX($R$2:R945)-R945)/MAX($R$2:R945)</f>
        <v>-0.17631947856407554</v>
      </c>
      <c r="W945">
        <f>MIN($V$3:V945)</f>
        <v>-0.27527937672761299</v>
      </c>
      <c r="Y945" s="1">
        <v>42543</v>
      </c>
      <c r="Z945">
        <v>0</v>
      </c>
      <c r="AA945">
        <v>1445</v>
      </c>
      <c r="AB945">
        <v>19.450000000011599</v>
      </c>
      <c r="AC945">
        <v>120758.649999999</v>
      </c>
      <c r="AD945">
        <v>120778.1</v>
      </c>
      <c r="AE945">
        <v>83.57</v>
      </c>
      <c r="AF945">
        <v>0</v>
      </c>
      <c r="AG945">
        <v>1.9179257201999999E-3</v>
      </c>
      <c r="AH945">
        <f>-(MAX($AD$2:AD945)-AD945)/MAX($AD$2:AD945)</f>
        <v>-0.10580543373523195</v>
      </c>
      <c r="AI945">
        <f>MIN($AH$3:AH945)</f>
        <v>-0.27173488542719992</v>
      </c>
      <c r="AK945" s="1">
        <v>42543</v>
      </c>
      <c r="AL945">
        <f>1468</f>
        <v>1468</v>
      </c>
      <c r="AM945">
        <f t="shared" si="56"/>
        <v>29.200000000011599</v>
      </c>
      <c r="AN945">
        <f t="shared" si="57"/>
        <v>122680.76</v>
      </c>
      <c r="AO945">
        <f t="shared" si="58"/>
        <v>122709.96</v>
      </c>
      <c r="AP945">
        <v>83.57</v>
      </c>
      <c r="AQ945">
        <f t="shared" si="59"/>
        <v>1.9177778859177283E-3</v>
      </c>
      <c r="AR945">
        <f>-(MAX($AO$2:AO945)-AO945)/MAX($AO$2:AO945)</f>
        <v>-0.10579815501855011</v>
      </c>
      <c r="AS945">
        <f>MIN($AR$3:AR945)</f>
        <v>-0.27171619185755025</v>
      </c>
    </row>
    <row r="946" spans="1:45" x14ac:dyDescent="0.2">
      <c r="A946" s="1">
        <v>42544</v>
      </c>
      <c r="B946">
        <v>0</v>
      </c>
      <c r="C946">
        <v>0</v>
      </c>
      <c r="D946">
        <v>116731.374999999</v>
      </c>
      <c r="E946">
        <v>0</v>
      </c>
      <c r="F946">
        <v>116731.374999999</v>
      </c>
      <c r="G946">
        <v>84.21</v>
      </c>
      <c r="H946">
        <v>0</v>
      </c>
      <c r="I946">
        <v>0</v>
      </c>
      <c r="J946">
        <f>-(MAX($F$2:F946)-F946)/MAX($F$2:F946)</f>
        <v>-4.6044853179222953E-2</v>
      </c>
      <c r="K946">
        <f>MIN($J$3:J946)</f>
        <v>-0.10007190256198779</v>
      </c>
      <c r="M946" s="1">
        <v>42544</v>
      </c>
      <c r="N946">
        <v>0</v>
      </c>
      <c r="O946">
        <v>0</v>
      </c>
      <c r="P946">
        <v>99941.864999999903</v>
      </c>
      <c r="Q946">
        <v>0</v>
      </c>
      <c r="R946">
        <v>99941.864999999903</v>
      </c>
      <c r="S946">
        <v>84.21</v>
      </c>
      <c r="T946">
        <v>0</v>
      </c>
      <c r="U946">
        <v>0</v>
      </c>
      <c r="V946">
        <f>-(MAX($R$2:R946)-R946)/MAX($R$2:R946)</f>
        <v>-0.17631947856407554</v>
      </c>
      <c r="W946">
        <f>MIN($V$3:V946)</f>
        <v>-0.27527937672761299</v>
      </c>
      <c r="Y946" s="1">
        <v>42544</v>
      </c>
      <c r="Z946">
        <v>0</v>
      </c>
      <c r="AA946">
        <v>1445</v>
      </c>
      <c r="AB946">
        <v>19.450000000011599</v>
      </c>
      <c r="AC946">
        <v>121683.45</v>
      </c>
      <c r="AD946">
        <v>121702.9</v>
      </c>
      <c r="AE946">
        <v>84.21</v>
      </c>
      <c r="AF946">
        <v>0</v>
      </c>
      <c r="AG946">
        <v>7.6570172903899997E-3</v>
      </c>
      <c r="AH946">
        <f>-(MAX($AD$2:AD946)-AD946)/MAX($AD$2:AD946)</f>
        <v>-9.8958570480373265E-2</v>
      </c>
      <c r="AI946">
        <f>MIN($AH$3:AH946)</f>
        <v>-0.27173488542719992</v>
      </c>
      <c r="AK946" s="1">
        <v>42544</v>
      </c>
      <c r="AL946">
        <f>1468</f>
        <v>1468</v>
      </c>
      <c r="AM946">
        <f t="shared" si="56"/>
        <v>29.200000000011599</v>
      </c>
      <c r="AN946">
        <f t="shared" si="57"/>
        <v>123620.27999999998</v>
      </c>
      <c r="AO946">
        <f t="shared" si="58"/>
        <v>123649.48</v>
      </c>
      <c r="AP946">
        <v>84.21</v>
      </c>
      <c r="AQ946">
        <f t="shared" si="59"/>
        <v>7.6564282149549183E-3</v>
      </c>
      <c r="AR946">
        <f>-(MAX($AO$2:AO946)-AO946)/MAX($AO$2:AO946)</f>
        <v>-9.895176278276939E-2</v>
      </c>
      <c r="AS946">
        <f>MIN($AR$3:AR946)</f>
        <v>-0.27171619185755025</v>
      </c>
    </row>
    <row r="947" spans="1:45" x14ac:dyDescent="0.2">
      <c r="A947" s="1">
        <v>42545</v>
      </c>
      <c r="B947">
        <v>0</v>
      </c>
      <c r="C947">
        <v>0</v>
      </c>
      <c r="D947">
        <v>116731.374999999</v>
      </c>
      <c r="E947">
        <v>0</v>
      </c>
      <c r="F947">
        <v>116731.374999999</v>
      </c>
      <c r="G947">
        <v>82.26</v>
      </c>
      <c r="H947">
        <v>0</v>
      </c>
      <c r="I947">
        <v>0</v>
      </c>
      <c r="J947">
        <f>-(MAX($F$2:F947)-F947)/MAX($F$2:F947)</f>
        <v>-4.6044853179222953E-2</v>
      </c>
      <c r="K947">
        <f>MIN($J$3:J947)</f>
        <v>-0.10007190256198779</v>
      </c>
      <c r="M947" s="1">
        <v>42545</v>
      </c>
      <c r="N947">
        <v>0</v>
      </c>
      <c r="O947">
        <v>0</v>
      </c>
      <c r="P947">
        <v>99941.864999999903</v>
      </c>
      <c r="Q947">
        <v>0</v>
      </c>
      <c r="R947">
        <v>99941.864999999903</v>
      </c>
      <c r="S947">
        <v>82.26</v>
      </c>
      <c r="T947">
        <v>0</v>
      </c>
      <c r="U947">
        <v>0</v>
      </c>
      <c r="V947">
        <f>-(MAX($R$2:R947)-R947)/MAX($R$2:R947)</f>
        <v>-0.17631947856407554</v>
      </c>
      <c r="W947">
        <f>MIN($V$3:V947)</f>
        <v>-0.27527937672761299</v>
      </c>
      <c r="Y947" s="1">
        <v>42545</v>
      </c>
      <c r="Z947">
        <v>0</v>
      </c>
      <c r="AA947">
        <v>1445</v>
      </c>
      <c r="AB947">
        <v>19.450000000011599</v>
      </c>
      <c r="AC947">
        <v>118865.7</v>
      </c>
      <c r="AD947">
        <v>118885.15</v>
      </c>
      <c r="AE947">
        <v>82.26</v>
      </c>
      <c r="AF947">
        <v>0</v>
      </c>
      <c r="AG947">
        <v>-2.3152693978499998E-2</v>
      </c>
      <c r="AH947">
        <f>-(MAX($AD$2:AD947)-AD947)/MAX($AD$2:AD947)</f>
        <v>-0.11982010696002107</v>
      </c>
      <c r="AI947">
        <f>MIN($AH$3:AH947)</f>
        <v>-0.27173488542719992</v>
      </c>
      <c r="AK947" s="1">
        <v>42545</v>
      </c>
      <c r="AL947">
        <f>1468</f>
        <v>1468</v>
      </c>
      <c r="AM947">
        <f t="shared" si="56"/>
        <v>29.200000000011599</v>
      </c>
      <c r="AN947">
        <f t="shared" si="57"/>
        <v>120757.68000000001</v>
      </c>
      <c r="AO947">
        <f t="shared" si="58"/>
        <v>120786.88000000002</v>
      </c>
      <c r="AP947">
        <v>82.26</v>
      </c>
      <c r="AQ947">
        <f t="shared" si="59"/>
        <v>-2.3150926312023121E-2</v>
      </c>
      <c r="AR947">
        <f>-(MAX($AO$2:AO947)-AO947)/MAX($AO$2:AO947)</f>
        <v>-0.11981186412616382</v>
      </c>
      <c r="AS947">
        <f>MIN($AR$3:AR947)</f>
        <v>-0.27171619185755025</v>
      </c>
    </row>
    <row r="948" spans="1:45" x14ac:dyDescent="0.2">
      <c r="A948" s="1">
        <v>42548</v>
      </c>
      <c r="B948">
        <v>0</v>
      </c>
      <c r="C948">
        <v>0</v>
      </c>
      <c r="D948">
        <v>116731.374999999</v>
      </c>
      <c r="E948">
        <v>0</v>
      </c>
      <c r="F948">
        <v>116731.374999999</v>
      </c>
      <c r="G948">
        <v>81.23</v>
      </c>
      <c r="H948">
        <v>0</v>
      </c>
      <c r="I948">
        <v>0</v>
      </c>
      <c r="J948">
        <f>-(MAX($F$2:F948)-F948)/MAX($F$2:F948)</f>
        <v>-4.6044853179222953E-2</v>
      </c>
      <c r="K948">
        <f>MIN($J$3:J948)</f>
        <v>-0.10007190256198779</v>
      </c>
      <c r="M948" s="1">
        <v>42548</v>
      </c>
      <c r="N948">
        <v>0</v>
      </c>
      <c r="O948">
        <v>0</v>
      </c>
      <c r="P948">
        <v>99941.864999999903</v>
      </c>
      <c r="Q948">
        <v>0</v>
      </c>
      <c r="R948">
        <v>99941.864999999903</v>
      </c>
      <c r="S948">
        <v>81.23</v>
      </c>
      <c r="T948">
        <v>0</v>
      </c>
      <c r="U948">
        <v>0</v>
      </c>
      <c r="V948">
        <f>-(MAX($R$2:R948)-R948)/MAX($R$2:R948)</f>
        <v>-0.17631947856407554</v>
      </c>
      <c r="W948">
        <f>MIN($V$3:V948)</f>
        <v>-0.27527937672761299</v>
      </c>
      <c r="Y948" s="1">
        <v>42548</v>
      </c>
      <c r="Z948">
        <v>0</v>
      </c>
      <c r="AA948">
        <v>1445</v>
      </c>
      <c r="AB948">
        <v>19.450000000011599</v>
      </c>
      <c r="AC948">
        <v>117377.35</v>
      </c>
      <c r="AD948">
        <v>117396.8</v>
      </c>
      <c r="AE948">
        <v>81.23</v>
      </c>
      <c r="AF948">
        <v>0</v>
      </c>
      <c r="AG948">
        <v>-1.25192254878E-2</v>
      </c>
      <c r="AH948">
        <f>-(MAX($AD$2:AD948)-AD948)/MAX($AD$2:AD948)</f>
        <v>-0.13083927751080934</v>
      </c>
      <c r="AI948">
        <f>MIN($AH$3:AH948)</f>
        <v>-0.27173488542719992</v>
      </c>
      <c r="AK948" s="1">
        <v>42548</v>
      </c>
      <c r="AL948">
        <f>1468</f>
        <v>1468</v>
      </c>
      <c r="AM948">
        <f t="shared" si="56"/>
        <v>29.200000000011599</v>
      </c>
      <c r="AN948">
        <f t="shared" si="57"/>
        <v>119245.64</v>
      </c>
      <c r="AO948">
        <f t="shared" si="58"/>
        <v>119274.84000000001</v>
      </c>
      <c r="AP948">
        <v>81.23</v>
      </c>
      <c r="AQ948">
        <f t="shared" si="59"/>
        <v>-1.2518247014907644E-2</v>
      </c>
      <c r="AR948">
        <f>-(MAX($AO$2:AO948)-AO948)/MAX($AO$2:AO948)</f>
        <v>-0.1308302766306236</v>
      </c>
      <c r="AS948">
        <f>MIN($AR$3:AR948)</f>
        <v>-0.27171619185755025</v>
      </c>
    </row>
    <row r="949" spans="1:45" x14ac:dyDescent="0.2">
      <c r="A949" s="1">
        <v>42549</v>
      </c>
      <c r="B949">
        <v>0</v>
      </c>
      <c r="C949">
        <v>0</v>
      </c>
      <c r="D949">
        <v>116731.374999999</v>
      </c>
      <c r="E949">
        <v>0</v>
      </c>
      <c r="F949">
        <v>116731.374999999</v>
      </c>
      <c r="G949">
        <v>82.46</v>
      </c>
      <c r="H949">
        <v>-1</v>
      </c>
      <c r="I949">
        <v>0</v>
      </c>
      <c r="J949">
        <f>-(MAX($F$2:F949)-F949)/MAX($F$2:F949)</f>
        <v>-4.6044853179222953E-2</v>
      </c>
      <c r="K949">
        <f>MIN($J$3:J949)</f>
        <v>-0.10007190256198779</v>
      </c>
      <c r="M949" s="1">
        <v>42549</v>
      </c>
      <c r="N949">
        <v>0</v>
      </c>
      <c r="O949">
        <v>0</v>
      </c>
      <c r="P949">
        <v>99941.864999999903</v>
      </c>
      <c r="Q949">
        <v>0</v>
      </c>
      <c r="R949">
        <v>99941.864999999903</v>
      </c>
      <c r="S949">
        <v>82.46</v>
      </c>
      <c r="T949">
        <v>0</v>
      </c>
      <c r="U949">
        <v>0</v>
      </c>
      <c r="V949">
        <f>-(MAX($R$2:R949)-R949)/MAX($R$2:R949)</f>
        <v>-0.17631947856407554</v>
      </c>
      <c r="W949">
        <f>MIN($V$3:V949)</f>
        <v>-0.27527937672761299</v>
      </c>
      <c r="Y949" s="1">
        <v>42549</v>
      </c>
      <c r="Z949">
        <v>0</v>
      </c>
      <c r="AA949">
        <v>1445</v>
      </c>
      <c r="AB949">
        <v>19.450000000011599</v>
      </c>
      <c r="AC949">
        <v>119154.7</v>
      </c>
      <c r="AD949">
        <v>119174.15</v>
      </c>
      <c r="AE949">
        <v>82.46</v>
      </c>
      <c r="AF949">
        <v>0</v>
      </c>
      <c r="AG949">
        <v>1.5139680127600001E-2</v>
      </c>
      <c r="AH949">
        <f>-(MAX($AD$2:AD949)-AD949)/MAX($AD$2:AD949)</f>
        <v>-0.1176804621928777</v>
      </c>
      <c r="AI949">
        <f>MIN($AH$3:AH949)</f>
        <v>-0.27173488542719992</v>
      </c>
      <c r="AK949" s="1">
        <v>42549</v>
      </c>
      <c r="AL949">
        <f>1468</f>
        <v>1468</v>
      </c>
      <c r="AM949">
        <f t="shared" si="56"/>
        <v>29.200000000011599</v>
      </c>
      <c r="AN949">
        <f t="shared" si="57"/>
        <v>121051.27999999998</v>
      </c>
      <c r="AO949">
        <f t="shared" si="58"/>
        <v>121080.48</v>
      </c>
      <c r="AP949">
        <v>82.46</v>
      </c>
      <c r="AQ949">
        <f t="shared" si="59"/>
        <v>1.5138481845794007E-2</v>
      </c>
      <c r="AR949">
        <f>-(MAX($AO$2:AO949)-AO949)/MAX($AO$2:AO949)</f>
        <v>-0.11767236655248249</v>
      </c>
      <c r="AS949">
        <f>MIN($AR$3:AR949)</f>
        <v>-0.27171619185755025</v>
      </c>
    </row>
    <row r="950" spans="1:45" x14ac:dyDescent="0.2">
      <c r="A950" s="1">
        <v>42550</v>
      </c>
      <c r="B950">
        <v>0</v>
      </c>
      <c r="C950">
        <v>0</v>
      </c>
      <c r="D950">
        <v>116731.374999999</v>
      </c>
      <c r="E950">
        <v>0</v>
      </c>
      <c r="F950">
        <v>116731.374999999</v>
      </c>
      <c r="G950">
        <v>83.91</v>
      </c>
      <c r="H950">
        <v>0</v>
      </c>
      <c r="I950">
        <v>0</v>
      </c>
      <c r="J950">
        <f>-(MAX($F$2:F950)-F950)/MAX($F$2:F950)</f>
        <v>-4.6044853179222953E-2</v>
      </c>
      <c r="K950">
        <f>MIN($J$3:J950)</f>
        <v>-0.10007190256198779</v>
      </c>
      <c r="M950" s="1">
        <v>42550</v>
      </c>
      <c r="N950">
        <v>0</v>
      </c>
      <c r="O950">
        <v>0</v>
      </c>
      <c r="P950">
        <v>99941.864999999903</v>
      </c>
      <c r="Q950">
        <v>0</v>
      </c>
      <c r="R950">
        <v>99941.864999999903</v>
      </c>
      <c r="S950">
        <v>83.91</v>
      </c>
      <c r="T950">
        <v>0</v>
      </c>
      <c r="U950">
        <v>0</v>
      </c>
      <c r="V950">
        <f>-(MAX($R$2:R950)-R950)/MAX($R$2:R950)</f>
        <v>-0.17631947856407554</v>
      </c>
      <c r="W950">
        <f>MIN($V$3:V950)</f>
        <v>-0.27527937672761299</v>
      </c>
      <c r="Y950" s="1">
        <v>42550</v>
      </c>
      <c r="Z950">
        <v>0</v>
      </c>
      <c r="AA950">
        <v>1445</v>
      </c>
      <c r="AB950">
        <v>19.450000000011599</v>
      </c>
      <c r="AC950">
        <v>121249.95</v>
      </c>
      <c r="AD950">
        <v>121269.4</v>
      </c>
      <c r="AE950">
        <v>83.91</v>
      </c>
      <c r="AF950">
        <v>0</v>
      </c>
      <c r="AG950">
        <v>1.7581413418899999E-2</v>
      </c>
      <c r="AH950">
        <f>-(MAX($AD$2:AD950)-AD950)/MAX($AD$2:AD950)</f>
        <v>-0.10216803763108831</v>
      </c>
      <c r="AI950">
        <f>MIN($AH$3:AH950)</f>
        <v>-0.27173488542719992</v>
      </c>
      <c r="AK950" s="1">
        <v>42550</v>
      </c>
      <c r="AL950">
        <f>1468</f>
        <v>1468</v>
      </c>
      <c r="AM950">
        <f t="shared" si="56"/>
        <v>29.200000000011599</v>
      </c>
      <c r="AN950">
        <f t="shared" si="57"/>
        <v>123179.87999999999</v>
      </c>
      <c r="AO950">
        <f t="shared" si="58"/>
        <v>123209.08</v>
      </c>
      <c r="AP950">
        <v>83.91</v>
      </c>
      <c r="AQ950">
        <f t="shared" si="59"/>
        <v>1.7580042629497389E-2</v>
      </c>
      <c r="AR950">
        <f>-(MAX($AO$2:AO950)-AO950)/MAX($AO$2:AO950)</f>
        <v>-0.1021610091432916</v>
      </c>
      <c r="AS950">
        <f>MIN($AR$3:AR950)</f>
        <v>-0.27171619185755025</v>
      </c>
    </row>
    <row r="951" spans="1:45" x14ac:dyDescent="0.2">
      <c r="A951" s="1">
        <v>42551</v>
      </c>
      <c r="B951">
        <v>0</v>
      </c>
      <c r="C951">
        <v>0</v>
      </c>
      <c r="D951">
        <v>116731.374999999</v>
      </c>
      <c r="E951">
        <v>0</v>
      </c>
      <c r="F951">
        <v>116731.374999999</v>
      </c>
      <c r="G951">
        <v>84.67</v>
      </c>
      <c r="H951">
        <v>-1</v>
      </c>
      <c r="I951">
        <v>0</v>
      </c>
      <c r="J951">
        <f>-(MAX($F$2:F951)-F951)/MAX($F$2:F951)</f>
        <v>-4.6044853179222953E-2</v>
      </c>
      <c r="K951">
        <f>MIN($J$3:J951)</f>
        <v>-0.10007190256198779</v>
      </c>
      <c r="M951" s="1">
        <v>42551</v>
      </c>
      <c r="N951">
        <v>0</v>
      </c>
      <c r="O951">
        <v>0</v>
      </c>
      <c r="P951">
        <v>99941.864999999903</v>
      </c>
      <c r="Q951">
        <v>0</v>
      </c>
      <c r="R951">
        <v>99941.864999999903</v>
      </c>
      <c r="S951">
        <v>84.67</v>
      </c>
      <c r="T951">
        <v>0</v>
      </c>
      <c r="U951">
        <v>0</v>
      </c>
      <c r="V951">
        <f>-(MAX($R$2:R951)-R951)/MAX($R$2:R951)</f>
        <v>-0.17631947856407554</v>
      </c>
      <c r="W951">
        <f>MIN($V$3:V951)</f>
        <v>-0.27527937672761299</v>
      </c>
      <c r="Y951" s="1">
        <v>42551</v>
      </c>
      <c r="Z951">
        <v>0</v>
      </c>
      <c r="AA951">
        <v>1445</v>
      </c>
      <c r="AB951">
        <v>19.450000000011599</v>
      </c>
      <c r="AC951">
        <v>122348.15</v>
      </c>
      <c r="AD951">
        <v>122367.6</v>
      </c>
      <c r="AE951">
        <v>84.67</v>
      </c>
      <c r="AF951">
        <v>0</v>
      </c>
      <c r="AG951">
        <v>9.0558706483299996E-3</v>
      </c>
      <c r="AH951">
        <f>-(MAX($AD$2:AD951)-AD951)/MAX($AD$2:AD951)</f>
        <v>-9.4037387515943441E-2</v>
      </c>
      <c r="AI951">
        <f>MIN($AH$3:AH951)</f>
        <v>-0.27173488542719992</v>
      </c>
      <c r="AK951" s="1">
        <v>42551</v>
      </c>
      <c r="AL951">
        <f>1468</f>
        <v>1468</v>
      </c>
      <c r="AM951">
        <f t="shared" si="56"/>
        <v>29.200000000011599</v>
      </c>
      <c r="AN951">
        <f t="shared" si="57"/>
        <v>124295.56</v>
      </c>
      <c r="AO951">
        <f t="shared" si="58"/>
        <v>124324.76000000001</v>
      </c>
      <c r="AP951">
        <v>84.67</v>
      </c>
      <c r="AQ951">
        <f t="shared" si="59"/>
        <v>9.0551767775557419E-3</v>
      </c>
      <c r="AR951">
        <f>-(MAX($AO$2:AO951)-AO951)/MAX($AO$2:AO951)</f>
        <v>-9.4030918363301852E-2</v>
      </c>
      <c r="AS951">
        <f>MIN($AR$3:AR951)</f>
        <v>-0.27171619185755025</v>
      </c>
    </row>
    <row r="952" spans="1:45" x14ac:dyDescent="0.2">
      <c r="A952" s="1">
        <v>42552</v>
      </c>
      <c r="B952">
        <v>0</v>
      </c>
      <c r="C952">
        <v>0</v>
      </c>
      <c r="D952">
        <v>116731.374999999</v>
      </c>
      <c r="E952">
        <v>0</v>
      </c>
      <c r="F952">
        <v>116731.374999999</v>
      </c>
      <c r="G952">
        <v>84.78</v>
      </c>
      <c r="H952">
        <v>0</v>
      </c>
      <c r="I952">
        <v>0</v>
      </c>
      <c r="J952">
        <f>-(MAX($F$2:F952)-F952)/MAX($F$2:F952)</f>
        <v>-4.6044853179222953E-2</v>
      </c>
      <c r="K952">
        <f>MIN($J$3:J952)</f>
        <v>-0.10007190256198779</v>
      </c>
      <c r="M952" s="1">
        <v>42552</v>
      </c>
      <c r="N952">
        <v>0</v>
      </c>
      <c r="O952">
        <v>0</v>
      </c>
      <c r="P952">
        <v>99941.864999999903</v>
      </c>
      <c r="Q952">
        <v>0</v>
      </c>
      <c r="R952">
        <v>99941.864999999903</v>
      </c>
      <c r="S952">
        <v>84.78</v>
      </c>
      <c r="T952">
        <v>0</v>
      </c>
      <c r="U952">
        <v>0</v>
      </c>
      <c r="V952">
        <f>-(MAX($R$2:R952)-R952)/MAX($R$2:R952)</f>
        <v>-0.17631947856407554</v>
      </c>
      <c r="W952">
        <f>MIN($V$3:V952)</f>
        <v>-0.27527937672761299</v>
      </c>
      <c r="Y952" s="1">
        <v>42552</v>
      </c>
      <c r="Z952">
        <v>0</v>
      </c>
      <c r="AA952">
        <v>1445</v>
      </c>
      <c r="AB952">
        <v>19.450000000011599</v>
      </c>
      <c r="AC952">
        <v>122507.1</v>
      </c>
      <c r="AD952">
        <v>122526.55</v>
      </c>
      <c r="AE952">
        <v>84.78</v>
      </c>
      <c r="AF952">
        <v>0</v>
      </c>
      <c r="AG952">
        <v>1.29895495213E-3</v>
      </c>
      <c r="AH952">
        <f>-(MAX($AD$2:AD952)-AD952)/MAX($AD$2:AD952)</f>
        <v>-9.2860582894014609E-2</v>
      </c>
      <c r="AI952">
        <f>MIN($AH$3:AH952)</f>
        <v>-0.27173488542719992</v>
      </c>
      <c r="AK952" s="1">
        <v>42552</v>
      </c>
      <c r="AL952">
        <f>1468</f>
        <v>1468</v>
      </c>
      <c r="AM952">
        <f t="shared" si="56"/>
        <v>29.200000000011599</v>
      </c>
      <c r="AN952">
        <f t="shared" si="57"/>
        <v>124457.04000000001</v>
      </c>
      <c r="AO952">
        <f t="shared" si="58"/>
        <v>124486.24000000002</v>
      </c>
      <c r="AP952">
        <v>84.78</v>
      </c>
      <c r="AQ952">
        <f t="shared" si="59"/>
        <v>1.2988563179209874E-3</v>
      </c>
      <c r="AR952">
        <f>-(MAX($AO$2:AO952)-AO952)/MAX($AO$2:AO952)</f>
        <v>-9.2854194697776948E-2</v>
      </c>
      <c r="AS952">
        <f>MIN($AR$3:AR952)</f>
        <v>-0.27171619185755025</v>
      </c>
    </row>
    <row r="953" spans="1:45" x14ac:dyDescent="0.2">
      <c r="A953" s="1">
        <v>42556</v>
      </c>
      <c r="B953">
        <v>0</v>
      </c>
      <c r="C953">
        <v>0</v>
      </c>
      <c r="D953">
        <v>116731.374999999</v>
      </c>
      <c r="E953">
        <v>0</v>
      </c>
      <c r="F953">
        <v>116731.374999999</v>
      </c>
      <c r="G953">
        <v>85.44</v>
      </c>
      <c r="H953">
        <v>-1</v>
      </c>
      <c r="I953">
        <v>0</v>
      </c>
      <c r="J953">
        <f>-(MAX($F$2:F953)-F953)/MAX($F$2:F953)</f>
        <v>-4.6044853179222953E-2</v>
      </c>
      <c r="K953">
        <f>MIN($J$3:J953)</f>
        <v>-0.10007190256198779</v>
      </c>
      <c r="M953" s="1">
        <v>42556</v>
      </c>
      <c r="N953">
        <v>0</v>
      </c>
      <c r="O953">
        <v>0</v>
      </c>
      <c r="P953">
        <v>99941.864999999903</v>
      </c>
      <c r="Q953">
        <v>0</v>
      </c>
      <c r="R953">
        <v>99941.864999999903</v>
      </c>
      <c r="S953">
        <v>85.44</v>
      </c>
      <c r="T953">
        <v>0</v>
      </c>
      <c r="U953">
        <v>0</v>
      </c>
      <c r="V953">
        <f>-(MAX($R$2:R953)-R953)/MAX($R$2:R953)</f>
        <v>-0.17631947856407554</v>
      </c>
      <c r="W953">
        <f>MIN($V$3:V953)</f>
        <v>-0.27527937672761299</v>
      </c>
      <c r="Y953" s="1">
        <v>42556</v>
      </c>
      <c r="Z953">
        <v>0</v>
      </c>
      <c r="AA953">
        <v>1445</v>
      </c>
      <c r="AB953">
        <v>19.450000000011599</v>
      </c>
      <c r="AC953">
        <v>123460.8</v>
      </c>
      <c r="AD953">
        <v>123480.25</v>
      </c>
      <c r="AE953">
        <v>85.44</v>
      </c>
      <c r="AF953">
        <v>0</v>
      </c>
      <c r="AG953">
        <v>7.7836191421399997E-3</v>
      </c>
      <c r="AH953">
        <f>-(MAX($AD$2:AD953)-AD953)/MAX($AD$2:AD953)</f>
        <v>-8.5799755162441538E-2</v>
      </c>
      <c r="AI953">
        <f>MIN($AH$3:AH953)</f>
        <v>-0.27173488542719992</v>
      </c>
      <c r="AK953" s="1">
        <v>42556</v>
      </c>
      <c r="AL953">
        <f>1468</f>
        <v>1468</v>
      </c>
      <c r="AM953">
        <f t="shared" si="56"/>
        <v>29.200000000011599</v>
      </c>
      <c r="AN953">
        <f t="shared" si="57"/>
        <v>125425.92</v>
      </c>
      <c r="AO953">
        <f t="shared" si="58"/>
        <v>125455.12000000001</v>
      </c>
      <c r="AP953">
        <v>85.44</v>
      </c>
      <c r="AQ953">
        <f t="shared" si="59"/>
        <v>7.7830288713032856E-3</v>
      </c>
      <c r="AR953">
        <f>-(MAX($AO$2:AO953)-AO953)/MAX($AO$2:AO953)</f>
        <v>-8.5793852704628068E-2</v>
      </c>
      <c r="AS953">
        <f>MIN($AR$3:AR953)</f>
        <v>-0.27171619185755025</v>
      </c>
    </row>
    <row r="954" spans="1:45" x14ac:dyDescent="0.2">
      <c r="A954" s="1">
        <v>42557</v>
      </c>
      <c r="B954">
        <v>0</v>
      </c>
      <c r="C954">
        <v>0</v>
      </c>
      <c r="D954">
        <v>116731.374999999</v>
      </c>
      <c r="E954">
        <v>0</v>
      </c>
      <c r="F954">
        <v>116731.374999999</v>
      </c>
      <c r="G954">
        <v>85.03</v>
      </c>
      <c r="H954">
        <v>0</v>
      </c>
      <c r="I954">
        <v>0</v>
      </c>
      <c r="J954">
        <f>-(MAX($F$2:F954)-F954)/MAX($F$2:F954)</f>
        <v>-4.6044853179222953E-2</v>
      </c>
      <c r="K954">
        <f>MIN($J$3:J954)</f>
        <v>-0.10007190256198779</v>
      </c>
      <c r="M954" s="1">
        <v>42557</v>
      </c>
      <c r="N954">
        <v>0</v>
      </c>
      <c r="O954">
        <v>0</v>
      </c>
      <c r="P954">
        <v>99941.864999999903</v>
      </c>
      <c r="Q954">
        <v>0</v>
      </c>
      <c r="R954">
        <v>99941.864999999903</v>
      </c>
      <c r="S954">
        <v>85.03</v>
      </c>
      <c r="T954">
        <v>0</v>
      </c>
      <c r="U954">
        <v>0</v>
      </c>
      <c r="V954">
        <f>-(MAX($R$2:R954)-R954)/MAX($R$2:R954)</f>
        <v>-0.17631947856407554</v>
      </c>
      <c r="W954">
        <f>MIN($V$3:V954)</f>
        <v>-0.27527937672761299</v>
      </c>
      <c r="Y954" s="1">
        <v>42557</v>
      </c>
      <c r="Z954">
        <v>0</v>
      </c>
      <c r="AA954">
        <v>1445</v>
      </c>
      <c r="AB954">
        <v>19.450000000011599</v>
      </c>
      <c r="AC954">
        <v>122868.35</v>
      </c>
      <c r="AD954">
        <v>122887.8</v>
      </c>
      <c r="AE954">
        <v>85.03</v>
      </c>
      <c r="AF954">
        <v>0</v>
      </c>
      <c r="AG954">
        <v>-4.7979332727299999E-3</v>
      </c>
      <c r="AH954">
        <f>-(MAX($AD$2:AD954)-AD954)/MAX($AD$2:AD954)</f>
        <v>-9.0186026935085414E-2</v>
      </c>
      <c r="AI954">
        <f>MIN($AH$3:AH954)</f>
        <v>-0.27173488542719992</v>
      </c>
      <c r="AK954" s="1">
        <v>42557</v>
      </c>
      <c r="AL954">
        <f>1468</f>
        <v>1468</v>
      </c>
      <c r="AM954">
        <f t="shared" si="56"/>
        <v>29.200000000011599</v>
      </c>
      <c r="AN954">
        <f t="shared" si="57"/>
        <v>124824.04000000001</v>
      </c>
      <c r="AO954">
        <f t="shared" si="58"/>
        <v>124853.24000000002</v>
      </c>
      <c r="AP954">
        <v>85.03</v>
      </c>
      <c r="AQ954">
        <f t="shared" si="59"/>
        <v>-4.7975722314082519E-3</v>
      </c>
      <c r="AR954">
        <f>-(MAX($AO$2:AO954)-AO954)/MAX($AO$2:AO954)</f>
        <v>-9.0179822730675069E-2</v>
      </c>
      <c r="AS954">
        <f>MIN($AR$3:AR954)</f>
        <v>-0.27171619185755025</v>
      </c>
    </row>
    <row r="955" spans="1:45" x14ac:dyDescent="0.2">
      <c r="A955" s="1">
        <v>42558</v>
      </c>
      <c r="B955">
        <v>0</v>
      </c>
      <c r="C955">
        <v>0</v>
      </c>
      <c r="D955">
        <v>116731.374999999</v>
      </c>
      <c r="E955">
        <v>0</v>
      </c>
      <c r="F955">
        <v>116731.374999999</v>
      </c>
      <c r="G955">
        <v>84.83</v>
      </c>
      <c r="H955">
        <v>-1</v>
      </c>
      <c r="I955">
        <v>0</v>
      </c>
      <c r="J955">
        <f>-(MAX($F$2:F955)-F955)/MAX($F$2:F955)</f>
        <v>-4.6044853179222953E-2</v>
      </c>
      <c r="K955">
        <f>MIN($J$3:J955)</f>
        <v>-0.10007190256198779</v>
      </c>
      <c r="M955" s="1">
        <v>42558</v>
      </c>
      <c r="N955">
        <v>0</v>
      </c>
      <c r="O955">
        <v>0</v>
      </c>
      <c r="P955">
        <v>99941.864999999903</v>
      </c>
      <c r="Q955">
        <v>0</v>
      </c>
      <c r="R955">
        <v>99941.864999999903</v>
      </c>
      <c r="S955">
        <v>84.83</v>
      </c>
      <c r="T955">
        <v>0</v>
      </c>
      <c r="U955">
        <v>0</v>
      </c>
      <c r="V955">
        <f>-(MAX($R$2:R955)-R955)/MAX($R$2:R955)</f>
        <v>-0.17631947856407554</v>
      </c>
      <c r="W955">
        <f>MIN($V$3:V955)</f>
        <v>-0.27527937672761299</v>
      </c>
      <c r="Y955" s="1">
        <v>42558</v>
      </c>
      <c r="Z955">
        <v>0</v>
      </c>
      <c r="AA955">
        <v>1445</v>
      </c>
      <c r="AB955">
        <v>19.450000000011599</v>
      </c>
      <c r="AC955">
        <v>122579.349999999</v>
      </c>
      <c r="AD955">
        <v>122598.8</v>
      </c>
      <c r="AE955">
        <v>84.83</v>
      </c>
      <c r="AF955">
        <v>0</v>
      </c>
      <c r="AG955">
        <v>-2.3517387405399999E-3</v>
      </c>
      <c r="AH955">
        <f>-(MAX($AD$2:AD955)-AD955)/MAX($AD$2:AD955)</f>
        <v>-9.2325671702228773E-2</v>
      </c>
      <c r="AI955">
        <f>MIN($AH$3:AH955)</f>
        <v>-0.27173488542719992</v>
      </c>
      <c r="AK955" s="1">
        <v>42558</v>
      </c>
      <c r="AL955">
        <f>1468</f>
        <v>1468</v>
      </c>
      <c r="AM955">
        <f t="shared" si="56"/>
        <v>29.200000000011599</v>
      </c>
      <c r="AN955">
        <f t="shared" si="57"/>
        <v>124530.44</v>
      </c>
      <c r="AO955">
        <f t="shared" si="58"/>
        <v>124559.64000000001</v>
      </c>
      <c r="AP955">
        <v>84.83</v>
      </c>
      <c r="AQ955">
        <f t="shared" si="59"/>
        <v>-2.3515609206457579E-3</v>
      </c>
      <c r="AR955">
        <f>-(MAX($AO$2:AO955)-AO955)/MAX($AO$2:AO955)</f>
        <v>-9.231932030435662E-2</v>
      </c>
      <c r="AS955">
        <f>MIN($AR$3:AR955)</f>
        <v>-0.27171619185755025</v>
      </c>
    </row>
    <row r="956" spans="1:45" x14ac:dyDescent="0.2">
      <c r="A956" s="1">
        <v>42559</v>
      </c>
      <c r="B956">
        <v>0</v>
      </c>
      <c r="C956">
        <v>0</v>
      </c>
      <c r="D956">
        <v>116731.374999999</v>
      </c>
      <c r="E956">
        <v>0</v>
      </c>
      <c r="F956">
        <v>116731.374999999</v>
      </c>
      <c r="G956">
        <v>85.77</v>
      </c>
      <c r="H956">
        <v>-1</v>
      </c>
      <c r="I956">
        <v>0</v>
      </c>
      <c r="J956">
        <f>-(MAX($F$2:F956)-F956)/MAX($F$2:F956)</f>
        <v>-4.6044853179222953E-2</v>
      </c>
      <c r="K956">
        <f>MIN($J$3:J956)</f>
        <v>-0.10007190256198779</v>
      </c>
      <c r="M956" s="1">
        <v>42559</v>
      </c>
      <c r="N956">
        <v>0</v>
      </c>
      <c r="O956">
        <v>0</v>
      </c>
      <c r="P956">
        <v>99941.864999999903</v>
      </c>
      <c r="Q956">
        <v>0</v>
      </c>
      <c r="R956">
        <v>99941.864999999903</v>
      </c>
      <c r="S956">
        <v>85.77</v>
      </c>
      <c r="T956">
        <v>0</v>
      </c>
      <c r="U956">
        <v>0</v>
      </c>
      <c r="V956">
        <f>-(MAX($R$2:R956)-R956)/MAX($R$2:R956)</f>
        <v>-0.17631947856407554</v>
      </c>
      <c r="W956">
        <f>MIN($V$3:V956)</f>
        <v>-0.27527937672761299</v>
      </c>
      <c r="Y956" s="1">
        <v>42559</v>
      </c>
      <c r="Z956">
        <v>0</v>
      </c>
      <c r="AA956">
        <v>1445</v>
      </c>
      <c r="AB956">
        <v>19.450000000011599</v>
      </c>
      <c r="AC956">
        <v>123937.649999999</v>
      </c>
      <c r="AD956">
        <v>123957.1</v>
      </c>
      <c r="AE956">
        <v>85.77</v>
      </c>
      <c r="AF956">
        <v>0</v>
      </c>
      <c r="AG956">
        <v>1.10792275291E-2</v>
      </c>
      <c r="AH956">
        <f>-(MAX($AD$2:AD956)-AD956)/MAX($AD$2:AD956)</f>
        <v>-8.2269341296654946E-2</v>
      </c>
      <c r="AI956">
        <f>MIN($AH$3:AH956)</f>
        <v>-0.27173488542719992</v>
      </c>
      <c r="AK956" s="1">
        <v>42559</v>
      </c>
      <c r="AL956">
        <f>1468</f>
        <v>1468</v>
      </c>
      <c r="AM956">
        <f t="shared" si="56"/>
        <v>29.200000000011599</v>
      </c>
      <c r="AN956">
        <f t="shared" si="57"/>
        <v>125910.36</v>
      </c>
      <c r="AO956">
        <f t="shared" si="58"/>
        <v>125939.56000000001</v>
      </c>
      <c r="AP956">
        <v>85.77</v>
      </c>
      <c r="AQ956">
        <f t="shared" si="59"/>
        <v>1.1078387830921783E-2</v>
      </c>
      <c r="AR956">
        <f>-(MAX($AO$2:AO956)-AO956)/MAX($AO$2:AO956)</f>
        <v>-8.2263681708053579E-2</v>
      </c>
      <c r="AS956">
        <f>MIN($AR$3:AR956)</f>
        <v>-0.27171619185755025</v>
      </c>
    </row>
    <row r="957" spans="1:45" x14ac:dyDescent="0.2">
      <c r="A957" s="1">
        <v>42562</v>
      </c>
      <c r="B957">
        <v>0</v>
      </c>
      <c r="C957">
        <v>0</v>
      </c>
      <c r="D957">
        <v>116731.374999999</v>
      </c>
      <c r="E957">
        <v>0</v>
      </c>
      <c r="F957">
        <v>116731.374999999</v>
      </c>
      <c r="G957">
        <v>85.75</v>
      </c>
      <c r="H957">
        <v>-1</v>
      </c>
      <c r="I957">
        <v>0</v>
      </c>
      <c r="J957">
        <f>-(MAX($F$2:F957)-F957)/MAX($F$2:F957)</f>
        <v>-4.6044853179222953E-2</v>
      </c>
      <c r="K957">
        <f>MIN($J$3:J957)</f>
        <v>-0.10007190256198779</v>
      </c>
      <c r="M957" s="1">
        <v>42562</v>
      </c>
      <c r="N957">
        <v>0</v>
      </c>
      <c r="O957">
        <v>0</v>
      </c>
      <c r="P957">
        <v>99941.864999999903</v>
      </c>
      <c r="Q957">
        <v>0</v>
      </c>
      <c r="R957">
        <v>99941.864999999903</v>
      </c>
      <c r="S957">
        <v>85.75</v>
      </c>
      <c r="T957">
        <v>-1</v>
      </c>
      <c r="U957">
        <v>0</v>
      </c>
      <c r="V957">
        <f>-(MAX($R$2:R957)-R957)/MAX($R$2:R957)</f>
        <v>-0.17631947856407554</v>
      </c>
      <c r="W957">
        <f>MIN($V$3:V957)</f>
        <v>-0.27527937672761299</v>
      </c>
      <c r="Y957" s="1">
        <v>42562</v>
      </c>
      <c r="Z957">
        <v>0</v>
      </c>
      <c r="AA957">
        <v>1445</v>
      </c>
      <c r="AB957">
        <v>19.450000000011599</v>
      </c>
      <c r="AC957">
        <v>123908.75</v>
      </c>
      <c r="AD957">
        <v>123928.2</v>
      </c>
      <c r="AE957">
        <v>85.75</v>
      </c>
      <c r="AF957">
        <v>0</v>
      </c>
      <c r="AG957">
        <v>-2.3314517683899999E-4</v>
      </c>
      <c r="AH957">
        <f>-(MAX($AD$2:AD957)-AD957)/MAX($AD$2:AD957)</f>
        <v>-8.2483305773369348E-2</v>
      </c>
      <c r="AI957">
        <f>MIN($AH$3:AH957)</f>
        <v>-0.27173488542719992</v>
      </c>
      <c r="AK957" s="1">
        <v>42562</v>
      </c>
      <c r="AL957">
        <f>1468</f>
        <v>1468</v>
      </c>
      <c r="AM957">
        <f t="shared" si="56"/>
        <v>29.200000000011599</v>
      </c>
      <c r="AN957">
        <f t="shared" si="57"/>
        <v>125881</v>
      </c>
      <c r="AO957">
        <f t="shared" si="58"/>
        <v>125910.20000000001</v>
      </c>
      <c r="AP957">
        <v>85.75</v>
      </c>
      <c r="AQ957">
        <f t="shared" si="59"/>
        <v>-2.3312770030322941E-4</v>
      </c>
      <c r="AR957">
        <f>-(MAX($AO$2:AO957)-AO957)/MAX($AO$2:AO957)</f>
        <v>-8.2477631465421739E-2</v>
      </c>
      <c r="AS957">
        <f>MIN($AR$3:AR957)</f>
        <v>-0.27171619185755025</v>
      </c>
    </row>
    <row r="958" spans="1:45" x14ac:dyDescent="0.2">
      <c r="A958" s="1">
        <v>42563</v>
      </c>
      <c r="B958">
        <v>0</v>
      </c>
      <c r="C958">
        <v>0</v>
      </c>
      <c r="D958">
        <v>116731.374999999</v>
      </c>
      <c r="E958">
        <v>0</v>
      </c>
      <c r="F958">
        <v>116731.374999999</v>
      </c>
      <c r="G958">
        <v>85.75</v>
      </c>
      <c r="H958">
        <v>-1</v>
      </c>
      <c r="I958">
        <v>0</v>
      </c>
      <c r="J958">
        <f>-(MAX($F$2:F958)-F958)/MAX($F$2:F958)</f>
        <v>-4.6044853179222953E-2</v>
      </c>
      <c r="K958">
        <f>MIN($J$3:J958)</f>
        <v>-0.10007190256198779</v>
      </c>
      <c r="M958" s="1">
        <v>42563</v>
      </c>
      <c r="N958">
        <v>0</v>
      </c>
      <c r="O958">
        <v>0</v>
      </c>
      <c r="P958">
        <v>99941.864999999903</v>
      </c>
      <c r="Q958">
        <v>0</v>
      </c>
      <c r="R958">
        <v>99941.864999999903</v>
      </c>
      <c r="S958">
        <v>85.75</v>
      </c>
      <c r="T958">
        <v>0</v>
      </c>
      <c r="U958">
        <v>0</v>
      </c>
      <c r="V958">
        <f>-(MAX($R$2:R958)-R958)/MAX($R$2:R958)</f>
        <v>-0.17631947856407554</v>
      </c>
      <c r="W958">
        <f>MIN($V$3:V958)</f>
        <v>-0.27527937672761299</v>
      </c>
      <c r="Y958" s="1">
        <v>42563</v>
      </c>
      <c r="Z958">
        <v>0</v>
      </c>
      <c r="AA958">
        <v>1445</v>
      </c>
      <c r="AB958">
        <v>19.450000000011599</v>
      </c>
      <c r="AC958">
        <v>123908.75</v>
      </c>
      <c r="AD958">
        <v>123928.2</v>
      </c>
      <c r="AE958">
        <v>85.75</v>
      </c>
      <c r="AF958">
        <v>0</v>
      </c>
      <c r="AG958">
        <v>0</v>
      </c>
      <c r="AH958">
        <f>-(MAX($AD$2:AD958)-AD958)/MAX($AD$2:AD958)</f>
        <v>-8.2483305773369348E-2</v>
      </c>
      <c r="AI958">
        <f>MIN($AH$3:AH958)</f>
        <v>-0.27173488542719992</v>
      </c>
      <c r="AK958" s="1">
        <v>42563</v>
      </c>
      <c r="AL958">
        <f>1468</f>
        <v>1468</v>
      </c>
      <c r="AM958">
        <f t="shared" si="56"/>
        <v>29.200000000011599</v>
      </c>
      <c r="AN958">
        <f t="shared" si="57"/>
        <v>125881</v>
      </c>
      <c r="AO958">
        <f t="shared" si="58"/>
        <v>125910.20000000001</v>
      </c>
      <c r="AP958">
        <v>85.75</v>
      </c>
      <c r="AQ958">
        <f t="shared" si="59"/>
        <v>0</v>
      </c>
      <c r="AR958">
        <f>-(MAX($AO$2:AO958)-AO958)/MAX($AO$2:AO958)</f>
        <v>-8.2477631465421739E-2</v>
      </c>
      <c r="AS958">
        <f>MIN($AR$3:AR958)</f>
        <v>-0.27171619185755025</v>
      </c>
    </row>
    <row r="959" spans="1:45" x14ac:dyDescent="0.2">
      <c r="A959" s="1">
        <v>42564</v>
      </c>
      <c r="B959">
        <v>0</v>
      </c>
      <c r="C959">
        <v>0</v>
      </c>
      <c r="D959">
        <v>116731.374999999</v>
      </c>
      <c r="E959">
        <v>0</v>
      </c>
      <c r="F959">
        <v>116731.374999999</v>
      </c>
      <c r="G959">
        <v>85.89</v>
      </c>
      <c r="H959">
        <v>-1</v>
      </c>
      <c r="I959">
        <v>0</v>
      </c>
      <c r="J959">
        <f>-(MAX($F$2:F959)-F959)/MAX($F$2:F959)</f>
        <v>-4.6044853179222953E-2</v>
      </c>
      <c r="K959">
        <f>MIN($J$3:J959)</f>
        <v>-0.10007190256198779</v>
      </c>
      <c r="M959" s="1">
        <v>42564</v>
      </c>
      <c r="N959">
        <v>0</v>
      </c>
      <c r="O959">
        <v>0</v>
      </c>
      <c r="P959">
        <v>99941.864999999903</v>
      </c>
      <c r="Q959">
        <v>0</v>
      </c>
      <c r="R959">
        <v>99941.864999999903</v>
      </c>
      <c r="S959">
        <v>85.89</v>
      </c>
      <c r="T959">
        <v>0</v>
      </c>
      <c r="U959">
        <v>0</v>
      </c>
      <c r="V959">
        <f>-(MAX($R$2:R959)-R959)/MAX($R$2:R959)</f>
        <v>-0.17631947856407554</v>
      </c>
      <c r="W959">
        <f>MIN($V$3:V959)</f>
        <v>-0.27527937672761299</v>
      </c>
      <c r="Y959" s="1">
        <v>42564</v>
      </c>
      <c r="Z959">
        <v>0</v>
      </c>
      <c r="AA959">
        <v>1445</v>
      </c>
      <c r="AB959">
        <v>19.450000000011599</v>
      </c>
      <c r="AC959">
        <v>124111.05</v>
      </c>
      <c r="AD959">
        <v>124130.5</v>
      </c>
      <c r="AE959">
        <v>85.89</v>
      </c>
      <c r="AF959">
        <v>0</v>
      </c>
      <c r="AG959">
        <v>1.63239682332E-3</v>
      </c>
      <c r="AH959">
        <f>-(MAX($AD$2:AD959)-AD959)/MAX($AD$2:AD959)</f>
        <v>-8.098555443636897E-2</v>
      </c>
      <c r="AI959">
        <f>MIN($AH$3:AH959)</f>
        <v>-0.27173488542719992</v>
      </c>
      <c r="AK959" s="1">
        <v>42564</v>
      </c>
      <c r="AL959">
        <f>1468</f>
        <v>1468</v>
      </c>
      <c r="AM959">
        <f t="shared" si="56"/>
        <v>29.200000000011599</v>
      </c>
      <c r="AN959">
        <f t="shared" si="57"/>
        <v>126086.52</v>
      </c>
      <c r="AO959">
        <f t="shared" si="58"/>
        <v>126115.72000000002</v>
      </c>
      <c r="AP959">
        <v>85.89</v>
      </c>
      <c r="AQ959">
        <f t="shared" si="59"/>
        <v>1.6322744305068537E-3</v>
      </c>
      <c r="AR959">
        <f>-(MAX($AO$2:AO959)-AO959)/MAX($AO$2:AO959)</f>
        <v>-8.0979983163844665E-2</v>
      </c>
      <c r="AS959">
        <f>MIN($AR$3:AR959)</f>
        <v>-0.27171619185755025</v>
      </c>
    </row>
    <row r="960" spans="1:45" x14ac:dyDescent="0.2">
      <c r="A960" s="1">
        <v>42565</v>
      </c>
      <c r="B960">
        <v>0</v>
      </c>
      <c r="C960">
        <v>0</v>
      </c>
      <c r="D960">
        <v>116731.374999999</v>
      </c>
      <c r="E960">
        <v>0</v>
      </c>
      <c r="F960">
        <v>116731.374999999</v>
      </c>
      <c r="G960">
        <v>85.87</v>
      </c>
      <c r="H960">
        <v>0</v>
      </c>
      <c r="I960">
        <v>0</v>
      </c>
      <c r="J960">
        <f>-(MAX($F$2:F960)-F960)/MAX($F$2:F960)</f>
        <v>-4.6044853179222953E-2</v>
      </c>
      <c r="K960">
        <f>MIN($J$3:J960)</f>
        <v>-0.10007190256198779</v>
      </c>
      <c r="M960" s="1">
        <v>42565</v>
      </c>
      <c r="N960">
        <v>0</v>
      </c>
      <c r="O960">
        <v>0</v>
      </c>
      <c r="P960">
        <v>99941.864999999903</v>
      </c>
      <c r="Q960">
        <v>0</v>
      </c>
      <c r="R960">
        <v>99941.864999999903</v>
      </c>
      <c r="S960">
        <v>85.87</v>
      </c>
      <c r="T960">
        <v>0</v>
      </c>
      <c r="U960">
        <v>0</v>
      </c>
      <c r="V960">
        <f>-(MAX($R$2:R960)-R960)/MAX($R$2:R960)</f>
        <v>-0.17631947856407554</v>
      </c>
      <c r="W960">
        <f>MIN($V$3:V960)</f>
        <v>-0.27527937672761299</v>
      </c>
      <c r="Y960" s="1">
        <v>42565</v>
      </c>
      <c r="Z960">
        <v>0</v>
      </c>
      <c r="AA960">
        <v>1445</v>
      </c>
      <c r="AB960">
        <v>19.450000000011599</v>
      </c>
      <c r="AC960">
        <v>124082.15</v>
      </c>
      <c r="AD960">
        <v>124101.6</v>
      </c>
      <c r="AE960">
        <v>85.87</v>
      </c>
      <c r="AF960">
        <v>0</v>
      </c>
      <c r="AG960">
        <v>-2.3281949238900001E-4</v>
      </c>
      <c r="AH960">
        <f>-(MAX($AD$2:AD960)-AD960)/MAX($AD$2:AD960)</f>
        <v>-8.119951891308326E-2</v>
      </c>
      <c r="AI960">
        <f>MIN($AH$3:AH960)</f>
        <v>-0.27173488542719992</v>
      </c>
      <c r="AK960" s="1">
        <v>42565</v>
      </c>
      <c r="AL960">
        <f>1468</f>
        <v>1468</v>
      </c>
      <c r="AM960">
        <f t="shared" si="56"/>
        <v>29.200000000011599</v>
      </c>
      <c r="AN960">
        <f t="shared" si="57"/>
        <v>126057.16</v>
      </c>
      <c r="AO960">
        <f t="shared" si="58"/>
        <v>126086.36000000002</v>
      </c>
      <c r="AP960">
        <v>85.87</v>
      </c>
      <c r="AQ960">
        <f t="shared" si="59"/>
        <v>-2.3280206464349233E-4</v>
      </c>
      <c r="AR960">
        <f>-(MAX($AO$2:AO960)-AO960)/MAX($AO$2:AO960)</f>
        <v>-8.1193932921212811E-2</v>
      </c>
      <c r="AS960">
        <f>MIN($AR$3:AR960)</f>
        <v>-0.27171619185755025</v>
      </c>
    </row>
    <row r="961" spans="1:45" x14ac:dyDescent="0.2">
      <c r="A961" s="1">
        <v>42566</v>
      </c>
      <c r="B961">
        <v>0</v>
      </c>
      <c r="C961">
        <v>0</v>
      </c>
      <c r="D961">
        <v>116731.374999999</v>
      </c>
      <c r="E961">
        <v>0</v>
      </c>
      <c r="F961">
        <v>116731.374999999</v>
      </c>
      <c r="G961">
        <v>86.01</v>
      </c>
      <c r="H961">
        <v>0</v>
      </c>
      <c r="I961">
        <v>0</v>
      </c>
      <c r="J961">
        <f>-(MAX($F$2:F961)-F961)/MAX($F$2:F961)</f>
        <v>-4.6044853179222953E-2</v>
      </c>
      <c r="K961">
        <f>MIN($J$3:J961)</f>
        <v>-0.10007190256198779</v>
      </c>
      <c r="M961" s="1">
        <v>42566</v>
      </c>
      <c r="N961">
        <v>0</v>
      </c>
      <c r="O961">
        <v>0</v>
      </c>
      <c r="P961">
        <v>99941.864999999903</v>
      </c>
      <c r="Q961">
        <v>0</v>
      </c>
      <c r="R961">
        <v>99941.864999999903</v>
      </c>
      <c r="S961">
        <v>86.01</v>
      </c>
      <c r="T961">
        <v>0</v>
      </c>
      <c r="U961">
        <v>0</v>
      </c>
      <c r="V961">
        <f>-(MAX($R$2:R961)-R961)/MAX($R$2:R961)</f>
        <v>-0.17631947856407554</v>
      </c>
      <c r="W961">
        <f>MIN($V$3:V961)</f>
        <v>-0.27527937672761299</v>
      </c>
      <c r="Y961" s="1">
        <v>42566</v>
      </c>
      <c r="Z961">
        <v>0</v>
      </c>
      <c r="AA961">
        <v>1445</v>
      </c>
      <c r="AB961">
        <v>19.450000000011599</v>
      </c>
      <c r="AC961">
        <v>124284.45</v>
      </c>
      <c r="AD961">
        <v>124303.9</v>
      </c>
      <c r="AE961">
        <v>86.01</v>
      </c>
      <c r="AF961">
        <v>0</v>
      </c>
      <c r="AG961">
        <v>1.6301159694999999E-3</v>
      </c>
      <c r="AH961">
        <f>-(MAX($AD$2:AD961)-AD961)/MAX($AD$2:AD961)</f>
        <v>-7.9701767576082994E-2</v>
      </c>
      <c r="AI961">
        <f>MIN($AH$3:AH961)</f>
        <v>-0.27173488542719992</v>
      </c>
      <c r="AK961" s="1">
        <v>42566</v>
      </c>
      <c r="AL961">
        <f>1468</f>
        <v>1468</v>
      </c>
      <c r="AM961">
        <f t="shared" si="56"/>
        <v>29.200000000011599</v>
      </c>
      <c r="AN961">
        <f t="shared" si="57"/>
        <v>126262.68000000001</v>
      </c>
      <c r="AO961">
        <f t="shared" si="58"/>
        <v>126291.88000000002</v>
      </c>
      <c r="AP961">
        <v>86.01</v>
      </c>
      <c r="AQ961">
        <f t="shared" si="59"/>
        <v>1.6299939184540187E-3</v>
      </c>
      <c r="AR961">
        <f>-(MAX($AO$2:AO961)-AO961)/MAX($AO$2:AO961)</f>
        <v>-7.9696284619635738E-2</v>
      </c>
      <c r="AS961">
        <f>MIN($AR$3:AR961)</f>
        <v>-0.27171619185755025</v>
      </c>
    </row>
    <row r="962" spans="1:45" x14ac:dyDescent="0.2">
      <c r="A962" s="1">
        <v>42569</v>
      </c>
      <c r="B962">
        <v>1358</v>
      </c>
      <c r="C962">
        <v>1358</v>
      </c>
      <c r="D962">
        <v>38.4349999999394</v>
      </c>
      <c r="E962">
        <v>116692.94</v>
      </c>
      <c r="F962">
        <v>116731.374999999</v>
      </c>
      <c r="G962">
        <v>85.93</v>
      </c>
      <c r="H962">
        <v>1</v>
      </c>
      <c r="I962">
        <v>0</v>
      </c>
      <c r="J962">
        <f>-(MAX($F$2:F962)-F962)/MAX($F$2:F962)</f>
        <v>-4.6044853179222953E-2</v>
      </c>
      <c r="K962">
        <f>MIN($J$3:J962)</f>
        <v>-0.10007190256198779</v>
      </c>
      <c r="M962" s="1">
        <v>42569</v>
      </c>
      <c r="N962">
        <v>1163</v>
      </c>
      <c r="O962">
        <v>1163</v>
      </c>
      <c r="P962">
        <v>5.2749999999796202</v>
      </c>
      <c r="Q962">
        <v>99936.59</v>
      </c>
      <c r="R962">
        <v>99941.864999999903</v>
      </c>
      <c r="S962">
        <v>85.93</v>
      </c>
      <c r="T962">
        <v>1</v>
      </c>
      <c r="U962">
        <v>0</v>
      </c>
      <c r="V962">
        <f>-(MAX($R$2:R962)-R962)/MAX($R$2:R962)</f>
        <v>-0.17631947856407554</v>
      </c>
      <c r="W962">
        <f>MIN($V$3:V962)</f>
        <v>-0.27527937672761299</v>
      </c>
      <c r="Y962" s="1">
        <v>42569</v>
      </c>
      <c r="Z962">
        <v>0</v>
      </c>
      <c r="AA962">
        <v>1445</v>
      </c>
      <c r="AB962">
        <v>19.450000000011599</v>
      </c>
      <c r="AC962">
        <v>124168.85</v>
      </c>
      <c r="AD962">
        <v>124188.3</v>
      </c>
      <c r="AE962">
        <v>85.93</v>
      </c>
      <c r="AF962">
        <v>0</v>
      </c>
      <c r="AG962">
        <v>-9.2997886631099997E-4</v>
      </c>
      <c r="AH962">
        <f>-(MAX($AD$2:AD962)-AD962)/MAX($AD$2:AD962)</f>
        <v>-8.0557625482940265E-2</v>
      </c>
      <c r="AI962">
        <f>MIN($AH$3:AH962)</f>
        <v>-0.27173488542719992</v>
      </c>
      <c r="AK962" s="1">
        <v>42569</v>
      </c>
      <c r="AL962">
        <f>1468</f>
        <v>1468</v>
      </c>
      <c r="AM962">
        <f t="shared" si="56"/>
        <v>29.200000000011599</v>
      </c>
      <c r="AN962">
        <f t="shared" si="57"/>
        <v>126145.24</v>
      </c>
      <c r="AO962">
        <f t="shared" si="58"/>
        <v>126174.44000000002</v>
      </c>
      <c r="AP962">
        <v>85.93</v>
      </c>
      <c r="AQ962">
        <f t="shared" si="59"/>
        <v>-9.2990934967475587E-4</v>
      </c>
      <c r="AR962">
        <f>-(MAX($AO$2:AO962)-AO962)/MAX($AO$2:AO962)</f>
        <v>-8.0552083649108347E-2</v>
      </c>
      <c r="AS962">
        <f>MIN($AR$3:AR962)</f>
        <v>-0.27171619185755025</v>
      </c>
    </row>
    <row r="963" spans="1:45" x14ac:dyDescent="0.2">
      <c r="A963" s="1">
        <v>42570</v>
      </c>
      <c r="B963">
        <v>1358</v>
      </c>
      <c r="C963">
        <v>0</v>
      </c>
      <c r="D963">
        <v>117057.29499999899</v>
      </c>
      <c r="E963">
        <v>0</v>
      </c>
      <c r="F963">
        <v>117057.29499999899</v>
      </c>
      <c r="G963">
        <v>86.17</v>
      </c>
      <c r="H963">
        <v>-1</v>
      </c>
      <c r="I963">
        <v>2.7920514086299999E-3</v>
      </c>
      <c r="J963">
        <f>-(MAX($F$2:F963)-F963)/MAX($F$2:F963)</f>
        <v>-4.3381361367772694E-2</v>
      </c>
      <c r="K963">
        <f>MIN($J$3:J963)</f>
        <v>-0.10007190256198779</v>
      </c>
      <c r="M963" s="1">
        <v>42570</v>
      </c>
      <c r="N963">
        <v>1163</v>
      </c>
      <c r="O963">
        <v>0</v>
      </c>
      <c r="P963">
        <v>100220.984999999</v>
      </c>
      <c r="Q963">
        <v>0</v>
      </c>
      <c r="R963">
        <v>100220.984999999</v>
      </c>
      <c r="S963">
        <v>86.17</v>
      </c>
      <c r="T963">
        <v>-1</v>
      </c>
      <c r="U963">
        <v>2.792823608E-3</v>
      </c>
      <c r="V963">
        <f>-(MAX($R$2:R963)-R963)/MAX($R$2:R963)</f>
        <v>-0.17401908415836329</v>
      </c>
      <c r="W963">
        <f>MIN($V$3:V963)</f>
        <v>-0.27527937672761299</v>
      </c>
      <c r="Y963" s="1">
        <v>42570</v>
      </c>
      <c r="Z963">
        <v>0</v>
      </c>
      <c r="AA963">
        <v>1445</v>
      </c>
      <c r="AB963">
        <v>19.450000000011599</v>
      </c>
      <c r="AC963">
        <v>124515.65</v>
      </c>
      <c r="AD963">
        <v>124535.1</v>
      </c>
      <c r="AE963">
        <v>86.17</v>
      </c>
      <c r="AF963">
        <v>0</v>
      </c>
      <c r="AG963">
        <v>2.7925335961600001E-3</v>
      </c>
      <c r="AH963">
        <f>-(MAX($AD$2:AD963)-AD963)/MAX($AD$2:AD963)</f>
        <v>-7.7990051762368215E-2</v>
      </c>
      <c r="AI963">
        <f>MIN($AH$3:AH963)</f>
        <v>-0.27173488542719992</v>
      </c>
      <c r="AK963" s="1">
        <v>42570</v>
      </c>
      <c r="AL963">
        <f>1468</f>
        <v>1468</v>
      </c>
      <c r="AM963">
        <f t="shared" ref="AM963:AM1026" si="60">29.2000000000116</f>
        <v>29.200000000011599</v>
      </c>
      <c r="AN963">
        <f t="shared" ref="AN963:AN1026" si="61">AL963*AP963</f>
        <v>126497.56</v>
      </c>
      <c r="AO963">
        <f t="shared" ref="AO963:AO1026" si="62">AN963+AM963</f>
        <v>126526.76000000001</v>
      </c>
      <c r="AP963">
        <v>86.17</v>
      </c>
      <c r="AQ963">
        <f t="shared" si="59"/>
        <v>2.7923246578307969E-3</v>
      </c>
      <c r="AR963">
        <f>-(MAX($AO$2:AO963)-AO963)/MAX($AO$2:AO963)</f>
        <v>-7.7984686560690616E-2</v>
      </c>
      <c r="AS963">
        <f>MIN($AR$3:AR963)</f>
        <v>-0.27171619185755025</v>
      </c>
    </row>
    <row r="964" spans="1:45" x14ac:dyDescent="0.2">
      <c r="A964" s="1">
        <v>42571</v>
      </c>
      <c r="B964">
        <v>0</v>
      </c>
      <c r="C964">
        <v>0</v>
      </c>
      <c r="D964">
        <v>117057.29499999899</v>
      </c>
      <c r="E964">
        <v>0</v>
      </c>
      <c r="F964">
        <v>117057.29499999899</v>
      </c>
      <c r="G964">
        <v>85.32</v>
      </c>
      <c r="H964">
        <v>-1</v>
      </c>
      <c r="I964">
        <v>0</v>
      </c>
      <c r="J964">
        <f>-(MAX($F$2:F964)-F964)/MAX($F$2:F964)</f>
        <v>-4.3381361367772694E-2</v>
      </c>
      <c r="K964">
        <f>MIN($J$3:J964)</f>
        <v>-0.10007190256198779</v>
      </c>
      <c r="M964" s="1">
        <v>42571</v>
      </c>
      <c r="N964">
        <v>0</v>
      </c>
      <c r="O964">
        <v>0</v>
      </c>
      <c r="P964">
        <v>100220.984999999</v>
      </c>
      <c r="Q964">
        <v>0</v>
      </c>
      <c r="R964">
        <v>100220.984999999</v>
      </c>
      <c r="S964">
        <v>85.32</v>
      </c>
      <c r="T964">
        <v>0</v>
      </c>
      <c r="U964">
        <v>0</v>
      </c>
      <c r="V964">
        <f>-(MAX($R$2:R964)-R964)/MAX($R$2:R964)</f>
        <v>-0.17401908415836329</v>
      </c>
      <c r="W964">
        <f>MIN($V$3:V964)</f>
        <v>-0.27527937672761299</v>
      </c>
      <c r="Y964" s="1">
        <v>42571</v>
      </c>
      <c r="Z964">
        <v>0</v>
      </c>
      <c r="AA964">
        <v>1445</v>
      </c>
      <c r="AB964">
        <v>19.450000000011599</v>
      </c>
      <c r="AC964">
        <v>123287.399999999</v>
      </c>
      <c r="AD964">
        <v>123306.85</v>
      </c>
      <c r="AE964">
        <v>85.32</v>
      </c>
      <c r="AF964">
        <v>0</v>
      </c>
      <c r="AG964">
        <v>-9.8626812842300005E-3</v>
      </c>
      <c r="AH964">
        <f>-(MAX($AD$2:AD964)-AD964)/MAX($AD$2:AD964)</f>
        <v>-8.7083542022727514E-2</v>
      </c>
      <c r="AI964">
        <f>MIN($AH$3:AH964)</f>
        <v>-0.27173488542719992</v>
      </c>
      <c r="AK964" s="1">
        <v>42571</v>
      </c>
      <c r="AL964">
        <f>1468</f>
        <v>1468</v>
      </c>
      <c r="AM964">
        <f t="shared" si="60"/>
        <v>29.200000000011599</v>
      </c>
      <c r="AN964">
        <f t="shared" si="61"/>
        <v>125249.76</v>
      </c>
      <c r="AO964">
        <f t="shared" si="62"/>
        <v>125278.96</v>
      </c>
      <c r="AP964">
        <v>85.32</v>
      </c>
      <c r="AQ964">
        <f t="shared" ref="AQ964:AQ1027" si="63">(AO964-AO963)/AO963</f>
        <v>-9.8619454098089823E-3</v>
      </c>
      <c r="AR964">
        <f>-(MAX($AO$2:AO964)-AO964)/MAX($AO$2:AO964)</f>
        <v>-8.7077551248836996E-2</v>
      </c>
      <c r="AS964">
        <f>MIN($AR$3:AR964)</f>
        <v>-0.27171619185755025</v>
      </c>
    </row>
    <row r="965" spans="1:45" x14ac:dyDescent="0.2">
      <c r="A965" s="1">
        <v>42572</v>
      </c>
      <c r="B965">
        <v>0</v>
      </c>
      <c r="C965">
        <v>0</v>
      </c>
      <c r="D965">
        <v>117057.29499999899</v>
      </c>
      <c r="E965">
        <v>0</v>
      </c>
      <c r="F965">
        <v>117057.29499999899</v>
      </c>
      <c r="G965">
        <v>85.26</v>
      </c>
      <c r="H965">
        <v>-1</v>
      </c>
      <c r="I965">
        <v>0</v>
      </c>
      <c r="J965">
        <f>-(MAX($F$2:F965)-F965)/MAX($F$2:F965)</f>
        <v>-4.3381361367772694E-2</v>
      </c>
      <c r="K965">
        <f>MIN($J$3:J965)</f>
        <v>-0.10007190256198779</v>
      </c>
      <c r="M965" s="1">
        <v>42572</v>
      </c>
      <c r="N965">
        <v>0</v>
      </c>
      <c r="O965">
        <v>0</v>
      </c>
      <c r="P965">
        <v>100220.984999999</v>
      </c>
      <c r="Q965">
        <v>0</v>
      </c>
      <c r="R965">
        <v>100220.984999999</v>
      </c>
      <c r="S965">
        <v>85.26</v>
      </c>
      <c r="T965">
        <v>0</v>
      </c>
      <c r="U965">
        <v>0</v>
      </c>
      <c r="V965">
        <f>-(MAX($R$2:R965)-R965)/MAX($R$2:R965)</f>
        <v>-0.17401908415836329</v>
      </c>
      <c r="W965">
        <f>MIN($V$3:V965)</f>
        <v>-0.27527937672761299</v>
      </c>
      <c r="Y965" s="1">
        <v>42572</v>
      </c>
      <c r="Z965">
        <v>0</v>
      </c>
      <c r="AA965">
        <v>1445</v>
      </c>
      <c r="AB965">
        <v>19.450000000011599</v>
      </c>
      <c r="AC965">
        <v>123200.7</v>
      </c>
      <c r="AD965">
        <v>123220.15</v>
      </c>
      <c r="AE965">
        <v>85.26</v>
      </c>
      <c r="AF965">
        <v>0</v>
      </c>
      <c r="AG965">
        <v>-7.0312395458999998E-4</v>
      </c>
      <c r="AH965">
        <f>-(MAX($AD$2:AD965)-AD965)/MAX($AD$2:AD965)</f>
        <v>-8.7725435452870607E-2</v>
      </c>
      <c r="AI965">
        <f>MIN($AH$3:AH965)</f>
        <v>-0.27173488542719992</v>
      </c>
      <c r="AK965" s="1">
        <v>42572</v>
      </c>
      <c r="AL965">
        <f>1468</f>
        <v>1468</v>
      </c>
      <c r="AM965">
        <f t="shared" si="60"/>
        <v>29.200000000011599</v>
      </c>
      <c r="AN965">
        <f t="shared" si="61"/>
        <v>125161.68000000001</v>
      </c>
      <c r="AO965">
        <f t="shared" si="62"/>
        <v>125190.88000000002</v>
      </c>
      <c r="AP965">
        <v>85.26</v>
      </c>
      <c r="AQ965">
        <f t="shared" si="63"/>
        <v>-7.0307097057628186E-4</v>
      </c>
      <c r="AR965">
        <f>-(MAX($AO$2:AO965)-AO965)/MAX($AO$2:AO965)</f>
        <v>-8.7719400520941349E-2</v>
      </c>
      <c r="AS965">
        <f>MIN($AR$3:AR965)</f>
        <v>-0.27171619185755025</v>
      </c>
    </row>
    <row r="966" spans="1:45" x14ac:dyDescent="0.2">
      <c r="A966" s="1">
        <v>42573</v>
      </c>
      <c r="B966">
        <v>0</v>
      </c>
      <c r="C966">
        <v>0</v>
      </c>
      <c r="D966">
        <v>117057.29499999899</v>
      </c>
      <c r="E966">
        <v>0</v>
      </c>
      <c r="F966">
        <v>117057.29499999899</v>
      </c>
      <c r="G966">
        <v>85.72</v>
      </c>
      <c r="H966">
        <v>0</v>
      </c>
      <c r="I966">
        <v>0</v>
      </c>
      <c r="J966">
        <f>-(MAX($F$2:F966)-F966)/MAX($F$2:F966)</f>
        <v>-4.3381361367772694E-2</v>
      </c>
      <c r="K966">
        <f>MIN($J$3:J966)</f>
        <v>-0.10007190256198779</v>
      </c>
      <c r="M966" s="1">
        <v>42573</v>
      </c>
      <c r="N966">
        <v>0</v>
      </c>
      <c r="O966">
        <v>0</v>
      </c>
      <c r="P966">
        <v>100220.984999999</v>
      </c>
      <c r="Q966">
        <v>0</v>
      </c>
      <c r="R966">
        <v>100220.984999999</v>
      </c>
      <c r="S966">
        <v>85.72</v>
      </c>
      <c r="T966">
        <v>0</v>
      </c>
      <c r="U966">
        <v>0</v>
      </c>
      <c r="V966">
        <f>-(MAX($R$2:R966)-R966)/MAX($R$2:R966)</f>
        <v>-0.17401908415836329</v>
      </c>
      <c r="W966">
        <f>MIN($V$3:V966)</f>
        <v>-0.27527937672761299</v>
      </c>
      <c r="Y966" s="1">
        <v>42573</v>
      </c>
      <c r="Z966">
        <v>0</v>
      </c>
      <c r="AA966">
        <v>1445</v>
      </c>
      <c r="AB966">
        <v>19.450000000011599</v>
      </c>
      <c r="AC966">
        <v>123865.399999999</v>
      </c>
      <c r="AD966">
        <v>123884.85</v>
      </c>
      <c r="AE966">
        <v>85.72</v>
      </c>
      <c r="AF966">
        <v>0</v>
      </c>
      <c r="AG966">
        <v>5.3944099240300003E-3</v>
      </c>
      <c r="AH966">
        <f>-(MAX($AD$2:AD966)-AD966)/MAX($AD$2:AD966)</f>
        <v>-8.2804252488440783E-2</v>
      </c>
      <c r="AI966">
        <f>MIN($AH$3:AH966)</f>
        <v>-0.27173488542719992</v>
      </c>
      <c r="AK966" s="1">
        <v>42573</v>
      </c>
      <c r="AL966">
        <f>1468</f>
        <v>1468</v>
      </c>
      <c r="AM966">
        <f t="shared" si="60"/>
        <v>29.200000000011599</v>
      </c>
      <c r="AN966">
        <f t="shared" si="61"/>
        <v>125836.95999999999</v>
      </c>
      <c r="AO966">
        <f t="shared" si="62"/>
        <v>125866.16</v>
      </c>
      <c r="AP966">
        <v>85.72</v>
      </c>
      <c r="AQ966">
        <f t="shared" si="63"/>
        <v>5.3940031414427643E-3</v>
      </c>
      <c r="AR966">
        <f>-(MAX($AO$2:AO966)-AO966)/MAX($AO$2:AO966)</f>
        <v>-8.2798556101474019E-2</v>
      </c>
      <c r="AS966">
        <f>MIN($AR$3:AR966)</f>
        <v>-0.27171619185755025</v>
      </c>
    </row>
    <row r="967" spans="1:45" x14ac:dyDescent="0.2">
      <c r="A967" s="1">
        <v>42576</v>
      </c>
      <c r="B967">
        <v>0</v>
      </c>
      <c r="C967">
        <v>0</v>
      </c>
      <c r="D967">
        <v>117057.29499999899</v>
      </c>
      <c r="E967">
        <v>0</v>
      </c>
      <c r="F967">
        <v>117057.29499999899</v>
      </c>
      <c r="G967">
        <v>85.8</v>
      </c>
      <c r="H967">
        <v>-1</v>
      </c>
      <c r="I967">
        <v>0</v>
      </c>
      <c r="J967">
        <f>-(MAX($F$2:F967)-F967)/MAX($F$2:F967)</f>
        <v>-4.3381361367772694E-2</v>
      </c>
      <c r="K967">
        <f>MIN($J$3:J967)</f>
        <v>-0.10007190256198779</v>
      </c>
      <c r="M967" s="1">
        <v>42576</v>
      </c>
      <c r="N967">
        <v>0</v>
      </c>
      <c r="O967">
        <v>0</v>
      </c>
      <c r="P967">
        <v>100220.984999999</v>
      </c>
      <c r="Q967">
        <v>0</v>
      </c>
      <c r="R967">
        <v>100220.984999999</v>
      </c>
      <c r="S967">
        <v>85.8</v>
      </c>
      <c r="T967">
        <v>-1</v>
      </c>
      <c r="U967">
        <v>0</v>
      </c>
      <c r="V967">
        <f>-(MAX($R$2:R967)-R967)/MAX($R$2:R967)</f>
        <v>-0.17401908415836329</v>
      </c>
      <c r="W967">
        <f>MIN($V$3:V967)</f>
        <v>-0.27527937672761299</v>
      </c>
      <c r="Y967" s="1">
        <v>42576</v>
      </c>
      <c r="Z967">
        <v>0</v>
      </c>
      <c r="AA967">
        <v>1445</v>
      </c>
      <c r="AB967">
        <v>19.450000000011599</v>
      </c>
      <c r="AC967">
        <v>123981</v>
      </c>
      <c r="AD967">
        <v>124000.45</v>
      </c>
      <c r="AE967">
        <v>85.8</v>
      </c>
      <c r="AF967">
        <v>0</v>
      </c>
      <c r="AG967">
        <v>9.3312459110200005E-4</v>
      </c>
      <c r="AH967">
        <f>-(MAX($AD$2:AD967)-AD967)/MAX($AD$2:AD967)</f>
        <v>-8.1948394581583497E-2</v>
      </c>
      <c r="AI967">
        <f>MIN($AH$3:AH967)</f>
        <v>-0.27173488542719992</v>
      </c>
      <c r="AK967" s="1">
        <v>42576</v>
      </c>
      <c r="AL967">
        <f>1468</f>
        <v>1468</v>
      </c>
      <c r="AM967">
        <f t="shared" si="60"/>
        <v>29.200000000011599</v>
      </c>
      <c r="AN967">
        <f t="shared" si="61"/>
        <v>125954.4</v>
      </c>
      <c r="AO967">
        <f t="shared" si="62"/>
        <v>125983.6</v>
      </c>
      <c r="AP967">
        <v>85.8</v>
      </c>
      <c r="AQ967">
        <f t="shared" si="63"/>
        <v>9.3305460339778638E-4</v>
      </c>
      <c r="AR967">
        <f>-(MAX($AO$2:AO967)-AO967)/MAX($AO$2:AO967)</f>
        <v>-8.194275707200141E-2</v>
      </c>
      <c r="AS967">
        <f>MIN($AR$3:AR967)</f>
        <v>-0.27171619185755025</v>
      </c>
    </row>
    <row r="968" spans="1:45" x14ac:dyDescent="0.2">
      <c r="A968" s="1">
        <v>42577</v>
      </c>
      <c r="B968">
        <v>0</v>
      </c>
      <c r="C968">
        <v>0</v>
      </c>
      <c r="D968">
        <v>117057.29499999899</v>
      </c>
      <c r="E968">
        <v>0</v>
      </c>
      <c r="F968">
        <v>117057.29499999899</v>
      </c>
      <c r="G968">
        <v>85.27</v>
      </c>
      <c r="H968">
        <v>-1</v>
      </c>
      <c r="I968">
        <v>0</v>
      </c>
      <c r="J968">
        <f>-(MAX($F$2:F968)-F968)/MAX($F$2:F968)</f>
        <v>-4.3381361367772694E-2</v>
      </c>
      <c r="K968">
        <f>MIN($J$3:J968)</f>
        <v>-0.10007190256198779</v>
      </c>
      <c r="M968" s="1">
        <v>42577</v>
      </c>
      <c r="N968">
        <v>0</v>
      </c>
      <c r="O968">
        <v>0</v>
      </c>
      <c r="P968">
        <v>100220.984999999</v>
      </c>
      <c r="Q968">
        <v>0</v>
      </c>
      <c r="R968">
        <v>100220.984999999</v>
      </c>
      <c r="S968">
        <v>85.27</v>
      </c>
      <c r="T968">
        <v>0</v>
      </c>
      <c r="U968">
        <v>0</v>
      </c>
      <c r="V968">
        <f>-(MAX($R$2:R968)-R968)/MAX($R$2:R968)</f>
        <v>-0.17401908415836329</v>
      </c>
      <c r="W968">
        <f>MIN($V$3:V968)</f>
        <v>-0.27527937672761299</v>
      </c>
      <c r="Y968" s="1">
        <v>42577</v>
      </c>
      <c r="Z968">
        <v>0</v>
      </c>
      <c r="AA968">
        <v>1445</v>
      </c>
      <c r="AB968">
        <v>19.450000000011599</v>
      </c>
      <c r="AC968">
        <v>123215.149999999</v>
      </c>
      <c r="AD968">
        <v>123234.6</v>
      </c>
      <c r="AE968">
        <v>85.27</v>
      </c>
      <c r="AF968">
        <v>0</v>
      </c>
      <c r="AG968">
        <v>-6.1761872638399998E-3</v>
      </c>
      <c r="AH968">
        <f>-(MAX($AD$2:AD968)-AD968)/MAX($AD$2:AD968)</f>
        <v>-8.761845321451335E-2</v>
      </c>
      <c r="AI968">
        <f>MIN($AH$3:AH968)</f>
        <v>-0.27173488542719992</v>
      </c>
      <c r="AK968" s="1">
        <v>42577</v>
      </c>
      <c r="AL968">
        <f>1468</f>
        <v>1468</v>
      </c>
      <c r="AM968">
        <f t="shared" si="60"/>
        <v>29.200000000011599</v>
      </c>
      <c r="AN968">
        <f t="shared" si="61"/>
        <v>125176.36</v>
      </c>
      <c r="AO968">
        <f t="shared" si="62"/>
        <v>125205.56000000001</v>
      </c>
      <c r="AP968">
        <v>85.27</v>
      </c>
      <c r="AQ968">
        <f t="shared" si="63"/>
        <v>-6.1757244593740263E-3</v>
      </c>
      <c r="AR968">
        <f>-(MAX($AO$2:AO968)-AO968)/MAX($AO$2:AO968)</f>
        <v>-8.7612425642257324E-2</v>
      </c>
      <c r="AS968">
        <f>MIN($AR$3:AR968)</f>
        <v>-0.27171619185755025</v>
      </c>
    </row>
    <row r="969" spans="1:45" x14ac:dyDescent="0.2">
      <c r="A969" s="1">
        <v>42578</v>
      </c>
      <c r="B969">
        <v>1385</v>
      </c>
      <c r="C969">
        <v>1385</v>
      </c>
      <c r="D969">
        <v>80.194999999948706</v>
      </c>
      <c r="E969">
        <v>116977.099999999</v>
      </c>
      <c r="F969">
        <v>117057.29499999899</v>
      </c>
      <c r="G969">
        <v>84.46</v>
      </c>
      <c r="H969">
        <v>1</v>
      </c>
      <c r="I969">
        <v>0</v>
      </c>
      <c r="J969">
        <f>-(MAX($F$2:F969)-F969)/MAX($F$2:F969)</f>
        <v>-4.3381361367772694E-2</v>
      </c>
      <c r="K969">
        <f>MIN($J$3:J969)</f>
        <v>-0.10007190256198779</v>
      </c>
      <c r="M969" s="1">
        <v>42578</v>
      </c>
      <c r="N969">
        <v>1186</v>
      </c>
      <c r="O969">
        <v>1186</v>
      </c>
      <c r="P969">
        <v>51.424999999988302</v>
      </c>
      <c r="Q969">
        <v>100169.56</v>
      </c>
      <c r="R969">
        <v>100220.984999999</v>
      </c>
      <c r="S969">
        <v>84.46</v>
      </c>
      <c r="T969">
        <v>1</v>
      </c>
      <c r="U969">
        <v>0</v>
      </c>
      <c r="V969">
        <f>-(MAX($R$2:R969)-R969)/MAX($R$2:R969)</f>
        <v>-0.17401908415836329</v>
      </c>
      <c r="W969">
        <f>MIN($V$3:V969)</f>
        <v>-0.27527937672761299</v>
      </c>
      <c r="Y969" s="1">
        <v>42578</v>
      </c>
      <c r="Z969">
        <v>0</v>
      </c>
      <c r="AA969">
        <v>1445</v>
      </c>
      <c r="AB969">
        <v>19.450000000011599</v>
      </c>
      <c r="AC969">
        <v>122044.7</v>
      </c>
      <c r="AD969">
        <v>122064.15</v>
      </c>
      <c r="AE969">
        <v>84.46</v>
      </c>
      <c r="AF969">
        <v>0</v>
      </c>
      <c r="AG969">
        <v>-9.4977384598200001E-3</v>
      </c>
      <c r="AH969">
        <f>-(MAX($AD$2:AD969)-AD969)/MAX($AD$2:AD969)</f>
        <v>-9.6284014521444056E-2</v>
      </c>
      <c r="AI969">
        <f>MIN($AH$3:AH969)</f>
        <v>-0.27173488542719992</v>
      </c>
      <c r="AK969" s="1">
        <v>42578</v>
      </c>
      <c r="AL969">
        <f>1468</f>
        <v>1468</v>
      </c>
      <c r="AM969">
        <f t="shared" si="60"/>
        <v>29.200000000011599</v>
      </c>
      <c r="AN969">
        <f t="shared" si="61"/>
        <v>123987.27999999998</v>
      </c>
      <c r="AO969">
        <f t="shared" si="62"/>
        <v>124016.48</v>
      </c>
      <c r="AP969">
        <v>84.46</v>
      </c>
      <c r="AQ969">
        <f t="shared" si="63"/>
        <v>-9.4970223367078603E-3</v>
      </c>
      <c r="AR969">
        <f>-(MAX($AO$2:AO969)-AO969)/MAX($AO$2:AO969)</f>
        <v>-9.627739081566751E-2</v>
      </c>
      <c r="AS969">
        <f>MIN($AR$3:AR969)</f>
        <v>-0.27171619185755025</v>
      </c>
    </row>
    <row r="970" spans="1:45" x14ac:dyDescent="0.2">
      <c r="A970" s="1">
        <v>42579</v>
      </c>
      <c r="B970">
        <v>0</v>
      </c>
      <c r="C970">
        <v>1385</v>
      </c>
      <c r="D970">
        <v>80.194999999948706</v>
      </c>
      <c r="E970">
        <v>117461.85</v>
      </c>
      <c r="F970">
        <v>117542.04499999899</v>
      </c>
      <c r="G970">
        <v>84.81</v>
      </c>
      <c r="H970">
        <v>0</v>
      </c>
      <c r="I970">
        <v>4.1411344760699997E-3</v>
      </c>
      <c r="J970">
        <f>-(MAX($F$2:F970)-F970)/MAX($F$2:F970)</f>
        <v>-3.9419874942881572E-2</v>
      </c>
      <c r="K970">
        <f>MIN($J$3:J970)</f>
        <v>-0.10007190256198779</v>
      </c>
      <c r="M970" s="1">
        <v>42579</v>
      </c>
      <c r="N970">
        <v>0</v>
      </c>
      <c r="O970">
        <v>1186</v>
      </c>
      <c r="P970">
        <v>51.424999999988302</v>
      </c>
      <c r="Q970">
        <v>100584.66</v>
      </c>
      <c r="R970">
        <v>100636.084999999</v>
      </c>
      <c r="S970">
        <v>84.81</v>
      </c>
      <c r="T970">
        <v>0</v>
      </c>
      <c r="U970">
        <v>4.1418471391000003E-3</v>
      </c>
      <c r="V970">
        <f>-(MAX($R$2:R970)-R970)/MAX($R$2:R970)</f>
        <v>-0.1705979974651336</v>
      </c>
      <c r="W970">
        <f>MIN($V$3:V970)</f>
        <v>-0.27527937672761299</v>
      </c>
      <c r="Y970" s="1">
        <v>42579</v>
      </c>
      <c r="Z970">
        <v>0</v>
      </c>
      <c r="AA970">
        <v>1445</v>
      </c>
      <c r="AB970">
        <v>19.450000000011599</v>
      </c>
      <c r="AC970">
        <v>122550.45</v>
      </c>
      <c r="AD970">
        <v>122569.9</v>
      </c>
      <c r="AE970">
        <v>84.81</v>
      </c>
      <c r="AF970">
        <v>0</v>
      </c>
      <c r="AG970">
        <v>4.1433131677100004E-3</v>
      </c>
      <c r="AH970">
        <f>-(MAX($AD$2:AD970)-AD970)/MAX($AD$2:AD970)</f>
        <v>-9.2539636178943174E-2</v>
      </c>
      <c r="AI970">
        <f>MIN($AH$3:AH970)</f>
        <v>-0.27173488542719992</v>
      </c>
      <c r="AK970" s="1">
        <v>42579</v>
      </c>
      <c r="AL970">
        <f>1468</f>
        <v>1468</v>
      </c>
      <c r="AM970">
        <f t="shared" si="60"/>
        <v>29.200000000011599</v>
      </c>
      <c r="AN970">
        <f t="shared" si="61"/>
        <v>124501.08</v>
      </c>
      <c r="AO970">
        <f t="shared" si="62"/>
        <v>124530.28000000001</v>
      </c>
      <c r="AP970">
        <v>84.81</v>
      </c>
      <c r="AQ970">
        <f t="shared" si="63"/>
        <v>4.1429977693288626E-3</v>
      </c>
      <c r="AR970">
        <f>-(MAX($AO$2:AO970)-AO970)/MAX($AO$2:AO970)</f>
        <v>-9.2533270061724765E-2</v>
      </c>
      <c r="AS970">
        <f>MIN($AR$3:AR970)</f>
        <v>-0.27171619185755025</v>
      </c>
    </row>
    <row r="971" spans="1:45" x14ac:dyDescent="0.2">
      <c r="A971" s="1">
        <v>42580</v>
      </c>
      <c r="B971">
        <v>0</v>
      </c>
      <c r="C971">
        <v>1385</v>
      </c>
      <c r="D971">
        <v>80.194999999948706</v>
      </c>
      <c r="E971">
        <v>118542.15</v>
      </c>
      <c r="F971">
        <v>118622.344999999</v>
      </c>
      <c r="G971">
        <v>85.59</v>
      </c>
      <c r="H971">
        <v>0</v>
      </c>
      <c r="I971">
        <v>9.1907538277E-3</v>
      </c>
      <c r="J971">
        <f>-(MAX($F$2:F971)-F971)/MAX($F$2:F971)</f>
        <v>-3.0591419481695602E-2</v>
      </c>
      <c r="K971">
        <f>MIN($J$3:J971)</f>
        <v>-0.10007190256198779</v>
      </c>
      <c r="M971" s="1">
        <v>42580</v>
      </c>
      <c r="N971">
        <v>0</v>
      </c>
      <c r="O971">
        <v>1186</v>
      </c>
      <c r="P971">
        <v>51.424999999988302</v>
      </c>
      <c r="Q971">
        <v>101509.74</v>
      </c>
      <c r="R971">
        <v>101561.164999999</v>
      </c>
      <c r="S971">
        <v>85.59</v>
      </c>
      <c r="T971">
        <v>0</v>
      </c>
      <c r="U971">
        <v>9.1923289742400008E-3</v>
      </c>
      <c r="V971">
        <f>-(MAX($R$2:R971)-R971)/MAX($R$2:R971)</f>
        <v>-0.16297386140593612</v>
      </c>
      <c r="W971">
        <f>MIN($V$3:V971)</f>
        <v>-0.27527937672761299</v>
      </c>
      <c r="Y971" s="1">
        <v>42580</v>
      </c>
      <c r="Z971">
        <v>0</v>
      </c>
      <c r="AA971">
        <v>1445</v>
      </c>
      <c r="AB971">
        <v>19.450000000011599</v>
      </c>
      <c r="AC971">
        <v>123677.55</v>
      </c>
      <c r="AD971">
        <v>123697</v>
      </c>
      <c r="AE971">
        <v>85.59</v>
      </c>
      <c r="AF971">
        <v>0</v>
      </c>
      <c r="AG971">
        <v>9.1955692221300008E-3</v>
      </c>
      <c r="AH971">
        <f>-(MAX($AD$2:AD971)-AD971)/MAX($AD$2:AD971)</f>
        <v>-8.4195021587084015E-2</v>
      </c>
      <c r="AI971">
        <f>MIN($AH$3:AH971)</f>
        <v>-0.27173488542719992</v>
      </c>
      <c r="AK971" s="1">
        <v>42580</v>
      </c>
      <c r="AL971">
        <f>1468</f>
        <v>1468</v>
      </c>
      <c r="AM971">
        <f t="shared" si="60"/>
        <v>29.200000000011599</v>
      </c>
      <c r="AN971">
        <f t="shared" si="61"/>
        <v>125646.12000000001</v>
      </c>
      <c r="AO971">
        <f t="shared" si="62"/>
        <v>125675.32000000002</v>
      </c>
      <c r="AP971">
        <v>85.59</v>
      </c>
      <c r="AQ971">
        <f t="shared" si="63"/>
        <v>9.1948721226677403E-3</v>
      </c>
      <c r="AR971">
        <f>-(MAX($AO$2:AO971)-AO971)/MAX($AO$2:AO971)</f>
        <v>-8.418922952436686E-2</v>
      </c>
      <c r="AS971">
        <f>MIN($AR$3:AR971)</f>
        <v>-0.27171619185755025</v>
      </c>
    </row>
    <row r="972" spans="1:45" x14ac:dyDescent="0.2">
      <c r="A972" s="1">
        <v>42583</v>
      </c>
      <c r="B972">
        <v>0</v>
      </c>
      <c r="C972">
        <v>1385</v>
      </c>
      <c r="D972">
        <v>80.194999999948706</v>
      </c>
      <c r="E972">
        <v>119677.849999999</v>
      </c>
      <c r="F972">
        <v>119758.04499999899</v>
      </c>
      <c r="G972">
        <v>86.41</v>
      </c>
      <c r="H972">
        <v>0</v>
      </c>
      <c r="I972">
        <v>9.5740815105300001E-3</v>
      </c>
      <c r="J972">
        <f>-(MAX($F$2:F972)-F972)/MAX($F$2:F972)</f>
        <v>-2.1310222714807838E-2</v>
      </c>
      <c r="K972">
        <f>MIN($J$3:J972)</f>
        <v>-0.10007190256198779</v>
      </c>
      <c r="M972" s="1">
        <v>42583</v>
      </c>
      <c r="N972">
        <v>0</v>
      </c>
      <c r="O972">
        <v>1186</v>
      </c>
      <c r="P972">
        <v>51.424999999988302</v>
      </c>
      <c r="Q972">
        <v>102482.25999999901</v>
      </c>
      <c r="R972">
        <v>102533.68499999899</v>
      </c>
      <c r="S972">
        <v>86.41</v>
      </c>
      <c r="T972">
        <v>0</v>
      </c>
      <c r="U972">
        <v>9.5757074074500001E-3</v>
      </c>
      <c r="V972">
        <f>-(MAX($R$2:R972)-R972)/MAX($R$2:R972)</f>
        <v>-0.15495874401036963</v>
      </c>
      <c r="W972">
        <f>MIN($V$3:V972)</f>
        <v>-0.27527937672761299</v>
      </c>
      <c r="Y972" s="1">
        <v>42583</v>
      </c>
      <c r="Z972">
        <v>0</v>
      </c>
      <c r="AA972">
        <v>1445</v>
      </c>
      <c r="AB972">
        <v>19.450000000011599</v>
      </c>
      <c r="AC972">
        <v>124862.45</v>
      </c>
      <c r="AD972">
        <v>124881.9</v>
      </c>
      <c r="AE972">
        <v>86.41</v>
      </c>
      <c r="AF972">
        <v>0</v>
      </c>
      <c r="AG972">
        <v>9.5790520384499995E-3</v>
      </c>
      <c r="AH972">
        <f>-(MAX($AD$2:AD972)-AD972)/MAX($AD$2:AD972)</f>
        <v>-7.5422478041796262E-2</v>
      </c>
      <c r="AI972">
        <f>MIN($AH$3:AH972)</f>
        <v>-0.27173488542719992</v>
      </c>
      <c r="AK972" s="1">
        <v>42583</v>
      </c>
      <c r="AL972">
        <f>1468</f>
        <v>1468</v>
      </c>
      <c r="AM972">
        <f t="shared" si="60"/>
        <v>29.200000000011599</v>
      </c>
      <c r="AN972">
        <f t="shared" si="61"/>
        <v>126849.87999999999</v>
      </c>
      <c r="AO972">
        <f t="shared" si="62"/>
        <v>126879.08</v>
      </c>
      <c r="AP972">
        <v>86.41</v>
      </c>
      <c r="AQ972">
        <f t="shared" si="63"/>
        <v>9.5783324840547843E-3</v>
      </c>
      <c r="AR972">
        <f>-(MAX($AO$2:AO972)-AO972)/MAX($AO$2:AO972)</f>
        <v>-7.5417289472272872E-2</v>
      </c>
      <c r="AS972">
        <f>MIN($AR$3:AR972)</f>
        <v>-0.27171619185755025</v>
      </c>
    </row>
    <row r="973" spans="1:45" x14ac:dyDescent="0.2">
      <c r="A973" s="1">
        <v>42584</v>
      </c>
      <c r="B973">
        <v>0</v>
      </c>
      <c r="C973">
        <v>1385</v>
      </c>
      <c r="D973">
        <v>80.194999999948706</v>
      </c>
      <c r="E973">
        <v>120162.6</v>
      </c>
      <c r="F973">
        <v>120242.79499999899</v>
      </c>
      <c r="G973">
        <v>86.76</v>
      </c>
      <c r="H973">
        <v>1</v>
      </c>
      <c r="I973">
        <v>4.0477447673799996E-3</v>
      </c>
      <c r="J973">
        <f>-(MAX($F$2:F973)-F973)/MAX($F$2:F973)</f>
        <v>-1.7348736289916712E-2</v>
      </c>
      <c r="K973">
        <f>MIN($J$3:J973)</f>
        <v>-0.10007190256198779</v>
      </c>
      <c r="M973" s="1">
        <v>42584</v>
      </c>
      <c r="N973">
        <v>0</v>
      </c>
      <c r="O973">
        <v>1186</v>
      </c>
      <c r="P973">
        <v>51.424999999988302</v>
      </c>
      <c r="Q973">
        <v>102897.36</v>
      </c>
      <c r="R973">
        <v>102948.784999999</v>
      </c>
      <c r="S973">
        <v>86.76</v>
      </c>
      <c r="T973">
        <v>0</v>
      </c>
      <c r="U973">
        <v>4.0484256466499996E-3</v>
      </c>
      <c r="V973">
        <f>-(MAX($R$2:R973)-R973)/MAX($R$2:R973)</f>
        <v>-0.15153765731713995</v>
      </c>
      <c r="W973">
        <f>MIN($V$3:V973)</f>
        <v>-0.27527937672761299</v>
      </c>
      <c r="Y973" s="1">
        <v>42584</v>
      </c>
      <c r="Z973">
        <v>0</v>
      </c>
      <c r="AA973">
        <v>1445</v>
      </c>
      <c r="AB973">
        <v>19.450000000011599</v>
      </c>
      <c r="AC973">
        <v>125368.2</v>
      </c>
      <c r="AD973">
        <v>125387.65</v>
      </c>
      <c r="AE973">
        <v>86.76</v>
      </c>
      <c r="AF973">
        <v>0</v>
      </c>
      <c r="AG973">
        <v>4.0498262758699999E-3</v>
      </c>
      <c r="AH973">
        <f>-(MAX($AD$2:AD973)-AD973)/MAX($AD$2:AD973)</f>
        <v>-7.1678099699295381E-2</v>
      </c>
      <c r="AI973">
        <f>MIN($AH$3:AH973)</f>
        <v>-0.27173488542719992</v>
      </c>
      <c r="AK973" s="1">
        <v>42584</v>
      </c>
      <c r="AL973">
        <f>1468</f>
        <v>1468</v>
      </c>
      <c r="AM973">
        <f t="shared" si="60"/>
        <v>29.200000000011599</v>
      </c>
      <c r="AN973">
        <f t="shared" si="61"/>
        <v>127363.68000000001</v>
      </c>
      <c r="AO973">
        <f t="shared" si="62"/>
        <v>127392.88000000002</v>
      </c>
      <c r="AP973">
        <v>86.76</v>
      </c>
      <c r="AQ973">
        <f t="shared" si="63"/>
        <v>4.0495249492667933E-3</v>
      </c>
      <c r="AR973">
        <f>-(MAX($AO$2:AO973)-AO973)/MAX($AO$2:AO973)</f>
        <v>-7.1673168718330127E-2</v>
      </c>
      <c r="AS973">
        <f>MIN($AR$3:AR973)</f>
        <v>-0.27171619185755025</v>
      </c>
    </row>
    <row r="974" spans="1:45" x14ac:dyDescent="0.2">
      <c r="A974" s="1">
        <v>42585</v>
      </c>
      <c r="B974">
        <v>0</v>
      </c>
      <c r="C974">
        <v>1385</v>
      </c>
      <c r="D974">
        <v>80.194999999948706</v>
      </c>
      <c r="E974">
        <v>119068.45</v>
      </c>
      <c r="F974">
        <v>119148.644999999</v>
      </c>
      <c r="G974">
        <v>85.97</v>
      </c>
      <c r="H974">
        <v>1</v>
      </c>
      <c r="I974">
        <v>-9.0995057125899999E-3</v>
      </c>
      <c r="J974">
        <f>-(MAX($F$2:F974)-F974)/MAX($F$2:F974)</f>
        <v>-2.6290377077528067E-2</v>
      </c>
      <c r="K974">
        <f>MIN($J$3:J974)</f>
        <v>-0.10007190256198779</v>
      </c>
      <c r="M974" s="1">
        <v>42585</v>
      </c>
      <c r="N974">
        <v>0</v>
      </c>
      <c r="O974">
        <v>1186</v>
      </c>
      <c r="P974">
        <v>51.424999999988302</v>
      </c>
      <c r="Q974">
        <v>101960.42</v>
      </c>
      <c r="R974">
        <v>102011.844999999</v>
      </c>
      <c r="S974">
        <v>85.97</v>
      </c>
      <c r="T974">
        <v>0</v>
      </c>
      <c r="U974">
        <v>-9.1010301870000001E-3</v>
      </c>
      <c r="V974">
        <f>-(MAX($R$2:R974)-R974)/MAX($R$2:R974)</f>
        <v>-0.15925953871042972</v>
      </c>
      <c r="W974">
        <f>MIN($V$3:V974)</f>
        <v>-0.27527937672761299</v>
      </c>
      <c r="Y974" s="1">
        <v>42585</v>
      </c>
      <c r="Z974">
        <v>0</v>
      </c>
      <c r="AA974">
        <v>1445</v>
      </c>
      <c r="AB974">
        <v>19.450000000011599</v>
      </c>
      <c r="AC974">
        <v>124226.649999999</v>
      </c>
      <c r="AD974">
        <v>124246.1</v>
      </c>
      <c r="AE974">
        <v>85.97</v>
      </c>
      <c r="AF974">
        <v>0</v>
      </c>
      <c r="AG974">
        <v>-9.1041661599100005E-3</v>
      </c>
      <c r="AH974">
        <f>-(MAX($AD$2:AD974)-AD974)/MAX($AD$2:AD974)</f>
        <v>-8.0129696529511574E-2</v>
      </c>
      <c r="AI974">
        <f>MIN($AH$3:AH974)</f>
        <v>-0.27173488542719992</v>
      </c>
      <c r="AK974" s="1">
        <v>42585</v>
      </c>
      <c r="AL974">
        <f>1468</f>
        <v>1468</v>
      </c>
      <c r="AM974">
        <f t="shared" si="60"/>
        <v>29.200000000011599</v>
      </c>
      <c r="AN974">
        <f t="shared" si="61"/>
        <v>126203.95999999999</v>
      </c>
      <c r="AO974">
        <f t="shared" si="62"/>
        <v>126233.16</v>
      </c>
      <c r="AP974">
        <v>85.97</v>
      </c>
      <c r="AQ974">
        <f t="shared" si="63"/>
        <v>-9.1034914981121037E-3</v>
      </c>
      <c r="AR974">
        <f>-(MAX($AO$2:AO974)-AO974)/MAX($AO$2:AO974)</f>
        <v>-8.0124184134372153E-2</v>
      </c>
      <c r="AS974">
        <f>MIN($AR$3:AR974)</f>
        <v>-0.27171619185755025</v>
      </c>
    </row>
    <row r="975" spans="1:45" x14ac:dyDescent="0.2">
      <c r="A975" s="1">
        <v>42586</v>
      </c>
      <c r="B975">
        <v>0</v>
      </c>
      <c r="C975">
        <v>1385</v>
      </c>
      <c r="D975">
        <v>80.194999999948706</v>
      </c>
      <c r="E975">
        <v>119179.25</v>
      </c>
      <c r="F975">
        <v>119259.444999999</v>
      </c>
      <c r="G975">
        <v>86.05</v>
      </c>
      <c r="H975">
        <v>1</v>
      </c>
      <c r="I975">
        <v>9.2993084394699999E-4</v>
      </c>
      <c r="J975">
        <f>-(MAX($F$2:F975)-F975)/MAX($F$2:F975)</f>
        <v>-2.5384894466124356E-2</v>
      </c>
      <c r="K975">
        <f>MIN($J$3:J975)</f>
        <v>-0.10007190256198779</v>
      </c>
      <c r="M975" s="1">
        <v>42586</v>
      </c>
      <c r="N975">
        <v>0</v>
      </c>
      <c r="O975">
        <v>1186</v>
      </c>
      <c r="P975">
        <v>51.424999999988302</v>
      </c>
      <c r="Q975">
        <v>102055.3</v>
      </c>
      <c r="R975">
        <v>102106.724999999</v>
      </c>
      <c r="S975">
        <v>86.05</v>
      </c>
      <c r="T975">
        <v>0</v>
      </c>
      <c r="U975">
        <v>9.3008806967499996E-4</v>
      </c>
      <c r="V975">
        <f>-(MAX($R$2:R975)-R975)/MAX($R$2:R975)</f>
        <v>-0.15847757603769147</v>
      </c>
      <c r="W975">
        <f>MIN($V$3:V975)</f>
        <v>-0.27527937672761299</v>
      </c>
      <c r="Y975" s="1">
        <v>42586</v>
      </c>
      <c r="Z975">
        <v>0</v>
      </c>
      <c r="AA975">
        <v>1445</v>
      </c>
      <c r="AB975">
        <v>19.450000000011599</v>
      </c>
      <c r="AC975">
        <v>124342.25</v>
      </c>
      <c r="AD975">
        <v>124361.7</v>
      </c>
      <c r="AE975">
        <v>86.05</v>
      </c>
      <c r="AF975">
        <v>0</v>
      </c>
      <c r="AG975">
        <v>9.3041149782599995E-4</v>
      </c>
      <c r="AH975">
        <f>-(MAX($AD$2:AD975)-AD975)/MAX($AD$2:AD975)</f>
        <v>-7.9273838622654302E-2</v>
      </c>
      <c r="AI975">
        <f>MIN($AH$3:AH975)</f>
        <v>-0.27173488542719992</v>
      </c>
      <c r="AK975" s="1">
        <v>42586</v>
      </c>
      <c r="AL975">
        <f>1468</f>
        <v>1468</v>
      </c>
      <c r="AM975">
        <f t="shared" si="60"/>
        <v>29.200000000011599</v>
      </c>
      <c r="AN975">
        <f t="shared" si="61"/>
        <v>126321.4</v>
      </c>
      <c r="AO975">
        <f t="shared" si="62"/>
        <v>126350.6</v>
      </c>
      <c r="AP975">
        <v>86.05</v>
      </c>
      <c r="AQ975">
        <f t="shared" si="63"/>
        <v>9.3034191649802895E-4</v>
      </c>
      <c r="AR975">
        <f>-(MAX($AO$2:AO975)-AO975)/MAX($AO$2:AO975)</f>
        <v>-7.926838510489953E-2</v>
      </c>
      <c r="AS975">
        <f>MIN($AR$3:AR975)</f>
        <v>-0.27171619185755025</v>
      </c>
    </row>
    <row r="976" spans="1:45" x14ac:dyDescent="0.2">
      <c r="A976" s="1">
        <v>42587</v>
      </c>
      <c r="B976">
        <v>1385</v>
      </c>
      <c r="C976">
        <v>0</v>
      </c>
      <c r="D976">
        <v>118885.49499999901</v>
      </c>
      <c r="E976">
        <v>0</v>
      </c>
      <c r="F976">
        <v>118885.49499999901</v>
      </c>
      <c r="G976">
        <v>85.78</v>
      </c>
      <c r="H976">
        <v>-1</v>
      </c>
      <c r="I976">
        <v>-3.1356007065099999E-3</v>
      </c>
      <c r="J976">
        <f>-(MAX($F$2:F976)-F976)/MAX($F$2:F976)</f>
        <v>-2.8440898279611774E-2</v>
      </c>
      <c r="K976">
        <f>MIN($J$3:J976)</f>
        <v>-0.10007190256198779</v>
      </c>
      <c r="M976" s="1">
        <v>42587</v>
      </c>
      <c r="N976">
        <v>1186</v>
      </c>
      <c r="O976">
        <v>0</v>
      </c>
      <c r="P976">
        <v>101786.504999999</v>
      </c>
      <c r="Q976">
        <v>0</v>
      </c>
      <c r="R976">
        <v>101786.504999999</v>
      </c>
      <c r="S976">
        <v>85.78</v>
      </c>
      <c r="T976">
        <v>-1</v>
      </c>
      <c r="U976">
        <v>-3.1361303577199999E-3</v>
      </c>
      <c r="V976">
        <f>-(MAX($R$2:R976)-R976)/MAX($R$2:R976)</f>
        <v>-0.16111670005818293</v>
      </c>
      <c r="W976">
        <f>MIN($V$3:V976)</f>
        <v>-0.27527937672761299</v>
      </c>
      <c r="Y976" s="1">
        <v>42587</v>
      </c>
      <c r="Z976">
        <v>0</v>
      </c>
      <c r="AA976">
        <v>1445</v>
      </c>
      <c r="AB976">
        <v>19.450000000011599</v>
      </c>
      <c r="AC976">
        <v>123952.1</v>
      </c>
      <c r="AD976">
        <v>123971.55</v>
      </c>
      <c r="AE976">
        <v>85.78</v>
      </c>
      <c r="AF976">
        <v>0</v>
      </c>
      <c r="AG976">
        <v>-3.1372198996999999E-3</v>
      </c>
      <c r="AH976">
        <f>-(MAX($AD$2:AD976)-AD976)/MAX($AD$2:AD976)</f>
        <v>-8.2162359058297788E-2</v>
      </c>
      <c r="AI976">
        <f>MIN($AH$3:AH976)</f>
        <v>-0.27173488542719992</v>
      </c>
      <c r="AK976" s="1">
        <v>42587</v>
      </c>
      <c r="AL976">
        <f>1468</f>
        <v>1468</v>
      </c>
      <c r="AM976">
        <f t="shared" si="60"/>
        <v>29.200000000011599</v>
      </c>
      <c r="AN976">
        <f t="shared" si="61"/>
        <v>125925.04000000001</v>
      </c>
      <c r="AO976">
        <f t="shared" si="62"/>
        <v>125954.24000000002</v>
      </c>
      <c r="AP976">
        <v>85.78</v>
      </c>
      <c r="AQ976">
        <f t="shared" si="63"/>
        <v>-3.1369854990794346E-3</v>
      </c>
      <c r="AR976">
        <f>-(MAX($AO$2:AO976)-AO976)/MAX($AO$2:AO976)</f>
        <v>-8.2156706829369458E-2</v>
      </c>
      <c r="AS976">
        <f>MIN($AR$3:AR976)</f>
        <v>-0.27171619185755025</v>
      </c>
    </row>
    <row r="977" spans="1:45" x14ac:dyDescent="0.2">
      <c r="A977" s="1">
        <v>42590</v>
      </c>
      <c r="B977">
        <v>0</v>
      </c>
      <c r="C977">
        <v>0</v>
      </c>
      <c r="D977">
        <v>118885.49499999901</v>
      </c>
      <c r="E977">
        <v>0</v>
      </c>
      <c r="F977">
        <v>118885.49499999901</v>
      </c>
      <c r="G977">
        <v>85.76</v>
      </c>
      <c r="H977">
        <v>0</v>
      </c>
      <c r="I977">
        <v>0</v>
      </c>
      <c r="J977">
        <f>-(MAX($F$2:F977)-F977)/MAX($F$2:F977)</f>
        <v>-2.8440898279611774E-2</v>
      </c>
      <c r="K977">
        <f>MIN($J$3:J977)</f>
        <v>-0.10007190256198779</v>
      </c>
      <c r="M977" s="1">
        <v>42590</v>
      </c>
      <c r="N977">
        <v>0</v>
      </c>
      <c r="O977">
        <v>0</v>
      </c>
      <c r="P977">
        <v>101786.504999999</v>
      </c>
      <c r="Q977">
        <v>0</v>
      </c>
      <c r="R977">
        <v>101786.504999999</v>
      </c>
      <c r="S977">
        <v>85.76</v>
      </c>
      <c r="T977">
        <v>0</v>
      </c>
      <c r="U977">
        <v>0</v>
      </c>
      <c r="V977">
        <f>-(MAX($R$2:R977)-R977)/MAX($R$2:R977)</f>
        <v>-0.16111670005818293</v>
      </c>
      <c r="W977">
        <f>MIN($V$3:V977)</f>
        <v>-0.27527937672761299</v>
      </c>
      <c r="Y977" s="1">
        <v>42590</v>
      </c>
      <c r="Z977">
        <v>0</v>
      </c>
      <c r="AA977">
        <v>1445</v>
      </c>
      <c r="AB977">
        <v>19.450000000011599</v>
      </c>
      <c r="AC977">
        <v>123923.2</v>
      </c>
      <c r="AD977">
        <v>123942.65</v>
      </c>
      <c r="AE977">
        <v>85.76</v>
      </c>
      <c r="AF977">
        <v>0</v>
      </c>
      <c r="AG977">
        <v>-2.3311800167000001E-4</v>
      </c>
      <c r="AH977">
        <f>-(MAX($AD$2:AD977)-AD977)/MAX($AD$2:AD977)</f>
        <v>-8.2376323535012189E-2</v>
      </c>
      <c r="AI977">
        <f>MIN($AH$3:AH977)</f>
        <v>-0.27173488542719992</v>
      </c>
      <c r="AK977" s="1">
        <v>42590</v>
      </c>
      <c r="AL977">
        <f>1468</f>
        <v>1468</v>
      </c>
      <c r="AM977">
        <f t="shared" si="60"/>
        <v>29.200000000011599</v>
      </c>
      <c r="AN977">
        <f t="shared" si="61"/>
        <v>125895.68000000001</v>
      </c>
      <c r="AO977">
        <f t="shared" si="62"/>
        <v>125924.88000000002</v>
      </c>
      <c r="AP977">
        <v>85.76</v>
      </c>
      <c r="AQ977">
        <f t="shared" si="63"/>
        <v>-2.3310052920807252E-4</v>
      </c>
      <c r="AR977">
        <f>-(MAX($AO$2:AO977)-AO977)/MAX($AO$2:AO977)</f>
        <v>-8.2370656586737603E-2</v>
      </c>
      <c r="AS977">
        <f>MIN($AR$3:AR977)</f>
        <v>-0.27171619185755025</v>
      </c>
    </row>
    <row r="978" spans="1:45" x14ac:dyDescent="0.2">
      <c r="A978" s="1">
        <v>42591</v>
      </c>
      <c r="B978">
        <v>1382</v>
      </c>
      <c r="C978">
        <v>1382</v>
      </c>
      <c r="D978">
        <v>47.314999999958602</v>
      </c>
      <c r="E978">
        <v>118838.179999999</v>
      </c>
      <c r="F978">
        <v>118885.49499999901</v>
      </c>
      <c r="G978">
        <v>85.99</v>
      </c>
      <c r="H978">
        <v>1</v>
      </c>
      <c r="I978">
        <v>0</v>
      </c>
      <c r="J978">
        <f>-(MAX($F$2:F978)-F978)/MAX($F$2:F978)</f>
        <v>-2.8440898279611774E-2</v>
      </c>
      <c r="K978">
        <f>MIN($J$3:J978)</f>
        <v>-0.10007190256198779</v>
      </c>
      <c r="M978" s="1">
        <v>42591</v>
      </c>
      <c r="N978">
        <v>0</v>
      </c>
      <c r="O978">
        <v>0</v>
      </c>
      <c r="P978">
        <v>101786.504999999</v>
      </c>
      <c r="Q978">
        <v>0</v>
      </c>
      <c r="R978">
        <v>101786.504999999</v>
      </c>
      <c r="S978">
        <v>85.99</v>
      </c>
      <c r="T978">
        <v>0</v>
      </c>
      <c r="U978">
        <v>0</v>
      </c>
      <c r="V978">
        <f>-(MAX($R$2:R978)-R978)/MAX($R$2:R978)</f>
        <v>-0.16111670005818293</v>
      </c>
      <c r="W978">
        <f>MIN($V$3:V978)</f>
        <v>-0.27527937672761299</v>
      </c>
      <c r="Y978" s="1">
        <v>42591</v>
      </c>
      <c r="Z978">
        <v>0</v>
      </c>
      <c r="AA978">
        <v>1445</v>
      </c>
      <c r="AB978">
        <v>19.450000000011599</v>
      </c>
      <c r="AC978">
        <v>124255.549999999</v>
      </c>
      <c r="AD978">
        <v>124275</v>
      </c>
      <c r="AE978">
        <v>85.99</v>
      </c>
      <c r="AF978">
        <v>0</v>
      </c>
      <c r="AG978">
        <v>2.6814821209600001E-3</v>
      </c>
      <c r="AH978">
        <f>-(MAX($AD$2:AD978)-AD978)/MAX($AD$2:AD978)</f>
        <v>-7.9915732052797284E-2</v>
      </c>
      <c r="AI978">
        <f>MIN($AH$3:AH978)</f>
        <v>-0.27173488542719992</v>
      </c>
      <c r="AK978" s="1">
        <v>42591</v>
      </c>
      <c r="AL978">
        <f>1468</f>
        <v>1468</v>
      </c>
      <c r="AM978">
        <f t="shared" si="60"/>
        <v>29.200000000011599</v>
      </c>
      <c r="AN978">
        <f t="shared" si="61"/>
        <v>126233.31999999999</v>
      </c>
      <c r="AO978">
        <f t="shared" si="62"/>
        <v>126262.52</v>
      </c>
      <c r="AP978">
        <v>85.99</v>
      </c>
      <c r="AQ978">
        <f t="shared" si="63"/>
        <v>2.6812810939346125E-3</v>
      </c>
      <c r="AR978">
        <f>-(MAX($AO$2:AO978)-AO978)/MAX($AO$2:AO978)</f>
        <v>-7.9910234377003994E-2</v>
      </c>
      <c r="AS978">
        <f>MIN($AR$3:AR978)</f>
        <v>-0.27171619185755025</v>
      </c>
    </row>
    <row r="979" spans="1:45" x14ac:dyDescent="0.2">
      <c r="A979" s="1">
        <v>42592</v>
      </c>
      <c r="B979">
        <v>0</v>
      </c>
      <c r="C979">
        <v>1382</v>
      </c>
      <c r="D979">
        <v>47.314999999958602</v>
      </c>
      <c r="E979">
        <v>119280.42</v>
      </c>
      <c r="F979">
        <v>119327.734999999</v>
      </c>
      <c r="G979">
        <v>86.31</v>
      </c>
      <c r="H979">
        <v>0</v>
      </c>
      <c r="I979">
        <v>3.71988189139E-3</v>
      </c>
      <c r="J979">
        <f>-(MAX($F$2:F979)-F979)/MAX($F$2:F979)</f>
        <v>-2.4826813170702407E-2</v>
      </c>
      <c r="K979">
        <f>MIN($J$3:J979)</f>
        <v>-0.10007190256198779</v>
      </c>
      <c r="M979" s="1">
        <v>42592</v>
      </c>
      <c r="N979">
        <v>0</v>
      </c>
      <c r="O979">
        <v>0</v>
      </c>
      <c r="P979">
        <v>101786.504999999</v>
      </c>
      <c r="Q979">
        <v>0</v>
      </c>
      <c r="R979">
        <v>101786.504999999</v>
      </c>
      <c r="S979">
        <v>86.31</v>
      </c>
      <c r="T979">
        <v>0</v>
      </c>
      <c r="U979">
        <v>0</v>
      </c>
      <c r="V979">
        <f>-(MAX($R$2:R979)-R979)/MAX($R$2:R979)</f>
        <v>-0.16111670005818293</v>
      </c>
      <c r="W979">
        <f>MIN($V$3:V979)</f>
        <v>-0.27527937672761299</v>
      </c>
      <c r="Y979" s="1">
        <v>42592</v>
      </c>
      <c r="Z979">
        <v>0</v>
      </c>
      <c r="AA979">
        <v>1445</v>
      </c>
      <c r="AB979">
        <v>19.450000000011599</v>
      </c>
      <c r="AC979">
        <v>124717.95</v>
      </c>
      <c r="AD979">
        <v>124737.4</v>
      </c>
      <c r="AE979">
        <v>86.31</v>
      </c>
      <c r="AF979">
        <v>0</v>
      </c>
      <c r="AG979">
        <v>3.7207805270600002E-3</v>
      </c>
      <c r="AH979">
        <f>-(MAX($AD$2:AD979)-AD979)/MAX($AD$2:AD979)</f>
        <v>-7.6492300425367948E-2</v>
      </c>
      <c r="AI979">
        <f>MIN($AH$3:AH979)</f>
        <v>-0.27173488542719992</v>
      </c>
      <c r="AK979" s="1">
        <v>42592</v>
      </c>
      <c r="AL979">
        <f>1468</f>
        <v>1468</v>
      </c>
      <c r="AM979">
        <f t="shared" si="60"/>
        <v>29.200000000011599</v>
      </c>
      <c r="AN979">
        <f t="shared" si="61"/>
        <v>126703.08</v>
      </c>
      <c r="AO979">
        <f t="shared" si="62"/>
        <v>126732.28000000001</v>
      </c>
      <c r="AP979">
        <v>86.31</v>
      </c>
      <c r="AQ979">
        <f t="shared" si="63"/>
        <v>3.7205023311748355E-3</v>
      </c>
      <c r="AR979">
        <f>-(MAX($AO$2:AO979)-AO979)/MAX($AO$2:AO979)</f>
        <v>-7.6487038259113529E-2</v>
      </c>
      <c r="AS979">
        <f>MIN($AR$3:AR979)</f>
        <v>-0.27171619185755025</v>
      </c>
    </row>
    <row r="980" spans="1:45" x14ac:dyDescent="0.2">
      <c r="A980" s="1">
        <v>42593</v>
      </c>
      <c r="B980">
        <v>0</v>
      </c>
      <c r="C980">
        <v>1382</v>
      </c>
      <c r="D980">
        <v>47.314999999958602</v>
      </c>
      <c r="E980">
        <v>119860.86</v>
      </c>
      <c r="F980">
        <v>119908.174999999</v>
      </c>
      <c r="G980">
        <v>86.73</v>
      </c>
      <c r="H980">
        <v>1</v>
      </c>
      <c r="I980">
        <v>4.8642505449399999E-3</v>
      </c>
      <c r="J980">
        <f>-(MAX($F$2:F980)-F980)/MAX($F$2:F980)</f>
        <v>-2.0083326465258743E-2</v>
      </c>
      <c r="K980">
        <f>MIN($J$3:J980)</f>
        <v>-0.10007190256198779</v>
      </c>
      <c r="M980" s="1">
        <v>42593</v>
      </c>
      <c r="N980">
        <v>0</v>
      </c>
      <c r="O980">
        <v>0</v>
      </c>
      <c r="P980">
        <v>101786.504999999</v>
      </c>
      <c r="Q980">
        <v>0</v>
      </c>
      <c r="R980">
        <v>101786.504999999</v>
      </c>
      <c r="S980">
        <v>86.73</v>
      </c>
      <c r="T980">
        <v>0</v>
      </c>
      <c r="U980">
        <v>0</v>
      </c>
      <c r="V980">
        <f>-(MAX($R$2:R980)-R980)/MAX($R$2:R980)</f>
        <v>-0.16111670005818293</v>
      </c>
      <c r="W980">
        <f>MIN($V$3:V980)</f>
        <v>-0.27527937672761299</v>
      </c>
      <c r="Y980" s="1">
        <v>42593</v>
      </c>
      <c r="Z980">
        <v>0</v>
      </c>
      <c r="AA980">
        <v>1445</v>
      </c>
      <c r="AB980">
        <v>19.450000000011599</v>
      </c>
      <c r="AC980">
        <v>125324.85</v>
      </c>
      <c r="AD980">
        <v>125344.3</v>
      </c>
      <c r="AE980">
        <v>86.73</v>
      </c>
      <c r="AF980">
        <v>0</v>
      </c>
      <c r="AG980">
        <v>4.8654212770199998E-3</v>
      </c>
      <c r="AH980">
        <f>-(MAX($AD$2:AD980)-AD980)/MAX($AD$2:AD980)</f>
        <v>-7.1999046414366816E-2</v>
      </c>
      <c r="AI980">
        <f>MIN($AH$3:AH980)</f>
        <v>-0.27173488542719992</v>
      </c>
      <c r="AK980" s="1">
        <v>42593</v>
      </c>
      <c r="AL980">
        <f>1468</f>
        <v>1468</v>
      </c>
      <c r="AM980">
        <f t="shared" si="60"/>
        <v>29.200000000011599</v>
      </c>
      <c r="AN980">
        <f t="shared" si="61"/>
        <v>127319.64</v>
      </c>
      <c r="AO980">
        <f t="shared" si="62"/>
        <v>127348.84000000001</v>
      </c>
      <c r="AP980">
        <v>86.73</v>
      </c>
      <c r="AQ980">
        <f t="shared" si="63"/>
        <v>4.8650588468857154E-3</v>
      </c>
      <c r="AR980">
        <f>-(MAX($AO$2:AO980)-AO980)/MAX($AO$2:AO980)</f>
        <v>-7.1994093354382407E-2</v>
      </c>
      <c r="AS980">
        <f>MIN($AR$3:AR980)</f>
        <v>-0.27171619185755025</v>
      </c>
    </row>
    <row r="981" spans="1:45" x14ac:dyDescent="0.2">
      <c r="A981" s="1">
        <v>42594</v>
      </c>
      <c r="B981">
        <v>1382</v>
      </c>
      <c r="C981">
        <v>0</v>
      </c>
      <c r="D981">
        <v>120336.594999999</v>
      </c>
      <c r="E981">
        <v>0</v>
      </c>
      <c r="F981">
        <v>120336.594999999</v>
      </c>
      <c r="G981">
        <v>87.04</v>
      </c>
      <c r="H981">
        <v>-1</v>
      </c>
      <c r="I981">
        <v>3.57290068004E-3</v>
      </c>
      <c r="J981">
        <f>-(MAX($F$2:F981)-F981)/MAX($F$2:F981)</f>
        <v>-1.6582181516002735E-2</v>
      </c>
      <c r="K981">
        <f>MIN($J$3:J981)</f>
        <v>-0.10007190256198779</v>
      </c>
      <c r="M981" s="1">
        <v>42594</v>
      </c>
      <c r="N981">
        <v>0</v>
      </c>
      <c r="O981">
        <v>0</v>
      </c>
      <c r="P981">
        <v>101786.504999999</v>
      </c>
      <c r="Q981">
        <v>0</v>
      </c>
      <c r="R981">
        <v>101786.504999999</v>
      </c>
      <c r="S981">
        <v>87.04</v>
      </c>
      <c r="T981">
        <v>0</v>
      </c>
      <c r="U981">
        <v>0</v>
      </c>
      <c r="V981">
        <f>-(MAX($R$2:R981)-R981)/MAX($R$2:R981)</f>
        <v>-0.16111670005818293</v>
      </c>
      <c r="W981">
        <f>MIN($V$3:V981)</f>
        <v>-0.27527937672761299</v>
      </c>
      <c r="Y981" s="1">
        <v>42594</v>
      </c>
      <c r="Z981">
        <v>0</v>
      </c>
      <c r="AA981">
        <v>1445</v>
      </c>
      <c r="AB981">
        <v>19.450000000011599</v>
      </c>
      <c r="AC981">
        <v>125772.8</v>
      </c>
      <c r="AD981">
        <v>125792.25</v>
      </c>
      <c r="AE981">
        <v>87.04</v>
      </c>
      <c r="AF981">
        <v>0</v>
      </c>
      <c r="AG981">
        <v>3.57375644525E-3</v>
      </c>
      <c r="AH981">
        <f>-(MAX($AD$2:AD981)-AD981)/MAX($AD$2:AD981)</f>
        <v>-6.8682597025294626E-2</v>
      </c>
      <c r="AI981">
        <f>MIN($AH$3:AH981)</f>
        <v>-0.27173488542719992</v>
      </c>
      <c r="AK981" s="1">
        <v>42594</v>
      </c>
      <c r="AL981">
        <f>1468</f>
        <v>1468</v>
      </c>
      <c r="AM981">
        <f t="shared" si="60"/>
        <v>29.200000000011599</v>
      </c>
      <c r="AN981">
        <f t="shared" si="61"/>
        <v>127774.72000000002</v>
      </c>
      <c r="AO981">
        <f t="shared" si="62"/>
        <v>127803.92000000003</v>
      </c>
      <c r="AP981">
        <v>87.04</v>
      </c>
      <c r="AQ981">
        <f t="shared" si="63"/>
        <v>3.5734915213991446E-3</v>
      </c>
      <c r="AR981">
        <f>-(MAX($AO$2:AO981)-AO981)/MAX($AO$2:AO981)</f>
        <v>-6.8677872115175967E-2</v>
      </c>
      <c r="AS981">
        <f>MIN($AR$3:AR981)</f>
        <v>-0.27171619185755025</v>
      </c>
    </row>
    <row r="982" spans="1:45" x14ac:dyDescent="0.2">
      <c r="A982" s="1">
        <v>42597</v>
      </c>
      <c r="B982">
        <v>1382</v>
      </c>
      <c r="C982">
        <v>1382</v>
      </c>
      <c r="D982">
        <v>74.9549999999726</v>
      </c>
      <c r="E982">
        <v>120261.64</v>
      </c>
      <c r="F982">
        <v>120336.594999999</v>
      </c>
      <c r="G982">
        <v>87.02</v>
      </c>
      <c r="H982">
        <v>1</v>
      </c>
      <c r="I982">
        <v>0</v>
      </c>
      <c r="J982">
        <f>-(MAX($F$2:F982)-F982)/MAX($F$2:F982)</f>
        <v>-1.6582181516002735E-2</v>
      </c>
      <c r="K982">
        <f>MIN($J$3:J982)</f>
        <v>-0.10007190256198779</v>
      </c>
      <c r="M982" s="1">
        <v>42597</v>
      </c>
      <c r="N982">
        <v>0</v>
      </c>
      <c r="O982">
        <v>0</v>
      </c>
      <c r="P982">
        <v>101786.504999999</v>
      </c>
      <c r="Q982">
        <v>0</v>
      </c>
      <c r="R982">
        <v>101786.504999999</v>
      </c>
      <c r="S982">
        <v>87.02</v>
      </c>
      <c r="T982">
        <v>0</v>
      </c>
      <c r="U982">
        <v>0</v>
      </c>
      <c r="V982">
        <f>-(MAX($R$2:R982)-R982)/MAX($R$2:R982)</f>
        <v>-0.16111670005818293</v>
      </c>
      <c r="W982">
        <f>MIN($V$3:V982)</f>
        <v>-0.27527937672761299</v>
      </c>
      <c r="Y982" s="1">
        <v>42597</v>
      </c>
      <c r="Z982">
        <v>0</v>
      </c>
      <c r="AA982">
        <v>1445</v>
      </c>
      <c r="AB982">
        <v>19.450000000011599</v>
      </c>
      <c r="AC982">
        <v>125743.899999999</v>
      </c>
      <c r="AD982">
        <v>125763.35</v>
      </c>
      <c r="AE982">
        <v>87.02</v>
      </c>
      <c r="AF982">
        <v>0</v>
      </c>
      <c r="AG982">
        <v>-2.29743883268E-4</v>
      </c>
      <c r="AH982">
        <f>-(MAX($AD$2:AD982)-AD982)/MAX($AD$2:AD982)</f>
        <v>-6.8896561502008916E-2</v>
      </c>
      <c r="AI982">
        <f>MIN($AH$3:AH982)</f>
        <v>-0.27173488542719992</v>
      </c>
      <c r="AK982" s="1">
        <v>42597</v>
      </c>
      <c r="AL982">
        <f>1468</f>
        <v>1468</v>
      </c>
      <c r="AM982">
        <f t="shared" si="60"/>
        <v>29.200000000011599</v>
      </c>
      <c r="AN982">
        <f t="shared" si="61"/>
        <v>127745.36</v>
      </c>
      <c r="AO982">
        <f t="shared" si="62"/>
        <v>127774.56000000001</v>
      </c>
      <c r="AP982">
        <v>87.02</v>
      </c>
      <c r="AQ982">
        <f t="shared" si="63"/>
        <v>-2.2972691291483959E-4</v>
      </c>
      <c r="AR982">
        <f>-(MAX($AO$2:AO982)-AO982)/MAX($AO$2:AO982)</f>
        <v>-6.8891821872544223E-2</v>
      </c>
      <c r="AS982">
        <f>MIN($AR$3:AR982)</f>
        <v>-0.27171619185755025</v>
      </c>
    </row>
    <row r="983" spans="1:45" x14ac:dyDescent="0.2">
      <c r="A983" s="1">
        <v>42598</v>
      </c>
      <c r="B983">
        <v>0</v>
      </c>
      <c r="C983">
        <v>1382</v>
      </c>
      <c r="D983">
        <v>74.9549999999726</v>
      </c>
      <c r="E983">
        <v>119653.56</v>
      </c>
      <c r="F983">
        <v>119728.514999999</v>
      </c>
      <c r="G983">
        <v>86.58</v>
      </c>
      <c r="H983">
        <v>1</v>
      </c>
      <c r="I983">
        <v>-5.0531594316799997E-3</v>
      </c>
      <c r="J983">
        <f>-(MAX($F$2:F983)-F983)/MAX($F$2:F983)</f>
        <v>-2.1551548540753234E-2</v>
      </c>
      <c r="K983">
        <f>MIN($J$3:J983)</f>
        <v>-0.10007190256198779</v>
      </c>
      <c r="M983" s="1">
        <v>42598</v>
      </c>
      <c r="N983">
        <v>1175</v>
      </c>
      <c r="O983">
        <v>1175</v>
      </c>
      <c r="P983">
        <v>55.004999999990098</v>
      </c>
      <c r="Q983">
        <v>101731.5</v>
      </c>
      <c r="R983">
        <v>101786.504999999</v>
      </c>
      <c r="S983">
        <v>86.58</v>
      </c>
      <c r="T983">
        <v>1</v>
      </c>
      <c r="U983">
        <v>0</v>
      </c>
      <c r="V983">
        <f>-(MAX($R$2:R983)-R983)/MAX($R$2:R983)</f>
        <v>-0.16111670005818293</v>
      </c>
      <c r="W983">
        <f>MIN($V$3:V983)</f>
        <v>-0.27527937672761299</v>
      </c>
      <c r="Y983" s="1">
        <v>42598</v>
      </c>
      <c r="Z983">
        <v>0</v>
      </c>
      <c r="AA983">
        <v>1445</v>
      </c>
      <c r="AB983">
        <v>19.450000000011599</v>
      </c>
      <c r="AC983">
        <v>125108.099999999</v>
      </c>
      <c r="AD983">
        <v>125127.55</v>
      </c>
      <c r="AE983">
        <v>86.58</v>
      </c>
      <c r="AF983">
        <v>1</v>
      </c>
      <c r="AG983">
        <v>-5.0555269082800001E-3</v>
      </c>
      <c r="AH983">
        <f>-(MAX($AD$2:AD983)-AD983)/MAX($AD$2:AD983)</f>
        <v>-7.3603779989724338E-2</v>
      </c>
      <c r="AI983">
        <f>MIN($AH$3:AH983)</f>
        <v>-0.27173488542719992</v>
      </c>
      <c r="AK983" s="1">
        <v>42598</v>
      </c>
      <c r="AL983">
        <f>1468</f>
        <v>1468</v>
      </c>
      <c r="AM983">
        <f t="shared" si="60"/>
        <v>29.200000000011599</v>
      </c>
      <c r="AN983">
        <f t="shared" si="61"/>
        <v>127099.44</v>
      </c>
      <c r="AO983">
        <f t="shared" si="62"/>
        <v>127128.64000000001</v>
      </c>
      <c r="AP983">
        <v>86.58</v>
      </c>
      <c r="AQ983">
        <f t="shared" si="63"/>
        <v>-5.0551533889061969E-3</v>
      </c>
      <c r="AR983">
        <f>-(MAX($AO$2:AO983)-AO983)/MAX($AO$2:AO983)</f>
        <v>-7.3598716534643505E-2</v>
      </c>
      <c r="AS983">
        <f>MIN($AR$3:AR983)</f>
        <v>-0.27171619185755025</v>
      </c>
    </row>
    <row r="984" spans="1:45" x14ac:dyDescent="0.2">
      <c r="A984" s="1">
        <v>42599</v>
      </c>
      <c r="B984">
        <v>0</v>
      </c>
      <c r="C984">
        <v>1382</v>
      </c>
      <c r="D984">
        <v>74.9549999999726</v>
      </c>
      <c r="E984">
        <v>120178.719999999</v>
      </c>
      <c r="F984">
        <v>120253.674999999</v>
      </c>
      <c r="G984">
        <v>86.96</v>
      </c>
      <c r="H984">
        <v>1</v>
      </c>
      <c r="I984">
        <v>4.3862566908100002E-3</v>
      </c>
      <c r="J984">
        <f>-(MAX($F$2:F984)-F984)/MAX($F$2:F984)</f>
        <v>-1.7259822473923242E-2</v>
      </c>
      <c r="K984">
        <f>MIN($J$3:J984)</f>
        <v>-0.10007190256198779</v>
      </c>
      <c r="M984" s="1">
        <v>42599</v>
      </c>
      <c r="N984">
        <v>0</v>
      </c>
      <c r="O984">
        <v>1175</v>
      </c>
      <c r="P984">
        <v>55.004999999990098</v>
      </c>
      <c r="Q984">
        <v>102177.999999999</v>
      </c>
      <c r="R984">
        <v>102233.004999999</v>
      </c>
      <c r="S984">
        <v>86.96</v>
      </c>
      <c r="T984">
        <v>0</v>
      </c>
      <c r="U984">
        <v>4.3866325894599996E-3</v>
      </c>
      <c r="V984">
        <f>-(MAX($R$2:R984)-R984)/MAX($R$2:R984)</f>
        <v>-0.1574368272359063</v>
      </c>
      <c r="W984">
        <f>MIN($V$3:V984)</f>
        <v>-0.27527937672761299</v>
      </c>
      <c r="Y984" s="1">
        <v>42599</v>
      </c>
      <c r="Z984">
        <v>0</v>
      </c>
      <c r="AA984">
        <v>1445</v>
      </c>
      <c r="AB984">
        <v>19.450000000011599</v>
      </c>
      <c r="AC984">
        <v>125657.2</v>
      </c>
      <c r="AD984">
        <v>125676.65</v>
      </c>
      <c r="AE984">
        <v>86.96</v>
      </c>
      <c r="AF984">
        <v>0</v>
      </c>
      <c r="AG984">
        <v>4.3883221560699999E-3</v>
      </c>
      <c r="AH984">
        <f>-(MAX($AD$2:AD984)-AD984)/MAX($AD$2:AD984)</f>
        <v>-6.9538454932152008E-2</v>
      </c>
      <c r="AI984">
        <f>MIN($AH$3:AH984)</f>
        <v>-0.27173488542719992</v>
      </c>
      <c r="AK984" s="1">
        <v>42599</v>
      </c>
      <c r="AL984">
        <f>1468</f>
        <v>1468</v>
      </c>
      <c r="AM984">
        <f t="shared" si="60"/>
        <v>29.200000000011599</v>
      </c>
      <c r="AN984">
        <f t="shared" si="61"/>
        <v>127657.27999999998</v>
      </c>
      <c r="AO984">
        <f t="shared" si="62"/>
        <v>127686.48</v>
      </c>
      <c r="AP984">
        <v>86.96</v>
      </c>
      <c r="AQ984">
        <f t="shared" si="63"/>
        <v>4.3879962847080079E-3</v>
      </c>
      <c r="AR984">
        <f>-(MAX($AO$2:AO984)-AO984)/MAX($AO$2:AO984)</f>
        <v>-6.9533671144648798E-2</v>
      </c>
      <c r="AS984">
        <f>MIN($AR$3:AR984)</f>
        <v>-0.27171619185755025</v>
      </c>
    </row>
    <row r="985" spans="1:45" x14ac:dyDescent="0.2">
      <c r="A985" s="1">
        <v>42600</v>
      </c>
      <c r="B985">
        <v>0</v>
      </c>
      <c r="C985">
        <v>1382</v>
      </c>
      <c r="D985">
        <v>74.9549999999726</v>
      </c>
      <c r="E985">
        <v>120842.08</v>
      </c>
      <c r="F985">
        <v>120917.034999999</v>
      </c>
      <c r="G985">
        <v>87.44</v>
      </c>
      <c r="H985">
        <v>0</v>
      </c>
      <c r="I985">
        <v>5.5163386898599998E-3</v>
      </c>
      <c r="J985">
        <f>-(MAX($F$2:F985)-F985)/MAX($F$2:F985)</f>
        <v>-1.1838694810559072E-2</v>
      </c>
      <c r="K985">
        <f>MIN($J$3:J985)</f>
        <v>-0.10007190256198779</v>
      </c>
      <c r="M985" s="1">
        <v>42600</v>
      </c>
      <c r="N985">
        <v>0</v>
      </c>
      <c r="O985">
        <v>1175</v>
      </c>
      <c r="P985">
        <v>55.004999999990098</v>
      </c>
      <c r="Q985">
        <v>102742</v>
      </c>
      <c r="R985">
        <v>102797.004999999</v>
      </c>
      <c r="S985">
        <v>87.44</v>
      </c>
      <c r="T985">
        <v>0</v>
      </c>
      <c r="U985">
        <v>5.5168093709099999E-3</v>
      </c>
      <c r="V985">
        <f>-(MAX($R$2:R985)-R985)/MAX($R$2:R985)</f>
        <v>-0.15278856682882</v>
      </c>
      <c r="W985">
        <f>MIN($V$3:V985)</f>
        <v>-0.27527937672761299</v>
      </c>
      <c r="Y985" s="1">
        <v>42600</v>
      </c>
      <c r="Z985">
        <v>0</v>
      </c>
      <c r="AA985">
        <v>1445</v>
      </c>
      <c r="AB985">
        <v>19.450000000011599</v>
      </c>
      <c r="AC985">
        <v>126350.8</v>
      </c>
      <c r="AD985">
        <v>126370.25</v>
      </c>
      <c r="AE985">
        <v>87.44</v>
      </c>
      <c r="AF985">
        <v>0</v>
      </c>
      <c r="AG985">
        <v>5.5189249554299996E-3</v>
      </c>
      <c r="AH985">
        <f>-(MAX($AD$2:AD985)-AD985)/MAX($AD$2:AD985)</f>
        <v>-6.4403307491007894E-2</v>
      </c>
      <c r="AI985">
        <f>MIN($AH$3:AH985)</f>
        <v>-0.27173488542719992</v>
      </c>
      <c r="AK985" s="1">
        <v>42600</v>
      </c>
      <c r="AL985">
        <f>1468</f>
        <v>1468</v>
      </c>
      <c r="AM985">
        <f t="shared" si="60"/>
        <v>29.200000000011599</v>
      </c>
      <c r="AN985">
        <f t="shared" si="61"/>
        <v>128361.92</v>
      </c>
      <c r="AO985">
        <f t="shared" si="62"/>
        <v>128391.12000000001</v>
      </c>
      <c r="AP985">
        <v>87.44</v>
      </c>
      <c r="AQ985">
        <f t="shared" si="63"/>
        <v>5.5185169173746036E-3</v>
      </c>
      <c r="AR985">
        <f>-(MAX($AO$2:AO985)-AO985)/MAX($AO$2:AO985)</f>
        <v>-6.4398876967813101E-2</v>
      </c>
      <c r="AS985">
        <f>MIN($AR$3:AR985)</f>
        <v>-0.27171619185755025</v>
      </c>
    </row>
    <row r="986" spans="1:45" x14ac:dyDescent="0.2">
      <c r="A986" s="1">
        <v>42601</v>
      </c>
      <c r="B986">
        <v>0</v>
      </c>
      <c r="C986">
        <v>1382</v>
      </c>
      <c r="D986">
        <v>74.9549999999726</v>
      </c>
      <c r="E986">
        <v>120662.42</v>
      </c>
      <c r="F986">
        <v>120737.374999999</v>
      </c>
      <c r="G986">
        <v>87.31</v>
      </c>
      <c r="H986">
        <v>0</v>
      </c>
      <c r="I986">
        <v>-1.4858121521099999E-3</v>
      </c>
      <c r="J986">
        <f>-(MAX($F$2:F986)-F986)/MAX($F$2:F986)</f>
        <v>-1.3306916886053562E-2</v>
      </c>
      <c r="K986">
        <f>MIN($J$3:J986)</f>
        <v>-0.10007190256198779</v>
      </c>
      <c r="M986" s="1">
        <v>42601</v>
      </c>
      <c r="N986">
        <v>0</v>
      </c>
      <c r="O986">
        <v>1175</v>
      </c>
      <c r="P986">
        <v>55.004999999990098</v>
      </c>
      <c r="Q986">
        <v>102589.25</v>
      </c>
      <c r="R986">
        <v>102644.254999999</v>
      </c>
      <c r="S986">
        <v>87.31</v>
      </c>
      <c r="T986">
        <v>0</v>
      </c>
      <c r="U986">
        <v>-1.4859382333200001E-3</v>
      </c>
      <c r="V986">
        <f>-(MAX($R$2:R986)-R986)/MAX($R$2:R986)</f>
        <v>-0.15404747068907254</v>
      </c>
      <c r="W986">
        <f>MIN($V$3:V986)</f>
        <v>-0.27527937672761299</v>
      </c>
      <c r="Y986" s="1">
        <v>42601</v>
      </c>
      <c r="Z986">
        <v>0</v>
      </c>
      <c r="AA986">
        <v>1445</v>
      </c>
      <c r="AB986">
        <v>19.450000000011599</v>
      </c>
      <c r="AC986">
        <v>126162.95</v>
      </c>
      <c r="AD986">
        <v>126182.39999999999</v>
      </c>
      <c r="AE986">
        <v>87.31</v>
      </c>
      <c r="AF986">
        <v>0</v>
      </c>
      <c r="AG986">
        <v>-1.48650493293E-3</v>
      </c>
      <c r="AH986">
        <f>-(MAX($AD$2:AD986)-AD986)/MAX($AD$2:AD986)</f>
        <v>-6.5794076589651126E-2</v>
      </c>
      <c r="AI986">
        <f>MIN($AH$3:AH986)</f>
        <v>-0.27173488542719992</v>
      </c>
      <c r="AK986" s="1">
        <v>42601</v>
      </c>
      <c r="AL986">
        <f>1468</f>
        <v>1468</v>
      </c>
      <c r="AM986">
        <f t="shared" si="60"/>
        <v>29.200000000011599</v>
      </c>
      <c r="AN986">
        <f t="shared" si="61"/>
        <v>128171.08</v>
      </c>
      <c r="AO986">
        <f t="shared" si="62"/>
        <v>128200.28000000001</v>
      </c>
      <c r="AP986">
        <v>87.31</v>
      </c>
      <c r="AQ986">
        <f t="shared" si="63"/>
        <v>-1.4863956323458857E-3</v>
      </c>
      <c r="AR986">
        <f>-(MAX($AO$2:AO986)-AO986)/MAX($AO$2:AO986)</f>
        <v>-6.5789550390706039E-2</v>
      </c>
      <c r="AS986">
        <f>MIN($AR$3:AR986)</f>
        <v>-0.27171619185755025</v>
      </c>
    </row>
    <row r="987" spans="1:45" x14ac:dyDescent="0.2">
      <c r="A987" s="1">
        <v>42604</v>
      </c>
      <c r="B987">
        <v>1382</v>
      </c>
      <c r="C987">
        <v>0</v>
      </c>
      <c r="D987">
        <v>120101.65499999899</v>
      </c>
      <c r="E987">
        <v>0</v>
      </c>
      <c r="F987">
        <v>120101.65499999899</v>
      </c>
      <c r="G987">
        <v>86.85</v>
      </c>
      <c r="H987">
        <v>-1</v>
      </c>
      <c r="I987">
        <v>-5.2653124187900004E-3</v>
      </c>
      <c r="J987">
        <f>-(MAX($F$2:F987)-F987)/MAX($F$2:F987)</f>
        <v>-1.8502164230110897E-2</v>
      </c>
      <c r="K987">
        <f>MIN($J$3:J987)</f>
        <v>-0.10007190256198779</v>
      </c>
      <c r="M987" s="1">
        <v>42604</v>
      </c>
      <c r="N987">
        <v>0</v>
      </c>
      <c r="O987">
        <v>1175</v>
      </c>
      <c r="P987">
        <v>55.004999999990098</v>
      </c>
      <c r="Q987">
        <v>102048.75</v>
      </c>
      <c r="R987">
        <v>102103.754999999</v>
      </c>
      <c r="S987">
        <v>86.85</v>
      </c>
      <c r="T987">
        <v>0</v>
      </c>
      <c r="U987">
        <v>-5.2657598810600002E-3</v>
      </c>
      <c r="V987">
        <f>-(MAX($R$2:R987)-R987)/MAX($R$2:R987)</f>
        <v>-0.15850205357919689</v>
      </c>
      <c r="W987">
        <f>MIN($V$3:V987)</f>
        <v>-0.27527937672761299</v>
      </c>
      <c r="Y987" s="1">
        <v>42604</v>
      </c>
      <c r="Z987">
        <v>0</v>
      </c>
      <c r="AA987">
        <v>1445</v>
      </c>
      <c r="AB987">
        <v>19.450000000011599</v>
      </c>
      <c r="AC987">
        <v>125498.249999999</v>
      </c>
      <c r="AD987">
        <v>125517.7</v>
      </c>
      <c r="AE987">
        <v>86.85</v>
      </c>
      <c r="AF987">
        <v>0</v>
      </c>
      <c r="AG987">
        <v>-5.26777109961E-3</v>
      </c>
      <c r="AH987">
        <f>-(MAX($AD$2:AD987)-AD987)/MAX($AD$2:AD987)</f>
        <v>-7.0715259554080839E-2</v>
      </c>
      <c r="AI987">
        <f>MIN($AH$3:AH987)</f>
        <v>-0.27173488542719992</v>
      </c>
      <c r="AK987" s="1">
        <v>42604</v>
      </c>
      <c r="AL987">
        <f>1468</f>
        <v>1468</v>
      </c>
      <c r="AM987">
        <f t="shared" si="60"/>
        <v>29.200000000011599</v>
      </c>
      <c r="AN987">
        <f t="shared" si="61"/>
        <v>127495.79999999999</v>
      </c>
      <c r="AO987">
        <f t="shared" si="62"/>
        <v>127525</v>
      </c>
      <c r="AP987">
        <v>86.85</v>
      </c>
      <c r="AQ987">
        <f t="shared" si="63"/>
        <v>-5.2673831913628687E-3</v>
      </c>
      <c r="AR987">
        <f>-(MAX($AO$2:AO987)-AO987)/MAX($AO$2:AO987)</f>
        <v>-7.0710394810173591E-2</v>
      </c>
      <c r="AS987">
        <f>MIN($AR$3:AR987)</f>
        <v>-0.27171619185755025</v>
      </c>
    </row>
    <row r="988" spans="1:45" x14ac:dyDescent="0.2">
      <c r="A988" s="1">
        <v>42605</v>
      </c>
      <c r="B988">
        <v>0</v>
      </c>
      <c r="C988">
        <v>0</v>
      </c>
      <c r="D988">
        <v>120101.65499999899</v>
      </c>
      <c r="E988">
        <v>0</v>
      </c>
      <c r="F988">
        <v>120101.65499999899</v>
      </c>
      <c r="G988">
        <v>87.4</v>
      </c>
      <c r="H988">
        <v>0</v>
      </c>
      <c r="I988">
        <v>0</v>
      </c>
      <c r="J988">
        <f>-(MAX($F$2:F988)-F988)/MAX($F$2:F988)</f>
        <v>-1.8502164230110897E-2</v>
      </c>
      <c r="K988">
        <f>MIN($J$3:J988)</f>
        <v>-0.10007190256198779</v>
      </c>
      <c r="M988" s="1">
        <v>42605</v>
      </c>
      <c r="N988">
        <v>0</v>
      </c>
      <c r="O988">
        <v>1175</v>
      </c>
      <c r="P988">
        <v>55.004999999990098</v>
      </c>
      <c r="Q988">
        <v>102695</v>
      </c>
      <c r="R988">
        <v>102750.004999999</v>
      </c>
      <c r="S988">
        <v>87.4</v>
      </c>
      <c r="T988">
        <v>0</v>
      </c>
      <c r="U988">
        <v>6.3293460656800001E-3</v>
      </c>
      <c r="V988">
        <f>-(MAX($R$2:R988)-R988)/MAX($R$2:R988)</f>
        <v>-0.15317592186274387</v>
      </c>
      <c r="W988">
        <f>MIN($V$3:V988)</f>
        <v>-0.27527937672761299</v>
      </c>
      <c r="Y988" s="1">
        <v>42605</v>
      </c>
      <c r="Z988">
        <v>0</v>
      </c>
      <c r="AA988">
        <v>1445</v>
      </c>
      <c r="AB988">
        <v>19.450000000011599</v>
      </c>
      <c r="AC988">
        <v>126293</v>
      </c>
      <c r="AD988">
        <v>126312.45</v>
      </c>
      <c r="AE988">
        <v>87.4</v>
      </c>
      <c r="AF988">
        <v>0</v>
      </c>
      <c r="AG988">
        <v>6.3317763152100004E-3</v>
      </c>
      <c r="AH988">
        <f>-(MAX($AD$2:AD988)-AD988)/MAX($AD$2:AD988)</f>
        <v>-6.4831236444436585E-2</v>
      </c>
      <c r="AI988">
        <f>MIN($AH$3:AH988)</f>
        <v>-0.27173488542719992</v>
      </c>
      <c r="AK988" s="1">
        <v>42605</v>
      </c>
      <c r="AL988">
        <f>1468</f>
        <v>1468</v>
      </c>
      <c r="AM988">
        <f t="shared" si="60"/>
        <v>29.200000000011599</v>
      </c>
      <c r="AN988">
        <f t="shared" si="61"/>
        <v>128303.20000000001</v>
      </c>
      <c r="AO988">
        <f t="shared" si="62"/>
        <v>128332.40000000002</v>
      </c>
      <c r="AP988">
        <v>87.4</v>
      </c>
      <c r="AQ988">
        <f t="shared" si="63"/>
        <v>6.331307586747879E-3</v>
      </c>
      <c r="AR988">
        <f>-(MAX($AO$2:AO988)-AO988)/MAX($AO$2:AO988)</f>
        <v>-6.4826776482549295E-2</v>
      </c>
      <c r="AS988">
        <f>MIN($AR$3:AR988)</f>
        <v>-0.27171619185755025</v>
      </c>
    </row>
    <row r="989" spans="1:45" x14ac:dyDescent="0.2">
      <c r="A989" s="1">
        <v>42606</v>
      </c>
      <c r="B989">
        <v>1375</v>
      </c>
      <c r="C989">
        <v>1375</v>
      </c>
      <c r="D989">
        <v>50.404999999969696</v>
      </c>
      <c r="E989">
        <v>120051.25</v>
      </c>
      <c r="F989">
        <v>120101.65499999899</v>
      </c>
      <c r="G989">
        <v>87.31</v>
      </c>
      <c r="H989">
        <v>1</v>
      </c>
      <c r="I989">
        <v>0</v>
      </c>
      <c r="J989">
        <f>-(MAX($F$2:F989)-F989)/MAX($F$2:F989)</f>
        <v>-1.8502164230110897E-2</v>
      </c>
      <c r="K989">
        <f>MIN($J$3:J989)</f>
        <v>-0.10007190256198779</v>
      </c>
      <c r="M989" s="1">
        <v>42606</v>
      </c>
      <c r="N989">
        <v>0</v>
      </c>
      <c r="O989">
        <v>1175</v>
      </c>
      <c r="P989">
        <v>55.004999999990098</v>
      </c>
      <c r="Q989">
        <v>102589.25</v>
      </c>
      <c r="R989">
        <v>102644.254999999</v>
      </c>
      <c r="S989">
        <v>87.31</v>
      </c>
      <c r="T989">
        <v>1</v>
      </c>
      <c r="U989">
        <v>-1.02919703021E-3</v>
      </c>
      <c r="V989">
        <f>-(MAX($R$2:R989)-R989)/MAX($R$2:R989)</f>
        <v>-0.15404747068907254</v>
      </c>
      <c r="W989">
        <f>MIN($V$3:V989)</f>
        <v>-0.27527937672761299</v>
      </c>
      <c r="Y989" s="1">
        <v>42606</v>
      </c>
      <c r="Z989">
        <v>0</v>
      </c>
      <c r="AA989">
        <v>1445</v>
      </c>
      <c r="AB989">
        <v>19.450000000011599</v>
      </c>
      <c r="AC989">
        <v>126162.95</v>
      </c>
      <c r="AD989">
        <v>126182.39999999999</v>
      </c>
      <c r="AE989">
        <v>87.31</v>
      </c>
      <c r="AF989">
        <v>0</v>
      </c>
      <c r="AG989">
        <v>-1.02958971978E-3</v>
      </c>
      <c r="AH989">
        <f>-(MAX($AD$2:AD989)-AD989)/MAX($AD$2:AD989)</f>
        <v>-6.5794076589651126E-2</v>
      </c>
      <c r="AI989">
        <f>MIN($AH$3:AH989)</f>
        <v>-0.27173488542719992</v>
      </c>
      <c r="AK989" s="1">
        <v>42606</v>
      </c>
      <c r="AL989">
        <f>1468</f>
        <v>1468</v>
      </c>
      <c r="AM989">
        <f t="shared" si="60"/>
        <v>29.200000000011599</v>
      </c>
      <c r="AN989">
        <f t="shared" si="61"/>
        <v>128171.08</v>
      </c>
      <c r="AO989">
        <f t="shared" si="62"/>
        <v>128200.28000000001</v>
      </c>
      <c r="AP989">
        <v>87.31</v>
      </c>
      <c r="AQ989">
        <f t="shared" si="63"/>
        <v>-1.0295139808809768E-3</v>
      </c>
      <c r="AR989">
        <f>-(MAX($AO$2:AO989)-AO989)/MAX($AO$2:AO989)</f>
        <v>-6.5789550390706039E-2</v>
      </c>
      <c r="AS989">
        <f>MIN($AR$3:AR989)</f>
        <v>-0.27171619185755025</v>
      </c>
    </row>
    <row r="990" spans="1:45" x14ac:dyDescent="0.2">
      <c r="A990" s="1">
        <v>42607</v>
      </c>
      <c r="B990">
        <v>0</v>
      </c>
      <c r="C990">
        <v>1375</v>
      </c>
      <c r="D990">
        <v>50.404999999969696</v>
      </c>
      <c r="E990">
        <v>120862.5</v>
      </c>
      <c r="F990">
        <v>120912.90499999899</v>
      </c>
      <c r="G990">
        <v>87.9</v>
      </c>
      <c r="H990">
        <v>0</v>
      </c>
      <c r="I990">
        <v>6.7546945960100004E-3</v>
      </c>
      <c r="J990">
        <f>-(MAX($F$2:F990)-F990)/MAX($F$2:F990)</f>
        <v>-1.1872446102843381E-2</v>
      </c>
      <c r="K990">
        <f>MIN($J$3:J990)</f>
        <v>-0.10007190256198779</v>
      </c>
      <c r="M990" s="1">
        <v>42607</v>
      </c>
      <c r="N990">
        <v>0</v>
      </c>
      <c r="O990">
        <v>1175</v>
      </c>
      <c r="P990">
        <v>55.004999999990098</v>
      </c>
      <c r="Q990">
        <v>103282.5</v>
      </c>
      <c r="R990">
        <v>103337.504999999</v>
      </c>
      <c r="S990">
        <v>87.9</v>
      </c>
      <c r="T990">
        <v>0</v>
      </c>
      <c r="U990">
        <v>6.7539094126599997E-3</v>
      </c>
      <c r="V990">
        <f>-(MAX($R$2:R990)-R990)/MAX($R$2:R990)</f>
        <v>-0.14833398393869565</v>
      </c>
      <c r="W990">
        <f>MIN($V$3:V990)</f>
        <v>-0.27527937672761299</v>
      </c>
      <c r="Y990" s="1">
        <v>42607</v>
      </c>
      <c r="Z990">
        <v>0</v>
      </c>
      <c r="AA990">
        <v>1445</v>
      </c>
      <c r="AB990">
        <v>19.450000000011599</v>
      </c>
      <c r="AC990">
        <v>127015.5</v>
      </c>
      <c r="AD990">
        <v>127034.95</v>
      </c>
      <c r="AE990">
        <v>87.9</v>
      </c>
      <c r="AF990">
        <v>0</v>
      </c>
      <c r="AG990">
        <v>6.75648901907E-3</v>
      </c>
      <c r="AH990">
        <f>-(MAX($AD$2:AD990)-AD990)/MAX($AD$2:AD990)</f>
        <v>-5.9482124526578174E-2</v>
      </c>
      <c r="AI990">
        <f>MIN($AH$3:AH990)</f>
        <v>-0.27173488542719992</v>
      </c>
      <c r="AK990" s="1">
        <v>42607</v>
      </c>
      <c r="AL990">
        <f>1468</f>
        <v>1468</v>
      </c>
      <c r="AM990">
        <f t="shared" si="60"/>
        <v>29.200000000011599</v>
      </c>
      <c r="AN990">
        <f t="shared" si="61"/>
        <v>129037.20000000001</v>
      </c>
      <c r="AO990">
        <f t="shared" si="62"/>
        <v>129066.40000000002</v>
      </c>
      <c r="AP990">
        <v>87.9</v>
      </c>
      <c r="AQ990">
        <f t="shared" si="63"/>
        <v>6.7559914845740573E-3</v>
      </c>
      <c r="AR990">
        <f>-(MAX($AO$2:AO990)-AO990)/MAX($AO$2:AO990)</f>
        <v>-5.947803254834555E-2</v>
      </c>
      <c r="AS990">
        <f>MIN($AR$3:AR990)</f>
        <v>-0.27171619185755025</v>
      </c>
    </row>
    <row r="991" spans="1:45" x14ac:dyDescent="0.2">
      <c r="A991" s="1">
        <v>42608</v>
      </c>
      <c r="B991">
        <v>0</v>
      </c>
      <c r="C991">
        <v>1375</v>
      </c>
      <c r="D991">
        <v>50.404999999969696</v>
      </c>
      <c r="E991">
        <v>120422.5</v>
      </c>
      <c r="F991">
        <v>120472.90499999899</v>
      </c>
      <c r="G991">
        <v>87.58</v>
      </c>
      <c r="H991">
        <v>0</v>
      </c>
      <c r="I991">
        <v>-3.63898295223E-3</v>
      </c>
      <c r="J991">
        <f>-(MAX($F$2:F991)-F991)/MAX($F$2:F991)</f>
        <v>-1.5468225426107119E-2</v>
      </c>
      <c r="K991">
        <f>MIN($J$3:J991)</f>
        <v>-0.10007190256198779</v>
      </c>
      <c r="M991" s="1">
        <v>42608</v>
      </c>
      <c r="N991">
        <v>0</v>
      </c>
      <c r="O991">
        <v>1175</v>
      </c>
      <c r="P991">
        <v>55.004999999990098</v>
      </c>
      <c r="Q991">
        <v>102906.5</v>
      </c>
      <c r="R991">
        <v>102961.504999999</v>
      </c>
      <c r="S991">
        <v>87.58</v>
      </c>
      <c r="T991">
        <v>0</v>
      </c>
      <c r="U991">
        <v>-3.63856278512E-3</v>
      </c>
      <c r="V991">
        <f>-(MAX($R$2:R991)-R991)/MAX($R$2:R991)</f>
        <v>-0.1514328242100865</v>
      </c>
      <c r="W991">
        <f>MIN($V$3:V991)</f>
        <v>-0.27527937672761299</v>
      </c>
      <c r="Y991" s="1">
        <v>42608</v>
      </c>
      <c r="Z991">
        <v>0</v>
      </c>
      <c r="AA991">
        <v>1445</v>
      </c>
      <c r="AB991">
        <v>19.450000000011599</v>
      </c>
      <c r="AC991">
        <v>126553.099999999</v>
      </c>
      <c r="AD991">
        <v>126572.55</v>
      </c>
      <c r="AE991">
        <v>87.58</v>
      </c>
      <c r="AF991">
        <v>0</v>
      </c>
      <c r="AG991">
        <v>-3.63994318099E-3</v>
      </c>
      <c r="AH991">
        <f>-(MAX($AD$2:AD991)-AD991)/MAX($AD$2:AD991)</f>
        <v>-6.2905556154007516E-2</v>
      </c>
      <c r="AI991">
        <f>MIN($AH$3:AH991)</f>
        <v>-0.27173488542719992</v>
      </c>
      <c r="AK991" s="1">
        <v>42608</v>
      </c>
      <c r="AL991">
        <f>1468</f>
        <v>1468</v>
      </c>
      <c r="AM991">
        <f t="shared" si="60"/>
        <v>29.200000000011599</v>
      </c>
      <c r="AN991">
        <f t="shared" si="61"/>
        <v>128567.44</v>
      </c>
      <c r="AO991">
        <f t="shared" si="62"/>
        <v>128596.64000000001</v>
      </c>
      <c r="AP991">
        <v>87.58</v>
      </c>
      <c r="AQ991">
        <f t="shared" si="63"/>
        <v>-3.6396769414813557E-3</v>
      </c>
      <c r="AR991">
        <f>-(MAX($AO$2:AO991)-AO991)/MAX($AO$2:AO991)</f>
        <v>-6.2901228666236014E-2</v>
      </c>
      <c r="AS991">
        <f>MIN($AR$3:AR991)</f>
        <v>-0.27171619185755025</v>
      </c>
    </row>
    <row r="992" spans="1:45" x14ac:dyDescent="0.2">
      <c r="A992" s="1">
        <v>42611</v>
      </c>
      <c r="B992">
        <v>0</v>
      </c>
      <c r="C992">
        <v>1375</v>
      </c>
      <c r="D992">
        <v>50.404999999969696</v>
      </c>
      <c r="E992">
        <v>121412.5</v>
      </c>
      <c r="F992">
        <v>121462.90499999899</v>
      </c>
      <c r="G992">
        <v>88.3</v>
      </c>
      <c r="H992">
        <v>0</v>
      </c>
      <c r="I992">
        <v>8.2176154048899993E-3</v>
      </c>
      <c r="J992">
        <f>-(MAX($F$2:F992)-F992)/MAX($F$2:F992)</f>
        <v>-7.3777219487637102E-3</v>
      </c>
      <c r="K992">
        <f>MIN($J$3:J992)</f>
        <v>-0.10007190256198779</v>
      </c>
      <c r="M992" s="1">
        <v>42611</v>
      </c>
      <c r="N992">
        <v>0</v>
      </c>
      <c r="O992">
        <v>1175</v>
      </c>
      <c r="P992">
        <v>55.004999999990098</v>
      </c>
      <c r="Q992">
        <v>103752.5</v>
      </c>
      <c r="R992">
        <v>103807.504999999</v>
      </c>
      <c r="S992">
        <v>88.3</v>
      </c>
      <c r="T992">
        <v>0</v>
      </c>
      <c r="U992">
        <v>8.2166631111300001E-3</v>
      </c>
      <c r="V992">
        <f>-(MAX($R$2:R992)-R992)/MAX($R$2:R992)</f>
        <v>-0.14446043359945709</v>
      </c>
      <c r="W992">
        <f>MIN($V$3:V992)</f>
        <v>-0.27527937672761299</v>
      </c>
      <c r="Y992" s="1">
        <v>42611</v>
      </c>
      <c r="Z992">
        <v>0</v>
      </c>
      <c r="AA992">
        <v>1445</v>
      </c>
      <c r="AB992">
        <v>19.450000000011599</v>
      </c>
      <c r="AC992">
        <v>127593.5</v>
      </c>
      <c r="AD992">
        <v>127612.95</v>
      </c>
      <c r="AE992">
        <v>88.3</v>
      </c>
      <c r="AF992">
        <v>0</v>
      </c>
      <c r="AG992">
        <v>8.2197917320900003E-3</v>
      </c>
      <c r="AH992">
        <f>-(MAX($AD$2:AD992)-AD992)/MAX($AD$2:AD992)</f>
        <v>-5.520283499229145E-2</v>
      </c>
      <c r="AI992">
        <f>MIN($AH$3:AH992)</f>
        <v>-0.27173488542719992</v>
      </c>
      <c r="AK992" s="1">
        <v>42611</v>
      </c>
      <c r="AL992">
        <f>1468</f>
        <v>1468</v>
      </c>
      <c r="AM992">
        <f t="shared" si="60"/>
        <v>29.200000000011599</v>
      </c>
      <c r="AN992">
        <f t="shared" si="61"/>
        <v>129624.4</v>
      </c>
      <c r="AO992">
        <f t="shared" si="62"/>
        <v>129653.6</v>
      </c>
      <c r="AP992">
        <v>88.3</v>
      </c>
      <c r="AQ992">
        <f t="shared" si="63"/>
        <v>8.2191883084969542E-3</v>
      </c>
      <c r="AR992">
        <f>-(MAX($AO$2:AO992)-AO992)/MAX($AO$2:AO992)</f>
        <v>-5.5199037400982684E-2</v>
      </c>
      <c r="AS992">
        <f>MIN($AR$3:AR992)</f>
        <v>-0.27171619185755025</v>
      </c>
    </row>
    <row r="993" spans="1:45" x14ac:dyDescent="0.2">
      <c r="A993" s="1">
        <v>42612</v>
      </c>
      <c r="B993">
        <v>0</v>
      </c>
      <c r="C993">
        <v>1375</v>
      </c>
      <c r="D993">
        <v>50.404999999969696</v>
      </c>
      <c r="E993">
        <v>120367.5</v>
      </c>
      <c r="F993">
        <v>120417.90499999899</v>
      </c>
      <c r="G993">
        <v>87.54</v>
      </c>
      <c r="H993">
        <v>1</v>
      </c>
      <c r="I993">
        <v>-8.6034497528300006E-3</v>
      </c>
      <c r="J993">
        <f>-(MAX($F$2:F993)-F993)/MAX($F$2:F993)</f>
        <v>-1.5917697841515085E-2</v>
      </c>
      <c r="K993">
        <f>MIN($J$3:J993)</f>
        <v>-0.10007190256198779</v>
      </c>
      <c r="M993" s="1">
        <v>42612</v>
      </c>
      <c r="N993">
        <v>0</v>
      </c>
      <c r="O993">
        <v>1175</v>
      </c>
      <c r="P993">
        <v>55.004999999990098</v>
      </c>
      <c r="Q993">
        <v>102859.5</v>
      </c>
      <c r="R993">
        <v>102914.505</v>
      </c>
      <c r="S993">
        <v>87.54</v>
      </c>
      <c r="T993">
        <v>1</v>
      </c>
      <c r="U993">
        <v>-8.6024608721700004E-3</v>
      </c>
      <c r="V993">
        <f>-(MAX($R$2:R993)-R993)/MAX($R$2:R993)</f>
        <v>-0.1518201792440021</v>
      </c>
      <c r="W993">
        <f>MIN($V$3:V993)</f>
        <v>-0.27527937672761299</v>
      </c>
      <c r="Y993" s="1">
        <v>42612</v>
      </c>
      <c r="Z993">
        <v>0</v>
      </c>
      <c r="AA993">
        <v>1445</v>
      </c>
      <c r="AB993">
        <v>19.450000000011599</v>
      </c>
      <c r="AC993">
        <v>126495.3</v>
      </c>
      <c r="AD993">
        <v>126514.75</v>
      </c>
      <c r="AE993">
        <v>87.54</v>
      </c>
      <c r="AF993">
        <v>0</v>
      </c>
      <c r="AG993">
        <v>-8.6057096869899992E-3</v>
      </c>
      <c r="AH993">
        <f>-(MAX($AD$2:AD993)-AD993)/MAX($AD$2:AD993)</f>
        <v>-6.3333485107436208E-2</v>
      </c>
      <c r="AI993">
        <f>MIN($AH$3:AH993)</f>
        <v>-0.27173488542719992</v>
      </c>
      <c r="AK993" s="1">
        <v>42612</v>
      </c>
      <c r="AL993">
        <f>1468</f>
        <v>1468</v>
      </c>
      <c r="AM993">
        <f t="shared" si="60"/>
        <v>29.200000000011599</v>
      </c>
      <c r="AN993">
        <f t="shared" si="61"/>
        <v>128508.72000000002</v>
      </c>
      <c r="AO993">
        <f t="shared" si="62"/>
        <v>128537.92000000003</v>
      </c>
      <c r="AP993">
        <v>87.54</v>
      </c>
      <c r="AQ993">
        <f t="shared" si="63"/>
        <v>-8.6050830829223282E-3</v>
      </c>
      <c r="AR993">
        <f>-(MAX($AO$2:AO993)-AO993)/MAX($AO$2:AO993)</f>
        <v>-6.3329128180972222E-2</v>
      </c>
      <c r="AS993">
        <f>MIN($AR$3:AR993)</f>
        <v>-0.27171619185755025</v>
      </c>
    </row>
    <row r="994" spans="1:45" x14ac:dyDescent="0.2">
      <c r="A994" s="1">
        <v>42613</v>
      </c>
      <c r="B994">
        <v>0</v>
      </c>
      <c r="C994">
        <v>1375</v>
      </c>
      <c r="D994">
        <v>50.404999999969696</v>
      </c>
      <c r="E994">
        <v>120051.25</v>
      </c>
      <c r="F994">
        <v>120101.65499999899</v>
      </c>
      <c r="G994">
        <v>87.31</v>
      </c>
      <c r="H994">
        <v>0</v>
      </c>
      <c r="I994">
        <v>-2.6262705699799998E-3</v>
      </c>
      <c r="J994">
        <f>-(MAX($F$2:F994)-F994)/MAX($F$2:F994)</f>
        <v>-1.8502164230110897E-2</v>
      </c>
      <c r="K994">
        <f>MIN($J$3:J994)</f>
        <v>-0.10007190256198779</v>
      </c>
      <c r="M994" s="1">
        <v>42613</v>
      </c>
      <c r="N994">
        <v>0</v>
      </c>
      <c r="O994">
        <v>1175</v>
      </c>
      <c r="P994">
        <v>55.004999999990098</v>
      </c>
      <c r="Q994">
        <v>102589.25</v>
      </c>
      <c r="R994">
        <v>102644.254999999</v>
      </c>
      <c r="S994">
        <v>87.31</v>
      </c>
      <c r="T994">
        <v>0</v>
      </c>
      <c r="U994">
        <v>-2.6259660870900001E-3</v>
      </c>
      <c r="V994">
        <f>-(MAX($R$2:R994)-R994)/MAX($R$2:R994)</f>
        <v>-0.15404747068907254</v>
      </c>
      <c r="W994">
        <f>MIN($V$3:V994)</f>
        <v>-0.27527937672761299</v>
      </c>
      <c r="Y994" s="1">
        <v>42613</v>
      </c>
      <c r="Z994">
        <v>0</v>
      </c>
      <c r="AA994">
        <v>1445</v>
      </c>
      <c r="AB994">
        <v>19.450000000011599</v>
      </c>
      <c r="AC994">
        <v>126162.95</v>
      </c>
      <c r="AD994">
        <v>126182.39999999999</v>
      </c>
      <c r="AE994">
        <v>87.31</v>
      </c>
      <c r="AF994">
        <v>0</v>
      </c>
      <c r="AG994">
        <v>-2.6269664209100001E-3</v>
      </c>
      <c r="AH994">
        <f>-(MAX($AD$2:AD994)-AD994)/MAX($AD$2:AD994)</f>
        <v>-6.5794076589651126E-2</v>
      </c>
      <c r="AI994">
        <f>MIN($AH$3:AH994)</f>
        <v>-0.27173488542719992</v>
      </c>
      <c r="AK994" s="1">
        <v>42613</v>
      </c>
      <c r="AL994">
        <f>1468</f>
        <v>1468</v>
      </c>
      <c r="AM994">
        <f t="shared" si="60"/>
        <v>29.200000000011599</v>
      </c>
      <c r="AN994">
        <f t="shared" si="61"/>
        <v>128171.08</v>
      </c>
      <c r="AO994">
        <f t="shared" si="62"/>
        <v>128200.28000000001</v>
      </c>
      <c r="AP994">
        <v>87.31</v>
      </c>
      <c r="AQ994">
        <f t="shared" si="63"/>
        <v>-2.626773484431784E-3</v>
      </c>
      <c r="AR994">
        <f>-(MAX($AO$2:AO994)-AO994)/MAX($AO$2:AO994)</f>
        <v>-6.5789550390706039E-2</v>
      </c>
      <c r="AS994">
        <f>MIN($AR$3:AR994)</f>
        <v>-0.27171619185755025</v>
      </c>
    </row>
    <row r="995" spans="1:45" x14ac:dyDescent="0.2">
      <c r="A995" s="1">
        <v>42614</v>
      </c>
      <c r="B995">
        <v>0</v>
      </c>
      <c r="C995">
        <v>1375</v>
      </c>
      <c r="D995">
        <v>50.404999999969696</v>
      </c>
      <c r="E995">
        <v>121426.25</v>
      </c>
      <c r="F995">
        <v>121476.65499999899</v>
      </c>
      <c r="G995">
        <v>88.31</v>
      </c>
      <c r="H995">
        <v>0</v>
      </c>
      <c r="I995">
        <v>1.14486349085E-2</v>
      </c>
      <c r="J995">
        <f>-(MAX($F$2:F995)-F995)/MAX($F$2:F995)</f>
        <v>-7.2653538449117183E-3</v>
      </c>
      <c r="K995">
        <f>MIN($J$3:J995)</f>
        <v>-0.10007190256198779</v>
      </c>
      <c r="M995" s="1">
        <v>42614</v>
      </c>
      <c r="N995">
        <v>0</v>
      </c>
      <c r="O995">
        <v>1175</v>
      </c>
      <c r="P995">
        <v>55.004999999990098</v>
      </c>
      <c r="Q995">
        <v>103764.25</v>
      </c>
      <c r="R995">
        <v>103819.254999999</v>
      </c>
      <c r="S995">
        <v>88.31</v>
      </c>
      <c r="T995">
        <v>0</v>
      </c>
      <c r="U995">
        <v>1.14473040893E-2</v>
      </c>
      <c r="V995">
        <f>-(MAX($R$2:R995)-R995)/MAX($R$2:R995)</f>
        <v>-0.14436359484097613</v>
      </c>
      <c r="W995">
        <f>MIN($V$3:V995)</f>
        <v>-0.27527937672761299</v>
      </c>
      <c r="Y995" s="1">
        <v>42614</v>
      </c>
      <c r="Z995">
        <v>0</v>
      </c>
      <c r="AA995">
        <v>1445</v>
      </c>
      <c r="AB995">
        <v>19.450000000011599</v>
      </c>
      <c r="AC995">
        <v>127607.95</v>
      </c>
      <c r="AD995">
        <v>127627.4</v>
      </c>
      <c r="AE995">
        <v>88.31</v>
      </c>
      <c r="AF995">
        <v>0</v>
      </c>
      <c r="AG995">
        <v>1.14516763035E-2</v>
      </c>
      <c r="AH995">
        <f>-(MAX($AD$2:AD995)-AD995)/MAX($AD$2:AD995)</f>
        <v>-5.5095852753934305E-2</v>
      </c>
      <c r="AI995">
        <f>MIN($AH$3:AH995)</f>
        <v>-0.27173488542719992</v>
      </c>
      <c r="AK995" s="1">
        <v>42614</v>
      </c>
      <c r="AL995">
        <f>1468</f>
        <v>1468</v>
      </c>
      <c r="AM995">
        <f t="shared" si="60"/>
        <v>29.200000000011599</v>
      </c>
      <c r="AN995">
        <f t="shared" si="61"/>
        <v>129639.08</v>
      </c>
      <c r="AO995">
        <f t="shared" si="62"/>
        <v>129668.28000000001</v>
      </c>
      <c r="AP995">
        <v>88.31</v>
      </c>
      <c r="AQ995">
        <f t="shared" si="63"/>
        <v>1.1450833024701661E-2</v>
      </c>
      <c r="AR995">
        <f>-(MAX($AO$2:AO995)-AO995)/MAX($AO$2:AO995)</f>
        <v>-5.5092062522298556E-2</v>
      </c>
      <c r="AS995">
        <f>MIN($AR$3:AR995)</f>
        <v>-0.27171619185755025</v>
      </c>
    </row>
    <row r="996" spans="1:45" x14ac:dyDescent="0.2">
      <c r="A996" s="1">
        <v>42615</v>
      </c>
      <c r="B996">
        <v>0</v>
      </c>
      <c r="C996">
        <v>1375</v>
      </c>
      <c r="D996">
        <v>50.404999999969696</v>
      </c>
      <c r="E996">
        <v>121275</v>
      </c>
      <c r="F996">
        <v>121325.40499999899</v>
      </c>
      <c r="G996">
        <v>88.2</v>
      </c>
      <c r="H996">
        <v>0</v>
      </c>
      <c r="I996">
        <v>-1.2450951995699999E-3</v>
      </c>
      <c r="J996">
        <f>-(MAX($F$2:F996)-F996)/MAX($F$2:F996)</f>
        <v>-8.501402987283628E-3</v>
      </c>
      <c r="K996">
        <f>MIN($J$3:J996)</f>
        <v>-0.10007190256198779</v>
      </c>
      <c r="M996" s="1">
        <v>42615</v>
      </c>
      <c r="N996">
        <v>0</v>
      </c>
      <c r="O996">
        <v>1175</v>
      </c>
      <c r="P996">
        <v>55.004999999990098</v>
      </c>
      <c r="Q996">
        <v>103635</v>
      </c>
      <c r="R996">
        <v>103690.004999999</v>
      </c>
      <c r="S996">
        <v>88.2</v>
      </c>
      <c r="T996">
        <v>0</v>
      </c>
      <c r="U996">
        <v>-1.2449521044999999E-3</v>
      </c>
      <c r="V996">
        <f>-(MAX($R$2:R996)-R996)/MAX($R$2:R996)</f>
        <v>-0.14542882118426673</v>
      </c>
      <c r="W996">
        <f>MIN($V$3:V996)</f>
        <v>-0.27527937672761299</v>
      </c>
      <c r="Y996" s="1">
        <v>42615</v>
      </c>
      <c r="Z996">
        <v>0</v>
      </c>
      <c r="AA996">
        <v>1445</v>
      </c>
      <c r="AB996">
        <v>19.450000000011599</v>
      </c>
      <c r="AC996">
        <v>127449</v>
      </c>
      <c r="AD996">
        <v>127468.45</v>
      </c>
      <c r="AE996">
        <v>88.2</v>
      </c>
      <c r="AF996">
        <v>0</v>
      </c>
      <c r="AG996">
        <v>-1.24542222125E-3</v>
      </c>
      <c r="AH996">
        <f>-(MAX($AD$2:AD996)-AD996)/MAX($AD$2:AD996)</f>
        <v>-5.6272657375863129E-2</v>
      </c>
      <c r="AI996">
        <f>MIN($AH$3:AH996)</f>
        <v>-0.27173488542719992</v>
      </c>
      <c r="AK996" s="1">
        <v>42615</v>
      </c>
      <c r="AL996">
        <f>1468</f>
        <v>1468</v>
      </c>
      <c r="AM996">
        <f t="shared" si="60"/>
        <v>29.200000000011599</v>
      </c>
      <c r="AN996">
        <f t="shared" si="61"/>
        <v>129477.6</v>
      </c>
      <c r="AO996">
        <f t="shared" si="62"/>
        <v>129506.80000000002</v>
      </c>
      <c r="AP996">
        <v>88.2</v>
      </c>
      <c r="AQ996">
        <f t="shared" si="63"/>
        <v>-1.2453315490881494E-3</v>
      </c>
      <c r="AR996">
        <f>-(MAX($AO$2:AO996)-AO996)/MAX($AO$2:AO996)</f>
        <v>-5.6268786187823348E-2</v>
      </c>
      <c r="AS996">
        <f>MIN($AR$3:AR996)</f>
        <v>-0.27171619185755025</v>
      </c>
    </row>
    <row r="997" spans="1:45" x14ac:dyDescent="0.2">
      <c r="A997" s="1">
        <v>42619</v>
      </c>
      <c r="B997">
        <v>0</v>
      </c>
      <c r="C997">
        <v>1375</v>
      </c>
      <c r="D997">
        <v>50.404999999969696</v>
      </c>
      <c r="E997">
        <v>121880</v>
      </c>
      <c r="F997">
        <v>121930.40499999899</v>
      </c>
      <c r="G997">
        <v>88.64</v>
      </c>
      <c r="H997">
        <v>0</v>
      </c>
      <c r="I997">
        <v>4.9865895770100001E-3</v>
      </c>
      <c r="J997">
        <f>-(MAX($F$2:F997)-F997)/MAX($F$2:F997)</f>
        <v>-3.5572064177959895E-3</v>
      </c>
      <c r="K997">
        <f>MIN($J$3:J997)</f>
        <v>-0.10007190256198779</v>
      </c>
      <c r="M997" s="1">
        <v>42619</v>
      </c>
      <c r="N997">
        <v>0</v>
      </c>
      <c r="O997">
        <v>1175</v>
      </c>
      <c r="P997">
        <v>55.004999999990098</v>
      </c>
      <c r="Q997">
        <v>104152</v>
      </c>
      <c r="R997">
        <v>104207.004999999</v>
      </c>
      <c r="S997">
        <v>88.64</v>
      </c>
      <c r="T997">
        <v>0</v>
      </c>
      <c r="U997">
        <v>4.9860157688300004E-3</v>
      </c>
      <c r="V997">
        <f>-(MAX($R$2:R997)-R997)/MAX($R$2:R997)</f>
        <v>-0.1411679158111043</v>
      </c>
      <c r="W997">
        <f>MIN($V$3:V997)</f>
        <v>-0.27527937672761299</v>
      </c>
      <c r="Y997" s="1">
        <v>42619</v>
      </c>
      <c r="Z997">
        <v>0</v>
      </c>
      <c r="AA997">
        <v>1445</v>
      </c>
      <c r="AB997">
        <v>19.450000000011599</v>
      </c>
      <c r="AC997">
        <v>128084.8</v>
      </c>
      <c r="AD997">
        <v>128104.25</v>
      </c>
      <c r="AE997">
        <v>88.64</v>
      </c>
      <c r="AF997">
        <v>0</v>
      </c>
      <c r="AG997">
        <v>4.9879009276400004E-3</v>
      </c>
      <c r="AH997">
        <f>-(MAX($AD$2:AD997)-AD997)/MAX($AD$2:AD997)</f>
        <v>-5.1565438888147706E-2</v>
      </c>
      <c r="AI997">
        <f>MIN($AH$3:AH997)</f>
        <v>-0.27173488542719992</v>
      </c>
      <c r="AK997" s="1">
        <v>42619</v>
      </c>
      <c r="AL997">
        <f>1468</f>
        <v>1468</v>
      </c>
      <c r="AM997">
        <f t="shared" si="60"/>
        <v>29.200000000011599</v>
      </c>
      <c r="AN997">
        <f t="shared" si="61"/>
        <v>130123.52</v>
      </c>
      <c r="AO997">
        <f t="shared" si="62"/>
        <v>130152.72000000002</v>
      </c>
      <c r="AP997">
        <v>88.64</v>
      </c>
      <c r="AQ997">
        <f t="shared" si="63"/>
        <v>4.9875373339469294E-3</v>
      </c>
      <c r="AR997">
        <f>-(MAX($AO$2:AO997)-AO997)/MAX($AO$2:AO997)</f>
        <v>-5.1561891525724067E-2</v>
      </c>
      <c r="AS997">
        <f>MIN($AR$3:AR997)</f>
        <v>-0.27171619185755025</v>
      </c>
    </row>
    <row r="998" spans="1:45" x14ac:dyDescent="0.2">
      <c r="A998" s="1">
        <v>42620</v>
      </c>
      <c r="B998">
        <v>0</v>
      </c>
      <c r="C998">
        <v>1375</v>
      </c>
      <c r="D998">
        <v>50.404999999969696</v>
      </c>
      <c r="E998">
        <v>120931.25</v>
      </c>
      <c r="F998">
        <v>120981.65499999899</v>
      </c>
      <c r="G998">
        <v>87.95</v>
      </c>
      <c r="H998">
        <v>0</v>
      </c>
      <c r="I998">
        <v>-7.7810780666199997E-3</v>
      </c>
      <c r="J998">
        <f>-(MAX($F$2:F998)-F998)/MAX($F$2:F998)</f>
        <v>-1.1310605583583423E-2</v>
      </c>
      <c r="K998">
        <f>MIN($J$3:J998)</f>
        <v>-0.10007190256198779</v>
      </c>
      <c r="M998" s="1">
        <v>42620</v>
      </c>
      <c r="N998">
        <v>0</v>
      </c>
      <c r="O998">
        <v>1175</v>
      </c>
      <c r="P998">
        <v>55.004999999990098</v>
      </c>
      <c r="Q998">
        <v>103341.25</v>
      </c>
      <c r="R998">
        <v>103396.254999999</v>
      </c>
      <c r="S998">
        <v>87.95</v>
      </c>
      <c r="T998">
        <v>0</v>
      </c>
      <c r="U998">
        <v>-7.7801871380900004E-3</v>
      </c>
      <c r="V998">
        <f>-(MAX($R$2:R998)-R998)/MAX($R$2:R998)</f>
        <v>-0.14784979014629085</v>
      </c>
      <c r="W998">
        <f>MIN($V$3:V998)</f>
        <v>-0.27527937672761299</v>
      </c>
      <c r="Y998" s="1">
        <v>42620</v>
      </c>
      <c r="Z998">
        <v>0</v>
      </c>
      <c r="AA998">
        <v>1445</v>
      </c>
      <c r="AB998">
        <v>19.450000000011599</v>
      </c>
      <c r="AC998">
        <v>127087.75</v>
      </c>
      <c r="AD998">
        <v>127107.2</v>
      </c>
      <c r="AE998">
        <v>87.95</v>
      </c>
      <c r="AF998">
        <v>0</v>
      </c>
      <c r="AG998">
        <v>-7.7831141433599999E-3</v>
      </c>
      <c r="AH998">
        <f>-(MAX($AD$2:AD998)-AD998)/MAX($AD$2:AD998)</f>
        <v>-5.8947213334792338E-2</v>
      </c>
      <c r="AI998">
        <f>MIN($AH$3:AH998)</f>
        <v>-0.27173488542719992</v>
      </c>
      <c r="AK998" s="1">
        <v>42620</v>
      </c>
      <c r="AL998">
        <f>1468</f>
        <v>1468</v>
      </c>
      <c r="AM998">
        <f t="shared" si="60"/>
        <v>29.200000000011599</v>
      </c>
      <c r="AN998">
        <f t="shared" si="61"/>
        <v>129110.6</v>
      </c>
      <c r="AO998">
        <f t="shared" si="62"/>
        <v>129139.80000000002</v>
      </c>
      <c r="AP998">
        <v>87.95</v>
      </c>
      <c r="AQ998">
        <f t="shared" si="63"/>
        <v>-7.7825496078760253E-3</v>
      </c>
      <c r="AR998">
        <f>-(MAX($AO$2:AO998)-AO998)/MAX($AO$2:AO998)</f>
        <v>-5.8943158154925221E-2</v>
      </c>
      <c r="AS998">
        <f>MIN($AR$3:AR998)</f>
        <v>-0.27171619185755025</v>
      </c>
    </row>
    <row r="999" spans="1:45" x14ac:dyDescent="0.2">
      <c r="A999" s="1">
        <v>42621</v>
      </c>
      <c r="B999">
        <v>0</v>
      </c>
      <c r="C999">
        <v>1375</v>
      </c>
      <c r="D999">
        <v>50.404999999969696</v>
      </c>
      <c r="E999">
        <v>120697.5</v>
      </c>
      <c r="F999">
        <v>120747.90499999899</v>
      </c>
      <c r="G999">
        <v>87.78</v>
      </c>
      <c r="H999">
        <v>0</v>
      </c>
      <c r="I999">
        <v>-1.93211111222E-3</v>
      </c>
      <c r="J999">
        <f>-(MAX($F$2:F999)-F999)/MAX($F$2:F999)</f>
        <v>-1.3220863349067283E-2</v>
      </c>
      <c r="K999">
        <f>MIN($J$3:J999)</f>
        <v>-0.10007190256198779</v>
      </c>
      <c r="M999" s="1">
        <v>42621</v>
      </c>
      <c r="N999">
        <v>0</v>
      </c>
      <c r="O999">
        <v>1175</v>
      </c>
      <c r="P999">
        <v>55.004999999990098</v>
      </c>
      <c r="Q999">
        <v>103141.5</v>
      </c>
      <c r="R999">
        <v>103196.504999999</v>
      </c>
      <c r="S999">
        <v>87.78</v>
      </c>
      <c r="T999">
        <v>0</v>
      </c>
      <c r="U999">
        <v>-1.93188815204E-3</v>
      </c>
      <c r="V999">
        <f>-(MAX($R$2:R999)-R999)/MAX($R$2:R999)</f>
        <v>-0.14949604904046723</v>
      </c>
      <c r="W999">
        <f>MIN($V$3:V999)</f>
        <v>-0.27527937672761299</v>
      </c>
      <c r="Y999" s="1">
        <v>42621</v>
      </c>
      <c r="Z999">
        <v>0</v>
      </c>
      <c r="AA999">
        <v>1445</v>
      </c>
      <c r="AB999">
        <v>19.450000000011599</v>
      </c>
      <c r="AC999">
        <v>126842.1</v>
      </c>
      <c r="AD999">
        <v>126861.55</v>
      </c>
      <c r="AE999">
        <v>87.78</v>
      </c>
      <c r="AF999">
        <v>0</v>
      </c>
      <c r="AG999">
        <v>-1.9326206540600001E-3</v>
      </c>
      <c r="AH999">
        <f>-(MAX($AD$2:AD999)-AD999)/MAX($AD$2:AD999)</f>
        <v>-6.0765911386864151E-2</v>
      </c>
      <c r="AI999">
        <f>MIN($AH$3:AH999)</f>
        <v>-0.27173488542719992</v>
      </c>
      <c r="AK999" s="1">
        <v>42621</v>
      </c>
      <c r="AL999">
        <f>1468</f>
        <v>1468</v>
      </c>
      <c r="AM999">
        <f t="shared" si="60"/>
        <v>29.200000000011599</v>
      </c>
      <c r="AN999">
        <f t="shared" si="61"/>
        <v>128861.04000000001</v>
      </c>
      <c r="AO999">
        <f t="shared" si="62"/>
        <v>128890.24000000002</v>
      </c>
      <c r="AP999">
        <v>87.78</v>
      </c>
      <c r="AQ999">
        <f t="shared" si="63"/>
        <v>-1.932479375064834E-3</v>
      </c>
      <c r="AR999">
        <f>-(MAX($AO$2:AO999)-AO999)/MAX($AO$2:AO999)</f>
        <v>-6.0761731092554477E-2</v>
      </c>
      <c r="AS999">
        <f>MIN($AR$3:AR999)</f>
        <v>-0.27171619185755025</v>
      </c>
    </row>
    <row r="1000" spans="1:45" x14ac:dyDescent="0.2">
      <c r="A1000" s="1">
        <v>42622</v>
      </c>
      <c r="B1000">
        <v>0</v>
      </c>
      <c r="C1000">
        <v>1375</v>
      </c>
      <c r="D1000">
        <v>50.404999999969696</v>
      </c>
      <c r="E1000">
        <v>118580</v>
      </c>
      <c r="F1000">
        <v>118630.40499999899</v>
      </c>
      <c r="G1000">
        <v>86.24</v>
      </c>
      <c r="H1000">
        <v>0</v>
      </c>
      <c r="I1000">
        <v>-1.7536536141100002E-2</v>
      </c>
      <c r="J1000">
        <f>-(MAX($F$2:F1000)-F1000)/MAX($F$2:F1000)</f>
        <v>-3.0525551342274016E-2</v>
      </c>
      <c r="K1000">
        <f>MIN($J$3:J1000)</f>
        <v>-0.10007190256198779</v>
      </c>
      <c r="M1000" s="1">
        <v>42622</v>
      </c>
      <c r="N1000">
        <v>0</v>
      </c>
      <c r="O1000">
        <v>1175</v>
      </c>
      <c r="P1000">
        <v>55.004999999990098</v>
      </c>
      <c r="Q1000">
        <v>101332</v>
      </c>
      <c r="R1000">
        <v>101387.004999999</v>
      </c>
      <c r="S1000">
        <v>86.24</v>
      </c>
      <c r="T1000">
        <v>0</v>
      </c>
      <c r="U1000">
        <v>-1.7534508557199999E-2</v>
      </c>
      <c r="V1000">
        <f>-(MAX($R$2:R1000)-R1000)/MAX($R$2:R1000)</f>
        <v>-0.1644092178465357</v>
      </c>
      <c r="W1000">
        <f>MIN($V$3:V1000)</f>
        <v>-0.27527937672761299</v>
      </c>
      <c r="Y1000" s="1">
        <v>42622</v>
      </c>
      <c r="Z1000">
        <v>0</v>
      </c>
      <c r="AA1000">
        <v>1445</v>
      </c>
      <c r="AB1000">
        <v>19.450000000011599</v>
      </c>
      <c r="AC1000">
        <v>124616.799999999</v>
      </c>
      <c r="AD1000">
        <v>124636.25</v>
      </c>
      <c r="AE1000">
        <v>86.24</v>
      </c>
      <c r="AF1000">
        <v>0</v>
      </c>
      <c r="AG1000">
        <v>-1.75411698817E-2</v>
      </c>
      <c r="AH1000">
        <f>-(MAX($AD$2:AD1000)-AD1000)/MAX($AD$2:AD1000)</f>
        <v>-7.7241176093868075E-2</v>
      </c>
      <c r="AI1000">
        <f>MIN($AH$3:AH1000)</f>
        <v>-0.27173488542719992</v>
      </c>
      <c r="AK1000" s="1">
        <v>42622</v>
      </c>
      <c r="AL1000">
        <f>1468</f>
        <v>1468</v>
      </c>
      <c r="AM1000">
        <f t="shared" si="60"/>
        <v>29.200000000011599</v>
      </c>
      <c r="AN1000">
        <f t="shared" si="61"/>
        <v>126600.31999999999</v>
      </c>
      <c r="AO1000">
        <f t="shared" si="62"/>
        <v>126629.52</v>
      </c>
      <c r="AP1000">
        <v>86.24</v>
      </c>
      <c r="AQ1000">
        <f t="shared" si="63"/>
        <v>-1.7539885099135632E-2</v>
      </c>
      <c r="AR1000">
        <f>-(MAX($AO$2:AO1000)-AO1000)/MAX($AO$2:AO1000)</f>
        <v>-7.7235862409902128E-2</v>
      </c>
      <c r="AS1000">
        <f>MIN($AR$3:AR1000)</f>
        <v>-0.27171619185755025</v>
      </c>
    </row>
    <row r="1001" spans="1:45" x14ac:dyDescent="0.2">
      <c r="A1001" s="1">
        <v>42625</v>
      </c>
      <c r="B1001">
        <v>0</v>
      </c>
      <c r="C1001">
        <v>1375</v>
      </c>
      <c r="D1001">
        <v>50.404999999969696</v>
      </c>
      <c r="E1001">
        <v>121343.75</v>
      </c>
      <c r="F1001">
        <v>121394.15499999899</v>
      </c>
      <c r="G1001">
        <v>88.25</v>
      </c>
      <c r="H1001">
        <v>0</v>
      </c>
      <c r="I1001">
        <v>2.3297147135300001E-2</v>
      </c>
      <c r="J1001">
        <f>-(MAX($F$2:F1001)-F1001)/MAX($F$2:F1001)</f>
        <v>-7.9395624680236691E-3</v>
      </c>
      <c r="K1001">
        <f>MIN($J$3:J1001)</f>
        <v>-0.10007190256198779</v>
      </c>
      <c r="M1001" s="1">
        <v>42625</v>
      </c>
      <c r="N1001">
        <v>0</v>
      </c>
      <c r="O1001">
        <v>1175</v>
      </c>
      <c r="P1001">
        <v>55.004999999990098</v>
      </c>
      <c r="Q1001">
        <v>103693.75</v>
      </c>
      <c r="R1001">
        <v>103748.754999999</v>
      </c>
      <c r="S1001">
        <v>88.25</v>
      </c>
      <c r="T1001">
        <v>0</v>
      </c>
      <c r="U1001">
        <v>2.3294405431899999E-2</v>
      </c>
      <c r="V1001">
        <f>-(MAX($R$2:R1001)-R1001)/MAX($R$2:R1001)</f>
        <v>-0.14494462739186192</v>
      </c>
      <c r="W1001">
        <f>MIN($V$3:V1001)</f>
        <v>-0.27527937672761299</v>
      </c>
      <c r="Y1001" s="1">
        <v>42625</v>
      </c>
      <c r="Z1001">
        <v>0</v>
      </c>
      <c r="AA1001">
        <v>1445</v>
      </c>
      <c r="AB1001">
        <v>19.450000000011599</v>
      </c>
      <c r="AC1001">
        <v>127521.25</v>
      </c>
      <c r="AD1001">
        <v>127540.7</v>
      </c>
      <c r="AE1001">
        <v>88.25</v>
      </c>
      <c r="AF1001">
        <v>0</v>
      </c>
      <c r="AG1001">
        <v>2.3303412931600001E-2</v>
      </c>
      <c r="AH1001">
        <f>-(MAX($AD$2:AD1001)-AD1001)/MAX($AD$2:AD1001)</f>
        <v>-5.5737746184077293E-2</v>
      </c>
      <c r="AI1001">
        <f>MIN($AH$3:AH1001)</f>
        <v>-0.27173488542719992</v>
      </c>
      <c r="AK1001" s="1">
        <v>42625</v>
      </c>
      <c r="AL1001">
        <f>1468</f>
        <v>1468</v>
      </c>
      <c r="AM1001">
        <f t="shared" si="60"/>
        <v>29.200000000011599</v>
      </c>
      <c r="AN1001">
        <f t="shared" si="61"/>
        <v>129551</v>
      </c>
      <c r="AO1001">
        <f t="shared" si="62"/>
        <v>129580.20000000001</v>
      </c>
      <c r="AP1001">
        <v>88.25</v>
      </c>
      <c r="AQ1001">
        <f t="shared" si="63"/>
        <v>2.3301675628242195E-2</v>
      </c>
      <c r="AR1001">
        <f>-(MAX($AO$2:AO1001)-AO1001)/MAX($AO$2:AO1001)</f>
        <v>-5.5733911794403013E-2</v>
      </c>
      <c r="AS1001">
        <f>MIN($AR$3:AR1001)</f>
        <v>-0.27171619185755025</v>
      </c>
    </row>
    <row r="1002" spans="1:45" x14ac:dyDescent="0.2">
      <c r="A1002" s="1">
        <v>42626</v>
      </c>
      <c r="B1002">
        <v>0</v>
      </c>
      <c r="C1002">
        <v>1375</v>
      </c>
      <c r="D1002">
        <v>50.404999999969696</v>
      </c>
      <c r="E1002">
        <v>119693.75</v>
      </c>
      <c r="F1002">
        <v>119744.15499999899</v>
      </c>
      <c r="G1002">
        <v>87.05</v>
      </c>
      <c r="H1002">
        <v>0</v>
      </c>
      <c r="I1002">
        <v>-1.3592087691500001E-2</v>
      </c>
      <c r="J1002">
        <f>-(MAX($F$2:F1002)-F1002)/MAX($F$2:F1002)</f>
        <v>-2.1423734930262683E-2</v>
      </c>
      <c r="K1002">
        <f>MIN($J$3:J1002)</f>
        <v>-0.10007190256198779</v>
      </c>
      <c r="M1002" s="1">
        <v>42626</v>
      </c>
      <c r="N1002">
        <v>0</v>
      </c>
      <c r="O1002">
        <v>1175</v>
      </c>
      <c r="P1002">
        <v>55.004999999990098</v>
      </c>
      <c r="Q1002">
        <v>102283.75</v>
      </c>
      <c r="R1002">
        <v>102338.754999999</v>
      </c>
      <c r="S1002">
        <v>87.05</v>
      </c>
      <c r="T1002">
        <v>0</v>
      </c>
      <c r="U1002">
        <v>-1.3590524532099999E-2</v>
      </c>
      <c r="V1002">
        <f>-(MAX($R$2:R1002)-R1002)/MAX($R$2:R1002)</f>
        <v>-0.1565652784095776</v>
      </c>
      <c r="W1002">
        <f>MIN($V$3:V1002)</f>
        <v>-0.27527937672761299</v>
      </c>
      <c r="Y1002" s="1">
        <v>42626</v>
      </c>
      <c r="Z1002">
        <v>0</v>
      </c>
      <c r="AA1002">
        <v>1445</v>
      </c>
      <c r="AB1002">
        <v>19.450000000011599</v>
      </c>
      <c r="AC1002">
        <v>125787.25</v>
      </c>
      <c r="AD1002">
        <v>125806.7</v>
      </c>
      <c r="AE1002">
        <v>87.05</v>
      </c>
      <c r="AF1002">
        <v>0</v>
      </c>
      <c r="AG1002">
        <v>-1.3595660052000001E-2</v>
      </c>
      <c r="AH1002">
        <f>-(MAX($AD$2:AD1002)-AD1002)/MAX($AD$2:AD1002)</f>
        <v>-6.857561478693748E-2</v>
      </c>
      <c r="AI1002">
        <f>MIN($AH$3:AH1002)</f>
        <v>-0.27173488542719992</v>
      </c>
      <c r="AK1002" s="1">
        <v>42626</v>
      </c>
      <c r="AL1002">
        <f>1468</f>
        <v>1468</v>
      </c>
      <c r="AM1002">
        <f t="shared" si="60"/>
        <v>29.200000000011599</v>
      </c>
      <c r="AN1002">
        <f t="shared" si="61"/>
        <v>127789.4</v>
      </c>
      <c r="AO1002">
        <f t="shared" si="62"/>
        <v>127818.6</v>
      </c>
      <c r="AP1002">
        <v>87.05</v>
      </c>
      <c r="AQ1002">
        <f t="shared" si="63"/>
        <v>-1.3594669555997025E-2</v>
      </c>
      <c r="AR1002">
        <f>-(MAX($AO$2:AO1002)-AO1002)/MAX($AO$2:AO1002)</f>
        <v>-6.857089723649204E-2</v>
      </c>
      <c r="AS1002">
        <f>MIN($AR$3:AR1002)</f>
        <v>-0.27171619185755025</v>
      </c>
    </row>
    <row r="1003" spans="1:45" x14ac:dyDescent="0.2">
      <c r="A1003" s="1">
        <v>42627</v>
      </c>
      <c r="B1003">
        <v>0</v>
      </c>
      <c r="C1003">
        <v>1375</v>
      </c>
      <c r="D1003">
        <v>50.404999999969696</v>
      </c>
      <c r="E1003">
        <v>119638.75</v>
      </c>
      <c r="F1003">
        <v>119689.15499999899</v>
      </c>
      <c r="G1003">
        <v>87.01</v>
      </c>
      <c r="H1003">
        <v>0</v>
      </c>
      <c r="I1003">
        <v>-4.5931260694899998E-4</v>
      </c>
      <c r="J1003">
        <f>-(MAX($F$2:F1003)-F1003)/MAX($F$2:F1003)</f>
        <v>-2.1873207345670651E-2</v>
      </c>
      <c r="K1003">
        <f>MIN($J$3:J1003)</f>
        <v>-0.10007190256198779</v>
      </c>
      <c r="M1003" s="1">
        <v>42627</v>
      </c>
      <c r="N1003">
        <v>0</v>
      </c>
      <c r="O1003">
        <v>1175</v>
      </c>
      <c r="P1003">
        <v>55.004999999990098</v>
      </c>
      <c r="Q1003">
        <v>102236.75</v>
      </c>
      <c r="R1003">
        <v>102291.754999999</v>
      </c>
      <c r="S1003">
        <v>87.01</v>
      </c>
      <c r="T1003">
        <v>0</v>
      </c>
      <c r="U1003">
        <v>-4.5925905586800001E-4</v>
      </c>
      <c r="V1003">
        <f>-(MAX($R$2:R1003)-R1003)/MAX($R$2:R1003)</f>
        <v>-0.15695263344350147</v>
      </c>
      <c r="W1003">
        <f>MIN($V$3:V1003)</f>
        <v>-0.27527937672761299</v>
      </c>
      <c r="Y1003" s="1">
        <v>42627</v>
      </c>
      <c r="Z1003">
        <v>0</v>
      </c>
      <c r="AA1003">
        <v>1445</v>
      </c>
      <c r="AB1003">
        <v>19.450000000011599</v>
      </c>
      <c r="AC1003">
        <v>125729.45</v>
      </c>
      <c r="AD1003">
        <v>125748.9</v>
      </c>
      <c r="AE1003">
        <v>87.01</v>
      </c>
      <c r="AF1003">
        <v>0</v>
      </c>
      <c r="AG1003">
        <v>-4.5943499034600002E-4</v>
      </c>
      <c r="AH1003">
        <f>-(MAX($AD$2:AD1003)-AD1003)/MAX($AD$2:AD1003)</f>
        <v>-6.9003543740366172E-2</v>
      </c>
      <c r="AI1003">
        <f>MIN($AH$3:AH1003)</f>
        <v>-0.27173488542719992</v>
      </c>
      <c r="AK1003" s="1">
        <v>42627</v>
      </c>
      <c r="AL1003">
        <f>1468</f>
        <v>1468</v>
      </c>
      <c r="AM1003">
        <f t="shared" si="60"/>
        <v>29.200000000011599</v>
      </c>
      <c r="AN1003">
        <f t="shared" si="61"/>
        <v>127730.68000000001</v>
      </c>
      <c r="AO1003">
        <f t="shared" si="62"/>
        <v>127759.88000000002</v>
      </c>
      <c r="AP1003">
        <v>87.01</v>
      </c>
      <c r="AQ1003">
        <f t="shared" si="63"/>
        <v>-4.5940105743598047E-4</v>
      </c>
      <c r="AR1003">
        <f>-(MAX($AO$2:AO1003)-AO1003)/MAX($AO$2:AO1003)</f>
        <v>-6.8998796751228247E-2</v>
      </c>
      <c r="AS1003">
        <f>MIN($AR$3:AR1003)</f>
        <v>-0.27171619185755025</v>
      </c>
    </row>
    <row r="1004" spans="1:45" x14ac:dyDescent="0.2">
      <c r="A1004" s="1">
        <v>42628</v>
      </c>
      <c r="B1004">
        <v>0</v>
      </c>
      <c r="C1004">
        <v>1375</v>
      </c>
      <c r="D1004">
        <v>50.404999999969696</v>
      </c>
      <c r="E1004">
        <v>121082.5</v>
      </c>
      <c r="F1004">
        <v>121132.90499999899</v>
      </c>
      <c r="G1004">
        <v>88.06</v>
      </c>
      <c r="H1004">
        <v>0</v>
      </c>
      <c r="I1004">
        <v>1.2062496389099999E-2</v>
      </c>
      <c r="J1004">
        <f>-(MAX($F$2:F1004)-F1004)/MAX($F$2:F1004)</f>
        <v>-1.0074556441211512E-2</v>
      </c>
      <c r="K1004">
        <f>MIN($J$3:J1004)</f>
        <v>-0.10007190256198779</v>
      </c>
      <c r="M1004" s="1">
        <v>42628</v>
      </c>
      <c r="N1004">
        <v>0</v>
      </c>
      <c r="O1004">
        <v>1175</v>
      </c>
      <c r="P1004">
        <v>55.004999999990098</v>
      </c>
      <c r="Q1004">
        <v>103470.5</v>
      </c>
      <c r="R1004">
        <v>103525.504999999</v>
      </c>
      <c r="S1004">
        <v>88.06</v>
      </c>
      <c r="T1004">
        <v>0</v>
      </c>
      <c r="U1004">
        <v>1.2061089381099999E-2</v>
      </c>
      <c r="V1004">
        <f>-(MAX($R$2:R1004)-R1004)/MAX($R$2:R1004)</f>
        <v>-0.14678456380300023</v>
      </c>
      <c r="W1004">
        <f>MIN($V$3:V1004)</f>
        <v>-0.27527937672761299</v>
      </c>
      <c r="Y1004" s="1">
        <v>42628</v>
      </c>
      <c r="Z1004">
        <v>0</v>
      </c>
      <c r="AA1004">
        <v>1445</v>
      </c>
      <c r="AB1004">
        <v>19.450000000011599</v>
      </c>
      <c r="AC1004">
        <v>127246.7</v>
      </c>
      <c r="AD1004">
        <v>127266.15</v>
      </c>
      <c r="AE1004">
        <v>88.06</v>
      </c>
      <c r="AF1004">
        <v>0</v>
      </c>
      <c r="AG1004">
        <v>1.2065711906799999E-2</v>
      </c>
      <c r="AH1004">
        <f>-(MAX($AD$2:AD1004)-AD1004)/MAX($AD$2:AD1004)</f>
        <v>-5.7770408712863507E-2</v>
      </c>
      <c r="AI1004">
        <f>MIN($AH$3:AH1004)</f>
        <v>-0.27173488542719992</v>
      </c>
      <c r="AK1004" s="1">
        <v>42628</v>
      </c>
      <c r="AL1004">
        <f>1468</f>
        <v>1468</v>
      </c>
      <c r="AM1004">
        <f t="shared" si="60"/>
        <v>29.200000000011599</v>
      </c>
      <c r="AN1004">
        <f t="shared" si="61"/>
        <v>129272.08</v>
      </c>
      <c r="AO1004">
        <f t="shared" si="62"/>
        <v>129301.28000000001</v>
      </c>
      <c r="AP1004">
        <v>88.06</v>
      </c>
      <c r="AQ1004">
        <f t="shared" si="63"/>
        <v>1.206482034892326E-2</v>
      </c>
      <c r="AR1004">
        <f>-(MAX($AO$2:AO1004)-AO1004)/MAX($AO$2:AO1004)</f>
        <v>-5.7766434489400428E-2</v>
      </c>
      <c r="AS1004">
        <f>MIN($AR$3:AR1004)</f>
        <v>-0.27171619185755025</v>
      </c>
    </row>
    <row r="1005" spans="1:45" x14ac:dyDescent="0.2">
      <c r="A1005" s="1">
        <v>42629</v>
      </c>
      <c r="B1005">
        <v>0</v>
      </c>
      <c r="C1005">
        <v>1375</v>
      </c>
      <c r="D1005">
        <v>50.404999999969696</v>
      </c>
      <c r="E1005">
        <v>121068.75</v>
      </c>
      <c r="F1005">
        <v>121119.15499999899</v>
      </c>
      <c r="G1005">
        <v>88.05</v>
      </c>
      <c r="H1005">
        <v>0</v>
      </c>
      <c r="I1005">
        <v>-1.13511683716E-4</v>
      </c>
      <c r="J1005">
        <f>-(MAX($F$2:F1005)-F1005)/MAX($F$2:F1005)</f>
        <v>-1.0186924545063505E-2</v>
      </c>
      <c r="K1005">
        <f>MIN($J$3:J1005)</f>
        <v>-0.10007190256198779</v>
      </c>
      <c r="M1005" s="1">
        <v>42629</v>
      </c>
      <c r="N1005">
        <v>0</v>
      </c>
      <c r="O1005">
        <v>1175</v>
      </c>
      <c r="P1005">
        <v>55.004999999990098</v>
      </c>
      <c r="Q1005">
        <v>103458.75</v>
      </c>
      <c r="R1005">
        <v>103513.754999999</v>
      </c>
      <c r="S1005">
        <v>88.05</v>
      </c>
      <c r="T1005">
        <v>0</v>
      </c>
      <c r="U1005">
        <v>-1.1349860114200001E-4</v>
      </c>
      <c r="V1005">
        <f>-(MAX($R$2:R1005)-R1005)/MAX($R$2:R1005)</f>
        <v>-0.14688140256148119</v>
      </c>
      <c r="W1005">
        <f>MIN($V$3:V1005)</f>
        <v>-0.27527937672761299</v>
      </c>
      <c r="Y1005" s="1">
        <v>42629</v>
      </c>
      <c r="Z1005">
        <v>0</v>
      </c>
      <c r="AA1005">
        <v>1445</v>
      </c>
      <c r="AB1005">
        <v>19.450000000011599</v>
      </c>
      <c r="AC1005">
        <v>127232.25</v>
      </c>
      <c r="AD1005">
        <v>127251.7</v>
      </c>
      <c r="AE1005">
        <v>88.05</v>
      </c>
      <c r="AF1005">
        <v>0</v>
      </c>
      <c r="AG1005">
        <v>-1.1354158195200001E-4</v>
      </c>
      <c r="AH1005">
        <f>-(MAX($AD$2:AD1005)-AD1005)/MAX($AD$2:AD1005)</f>
        <v>-5.7877390951220652E-2</v>
      </c>
      <c r="AI1005">
        <f>MIN($AH$3:AH1005)</f>
        <v>-0.27173488542719992</v>
      </c>
      <c r="AK1005" s="1">
        <v>42629</v>
      </c>
      <c r="AL1005">
        <f>1468</f>
        <v>1468</v>
      </c>
      <c r="AM1005">
        <f t="shared" si="60"/>
        <v>29.200000000011599</v>
      </c>
      <c r="AN1005">
        <f t="shared" si="61"/>
        <v>129257.4</v>
      </c>
      <c r="AO1005">
        <f t="shared" si="62"/>
        <v>129286.6</v>
      </c>
      <c r="AP1005">
        <v>88.05</v>
      </c>
      <c r="AQ1005">
        <f t="shared" si="63"/>
        <v>-1.1353329216855058E-4</v>
      </c>
      <c r="AR1005">
        <f>-(MAX($AO$2:AO1005)-AO1005)/MAX($AO$2:AO1005)</f>
        <v>-5.7873409368084557E-2</v>
      </c>
      <c r="AS1005">
        <f>MIN($AR$3:AR1005)</f>
        <v>-0.27171619185755025</v>
      </c>
    </row>
    <row r="1006" spans="1:45" x14ac:dyDescent="0.2">
      <c r="A1006" s="1">
        <v>42632</v>
      </c>
      <c r="B1006">
        <v>0</v>
      </c>
      <c r="C1006">
        <v>1375</v>
      </c>
      <c r="D1006">
        <v>50.404999999969696</v>
      </c>
      <c r="E1006">
        <v>121508.75</v>
      </c>
      <c r="F1006">
        <v>121559.15499999899</v>
      </c>
      <c r="G1006">
        <v>88.37</v>
      </c>
      <c r="H1006">
        <v>0</v>
      </c>
      <c r="I1006">
        <v>3.6327862426100001E-3</v>
      </c>
      <c r="J1006">
        <f>-(MAX($F$2:F1006)-F1006)/MAX($F$2:F1006)</f>
        <v>-6.5911452217997674E-3</v>
      </c>
      <c r="K1006">
        <f>MIN($J$3:J1006)</f>
        <v>-0.10007190256198779</v>
      </c>
      <c r="M1006" s="1">
        <v>42632</v>
      </c>
      <c r="N1006">
        <v>0</v>
      </c>
      <c r="O1006">
        <v>1175</v>
      </c>
      <c r="P1006">
        <v>55.004999999990098</v>
      </c>
      <c r="Q1006">
        <v>103834.75</v>
      </c>
      <c r="R1006">
        <v>103889.754999999</v>
      </c>
      <c r="S1006">
        <v>88.37</v>
      </c>
      <c r="T1006">
        <v>0</v>
      </c>
      <c r="U1006">
        <v>3.6323675051700001E-3</v>
      </c>
      <c r="V1006">
        <f>-(MAX($R$2:R1006)-R1006)/MAX($R$2:R1006)</f>
        <v>-0.14378256229009034</v>
      </c>
      <c r="W1006">
        <f>MIN($V$3:V1006)</f>
        <v>-0.27527937672761299</v>
      </c>
      <c r="Y1006" s="1">
        <v>42632</v>
      </c>
      <c r="Z1006">
        <v>0</v>
      </c>
      <c r="AA1006">
        <v>1445</v>
      </c>
      <c r="AB1006">
        <v>19.450000000011599</v>
      </c>
      <c r="AC1006">
        <v>127694.65</v>
      </c>
      <c r="AD1006">
        <v>127714.1</v>
      </c>
      <c r="AE1006">
        <v>88.37</v>
      </c>
      <c r="AF1006">
        <v>0</v>
      </c>
      <c r="AG1006">
        <v>3.6337432034299999E-3</v>
      </c>
      <c r="AH1006">
        <f>-(MAX($AD$2:AD1006)-AD1006)/MAX($AD$2:AD1006)</f>
        <v>-5.4453959323791205E-2</v>
      </c>
      <c r="AI1006">
        <f>MIN($AH$3:AH1006)</f>
        <v>-0.27173488542719992</v>
      </c>
      <c r="AK1006" s="1">
        <v>42632</v>
      </c>
      <c r="AL1006">
        <f>1468</f>
        <v>1468</v>
      </c>
      <c r="AM1006">
        <f t="shared" si="60"/>
        <v>29.200000000011599</v>
      </c>
      <c r="AN1006">
        <f t="shared" si="61"/>
        <v>129727.16</v>
      </c>
      <c r="AO1006">
        <f t="shared" si="62"/>
        <v>129756.36000000002</v>
      </c>
      <c r="AP1006">
        <v>88.37</v>
      </c>
      <c r="AQ1006">
        <f t="shared" si="63"/>
        <v>3.6334778700964315E-3</v>
      </c>
      <c r="AR1006">
        <f>-(MAX($AO$2:AO1006)-AO1006)/MAX($AO$2:AO1006)</f>
        <v>-5.4450213250194092E-2</v>
      </c>
      <c r="AS1006">
        <f>MIN($AR$3:AR1006)</f>
        <v>-0.27171619185755025</v>
      </c>
    </row>
    <row r="1007" spans="1:45" x14ac:dyDescent="0.2">
      <c r="A1007" s="1">
        <v>42633</v>
      </c>
      <c r="B1007">
        <v>0</v>
      </c>
      <c r="C1007">
        <v>1375</v>
      </c>
      <c r="D1007">
        <v>50.404999999969696</v>
      </c>
      <c r="E1007">
        <v>121797.5</v>
      </c>
      <c r="F1007">
        <v>121847.90499999899</v>
      </c>
      <c r="G1007">
        <v>88.58</v>
      </c>
      <c r="H1007">
        <v>0</v>
      </c>
      <c r="I1007">
        <v>2.3753866995899998E-3</v>
      </c>
      <c r="J1007">
        <f>-(MAX($F$2:F1007)-F1007)/MAX($F$2:F1007)</f>
        <v>-4.2314150409079399E-3</v>
      </c>
      <c r="K1007">
        <f>MIN($J$3:J1007)</f>
        <v>-0.10007190256198779</v>
      </c>
      <c r="M1007" s="1">
        <v>42633</v>
      </c>
      <c r="N1007">
        <v>0</v>
      </c>
      <c r="O1007">
        <v>1175</v>
      </c>
      <c r="P1007">
        <v>55.004999999990098</v>
      </c>
      <c r="Q1007">
        <v>104081.5</v>
      </c>
      <c r="R1007">
        <v>104136.504999999</v>
      </c>
      <c r="S1007">
        <v>88.58</v>
      </c>
      <c r="T1007">
        <v>0</v>
      </c>
      <c r="U1007">
        <v>2.3751138887599999E-3</v>
      </c>
      <c r="V1007">
        <f>-(MAX($R$2:R1007)-R1007)/MAX($R$2:R1007)</f>
        <v>-0.14174894836199009</v>
      </c>
      <c r="W1007">
        <f>MIN($V$3:V1007)</f>
        <v>-0.27527937672761299</v>
      </c>
      <c r="Y1007" s="1">
        <v>42633</v>
      </c>
      <c r="Z1007">
        <v>0</v>
      </c>
      <c r="AA1007">
        <v>1445</v>
      </c>
      <c r="AB1007">
        <v>19.450000000011599</v>
      </c>
      <c r="AC1007">
        <v>127998.099999999</v>
      </c>
      <c r="AD1007">
        <v>128017.55</v>
      </c>
      <c r="AE1007">
        <v>88.58</v>
      </c>
      <c r="AF1007">
        <v>0</v>
      </c>
      <c r="AG1007">
        <v>2.3760101664599999E-3</v>
      </c>
      <c r="AH1007">
        <f>-(MAX($AD$2:AD1007)-AD1007)/MAX($AD$2:AD1007)</f>
        <v>-5.2207332318290695E-2</v>
      </c>
      <c r="AI1007">
        <f>MIN($AH$3:AH1007)</f>
        <v>-0.27173488542719992</v>
      </c>
      <c r="AK1007" s="1">
        <v>42633</v>
      </c>
      <c r="AL1007">
        <f>1468</f>
        <v>1468</v>
      </c>
      <c r="AM1007">
        <f t="shared" si="60"/>
        <v>29.200000000011599</v>
      </c>
      <c r="AN1007">
        <f t="shared" si="61"/>
        <v>130035.44</v>
      </c>
      <c r="AO1007">
        <f t="shared" si="62"/>
        <v>130064.64000000001</v>
      </c>
      <c r="AP1007">
        <v>88.58</v>
      </c>
      <c r="AQ1007">
        <f t="shared" si="63"/>
        <v>2.3758372999982337E-3</v>
      </c>
      <c r="AR1007">
        <f>-(MAX($AO$2:AO1007)-AO1007)/MAX($AO$2:AO1007)</f>
        <v>-5.2203740797828524E-2</v>
      </c>
      <c r="AS1007">
        <f>MIN($AR$3:AR1007)</f>
        <v>-0.27171619185755025</v>
      </c>
    </row>
    <row r="1008" spans="1:45" x14ac:dyDescent="0.2">
      <c r="A1008" s="1">
        <v>42634</v>
      </c>
      <c r="B1008">
        <v>0</v>
      </c>
      <c r="C1008">
        <v>1375</v>
      </c>
      <c r="D1008">
        <v>50.404999999969696</v>
      </c>
      <c r="E1008">
        <v>120725</v>
      </c>
      <c r="F1008">
        <v>120775.40499999899</v>
      </c>
      <c r="G1008">
        <v>87.8</v>
      </c>
      <c r="H1008">
        <v>0</v>
      </c>
      <c r="I1008">
        <v>-8.8019568329899996E-3</v>
      </c>
      <c r="J1008">
        <f>-(MAX($F$2:F1008)-F1008)/MAX($F$2:F1008)</f>
        <v>-1.2996127141363299E-2</v>
      </c>
      <c r="K1008">
        <f>MIN($J$3:J1008)</f>
        <v>-0.10007190256198779</v>
      </c>
      <c r="M1008" s="1">
        <v>42634</v>
      </c>
      <c r="N1008">
        <v>0</v>
      </c>
      <c r="O1008">
        <v>1175</v>
      </c>
      <c r="P1008">
        <v>55.004999999990098</v>
      </c>
      <c r="Q1008">
        <v>103165</v>
      </c>
      <c r="R1008">
        <v>103220.004999999</v>
      </c>
      <c r="S1008">
        <v>87.8</v>
      </c>
      <c r="T1008">
        <v>0</v>
      </c>
      <c r="U1008">
        <v>-8.8009483321900006E-3</v>
      </c>
      <c r="V1008">
        <f>-(MAX($R$2:R1008)-R1008)/MAX($R$2:R1008)</f>
        <v>-0.14930237152350531</v>
      </c>
      <c r="W1008">
        <f>MIN($V$3:V1008)</f>
        <v>-0.27527937672761299</v>
      </c>
      <c r="Y1008" s="1">
        <v>42634</v>
      </c>
      <c r="Z1008">
        <v>0</v>
      </c>
      <c r="AA1008">
        <v>1445</v>
      </c>
      <c r="AB1008">
        <v>19.450000000011599</v>
      </c>
      <c r="AC1008">
        <v>126871</v>
      </c>
      <c r="AD1008">
        <v>126890.45</v>
      </c>
      <c r="AE1008">
        <v>87.8</v>
      </c>
      <c r="AF1008">
        <v>0</v>
      </c>
      <c r="AG1008">
        <v>-8.8042616031900004E-3</v>
      </c>
      <c r="AH1008">
        <f>-(MAX($AD$2:AD1008)-AD1008)/MAX($AD$2:AD1008)</f>
        <v>-6.0551946910149861E-2</v>
      </c>
      <c r="AI1008">
        <f>MIN($AH$3:AH1008)</f>
        <v>-0.27173488542719992</v>
      </c>
      <c r="AK1008" s="1">
        <v>42634</v>
      </c>
      <c r="AL1008">
        <f>1468</f>
        <v>1468</v>
      </c>
      <c r="AM1008">
        <f t="shared" si="60"/>
        <v>29.200000000011599</v>
      </c>
      <c r="AN1008">
        <f t="shared" si="61"/>
        <v>128890.4</v>
      </c>
      <c r="AO1008">
        <f t="shared" si="62"/>
        <v>128919.6</v>
      </c>
      <c r="AP1008">
        <v>87.8</v>
      </c>
      <c r="AQ1008">
        <f t="shared" si="63"/>
        <v>-8.8036225679785692E-3</v>
      </c>
      <c r="AR1008">
        <f>-(MAX($AO$2:AO1008)-AO1008)/MAX($AO$2:AO1008)</f>
        <v>-6.0547781335186429E-2</v>
      </c>
      <c r="AS1008">
        <f>MIN($AR$3:AR1008)</f>
        <v>-0.27171619185755025</v>
      </c>
    </row>
    <row r="1009" spans="1:45" x14ac:dyDescent="0.2">
      <c r="A1009" s="1">
        <v>42635</v>
      </c>
      <c r="B1009">
        <v>0</v>
      </c>
      <c r="C1009">
        <v>1375</v>
      </c>
      <c r="D1009">
        <v>50.404999999969696</v>
      </c>
      <c r="E1009">
        <v>122361.25</v>
      </c>
      <c r="F1009">
        <v>122411.65499999899</v>
      </c>
      <c r="G1009">
        <v>88.99</v>
      </c>
      <c r="H1009">
        <v>0</v>
      </c>
      <c r="I1009">
        <v>1.35478742547E-2</v>
      </c>
      <c r="J1009">
        <f>-(MAX($F$2:F1009)-F1009)/MAX($F$2:F1009)</f>
        <v>0</v>
      </c>
      <c r="K1009">
        <f>MIN($J$3:J1009)</f>
        <v>-0.10007190256198779</v>
      </c>
      <c r="M1009" s="1">
        <v>42635</v>
      </c>
      <c r="N1009">
        <v>0</v>
      </c>
      <c r="O1009">
        <v>1175</v>
      </c>
      <c r="P1009">
        <v>55.004999999990098</v>
      </c>
      <c r="Q1009">
        <v>104563.25</v>
      </c>
      <c r="R1009">
        <v>104618.254999999</v>
      </c>
      <c r="S1009">
        <v>88.99</v>
      </c>
      <c r="T1009">
        <v>0</v>
      </c>
      <c r="U1009">
        <v>1.3546308198700001E-2</v>
      </c>
      <c r="V1009">
        <f>-(MAX($R$2:R1009)-R1009)/MAX($R$2:R1009)</f>
        <v>-0.13777855926427057</v>
      </c>
      <c r="W1009">
        <f>MIN($V$3:V1009)</f>
        <v>-0.27527937672761299</v>
      </c>
      <c r="Y1009" s="1">
        <v>42635</v>
      </c>
      <c r="Z1009">
        <v>0</v>
      </c>
      <c r="AA1009">
        <v>1445</v>
      </c>
      <c r="AB1009">
        <v>19.450000000011599</v>
      </c>
      <c r="AC1009">
        <v>128590.549999999</v>
      </c>
      <c r="AD1009">
        <v>128610</v>
      </c>
      <c r="AE1009">
        <v>88.99</v>
      </c>
      <c r="AF1009">
        <v>0</v>
      </c>
      <c r="AG1009">
        <v>1.35514532418E-2</v>
      </c>
      <c r="AH1009">
        <f>-(MAX($AD$2:AD1009)-AD1009)/MAX($AD$2:AD1009)</f>
        <v>-4.7821060545646818E-2</v>
      </c>
      <c r="AI1009">
        <f>MIN($AH$3:AH1009)</f>
        <v>-0.27173488542719992</v>
      </c>
      <c r="AK1009" s="1">
        <v>42635</v>
      </c>
      <c r="AL1009">
        <f>1468</f>
        <v>1468</v>
      </c>
      <c r="AM1009">
        <f t="shared" si="60"/>
        <v>29.200000000011599</v>
      </c>
      <c r="AN1009">
        <f t="shared" si="61"/>
        <v>130637.31999999999</v>
      </c>
      <c r="AO1009">
        <f t="shared" si="62"/>
        <v>130666.52</v>
      </c>
      <c r="AP1009">
        <v>88.99</v>
      </c>
      <c r="AQ1009">
        <f t="shared" si="63"/>
        <v>1.3550460907418252E-2</v>
      </c>
      <c r="AR1009">
        <f>-(MAX($AO$2:AO1009)-AO1009)/MAX($AO$2:AO1009)</f>
        <v>-4.781777077178153E-2</v>
      </c>
      <c r="AS1009">
        <f>MIN($AR$3:AR1009)</f>
        <v>-0.27171619185755025</v>
      </c>
    </row>
    <row r="1010" spans="1:45" x14ac:dyDescent="0.2">
      <c r="A1010" s="1">
        <v>42636</v>
      </c>
      <c r="B1010">
        <v>1375</v>
      </c>
      <c r="C1010">
        <v>0</v>
      </c>
      <c r="D1010">
        <v>120720.40499999899</v>
      </c>
      <c r="E1010">
        <v>0</v>
      </c>
      <c r="F1010">
        <v>120720.40499999899</v>
      </c>
      <c r="G1010">
        <v>87.76</v>
      </c>
      <c r="H1010">
        <v>-1</v>
      </c>
      <c r="I1010">
        <v>-1.3816086384900001E-2</v>
      </c>
      <c r="J1010">
        <f>-(MAX($F$2:F1010)-F1010)/MAX($F$2:F1010)</f>
        <v>-1.3816086384911747E-2</v>
      </c>
      <c r="K1010">
        <f>MIN($J$3:J1010)</f>
        <v>-0.10007190256198779</v>
      </c>
      <c r="M1010" s="1">
        <v>42636</v>
      </c>
      <c r="N1010">
        <v>0</v>
      </c>
      <c r="O1010">
        <v>1175</v>
      </c>
      <c r="P1010">
        <v>55.004999999990098</v>
      </c>
      <c r="Q1010">
        <v>103118</v>
      </c>
      <c r="R1010">
        <v>103173.004999999</v>
      </c>
      <c r="S1010">
        <v>87.76</v>
      </c>
      <c r="T1010">
        <v>0</v>
      </c>
      <c r="U1010">
        <v>-1.38145106702E-2</v>
      </c>
      <c r="V1010">
        <f>-(MAX($R$2:R1010)-R1010)/MAX($R$2:R1010)</f>
        <v>-0.14968972655742915</v>
      </c>
      <c r="W1010">
        <f>MIN($V$3:V1010)</f>
        <v>-0.27527937672761299</v>
      </c>
      <c r="Y1010" s="1">
        <v>42636</v>
      </c>
      <c r="Z1010">
        <v>0</v>
      </c>
      <c r="AA1010">
        <v>1445</v>
      </c>
      <c r="AB1010">
        <v>19.450000000011599</v>
      </c>
      <c r="AC1010">
        <v>126813.2</v>
      </c>
      <c r="AD1010">
        <v>126832.65</v>
      </c>
      <c r="AE1010">
        <v>87.76</v>
      </c>
      <c r="AF1010">
        <v>0</v>
      </c>
      <c r="AG1010">
        <v>-1.38196874271E-2</v>
      </c>
      <c r="AH1010">
        <f>-(MAX($AD$2:AD1010)-AD1010)/MAX($AD$2:AD1010)</f>
        <v>-6.0979875863578552E-2</v>
      </c>
      <c r="AI1010">
        <f>MIN($AH$3:AH1010)</f>
        <v>-0.27173488542719992</v>
      </c>
      <c r="AK1010" s="1">
        <v>42636</v>
      </c>
      <c r="AL1010">
        <f>1468</f>
        <v>1468</v>
      </c>
      <c r="AM1010">
        <f t="shared" si="60"/>
        <v>29.200000000011599</v>
      </c>
      <c r="AN1010">
        <f t="shared" si="61"/>
        <v>128831.68000000001</v>
      </c>
      <c r="AO1010">
        <f t="shared" si="62"/>
        <v>128860.88000000002</v>
      </c>
      <c r="AP1010">
        <v>87.76</v>
      </c>
      <c r="AQ1010">
        <f t="shared" si="63"/>
        <v>-1.3818688980160984E-2</v>
      </c>
      <c r="AR1010">
        <f>-(MAX($AO$2:AO1010)-AO1010)/MAX($AO$2:AO1010)</f>
        <v>-6.097568084992263E-2</v>
      </c>
      <c r="AS1010">
        <f>MIN($AR$3:AR1010)</f>
        <v>-0.27171619185755025</v>
      </c>
    </row>
    <row r="1011" spans="1:45" x14ac:dyDescent="0.2">
      <c r="A1011" s="1">
        <v>42639</v>
      </c>
      <c r="B1011">
        <v>0</v>
      </c>
      <c r="C1011">
        <v>0</v>
      </c>
      <c r="D1011">
        <v>120720.40499999899</v>
      </c>
      <c r="E1011">
        <v>0</v>
      </c>
      <c r="F1011">
        <v>120720.40499999899</v>
      </c>
      <c r="G1011">
        <v>87.85</v>
      </c>
      <c r="H1011">
        <v>0</v>
      </c>
      <c r="I1011">
        <v>0</v>
      </c>
      <c r="J1011">
        <f>-(MAX($F$2:F1011)-F1011)/MAX($F$2:F1011)</f>
        <v>-1.3816086384911747E-2</v>
      </c>
      <c r="K1011">
        <f>MIN($J$3:J1011)</f>
        <v>-0.10007190256198779</v>
      </c>
      <c r="M1011" s="1">
        <v>42639</v>
      </c>
      <c r="N1011">
        <v>0</v>
      </c>
      <c r="O1011">
        <v>1175</v>
      </c>
      <c r="P1011">
        <v>55.004999999990098</v>
      </c>
      <c r="Q1011">
        <v>103223.75</v>
      </c>
      <c r="R1011">
        <v>103278.754999999</v>
      </c>
      <c r="S1011">
        <v>87.85</v>
      </c>
      <c r="T1011">
        <v>0</v>
      </c>
      <c r="U1011">
        <v>1.0249774153599999E-3</v>
      </c>
      <c r="V1011">
        <f>-(MAX($R$2:R1011)-R1011)/MAX($R$2:R1011)</f>
        <v>-0.14881817773110048</v>
      </c>
      <c r="W1011">
        <f>MIN($V$3:V1011)</f>
        <v>-0.27527937672761299</v>
      </c>
      <c r="Y1011" s="1">
        <v>42639</v>
      </c>
      <c r="Z1011">
        <v>0</v>
      </c>
      <c r="AA1011">
        <v>1445</v>
      </c>
      <c r="AB1011">
        <v>19.450000000011599</v>
      </c>
      <c r="AC1011">
        <v>126943.249999999</v>
      </c>
      <c r="AD1011">
        <v>126962.7</v>
      </c>
      <c r="AE1011">
        <v>87.85</v>
      </c>
      <c r="AF1011">
        <v>0</v>
      </c>
      <c r="AG1011">
        <v>1.0253668909399999E-3</v>
      </c>
      <c r="AH1011">
        <f>-(MAX($AD$2:AD1011)-AD1011)/MAX($AD$2:AD1011)</f>
        <v>-6.0017035718364017E-2</v>
      </c>
      <c r="AI1011">
        <f>MIN($AH$3:AH1011)</f>
        <v>-0.27173488542719992</v>
      </c>
      <c r="AK1011" s="1">
        <v>42639</v>
      </c>
      <c r="AL1011">
        <f>1468</f>
        <v>1468</v>
      </c>
      <c r="AM1011">
        <f t="shared" si="60"/>
        <v>29.200000000011599</v>
      </c>
      <c r="AN1011">
        <f t="shared" si="61"/>
        <v>128963.79999999999</v>
      </c>
      <c r="AO1011">
        <f t="shared" si="62"/>
        <v>128993</v>
      </c>
      <c r="AP1011">
        <v>87.85</v>
      </c>
      <c r="AQ1011">
        <f t="shared" si="63"/>
        <v>1.0252917720256199E-3</v>
      </c>
      <c r="AR1011">
        <f>-(MAX($AO$2:AO1011)-AO1011)/MAX($AO$2:AO1011)</f>
        <v>-6.0012906941766093E-2</v>
      </c>
      <c r="AS1011">
        <f>MIN($AR$3:AR1011)</f>
        <v>-0.27171619185755025</v>
      </c>
    </row>
    <row r="1012" spans="1:45" x14ac:dyDescent="0.2">
      <c r="A1012" s="1">
        <v>42640</v>
      </c>
      <c r="B1012">
        <v>0</v>
      </c>
      <c r="C1012">
        <v>0</v>
      </c>
      <c r="D1012">
        <v>120720.40499999899</v>
      </c>
      <c r="E1012">
        <v>0</v>
      </c>
      <c r="F1012">
        <v>120720.40499999899</v>
      </c>
      <c r="G1012">
        <v>88.36</v>
      </c>
      <c r="H1012">
        <v>0</v>
      </c>
      <c r="I1012">
        <v>0</v>
      </c>
      <c r="J1012">
        <f>-(MAX($F$2:F1012)-F1012)/MAX($F$2:F1012)</f>
        <v>-1.3816086384911747E-2</v>
      </c>
      <c r="K1012">
        <f>MIN($J$3:J1012)</f>
        <v>-0.10007190256198779</v>
      </c>
      <c r="M1012" s="1">
        <v>42640</v>
      </c>
      <c r="N1012">
        <v>0</v>
      </c>
      <c r="O1012">
        <v>1175</v>
      </c>
      <c r="P1012">
        <v>55.004999999990098</v>
      </c>
      <c r="Q1012">
        <v>103823</v>
      </c>
      <c r="R1012">
        <v>103878.004999999</v>
      </c>
      <c r="S1012">
        <v>88.36</v>
      </c>
      <c r="T1012">
        <v>0</v>
      </c>
      <c r="U1012">
        <v>5.8022581701299997E-3</v>
      </c>
      <c r="V1012">
        <f>-(MAX($R$2:R1012)-R1012)/MAX($R$2:R1012)</f>
        <v>-0.1438794010485713</v>
      </c>
      <c r="W1012">
        <f>MIN($V$3:V1012)</f>
        <v>-0.27527937672761299</v>
      </c>
      <c r="Y1012" s="1">
        <v>42640</v>
      </c>
      <c r="Z1012">
        <v>0</v>
      </c>
      <c r="AA1012">
        <v>1445</v>
      </c>
      <c r="AB1012">
        <v>19.450000000011599</v>
      </c>
      <c r="AC1012">
        <v>127680.2</v>
      </c>
      <c r="AD1012">
        <v>127699.65</v>
      </c>
      <c r="AE1012">
        <v>88.36</v>
      </c>
      <c r="AF1012">
        <v>0</v>
      </c>
      <c r="AG1012">
        <v>5.80446068018E-3</v>
      </c>
      <c r="AH1012">
        <f>-(MAX($AD$2:AD1012)-AD1012)/MAX($AD$2:AD1012)</f>
        <v>-5.4560941562148461E-2</v>
      </c>
      <c r="AI1012">
        <f>MIN($AH$3:AH1012)</f>
        <v>-0.27173488542719992</v>
      </c>
      <c r="AK1012" s="1">
        <v>42640</v>
      </c>
      <c r="AL1012">
        <f>1468</f>
        <v>1468</v>
      </c>
      <c r="AM1012">
        <f t="shared" si="60"/>
        <v>29.200000000011599</v>
      </c>
      <c r="AN1012">
        <f t="shared" si="61"/>
        <v>129712.48</v>
      </c>
      <c r="AO1012">
        <f t="shared" si="62"/>
        <v>129741.68000000001</v>
      </c>
      <c r="AP1012">
        <v>88.36</v>
      </c>
      <c r="AQ1012">
        <f t="shared" si="63"/>
        <v>5.8040358779159144E-3</v>
      </c>
      <c r="AR1012">
        <f>-(MAX($AO$2:AO1012)-AO1012)/MAX($AO$2:AO1012)</f>
        <v>-5.455718812887822E-2</v>
      </c>
      <c r="AS1012">
        <f>MIN($AR$3:AR1012)</f>
        <v>-0.27171619185755025</v>
      </c>
    </row>
    <row r="1013" spans="1:45" x14ac:dyDescent="0.2">
      <c r="A1013" s="1">
        <v>42641</v>
      </c>
      <c r="B1013">
        <v>0</v>
      </c>
      <c r="C1013">
        <v>0</v>
      </c>
      <c r="D1013">
        <v>120720.40499999899</v>
      </c>
      <c r="E1013">
        <v>0</v>
      </c>
      <c r="F1013">
        <v>120720.40499999899</v>
      </c>
      <c r="G1013">
        <v>89.46</v>
      </c>
      <c r="H1013">
        <v>0</v>
      </c>
      <c r="I1013">
        <v>0</v>
      </c>
      <c r="J1013">
        <f>-(MAX($F$2:F1013)-F1013)/MAX($F$2:F1013)</f>
        <v>-1.3816086384911747E-2</v>
      </c>
      <c r="K1013">
        <f>MIN($J$3:J1013)</f>
        <v>-0.10007190256198779</v>
      </c>
      <c r="M1013" s="1">
        <v>42641</v>
      </c>
      <c r="N1013">
        <v>0</v>
      </c>
      <c r="O1013">
        <v>1175</v>
      </c>
      <c r="P1013">
        <v>55.004999999990098</v>
      </c>
      <c r="Q1013">
        <v>105115.499999999</v>
      </c>
      <c r="R1013">
        <v>105170.504999999</v>
      </c>
      <c r="S1013">
        <v>89.46</v>
      </c>
      <c r="T1013">
        <v>0</v>
      </c>
      <c r="U1013">
        <v>1.24424800033E-2</v>
      </c>
      <c r="V1013">
        <f>-(MAX($R$2:R1013)-R1013)/MAX($R$2:R1013)</f>
        <v>-0.13322713761566526</v>
      </c>
      <c r="W1013">
        <f>MIN($V$3:V1013)</f>
        <v>-0.27527937672761299</v>
      </c>
      <c r="Y1013" s="1">
        <v>42641</v>
      </c>
      <c r="Z1013">
        <v>0</v>
      </c>
      <c r="AA1013">
        <v>1445</v>
      </c>
      <c r="AB1013">
        <v>19.450000000011599</v>
      </c>
      <c r="AC1013">
        <v>129269.7</v>
      </c>
      <c r="AD1013">
        <v>129289.15</v>
      </c>
      <c r="AE1013">
        <v>89.46</v>
      </c>
      <c r="AF1013">
        <v>0</v>
      </c>
      <c r="AG1013">
        <v>1.2447175853699999E-2</v>
      </c>
      <c r="AH1013">
        <f>-(MAX($AD$2:AD1013)-AD1013)/MAX($AD$2:AD1013)</f>
        <v>-4.279289534285996E-2</v>
      </c>
      <c r="AI1013">
        <f>MIN($AH$3:AH1013)</f>
        <v>-0.27173488542719992</v>
      </c>
      <c r="AK1013" s="1">
        <v>42641</v>
      </c>
      <c r="AL1013">
        <f>1468</f>
        <v>1468</v>
      </c>
      <c r="AM1013">
        <f t="shared" si="60"/>
        <v>29.200000000011599</v>
      </c>
      <c r="AN1013">
        <f t="shared" si="61"/>
        <v>131327.28</v>
      </c>
      <c r="AO1013">
        <f t="shared" si="62"/>
        <v>131356.48000000001</v>
      </c>
      <c r="AP1013">
        <v>89.46</v>
      </c>
      <c r="AQ1013">
        <f t="shared" si="63"/>
        <v>1.2446270157747324E-2</v>
      </c>
      <c r="AR1013">
        <f>-(MAX($AO$2:AO1013)-AO1013)/MAX($AO$2:AO1013)</f>
        <v>-4.2789951473629961E-2</v>
      </c>
      <c r="AS1013">
        <f>MIN($AR$3:AR1013)</f>
        <v>-0.27171619185755025</v>
      </c>
    </row>
    <row r="1014" spans="1:45" x14ac:dyDescent="0.2">
      <c r="A1014" s="1">
        <v>42642</v>
      </c>
      <c r="B1014">
        <v>0</v>
      </c>
      <c r="C1014">
        <v>0</v>
      </c>
      <c r="D1014">
        <v>120720.40499999899</v>
      </c>
      <c r="E1014">
        <v>0</v>
      </c>
      <c r="F1014">
        <v>120720.40499999899</v>
      </c>
      <c r="G1014">
        <v>88.23</v>
      </c>
      <c r="H1014">
        <v>0</v>
      </c>
      <c r="I1014">
        <v>0</v>
      </c>
      <c r="J1014">
        <f>-(MAX($F$2:F1014)-F1014)/MAX($F$2:F1014)</f>
        <v>-1.3816086384911747E-2</v>
      </c>
      <c r="K1014">
        <f>MIN($J$3:J1014)</f>
        <v>-0.10007190256198779</v>
      </c>
      <c r="M1014" s="1">
        <v>42642</v>
      </c>
      <c r="N1014">
        <v>0</v>
      </c>
      <c r="O1014">
        <v>1175</v>
      </c>
      <c r="P1014">
        <v>55.004999999990098</v>
      </c>
      <c r="Q1014">
        <v>103670.25</v>
      </c>
      <c r="R1014">
        <v>103725.254999999</v>
      </c>
      <c r="S1014">
        <v>88.23</v>
      </c>
      <c r="T1014">
        <v>0</v>
      </c>
      <c r="U1014">
        <v>-1.3741970717E-2</v>
      </c>
      <c r="V1014">
        <f>-(MAX($R$2:R1014)-R1014)/MAX($R$2:R1014)</f>
        <v>-0.14513830490882385</v>
      </c>
      <c r="W1014">
        <f>MIN($V$3:V1014)</f>
        <v>-0.27527937672761299</v>
      </c>
      <c r="Y1014" s="1">
        <v>42642</v>
      </c>
      <c r="Z1014">
        <v>0</v>
      </c>
      <c r="AA1014">
        <v>1445</v>
      </c>
      <c r="AB1014">
        <v>19.450000000011599</v>
      </c>
      <c r="AC1014">
        <v>127492.35</v>
      </c>
      <c r="AD1014">
        <v>127511.8</v>
      </c>
      <c r="AE1014">
        <v>88.23</v>
      </c>
      <c r="AF1014">
        <v>0</v>
      </c>
      <c r="AG1014">
        <v>-1.3747093240200001E-2</v>
      </c>
      <c r="AH1014">
        <f>-(MAX($AD$2:AD1014)-AD1014)/MAX($AD$2:AD1014)</f>
        <v>-5.5951710660791583E-2</v>
      </c>
      <c r="AI1014">
        <f>MIN($AH$3:AH1014)</f>
        <v>-0.27173488542719992</v>
      </c>
      <c r="AK1014" s="1">
        <v>42642</v>
      </c>
      <c r="AL1014">
        <f>1468</f>
        <v>1468</v>
      </c>
      <c r="AM1014">
        <f t="shared" si="60"/>
        <v>29.200000000011599</v>
      </c>
      <c r="AN1014">
        <f t="shared" si="61"/>
        <v>129521.64</v>
      </c>
      <c r="AO1014">
        <f t="shared" si="62"/>
        <v>129550.84000000001</v>
      </c>
      <c r="AP1014">
        <v>88.23</v>
      </c>
      <c r="AQ1014">
        <f t="shared" si="63"/>
        <v>-1.3746105254952016E-2</v>
      </c>
      <c r="AR1014">
        <f>-(MAX($AO$2:AO1014)-AO1014)/MAX($AO$2:AO1014)</f>
        <v>-5.5947861551771172E-2</v>
      </c>
      <c r="AS1014">
        <f>MIN($AR$3:AR1014)</f>
        <v>-0.27171619185755025</v>
      </c>
    </row>
    <row r="1015" spans="1:45" x14ac:dyDescent="0.2">
      <c r="A1015" s="1">
        <v>42643</v>
      </c>
      <c r="B1015">
        <v>0</v>
      </c>
      <c r="C1015">
        <v>0</v>
      </c>
      <c r="D1015">
        <v>120720.40499999899</v>
      </c>
      <c r="E1015">
        <v>0</v>
      </c>
      <c r="F1015">
        <v>120720.40499999899</v>
      </c>
      <c r="G1015">
        <v>89.75</v>
      </c>
      <c r="H1015">
        <v>0</v>
      </c>
      <c r="I1015">
        <v>0</v>
      </c>
      <c r="J1015">
        <f>-(MAX($F$2:F1015)-F1015)/MAX($F$2:F1015)</f>
        <v>-1.3816086384911747E-2</v>
      </c>
      <c r="K1015">
        <f>MIN($J$3:J1015)</f>
        <v>-0.10007190256198779</v>
      </c>
      <c r="M1015" s="1">
        <v>42643</v>
      </c>
      <c r="N1015">
        <v>0</v>
      </c>
      <c r="O1015">
        <v>1175</v>
      </c>
      <c r="P1015">
        <v>55.004999999990098</v>
      </c>
      <c r="Q1015">
        <v>105456.25</v>
      </c>
      <c r="R1015">
        <v>105511.254999999</v>
      </c>
      <c r="S1015">
        <v>89.75</v>
      </c>
      <c r="T1015">
        <v>0</v>
      </c>
      <c r="U1015">
        <v>1.72185645627E-2</v>
      </c>
      <c r="V1015">
        <f>-(MAX($R$2:R1015)-R1015)/MAX($R$2:R1015)</f>
        <v>-0.1304188136197173</v>
      </c>
      <c r="W1015">
        <f>MIN($V$3:V1015)</f>
        <v>-0.27527937672761299</v>
      </c>
      <c r="Y1015" s="1">
        <v>42643</v>
      </c>
      <c r="Z1015">
        <v>0</v>
      </c>
      <c r="AA1015">
        <v>1445</v>
      </c>
      <c r="AB1015">
        <v>19.450000000011599</v>
      </c>
      <c r="AC1015">
        <v>129688.75</v>
      </c>
      <c r="AD1015">
        <v>129708.2</v>
      </c>
      <c r="AE1015">
        <v>89.75</v>
      </c>
      <c r="AF1015">
        <v>0</v>
      </c>
      <c r="AG1015">
        <v>1.72250725031E-2</v>
      </c>
      <c r="AH1015">
        <f>-(MAX($AD$2:AD1015)-AD1015)/MAX($AD$2:AD1015)</f>
        <v>-3.969041043050206E-2</v>
      </c>
      <c r="AI1015">
        <f>MIN($AH$3:AH1015)</f>
        <v>-0.27173488542719992</v>
      </c>
      <c r="AK1015" s="1">
        <v>42643</v>
      </c>
      <c r="AL1015">
        <f>1468</f>
        <v>1468</v>
      </c>
      <c r="AM1015">
        <f t="shared" si="60"/>
        <v>29.200000000011599</v>
      </c>
      <c r="AN1015">
        <f t="shared" si="61"/>
        <v>131753</v>
      </c>
      <c r="AO1015">
        <f t="shared" si="62"/>
        <v>131782.20000000001</v>
      </c>
      <c r="AP1015">
        <v>89.75</v>
      </c>
      <c r="AQ1015">
        <f t="shared" si="63"/>
        <v>1.7223817306008981E-2</v>
      </c>
      <c r="AR1015">
        <f>-(MAX($AO$2:AO1015)-AO1015)/MAX($AO$2:AO1015)</f>
        <v>-3.9687679991791777E-2</v>
      </c>
      <c r="AS1015">
        <f>MIN($AR$3:AR1015)</f>
        <v>-0.27171619185755025</v>
      </c>
    </row>
    <row r="1016" spans="1:45" x14ac:dyDescent="0.2">
      <c r="A1016" s="1">
        <v>42646</v>
      </c>
      <c r="B1016">
        <v>0</v>
      </c>
      <c r="C1016">
        <v>0</v>
      </c>
      <c r="D1016">
        <v>120720.40499999899</v>
      </c>
      <c r="E1016">
        <v>0</v>
      </c>
      <c r="F1016">
        <v>120720.40499999899</v>
      </c>
      <c r="G1016">
        <v>88.66</v>
      </c>
      <c r="H1016">
        <v>0</v>
      </c>
      <c r="I1016">
        <v>0</v>
      </c>
      <c r="J1016">
        <f>-(MAX($F$2:F1016)-F1016)/MAX($F$2:F1016)</f>
        <v>-1.3816086384911747E-2</v>
      </c>
      <c r="K1016">
        <f>MIN($J$3:J1016)</f>
        <v>-0.10007190256198779</v>
      </c>
      <c r="M1016" s="1">
        <v>42646</v>
      </c>
      <c r="N1016">
        <v>0</v>
      </c>
      <c r="O1016">
        <v>1175</v>
      </c>
      <c r="P1016">
        <v>55.004999999990098</v>
      </c>
      <c r="Q1016">
        <v>104175.5</v>
      </c>
      <c r="R1016">
        <v>104230.504999999</v>
      </c>
      <c r="S1016">
        <v>88.66</v>
      </c>
      <c r="T1016">
        <v>0</v>
      </c>
      <c r="U1016">
        <v>-1.2138515459799999E-2</v>
      </c>
      <c r="V1016">
        <f>-(MAX($R$2:R1016)-R1016)/MAX($R$2:R1016)</f>
        <v>-0.14097423829414238</v>
      </c>
      <c r="W1016">
        <f>MIN($V$3:V1016)</f>
        <v>-0.27527937672761299</v>
      </c>
      <c r="Y1016" s="1">
        <v>42646</v>
      </c>
      <c r="Z1016">
        <v>0</v>
      </c>
      <c r="AA1016">
        <v>1445</v>
      </c>
      <c r="AB1016">
        <v>19.450000000011599</v>
      </c>
      <c r="AC1016">
        <v>128113.7</v>
      </c>
      <c r="AD1016">
        <v>128133.15</v>
      </c>
      <c r="AE1016">
        <v>88.66</v>
      </c>
      <c r="AF1016">
        <v>0</v>
      </c>
      <c r="AG1016">
        <v>-1.2143025653E-2</v>
      </c>
      <c r="AH1016">
        <f>-(MAX($AD$2:AD1016)-AD1016)/MAX($AD$2:AD1016)</f>
        <v>-5.1351474411433416E-2</v>
      </c>
      <c r="AI1016">
        <f>MIN($AH$3:AH1016)</f>
        <v>-0.27173488542719992</v>
      </c>
      <c r="AK1016" s="1">
        <v>42646</v>
      </c>
      <c r="AL1016">
        <f>1468</f>
        <v>1468</v>
      </c>
      <c r="AM1016">
        <f t="shared" si="60"/>
        <v>29.200000000011599</v>
      </c>
      <c r="AN1016">
        <f t="shared" si="61"/>
        <v>130152.87999999999</v>
      </c>
      <c r="AO1016">
        <f t="shared" si="62"/>
        <v>130182.08</v>
      </c>
      <c r="AP1016">
        <v>88.66</v>
      </c>
      <c r="AQ1016">
        <f t="shared" si="63"/>
        <v>-1.2142155769140368E-2</v>
      </c>
      <c r="AR1016">
        <f>-(MAX($AO$2:AO1016)-AO1016)/MAX($AO$2:AO1016)</f>
        <v>-5.1347941768356019E-2</v>
      </c>
      <c r="AS1016">
        <f>MIN($AR$3:AR1016)</f>
        <v>-0.27171619185755025</v>
      </c>
    </row>
    <row r="1017" spans="1:45" x14ac:dyDescent="0.2">
      <c r="A1017" s="1">
        <v>42647</v>
      </c>
      <c r="B1017">
        <v>0</v>
      </c>
      <c r="C1017">
        <v>0</v>
      </c>
      <c r="D1017">
        <v>120720.40499999899</v>
      </c>
      <c r="E1017">
        <v>0</v>
      </c>
      <c r="F1017">
        <v>120720.40499999899</v>
      </c>
      <c r="G1017">
        <v>88.35</v>
      </c>
      <c r="H1017">
        <v>-1</v>
      </c>
      <c r="I1017">
        <v>0</v>
      </c>
      <c r="J1017">
        <f>-(MAX($F$2:F1017)-F1017)/MAX($F$2:F1017)</f>
        <v>-1.3816086384911747E-2</v>
      </c>
      <c r="K1017">
        <f>MIN($J$3:J1017)</f>
        <v>-0.10007190256198779</v>
      </c>
      <c r="M1017" s="1">
        <v>42647</v>
      </c>
      <c r="N1017">
        <v>1175</v>
      </c>
      <c r="O1017">
        <v>0</v>
      </c>
      <c r="P1017">
        <v>103866.254999999</v>
      </c>
      <c r="Q1017">
        <v>0</v>
      </c>
      <c r="R1017">
        <v>103866.254999999</v>
      </c>
      <c r="S1017">
        <v>88.35</v>
      </c>
      <c r="T1017">
        <v>-1</v>
      </c>
      <c r="U1017">
        <v>-3.49465830565E-3</v>
      </c>
      <c r="V1017">
        <f>-(MAX($R$2:R1017)-R1017)/MAX($R$2:R1017)</f>
        <v>-0.14397623980705226</v>
      </c>
      <c r="W1017">
        <f>MIN($V$3:V1017)</f>
        <v>-0.27527937672761299</v>
      </c>
      <c r="Y1017" s="1">
        <v>42647</v>
      </c>
      <c r="Z1017">
        <v>0</v>
      </c>
      <c r="AA1017">
        <v>1445</v>
      </c>
      <c r="AB1017">
        <v>19.450000000011599</v>
      </c>
      <c r="AC1017">
        <v>127665.749999999</v>
      </c>
      <c r="AD1017">
        <v>127685.2</v>
      </c>
      <c r="AE1017">
        <v>88.35</v>
      </c>
      <c r="AF1017">
        <v>0</v>
      </c>
      <c r="AG1017">
        <v>-3.49597274398E-3</v>
      </c>
      <c r="AH1017">
        <f>-(MAX($AD$2:AD1017)-AD1017)/MAX($AD$2:AD1017)</f>
        <v>-5.4667923800505606E-2</v>
      </c>
      <c r="AI1017">
        <f>MIN($AH$3:AH1017)</f>
        <v>-0.27173488542719992</v>
      </c>
      <c r="AK1017" s="1">
        <v>42647</v>
      </c>
      <c r="AL1017">
        <f>1468</f>
        <v>1468</v>
      </c>
      <c r="AM1017">
        <f t="shared" si="60"/>
        <v>29.200000000011599</v>
      </c>
      <c r="AN1017">
        <f t="shared" si="61"/>
        <v>129697.79999999999</v>
      </c>
      <c r="AO1017">
        <f t="shared" si="62"/>
        <v>129727</v>
      </c>
      <c r="AP1017">
        <v>88.35</v>
      </c>
      <c r="AQ1017">
        <f t="shared" si="63"/>
        <v>-3.4957192264864854E-3</v>
      </c>
      <c r="AR1017">
        <f>-(MAX($AO$2:AO1017)-AO1017)/MAX($AO$2:AO1017)</f>
        <v>-5.4664163007562348E-2</v>
      </c>
      <c r="AS1017">
        <f>MIN($AR$3:AR1017)</f>
        <v>-0.27171619185755025</v>
      </c>
    </row>
    <row r="1018" spans="1:45" x14ac:dyDescent="0.2">
      <c r="A1018" s="1">
        <v>42648</v>
      </c>
      <c r="B1018">
        <v>0</v>
      </c>
      <c r="C1018">
        <v>0</v>
      </c>
      <c r="D1018">
        <v>120720.40499999899</v>
      </c>
      <c r="E1018">
        <v>0</v>
      </c>
      <c r="F1018">
        <v>120720.40499999899</v>
      </c>
      <c r="G1018">
        <v>88.85</v>
      </c>
      <c r="H1018">
        <v>0</v>
      </c>
      <c r="I1018">
        <v>0</v>
      </c>
      <c r="J1018">
        <f>-(MAX($F$2:F1018)-F1018)/MAX($F$2:F1018)</f>
        <v>-1.3816086384911747E-2</v>
      </c>
      <c r="K1018">
        <f>MIN($J$3:J1018)</f>
        <v>-0.10007190256198779</v>
      </c>
      <c r="M1018" s="1">
        <v>42648</v>
      </c>
      <c r="N1018">
        <v>0</v>
      </c>
      <c r="O1018">
        <v>0</v>
      </c>
      <c r="P1018">
        <v>103866.254999999</v>
      </c>
      <c r="Q1018">
        <v>0</v>
      </c>
      <c r="R1018">
        <v>103866.254999999</v>
      </c>
      <c r="S1018">
        <v>88.85</v>
      </c>
      <c r="T1018">
        <v>0</v>
      </c>
      <c r="U1018">
        <v>0</v>
      </c>
      <c r="V1018">
        <f>-(MAX($R$2:R1018)-R1018)/MAX($R$2:R1018)</f>
        <v>-0.14397623980705226</v>
      </c>
      <c r="W1018">
        <f>MIN($V$3:V1018)</f>
        <v>-0.27527937672761299</v>
      </c>
      <c r="Y1018" s="1">
        <v>42648</v>
      </c>
      <c r="Z1018">
        <v>0</v>
      </c>
      <c r="AA1018">
        <v>1445</v>
      </c>
      <c r="AB1018">
        <v>19.450000000011599</v>
      </c>
      <c r="AC1018">
        <v>128388.249999999</v>
      </c>
      <c r="AD1018">
        <v>128407.7</v>
      </c>
      <c r="AE1018">
        <v>88.85</v>
      </c>
      <c r="AF1018">
        <v>0</v>
      </c>
      <c r="AG1018">
        <v>5.6584474943099997E-3</v>
      </c>
      <c r="AH1018">
        <f>-(MAX($AD$2:AD1018)-AD1018)/MAX($AD$2:AD1018)</f>
        <v>-4.9318811882647196E-2</v>
      </c>
      <c r="AI1018">
        <f>MIN($AH$3:AH1018)</f>
        <v>-0.27173488542719992</v>
      </c>
      <c r="AK1018" s="1">
        <v>42648</v>
      </c>
      <c r="AL1018">
        <f>1468</f>
        <v>1468</v>
      </c>
      <c r="AM1018">
        <f t="shared" si="60"/>
        <v>29.200000000011599</v>
      </c>
      <c r="AN1018">
        <f t="shared" si="61"/>
        <v>130431.79999999999</v>
      </c>
      <c r="AO1018">
        <f t="shared" si="62"/>
        <v>130461</v>
      </c>
      <c r="AP1018">
        <v>88.85</v>
      </c>
      <c r="AQ1018">
        <f t="shared" si="63"/>
        <v>5.6580357211682992E-3</v>
      </c>
      <c r="AR1018">
        <f>-(MAX($AO$2:AO1018)-AO1018)/MAX($AO$2:AO1018)</f>
        <v>-4.9315419073358603E-2</v>
      </c>
      <c r="AS1018">
        <f>MIN($AR$3:AR1018)</f>
        <v>-0.27171619185755025</v>
      </c>
    </row>
    <row r="1019" spans="1:45" x14ac:dyDescent="0.2">
      <c r="A1019" s="1">
        <v>42649</v>
      </c>
      <c r="B1019">
        <v>0</v>
      </c>
      <c r="C1019">
        <v>0</v>
      </c>
      <c r="D1019">
        <v>120720.40499999899</v>
      </c>
      <c r="E1019">
        <v>0</v>
      </c>
      <c r="F1019">
        <v>120720.40499999899</v>
      </c>
      <c r="G1019">
        <v>89.22</v>
      </c>
      <c r="H1019">
        <v>0</v>
      </c>
      <c r="I1019">
        <v>0</v>
      </c>
      <c r="J1019">
        <f>-(MAX($F$2:F1019)-F1019)/MAX($F$2:F1019)</f>
        <v>-1.3816086384911747E-2</v>
      </c>
      <c r="K1019">
        <f>MIN($J$3:J1019)</f>
        <v>-0.10007190256198779</v>
      </c>
      <c r="M1019" s="1">
        <v>42649</v>
      </c>
      <c r="N1019">
        <v>0</v>
      </c>
      <c r="O1019">
        <v>0</v>
      </c>
      <c r="P1019">
        <v>103866.254999999</v>
      </c>
      <c r="Q1019">
        <v>0</v>
      </c>
      <c r="R1019">
        <v>103866.254999999</v>
      </c>
      <c r="S1019">
        <v>89.22</v>
      </c>
      <c r="T1019">
        <v>0</v>
      </c>
      <c r="U1019">
        <v>0</v>
      </c>
      <c r="V1019">
        <f>-(MAX($R$2:R1019)-R1019)/MAX($R$2:R1019)</f>
        <v>-0.14397623980705226</v>
      </c>
      <c r="W1019">
        <f>MIN($V$3:V1019)</f>
        <v>-0.27527937672761299</v>
      </c>
      <c r="Y1019" s="1">
        <v>42649</v>
      </c>
      <c r="Z1019">
        <v>0</v>
      </c>
      <c r="AA1019">
        <v>1445</v>
      </c>
      <c r="AB1019">
        <v>19.450000000011599</v>
      </c>
      <c r="AC1019">
        <v>128922.899999999</v>
      </c>
      <c r="AD1019">
        <v>128942.35</v>
      </c>
      <c r="AE1019">
        <v>89.22</v>
      </c>
      <c r="AF1019">
        <v>0</v>
      </c>
      <c r="AG1019">
        <v>4.1636911182099997E-3</v>
      </c>
      <c r="AH1019">
        <f>-(MAX($AD$2:AD1019)-AD1019)/MAX($AD$2:AD1019)</f>
        <v>-4.5360469063431906E-2</v>
      </c>
      <c r="AI1019">
        <f>MIN($AH$3:AH1019)</f>
        <v>-0.27173488542719992</v>
      </c>
      <c r="AK1019" s="1">
        <v>42649</v>
      </c>
      <c r="AL1019">
        <f>1468</f>
        <v>1468</v>
      </c>
      <c r="AM1019">
        <f t="shared" si="60"/>
        <v>29.200000000011599</v>
      </c>
      <c r="AN1019">
        <f t="shared" si="61"/>
        <v>130974.95999999999</v>
      </c>
      <c r="AO1019">
        <f t="shared" si="62"/>
        <v>131004.16</v>
      </c>
      <c r="AP1019">
        <v>89.22</v>
      </c>
      <c r="AQ1019">
        <f t="shared" si="63"/>
        <v>4.1633898253118059E-3</v>
      </c>
      <c r="AR1019">
        <f>-(MAX($AO$2:AO1019)-AO1019)/MAX($AO$2:AO1019)</f>
        <v>-4.535734856204781E-2</v>
      </c>
      <c r="AS1019">
        <f>MIN($AR$3:AR1019)</f>
        <v>-0.27171619185755025</v>
      </c>
    </row>
    <row r="1020" spans="1:45" x14ac:dyDescent="0.2">
      <c r="A1020" s="1">
        <v>42650</v>
      </c>
      <c r="B1020">
        <v>0</v>
      </c>
      <c r="C1020">
        <v>0</v>
      </c>
      <c r="D1020">
        <v>120720.40499999899</v>
      </c>
      <c r="E1020">
        <v>0</v>
      </c>
      <c r="F1020">
        <v>120720.40499999899</v>
      </c>
      <c r="G1020">
        <v>90</v>
      </c>
      <c r="H1020">
        <v>-1</v>
      </c>
      <c r="I1020">
        <v>0</v>
      </c>
      <c r="J1020">
        <f>-(MAX($F$2:F1020)-F1020)/MAX($F$2:F1020)</f>
        <v>-1.3816086384911747E-2</v>
      </c>
      <c r="K1020">
        <f>MIN($J$3:J1020)</f>
        <v>-0.10007190256198779</v>
      </c>
      <c r="M1020" s="1">
        <v>42650</v>
      </c>
      <c r="N1020">
        <v>0</v>
      </c>
      <c r="O1020">
        <v>0</v>
      </c>
      <c r="P1020">
        <v>103866.254999999</v>
      </c>
      <c r="Q1020">
        <v>0</v>
      </c>
      <c r="R1020">
        <v>103866.254999999</v>
      </c>
      <c r="S1020">
        <v>90</v>
      </c>
      <c r="T1020">
        <v>-1</v>
      </c>
      <c r="U1020">
        <v>0</v>
      </c>
      <c r="V1020">
        <f>-(MAX($R$2:R1020)-R1020)/MAX($R$2:R1020)</f>
        <v>-0.14397623980705226</v>
      </c>
      <c r="W1020">
        <f>MIN($V$3:V1020)</f>
        <v>-0.27527937672761299</v>
      </c>
      <c r="Y1020" s="1">
        <v>42650</v>
      </c>
      <c r="Z1020">
        <v>1445</v>
      </c>
      <c r="AA1020">
        <v>0</v>
      </c>
      <c r="AB1020">
        <v>130069.45</v>
      </c>
      <c r="AC1020">
        <v>0</v>
      </c>
      <c r="AD1020">
        <v>130069.45</v>
      </c>
      <c r="AE1020">
        <v>90</v>
      </c>
      <c r="AF1020">
        <v>-1</v>
      </c>
      <c r="AG1020">
        <v>8.7411157001600001E-3</v>
      </c>
      <c r="AH1020">
        <f>-(MAX($AD$2:AD1020)-AD1020)/MAX($AD$2:AD1020)</f>
        <v>-3.7015854471572851E-2</v>
      </c>
      <c r="AI1020">
        <f>MIN($AH$3:AH1020)</f>
        <v>-0.27173488542719992</v>
      </c>
      <c r="AK1020" s="1">
        <v>42650</v>
      </c>
      <c r="AL1020">
        <f>1468</f>
        <v>1468</v>
      </c>
      <c r="AM1020">
        <f t="shared" si="60"/>
        <v>29.200000000011599</v>
      </c>
      <c r="AN1020">
        <f t="shared" si="61"/>
        <v>132120</v>
      </c>
      <c r="AO1020">
        <f t="shared" si="62"/>
        <v>132149.20000000001</v>
      </c>
      <c r="AP1020">
        <v>90</v>
      </c>
      <c r="AQ1020">
        <f t="shared" si="63"/>
        <v>8.7404857983136418E-3</v>
      </c>
      <c r="AR1020">
        <f>-(MAX($AO$2:AO1020)-AO1020)/MAX($AO$2:AO1020)</f>
        <v>-3.7013308024689905E-2</v>
      </c>
      <c r="AS1020">
        <f>MIN($AR$3:AR1020)</f>
        <v>-0.27171619185755025</v>
      </c>
    </row>
    <row r="1021" spans="1:45" x14ac:dyDescent="0.2">
      <c r="A1021" s="1">
        <v>42654</v>
      </c>
      <c r="B1021">
        <v>0</v>
      </c>
      <c r="C1021">
        <v>0</v>
      </c>
      <c r="D1021">
        <v>120720.40499999899</v>
      </c>
      <c r="E1021">
        <v>0</v>
      </c>
      <c r="F1021">
        <v>120720.40499999899</v>
      </c>
      <c r="G1021">
        <v>88.54</v>
      </c>
      <c r="H1021">
        <v>-1</v>
      </c>
      <c r="I1021">
        <v>0</v>
      </c>
      <c r="J1021">
        <f>-(MAX($F$2:F1021)-F1021)/MAX($F$2:F1021)</f>
        <v>-1.3816086384911747E-2</v>
      </c>
      <c r="K1021">
        <f>MIN($J$3:J1021)</f>
        <v>-0.10007190256198779</v>
      </c>
      <c r="M1021" s="1">
        <v>42654</v>
      </c>
      <c r="N1021">
        <v>0</v>
      </c>
      <c r="O1021">
        <v>0</v>
      </c>
      <c r="P1021">
        <v>103866.254999999</v>
      </c>
      <c r="Q1021">
        <v>0</v>
      </c>
      <c r="R1021">
        <v>103866.254999999</v>
      </c>
      <c r="S1021">
        <v>88.54</v>
      </c>
      <c r="T1021">
        <v>0</v>
      </c>
      <c r="U1021">
        <v>0</v>
      </c>
      <c r="V1021">
        <f>-(MAX($R$2:R1021)-R1021)/MAX($R$2:R1021)</f>
        <v>-0.14397623980705226</v>
      </c>
      <c r="W1021">
        <f>MIN($V$3:V1021)</f>
        <v>-0.27527937672761299</v>
      </c>
      <c r="Y1021" s="1">
        <v>42654</v>
      </c>
      <c r="Z1021">
        <v>0</v>
      </c>
      <c r="AA1021">
        <v>0</v>
      </c>
      <c r="AB1021">
        <v>130069.45</v>
      </c>
      <c r="AC1021">
        <v>0</v>
      </c>
      <c r="AD1021">
        <v>130069.45</v>
      </c>
      <c r="AE1021">
        <v>88.54</v>
      </c>
      <c r="AF1021">
        <v>0</v>
      </c>
      <c r="AG1021">
        <v>0</v>
      </c>
      <c r="AH1021">
        <f>-(MAX($AD$2:AD1021)-AD1021)/MAX($AD$2:AD1021)</f>
        <v>-3.7015854471572851E-2</v>
      </c>
      <c r="AI1021">
        <f>MIN($AH$3:AH1021)</f>
        <v>-0.27173488542719992</v>
      </c>
      <c r="AK1021" s="1">
        <v>42654</v>
      </c>
      <c r="AL1021">
        <f>1468</f>
        <v>1468</v>
      </c>
      <c r="AM1021">
        <f t="shared" si="60"/>
        <v>29.200000000011599</v>
      </c>
      <c r="AN1021">
        <f t="shared" si="61"/>
        <v>129976.72000000002</v>
      </c>
      <c r="AO1021">
        <f t="shared" si="62"/>
        <v>130005.92000000003</v>
      </c>
      <c r="AP1021">
        <v>88.54</v>
      </c>
      <c r="AQ1021">
        <f t="shared" si="63"/>
        <v>-1.621863772160546E-2</v>
      </c>
      <c r="AR1021">
        <f>-(MAX($AO$2:AO1021)-AO1021)/MAX($AO$2:AO1021)</f>
        <v>-5.2631640312564731E-2</v>
      </c>
      <c r="AS1021">
        <f>MIN($AR$3:AR1021)</f>
        <v>-0.27171619185755025</v>
      </c>
    </row>
    <row r="1022" spans="1:45" x14ac:dyDescent="0.2">
      <c r="A1022" s="1">
        <v>42655</v>
      </c>
      <c r="B1022">
        <v>0</v>
      </c>
      <c r="C1022">
        <v>0</v>
      </c>
      <c r="D1022">
        <v>120720.40499999899</v>
      </c>
      <c r="E1022">
        <v>0</v>
      </c>
      <c r="F1022">
        <v>120720.40499999899</v>
      </c>
      <c r="G1022">
        <v>88.57</v>
      </c>
      <c r="H1022">
        <v>0</v>
      </c>
      <c r="I1022">
        <v>0</v>
      </c>
      <c r="J1022">
        <f>-(MAX($F$2:F1022)-F1022)/MAX($F$2:F1022)</f>
        <v>-1.3816086384911747E-2</v>
      </c>
      <c r="K1022">
        <f>MIN($J$3:J1022)</f>
        <v>-0.10007190256198779</v>
      </c>
      <c r="M1022" s="1">
        <v>42655</v>
      </c>
      <c r="N1022">
        <v>0</v>
      </c>
      <c r="O1022">
        <v>0</v>
      </c>
      <c r="P1022">
        <v>103866.254999999</v>
      </c>
      <c r="Q1022">
        <v>0</v>
      </c>
      <c r="R1022">
        <v>103866.254999999</v>
      </c>
      <c r="S1022">
        <v>88.57</v>
      </c>
      <c r="T1022">
        <v>0</v>
      </c>
      <c r="U1022">
        <v>0</v>
      </c>
      <c r="V1022">
        <f>-(MAX($R$2:R1022)-R1022)/MAX($R$2:R1022)</f>
        <v>-0.14397623980705226</v>
      </c>
      <c r="W1022">
        <f>MIN($V$3:V1022)</f>
        <v>-0.27527937672761299</v>
      </c>
      <c r="Y1022" s="1">
        <v>42655</v>
      </c>
      <c r="Z1022">
        <v>0</v>
      </c>
      <c r="AA1022">
        <v>0</v>
      </c>
      <c r="AB1022">
        <v>130069.45</v>
      </c>
      <c r="AC1022">
        <v>0</v>
      </c>
      <c r="AD1022">
        <v>130069.45</v>
      </c>
      <c r="AE1022">
        <v>88.57</v>
      </c>
      <c r="AF1022">
        <v>0</v>
      </c>
      <c r="AG1022">
        <v>0</v>
      </c>
      <c r="AH1022">
        <f>-(MAX($AD$2:AD1022)-AD1022)/MAX($AD$2:AD1022)</f>
        <v>-3.7015854471572851E-2</v>
      </c>
      <c r="AI1022">
        <f>MIN($AH$3:AH1022)</f>
        <v>-0.27173488542719992</v>
      </c>
      <c r="AK1022" s="1">
        <v>42655</v>
      </c>
      <c r="AL1022">
        <f>1468</f>
        <v>1468</v>
      </c>
      <c r="AM1022">
        <f t="shared" si="60"/>
        <v>29.200000000011599</v>
      </c>
      <c r="AN1022">
        <f t="shared" si="61"/>
        <v>130020.76</v>
      </c>
      <c r="AO1022">
        <f t="shared" si="62"/>
        <v>130049.96</v>
      </c>
      <c r="AP1022">
        <v>88.57</v>
      </c>
      <c r="AQ1022">
        <f t="shared" si="63"/>
        <v>3.3875380444197491E-4</v>
      </c>
      <c r="AR1022">
        <f>-(MAX($AO$2:AO1022)-AO1022)/MAX($AO$2:AO1022)</f>
        <v>-5.2310715676512659E-2</v>
      </c>
      <c r="AS1022">
        <f>MIN($AR$3:AR1022)</f>
        <v>-0.27171619185755025</v>
      </c>
    </row>
    <row r="1023" spans="1:45" x14ac:dyDescent="0.2">
      <c r="A1023" s="1">
        <v>42656</v>
      </c>
      <c r="B1023">
        <v>1368</v>
      </c>
      <c r="C1023">
        <v>1368</v>
      </c>
      <c r="D1023">
        <v>8.0849999999772901</v>
      </c>
      <c r="E1023">
        <v>120712.319999999</v>
      </c>
      <c r="F1023">
        <v>120720.40499999899</v>
      </c>
      <c r="G1023">
        <v>88.24</v>
      </c>
      <c r="H1023">
        <v>1</v>
      </c>
      <c r="I1023">
        <v>0</v>
      </c>
      <c r="J1023">
        <f>-(MAX($F$2:F1023)-F1023)/MAX($F$2:F1023)</f>
        <v>-1.3816086384911747E-2</v>
      </c>
      <c r="K1023">
        <f>MIN($J$3:J1023)</f>
        <v>-0.10007190256198779</v>
      </c>
      <c r="M1023" s="1">
        <v>42656</v>
      </c>
      <c r="N1023">
        <v>0</v>
      </c>
      <c r="O1023">
        <v>0</v>
      </c>
      <c r="P1023">
        <v>103866.254999999</v>
      </c>
      <c r="Q1023">
        <v>0</v>
      </c>
      <c r="R1023">
        <v>103866.254999999</v>
      </c>
      <c r="S1023">
        <v>88.24</v>
      </c>
      <c r="T1023">
        <v>0</v>
      </c>
      <c r="U1023">
        <v>0</v>
      </c>
      <c r="V1023">
        <f>-(MAX($R$2:R1023)-R1023)/MAX($R$2:R1023)</f>
        <v>-0.14397623980705226</v>
      </c>
      <c r="W1023">
        <f>MIN($V$3:V1023)</f>
        <v>-0.27527937672761299</v>
      </c>
      <c r="Y1023" s="1">
        <v>42656</v>
      </c>
      <c r="Z1023">
        <v>0</v>
      </c>
      <c r="AA1023">
        <v>0</v>
      </c>
      <c r="AB1023">
        <v>130069.45</v>
      </c>
      <c r="AC1023">
        <v>0</v>
      </c>
      <c r="AD1023">
        <v>130069.45</v>
      </c>
      <c r="AE1023">
        <v>88.24</v>
      </c>
      <c r="AF1023">
        <v>0</v>
      </c>
      <c r="AG1023">
        <v>0</v>
      </c>
      <c r="AH1023">
        <f>-(MAX($AD$2:AD1023)-AD1023)/MAX($AD$2:AD1023)</f>
        <v>-3.7015854471572851E-2</v>
      </c>
      <c r="AI1023">
        <f>MIN($AH$3:AH1023)</f>
        <v>-0.27173488542719992</v>
      </c>
      <c r="AK1023" s="1">
        <v>42656</v>
      </c>
      <c r="AL1023">
        <f>1468</f>
        <v>1468</v>
      </c>
      <c r="AM1023">
        <f t="shared" si="60"/>
        <v>29.200000000011599</v>
      </c>
      <c r="AN1023">
        <f t="shared" si="61"/>
        <v>129536.31999999999</v>
      </c>
      <c r="AO1023">
        <f t="shared" si="62"/>
        <v>129565.52</v>
      </c>
      <c r="AP1023">
        <v>88.24</v>
      </c>
      <c r="AQ1023">
        <f t="shared" si="63"/>
        <v>-3.7250299807858635E-3</v>
      </c>
      <c r="AR1023">
        <f>-(MAX($AO$2:AO1023)-AO1023)/MAX($AO$2:AO1023)</f>
        <v>-5.5840886673087148E-2</v>
      </c>
      <c r="AS1023">
        <f>MIN($AR$3:AR1023)</f>
        <v>-0.27171619185755025</v>
      </c>
    </row>
    <row r="1024" spans="1:45" x14ac:dyDescent="0.2">
      <c r="A1024" s="1">
        <v>42657</v>
      </c>
      <c r="B1024">
        <v>1368</v>
      </c>
      <c r="C1024">
        <v>0</v>
      </c>
      <c r="D1024">
        <v>120980.32499999899</v>
      </c>
      <c r="E1024">
        <v>0</v>
      </c>
      <c r="F1024">
        <v>120980.32499999899</v>
      </c>
      <c r="G1024">
        <v>88.43</v>
      </c>
      <c r="H1024">
        <v>-1</v>
      </c>
      <c r="I1024">
        <v>2.1530742876499998E-3</v>
      </c>
      <c r="J1024">
        <f>-(MAX($F$2:F1024)-F1024)/MAX($F$2:F1024)</f>
        <v>-1.1692759157614637E-2</v>
      </c>
      <c r="K1024">
        <f>MIN($J$3:J1024)</f>
        <v>-0.10007190256198779</v>
      </c>
      <c r="M1024" s="1">
        <v>42657</v>
      </c>
      <c r="N1024">
        <v>0</v>
      </c>
      <c r="O1024">
        <v>0</v>
      </c>
      <c r="P1024">
        <v>103866.254999999</v>
      </c>
      <c r="Q1024">
        <v>0</v>
      </c>
      <c r="R1024">
        <v>103866.254999999</v>
      </c>
      <c r="S1024">
        <v>88.43</v>
      </c>
      <c r="T1024">
        <v>-1</v>
      </c>
      <c r="U1024">
        <v>0</v>
      </c>
      <c r="V1024">
        <f>-(MAX($R$2:R1024)-R1024)/MAX($R$2:R1024)</f>
        <v>-0.14397623980705226</v>
      </c>
      <c r="W1024">
        <f>MIN($V$3:V1024)</f>
        <v>-0.27527937672761299</v>
      </c>
      <c r="Y1024" s="1">
        <v>42657</v>
      </c>
      <c r="Z1024">
        <v>0</v>
      </c>
      <c r="AA1024">
        <v>0</v>
      </c>
      <c r="AB1024">
        <v>130069.45</v>
      </c>
      <c r="AC1024">
        <v>0</v>
      </c>
      <c r="AD1024">
        <v>130069.45</v>
      </c>
      <c r="AE1024">
        <v>88.43</v>
      </c>
      <c r="AF1024">
        <v>-1</v>
      </c>
      <c r="AG1024">
        <v>0</v>
      </c>
      <c r="AH1024">
        <f>-(MAX($AD$2:AD1024)-AD1024)/MAX($AD$2:AD1024)</f>
        <v>-3.7015854471572851E-2</v>
      </c>
      <c r="AI1024">
        <f>MIN($AH$3:AH1024)</f>
        <v>-0.27173488542719992</v>
      </c>
      <c r="AK1024" s="1">
        <v>42657</v>
      </c>
      <c r="AL1024">
        <f>1468</f>
        <v>1468</v>
      </c>
      <c r="AM1024">
        <f t="shared" si="60"/>
        <v>29.200000000011599</v>
      </c>
      <c r="AN1024">
        <f t="shared" si="61"/>
        <v>129815.24</v>
      </c>
      <c r="AO1024">
        <f t="shared" si="62"/>
        <v>129844.44000000002</v>
      </c>
      <c r="AP1024">
        <v>88.43</v>
      </c>
      <c r="AQ1024">
        <f t="shared" si="63"/>
        <v>2.1527332271735009E-3</v>
      </c>
      <c r="AR1024">
        <f>-(MAX($AO$2:AO1024)-AO1024)/MAX($AO$2:AO1024)</f>
        <v>-5.3808363978089628E-2</v>
      </c>
      <c r="AS1024">
        <f>MIN($AR$3:AR1024)</f>
        <v>-0.27171619185755025</v>
      </c>
    </row>
    <row r="1025" spans="1:45" x14ac:dyDescent="0.2">
      <c r="A1025" s="1">
        <v>42660</v>
      </c>
      <c r="B1025">
        <v>0</v>
      </c>
      <c r="C1025">
        <v>0</v>
      </c>
      <c r="D1025">
        <v>120980.32499999899</v>
      </c>
      <c r="E1025">
        <v>0</v>
      </c>
      <c r="F1025">
        <v>120980.32499999899</v>
      </c>
      <c r="G1025">
        <v>87.83</v>
      </c>
      <c r="H1025">
        <v>-1</v>
      </c>
      <c r="I1025">
        <v>0</v>
      </c>
      <c r="J1025">
        <f>-(MAX($F$2:F1025)-F1025)/MAX($F$2:F1025)</f>
        <v>-1.1692759157614637E-2</v>
      </c>
      <c r="K1025">
        <f>MIN($J$3:J1025)</f>
        <v>-0.10007190256198779</v>
      </c>
      <c r="M1025" s="1">
        <v>42660</v>
      </c>
      <c r="N1025">
        <v>0</v>
      </c>
      <c r="O1025">
        <v>0</v>
      </c>
      <c r="P1025">
        <v>103866.254999999</v>
      </c>
      <c r="Q1025">
        <v>0</v>
      </c>
      <c r="R1025">
        <v>103866.254999999</v>
      </c>
      <c r="S1025">
        <v>87.83</v>
      </c>
      <c r="T1025">
        <v>-1</v>
      </c>
      <c r="U1025">
        <v>0</v>
      </c>
      <c r="V1025">
        <f>-(MAX($R$2:R1025)-R1025)/MAX($R$2:R1025)</f>
        <v>-0.14397623980705226</v>
      </c>
      <c r="W1025">
        <f>MIN($V$3:V1025)</f>
        <v>-0.27527937672761299</v>
      </c>
      <c r="Y1025" s="1">
        <v>42660</v>
      </c>
      <c r="Z1025">
        <v>0</v>
      </c>
      <c r="AA1025">
        <v>0</v>
      </c>
      <c r="AB1025">
        <v>130069.45</v>
      </c>
      <c r="AC1025">
        <v>0</v>
      </c>
      <c r="AD1025">
        <v>130069.45</v>
      </c>
      <c r="AE1025">
        <v>87.83</v>
      </c>
      <c r="AF1025">
        <v>-1</v>
      </c>
      <c r="AG1025">
        <v>0</v>
      </c>
      <c r="AH1025">
        <f>-(MAX($AD$2:AD1025)-AD1025)/MAX($AD$2:AD1025)</f>
        <v>-3.7015854471572851E-2</v>
      </c>
      <c r="AI1025">
        <f>MIN($AH$3:AH1025)</f>
        <v>-0.27173488542719992</v>
      </c>
      <c r="AK1025" s="1">
        <v>42660</v>
      </c>
      <c r="AL1025">
        <f>1468</f>
        <v>1468</v>
      </c>
      <c r="AM1025">
        <f t="shared" si="60"/>
        <v>29.200000000011599</v>
      </c>
      <c r="AN1025">
        <f t="shared" si="61"/>
        <v>128934.44</v>
      </c>
      <c r="AO1025">
        <f t="shared" si="62"/>
        <v>128963.64000000001</v>
      </c>
      <c r="AP1025">
        <v>87.83</v>
      </c>
      <c r="AQ1025">
        <f t="shared" si="63"/>
        <v>-6.7835018580695702E-3</v>
      </c>
      <c r="AR1025">
        <f>-(MAX($AO$2:AO1025)-AO1025)/MAX($AO$2:AO1025)</f>
        <v>-6.0226856699134142E-2</v>
      </c>
      <c r="AS1025">
        <f>MIN($AR$3:AR1025)</f>
        <v>-0.27171619185755025</v>
      </c>
    </row>
    <row r="1026" spans="1:45" x14ac:dyDescent="0.2">
      <c r="A1026" s="1">
        <v>42661</v>
      </c>
      <c r="B1026">
        <v>0</v>
      </c>
      <c r="C1026">
        <v>0</v>
      </c>
      <c r="D1026">
        <v>120980.32499999899</v>
      </c>
      <c r="E1026">
        <v>0</v>
      </c>
      <c r="F1026">
        <v>120980.32499999899</v>
      </c>
      <c r="G1026">
        <v>87.45</v>
      </c>
      <c r="H1026">
        <v>-1</v>
      </c>
      <c r="I1026">
        <v>0</v>
      </c>
      <c r="J1026">
        <f>-(MAX($F$2:F1026)-F1026)/MAX($F$2:F1026)</f>
        <v>-1.1692759157614637E-2</v>
      </c>
      <c r="K1026">
        <f>MIN($J$3:J1026)</f>
        <v>-0.10007190256198779</v>
      </c>
      <c r="M1026" s="1">
        <v>42661</v>
      </c>
      <c r="N1026">
        <v>0</v>
      </c>
      <c r="O1026">
        <v>0</v>
      </c>
      <c r="P1026">
        <v>103866.254999999</v>
      </c>
      <c r="Q1026">
        <v>0</v>
      </c>
      <c r="R1026">
        <v>103866.254999999</v>
      </c>
      <c r="S1026">
        <v>87.45</v>
      </c>
      <c r="T1026">
        <v>-1</v>
      </c>
      <c r="U1026">
        <v>0</v>
      </c>
      <c r="V1026">
        <f>-(MAX($R$2:R1026)-R1026)/MAX($R$2:R1026)</f>
        <v>-0.14397623980705226</v>
      </c>
      <c r="W1026">
        <f>MIN($V$3:V1026)</f>
        <v>-0.27527937672761299</v>
      </c>
      <c r="Y1026" s="1">
        <v>42661</v>
      </c>
      <c r="Z1026">
        <v>0</v>
      </c>
      <c r="AA1026">
        <v>0</v>
      </c>
      <c r="AB1026">
        <v>130069.45</v>
      </c>
      <c r="AC1026">
        <v>0</v>
      </c>
      <c r="AD1026">
        <v>130069.45</v>
      </c>
      <c r="AE1026">
        <v>87.45</v>
      </c>
      <c r="AF1026">
        <v>-1</v>
      </c>
      <c r="AG1026">
        <v>0</v>
      </c>
      <c r="AH1026">
        <f>-(MAX($AD$2:AD1026)-AD1026)/MAX($AD$2:AD1026)</f>
        <v>-3.7015854471572851E-2</v>
      </c>
      <c r="AI1026">
        <f>MIN($AH$3:AH1026)</f>
        <v>-0.27173488542719992</v>
      </c>
      <c r="AK1026" s="1">
        <v>42661</v>
      </c>
      <c r="AL1026">
        <f>1468</f>
        <v>1468</v>
      </c>
      <c r="AM1026">
        <f t="shared" si="60"/>
        <v>29.200000000011599</v>
      </c>
      <c r="AN1026">
        <f t="shared" si="61"/>
        <v>128376.6</v>
      </c>
      <c r="AO1026">
        <f t="shared" si="62"/>
        <v>128405.80000000002</v>
      </c>
      <c r="AP1026">
        <v>87.45</v>
      </c>
      <c r="AQ1026">
        <f t="shared" si="63"/>
        <v>-4.3255602897064351E-3</v>
      </c>
      <c r="AR1026">
        <f>-(MAX($AO$2:AO1026)-AO1026)/MAX($AO$2:AO1026)</f>
        <v>-6.4291902089128966E-2</v>
      </c>
      <c r="AS1026">
        <f>MIN($AR$3:AR1026)</f>
        <v>-0.27171619185755025</v>
      </c>
    </row>
    <row r="1027" spans="1:45" x14ac:dyDescent="0.2">
      <c r="A1027" s="1">
        <v>42662</v>
      </c>
      <c r="B1027">
        <v>0</v>
      </c>
      <c r="C1027">
        <v>0</v>
      </c>
      <c r="D1027">
        <v>120980.32499999899</v>
      </c>
      <c r="E1027">
        <v>0</v>
      </c>
      <c r="F1027">
        <v>120980.32499999899</v>
      </c>
      <c r="G1027">
        <v>85.54</v>
      </c>
      <c r="H1027">
        <v>-1</v>
      </c>
      <c r="I1027">
        <v>0</v>
      </c>
      <c r="J1027">
        <f>-(MAX($F$2:F1027)-F1027)/MAX($F$2:F1027)</f>
        <v>-1.1692759157614637E-2</v>
      </c>
      <c r="K1027">
        <f>MIN($J$3:J1027)</f>
        <v>-0.10007190256198779</v>
      </c>
      <c r="M1027" s="1">
        <v>42662</v>
      </c>
      <c r="N1027">
        <v>0</v>
      </c>
      <c r="O1027">
        <v>0</v>
      </c>
      <c r="P1027">
        <v>103866.254999999</v>
      </c>
      <c r="Q1027">
        <v>0</v>
      </c>
      <c r="R1027">
        <v>103866.254999999</v>
      </c>
      <c r="S1027">
        <v>85.54</v>
      </c>
      <c r="T1027">
        <v>0</v>
      </c>
      <c r="U1027">
        <v>0</v>
      </c>
      <c r="V1027">
        <f>-(MAX($R$2:R1027)-R1027)/MAX($R$2:R1027)</f>
        <v>-0.14397623980705226</v>
      </c>
      <c r="W1027">
        <f>MIN($V$3:V1027)</f>
        <v>-0.27527937672761299</v>
      </c>
      <c r="Y1027" s="1">
        <v>42662</v>
      </c>
      <c r="Z1027">
        <v>0</v>
      </c>
      <c r="AA1027">
        <v>0</v>
      </c>
      <c r="AB1027">
        <v>130069.45</v>
      </c>
      <c r="AC1027">
        <v>0</v>
      </c>
      <c r="AD1027">
        <v>130069.45</v>
      </c>
      <c r="AE1027">
        <v>85.54</v>
      </c>
      <c r="AF1027">
        <v>0</v>
      </c>
      <c r="AG1027">
        <v>0</v>
      </c>
      <c r="AH1027">
        <f>-(MAX($AD$2:AD1027)-AD1027)/MAX($AD$2:AD1027)</f>
        <v>-3.7015854471572851E-2</v>
      </c>
      <c r="AI1027">
        <f>MIN($AH$3:AH1027)</f>
        <v>-0.27173488542719992</v>
      </c>
      <c r="AK1027" s="1">
        <v>42662</v>
      </c>
      <c r="AL1027">
        <f>1468</f>
        <v>1468</v>
      </c>
      <c r="AM1027">
        <f t="shared" ref="AM1027:AM1090" si="64">29.2000000000116</f>
        <v>29.200000000011599</v>
      </c>
      <c r="AN1027">
        <f t="shared" ref="AN1027:AN1090" si="65">AL1027*AP1027</f>
        <v>125572.72000000002</v>
      </c>
      <c r="AO1027">
        <f t="shared" ref="AO1027:AO1090" si="66">AN1027+AM1027</f>
        <v>125601.92000000003</v>
      </c>
      <c r="AP1027">
        <v>85.54</v>
      </c>
      <c r="AQ1027">
        <f t="shared" si="63"/>
        <v>-2.1836085285867068E-2</v>
      </c>
      <c r="AR1027">
        <f>-(MAX($AO$2:AO1027)-AO1027)/MAX($AO$2:AO1027)</f>
        <v>-8.4724103917787202E-2</v>
      </c>
      <c r="AS1027">
        <f>MIN($AR$3:AR1027)</f>
        <v>-0.27171619185755025</v>
      </c>
    </row>
    <row r="1028" spans="1:45" x14ac:dyDescent="0.2">
      <c r="A1028" s="1">
        <v>42663</v>
      </c>
      <c r="B1028">
        <v>1424</v>
      </c>
      <c r="C1028">
        <v>1424</v>
      </c>
      <c r="D1028">
        <v>40.004999999975503</v>
      </c>
      <c r="E1028">
        <v>120940.32</v>
      </c>
      <c r="F1028">
        <v>120980.32499999899</v>
      </c>
      <c r="G1028">
        <v>84.93</v>
      </c>
      <c r="H1028">
        <v>1</v>
      </c>
      <c r="I1028">
        <v>0</v>
      </c>
      <c r="J1028">
        <f>-(MAX($F$2:F1028)-F1028)/MAX($F$2:F1028)</f>
        <v>-1.1692759157614637E-2</v>
      </c>
      <c r="K1028">
        <f>MIN($J$3:J1028)</f>
        <v>-0.10007190256198779</v>
      </c>
      <c r="M1028" s="1">
        <v>42663</v>
      </c>
      <c r="N1028">
        <v>1222</v>
      </c>
      <c r="O1028">
        <v>1222</v>
      </c>
      <c r="P1028">
        <v>81.794999999983702</v>
      </c>
      <c r="Q1028">
        <v>103784.46</v>
      </c>
      <c r="R1028">
        <v>103866.254999999</v>
      </c>
      <c r="S1028">
        <v>84.93</v>
      </c>
      <c r="T1028">
        <v>1</v>
      </c>
      <c r="U1028">
        <v>0</v>
      </c>
      <c r="V1028">
        <f>-(MAX($R$2:R1028)-R1028)/MAX($R$2:R1028)</f>
        <v>-0.14397623980705226</v>
      </c>
      <c r="W1028">
        <f>MIN($V$3:V1028)</f>
        <v>-0.27527937672761299</v>
      </c>
      <c r="Y1028" s="1">
        <v>42663</v>
      </c>
      <c r="Z1028">
        <v>1531</v>
      </c>
      <c r="AA1028">
        <v>1531</v>
      </c>
      <c r="AB1028">
        <v>41.619999999995301</v>
      </c>
      <c r="AC1028">
        <v>130027.83</v>
      </c>
      <c r="AD1028">
        <v>130069.45</v>
      </c>
      <c r="AE1028">
        <v>84.93</v>
      </c>
      <c r="AF1028">
        <v>1</v>
      </c>
      <c r="AG1028">
        <v>0</v>
      </c>
      <c r="AH1028">
        <f>-(MAX($AD$2:AD1028)-AD1028)/MAX($AD$2:AD1028)</f>
        <v>-3.7015854471572851E-2</v>
      </c>
      <c r="AI1028">
        <f>MIN($AH$3:AH1028)</f>
        <v>-0.27173488542719992</v>
      </c>
      <c r="AK1028" s="1">
        <v>42663</v>
      </c>
      <c r="AL1028">
        <f>1468</f>
        <v>1468</v>
      </c>
      <c r="AM1028">
        <f t="shared" si="64"/>
        <v>29.200000000011599</v>
      </c>
      <c r="AN1028">
        <f t="shared" si="65"/>
        <v>124677.24</v>
      </c>
      <c r="AO1028">
        <f t="shared" si="66"/>
        <v>124706.44000000002</v>
      </c>
      <c r="AP1028">
        <v>84.93</v>
      </c>
      <c r="AQ1028">
        <f t="shared" ref="AQ1028:AQ1091" si="67">(AO1028-AO1027)/AO1027</f>
        <v>-7.129508848272465E-3</v>
      </c>
      <c r="AR1028">
        <f>-(MAX($AO$2:AO1028)-AO1028)/MAX($AO$2:AO1028)</f>
        <v>-9.1249571517515837E-2</v>
      </c>
      <c r="AS1028">
        <f>MIN($AR$3:AR1028)</f>
        <v>-0.27171619185755025</v>
      </c>
    </row>
    <row r="1029" spans="1:45" x14ac:dyDescent="0.2">
      <c r="A1029" s="1">
        <v>42664</v>
      </c>
      <c r="B1029">
        <v>0</v>
      </c>
      <c r="C1029">
        <v>1424</v>
      </c>
      <c r="D1029">
        <v>40.004999999975503</v>
      </c>
      <c r="E1029">
        <v>120085.92</v>
      </c>
      <c r="F1029">
        <v>120125.924999999</v>
      </c>
      <c r="G1029">
        <v>84.33</v>
      </c>
      <c r="H1029">
        <v>1</v>
      </c>
      <c r="I1029">
        <v>-7.0623053789899996E-3</v>
      </c>
      <c r="J1029">
        <f>-(MAX($F$2:F1029)-F1029)/MAX($F$2:F1029)</f>
        <v>-1.8672486700715016E-2</v>
      </c>
      <c r="K1029">
        <f>MIN($J$3:J1029)</f>
        <v>-0.10007190256198779</v>
      </c>
      <c r="M1029" s="1">
        <v>42664</v>
      </c>
      <c r="N1029">
        <v>0</v>
      </c>
      <c r="O1029">
        <v>1222</v>
      </c>
      <c r="P1029">
        <v>81.794999999983702</v>
      </c>
      <c r="Q1029">
        <v>103051.25999999901</v>
      </c>
      <c r="R1029">
        <v>103133.054999999</v>
      </c>
      <c r="S1029">
        <v>84.33</v>
      </c>
      <c r="T1029">
        <v>1</v>
      </c>
      <c r="U1029">
        <v>-7.0590780422399996E-3</v>
      </c>
      <c r="V1029">
        <f>-(MAX($R$2:R1029)-R1029)/MAX($R$2:R1029)</f>
        <v>-0.1500189783362644</v>
      </c>
      <c r="W1029">
        <f>MIN($V$3:V1029)</f>
        <v>-0.27527937672761299</v>
      </c>
      <c r="Y1029" s="1">
        <v>42664</v>
      </c>
      <c r="Z1029">
        <v>0</v>
      </c>
      <c r="AA1029">
        <v>1531</v>
      </c>
      <c r="AB1029">
        <v>41.619999999995301</v>
      </c>
      <c r="AC1029">
        <v>129109.23</v>
      </c>
      <c r="AD1029">
        <v>129150.849999999</v>
      </c>
      <c r="AE1029">
        <v>84.33</v>
      </c>
      <c r="AF1029">
        <v>1</v>
      </c>
      <c r="AG1029">
        <v>-7.06238090497E-3</v>
      </c>
      <c r="AH1029">
        <f>-(MAX($AD$2:AD1029)-AD1029)/MAX($AD$2:AD1029)</f>
        <v>-4.3816815312749405E-2</v>
      </c>
      <c r="AI1029">
        <f>MIN($AH$3:AH1029)</f>
        <v>-0.27173488542719992</v>
      </c>
      <c r="AK1029" s="1">
        <v>42664</v>
      </c>
      <c r="AL1029">
        <f>1468</f>
        <v>1468</v>
      </c>
      <c r="AM1029">
        <f t="shared" si="64"/>
        <v>29.200000000011599</v>
      </c>
      <c r="AN1029">
        <f t="shared" si="65"/>
        <v>123796.44</v>
      </c>
      <c r="AO1029">
        <f t="shared" si="66"/>
        <v>123825.64000000001</v>
      </c>
      <c r="AP1029">
        <v>84.33</v>
      </c>
      <c r="AQ1029">
        <f t="shared" si="67"/>
        <v>-7.0629872843776375E-3</v>
      </c>
      <c r="AR1029">
        <f>-(MAX($AO$2:AO1029)-AO1029)/MAX($AO$2:AO1029)</f>
        <v>-9.7668064238560365E-2</v>
      </c>
      <c r="AS1029">
        <f>MIN($AR$3:AR1029)</f>
        <v>-0.27171619185755025</v>
      </c>
    </row>
    <row r="1030" spans="1:45" x14ac:dyDescent="0.2">
      <c r="A1030" s="1">
        <v>42667</v>
      </c>
      <c r="B1030">
        <v>0</v>
      </c>
      <c r="C1030">
        <v>1424</v>
      </c>
      <c r="D1030">
        <v>40.004999999975503</v>
      </c>
      <c r="E1030">
        <v>119758.399999999</v>
      </c>
      <c r="F1030">
        <v>119798.40499999899</v>
      </c>
      <c r="G1030">
        <v>84.1</v>
      </c>
      <c r="H1030">
        <v>1</v>
      </c>
      <c r="I1030">
        <v>-2.7264722415199999E-3</v>
      </c>
      <c r="J1030">
        <f>-(MAX($F$2:F1030)-F1030)/MAX($F$2:F1030)</f>
        <v>-2.1348048925570212E-2</v>
      </c>
      <c r="K1030">
        <f>MIN($J$3:J1030)</f>
        <v>-0.10007190256198779</v>
      </c>
      <c r="M1030" s="1">
        <v>42667</v>
      </c>
      <c r="N1030">
        <v>0</v>
      </c>
      <c r="O1030">
        <v>1222</v>
      </c>
      <c r="P1030">
        <v>81.794999999983702</v>
      </c>
      <c r="Q1030">
        <v>102770.2</v>
      </c>
      <c r="R1030">
        <v>102851.99499999901</v>
      </c>
      <c r="S1030">
        <v>84.1</v>
      </c>
      <c r="T1030">
        <v>1</v>
      </c>
      <c r="U1030">
        <v>-2.7252174387700002E-3</v>
      </c>
      <c r="V1030">
        <f>-(MAX($R$2:R1030)-R1030)/MAX($R$2:R1030)</f>
        <v>-0.15233536143912904</v>
      </c>
      <c r="W1030">
        <f>MIN($V$3:V1030)</f>
        <v>-0.27527937672761299</v>
      </c>
      <c r="Y1030" s="1">
        <v>42667</v>
      </c>
      <c r="Z1030">
        <v>0</v>
      </c>
      <c r="AA1030">
        <v>1531</v>
      </c>
      <c r="AB1030">
        <v>41.619999999995301</v>
      </c>
      <c r="AC1030">
        <v>128757.099999999</v>
      </c>
      <c r="AD1030">
        <v>128798.719999999</v>
      </c>
      <c r="AE1030">
        <v>84.1</v>
      </c>
      <c r="AF1030">
        <v>1</v>
      </c>
      <c r="AG1030">
        <v>-2.7265016064500001E-3</v>
      </c>
      <c r="AH1030">
        <f>-(MAX($AD$2:AD1030)-AD1030)/MAX($AD$2:AD1030)</f>
        <v>-4.6423850301864293E-2</v>
      </c>
      <c r="AI1030">
        <f>MIN($AH$3:AH1030)</f>
        <v>-0.27173488542719992</v>
      </c>
      <c r="AK1030" s="1">
        <v>42667</v>
      </c>
      <c r="AL1030">
        <f>1468</f>
        <v>1468</v>
      </c>
      <c r="AM1030">
        <f t="shared" si="64"/>
        <v>29.200000000011599</v>
      </c>
      <c r="AN1030">
        <f t="shared" si="65"/>
        <v>123458.79999999999</v>
      </c>
      <c r="AO1030">
        <f t="shared" si="66"/>
        <v>123488</v>
      </c>
      <c r="AP1030">
        <v>84.1</v>
      </c>
      <c r="AQ1030">
        <f t="shared" si="67"/>
        <v>-2.7267373703864072E-3</v>
      </c>
      <c r="AR1030">
        <f>-(MAX($AO$2:AO1030)-AO1030)/MAX($AO$2:AO1030)</f>
        <v>-0.10012848644829418</v>
      </c>
      <c r="AS1030">
        <f>MIN($AR$3:AR1030)</f>
        <v>-0.27171619185755025</v>
      </c>
    </row>
    <row r="1031" spans="1:45" x14ac:dyDescent="0.2">
      <c r="A1031" s="1">
        <v>42668</v>
      </c>
      <c r="B1031">
        <v>0</v>
      </c>
      <c r="C1031">
        <v>1424</v>
      </c>
      <c r="D1031">
        <v>40.004999999975503</v>
      </c>
      <c r="E1031">
        <v>123845.28</v>
      </c>
      <c r="F1031">
        <v>123885.284999999</v>
      </c>
      <c r="G1031">
        <v>86.97</v>
      </c>
      <c r="H1031">
        <v>1</v>
      </c>
      <c r="I1031">
        <v>3.4114644514699997E-2</v>
      </c>
      <c r="J1031">
        <f>-(MAX($F$2:F1031)-F1031)/MAX($F$2:F1031)</f>
        <v>0</v>
      </c>
      <c r="K1031">
        <f>MIN($J$3:J1031)</f>
        <v>-0.10007190256198779</v>
      </c>
      <c r="M1031" s="1">
        <v>42668</v>
      </c>
      <c r="N1031">
        <v>0</v>
      </c>
      <c r="O1031">
        <v>1222</v>
      </c>
      <c r="P1031">
        <v>81.794999999983702</v>
      </c>
      <c r="Q1031">
        <v>106277.34</v>
      </c>
      <c r="R1031">
        <v>106359.13499999901</v>
      </c>
      <c r="S1031">
        <v>86.97</v>
      </c>
      <c r="T1031">
        <v>1</v>
      </c>
      <c r="U1031">
        <v>3.4098901047099998E-2</v>
      </c>
      <c r="V1031">
        <f>-(MAX($R$2:R1031)-R1031)/MAX($R$2:R1031)</f>
        <v>-0.12343092880773088</v>
      </c>
      <c r="W1031">
        <f>MIN($V$3:V1031)</f>
        <v>-0.27527937672761299</v>
      </c>
      <c r="Y1031" s="1">
        <v>42668</v>
      </c>
      <c r="Z1031">
        <v>0</v>
      </c>
      <c r="AA1031">
        <v>1531</v>
      </c>
      <c r="AB1031">
        <v>41.619999999995301</v>
      </c>
      <c r="AC1031">
        <v>133151.07</v>
      </c>
      <c r="AD1031">
        <v>133192.69</v>
      </c>
      <c r="AE1031">
        <v>86.97</v>
      </c>
      <c r="AF1031">
        <v>0</v>
      </c>
      <c r="AG1031">
        <v>3.4115012944200003E-2</v>
      </c>
      <c r="AH1031">
        <f>-(MAX($AD$2:AD1031)-AD1031)/MAX($AD$2:AD1031)</f>
        <v>-1.3892587611597586E-2</v>
      </c>
      <c r="AI1031">
        <f>MIN($AH$3:AH1031)</f>
        <v>-0.27173488542719992</v>
      </c>
      <c r="AK1031" s="1">
        <v>42668</v>
      </c>
      <c r="AL1031">
        <f>1468</f>
        <v>1468</v>
      </c>
      <c r="AM1031">
        <f t="shared" si="64"/>
        <v>29.200000000011599</v>
      </c>
      <c r="AN1031">
        <f t="shared" si="65"/>
        <v>127671.95999999999</v>
      </c>
      <c r="AO1031">
        <f t="shared" si="66"/>
        <v>127701.16</v>
      </c>
      <c r="AP1031">
        <v>86.97</v>
      </c>
      <c r="AQ1031">
        <f t="shared" si="67"/>
        <v>3.4117970976937056E-2</v>
      </c>
      <c r="AR1031">
        <f>-(MAX($AO$2:AO1031)-AO1031)/MAX($AO$2:AO1031)</f>
        <v>-6.9426696265964663E-2</v>
      </c>
      <c r="AS1031">
        <f>MIN($AR$3:AR1031)</f>
        <v>-0.27171619185755025</v>
      </c>
    </row>
    <row r="1032" spans="1:45" x14ac:dyDescent="0.2">
      <c r="A1032" s="1">
        <v>42669</v>
      </c>
      <c r="B1032">
        <v>0</v>
      </c>
      <c r="C1032">
        <v>1424</v>
      </c>
      <c r="D1032">
        <v>40.004999999975503</v>
      </c>
      <c r="E1032">
        <v>124457.60000000001</v>
      </c>
      <c r="F1032">
        <v>124497.60499999901</v>
      </c>
      <c r="G1032">
        <v>87.4</v>
      </c>
      <c r="H1032">
        <v>0</v>
      </c>
      <c r="I1032">
        <v>4.9426370533000004E-3</v>
      </c>
      <c r="J1032">
        <f>-(MAX($F$2:F1032)-F1032)/MAX($F$2:F1032)</f>
        <v>0</v>
      </c>
      <c r="K1032">
        <f>MIN($J$3:J1032)</f>
        <v>-0.10007190256198779</v>
      </c>
      <c r="M1032" s="1">
        <v>42669</v>
      </c>
      <c r="N1032">
        <v>0</v>
      </c>
      <c r="O1032">
        <v>1222</v>
      </c>
      <c r="P1032">
        <v>81.794999999983702</v>
      </c>
      <c r="Q1032">
        <v>106802.8</v>
      </c>
      <c r="R1032">
        <v>106884.594999999</v>
      </c>
      <c r="S1032">
        <v>87.4</v>
      </c>
      <c r="T1032">
        <v>0</v>
      </c>
      <c r="U1032">
        <v>4.9404313038100001E-3</v>
      </c>
      <c r="V1032">
        <f>-(MAX($R$2:R1032)-R1032)/MAX($R$2:R1032)</f>
        <v>-0.11910029952846224</v>
      </c>
      <c r="W1032">
        <f>MIN($V$3:V1032)</f>
        <v>-0.27527937672761299</v>
      </c>
      <c r="Y1032" s="1">
        <v>42669</v>
      </c>
      <c r="Z1032">
        <v>0</v>
      </c>
      <c r="AA1032">
        <v>1531</v>
      </c>
      <c r="AB1032">
        <v>41.619999999995301</v>
      </c>
      <c r="AC1032">
        <v>133809.399999999</v>
      </c>
      <c r="AD1032">
        <v>133851.019999999</v>
      </c>
      <c r="AE1032">
        <v>87.4</v>
      </c>
      <c r="AF1032">
        <v>0</v>
      </c>
      <c r="AG1032">
        <v>4.9426886715799997E-3</v>
      </c>
      <c r="AH1032">
        <f>-(MAX($AD$2:AD1032)-AD1032)/MAX($AD$2:AD1032)</f>
        <v>-9.0185656754337585E-3</v>
      </c>
      <c r="AI1032">
        <f>MIN($AH$3:AH1032)</f>
        <v>-0.27173488542719992</v>
      </c>
      <c r="AK1032" s="1">
        <v>42669</v>
      </c>
      <c r="AL1032">
        <f>1468</f>
        <v>1468</v>
      </c>
      <c r="AM1032">
        <f t="shared" si="64"/>
        <v>29.200000000011599</v>
      </c>
      <c r="AN1032">
        <f t="shared" si="65"/>
        <v>128303.20000000001</v>
      </c>
      <c r="AO1032">
        <f t="shared" si="66"/>
        <v>128332.40000000002</v>
      </c>
      <c r="AP1032">
        <v>87.4</v>
      </c>
      <c r="AQ1032">
        <f t="shared" si="67"/>
        <v>4.9431031010213206E-3</v>
      </c>
      <c r="AR1032">
        <f>-(MAX($AO$2:AO1032)-AO1032)/MAX($AO$2:AO1032)</f>
        <v>-6.4826776482549295E-2</v>
      </c>
      <c r="AS1032">
        <f>MIN($AR$3:AR1032)</f>
        <v>-0.27171619185755025</v>
      </c>
    </row>
    <row r="1033" spans="1:45" x14ac:dyDescent="0.2">
      <c r="A1033" s="1">
        <v>42670</v>
      </c>
      <c r="B1033">
        <v>0</v>
      </c>
      <c r="C1033">
        <v>1424</v>
      </c>
      <c r="D1033">
        <v>40.004999999975503</v>
      </c>
      <c r="E1033">
        <v>123289.92</v>
      </c>
      <c r="F1033">
        <v>123329.924999999</v>
      </c>
      <c r="G1033">
        <v>86.58</v>
      </c>
      <c r="H1033">
        <v>1</v>
      </c>
      <c r="I1033">
        <v>-9.3791362492500006E-3</v>
      </c>
      <c r="J1033">
        <f>-(MAX($F$2:F1033)-F1033)/MAX($F$2:F1033)</f>
        <v>-9.3791362492476622E-3</v>
      </c>
      <c r="K1033">
        <f>MIN($J$3:J1033)</f>
        <v>-0.10007190256198779</v>
      </c>
      <c r="M1033" s="1">
        <v>42670</v>
      </c>
      <c r="N1033">
        <v>0</v>
      </c>
      <c r="O1033">
        <v>1222</v>
      </c>
      <c r="P1033">
        <v>81.794999999983702</v>
      </c>
      <c r="Q1033">
        <v>105800.75999999901</v>
      </c>
      <c r="R1033">
        <v>105882.554999999</v>
      </c>
      <c r="S1033">
        <v>86.58</v>
      </c>
      <c r="T1033">
        <v>1</v>
      </c>
      <c r="U1033">
        <v>-9.3749712014199998E-3</v>
      </c>
      <c r="V1033">
        <f>-(MAX($R$2:R1033)-R1033)/MAX($R$2:R1033)</f>
        <v>-0.12735870885171879</v>
      </c>
      <c r="W1033">
        <f>MIN($V$3:V1033)</f>
        <v>-0.27527937672761299</v>
      </c>
      <c r="Y1033" s="1">
        <v>42670</v>
      </c>
      <c r="Z1033">
        <v>0</v>
      </c>
      <c r="AA1033">
        <v>1531</v>
      </c>
      <c r="AB1033">
        <v>41.619999999995301</v>
      </c>
      <c r="AC1033">
        <v>132553.98000000001</v>
      </c>
      <c r="AD1033">
        <v>132595.6</v>
      </c>
      <c r="AE1033">
        <v>86.58</v>
      </c>
      <c r="AF1033">
        <v>1</v>
      </c>
      <c r="AG1033">
        <v>-9.3792337182000002E-3</v>
      </c>
      <c r="AH1033">
        <f>-(MAX($AD$2:AD1033)-AD1033)/MAX($AD$2:AD1033)</f>
        <v>-1.8313212158357531E-2</v>
      </c>
      <c r="AI1033">
        <f>MIN($AH$3:AH1033)</f>
        <v>-0.27173488542719992</v>
      </c>
      <c r="AK1033" s="1">
        <v>42670</v>
      </c>
      <c r="AL1033">
        <f>1468</f>
        <v>1468</v>
      </c>
      <c r="AM1033">
        <f t="shared" si="64"/>
        <v>29.200000000011599</v>
      </c>
      <c r="AN1033">
        <f t="shared" si="65"/>
        <v>127099.44</v>
      </c>
      <c r="AO1033">
        <f t="shared" si="66"/>
        <v>127128.64000000001</v>
      </c>
      <c r="AP1033">
        <v>86.58</v>
      </c>
      <c r="AQ1033">
        <f t="shared" si="67"/>
        <v>-9.3800162702482696E-3</v>
      </c>
      <c r="AR1033">
        <f>-(MAX($AO$2:AO1033)-AO1033)/MAX($AO$2:AO1033)</f>
        <v>-7.3598716534643505E-2</v>
      </c>
      <c r="AS1033">
        <f>MIN($AR$3:AR1033)</f>
        <v>-0.27171619185755025</v>
      </c>
    </row>
    <row r="1034" spans="1:45" x14ac:dyDescent="0.2">
      <c r="A1034" s="1">
        <v>42671</v>
      </c>
      <c r="B1034">
        <v>0</v>
      </c>
      <c r="C1034">
        <v>1424</v>
      </c>
      <c r="D1034">
        <v>40.004999999975503</v>
      </c>
      <c r="E1034">
        <v>123660.16</v>
      </c>
      <c r="F1034">
        <v>123700.164999999</v>
      </c>
      <c r="G1034">
        <v>86.84</v>
      </c>
      <c r="H1034">
        <v>0</v>
      </c>
      <c r="I1034">
        <v>3.0020289074200002E-3</v>
      </c>
      <c r="J1034">
        <f>-(MAX($F$2:F1034)-F1034)/MAX($F$2:F1034)</f>
        <v>-6.4052637799739895E-3</v>
      </c>
      <c r="K1034">
        <f>MIN($J$3:J1034)</f>
        <v>-0.10007190256198779</v>
      </c>
      <c r="M1034" s="1">
        <v>42671</v>
      </c>
      <c r="N1034">
        <v>0</v>
      </c>
      <c r="O1034">
        <v>1222</v>
      </c>
      <c r="P1034">
        <v>81.794999999983702</v>
      </c>
      <c r="Q1034">
        <v>106118.48</v>
      </c>
      <c r="R1034">
        <v>106200.274999999</v>
      </c>
      <c r="S1034">
        <v>86.84</v>
      </c>
      <c r="T1034">
        <v>0</v>
      </c>
      <c r="U1034">
        <v>3.0006831625900001E-3</v>
      </c>
      <c r="V1034">
        <f>-(MAX($R$2:R1034)-R1034)/MAX($R$2:R1034)</f>
        <v>-0.12474018882239353</v>
      </c>
      <c r="W1034">
        <f>MIN($V$3:V1034)</f>
        <v>-0.27527937672761299</v>
      </c>
      <c r="Y1034" s="1">
        <v>42671</v>
      </c>
      <c r="Z1034">
        <v>0</v>
      </c>
      <c r="AA1034">
        <v>1531</v>
      </c>
      <c r="AB1034">
        <v>41.619999999995301</v>
      </c>
      <c r="AC1034">
        <v>132952.04</v>
      </c>
      <c r="AD1034">
        <v>132993.66</v>
      </c>
      <c r="AE1034">
        <v>86.84</v>
      </c>
      <c r="AF1034">
        <v>0</v>
      </c>
      <c r="AG1034">
        <v>3.00206040019E-3</v>
      </c>
      <c r="AH1034">
        <f>-(MAX($AD$2:AD1034)-AD1034)/MAX($AD$2:AD1034)</f>
        <v>-1.5366129127184235E-2</v>
      </c>
      <c r="AI1034">
        <f>MIN($AH$3:AH1034)</f>
        <v>-0.27173488542719992</v>
      </c>
      <c r="AK1034" s="1">
        <v>42671</v>
      </c>
      <c r="AL1034">
        <f>1468</f>
        <v>1468</v>
      </c>
      <c r="AM1034">
        <f t="shared" si="64"/>
        <v>29.200000000011599</v>
      </c>
      <c r="AN1034">
        <f t="shared" si="65"/>
        <v>127481.12000000001</v>
      </c>
      <c r="AO1034">
        <f t="shared" si="66"/>
        <v>127510.32000000002</v>
      </c>
      <c r="AP1034">
        <v>86.84</v>
      </c>
      <c r="AQ1034">
        <f t="shared" si="67"/>
        <v>3.0023132474319516E-3</v>
      </c>
      <c r="AR1034">
        <f>-(MAX($AO$2:AO1034)-AO1034)/MAX($AO$2:AO1034)</f>
        <v>-7.0817369688857504E-2</v>
      </c>
      <c r="AS1034">
        <f>MIN($AR$3:AR1034)</f>
        <v>-0.27171619185755025</v>
      </c>
    </row>
    <row r="1035" spans="1:45" x14ac:dyDescent="0.2">
      <c r="A1035" s="1">
        <v>42674</v>
      </c>
      <c r="B1035">
        <v>0</v>
      </c>
      <c r="C1035">
        <v>1424</v>
      </c>
      <c r="D1035">
        <v>40.004999999975503</v>
      </c>
      <c r="E1035">
        <v>123603.2</v>
      </c>
      <c r="F1035">
        <v>123643.204999999</v>
      </c>
      <c r="G1035">
        <v>86.8</v>
      </c>
      <c r="H1035">
        <v>0</v>
      </c>
      <c r="I1035">
        <v>-4.6046826210799997E-4</v>
      </c>
      <c r="J1035">
        <f>-(MAX($F$2:F1035)-F1035)/MAX($F$2:F1035)</f>
        <v>-6.8627826214007533E-3</v>
      </c>
      <c r="K1035">
        <f>MIN($J$3:J1035)</f>
        <v>-0.10007190256198779</v>
      </c>
      <c r="M1035" s="1">
        <v>42674</v>
      </c>
      <c r="N1035">
        <v>0</v>
      </c>
      <c r="O1035">
        <v>1222</v>
      </c>
      <c r="P1035">
        <v>81.794999999983702</v>
      </c>
      <c r="Q1035">
        <v>106069.599999999</v>
      </c>
      <c r="R1035">
        <v>106151.394999999</v>
      </c>
      <c r="S1035">
        <v>86.8</v>
      </c>
      <c r="T1035">
        <v>0</v>
      </c>
      <c r="U1035">
        <v>-4.6026246165600001E-4</v>
      </c>
      <c r="V1035">
        <f>-(MAX($R$2:R1035)-R1035)/MAX($R$2:R1035)</f>
        <v>-0.12514303805767438</v>
      </c>
      <c r="W1035">
        <f>MIN($V$3:V1035)</f>
        <v>-0.27527937672761299</v>
      </c>
      <c r="Y1035" s="1">
        <v>42674</v>
      </c>
      <c r="Z1035">
        <v>0</v>
      </c>
      <c r="AA1035">
        <v>1531</v>
      </c>
      <c r="AB1035">
        <v>41.619999999995301</v>
      </c>
      <c r="AC1035">
        <v>132890.799999999</v>
      </c>
      <c r="AD1035">
        <v>132932.41999999899</v>
      </c>
      <c r="AE1035">
        <v>86.8</v>
      </c>
      <c r="AF1035">
        <v>0</v>
      </c>
      <c r="AG1035">
        <v>-4.6047307819099999E-4</v>
      </c>
      <c r="AH1035">
        <f>-(MAX($AD$2:AD1035)-AD1035)/MAX($AD$2:AD1035)</f>
        <v>-1.5819526516602987E-2</v>
      </c>
      <c r="AI1035">
        <f>MIN($AH$3:AH1035)</f>
        <v>-0.27173488542719992</v>
      </c>
      <c r="AK1035" s="1">
        <v>42674</v>
      </c>
      <c r="AL1035">
        <f>1468</f>
        <v>1468</v>
      </c>
      <c r="AM1035">
        <f t="shared" si="64"/>
        <v>29.200000000011599</v>
      </c>
      <c r="AN1035">
        <f t="shared" si="65"/>
        <v>127422.39999999999</v>
      </c>
      <c r="AO1035">
        <f t="shared" si="66"/>
        <v>127451.6</v>
      </c>
      <c r="AP1035">
        <v>86.8</v>
      </c>
      <c r="AQ1035">
        <f t="shared" si="67"/>
        <v>-4.6051174524552765E-4</v>
      </c>
      <c r="AR1035">
        <f>-(MAX($AO$2:AO1035)-AO1035)/MAX($AO$2:AO1035)</f>
        <v>-7.1245269203593919E-2</v>
      </c>
      <c r="AS1035">
        <f>MIN($AR$3:AR1035)</f>
        <v>-0.27171619185755025</v>
      </c>
    </row>
    <row r="1036" spans="1:45" x14ac:dyDescent="0.2">
      <c r="A1036" s="1">
        <v>42675</v>
      </c>
      <c r="B1036">
        <v>0</v>
      </c>
      <c r="C1036">
        <v>1424</v>
      </c>
      <c r="D1036">
        <v>40.004999999975503</v>
      </c>
      <c r="E1036">
        <v>123674.399999999</v>
      </c>
      <c r="F1036">
        <v>123714.40499999899</v>
      </c>
      <c r="G1036">
        <v>86.85</v>
      </c>
      <c r="H1036">
        <v>1</v>
      </c>
      <c r="I1036">
        <v>5.75850488509E-4</v>
      </c>
      <c r="J1036">
        <f>-(MAX($F$2:F1036)-F1036)/MAX($F$2:F1036)</f>
        <v>-6.2908840696173866E-3</v>
      </c>
      <c r="K1036">
        <f>MIN($J$3:J1036)</f>
        <v>-0.10007190256198779</v>
      </c>
      <c r="M1036" s="1">
        <v>42675</v>
      </c>
      <c r="N1036">
        <v>0</v>
      </c>
      <c r="O1036">
        <v>1222</v>
      </c>
      <c r="P1036">
        <v>81.794999999983702</v>
      </c>
      <c r="Q1036">
        <v>106130.7</v>
      </c>
      <c r="R1036">
        <v>106212.49499999901</v>
      </c>
      <c r="S1036">
        <v>86.85</v>
      </c>
      <c r="T1036">
        <v>1</v>
      </c>
      <c r="U1036">
        <v>5.7559300092100004E-4</v>
      </c>
      <c r="V1036">
        <f>-(MAX($R$2:R1036)-R1036)/MAX($R$2:R1036)</f>
        <v>-0.12463947651357331</v>
      </c>
      <c r="W1036">
        <f>MIN($V$3:V1036)</f>
        <v>-0.27527937672761299</v>
      </c>
      <c r="Y1036" s="1">
        <v>42675</v>
      </c>
      <c r="Z1036">
        <v>0</v>
      </c>
      <c r="AA1036">
        <v>1531</v>
      </c>
      <c r="AB1036">
        <v>41.619999999995301</v>
      </c>
      <c r="AC1036">
        <v>132967.35</v>
      </c>
      <c r="AD1036">
        <v>133008.97</v>
      </c>
      <c r="AE1036">
        <v>86.85</v>
      </c>
      <c r="AF1036">
        <v>0</v>
      </c>
      <c r="AG1036">
        <v>5.7585651415999997E-4</v>
      </c>
      <c r="AH1036">
        <f>-(MAX($AD$2:AD1036)-AD1036)/MAX($AD$2:AD1036)</f>
        <v>-1.5252779779831431E-2</v>
      </c>
      <c r="AI1036">
        <f>MIN($AH$3:AH1036)</f>
        <v>-0.27173488542719992</v>
      </c>
      <c r="AK1036" s="1">
        <v>42675</v>
      </c>
      <c r="AL1036">
        <f>1468</f>
        <v>1468</v>
      </c>
      <c r="AM1036">
        <f t="shared" si="64"/>
        <v>29.200000000011599</v>
      </c>
      <c r="AN1036">
        <f t="shared" si="65"/>
        <v>127495.79999999999</v>
      </c>
      <c r="AO1036">
        <f t="shared" si="66"/>
        <v>127525</v>
      </c>
      <c r="AP1036">
        <v>86.85</v>
      </c>
      <c r="AQ1036">
        <f t="shared" si="67"/>
        <v>5.7590489252386137E-4</v>
      </c>
      <c r="AR1036">
        <f>-(MAX($AO$2:AO1036)-AO1036)/MAX($AO$2:AO1036)</f>
        <v>-7.0710394810173591E-2</v>
      </c>
      <c r="AS1036">
        <f>MIN($AR$3:AR1036)</f>
        <v>-0.27171619185755025</v>
      </c>
    </row>
    <row r="1037" spans="1:45" x14ac:dyDescent="0.2">
      <c r="A1037" s="1">
        <v>42676</v>
      </c>
      <c r="B1037">
        <v>0</v>
      </c>
      <c r="C1037">
        <v>1424</v>
      </c>
      <c r="D1037">
        <v>40.004999999975503</v>
      </c>
      <c r="E1037">
        <v>123517.75999999901</v>
      </c>
      <c r="F1037">
        <v>123557.764999999</v>
      </c>
      <c r="G1037">
        <v>86.74</v>
      </c>
      <c r="H1037">
        <v>1</v>
      </c>
      <c r="I1037">
        <v>-1.2661419662500001E-3</v>
      </c>
      <c r="J1037">
        <f>-(MAX($F$2:F1037)-F1037)/MAX($F$2:F1037)</f>
        <v>-7.5490608835408401E-3</v>
      </c>
      <c r="K1037">
        <f>MIN($J$3:J1037)</f>
        <v>-0.10007190256198779</v>
      </c>
      <c r="M1037" s="1">
        <v>42676</v>
      </c>
      <c r="N1037">
        <v>0</v>
      </c>
      <c r="O1037">
        <v>1222</v>
      </c>
      <c r="P1037">
        <v>81.794999999983702</v>
      </c>
      <c r="Q1037">
        <v>105996.28</v>
      </c>
      <c r="R1037">
        <v>106078.07499999899</v>
      </c>
      <c r="S1037">
        <v>86.74</v>
      </c>
      <c r="T1037">
        <v>0</v>
      </c>
      <c r="U1037">
        <v>-1.26557614525E-3</v>
      </c>
      <c r="V1037">
        <f>-(MAX($R$2:R1037)-R1037)/MAX($R$2:R1037)</f>
        <v>-0.12574731191059565</v>
      </c>
      <c r="W1037">
        <f>MIN($V$3:V1037)</f>
        <v>-0.27527937672761299</v>
      </c>
      <c r="Y1037" s="1">
        <v>42676</v>
      </c>
      <c r="Z1037">
        <v>0</v>
      </c>
      <c r="AA1037">
        <v>1531</v>
      </c>
      <c r="AB1037">
        <v>41.619999999995301</v>
      </c>
      <c r="AC1037">
        <v>132798.94</v>
      </c>
      <c r="AD1037">
        <v>132840.56</v>
      </c>
      <c r="AE1037">
        <v>86.74</v>
      </c>
      <c r="AF1037">
        <v>0</v>
      </c>
      <c r="AG1037">
        <v>-1.26615520743E-3</v>
      </c>
      <c r="AH1037">
        <f>-(MAX($AD$2:AD1037)-AD1037)/MAX($AD$2:AD1037)</f>
        <v>-1.6499622600712475E-2</v>
      </c>
      <c r="AI1037">
        <f>MIN($AH$3:AH1037)</f>
        <v>-0.27173488542719992</v>
      </c>
      <c r="AK1037" s="1">
        <v>42676</v>
      </c>
      <c r="AL1037">
        <f>1468</f>
        <v>1468</v>
      </c>
      <c r="AM1037">
        <f t="shared" si="64"/>
        <v>29.200000000011599</v>
      </c>
      <c r="AN1037">
        <f t="shared" si="65"/>
        <v>127334.31999999999</v>
      </c>
      <c r="AO1037">
        <f t="shared" si="66"/>
        <v>127363.52</v>
      </c>
      <c r="AP1037">
        <v>86.74</v>
      </c>
      <c r="AQ1037">
        <f t="shared" si="67"/>
        <v>-1.2662615173495073E-3</v>
      </c>
      <c r="AR1037">
        <f>-(MAX($AO$2:AO1037)-AO1037)/MAX($AO$2:AO1037)</f>
        <v>-7.1887118475698383E-2</v>
      </c>
      <c r="AS1037">
        <f>MIN($AR$3:AR1037)</f>
        <v>-0.27171619185755025</v>
      </c>
    </row>
    <row r="1038" spans="1:45" x14ac:dyDescent="0.2">
      <c r="A1038" s="1">
        <v>42677</v>
      </c>
      <c r="B1038">
        <v>0</v>
      </c>
      <c r="C1038">
        <v>1424</v>
      </c>
      <c r="D1038">
        <v>40.004999999975503</v>
      </c>
      <c r="E1038">
        <v>123318.399999999</v>
      </c>
      <c r="F1038">
        <v>123358.40499999899</v>
      </c>
      <c r="G1038">
        <v>86.6</v>
      </c>
      <c r="H1038">
        <v>0</v>
      </c>
      <c r="I1038">
        <v>-1.6134963270000001E-3</v>
      </c>
      <c r="J1038">
        <f>-(MAX($F$2:F1038)-F1038)/MAX($F$2:F1038)</f>
        <v>-9.1503768285343384E-3</v>
      </c>
      <c r="K1038">
        <f>MIN($J$3:J1038)</f>
        <v>-0.10007190256198779</v>
      </c>
      <c r="M1038" s="1">
        <v>42677</v>
      </c>
      <c r="N1038">
        <v>0</v>
      </c>
      <c r="O1038">
        <v>1222</v>
      </c>
      <c r="P1038">
        <v>81.794999999983702</v>
      </c>
      <c r="Q1038">
        <v>105825.2</v>
      </c>
      <c r="R1038">
        <v>105906.99499999901</v>
      </c>
      <c r="S1038">
        <v>86.6</v>
      </c>
      <c r="T1038">
        <v>0</v>
      </c>
      <c r="U1038">
        <v>-1.6127743645399999E-3</v>
      </c>
      <c r="V1038">
        <f>-(MAX($R$2:R1038)-R1038)/MAX($R$2:R1038)</f>
        <v>-0.12715728423407838</v>
      </c>
      <c r="W1038">
        <f>MIN($V$3:V1038)</f>
        <v>-0.27527937672761299</v>
      </c>
      <c r="Y1038" s="1">
        <v>42677</v>
      </c>
      <c r="Z1038">
        <v>0</v>
      </c>
      <c r="AA1038">
        <v>1531</v>
      </c>
      <c r="AB1038">
        <v>41.619999999995301</v>
      </c>
      <c r="AC1038">
        <v>132584.6</v>
      </c>
      <c r="AD1038">
        <v>132626.22</v>
      </c>
      <c r="AE1038">
        <v>86.6</v>
      </c>
      <c r="AF1038">
        <v>0</v>
      </c>
      <c r="AG1038">
        <v>-1.6135132221700001E-3</v>
      </c>
      <c r="AH1038">
        <f>-(MAX($AD$2:AD1038)-AD1038)/MAX($AD$2:AD1038)</f>
        <v>-1.8086513463651924E-2</v>
      </c>
      <c r="AI1038">
        <f>MIN($AH$3:AH1038)</f>
        <v>-0.27173488542719992</v>
      </c>
      <c r="AK1038" s="1">
        <v>42677</v>
      </c>
      <c r="AL1038">
        <f>1468</f>
        <v>1468</v>
      </c>
      <c r="AM1038">
        <f t="shared" si="64"/>
        <v>29.200000000011599</v>
      </c>
      <c r="AN1038">
        <f t="shared" si="65"/>
        <v>127128.79999999999</v>
      </c>
      <c r="AO1038">
        <f t="shared" si="66"/>
        <v>127158</v>
      </c>
      <c r="AP1038">
        <v>86.6</v>
      </c>
      <c r="AQ1038">
        <f t="shared" si="67"/>
        <v>-1.61364886900114E-3</v>
      </c>
      <c r="AR1038">
        <f>-(MAX($AO$2:AO1038)-AO1038)/MAX($AO$2:AO1038)</f>
        <v>-7.3384766777275456E-2</v>
      </c>
      <c r="AS1038">
        <f>MIN($AR$3:AR1038)</f>
        <v>-0.27171619185755025</v>
      </c>
    </row>
    <row r="1039" spans="1:45" x14ac:dyDescent="0.2">
      <c r="A1039" s="1">
        <v>42678</v>
      </c>
      <c r="B1039">
        <v>0</v>
      </c>
      <c r="C1039">
        <v>1424</v>
      </c>
      <c r="D1039">
        <v>40.004999999975503</v>
      </c>
      <c r="E1039">
        <v>121153.92</v>
      </c>
      <c r="F1039">
        <v>121193.924999999</v>
      </c>
      <c r="G1039">
        <v>85.08</v>
      </c>
      <c r="H1039">
        <v>1</v>
      </c>
      <c r="I1039">
        <v>-1.7546270965499999E-2</v>
      </c>
      <c r="J1039">
        <f>-(MAX($F$2:F1039)-F1039)/MAX($F$2:F1039)</f>
        <v>-2.6536092802749371E-2</v>
      </c>
      <c r="K1039">
        <f>MIN($J$3:J1039)</f>
        <v>-0.10007190256198779</v>
      </c>
      <c r="M1039" s="1">
        <v>42678</v>
      </c>
      <c r="N1039">
        <v>0</v>
      </c>
      <c r="O1039">
        <v>1222</v>
      </c>
      <c r="P1039">
        <v>81.794999999983702</v>
      </c>
      <c r="Q1039">
        <v>103967.75999999901</v>
      </c>
      <c r="R1039">
        <v>104049.554999999</v>
      </c>
      <c r="S1039">
        <v>85.08</v>
      </c>
      <c r="T1039">
        <v>0</v>
      </c>
      <c r="U1039">
        <v>-1.7538407165600001E-2</v>
      </c>
      <c r="V1039">
        <f>-(MAX($R$2:R1039)-R1039)/MAX($R$2:R1039)</f>
        <v>-0.14246555517474921</v>
      </c>
      <c r="W1039">
        <f>MIN($V$3:V1039)</f>
        <v>-0.27527937672761299</v>
      </c>
      <c r="Y1039" s="1">
        <v>42678</v>
      </c>
      <c r="Z1039">
        <v>0</v>
      </c>
      <c r="AA1039">
        <v>1531</v>
      </c>
      <c r="AB1039">
        <v>41.619999999995301</v>
      </c>
      <c r="AC1039">
        <v>130257.48</v>
      </c>
      <c r="AD1039">
        <v>130299.099999999</v>
      </c>
      <c r="AE1039">
        <v>85.08</v>
      </c>
      <c r="AF1039">
        <v>0</v>
      </c>
      <c r="AG1039">
        <v>-1.7546454992099999E-2</v>
      </c>
      <c r="AH1039">
        <f>-(MAX($AD$2:AD1039)-AD1039)/MAX($AD$2:AD1039)</f>
        <v>-3.5315614261287924E-2</v>
      </c>
      <c r="AI1039">
        <f>MIN($AH$3:AH1039)</f>
        <v>-0.27173488542719992</v>
      </c>
      <c r="AK1039" s="1">
        <v>42678</v>
      </c>
      <c r="AL1039">
        <f>1468</f>
        <v>1468</v>
      </c>
      <c r="AM1039">
        <f t="shared" si="64"/>
        <v>29.200000000011599</v>
      </c>
      <c r="AN1039">
        <f t="shared" si="65"/>
        <v>124897.44</v>
      </c>
      <c r="AO1039">
        <f t="shared" si="66"/>
        <v>124926.64000000001</v>
      </c>
      <c r="AP1039">
        <v>85.08</v>
      </c>
      <c r="AQ1039">
        <f t="shared" si="67"/>
        <v>-1.7547932493433255E-2</v>
      </c>
      <c r="AR1039">
        <f>-(MAX($AO$2:AO1039)-AO1039)/MAX($AO$2:AO1039)</f>
        <v>-8.964494833725474E-2</v>
      </c>
      <c r="AS1039">
        <f>MIN($AR$3:AR1039)</f>
        <v>-0.27171619185755025</v>
      </c>
    </row>
    <row r="1040" spans="1:45" x14ac:dyDescent="0.2">
      <c r="A1040" s="1">
        <v>42681</v>
      </c>
      <c r="B1040">
        <v>0</v>
      </c>
      <c r="C1040">
        <v>1424</v>
      </c>
      <c r="D1040">
        <v>40.004999999975503</v>
      </c>
      <c r="E1040">
        <v>123261.44</v>
      </c>
      <c r="F1040">
        <v>123301.444999999</v>
      </c>
      <c r="G1040">
        <v>86.56</v>
      </c>
      <c r="H1040">
        <v>0</v>
      </c>
      <c r="I1040">
        <v>1.73896505126E-2</v>
      </c>
      <c r="J1040">
        <f>-(MAX($F$2:F1040)-F1040)/MAX($F$2:F1040)</f>
        <v>-9.6078956699609842E-3</v>
      </c>
      <c r="K1040">
        <f>MIN($J$3:J1040)</f>
        <v>-0.10007190256198779</v>
      </c>
      <c r="M1040" s="1">
        <v>42681</v>
      </c>
      <c r="N1040">
        <v>0</v>
      </c>
      <c r="O1040">
        <v>1222</v>
      </c>
      <c r="P1040">
        <v>81.794999999983702</v>
      </c>
      <c r="Q1040">
        <v>105776.32000000001</v>
      </c>
      <c r="R1040">
        <v>105858.114999999</v>
      </c>
      <c r="S1040">
        <v>86.56</v>
      </c>
      <c r="T1040">
        <v>0</v>
      </c>
      <c r="U1040">
        <v>1.7381717778599998E-2</v>
      </c>
      <c r="V1040">
        <f>-(MAX($R$2:R1040)-R1040)/MAX($R$2:R1040)</f>
        <v>-0.12756013346935924</v>
      </c>
      <c r="W1040">
        <f>MIN($V$3:V1040)</f>
        <v>-0.27527937672761299</v>
      </c>
      <c r="Y1040" s="1">
        <v>42681</v>
      </c>
      <c r="Z1040">
        <v>0</v>
      </c>
      <c r="AA1040">
        <v>1531</v>
      </c>
      <c r="AB1040">
        <v>41.619999999995301</v>
      </c>
      <c r="AC1040">
        <v>132523.35999999999</v>
      </c>
      <c r="AD1040">
        <v>132564.98000000001</v>
      </c>
      <c r="AE1040">
        <v>86.56</v>
      </c>
      <c r="AF1040">
        <v>0</v>
      </c>
      <c r="AG1040">
        <v>1.7389836153899999E-2</v>
      </c>
      <c r="AH1040">
        <f>-(MAX($AD$2:AD1040)-AD1040)/MAX($AD$2:AD1040)</f>
        <v>-1.8539910853063137E-2</v>
      </c>
      <c r="AI1040">
        <f>MIN($AH$3:AH1040)</f>
        <v>-0.27173488542719992</v>
      </c>
      <c r="AK1040" s="1">
        <v>42681</v>
      </c>
      <c r="AL1040">
        <f>1468</f>
        <v>1468</v>
      </c>
      <c r="AM1040">
        <f t="shared" si="64"/>
        <v>29.200000000011599</v>
      </c>
      <c r="AN1040">
        <f t="shared" si="65"/>
        <v>127070.08</v>
      </c>
      <c r="AO1040">
        <f t="shared" si="66"/>
        <v>127099.28000000001</v>
      </c>
      <c r="AP1040">
        <v>86.56</v>
      </c>
      <c r="AQ1040">
        <f t="shared" si="67"/>
        <v>1.7391326621767775E-2</v>
      </c>
      <c r="AR1040">
        <f>-(MAX($AO$2:AO1040)-AO1040)/MAX($AO$2:AO1040)</f>
        <v>-7.3812666292011664E-2</v>
      </c>
      <c r="AS1040">
        <f>MIN($AR$3:AR1040)</f>
        <v>-0.27171619185755025</v>
      </c>
    </row>
    <row r="1041" spans="1:45" x14ac:dyDescent="0.2">
      <c r="A1041" s="1">
        <v>42682</v>
      </c>
      <c r="B1041">
        <v>0</v>
      </c>
      <c r="C1041">
        <v>1424</v>
      </c>
      <c r="D1041">
        <v>40.004999999975503</v>
      </c>
      <c r="E1041">
        <v>124543.039999999</v>
      </c>
      <c r="F1041">
        <v>124583.04499999899</v>
      </c>
      <c r="G1041">
        <v>87.46</v>
      </c>
      <c r="H1041">
        <v>0</v>
      </c>
      <c r="I1041">
        <v>1.03940387722E-2</v>
      </c>
      <c r="J1041">
        <f>-(MAX($F$2:F1041)-F1041)/MAX($F$2:F1041)</f>
        <v>0</v>
      </c>
      <c r="K1041">
        <f>MIN($J$3:J1041)</f>
        <v>-0.10007190256198779</v>
      </c>
      <c r="M1041" s="1">
        <v>42682</v>
      </c>
      <c r="N1041">
        <v>0</v>
      </c>
      <c r="O1041">
        <v>1222</v>
      </c>
      <c r="P1041">
        <v>81.794999999983702</v>
      </c>
      <c r="Q1041">
        <v>106876.12</v>
      </c>
      <c r="R1041">
        <v>106957.914999999</v>
      </c>
      <c r="S1041">
        <v>87.46</v>
      </c>
      <c r="T1041">
        <v>0</v>
      </c>
      <c r="U1041">
        <v>1.0389378273000001E-2</v>
      </c>
      <c r="V1041">
        <f>-(MAX($R$2:R1041)-R1041)/MAX($R$2:R1041)</f>
        <v>-0.11849602567554096</v>
      </c>
      <c r="W1041">
        <f>MIN($V$3:V1041)</f>
        <v>-0.27527937672761299</v>
      </c>
      <c r="Y1041" s="1">
        <v>42682</v>
      </c>
      <c r="Z1041">
        <v>0</v>
      </c>
      <c r="AA1041">
        <v>1531</v>
      </c>
      <c r="AB1041">
        <v>41.619999999995301</v>
      </c>
      <c r="AC1041">
        <v>133901.25999999899</v>
      </c>
      <c r="AD1041">
        <v>133942.87999999899</v>
      </c>
      <c r="AE1041">
        <v>87.46</v>
      </c>
      <c r="AF1041">
        <v>0</v>
      </c>
      <c r="AG1041">
        <v>1.0394147836E-2</v>
      </c>
      <c r="AH1041">
        <f>-(MAX($AD$2:AD1041)-AD1041)/MAX($AD$2:AD1041)</f>
        <v>-8.3384695913169427E-3</v>
      </c>
      <c r="AI1041">
        <f>MIN($AH$3:AH1041)</f>
        <v>-0.27173488542719992</v>
      </c>
      <c r="AK1041" s="1">
        <v>42682</v>
      </c>
      <c r="AL1041">
        <f>1468</f>
        <v>1468</v>
      </c>
      <c r="AM1041">
        <f t="shared" si="64"/>
        <v>29.200000000011599</v>
      </c>
      <c r="AN1041">
        <f t="shared" si="65"/>
        <v>128391.27999999998</v>
      </c>
      <c r="AO1041">
        <f t="shared" si="66"/>
        <v>128420.48</v>
      </c>
      <c r="AP1041">
        <v>87.46</v>
      </c>
      <c r="AQ1041">
        <f t="shared" si="67"/>
        <v>1.0395023480856715E-2</v>
      </c>
      <c r="AR1041">
        <f>-(MAX($AO$2:AO1041)-AO1041)/MAX($AO$2:AO1041)</f>
        <v>-6.4184927210445053E-2</v>
      </c>
      <c r="AS1041">
        <f>MIN($AR$3:AR1041)</f>
        <v>-0.27171619185755025</v>
      </c>
    </row>
    <row r="1042" spans="1:45" x14ac:dyDescent="0.2">
      <c r="A1042" s="1">
        <v>42683</v>
      </c>
      <c r="B1042">
        <v>0</v>
      </c>
      <c r="C1042">
        <v>1424</v>
      </c>
      <c r="D1042">
        <v>40.004999999975503</v>
      </c>
      <c r="E1042">
        <v>122364.32</v>
      </c>
      <c r="F1042">
        <v>122404.32499999899</v>
      </c>
      <c r="G1042">
        <v>85.93</v>
      </c>
      <c r="H1042">
        <v>0</v>
      </c>
      <c r="I1042">
        <v>-1.74880939858E-2</v>
      </c>
      <c r="J1042">
        <f>-(MAX($F$2:F1042)-F1042)/MAX($F$2:F1042)</f>
        <v>-1.748809398582302E-2</v>
      </c>
      <c r="K1042">
        <f>MIN($J$3:J1042)</f>
        <v>-0.10007190256198779</v>
      </c>
      <c r="M1042" s="1">
        <v>42683</v>
      </c>
      <c r="N1042">
        <v>0</v>
      </c>
      <c r="O1042">
        <v>1222</v>
      </c>
      <c r="P1042">
        <v>81.794999999983702</v>
      </c>
      <c r="Q1042">
        <v>105006.46</v>
      </c>
      <c r="R1042">
        <v>105088.254999999</v>
      </c>
      <c r="S1042">
        <v>85.93</v>
      </c>
      <c r="T1042">
        <v>0</v>
      </c>
      <c r="U1042">
        <v>-1.74803332694E-2</v>
      </c>
      <c r="V1042">
        <f>-(MAX($R$2:R1042)-R1042)/MAX($R$2:R1042)</f>
        <v>-0.13390500892503202</v>
      </c>
      <c r="W1042">
        <f>MIN($V$3:V1042)</f>
        <v>-0.27527937672761299</v>
      </c>
      <c r="Y1042" s="1">
        <v>42683</v>
      </c>
      <c r="Z1042">
        <v>0</v>
      </c>
      <c r="AA1042">
        <v>1531</v>
      </c>
      <c r="AB1042">
        <v>41.619999999995301</v>
      </c>
      <c r="AC1042">
        <v>131558.82999999999</v>
      </c>
      <c r="AD1042">
        <v>131600.45000000001</v>
      </c>
      <c r="AE1042">
        <v>85.93</v>
      </c>
      <c r="AF1042">
        <v>0</v>
      </c>
      <c r="AG1042">
        <v>-1.74882755993E-2</v>
      </c>
      <c r="AH1042">
        <f>-(MAX($AD$2:AD1042)-AD1042)/MAX($AD$2:AD1042)</f>
        <v>-2.5680919736290771E-2</v>
      </c>
      <c r="AI1042">
        <f>MIN($AH$3:AH1042)</f>
        <v>-0.27173488542719992</v>
      </c>
      <c r="AK1042" s="1">
        <v>42683</v>
      </c>
      <c r="AL1042">
        <f>1468</f>
        <v>1468</v>
      </c>
      <c r="AM1042">
        <f t="shared" si="64"/>
        <v>29.200000000011599</v>
      </c>
      <c r="AN1042">
        <f t="shared" si="65"/>
        <v>126145.24</v>
      </c>
      <c r="AO1042">
        <f t="shared" si="66"/>
        <v>126174.44000000002</v>
      </c>
      <c r="AP1042">
        <v>85.93</v>
      </c>
      <c r="AQ1042">
        <f t="shared" si="67"/>
        <v>-1.748973372471415E-2</v>
      </c>
      <c r="AR1042">
        <f>-(MAX($AO$2:AO1042)-AO1042)/MAX($AO$2:AO1042)</f>
        <v>-8.0552083649108347E-2</v>
      </c>
      <c r="AS1042">
        <f>MIN($AR$3:AR1042)</f>
        <v>-0.27171619185755025</v>
      </c>
    </row>
    <row r="1043" spans="1:45" x14ac:dyDescent="0.2">
      <c r="A1043" s="1">
        <v>42684</v>
      </c>
      <c r="B1043">
        <v>1424</v>
      </c>
      <c r="C1043">
        <v>0</v>
      </c>
      <c r="D1043">
        <v>118175.04499999899</v>
      </c>
      <c r="E1043">
        <v>0</v>
      </c>
      <c r="F1043">
        <v>118175.04499999899</v>
      </c>
      <c r="G1043">
        <v>82.96</v>
      </c>
      <c r="H1043">
        <v>-1</v>
      </c>
      <c r="I1043">
        <v>-3.4551720292600001E-2</v>
      </c>
      <c r="J1043">
        <f>-(MAX($F$2:F1043)-F1043)/MAX($F$2:F1043)</f>
        <v>-5.1435570546538266E-2</v>
      </c>
      <c r="K1043">
        <f>MIN($J$3:J1043)</f>
        <v>-0.10007190256198779</v>
      </c>
      <c r="M1043" s="1">
        <v>42684</v>
      </c>
      <c r="N1043">
        <v>0</v>
      </c>
      <c r="O1043">
        <v>1222</v>
      </c>
      <c r="P1043">
        <v>81.794999999983702</v>
      </c>
      <c r="Q1043">
        <v>101377.12</v>
      </c>
      <c r="R1043">
        <v>101458.914999999</v>
      </c>
      <c r="S1043">
        <v>82.96</v>
      </c>
      <c r="T1043">
        <v>0</v>
      </c>
      <c r="U1043">
        <v>-3.4536114430700003E-2</v>
      </c>
      <c r="V1043">
        <f>-(MAX($R$2:R1043)-R1043)/MAX($R$2:R1043)</f>
        <v>-0.16381656464463218</v>
      </c>
      <c r="W1043">
        <f>MIN($V$3:V1043)</f>
        <v>-0.27527937672761299</v>
      </c>
      <c r="Y1043" s="1">
        <v>42684</v>
      </c>
      <c r="Z1043">
        <v>0</v>
      </c>
      <c r="AA1043">
        <v>1531</v>
      </c>
      <c r="AB1043">
        <v>41.619999999995301</v>
      </c>
      <c r="AC1043">
        <v>127011.75999999901</v>
      </c>
      <c r="AD1043">
        <v>127053.379999999</v>
      </c>
      <c r="AE1043">
        <v>82.96</v>
      </c>
      <c r="AF1043">
        <v>0</v>
      </c>
      <c r="AG1043">
        <v>-3.4552085498199998E-2</v>
      </c>
      <c r="AH1043">
        <f>-(MAX($AD$2:AD1043)-AD1043)/MAX($AD$2:AD1043)</f>
        <v>-5.9345675900085722E-2</v>
      </c>
      <c r="AI1043">
        <f>MIN($AH$3:AH1043)</f>
        <v>-0.27173488542719992</v>
      </c>
      <c r="AK1043" s="1">
        <v>42684</v>
      </c>
      <c r="AL1043">
        <f>1468</f>
        <v>1468</v>
      </c>
      <c r="AM1043">
        <f t="shared" si="64"/>
        <v>29.200000000011599</v>
      </c>
      <c r="AN1043">
        <f t="shared" si="65"/>
        <v>121785.27999999998</v>
      </c>
      <c r="AO1043">
        <f t="shared" si="66"/>
        <v>121814.48</v>
      </c>
      <c r="AP1043">
        <v>82.96</v>
      </c>
      <c r="AQ1043">
        <f t="shared" si="67"/>
        <v>-3.4555017640657014E-2</v>
      </c>
      <c r="AR1043">
        <f>-(MAX($AO$2:AO1043)-AO1043)/MAX($AO$2:AO1043)</f>
        <v>-0.11232362261827875</v>
      </c>
      <c r="AS1043">
        <f>MIN($AR$3:AR1043)</f>
        <v>-0.27171619185755025</v>
      </c>
    </row>
    <row r="1044" spans="1:45" x14ac:dyDescent="0.2">
      <c r="A1044" s="1">
        <v>42688</v>
      </c>
      <c r="B1044">
        <v>1423</v>
      </c>
      <c r="C1044">
        <v>1423</v>
      </c>
      <c r="D1044">
        <v>66.044999999969093</v>
      </c>
      <c r="E1044">
        <v>118109</v>
      </c>
      <c r="F1044">
        <v>118175.04499999899</v>
      </c>
      <c r="G1044">
        <v>83</v>
      </c>
      <c r="H1044">
        <v>1</v>
      </c>
      <c r="I1044">
        <v>0</v>
      </c>
      <c r="J1044">
        <f>-(MAX($F$2:F1044)-F1044)/MAX($F$2:F1044)</f>
        <v>-5.1435570546538266E-2</v>
      </c>
      <c r="K1044">
        <f>MIN($J$3:J1044)</f>
        <v>-0.10007190256198779</v>
      </c>
      <c r="M1044" s="1">
        <v>42688</v>
      </c>
      <c r="N1044">
        <v>0</v>
      </c>
      <c r="O1044">
        <v>1222</v>
      </c>
      <c r="P1044">
        <v>81.794999999983702</v>
      </c>
      <c r="Q1044">
        <v>101426</v>
      </c>
      <c r="R1044">
        <v>101507.79499999899</v>
      </c>
      <c r="S1044">
        <v>83</v>
      </c>
      <c r="T1044">
        <v>1</v>
      </c>
      <c r="U1044">
        <v>4.8177136528599999E-4</v>
      </c>
      <c r="V1044">
        <f>-(MAX($R$2:R1044)-R1044)/MAX($R$2:R1044)</f>
        <v>-0.16341371540935146</v>
      </c>
      <c r="W1044">
        <f>MIN($V$3:V1044)</f>
        <v>-0.27527937672761299</v>
      </c>
      <c r="Y1044" s="1">
        <v>42688</v>
      </c>
      <c r="Z1044">
        <v>0</v>
      </c>
      <c r="AA1044">
        <v>1531</v>
      </c>
      <c r="AB1044">
        <v>41.619999999995301</v>
      </c>
      <c r="AC1044">
        <v>127073</v>
      </c>
      <c r="AD1044">
        <v>127114.62</v>
      </c>
      <c r="AE1044">
        <v>83</v>
      </c>
      <c r="AF1044">
        <v>1</v>
      </c>
      <c r="AG1044">
        <v>4.8200213170199998E-4</v>
      </c>
      <c r="AH1044">
        <f>-(MAX($AD$2:AD1044)-AD1044)/MAX($AD$2:AD1044)</f>
        <v>-5.8892278510667077E-2</v>
      </c>
      <c r="AI1044">
        <f>MIN($AH$3:AH1044)</f>
        <v>-0.27173488542719992</v>
      </c>
      <c r="AK1044" s="1">
        <v>42688</v>
      </c>
      <c r="AL1044">
        <f>1468</f>
        <v>1468</v>
      </c>
      <c r="AM1044">
        <f t="shared" si="64"/>
        <v>29.200000000011599</v>
      </c>
      <c r="AN1044">
        <f t="shared" si="65"/>
        <v>121844</v>
      </c>
      <c r="AO1044">
        <f t="shared" si="66"/>
        <v>121873.20000000001</v>
      </c>
      <c r="AP1044">
        <v>83</v>
      </c>
      <c r="AQ1044">
        <f t="shared" si="67"/>
        <v>4.8204449914341643E-4</v>
      </c>
      <c r="AR1044">
        <f>-(MAX($AO$2:AO1044)-AO1044)/MAX($AO$2:AO1044)</f>
        <v>-0.11189572310354234</v>
      </c>
      <c r="AS1044">
        <f>MIN($AR$3:AR1044)</f>
        <v>-0.27171619185755025</v>
      </c>
    </row>
    <row r="1045" spans="1:45" x14ac:dyDescent="0.2">
      <c r="A1045" s="1">
        <v>42689</v>
      </c>
      <c r="B1045">
        <v>0</v>
      </c>
      <c r="C1045">
        <v>1423</v>
      </c>
      <c r="D1045">
        <v>66.044999999969093</v>
      </c>
      <c r="E1045">
        <v>118991.26</v>
      </c>
      <c r="F1045">
        <v>119057.304999999</v>
      </c>
      <c r="G1045">
        <v>83.62</v>
      </c>
      <c r="H1045">
        <v>0</v>
      </c>
      <c r="I1045">
        <v>7.4657047941000003E-3</v>
      </c>
      <c r="J1045">
        <f>-(MAX($F$2:F1045)-F1045)/MAX($F$2:F1045)</f>
        <v>-4.4353868538050546E-2</v>
      </c>
      <c r="K1045">
        <f>MIN($J$3:J1045)</f>
        <v>-0.10007190256198779</v>
      </c>
      <c r="M1045" s="1">
        <v>42689</v>
      </c>
      <c r="N1045">
        <v>0</v>
      </c>
      <c r="O1045">
        <v>1222</v>
      </c>
      <c r="P1045">
        <v>81.794999999983702</v>
      </c>
      <c r="Q1045">
        <v>102183.64</v>
      </c>
      <c r="R1045">
        <v>102265.43499999899</v>
      </c>
      <c r="S1045">
        <v>83.62</v>
      </c>
      <c r="T1045">
        <v>0</v>
      </c>
      <c r="U1045">
        <v>7.4638602877699998E-3</v>
      </c>
      <c r="V1045">
        <f>-(MAX($R$2:R1045)-R1045)/MAX($R$2:R1045)</f>
        <v>-0.15716955226249887</v>
      </c>
      <c r="W1045">
        <f>MIN($V$3:V1045)</f>
        <v>-0.27527937672761299</v>
      </c>
      <c r="Y1045" s="1">
        <v>42689</v>
      </c>
      <c r="Z1045">
        <v>0</v>
      </c>
      <c r="AA1045">
        <v>1531</v>
      </c>
      <c r="AB1045">
        <v>41.619999999995301</v>
      </c>
      <c r="AC1045">
        <v>128022.22</v>
      </c>
      <c r="AD1045">
        <v>128063.84</v>
      </c>
      <c r="AE1045">
        <v>83.62</v>
      </c>
      <c r="AF1045">
        <v>0</v>
      </c>
      <c r="AG1045">
        <v>7.4674337224199996E-3</v>
      </c>
      <c r="AH1045">
        <f>-(MAX($AD$2:AD1045)-AD1045)/MAX($AD$2:AD1045)</f>
        <v>-5.1864618974792241E-2</v>
      </c>
      <c r="AI1045">
        <f>MIN($AH$3:AH1045)</f>
        <v>-0.27173488542719992</v>
      </c>
      <c r="AK1045" s="1">
        <v>42689</v>
      </c>
      <c r="AL1045">
        <f>1468</f>
        <v>1468</v>
      </c>
      <c r="AM1045">
        <f t="shared" si="64"/>
        <v>29.200000000011599</v>
      </c>
      <c r="AN1045">
        <f t="shared" si="65"/>
        <v>122754.16</v>
      </c>
      <c r="AO1045">
        <f t="shared" si="66"/>
        <v>122783.36000000002</v>
      </c>
      <c r="AP1045">
        <v>83.62</v>
      </c>
      <c r="AQ1045">
        <f t="shared" si="67"/>
        <v>7.4680897851209568E-3</v>
      </c>
      <c r="AR1045">
        <f>-(MAX($AO$2:AO1045)-AO1045)/MAX($AO$2:AO1045)</f>
        <v>-0.10526328062512967</v>
      </c>
      <c r="AS1045">
        <f>MIN($AR$3:AR1045)</f>
        <v>-0.27171619185755025</v>
      </c>
    </row>
    <row r="1046" spans="1:45" x14ac:dyDescent="0.2">
      <c r="A1046" s="1">
        <v>42690</v>
      </c>
      <c r="B1046">
        <v>0</v>
      </c>
      <c r="C1046">
        <v>1423</v>
      </c>
      <c r="D1046">
        <v>66.044999999969093</v>
      </c>
      <c r="E1046">
        <v>118379.37</v>
      </c>
      <c r="F1046">
        <v>118445.414999999</v>
      </c>
      <c r="G1046">
        <v>83.19</v>
      </c>
      <c r="H1046">
        <v>1</v>
      </c>
      <c r="I1046">
        <v>-5.1394578434300004E-3</v>
      </c>
      <c r="J1046">
        <f>-(MAX($F$2:F1046)-F1046)/MAX($F$2:F1046)</f>
        <v>-4.9265371543937134E-2</v>
      </c>
      <c r="K1046">
        <f>MIN($J$3:J1046)</f>
        <v>-0.10007190256198779</v>
      </c>
      <c r="M1046" s="1">
        <v>42690</v>
      </c>
      <c r="N1046">
        <v>0</v>
      </c>
      <c r="O1046">
        <v>1222</v>
      </c>
      <c r="P1046">
        <v>81.794999999983702</v>
      </c>
      <c r="Q1046">
        <v>101658.179999999</v>
      </c>
      <c r="R1046">
        <v>101739.974999999</v>
      </c>
      <c r="S1046">
        <v>83.19</v>
      </c>
      <c r="T1046">
        <v>1</v>
      </c>
      <c r="U1046">
        <v>-5.1381974760100002E-3</v>
      </c>
      <c r="V1046">
        <f>-(MAX($R$2:R1046)-R1046)/MAX($R$2:R1046)</f>
        <v>-0.16150018154176754</v>
      </c>
      <c r="W1046">
        <f>MIN($V$3:V1046)</f>
        <v>-0.27527937672761299</v>
      </c>
      <c r="Y1046" s="1">
        <v>42690</v>
      </c>
      <c r="Z1046">
        <v>0</v>
      </c>
      <c r="AA1046">
        <v>1531</v>
      </c>
      <c r="AB1046">
        <v>41.619999999995301</v>
      </c>
      <c r="AC1046">
        <v>127363.89</v>
      </c>
      <c r="AD1046">
        <v>127405.50999999901</v>
      </c>
      <c r="AE1046">
        <v>83.19</v>
      </c>
      <c r="AF1046">
        <v>1</v>
      </c>
      <c r="AG1046">
        <v>-5.1406392311800003E-3</v>
      </c>
      <c r="AH1046">
        <f>-(MAX($AD$2:AD1046)-AD1046)/MAX($AD$2:AD1046)</f>
        <v>-5.6738640910970833E-2</v>
      </c>
      <c r="AI1046">
        <f>MIN($AH$3:AH1046)</f>
        <v>-0.27173488542719992</v>
      </c>
      <c r="AK1046" s="1">
        <v>42690</v>
      </c>
      <c r="AL1046">
        <f>1468</f>
        <v>1468</v>
      </c>
      <c r="AM1046">
        <f t="shared" si="64"/>
        <v>29.200000000011599</v>
      </c>
      <c r="AN1046">
        <f t="shared" si="65"/>
        <v>122122.92</v>
      </c>
      <c r="AO1046">
        <f t="shared" si="66"/>
        <v>122152.12000000001</v>
      </c>
      <c r="AP1046">
        <v>83.19</v>
      </c>
      <c r="AQ1046">
        <f t="shared" si="67"/>
        <v>-5.1410875219574147E-3</v>
      </c>
      <c r="AR1046">
        <f>-(MAX($AO$2:AO1046)-AO1046)/MAX($AO$2:AO1046)</f>
        <v>-0.10986320040854493</v>
      </c>
      <c r="AS1046">
        <f>MIN($AR$3:AR1046)</f>
        <v>-0.27171619185755025</v>
      </c>
    </row>
    <row r="1047" spans="1:45" x14ac:dyDescent="0.2">
      <c r="A1047" s="1">
        <v>42691</v>
      </c>
      <c r="B1047">
        <v>1423</v>
      </c>
      <c r="C1047">
        <v>0</v>
      </c>
      <c r="D1047">
        <v>118274.65499999899</v>
      </c>
      <c r="E1047">
        <v>0</v>
      </c>
      <c r="F1047">
        <v>118274.65499999899</v>
      </c>
      <c r="G1047">
        <v>83.07</v>
      </c>
      <c r="H1047">
        <v>-1</v>
      </c>
      <c r="I1047">
        <v>-1.44167674198E-3</v>
      </c>
      <c r="J1047">
        <f>-(MAX($F$2:F1047)-F1047)/MAX($F$2:F1047)</f>
        <v>-5.0636023545579979E-2</v>
      </c>
      <c r="K1047">
        <f>MIN($J$3:J1047)</f>
        <v>-0.10007190256198779</v>
      </c>
      <c r="M1047" s="1">
        <v>42691</v>
      </c>
      <c r="N1047">
        <v>0</v>
      </c>
      <c r="O1047">
        <v>1222</v>
      </c>
      <c r="P1047">
        <v>81.794999999983702</v>
      </c>
      <c r="Q1047">
        <v>101511.539999999</v>
      </c>
      <c r="R1047">
        <v>101593.334999999</v>
      </c>
      <c r="S1047">
        <v>83.07</v>
      </c>
      <c r="T1047">
        <v>0</v>
      </c>
      <c r="U1047">
        <v>-1.4413213685200001E-3</v>
      </c>
      <c r="V1047">
        <f>-(MAX($R$2:R1047)-R1047)/MAX($R$2:R1047)</f>
        <v>-0.16270872924760996</v>
      </c>
      <c r="W1047">
        <f>MIN($V$3:V1047)</f>
        <v>-0.27527937672761299</v>
      </c>
      <c r="Y1047" s="1">
        <v>42691</v>
      </c>
      <c r="Z1047">
        <v>0</v>
      </c>
      <c r="AA1047">
        <v>1531</v>
      </c>
      <c r="AB1047">
        <v>41.619999999995301</v>
      </c>
      <c r="AC1047">
        <v>127180.16999999899</v>
      </c>
      <c r="AD1047">
        <v>127221.789999999</v>
      </c>
      <c r="AE1047">
        <v>83.07</v>
      </c>
      <c r="AF1047">
        <v>0</v>
      </c>
      <c r="AG1047">
        <v>-1.44200984714E-3</v>
      </c>
      <c r="AH1047">
        <f>-(MAX($AD$2:AD1047)-AD1047)/MAX($AD$2:AD1047)</f>
        <v>-5.809883307920468E-2</v>
      </c>
      <c r="AI1047">
        <f>MIN($AH$3:AH1047)</f>
        <v>-0.27173488542719992</v>
      </c>
      <c r="AK1047" s="1">
        <v>42691</v>
      </c>
      <c r="AL1047">
        <f>1468</f>
        <v>1468</v>
      </c>
      <c r="AM1047">
        <f t="shared" si="64"/>
        <v>29.200000000011599</v>
      </c>
      <c r="AN1047">
        <f t="shared" si="65"/>
        <v>121946.76</v>
      </c>
      <c r="AO1047">
        <f t="shared" si="66"/>
        <v>121975.96</v>
      </c>
      <c r="AP1047">
        <v>83.07</v>
      </c>
      <c r="AQ1047">
        <f t="shared" si="67"/>
        <v>-1.4421362478195506E-3</v>
      </c>
      <c r="AR1047">
        <f>-(MAX($AO$2:AO1047)-AO1047)/MAX($AO$2:AO1047)</f>
        <v>-0.11114689895275386</v>
      </c>
      <c r="AS1047">
        <f>MIN($AR$3:AR1047)</f>
        <v>-0.27171619185755025</v>
      </c>
    </row>
    <row r="1048" spans="1:45" x14ac:dyDescent="0.2">
      <c r="A1048" s="1">
        <v>42692</v>
      </c>
      <c r="B1048">
        <v>1442</v>
      </c>
      <c r="C1048">
        <v>1442</v>
      </c>
      <c r="D1048">
        <v>30.654999999955098</v>
      </c>
      <c r="E1048">
        <v>118244</v>
      </c>
      <c r="F1048">
        <v>118274.65499999899</v>
      </c>
      <c r="G1048">
        <v>82</v>
      </c>
      <c r="H1048">
        <v>1</v>
      </c>
      <c r="I1048">
        <v>0</v>
      </c>
      <c r="J1048">
        <f>-(MAX($F$2:F1048)-F1048)/MAX($F$2:F1048)</f>
        <v>-5.0636023545579979E-2</v>
      </c>
      <c r="K1048">
        <f>MIN($J$3:J1048)</f>
        <v>-0.10007190256198779</v>
      </c>
      <c r="M1048" s="1">
        <v>42692</v>
      </c>
      <c r="N1048">
        <v>0</v>
      </c>
      <c r="O1048">
        <v>1222</v>
      </c>
      <c r="P1048">
        <v>81.794999999983702</v>
      </c>
      <c r="Q1048">
        <v>100204</v>
      </c>
      <c r="R1048">
        <v>100285.79499999899</v>
      </c>
      <c r="S1048">
        <v>82</v>
      </c>
      <c r="T1048">
        <v>0</v>
      </c>
      <c r="U1048">
        <v>-1.28703324879E-2</v>
      </c>
      <c r="V1048">
        <f>-(MAX($R$2:R1048)-R1048)/MAX($R$2:R1048)</f>
        <v>-0.17348494629137171</v>
      </c>
      <c r="W1048">
        <f>MIN($V$3:V1048)</f>
        <v>-0.27527937672761299</v>
      </c>
      <c r="Y1048" s="1">
        <v>42692</v>
      </c>
      <c r="Z1048">
        <v>0</v>
      </c>
      <c r="AA1048">
        <v>1531</v>
      </c>
      <c r="AB1048">
        <v>41.619999999995301</v>
      </c>
      <c r="AC1048">
        <v>125542</v>
      </c>
      <c r="AD1048">
        <v>125583.62</v>
      </c>
      <c r="AE1048">
        <v>82</v>
      </c>
      <c r="AF1048">
        <v>0</v>
      </c>
      <c r="AG1048">
        <v>-1.2876489161199999E-2</v>
      </c>
      <c r="AH1048">
        <f>-(MAX($AD$2:AD1048)-AD1048)/MAX($AD$2:AD1048)</f>
        <v>-7.0227213245949049E-2</v>
      </c>
      <c r="AI1048">
        <f>MIN($AH$3:AH1048)</f>
        <v>-0.27173488542719992</v>
      </c>
      <c r="AK1048" s="1">
        <v>42692</v>
      </c>
      <c r="AL1048">
        <f>1468</f>
        <v>1468</v>
      </c>
      <c r="AM1048">
        <f t="shared" si="64"/>
        <v>29.200000000011599</v>
      </c>
      <c r="AN1048">
        <f t="shared" si="65"/>
        <v>120376</v>
      </c>
      <c r="AO1048">
        <f t="shared" si="66"/>
        <v>120405.20000000001</v>
      </c>
      <c r="AP1048">
        <v>82</v>
      </c>
      <c r="AQ1048">
        <f t="shared" si="67"/>
        <v>-1.287761949157846E-2</v>
      </c>
      <c r="AR1048">
        <f>-(MAX($AO$2:AO1048)-AO1048)/MAX($AO$2:AO1048)</f>
        <v>-0.12259321097194983</v>
      </c>
      <c r="AS1048">
        <f>MIN($AR$3:AR1048)</f>
        <v>-0.27171619185755025</v>
      </c>
    </row>
    <row r="1049" spans="1:45" x14ac:dyDescent="0.2">
      <c r="A1049" s="1">
        <v>42695</v>
      </c>
      <c r="B1049">
        <v>0</v>
      </c>
      <c r="C1049">
        <v>1442</v>
      </c>
      <c r="D1049">
        <v>30.654999999955098</v>
      </c>
      <c r="E1049">
        <v>119166.88</v>
      </c>
      <c r="F1049">
        <v>119197.534999999</v>
      </c>
      <c r="G1049">
        <v>82.64</v>
      </c>
      <c r="H1049">
        <v>0</v>
      </c>
      <c r="I1049">
        <v>7.8028551425499996E-3</v>
      </c>
      <c r="J1049">
        <f>-(MAX($F$2:F1049)-F1049)/MAX($F$2:F1049)</f>
        <v>-4.3228273959751408E-2</v>
      </c>
      <c r="K1049">
        <f>MIN($J$3:J1049)</f>
        <v>-0.10007190256198779</v>
      </c>
      <c r="M1049" s="1">
        <v>42695</v>
      </c>
      <c r="N1049">
        <v>0</v>
      </c>
      <c r="O1049">
        <v>1222</v>
      </c>
      <c r="P1049">
        <v>81.794999999983702</v>
      </c>
      <c r="Q1049">
        <v>100986.08</v>
      </c>
      <c r="R1049">
        <v>101067.874999999</v>
      </c>
      <c r="S1049">
        <v>82.64</v>
      </c>
      <c r="T1049">
        <v>0</v>
      </c>
      <c r="U1049">
        <v>7.7985122419399998E-3</v>
      </c>
      <c r="V1049">
        <f>-(MAX($R$2:R1049)-R1049)/MAX($R$2:R1049)</f>
        <v>-0.16703935852687873</v>
      </c>
      <c r="W1049">
        <f>MIN($V$3:V1049)</f>
        <v>-0.27527937672761299</v>
      </c>
      <c r="Y1049" s="1">
        <v>42695</v>
      </c>
      <c r="Z1049">
        <v>0</v>
      </c>
      <c r="AA1049">
        <v>1531</v>
      </c>
      <c r="AB1049">
        <v>41.619999999995301</v>
      </c>
      <c r="AC1049">
        <v>126521.84</v>
      </c>
      <c r="AD1049">
        <v>126563.459999999</v>
      </c>
      <c r="AE1049">
        <v>82.64</v>
      </c>
      <c r="AF1049">
        <v>0</v>
      </c>
      <c r="AG1049">
        <v>7.8022914134799996E-3</v>
      </c>
      <c r="AH1049">
        <f>-(MAX($AD$2:AD1049)-AD1049)/MAX($AD$2:AD1049)</f>
        <v>-6.2972855015375945E-2</v>
      </c>
      <c r="AI1049">
        <f>MIN($AH$3:AH1049)</f>
        <v>-0.27173488542719992</v>
      </c>
      <c r="AK1049" s="1">
        <v>42695</v>
      </c>
      <c r="AL1049">
        <f>1468</f>
        <v>1468</v>
      </c>
      <c r="AM1049">
        <f t="shared" si="64"/>
        <v>29.200000000011599</v>
      </c>
      <c r="AN1049">
        <f t="shared" si="65"/>
        <v>121315.52</v>
      </c>
      <c r="AO1049">
        <f t="shared" si="66"/>
        <v>121344.72000000002</v>
      </c>
      <c r="AP1049">
        <v>82.64</v>
      </c>
      <c r="AQ1049">
        <f t="shared" si="67"/>
        <v>7.8029852531286354E-3</v>
      </c>
      <c r="AR1049">
        <f>-(MAX($AO$2:AO1049)-AO1049)/MAX($AO$2:AO1049)</f>
        <v>-0.115746818736169</v>
      </c>
      <c r="AS1049">
        <f>MIN($AR$3:AR1049)</f>
        <v>-0.27171619185755025</v>
      </c>
    </row>
    <row r="1050" spans="1:45" x14ac:dyDescent="0.2">
      <c r="A1050" s="1">
        <v>42696</v>
      </c>
      <c r="B1050">
        <v>1442</v>
      </c>
      <c r="C1050">
        <v>0</v>
      </c>
      <c r="D1050">
        <v>119370.57499999899</v>
      </c>
      <c r="E1050">
        <v>0</v>
      </c>
      <c r="F1050">
        <v>119370.57499999899</v>
      </c>
      <c r="G1050">
        <v>82.76</v>
      </c>
      <c r="H1050">
        <v>-1</v>
      </c>
      <c r="I1050">
        <v>1.4517078729899999E-3</v>
      </c>
      <c r="J1050">
        <f>-(MAX($F$2:F1050)-F1050)/MAX($F$2:F1050)</f>
        <v>-4.1839320912408613E-2</v>
      </c>
      <c r="K1050">
        <f>MIN($J$3:J1050)</f>
        <v>-0.10007190256198779</v>
      </c>
      <c r="M1050" s="1">
        <v>42696</v>
      </c>
      <c r="N1050">
        <v>0</v>
      </c>
      <c r="O1050">
        <v>1222</v>
      </c>
      <c r="P1050">
        <v>81.794999999983702</v>
      </c>
      <c r="Q1050">
        <v>101132.72</v>
      </c>
      <c r="R1050">
        <v>101214.514999999</v>
      </c>
      <c r="S1050">
        <v>82.76</v>
      </c>
      <c r="T1050">
        <v>0</v>
      </c>
      <c r="U1050">
        <v>1.4509061361E-3</v>
      </c>
      <c r="V1050">
        <f>-(MAX($R$2:R1050)-R1050)/MAX($R$2:R1050)</f>
        <v>-0.16583081082103629</v>
      </c>
      <c r="W1050">
        <f>MIN($V$3:V1050)</f>
        <v>-0.27527937672761299</v>
      </c>
      <c r="Y1050" s="1">
        <v>42696</v>
      </c>
      <c r="Z1050">
        <v>0</v>
      </c>
      <c r="AA1050">
        <v>1531</v>
      </c>
      <c r="AB1050">
        <v>41.619999999995301</v>
      </c>
      <c r="AC1050">
        <v>126705.56</v>
      </c>
      <c r="AD1050">
        <v>126747.18</v>
      </c>
      <c r="AE1050">
        <v>82.76</v>
      </c>
      <c r="AF1050">
        <v>0</v>
      </c>
      <c r="AG1050">
        <v>1.4516038041300001E-3</v>
      </c>
      <c r="AH1050">
        <f>-(MAX($AD$2:AD1050)-AD1050)/MAX($AD$2:AD1050)</f>
        <v>-6.1612662847134771E-2</v>
      </c>
      <c r="AI1050">
        <f>MIN($AH$3:AH1050)</f>
        <v>-0.27173488542719992</v>
      </c>
      <c r="AK1050" s="1">
        <v>42696</v>
      </c>
      <c r="AL1050">
        <f>1468</f>
        <v>1468</v>
      </c>
      <c r="AM1050">
        <f t="shared" si="64"/>
        <v>29.200000000011599</v>
      </c>
      <c r="AN1050">
        <f t="shared" si="65"/>
        <v>121491.68000000001</v>
      </c>
      <c r="AO1050">
        <f t="shared" si="66"/>
        <v>121520.88000000002</v>
      </c>
      <c r="AP1050">
        <v>82.76</v>
      </c>
      <c r="AQ1050">
        <f t="shared" si="67"/>
        <v>1.4517318924136416E-3</v>
      </c>
      <c r="AR1050">
        <f>-(MAX($AO$2:AO1050)-AO1050)/MAX($AO$2:AO1050)</f>
        <v>-0.11446312019196007</v>
      </c>
      <c r="AS1050">
        <f>MIN($AR$3:AR1050)</f>
        <v>-0.27171619185755025</v>
      </c>
    </row>
    <row r="1051" spans="1:45" x14ac:dyDescent="0.2">
      <c r="A1051" s="1">
        <v>42697</v>
      </c>
      <c r="B1051">
        <v>0</v>
      </c>
      <c r="C1051">
        <v>0</v>
      </c>
      <c r="D1051">
        <v>119370.57499999899</v>
      </c>
      <c r="E1051">
        <v>0</v>
      </c>
      <c r="F1051">
        <v>119370.57499999899</v>
      </c>
      <c r="G1051">
        <v>82.68</v>
      </c>
      <c r="H1051">
        <v>-1</v>
      </c>
      <c r="I1051">
        <v>0</v>
      </c>
      <c r="J1051">
        <f>-(MAX($F$2:F1051)-F1051)/MAX($F$2:F1051)</f>
        <v>-4.1839320912408613E-2</v>
      </c>
      <c r="K1051">
        <f>MIN($J$3:J1051)</f>
        <v>-0.10007190256198779</v>
      </c>
      <c r="M1051" s="1">
        <v>42697</v>
      </c>
      <c r="N1051">
        <v>0</v>
      </c>
      <c r="O1051">
        <v>1222</v>
      </c>
      <c r="P1051">
        <v>81.794999999983702</v>
      </c>
      <c r="Q1051">
        <v>101034.96</v>
      </c>
      <c r="R1051">
        <v>101116.754999999</v>
      </c>
      <c r="S1051">
        <v>82.68</v>
      </c>
      <c r="T1051">
        <v>0</v>
      </c>
      <c r="U1051">
        <v>-9.6586937160100003E-4</v>
      </c>
      <c r="V1051">
        <f>-(MAX($R$2:R1051)-R1051)/MAX($R$2:R1051)</f>
        <v>-0.16663650929159787</v>
      </c>
      <c r="W1051">
        <f>MIN($V$3:V1051)</f>
        <v>-0.27527937672761299</v>
      </c>
      <c r="Y1051" s="1">
        <v>42697</v>
      </c>
      <c r="Z1051">
        <v>0</v>
      </c>
      <c r="AA1051">
        <v>1531</v>
      </c>
      <c r="AB1051">
        <v>41.619999999995301</v>
      </c>
      <c r="AC1051">
        <v>126583.08</v>
      </c>
      <c r="AD1051">
        <v>126624.7</v>
      </c>
      <c r="AE1051">
        <v>82.68</v>
      </c>
      <c r="AF1051">
        <v>0</v>
      </c>
      <c r="AG1051">
        <v>-9.6633313656400001E-4</v>
      </c>
      <c r="AH1051">
        <f>-(MAX($AD$2:AD1051)-AD1051)/MAX($AD$2:AD1051)</f>
        <v>-6.25194576259573E-2</v>
      </c>
      <c r="AI1051">
        <f>MIN($AH$3:AH1051)</f>
        <v>-0.27173488542719992</v>
      </c>
      <c r="AK1051" s="1">
        <v>42697</v>
      </c>
      <c r="AL1051">
        <f>1468</f>
        <v>1468</v>
      </c>
      <c r="AM1051">
        <f t="shared" si="64"/>
        <v>29.200000000011599</v>
      </c>
      <c r="AN1051">
        <f t="shared" si="65"/>
        <v>121374.24</v>
      </c>
      <c r="AO1051">
        <f t="shared" si="66"/>
        <v>121403.44000000002</v>
      </c>
      <c r="AP1051">
        <v>82.68</v>
      </c>
      <c r="AQ1051">
        <f t="shared" si="67"/>
        <v>-9.6641828136862006E-4</v>
      </c>
      <c r="AR1051">
        <f>-(MAX($AO$2:AO1051)-AO1051)/MAX($AO$2:AO1051)</f>
        <v>-0.1153189192214327</v>
      </c>
      <c r="AS1051">
        <f>MIN($AR$3:AR1051)</f>
        <v>-0.27171619185755025</v>
      </c>
    </row>
    <row r="1052" spans="1:45" x14ac:dyDescent="0.2">
      <c r="A1052" s="1">
        <v>42699</v>
      </c>
      <c r="B1052">
        <v>0</v>
      </c>
      <c r="C1052">
        <v>0</v>
      </c>
      <c r="D1052">
        <v>119370.57499999899</v>
      </c>
      <c r="E1052">
        <v>0</v>
      </c>
      <c r="F1052">
        <v>119370.57499999899</v>
      </c>
      <c r="G1052">
        <v>83.46</v>
      </c>
      <c r="H1052">
        <v>0</v>
      </c>
      <c r="I1052">
        <v>0</v>
      </c>
      <c r="J1052">
        <f>-(MAX($F$2:F1052)-F1052)/MAX($F$2:F1052)</f>
        <v>-4.1839320912408613E-2</v>
      </c>
      <c r="K1052">
        <f>MIN($J$3:J1052)</f>
        <v>-0.10007190256198779</v>
      </c>
      <c r="M1052" s="1">
        <v>42699</v>
      </c>
      <c r="N1052">
        <v>0</v>
      </c>
      <c r="O1052">
        <v>1222</v>
      </c>
      <c r="P1052">
        <v>81.794999999983702</v>
      </c>
      <c r="Q1052">
        <v>101988.12</v>
      </c>
      <c r="R1052">
        <v>102069.914999999</v>
      </c>
      <c r="S1052">
        <v>83.46</v>
      </c>
      <c r="T1052">
        <v>0</v>
      </c>
      <c r="U1052">
        <v>9.4263309774900005E-3</v>
      </c>
      <c r="V1052">
        <f>-(MAX($R$2:R1052)-R1052)/MAX($R$2:R1052)</f>
        <v>-0.15878094920362204</v>
      </c>
      <c r="W1052">
        <f>MIN($V$3:V1052)</f>
        <v>-0.27527937672761299</v>
      </c>
      <c r="Y1052" s="1">
        <v>42699</v>
      </c>
      <c r="Z1052">
        <v>0</v>
      </c>
      <c r="AA1052">
        <v>1531</v>
      </c>
      <c r="AB1052">
        <v>41.619999999995301</v>
      </c>
      <c r="AC1052">
        <v>127777.25999999901</v>
      </c>
      <c r="AD1052">
        <v>127818.879999999</v>
      </c>
      <c r="AE1052">
        <v>83.46</v>
      </c>
      <c r="AF1052">
        <v>0</v>
      </c>
      <c r="AG1052">
        <v>9.4308614354100002E-3</v>
      </c>
      <c r="AH1052">
        <f>-(MAX($AD$2:AD1052)-AD1052)/MAX($AD$2:AD1052)</f>
        <v>-5.3678208532444732E-2</v>
      </c>
      <c r="AI1052">
        <f>MIN($AH$3:AH1052)</f>
        <v>-0.27173488542719992</v>
      </c>
      <c r="AK1052" s="1">
        <v>42699</v>
      </c>
      <c r="AL1052">
        <f>1468</f>
        <v>1468</v>
      </c>
      <c r="AM1052">
        <f t="shared" si="64"/>
        <v>29.200000000011599</v>
      </c>
      <c r="AN1052">
        <f t="shared" si="65"/>
        <v>122519.27999999998</v>
      </c>
      <c r="AO1052">
        <f t="shared" si="66"/>
        <v>122548.48</v>
      </c>
      <c r="AP1052">
        <v>83.46</v>
      </c>
      <c r="AQ1052">
        <f t="shared" si="67"/>
        <v>9.4316932040803686E-3</v>
      </c>
      <c r="AR1052">
        <f>-(MAX($AO$2:AO1052)-AO1052)/MAX($AO$2:AO1052)</f>
        <v>-0.106974878684075</v>
      </c>
      <c r="AS1052">
        <f>MIN($AR$3:AR1052)</f>
        <v>-0.27171619185755025</v>
      </c>
    </row>
    <row r="1053" spans="1:45" x14ac:dyDescent="0.2">
      <c r="A1053" s="1">
        <v>42702</v>
      </c>
      <c r="B1053">
        <v>0</v>
      </c>
      <c r="C1053">
        <v>0</v>
      </c>
      <c r="D1053">
        <v>119370.57499999899</v>
      </c>
      <c r="E1053">
        <v>0</v>
      </c>
      <c r="F1053">
        <v>119370.57499999899</v>
      </c>
      <c r="G1053">
        <v>83.07</v>
      </c>
      <c r="H1053">
        <v>0</v>
      </c>
      <c r="I1053">
        <v>0</v>
      </c>
      <c r="J1053">
        <f>-(MAX($F$2:F1053)-F1053)/MAX($F$2:F1053)</f>
        <v>-4.1839320912408613E-2</v>
      </c>
      <c r="K1053">
        <f>MIN($J$3:J1053)</f>
        <v>-0.10007190256198779</v>
      </c>
      <c r="M1053" s="1">
        <v>42702</v>
      </c>
      <c r="N1053">
        <v>0</v>
      </c>
      <c r="O1053">
        <v>1222</v>
      </c>
      <c r="P1053">
        <v>81.794999999983702</v>
      </c>
      <c r="Q1053">
        <v>101511.539999999</v>
      </c>
      <c r="R1053">
        <v>101593.334999999</v>
      </c>
      <c r="S1053">
        <v>83.07</v>
      </c>
      <c r="T1053">
        <v>0</v>
      </c>
      <c r="U1053">
        <v>-4.6691525117900003E-3</v>
      </c>
      <c r="V1053">
        <f>-(MAX($R$2:R1053)-R1053)/MAX($R$2:R1053)</f>
        <v>-0.16270872924760996</v>
      </c>
      <c r="W1053">
        <f>MIN($V$3:V1053)</f>
        <v>-0.27527937672761299</v>
      </c>
      <c r="Y1053" s="1">
        <v>42702</v>
      </c>
      <c r="Z1053">
        <v>0</v>
      </c>
      <c r="AA1053">
        <v>1531</v>
      </c>
      <c r="AB1053">
        <v>41.619999999995301</v>
      </c>
      <c r="AC1053">
        <v>127180.16999999899</v>
      </c>
      <c r="AD1053">
        <v>127221.789999999</v>
      </c>
      <c r="AE1053">
        <v>83.07</v>
      </c>
      <c r="AF1053">
        <v>0</v>
      </c>
      <c r="AG1053">
        <v>-4.6713756215000001E-3</v>
      </c>
      <c r="AH1053">
        <f>-(MAX($AD$2:AD1053)-AD1053)/MAX($AD$2:AD1053)</f>
        <v>-5.809883307920468E-2</v>
      </c>
      <c r="AI1053">
        <f>MIN($AH$3:AH1053)</f>
        <v>-0.27173488542719992</v>
      </c>
      <c r="AK1053" s="1">
        <v>42702</v>
      </c>
      <c r="AL1053">
        <f>1468</f>
        <v>1468</v>
      </c>
      <c r="AM1053">
        <f t="shared" si="64"/>
        <v>29.200000000011599</v>
      </c>
      <c r="AN1053">
        <f t="shared" si="65"/>
        <v>121946.76</v>
      </c>
      <c r="AO1053">
        <f t="shared" si="66"/>
        <v>121975.96</v>
      </c>
      <c r="AP1053">
        <v>83.07</v>
      </c>
      <c r="AQ1053">
        <f t="shared" si="67"/>
        <v>-4.671783770798214E-3</v>
      </c>
      <c r="AR1053">
        <f>-(MAX($AO$2:AO1053)-AO1053)/MAX($AO$2:AO1053)</f>
        <v>-0.11114689895275386</v>
      </c>
      <c r="AS1053">
        <f>MIN($AR$3:AR1053)</f>
        <v>-0.27171619185755025</v>
      </c>
    </row>
    <row r="1054" spans="1:45" x14ac:dyDescent="0.2">
      <c r="A1054" s="1">
        <v>42703</v>
      </c>
      <c r="B1054">
        <v>0</v>
      </c>
      <c r="C1054">
        <v>0</v>
      </c>
      <c r="D1054">
        <v>119370.57499999899</v>
      </c>
      <c r="E1054">
        <v>0</v>
      </c>
      <c r="F1054">
        <v>119370.57499999899</v>
      </c>
      <c r="G1054">
        <v>82.89</v>
      </c>
      <c r="H1054">
        <v>-1</v>
      </c>
      <c r="I1054">
        <v>0</v>
      </c>
      <c r="J1054">
        <f>-(MAX($F$2:F1054)-F1054)/MAX($F$2:F1054)</f>
        <v>-4.1839320912408613E-2</v>
      </c>
      <c r="K1054">
        <f>MIN($J$3:J1054)</f>
        <v>-0.10007190256198779</v>
      </c>
      <c r="M1054" s="1">
        <v>42703</v>
      </c>
      <c r="N1054">
        <v>0</v>
      </c>
      <c r="O1054">
        <v>1222</v>
      </c>
      <c r="P1054">
        <v>81.794999999983702</v>
      </c>
      <c r="Q1054">
        <v>101291.58</v>
      </c>
      <c r="R1054">
        <v>101373.374999999</v>
      </c>
      <c r="S1054">
        <v>82.89</v>
      </c>
      <c r="T1054">
        <v>0</v>
      </c>
      <c r="U1054">
        <v>-2.1651026615099999E-3</v>
      </c>
      <c r="V1054">
        <f>-(MAX($R$2:R1054)-R1054)/MAX($R$2:R1054)</f>
        <v>-0.16452155080637365</v>
      </c>
      <c r="W1054">
        <f>MIN($V$3:V1054)</f>
        <v>-0.27527937672761299</v>
      </c>
      <c r="Y1054" s="1">
        <v>42703</v>
      </c>
      <c r="Z1054">
        <v>0</v>
      </c>
      <c r="AA1054">
        <v>1531</v>
      </c>
      <c r="AB1054">
        <v>41.619999999995301</v>
      </c>
      <c r="AC1054">
        <v>126904.59</v>
      </c>
      <c r="AD1054">
        <v>126946.209999999</v>
      </c>
      <c r="AE1054">
        <v>82.89</v>
      </c>
      <c r="AF1054">
        <v>0</v>
      </c>
      <c r="AG1054">
        <v>-2.16613836356E-3</v>
      </c>
      <c r="AH1054">
        <f>-(MAX($AD$2:AD1054)-AD1054)/MAX($AD$2:AD1054)</f>
        <v>-6.0139121331555447E-2</v>
      </c>
      <c r="AI1054">
        <f>MIN($AH$3:AH1054)</f>
        <v>-0.27173488542719992</v>
      </c>
      <c r="AK1054" s="1">
        <v>42703</v>
      </c>
      <c r="AL1054">
        <f>1468</f>
        <v>1468</v>
      </c>
      <c r="AM1054">
        <f t="shared" si="64"/>
        <v>29.200000000011599</v>
      </c>
      <c r="AN1054">
        <f t="shared" si="65"/>
        <v>121682.52</v>
      </c>
      <c r="AO1054">
        <f t="shared" si="66"/>
        <v>121711.72000000002</v>
      </c>
      <c r="AP1054">
        <v>82.89</v>
      </c>
      <c r="AQ1054">
        <f t="shared" si="67"/>
        <v>-2.1663285126019148E-3</v>
      </c>
      <c r="AR1054">
        <f>-(MAX($AO$2:AO1054)-AO1054)/MAX($AO$2:AO1054)</f>
        <v>-0.11307244676906714</v>
      </c>
      <c r="AS1054">
        <f>MIN($AR$3:AR1054)</f>
        <v>-0.27171619185755025</v>
      </c>
    </row>
    <row r="1055" spans="1:45" x14ac:dyDescent="0.2">
      <c r="A1055" s="1">
        <v>42704</v>
      </c>
      <c r="B1055">
        <v>0</v>
      </c>
      <c r="C1055">
        <v>0</v>
      </c>
      <c r="D1055">
        <v>119370.57499999899</v>
      </c>
      <c r="E1055">
        <v>0</v>
      </c>
      <c r="F1055">
        <v>119370.57499999899</v>
      </c>
      <c r="G1055">
        <v>82.46</v>
      </c>
      <c r="H1055">
        <v>0</v>
      </c>
      <c r="I1055">
        <v>0</v>
      </c>
      <c r="J1055">
        <f>-(MAX($F$2:F1055)-F1055)/MAX($F$2:F1055)</f>
        <v>-4.1839320912408613E-2</v>
      </c>
      <c r="K1055">
        <f>MIN($J$3:J1055)</f>
        <v>-0.10007190256198779</v>
      </c>
      <c r="M1055" s="1">
        <v>42704</v>
      </c>
      <c r="N1055">
        <v>0</v>
      </c>
      <c r="O1055">
        <v>1222</v>
      </c>
      <c r="P1055">
        <v>81.794999999983702</v>
      </c>
      <c r="Q1055">
        <v>100766.12</v>
      </c>
      <c r="R1055">
        <v>100847.914999999</v>
      </c>
      <c r="S1055">
        <v>82.46</v>
      </c>
      <c r="T1055">
        <v>0</v>
      </c>
      <c r="U1055">
        <v>-5.1834123111699996E-3</v>
      </c>
      <c r="V1055">
        <f>-(MAX($R$2:R1055)-R1055)/MAX($R$2:R1055)</f>
        <v>-0.16885218008564232</v>
      </c>
      <c r="W1055">
        <f>MIN($V$3:V1055)</f>
        <v>-0.27527937672761299</v>
      </c>
      <c r="Y1055" s="1">
        <v>42704</v>
      </c>
      <c r="Z1055">
        <v>0</v>
      </c>
      <c r="AA1055">
        <v>1531</v>
      </c>
      <c r="AB1055">
        <v>41.619999999995301</v>
      </c>
      <c r="AC1055">
        <v>126246.25999999901</v>
      </c>
      <c r="AD1055">
        <v>126287.879999999</v>
      </c>
      <c r="AE1055">
        <v>82.46</v>
      </c>
      <c r="AF1055">
        <v>0</v>
      </c>
      <c r="AG1055">
        <v>-5.1858972394700003E-3</v>
      </c>
      <c r="AH1055">
        <f>-(MAX($AD$2:AD1055)-AD1055)/MAX($AD$2:AD1055)</f>
        <v>-6.5013143267726711E-2</v>
      </c>
      <c r="AI1055">
        <f>MIN($AH$3:AH1055)</f>
        <v>-0.27173488542719992</v>
      </c>
      <c r="AK1055" s="1">
        <v>42704</v>
      </c>
      <c r="AL1055">
        <f>1468</f>
        <v>1468</v>
      </c>
      <c r="AM1055">
        <f t="shared" si="64"/>
        <v>29.200000000011599</v>
      </c>
      <c r="AN1055">
        <f t="shared" si="65"/>
        <v>121051.27999999998</v>
      </c>
      <c r="AO1055">
        <f t="shared" si="66"/>
        <v>121080.48</v>
      </c>
      <c r="AP1055">
        <v>82.46</v>
      </c>
      <c r="AQ1055">
        <f t="shared" si="67"/>
        <v>-5.18635345881251E-3</v>
      </c>
      <c r="AR1055">
        <f>-(MAX($AO$2:AO1055)-AO1055)/MAX($AO$2:AO1055)</f>
        <v>-0.11767236655248249</v>
      </c>
      <c r="AS1055">
        <f>MIN($AR$3:AR1055)</f>
        <v>-0.27171619185755025</v>
      </c>
    </row>
    <row r="1056" spans="1:45" x14ac:dyDescent="0.2">
      <c r="A1056" s="1">
        <v>42705</v>
      </c>
      <c r="B1056">
        <v>0</v>
      </c>
      <c r="C1056">
        <v>0</v>
      </c>
      <c r="D1056">
        <v>119370.57499999899</v>
      </c>
      <c r="E1056">
        <v>0</v>
      </c>
      <c r="F1056">
        <v>119370.57499999899</v>
      </c>
      <c r="G1056">
        <v>81.86</v>
      </c>
      <c r="H1056">
        <v>0</v>
      </c>
      <c r="I1056">
        <v>0</v>
      </c>
      <c r="J1056">
        <f>-(MAX($F$2:F1056)-F1056)/MAX($F$2:F1056)</f>
        <v>-4.1839320912408613E-2</v>
      </c>
      <c r="K1056">
        <f>MIN($J$3:J1056)</f>
        <v>-0.10007190256198779</v>
      </c>
      <c r="M1056" s="1">
        <v>42705</v>
      </c>
      <c r="N1056">
        <v>0</v>
      </c>
      <c r="O1056">
        <v>1222</v>
      </c>
      <c r="P1056">
        <v>81.794999999983702</v>
      </c>
      <c r="Q1056">
        <v>100032.92</v>
      </c>
      <c r="R1056">
        <v>100114.71499999901</v>
      </c>
      <c r="S1056">
        <v>81.86</v>
      </c>
      <c r="T1056">
        <v>0</v>
      </c>
      <c r="U1056">
        <v>-7.2703535814299999E-3</v>
      </c>
      <c r="V1056">
        <f>-(MAX($R$2:R1056)-R1056)/MAX($R$2:R1056)</f>
        <v>-0.17489491861485446</v>
      </c>
      <c r="W1056">
        <f>MIN($V$3:V1056)</f>
        <v>-0.27527937672761299</v>
      </c>
      <c r="Y1056" s="1">
        <v>42705</v>
      </c>
      <c r="Z1056">
        <v>0</v>
      </c>
      <c r="AA1056">
        <v>1531</v>
      </c>
      <c r="AB1056">
        <v>41.619999999995301</v>
      </c>
      <c r="AC1056">
        <v>125327.66</v>
      </c>
      <c r="AD1056">
        <v>125369.28</v>
      </c>
      <c r="AE1056">
        <v>81.86</v>
      </c>
      <c r="AF1056">
        <v>0</v>
      </c>
      <c r="AG1056">
        <v>-7.2738571587400002E-3</v>
      </c>
      <c r="AH1056">
        <f>-(MAX($AD$2:AD1056)-AD1056)/MAX($AD$2:AD1056)</f>
        <v>-7.1814104108888499E-2</v>
      </c>
      <c r="AI1056">
        <f>MIN($AH$3:AH1056)</f>
        <v>-0.27173488542719992</v>
      </c>
      <c r="AK1056" s="1">
        <v>42705</v>
      </c>
      <c r="AL1056">
        <f>1468</f>
        <v>1468</v>
      </c>
      <c r="AM1056">
        <f t="shared" si="64"/>
        <v>29.200000000011599</v>
      </c>
      <c r="AN1056">
        <f t="shared" si="65"/>
        <v>120170.48</v>
      </c>
      <c r="AO1056">
        <f t="shared" si="66"/>
        <v>120199.68000000001</v>
      </c>
      <c r="AP1056">
        <v>81.86</v>
      </c>
      <c r="AQ1056">
        <f t="shared" si="67"/>
        <v>-7.274500398412596E-3</v>
      </c>
      <c r="AR1056">
        <f>-(MAX($AO$2:AO1056)-AO1056)/MAX($AO$2:AO1056)</f>
        <v>-0.12409085927352691</v>
      </c>
      <c r="AS1056">
        <f>MIN($AR$3:AR1056)</f>
        <v>-0.27171619185755025</v>
      </c>
    </row>
    <row r="1057" spans="1:45" x14ac:dyDescent="0.2">
      <c r="A1057" s="1">
        <v>42706</v>
      </c>
      <c r="B1057">
        <v>0</v>
      </c>
      <c r="C1057">
        <v>0</v>
      </c>
      <c r="D1057">
        <v>119370.57499999899</v>
      </c>
      <c r="E1057">
        <v>0</v>
      </c>
      <c r="F1057">
        <v>119370.57499999899</v>
      </c>
      <c r="G1057">
        <v>82.4</v>
      </c>
      <c r="H1057">
        <v>0</v>
      </c>
      <c r="I1057">
        <v>0</v>
      </c>
      <c r="J1057">
        <f>-(MAX($F$2:F1057)-F1057)/MAX($F$2:F1057)</f>
        <v>-4.1839320912408613E-2</v>
      </c>
      <c r="K1057">
        <f>MIN($J$3:J1057)</f>
        <v>-0.10007190256198779</v>
      </c>
      <c r="M1057" s="1">
        <v>42706</v>
      </c>
      <c r="N1057">
        <v>0</v>
      </c>
      <c r="O1057">
        <v>1222</v>
      </c>
      <c r="P1057">
        <v>81.794999999983702</v>
      </c>
      <c r="Q1057">
        <v>100692.8</v>
      </c>
      <c r="R1057">
        <v>100774.594999999</v>
      </c>
      <c r="S1057">
        <v>82.4</v>
      </c>
      <c r="T1057">
        <v>0</v>
      </c>
      <c r="U1057">
        <v>6.5912388603399999E-3</v>
      </c>
      <c r="V1057">
        <f>-(MAX($R$2:R1057)-R1057)/MAX($R$2:R1057)</f>
        <v>-0.16945645393856359</v>
      </c>
      <c r="W1057">
        <f>MIN($V$3:V1057)</f>
        <v>-0.27527937672761299</v>
      </c>
      <c r="Y1057" s="1">
        <v>42706</v>
      </c>
      <c r="Z1057">
        <v>0</v>
      </c>
      <c r="AA1057">
        <v>1531</v>
      </c>
      <c r="AB1057">
        <v>41.619999999995301</v>
      </c>
      <c r="AC1057">
        <v>126154.4</v>
      </c>
      <c r="AD1057">
        <v>126196.02</v>
      </c>
      <c r="AE1057">
        <v>82.4</v>
      </c>
      <c r="AF1057">
        <v>0</v>
      </c>
      <c r="AG1057">
        <v>6.5944384461599998E-3</v>
      </c>
      <c r="AH1057">
        <f>-(MAX($AD$2:AD1057)-AD1057)/MAX($AD$2:AD1057)</f>
        <v>-6.56932393518362E-2</v>
      </c>
      <c r="AI1057">
        <f>MIN($AH$3:AH1057)</f>
        <v>-0.27173488542719992</v>
      </c>
      <c r="AK1057" s="1">
        <v>42706</v>
      </c>
      <c r="AL1057">
        <f>1468</f>
        <v>1468</v>
      </c>
      <c r="AM1057">
        <f t="shared" si="64"/>
        <v>29.200000000011599</v>
      </c>
      <c r="AN1057">
        <f t="shared" si="65"/>
        <v>120963.20000000001</v>
      </c>
      <c r="AO1057">
        <f t="shared" si="66"/>
        <v>120992.40000000002</v>
      </c>
      <c r="AP1057">
        <v>82.4</v>
      </c>
      <c r="AQ1057">
        <f t="shared" si="67"/>
        <v>6.595025876940901E-3</v>
      </c>
      <c r="AR1057">
        <f>-(MAX($AO$2:AO1057)-AO1057)/MAX($AO$2:AO1057)</f>
        <v>-0.11831421582458675</v>
      </c>
      <c r="AS1057">
        <f>MIN($AR$3:AR1057)</f>
        <v>-0.27171619185755025</v>
      </c>
    </row>
    <row r="1058" spans="1:45" x14ac:dyDescent="0.2">
      <c r="A1058" s="1">
        <v>42709</v>
      </c>
      <c r="B1058">
        <v>0</v>
      </c>
      <c r="C1058">
        <v>0</v>
      </c>
      <c r="D1058">
        <v>119370.57499999899</v>
      </c>
      <c r="E1058">
        <v>0</v>
      </c>
      <c r="F1058">
        <v>119370.57499999899</v>
      </c>
      <c r="G1058">
        <v>82.99</v>
      </c>
      <c r="H1058">
        <v>-1</v>
      </c>
      <c r="I1058">
        <v>0</v>
      </c>
      <c r="J1058">
        <f>-(MAX($F$2:F1058)-F1058)/MAX($F$2:F1058)</f>
        <v>-4.1839320912408613E-2</v>
      </c>
      <c r="K1058">
        <f>MIN($J$3:J1058)</f>
        <v>-0.10007190256198779</v>
      </c>
      <c r="M1058" s="1">
        <v>42709</v>
      </c>
      <c r="N1058">
        <v>0</v>
      </c>
      <c r="O1058">
        <v>1222</v>
      </c>
      <c r="P1058">
        <v>81.794999999983702</v>
      </c>
      <c r="Q1058">
        <v>101413.78</v>
      </c>
      <c r="R1058">
        <v>101495.57499999899</v>
      </c>
      <c r="S1058">
        <v>82.99</v>
      </c>
      <c r="T1058">
        <v>0</v>
      </c>
      <c r="U1058">
        <v>7.1543825107899996E-3</v>
      </c>
      <c r="V1058">
        <f>-(MAX($R$2:R1058)-R1058)/MAX($R$2:R1058)</f>
        <v>-0.16351442771817165</v>
      </c>
      <c r="W1058">
        <f>MIN($V$3:V1058)</f>
        <v>-0.27527937672761299</v>
      </c>
      <c r="Y1058" s="1">
        <v>42709</v>
      </c>
      <c r="Z1058">
        <v>0</v>
      </c>
      <c r="AA1058">
        <v>1531</v>
      </c>
      <c r="AB1058">
        <v>41.619999999995301</v>
      </c>
      <c r="AC1058">
        <v>127057.689999999</v>
      </c>
      <c r="AD1058">
        <v>127099.30999999899</v>
      </c>
      <c r="AE1058">
        <v>82.99</v>
      </c>
      <c r="AF1058">
        <v>0</v>
      </c>
      <c r="AG1058">
        <v>7.1578327113599998E-3</v>
      </c>
      <c r="AH1058">
        <f>-(MAX($AD$2:AD1058)-AD1058)/MAX($AD$2:AD1058)</f>
        <v>-5.9005627858027314E-2</v>
      </c>
      <c r="AI1058">
        <f>MIN($AH$3:AH1058)</f>
        <v>-0.27173488542719992</v>
      </c>
      <c r="AK1058" s="1">
        <v>42709</v>
      </c>
      <c r="AL1058">
        <f>1468</f>
        <v>1468</v>
      </c>
      <c r="AM1058">
        <f t="shared" si="64"/>
        <v>29.200000000011599</v>
      </c>
      <c r="AN1058">
        <f t="shared" si="65"/>
        <v>121829.31999999999</v>
      </c>
      <c r="AO1058">
        <f t="shared" si="66"/>
        <v>121858.52</v>
      </c>
      <c r="AP1058">
        <v>82.99</v>
      </c>
      <c r="AQ1058">
        <f t="shared" si="67"/>
        <v>7.1584661515928325E-3</v>
      </c>
      <c r="AR1058">
        <f>-(MAX($AO$2:AO1058)-AO1058)/MAX($AO$2:AO1058)</f>
        <v>-0.11200269798222647</v>
      </c>
      <c r="AS1058">
        <f>MIN($AR$3:AR1058)</f>
        <v>-0.27171619185755025</v>
      </c>
    </row>
    <row r="1059" spans="1:45" x14ac:dyDescent="0.2">
      <c r="A1059" s="1">
        <v>42710</v>
      </c>
      <c r="B1059">
        <v>0</v>
      </c>
      <c r="C1059">
        <v>0</v>
      </c>
      <c r="D1059">
        <v>119370.57499999899</v>
      </c>
      <c r="E1059">
        <v>0</v>
      </c>
      <c r="F1059">
        <v>119370.57499999899</v>
      </c>
      <c r="G1059">
        <v>82.91</v>
      </c>
      <c r="H1059">
        <v>-1</v>
      </c>
      <c r="I1059">
        <v>0</v>
      </c>
      <c r="J1059">
        <f>-(MAX($F$2:F1059)-F1059)/MAX($F$2:F1059)</f>
        <v>-4.1839320912408613E-2</v>
      </c>
      <c r="K1059">
        <f>MIN($J$3:J1059)</f>
        <v>-0.10007190256198779</v>
      </c>
      <c r="M1059" s="1">
        <v>42710</v>
      </c>
      <c r="N1059">
        <v>0</v>
      </c>
      <c r="O1059">
        <v>1222</v>
      </c>
      <c r="P1059">
        <v>81.794999999983702</v>
      </c>
      <c r="Q1059">
        <v>101316.019999999</v>
      </c>
      <c r="R1059">
        <v>101397.814999999</v>
      </c>
      <c r="S1059">
        <v>82.91</v>
      </c>
      <c r="T1059">
        <v>0</v>
      </c>
      <c r="U1059">
        <v>-9.6319470085299999E-4</v>
      </c>
      <c r="V1059">
        <f>-(MAX($R$2:R1059)-R1059)/MAX($R$2:R1059)</f>
        <v>-0.16432012618873323</v>
      </c>
      <c r="W1059">
        <f>MIN($V$3:V1059)</f>
        <v>-0.27527937672761299</v>
      </c>
      <c r="Y1059" s="1">
        <v>42710</v>
      </c>
      <c r="Z1059">
        <v>0</v>
      </c>
      <c r="AA1059">
        <v>1531</v>
      </c>
      <c r="AB1059">
        <v>41.619999999995301</v>
      </c>
      <c r="AC1059">
        <v>126935.209999999</v>
      </c>
      <c r="AD1059">
        <v>126976.829999999</v>
      </c>
      <c r="AE1059">
        <v>82.91</v>
      </c>
      <c r="AF1059">
        <v>0</v>
      </c>
      <c r="AG1059">
        <v>-9.6365590025599996E-4</v>
      </c>
      <c r="AH1059">
        <f>-(MAX($AD$2:AD1059)-AD1059)/MAX($AD$2:AD1059)</f>
        <v>-5.9912422636849844E-2</v>
      </c>
      <c r="AI1059">
        <f>MIN($AH$3:AH1059)</f>
        <v>-0.27173488542719992</v>
      </c>
      <c r="AK1059" s="1">
        <v>42710</v>
      </c>
      <c r="AL1059">
        <f>1468</f>
        <v>1468</v>
      </c>
      <c r="AM1059">
        <f t="shared" si="64"/>
        <v>29.200000000011599</v>
      </c>
      <c r="AN1059">
        <f t="shared" si="65"/>
        <v>121711.87999999999</v>
      </c>
      <c r="AO1059">
        <f t="shared" si="66"/>
        <v>121741.08</v>
      </c>
      <c r="AP1059">
        <v>82.91</v>
      </c>
      <c r="AQ1059">
        <f t="shared" si="67"/>
        <v>-9.6374057390490487E-4</v>
      </c>
      <c r="AR1059">
        <f>-(MAX($AO$2:AO1059)-AO1059)/MAX($AO$2:AO1059)</f>
        <v>-0.11285849701169909</v>
      </c>
      <c r="AS1059">
        <f>MIN($AR$3:AR1059)</f>
        <v>-0.27171619185755025</v>
      </c>
    </row>
    <row r="1060" spans="1:45" x14ac:dyDescent="0.2">
      <c r="A1060" s="1">
        <v>42711</v>
      </c>
      <c r="B1060">
        <v>0</v>
      </c>
      <c r="C1060">
        <v>0</v>
      </c>
      <c r="D1060">
        <v>119370.57499999899</v>
      </c>
      <c r="E1060">
        <v>0</v>
      </c>
      <c r="F1060">
        <v>119370.57499999899</v>
      </c>
      <c r="G1060">
        <v>84.18</v>
      </c>
      <c r="H1060">
        <v>-1</v>
      </c>
      <c r="I1060">
        <v>0</v>
      </c>
      <c r="J1060">
        <f>-(MAX($F$2:F1060)-F1060)/MAX($F$2:F1060)</f>
        <v>-4.1839320912408613E-2</v>
      </c>
      <c r="K1060">
        <f>MIN($J$3:J1060)</f>
        <v>-0.10007190256198779</v>
      </c>
      <c r="M1060" s="1">
        <v>42711</v>
      </c>
      <c r="N1060">
        <v>0</v>
      </c>
      <c r="O1060">
        <v>1222</v>
      </c>
      <c r="P1060">
        <v>81.794999999983702</v>
      </c>
      <c r="Q1060">
        <v>102867.96</v>
      </c>
      <c r="R1060">
        <v>102949.754999999</v>
      </c>
      <c r="S1060">
        <v>84.18</v>
      </c>
      <c r="T1060">
        <v>0</v>
      </c>
      <c r="U1060">
        <v>1.5305458012100001E-2</v>
      </c>
      <c r="V1060">
        <f>-(MAX($R$2:R1060)-R1060)/MAX($R$2:R1060)</f>
        <v>-0.15152966296856749</v>
      </c>
      <c r="W1060">
        <f>MIN($V$3:V1060)</f>
        <v>-0.27527937672761299</v>
      </c>
      <c r="Y1060" s="1">
        <v>42711</v>
      </c>
      <c r="Z1060">
        <v>0</v>
      </c>
      <c r="AA1060">
        <v>1531</v>
      </c>
      <c r="AB1060">
        <v>41.619999999995301</v>
      </c>
      <c r="AC1060">
        <v>128879.58</v>
      </c>
      <c r="AD1060">
        <v>128921.2</v>
      </c>
      <c r="AE1060">
        <v>84.18</v>
      </c>
      <c r="AF1060">
        <v>0</v>
      </c>
      <c r="AG1060">
        <v>1.53127936805E-2</v>
      </c>
      <c r="AH1060">
        <f>-(MAX($AD$2:AD1060)-AD1060)/MAX($AD$2:AD1060)</f>
        <v>-4.5517055523034332E-2</v>
      </c>
      <c r="AI1060">
        <f>MIN($AH$3:AH1060)</f>
        <v>-0.27173488542719992</v>
      </c>
      <c r="AK1060" s="1">
        <v>42711</v>
      </c>
      <c r="AL1060">
        <f>1468</f>
        <v>1468</v>
      </c>
      <c r="AM1060">
        <f t="shared" si="64"/>
        <v>29.200000000011599</v>
      </c>
      <c r="AN1060">
        <f t="shared" si="65"/>
        <v>123576.24</v>
      </c>
      <c r="AO1060">
        <f t="shared" si="66"/>
        <v>123605.44000000002</v>
      </c>
      <c r="AP1060">
        <v>84.18</v>
      </c>
      <c r="AQ1060">
        <f t="shared" si="67"/>
        <v>1.5314140469264895E-2</v>
      </c>
      <c r="AR1060">
        <f>-(MAX($AO$2:AO1060)-AO1060)/MAX($AO$2:AO1060)</f>
        <v>-9.9272687418821462E-2</v>
      </c>
      <c r="AS1060">
        <f>MIN($AR$3:AR1060)</f>
        <v>-0.27171619185755025</v>
      </c>
    </row>
    <row r="1061" spans="1:45" x14ac:dyDescent="0.2">
      <c r="A1061" s="1">
        <v>42712</v>
      </c>
      <c r="B1061">
        <v>0</v>
      </c>
      <c r="C1061">
        <v>0</v>
      </c>
      <c r="D1061">
        <v>119370.57499999899</v>
      </c>
      <c r="E1061">
        <v>0</v>
      </c>
      <c r="F1061">
        <v>119370.57499999899</v>
      </c>
      <c r="G1061">
        <v>83.5</v>
      </c>
      <c r="H1061">
        <v>0</v>
      </c>
      <c r="I1061">
        <v>0</v>
      </c>
      <c r="J1061">
        <f>-(MAX($F$2:F1061)-F1061)/MAX($F$2:F1061)</f>
        <v>-4.1839320912408613E-2</v>
      </c>
      <c r="K1061">
        <f>MIN($J$3:J1061)</f>
        <v>-0.10007190256198779</v>
      </c>
      <c r="M1061" s="1">
        <v>42712</v>
      </c>
      <c r="N1061">
        <v>0</v>
      </c>
      <c r="O1061">
        <v>1222</v>
      </c>
      <c r="P1061">
        <v>81.794999999983702</v>
      </c>
      <c r="Q1061">
        <v>102037</v>
      </c>
      <c r="R1061">
        <v>102118.79499999899</v>
      </c>
      <c r="S1061">
        <v>83.5</v>
      </c>
      <c r="T1061">
        <v>0</v>
      </c>
      <c r="U1061">
        <v>-8.0715102236000001E-3</v>
      </c>
      <c r="V1061">
        <f>-(MAX($R$2:R1061)-R1061)/MAX($R$2:R1061)</f>
        <v>-0.15837809996834132</v>
      </c>
      <c r="W1061">
        <f>MIN($V$3:V1061)</f>
        <v>-0.27527937672761299</v>
      </c>
      <c r="Y1061" s="1">
        <v>42712</v>
      </c>
      <c r="Z1061">
        <v>0</v>
      </c>
      <c r="AA1061">
        <v>1531</v>
      </c>
      <c r="AB1061">
        <v>41.619999999995301</v>
      </c>
      <c r="AC1061">
        <v>127838.5</v>
      </c>
      <c r="AD1061">
        <v>127880.12</v>
      </c>
      <c r="AE1061">
        <v>83.5</v>
      </c>
      <c r="AF1061">
        <v>0</v>
      </c>
      <c r="AG1061">
        <v>-8.0753204282899994E-3</v>
      </c>
      <c r="AH1061">
        <f>-(MAX($AD$2:AD1061)-AD1061)/MAX($AD$2:AD1061)</f>
        <v>-5.3224811143026088E-2</v>
      </c>
      <c r="AI1061">
        <f>MIN($AH$3:AH1061)</f>
        <v>-0.27173488542719992</v>
      </c>
      <c r="AK1061" s="1">
        <v>42712</v>
      </c>
      <c r="AL1061">
        <f>1468</f>
        <v>1468</v>
      </c>
      <c r="AM1061">
        <f t="shared" si="64"/>
        <v>29.200000000011599</v>
      </c>
      <c r="AN1061">
        <f t="shared" si="65"/>
        <v>122578</v>
      </c>
      <c r="AO1061">
        <f t="shared" si="66"/>
        <v>122607.20000000001</v>
      </c>
      <c r="AP1061">
        <v>83.5</v>
      </c>
      <c r="AQ1061">
        <f t="shared" si="67"/>
        <v>-8.0760199551088135E-3</v>
      </c>
      <c r="AR1061">
        <f>-(MAX($AO$2:AO1061)-AO1061)/MAX($AO$2:AO1061)</f>
        <v>-0.1065469791693386</v>
      </c>
      <c r="AS1061">
        <f>MIN($AR$3:AR1061)</f>
        <v>-0.27171619185755025</v>
      </c>
    </row>
    <row r="1062" spans="1:45" x14ac:dyDescent="0.2">
      <c r="A1062" s="1">
        <v>42713</v>
      </c>
      <c r="B1062">
        <v>0</v>
      </c>
      <c r="C1062">
        <v>0</v>
      </c>
      <c r="D1062">
        <v>119370.57499999899</v>
      </c>
      <c r="E1062">
        <v>0</v>
      </c>
      <c r="F1062">
        <v>119370.57499999899</v>
      </c>
      <c r="G1062">
        <v>84.37</v>
      </c>
      <c r="H1062">
        <v>-1</v>
      </c>
      <c r="I1062">
        <v>0</v>
      </c>
      <c r="J1062">
        <f>-(MAX($F$2:F1062)-F1062)/MAX($F$2:F1062)</f>
        <v>-4.1839320912408613E-2</v>
      </c>
      <c r="K1062">
        <f>MIN($J$3:J1062)</f>
        <v>-0.10007190256198779</v>
      </c>
      <c r="M1062" s="1">
        <v>42713</v>
      </c>
      <c r="N1062">
        <v>0</v>
      </c>
      <c r="O1062">
        <v>1222</v>
      </c>
      <c r="P1062">
        <v>81.794999999983702</v>
      </c>
      <c r="Q1062">
        <v>103100.14</v>
      </c>
      <c r="R1062">
        <v>103181.93499999899</v>
      </c>
      <c r="S1062">
        <v>84.37</v>
      </c>
      <c r="T1062">
        <v>0</v>
      </c>
      <c r="U1062">
        <v>1.0410816147999999E-2</v>
      </c>
      <c r="V1062">
        <f>-(MAX($R$2:R1062)-R1062)/MAX($R$2:R1062)</f>
        <v>-0.14961612910098368</v>
      </c>
      <c r="W1062">
        <f>MIN($V$3:V1062)</f>
        <v>-0.27527937672761299</v>
      </c>
      <c r="Y1062" s="1">
        <v>42713</v>
      </c>
      <c r="Z1062">
        <v>0</v>
      </c>
      <c r="AA1062">
        <v>1531</v>
      </c>
      <c r="AB1062">
        <v>41.619999999995301</v>
      </c>
      <c r="AC1062">
        <v>129170.47</v>
      </c>
      <c r="AD1062">
        <v>129212.09</v>
      </c>
      <c r="AE1062">
        <v>84.37</v>
      </c>
      <c r="AF1062">
        <v>0</v>
      </c>
      <c r="AG1062">
        <v>1.0415770645200001E-2</v>
      </c>
      <c r="AH1062">
        <f>-(MAX($AD$2:AD1062)-AD1062)/MAX($AD$2:AD1062)</f>
        <v>-4.336341792333076E-2</v>
      </c>
      <c r="AI1062">
        <f>MIN($AH$3:AH1062)</f>
        <v>-0.27173488542719992</v>
      </c>
      <c r="AK1062" s="1">
        <v>42713</v>
      </c>
      <c r="AL1062">
        <f>1468</f>
        <v>1468</v>
      </c>
      <c r="AM1062">
        <f t="shared" si="64"/>
        <v>29.200000000011599</v>
      </c>
      <c r="AN1062">
        <f t="shared" si="65"/>
        <v>123855.16</v>
      </c>
      <c r="AO1062">
        <f t="shared" si="66"/>
        <v>123884.36000000002</v>
      </c>
      <c r="AP1062">
        <v>84.37</v>
      </c>
      <c r="AQ1062">
        <f t="shared" si="67"/>
        <v>1.0416680260213132E-2</v>
      </c>
      <c r="AR1062">
        <f>-(MAX($AO$2:AO1062)-AO1062)/MAX($AO$2:AO1062)</f>
        <v>-9.7240164723824046E-2</v>
      </c>
      <c r="AS1062">
        <f>MIN($AR$3:AR1062)</f>
        <v>-0.27171619185755025</v>
      </c>
    </row>
    <row r="1063" spans="1:45" x14ac:dyDescent="0.2">
      <c r="A1063" s="1">
        <v>42716</v>
      </c>
      <c r="B1063">
        <v>0</v>
      </c>
      <c r="C1063">
        <v>0</v>
      </c>
      <c r="D1063">
        <v>119370.57499999899</v>
      </c>
      <c r="E1063">
        <v>0</v>
      </c>
      <c r="F1063">
        <v>119370.57499999899</v>
      </c>
      <c r="G1063">
        <v>85.13</v>
      </c>
      <c r="H1063">
        <v>0</v>
      </c>
      <c r="I1063">
        <v>0</v>
      </c>
      <c r="J1063">
        <f>-(MAX($F$2:F1063)-F1063)/MAX($F$2:F1063)</f>
        <v>-4.1839320912408613E-2</v>
      </c>
      <c r="K1063">
        <f>MIN($J$3:J1063)</f>
        <v>-0.10007190256198779</v>
      </c>
      <c r="M1063" s="1">
        <v>42716</v>
      </c>
      <c r="N1063">
        <v>0</v>
      </c>
      <c r="O1063">
        <v>1222</v>
      </c>
      <c r="P1063">
        <v>81.794999999983702</v>
      </c>
      <c r="Q1063">
        <v>104028.86</v>
      </c>
      <c r="R1063">
        <v>104110.65499999899</v>
      </c>
      <c r="S1063">
        <v>85.13</v>
      </c>
      <c r="T1063">
        <v>0</v>
      </c>
      <c r="U1063">
        <v>9.0008003823500004E-3</v>
      </c>
      <c r="V1063">
        <f>-(MAX($R$2:R1063)-R1063)/MAX($R$2:R1063)</f>
        <v>-0.14196199363064826</v>
      </c>
      <c r="W1063">
        <f>MIN($V$3:V1063)</f>
        <v>-0.27527937672761299</v>
      </c>
      <c r="Y1063" s="1">
        <v>42716</v>
      </c>
      <c r="Z1063">
        <v>0</v>
      </c>
      <c r="AA1063">
        <v>1531</v>
      </c>
      <c r="AB1063">
        <v>41.619999999995301</v>
      </c>
      <c r="AC1063">
        <v>130334.03</v>
      </c>
      <c r="AD1063">
        <v>130375.649999999</v>
      </c>
      <c r="AE1063">
        <v>85.13</v>
      </c>
      <c r="AF1063">
        <v>0</v>
      </c>
      <c r="AG1063">
        <v>9.0050396986800004E-3</v>
      </c>
      <c r="AH1063">
        <f>-(MAX($AD$2:AD1063)-AD1063)/MAX($AD$2:AD1063)</f>
        <v>-3.4748867524523809E-2</v>
      </c>
      <c r="AI1063">
        <f>MIN($AH$3:AH1063)</f>
        <v>-0.27173488542719992</v>
      </c>
      <c r="AK1063" s="1">
        <v>42716</v>
      </c>
      <c r="AL1063">
        <f>1468</f>
        <v>1468</v>
      </c>
      <c r="AM1063">
        <f t="shared" si="64"/>
        <v>29.200000000011599</v>
      </c>
      <c r="AN1063">
        <f t="shared" si="65"/>
        <v>124970.84</v>
      </c>
      <c r="AO1063">
        <f t="shared" si="66"/>
        <v>125000.04000000001</v>
      </c>
      <c r="AP1063">
        <v>85.13</v>
      </c>
      <c r="AQ1063">
        <f t="shared" si="67"/>
        <v>9.0058180064052709E-3</v>
      </c>
      <c r="AR1063">
        <f>-(MAX($AO$2:AO1063)-AO1063)/MAX($AO$2:AO1063)</f>
        <v>-8.9110073943834411E-2</v>
      </c>
      <c r="AS1063">
        <f>MIN($AR$3:AR1063)</f>
        <v>-0.27171619185755025</v>
      </c>
    </row>
    <row r="1064" spans="1:45" x14ac:dyDescent="0.2">
      <c r="A1064" s="1">
        <v>42717</v>
      </c>
      <c r="B1064">
        <v>0</v>
      </c>
      <c r="C1064">
        <v>0</v>
      </c>
      <c r="D1064">
        <v>119370.57499999899</v>
      </c>
      <c r="E1064">
        <v>0</v>
      </c>
      <c r="F1064">
        <v>119370.57499999899</v>
      </c>
      <c r="G1064">
        <v>85.18</v>
      </c>
      <c r="H1064">
        <v>-1</v>
      </c>
      <c r="I1064">
        <v>0</v>
      </c>
      <c r="J1064">
        <f>-(MAX($F$2:F1064)-F1064)/MAX($F$2:F1064)</f>
        <v>-4.1839320912408613E-2</v>
      </c>
      <c r="K1064">
        <f>MIN($J$3:J1064)</f>
        <v>-0.10007190256198779</v>
      </c>
      <c r="M1064" s="1">
        <v>42717</v>
      </c>
      <c r="N1064">
        <v>0</v>
      </c>
      <c r="O1064">
        <v>1222</v>
      </c>
      <c r="P1064">
        <v>81.794999999983702</v>
      </c>
      <c r="Q1064">
        <v>104089.96</v>
      </c>
      <c r="R1064">
        <v>104171.754999999</v>
      </c>
      <c r="S1064">
        <v>85.18</v>
      </c>
      <c r="T1064">
        <v>0</v>
      </c>
      <c r="U1064">
        <v>5.8687557003699996E-4</v>
      </c>
      <c r="V1064">
        <f>-(MAX($R$2:R1064)-R1064)/MAX($R$2:R1064)</f>
        <v>-0.14145843208654721</v>
      </c>
      <c r="W1064">
        <f>MIN($V$3:V1064)</f>
        <v>-0.27527937672761299</v>
      </c>
      <c r="Y1064" s="1">
        <v>42717</v>
      </c>
      <c r="Z1064">
        <v>0</v>
      </c>
      <c r="AA1064">
        <v>1531</v>
      </c>
      <c r="AB1064">
        <v>41.619999999995301</v>
      </c>
      <c r="AC1064">
        <v>130410.58</v>
      </c>
      <c r="AD1064">
        <v>130452.2</v>
      </c>
      <c r="AE1064">
        <v>85.18</v>
      </c>
      <c r="AF1064">
        <v>0</v>
      </c>
      <c r="AG1064">
        <v>5.8714951756700003E-4</v>
      </c>
      <c r="AH1064">
        <f>-(MAX($AD$2:AD1064)-AD1064)/MAX($AD$2:AD1064)</f>
        <v>-3.418212078775236E-2</v>
      </c>
      <c r="AI1064">
        <f>MIN($AH$3:AH1064)</f>
        <v>-0.27173488542719992</v>
      </c>
      <c r="AK1064" s="1">
        <v>42717</v>
      </c>
      <c r="AL1064">
        <f>1468</f>
        <v>1468</v>
      </c>
      <c r="AM1064">
        <f t="shared" si="64"/>
        <v>29.200000000011599</v>
      </c>
      <c r="AN1064">
        <f t="shared" si="65"/>
        <v>125044.24</v>
      </c>
      <c r="AO1064">
        <f t="shared" si="66"/>
        <v>125073.44000000002</v>
      </c>
      <c r="AP1064">
        <v>85.18</v>
      </c>
      <c r="AQ1064">
        <f t="shared" si="67"/>
        <v>5.8719981209612998E-4</v>
      </c>
      <c r="AR1064">
        <f>-(MAX($AO$2:AO1064)-AO1064)/MAX($AO$2:AO1064)</f>
        <v>-8.8575199550413972E-2</v>
      </c>
      <c r="AS1064">
        <f>MIN($AR$3:AR1064)</f>
        <v>-0.27171619185755025</v>
      </c>
    </row>
    <row r="1065" spans="1:45" x14ac:dyDescent="0.2">
      <c r="A1065" s="1">
        <v>42718</v>
      </c>
      <c r="B1065">
        <v>0</v>
      </c>
      <c r="C1065">
        <v>0</v>
      </c>
      <c r="D1065">
        <v>119370.57499999899</v>
      </c>
      <c r="E1065">
        <v>0</v>
      </c>
      <c r="F1065">
        <v>119370.57499999899</v>
      </c>
      <c r="G1065">
        <v>84.37</v>
      </c>
      <c r="H1065">
        <v>0</v>
      </c>
      <c r="I1065">
        <v>0</v>
      </c>
      <c r="J1065">
        <f>-(MAX($F$2:F1065)-F1065)/MAX($F$2:F1065)</f>
        <v>-4.1839320912408613E-2</v>
      </c>
      <c r="K1065">
        <f>MIN($J$3:J1065)</f>
        <v>-0.10007190256198779</v>
      </c>
      <c r="M1065" s="1">
        <v>42718</v>
      </c>
      <c r="N1065">
        <v>0</v>
      </c>
      <c r="O1065">
        <v>1222</v>
      </c>
      <c r="P1065">
        <v>81.794999999983702</v>
      </c>
      <c r="Q1065">
        <v>103100.14</v>
      </c>
      <c r="R1065">
        <v>103181.93499999899</v>
      </c>
      <c r="S1065">
        <v>84.37</v>
      </c>
      <c r="T1065">
        <v>0</v>
      </c>
      <c r="U1065">
        <v>-9.5018078556900008E-3</v>
      </c>
      <c r="V1065">
        <f>-(MAX($R$2:R1065)-R1065)/MAX($R$2:R1065)</f>
        <v>-0.14961612910098368</v>
      </c>
      <c r="W1065">
        <f>MIN($V$3:V1065)</f>
        <v>-0.27527937672761299</v>
      </c>
      <c r="Y1065" s="1">
        <v>42718</v>
      </c>
      <c r="Z1065">
        <v>0</v>
      </c>
      <c r="AA1065">
        <v>1531</v>
      </c>
      <c r="AB1065">
        <v>41.619999999995301</v>
      </c>
      <c r="AC1065">
        <v>129170.47</v>
      </c>
      <c r="AD1065">
        <v>129212.09</v>
      </c>
      <c r="AE1065">
        <v>84.37</v>
      </c>
      <c r="AF1065">
        <v>0</v>
      </c>
      <c r="AG1065">
        <v>-9.5062406000099992E-3</v>
      </c>
      <c r="AH1065">
        <f>-(MAX($AD$2:AD1065)-AD1065)/MAX($AD$2:AD1065)</f>
        <v>-4.336341792333076E-2</v>
      </c>
      <c r="AI1065">
        <f>MIN($AH$3:AH1065)</f>
        <v>-0.27173488542719992</v>
      </c>
      <c r="AK1065" s="1">
        <v>42718</v>
      </c>
      <c r="AL1065">
        <f>1468</f>
        <v>1468</v>
      </c>
      <c r="AM1065">
        <f t="shared" si="64"/>
        <v>29.200000000011599</v>
      </c>
      <c r="AN1065">
        <f t="shared" si="65"/>
        <v>123855.16</v>
      </c>
      <c r="AO1065">
        <f t="shared" si="66"/>
        <v>123884.36000000002</v>
      </c>
      <c r="AP1065">
        <v>84.37</v>
      </c>
      <c r="AQ1065">
        <f t="shared" si="67"/>
        <v>-9.5070544153898831E-3</v>
      </c>
      <c r="AR1065">
        <f>-(MAX($AO$2:AO1065)-AO1065)/MAX($AO$2:AO1065)</f>
        <v>-9.7240164723824046E-2</v>
      </c>
      <c r="AS1065">
        <f>MIN($AR$3:AR1065)</f>
        <v>-0.27171619185755025</v>
      </c>
    </row>
    <row r="1066" spans="1:45" x14ac:dyDescent="0.2">
      <c r="A1066" s="1">
        <v>42719</v>
      </c>
      <c r="B1066">
        <v>0</v>
      </c>
      <c r="C1066">
        <v>0</v>
      </c>
      <c r="D1066">
        <v>119370.57499999899</v>
      </c>
      <c r="E1066">
        <v>0</v>
      </c>
      <c r="F1066">
        <v>119370.57499999899</v>
      </c>
      <c r="G1066">
        <v>84.68</v>
      </c>
      <c r="H1066">
        <v>-1</v>
      </c>
      <c r="I1066">
        <v>0</v>
      </c>
      <c r="J1066">
        <f>-(MAX($F$2:F1066)-F1066)/MAX($F$2:F1066)</f>
        <v>-4.1839320912408613E-2</v>
      </c>
      <c r="K1066">
        <f>MIN($J$3:J1066)</f>
        <v>-0.10007190256198779</v>
      </c>
      <c r="M1066" s="1">
        <v>42719</v>
      </c>
      <c r="N1066">
        <v>0</v>
      </c>
      <c r="O1066">
        <v>1222</v>
      </c>
      <c r="P1066">
        <v>81.794999999983702</v>
      </c>
      <c r="Q1066">
        <v>103478.96</v>
      </c>
      <c r="R1066">
        <v>103560.754999999</v>
      </c>
      <c r="S1066">
        <v>84.68</v>
      </c>
      <c r="T1066">
        <v>0</v>
      </c>
      <c r="U1066">
        <v>3.6713791033300002E-3</v>
      </c>
      <c r="V1066">
        <f>-(MAX($R$2:R1066)-R1066)/MAX($R$2:R1066)</f>
        <v>-0.14649404752755735</v>
      </c>
      <c r="W1066">
        <f>MIN($V$3:V1066)</f>
        <v>-0.27527937672761299</v>
      </c>
      <c r="Y1066" s="1">
        <v>42719</v>
      </c>
      <c r="Z1066">
        <v>0</v>
      </c>
      <c r="AA1066">
        <v>1531</v>
      </c>
      <c r="AB1066">
        <v>41.619999999995301</v>
      </c>
      <c r="AC1066">
        <v>129645.08</v>
      </c>
      <c r="AD1066">
        <v>129686.7</v>
      </c>
      <c r="AE1066">
        <v>84.68</v>
      </c>
      <c r="AF1066">
        <v>0</v>
      </c>
      <c r="AG1066">
        <v>3.6731082981499999E-3</v>
      </c>
      <c r="AH1066">
        <f>-(MAX($AD$2:AD1066)-AD1066)/MAX($AD$2:AD1066)</f>
        <v>-3.9849588155393349E-2</v>
      </c>
      <c r="AI1066">
        <f>MIN($AH$3:AH1066)</f>
        <v>-0.27173488542719992</v>
      </c>
      <c r="AK1066" s="1">
        <v>42719</v>
      </c>
      <c r="AL1066">
        <f>1468</f>
        <v>1468</v>
      </c>
      <c r="AM1066">
        <f t="shared" si="64"/>
        <v>29.200000000011599</v>
      </c>
      <c r="AN1066">
        <f t="shared" si="65"/>
        <v>124310.24</v>
      </c>
      <c r="AO1066">
        <f t="shared" si="66"/>
        <v>124339.44000000002</v>
      </c>
      <c r="AP1066">
        <v>84.68</v>
      </c>
      <c r="AQ1066">
        <f t="shared" si="67"/>
        <v>3.6734257657706081E-3</v>
      </c>
      <c r="AR1066">
        <f>-(MAX($AO$2:AO1066)-AO1066)/MAX($AO$2:AO1066)</f>
        <v>-9.3923943484617717E-2</v>
      </c>
      <c r="AS1066">
        <f>MIN($AR$3:AR1066)</f>
        <v>-0.27171619185755025</v>
      </c>
    </row>
    <row r="1067" spans="1:45" x14ac:dyDescent="0.2">
      <c r="A1067" s="1">
        <v>42720</v>
      </c>
      <c r="B1067">
        <v>0</v>
      </c>
      <c r="C1067">
        <v>0</v>
      </c>
      <c r="D1067">
        <v>119370.57499999899</v>
      </c>
      <c r="E1067">
        <v>0</v>
      </c>
      <c r="F1067">
        <v>119370.57499999899</v>
      </c>
      <c r="G1067">
        <v>84.68</v>
      </c>
      <c r="H1067">
        <v>0</v>
      </c>
      <c r="I1067">
        <v>0</v>
      </c>
      <c r="J1067">
        <f>-(MAX($F$2:F1067)-F1067)/MAX($F$2:F1067)</f>
        <v>-4.1839320912408613E-2</v>
      </c>
      <c r="K1067">
        <f>MIN($J$3:J1067)</f>
        <v>-0.10007190256198779</v>
      </c>
      <c r="M1067" s="1">
        <v>42720</v>
      </c>
      <c r="N1067">
        <v>0</v>
      </c>
      <c r="O1067">
        <v>1222</v>
      </c>
      <c r="P1067">
        <v>81.794999999983702</v>
      </c>
      <c r="Q1067">
        <v>103478.96</v>
      </c>
      <c r="R1067">
        <v>103560.754999999</v>
      </c>
      <c r="S1067">
        <v>84.68</v>
      </c>
      <c r="T1067">
        <v>0</v>
      </c>
      <c r="U1067">
        <v>0</v>
      </c>
      <c r="V1067">
        <f>-(MAX($R$2:R1067)-R1067)/MAX($R$2:R1067)</f>
        <v>-0.14649404752755735</v>
      </c>
      <c r="W1067">
        <f>MIN($V$3:V1067)</f>
        <v>-0.27527937672761299</v>
      </c>
      <c r="Y1067" s="1">
        <v>42720</v>
      </c>
      <c r="Z1067">
        <v>0</v>
      </c>
      <c r="AA1067">
        <v>1531</v>
      </c>
      <c r="AB1067">
        <v>41.619999999995301</v>
      </c>
      <c r="AC1067">
        <v>129645.08</v>
      </c>
      <c r="AD1067">
        <v>129686.7</v>
      </c>
      <c r="AE1067">
        <v>84.68</v>
      </c>
      <c r="AF1067">
        <v>0</v>
      </c>
      <c r="AG1067">
        <v>0</v>
      </c>
      <c r="AH1067">
        <f>-(MAX($AD$2:AD1067)-AD1067)/MAX($AD$2:AD1067)</f>
        <v>-3.9849588155393349E-2</v>
      </c>
      <c r="AI1067">
        <f>MIN($AH$3:AH1067)</f>
        <v>-0.27173488542719992</v>
      </c>
      <c r="AK1067" s="1">
        <v>42720</v>
      </c>
      <c r="AL1067">
        <f>1468</f>
        <v>1468</v>
      </c>
      <c r="AM1067">
        <f t="shared" si="64"/>
        <v>29.200000000011599</v>
      </c>
      <c r="AN1067">
        <f t="shared" si="65"/>
        <v>124310.24</v>
      </c>
      <c r="AO1067">
        <f t="shared" si="66"/>
        <v>124339.44000000002</v>
      </c>
      <c r="AP1067">
        <v>84.68</v>
      </c>
      <c r="AQ1067">
        <f t="shared" si="67"/>
        <v>0</v>
      </c>
      <c r="AR1067">
        <f>-(MAX($AO$2:AO1067)-AO1067)/MAX($AO$2:AO1067)</f>
        <v>-9.3923943484617717E-2</v>
      </c>
      <c r="AS1067">
        <f>MIN($AR$3:AR1067)</f>
        <v>-0.27171619185755025</v>
      </c>
    </row>
    <row r="1068" spans="1:45" x14ac:dyDescent="0.2">
      <c r="A1068" s="1">
        <v>42723</v>
      </c>
      <c r="B1068">
        <v>0</v>
      </c>
      <c r="C1068">
        <v>0</v>
      </c>
      <c r="D1068">
        <v>119370.57499999899</v>
      </c>
      <c r="E1068">
        <v>0</v>
      </c>
      <c r="F1068">
        <v>119370.57499999899</v>
      </c>
      <c r="G1068">
        <v>84.71</v>
      </c>
      <c r="H1068">
        <v>0</v>
      </c>
      <c r="I1068">
        <v>0</v>
      </c>
      <c r="J1068">
        <f>-(MAX($F$2:F1068)-F1068)/MAX($F$2:F1068)</f>
        <v>-4.1839320912408613E-2</v>
      </c>
      <c r="K1068">
        <f>MIN($J$3:J1068)</f>
        <v>-0.10007190256198779</v>
      </c>
      <c r="M1068" s="1">
        <v>42723</v>
      </c>
      <c r="N1068">
        <v>0</v>
      </c>
      <c r="O1068">
        <v>1222</v>
      </c>
      <c r="P1068">
        <v>81.794999999983702</v>
      </c>
      <c r="Q1068">
        <v>103515.62</v>
      </c>
      <c r="R1068">
        <v>103597.414999999</v>
      </c>
      <c r="S1068">
        <v>84.71</v>
      </c>
      <c r="T1068">
        <v>0</v>
      </c>
      <c r="U1068">
        <v>3.53995101716E-4</v>
      </c>
      <c r="V1068">
        <f>-(MAX($R$2:R1068)-R1068)/MAX($R$2:R1068)</f>
        <v>-0.14619191060109671</v>
      </c>
      <c r="W1068">
        <f>MIN($V$3:V1068)</f>
        <v>-0.27527937672761299</v>
      </c>
      <c r="Y1068" s="1">
        <v>42723</v>
      </c>
      <c r="Z1068">
        <v>0</v>
      </c>
      <c r="AA1068">
        <v>1531</v>
      </c>
      <c r="AB1068">
        <v>41.619999999995301</v>
      </c>
      <c r="AC1068">
        <v>129691.00999999901</v>
      </c>
      <c r="AD1068">
        <v>129732.629999999</v>
      </c>
      <c r="AE1068">
        <v>84.71</v>
      </c>
      <c r="AF1068">
        <v>0</v>
      </c>
      <c r="AG1068">
        <v>3.5416122084999999E-4</v>
      </c>
      <c r="AH1068">
        <f>-(MAX($AD$2:AD1068)-AD1068)/MAX($AD$2:AD1068)</f>
        <v>-3.9509540113342262E-2</v>
      </c>
      <c r="AI1068">
        <f>MIN($AH$3:AH1068)</f>
        <v>-0.27173488542719992</v>
      </c>
      <c r="AK1068" s="1">
        <v>42723</v>
      </c>
      <c r="AL1068">
        <f>1468</f>
        <v>1468</v>
      </c>
      <c r="AM1068">
        <f t="shared" si="64"/>
        <v>29.200000000011599</v>
      </c>
      <c r="AN1068">
        <f t="shared" si="65"/>
        <v>124354.27999999998</v>
      </c>
      <c r="AO1068">
        <f t="shared" si="66"/>
        <v>124383.48</v>
      </c>
      <c r="AP1068">
        <v>84.71</v>
      </c>
      <c r="AQ1068">
        <f t="shared" si="67"/>
        <v>3.5419171905534593E-4</v>
      </c>
      <c r="AR1068">
        <f>-(MAX($AO$2:AO1068)-AO1068)/MAX($AO$2:AO1068)</f>
        <v>-9.3603018848565644E-2</v>
      </c>
      <c r="AS1068">
        <f>MIN($AR$3:AR1068)</f>
        <v>-0.27171619185755025</v>
      </c>
    </row>
    <row r="1069" spans="1:45" x14ac:dyDescent="0.2">
      <c r="A1069" s="1">
        <v>42724</v>
      </c>
      <c r="B1069">
        <v>0</v>
      </c>
      <c r="C1069">
        <v>0</v>
      </c>
      <c r="D1069">
        <v>119370.57499999899</v>
      </c>
      <c r="E1069">
        <v>0</v>
      </c>
      <c r="F1069">
        <v>119370.57499999899</v>
      </c>
      <c r="G1069">
        <v>84.57</v>
      </c>
      <c r="H1069">
        <v>0</v>
      </c>
      <c r="I1069">
        <v>0</v>
      </c>
      <c r="J1069">
        <f>-(MAX($F$2:F1069)-F1069)/MAX($F$2:F1069)</f>
        <v>-4.1839320912408613E-2</v>
      </c>
      <c r="K1069">
        <f>MIN($J$3:J1069)</f>
        <v>-0.10007190256198779</v>
      </c>
      <c r="M1069" s="1">
        <v>42724</v>
      </c>
      <c r="N1069">
        <v>0</v>
      </c>
      <c r="O1069">
        <v>1222</v>
      </c>
      <c r="P1069">
        <v>81.794999999983702</v>
      </c>
      <c r="Q1069">
        <v>103344.539999999</v>
      </c>
      <c r="R1069">
        <v>103426.334999999</v>
      </c>
      <c r="S1069">
        <v>84.57</v>
      </c>
      <c r="T1069">
        <v>0</v>
      </c>
      <c r="U1069">
        <v>-1.65139255646E-3</v>
      </c>
      <c r="V1069">
        <f>-(MAX($R$2:R1069)-R1069)/MAX($R$2:R1069)</f>
        <v>-0.14760188292457954</v>
      </c>
      <c r="W1069">
        <f>MIN($V$3:V1069)</f>
        <v>-0.27527937672761299</v>
      </c>
      <c r="Y1069" s="1">
        <v>42724</v>
      </c>
      <c r="Z1069">
        <v>0</v>
      </c>
      <c r="AA1069">
        <v>1531</v>
      </c>
      <c r="AB1069">
        <v>41.619999999995301</v>
      </c>
      <c r="AC1069">
        <v>129476.66999999899</v>
      </c>
      <c r="AD1069">
        <v>129518.289999999</v>
      </c>
      <c r="AE1069">
        <v>84.57</v>
      </c>
      <c r="AF1069">
        <v>0</v>
      </c>
      <c r="AG1069">
        <v>-1.6521672304E-3</v>
      </c>
      <c r="AH1069">
        <f>-(MAX($AD$2:AD1069)-AD1069)/MAX($AD$2:AD1069)</f>
        <v>-4.1096430976281718E-2</v>
      </c>
      <c r="AI1069">
        <f>MIN($AH$3:AH1069)</f>
        <v>-0.27173488542719992</v>
      </c>
      <c r="AK1069" s="1">
        <v>42724</v>
      </c>
      <c r="AL1069">
        <f>1468</f>
        <v>1468</v>
      </c>
      <c r="AM1069">
        <f t="shared" si="64"/>
        <v>29.200000000011599</v>
      </c>
      <c r="AN1069">
        <f t="shared" si="65"/>
        <v>124148.76</v>
      </c>
      <c r="AO1069">
        <f t="shared" si="66"/>
        <v>124177.96</v>
      </c>
      <c r="AP1069">
        <v>84.57</v>
      </c>
      <c r="AQ1069">
        <f t="shared" si="67"/>
        <v>-1.6523094545995139E-3</v>
      </c>
      <c r="AR1069">
        <f>-(MAX($AO$2:AO1069)-AO1069)/MAX($AO$2:AO1069)</f>
        <v>-9.510066715014262E-2</v>
      </c>
      <c r="AS1069">
        <f>MIN($AR$3:AR1069)</f>
        <v>-0.27171619185755025</v>
      </c>
    </row>
    <row r="1070" spans="1:45" x14ac:dyDescent="0.2">
      <c r="A1070" s="1">
        <v>42725</v>
      </c>
      <c r="B1070">
        <v>0</v>
      </c>
      <c r="C1070">
        <v>0</v>
      </c>
      <c r="D1070">
        <v>119370.57499999899</v>
      </c>
      <c r="E1070">
        <v>0</v>
      </c>
      <c r="F1070">
        <v>119370.57499999899</v>
      </c>
      <c r="G1070">
        <v>84.28</v>
      </c>
      <c r="H1070">
        <v>0</v>
      </c>
      <c r="I1070">
        <v>0</v>
      </c>
      <c r="J1070">
        <f>-(MAX($F$2:F1070)-F1070)/MAX($F$2:F1070)</f>
        <v>-4.1839320912408613E-2</v>
      </c>
      <c r="K1070">
        <f>MIN($J$3:J1070)</f>
        <v>-0.10007190256198779</v>
      </c>
      <c r="M1070" s="1">
        <v>42725</v>
      </c>
      <c r="N1070">
        <v>0</v>
      </c>
      <c r="O1070">
        <v>1222</v>
      </c>
      <c r="P1070">
        <v>81.794999999983702</v>
      </c>
      <c r="Q1070">
        <v>102990.16</v>
      </c>
      <c r="R1070">
        <v>103071.954999999</v>
      </c>
      <c r="S1070">
        <v>84.28</v>
      </c>
      <c r="T1070">
        <v>0</v>
      </c>
      <c r="U1070">
        <v>-3.4264000556499998E-3</v>
      </c>
      <c r="V1070">
        <f>-(MAX($R$2:R1070)-R1070)/MAX($R$2:R1070)</f>
        <v>-0.15052253988036546</v>
      </c>
      <c r="W1070">
        <f>MIN($V$3:V1070)</f>
        <v>-0.27527937672761299</v>
      </c>
      <c r="Y1070" s="1">
        <v>42725</v>
      </c>
      <c r="Z1070">
        <v>0</v>
      </c>
      <c r="AA1070">
        <v>1531</v>
      </c>
      <c r="AB1070">
        <v>41.619999999995301</v>
      </c>
      <c r="AC1070">
        <v>129032.68</v>
      </c>
      <c r="AD1070">
        <v>129074.3</v>
      </c>
      <c r="AE1070">
        <v>84.28</v>
      </c>
      <c r="AF1070">
        <v>0</v>
      </c>
      <c r="AG1070">
        <v>-3.42801005171E-3</v>
      </c>
      <c r="AH1070">
        <f>-(MAX($AD$2:AD1070)-AD1070)/MAX($AD$2:AD1070)</f>
        <v>-4.4383562049506095E-2</v>
      </c>
      <c r="AI1070">
        <f>MIN($AH$3:AH1070)</f>
        <v>-0.27173488542719992</v>
      </c>
      <c r="AK1070" s="1">
        <v>42725</v>
      </c>
      <c r="AL1070">
        <f>1468</f>
        <v>1468</v>
      </c>
      <c r="AM1070">
        <f t="shared" si="64"/>
        <v>29.200000000011599</v>
      </c>
      <c r="AN1070">
        <f t="shared" si="65"/>
        <v>123723.04000000001</v>
      </c>
      <c r="AO1070">
        <f t="shared" si="66"/>
        <v>123752.24000000002</v>
      </c>
      <c r="AP1070">
        <v>84.28</v>
      </c>
      <c r="AQ1070">
        <f t="shared" si="67"/>
        <v>-3.4283056349128831E-3</v>
      </c>
      <c r="AR1070">
        <f>-(MAX($AO$2:AO1070)-AO1070)/MAX($AO$2:AO1070)</f>
        <v>-9.8202938631980694E-2</v>
      </c>
      <c r="AS1070">
        <f>MIN($AR$3:AR1070)</f>
        <v>-0.27171619185755025</v>
      </c>
    </row>
    <row r="1071" spans="1:45" x14ac:dyDescent="0.2">
      <c r="A1071" s="1">
        <v>42726</v>
      </c>
      <c r="B1071">
        <v>1413</v>
      </c>
      <c r="C1071">
        <v>1413</v>
      </c>
      <c r="D1071">
        <v>14.4649999999674</v>
      </c>
      <c r="E1071">
        <v>119356.11</v>
      </c>
      <c r="F1071">
        <v>119370.57499999899</v>
      </c>
      <c r="G1071">
        <v>84.47</v>
      </c>
      <c r="H1071">
        <v>1</v>
      </c>
      <c r="I1071">
        <v>0</v>
      </c>
      <c r="J1071">
        <f>-(MAX($F$2:F1071)-F1071)/MAX($F$2:F1071)</f>
        <v>-4.1839320912408613E-2</v>
      </c>
      <c r="K1071">
        <f>MIN($J$3:J1071)</f>
        <v>-0.10007190256198779</v>
      </c>
      <c r="M1071" s="1">
        <v>42726</v>
      </c>
      <c r="N1071">
        <v>0</v>
      </c>
      <c r="O1071">
        <v>1222</v>
      </c>
      <c r="P1071">
        <v>81.794999999983702</v>
      </c>
      <c r="Q1071">
        <v>103222.34</v>
      </c>
      <c r="R1071">
        <v>103304.13499999901</v>
      </c>
      <c r="S1071">
        <v>84.47</v>
      </c>
      <c r="T1071">
        <v>1</v>
      </c>
      <c r="U1071">
        <v>2.2526011076400001E-3</v>
      </c>
      <c r="V1071">
        <f>-(MAX($R$2:R1071)-R1071)/MAX($R$2:R1071)</f>
        <v>-0.14860900601278157</v>
      </c>
      <c r="W1071">
        <f>MIN($V$3:V1071)</f>
        <v>-0.27527937672761299</v>
      </c>
      <c r="Y1071" s="1">
        <v>42726</v>
      </c>
      <c r="Z1071">
        <v>0</v>
      </c>
      <c r="AA1071">
        <v>1531</v>
      </c>
      <c r="AB1071">
        <v>41.619999999995301</v>
      </c>
      <c r="AC1071">
        <v>129323.569999999</v>
      </c>
      <c r="AD1071">
        <v>129365.189999999</v>
      </c>
      <c r="AE1071">
        <v>84.47</v>
      </c>
      <c r="AF1071">
        <v>1</v>
      </c>
      <c r="AG1071">
        <v>2.2536632001899999E-3</v>
      </c>
      <c r="AH1071">
        <f>-(MAX($AD$2:AD1071)-AD1071)/MAX($AD$2:AD1071)</f>
        <v>-4.2229924449809955E-2</v>
      </c>
      <c r="AI1071">
        <f>MIN($AH$3:AH1071)</f>
        <v>-0.27173488542719992</v>
      </c>
      <c r="AK1071" s="1">
        <v>42726</v>
      </c>
      <c r="AL1071">
        <f>1468</f>
        <v>1468</v>
      </c>
      <c r="AM1071">
        <f t="shared" si="64"/>
        <v>29.200000000011599</v>
      </c>
      <c r="AN1071">
        <f t="shared" si="65"/>
        <v>124001.95999999999</v>
      </c>
      <c r="AO1071">
        <f t="shared" si="66"/>
        <v>124031.16</v>
      </c>
      <c r="AP1071">
        <v>84.47</v>
      </c>
      <c r="AQ1071">
        <f t="shared" si="67"/>
        <v>2.2538581927889437E-3</v>
      </c>
      <c r="AR1071">
        <f>-(MAX($AO$2:AO1071)-AO1071)/MAX($AO$2:AO1071)</f>
        <v>-9.6170415936983389E-2</v>
      </c>
      <c r="AS1071">
        <f>MIN($AR$3:AR1071)</f>
        <v>-0.27171619185755025</v>
      </c>
    </row>
    <row r="1072" spans="1:45" x14ac:dyDescent="0.2">
      <c r="A1072" s="1">
        <v>42727</v>
      </c>
      <c r="B1072">
        <v>0</v>
      </c>
      <c r="C1072">
        <v>1413</v>
      </c>
      <c r="D1072">
        <v>14.4649999999674</v>
      </c>
      <c r="E1072">
        <v>120048.48</v>
      </c>
      <c r="F1072">
        <v>120062.944999999</v>
      </c>
      <c r="G1072">
        <v>84.96</v>
      </c>
      <c r="H1072">
        <v>0</v>
      </c>
      <c r="I1072">
        <v>5.8001731163600002E-3</v>
      </c>
      <c r="J1072">
        <f>-(MAX($F$2:F1072)-F1072)/MAX($F$2:F1072)</f>
        <v>-3.6281823100406861E-2</v>
      </c>
      <c r="K1072">
        <f>MIN($J$3:J1072)</f>
        <v>-0.10007190256198779</v>
      </c>
      <c r="M1072" s="1">
        <v>42727</v>
      </c>
      <c r="N1072">
        <v>0</v>
      </c>
      <c r="O1072">
        <v>1222</v>
      </c>
      <c r="P1072">
        <v>81.794999999983702</v>
      </c>
      <c r="Q1072">
        <v>103821.12</v>
      </c>
      <c r="R1072">
        <v>103902.914999999</v>
      </c>
      <c r="S1072">
        <v>84.96</v>
      </c>
      <c r="T1072">
        <v>0</v>
      </c>
      <c r="U1072">
        <v>5.7962829851899997E-3</v>
      </c>
      <c r="V1072">
        <f>-(MAX($R$2:R1072)-R1072)/MAX($R$2:R1072)</f>
        <v>-0.14367410288059163</v>
      </c>
      <c r="W1072">
        <f>MIN($V$3:V1072)</f>
        <v>-0.27527937672761299</v>
      </c>
      <c r="Y1072" s="1">
        <v>42727</v>
      </c>
      <c r="Z1072">
        <v>0</v>
      </c>
      <c r="AA1072">
        <v>1531</v>
      </c>
      <c r="AB1072">
        <v>41.619999999995301</v>
      </c>
      <c r="AC1072">
        <v>130073.75999999901</v>
      </c>
      <c r="AD1072">
        <v>130115.379999999</v>
      </c>
      <c r="AE1072">
        <v>84.96</v>
      </c>
      <c r="AF1072">
        <v>0</v>
      </c>
      <c r="AG1072">
        <v>5.79900976453E-3</v>
      </c>
      <c r="AH1072">
        <f>-(MAX($AD$2:AD1072)-AD1072)/MAX($AD$2:AD1072)</f>
        <v>-3.6675806429521771E-2</v>
      </c>
      <c r="AI1072">
        <f>MIN($AH$3:AH1072)</f>
        <v>-0.27173488542719992</v>
      </c>
      <c r="AK1072" s="1">
        <v>42727</v>
      </c>
      <c r="AL1072">
        <f>1468</f>
        <v>1468</v>
      </c>
      <c r="AM1072">
        <f t="shared" si="64"/>
        <v>29.200000000011599</v>
      </c>
      <c r="AN1072">
        <f t="shared" si="65"/>
        <v>124721.27999999998</v>
      </c>
      <c r="AO1072">
        <f t="shared" si="66"/>
        <v>124750.48</v>
      </c>
      <c r="AP1072">
        <v>84.96</v>
      </c>
      <c r="AQ1072">
        <f t="shared" si="67"/>
        <v>5.7995103811009458E-3</v>
      </c>
      <c r="AR1072">
        <f>-(MAX($AO$2:AO1072)-AO1072)/MAX($AO$2:AO1072)</f>
        <v>-9.0928646881463779E-2</v>
      </c>
      <c r="AS1072">
        <f>MIN($AR$3:AR1072)</f>
        <v>-0.27171619185755025</v>
      </c>
    </row>
    <row r="1073" spans="1:45" x14ac:dyDescent="0.2">
      <c r="A1073" s="1">
        <v>42731</v>
      </c>
      <c r="B1073">
        <v>0</v>
      </c>
      <c r="C1073">
        <v>1413</v>
      </c>
      <c r="D1073">
        <v>14.4649999999674</v>
      </c>
      <c r="E1073">
        <v>119539.799999999</v>
      </c>
      <c r="F1073">
        <v>119554.264999999</v>
      </c>
      <c r="G1073">
        <v>84.6</v>
      </c>
      <c r="H1073">
        <v>0</v>
      </c>
      <c r="I1073">
        <v>-4.2367776336000003E-3</v>
      </c>
      <c r="J1073">
        <f>-(MAX($F$2:F1073)-F1073)/MAX($F$2:F1073)</f>
        <v>-4.0364882717387744E-2</v>
      </c>
      <c r="K1073">
        <f>MIN($J$3:J1073)</f>
        <v>-0.10007190256198779</v>
      </c>
      <c r="M1073" s="1">
        <v>42731</v>
      </c>
      <c r="N1073">
        <v>0</v>
      </c>
      <c r="O1073">
        <v>1222</v>
      </c>
      <c r="P1073">
        <v>81.794999999983702</v>
      </c>
      <c r="Q1073">
        <v>103381.2</v>
      </c>
      <c r="R1073">
        <v>103462.99499999901</v>
      </c>
      <c r="S1073">
        <v>84.6</v>
      </c>
      <c r="T1073">
        <v>0</v>
      </c>
      <c r="U1073">
        <v>-4.2339524353099999E-3</v>
      </c>
      <c r="V1073">
        <f>-(MAX($R$2:R1073)-R1073)/MAX($R$2:R1073)</f>
        <v>-0.14729974599811893</v>
      </c>
      <c r="W1073">
        <f>MIN($V$3:V1073)</f>
        <v>-0.27527937672761299</v>
      </c>
      <c r="Y1073" s="1">
        <v>42731</v>
      </c>
      <c r="Z1073">
        <v>0</v>
      </c>
      <c r="AA1073">
        <v>1531</v>
      </c>
      <c r="AB1073">
        <v>41.619999999995301</v>
      </c>
      <c r="AC1073">
        <v>129522.599999999</v>
      </c>
      <c r="AD1073">
        <v>129564.219999999</v>
      </c>
      <c r="AE1073">
        <v>84.6</v>
      </c>
      <c r="AF1073">
        <v>0</v>
      </c>
      <c r="AG1073">
        <v>-4.2359327544500003E-3</v>
      </c>
      <c r="AH1073">
        <f>-(MAX($AD$2:AD1073)-AD1073)/MAX($AD$2:AD1073)</f>
        <v>-4.0756382934223311E-2</v>
      </c>
      <c r="AI1073">
        <f>MIN($AH$3:AH1073)</f>
        <v>-0.27173488542719992</v>
      </c>
      <c r="AK1073" s="1">
        <v>42731</v>
      </c>
      <c r="AL1073">
        <f>1468</f>
        <v>1468</v>
      </c>
      <c r="AM1073">
        <f t="shared" si="64"/>
        <v>29.200000000011599</v>
      </c>
      <c r="AN1073">
        <f t="shared" si="65"/>
        <v>124192.79999999999</v>
      </c>
      <c r="AO1073">
        <f t="shared" si="66"/>
        <v>124222</v>
      </c>
      <c r="AP1073">
        <v>84.6</v>
      </c>
      <c r="AQ1073">
        <f t="shared" si="67"/>
        <v>-4.2362963252726236E-3</v>
      </c>
      <c r="AR1073">
        <f>-(MAX($AO$2:AO1073)-AO1073)/MAX($AO$2:AO1073)</f>
        <v>-9.4779742514090437E-2</v>
      </c>
      <c r="AS1073">
        <f>MIN($AR$3:AR1073)</f>
        <v>-0.27171619185755025</v>
      </c>
    </row>
    <row r="1074" spans="1:45" x14ac:dyDescent="0.2">
      <c r="A1074" s="1">
        <v>42732</v>
      </c>
      <c r="B1074">
        <v>0</v>
      </c>
      <c r="C1074">
        <v>1413</v>
      </c>
      <c r="D1074">
        <v>14.4649999999674</v>
      </c>
      <c r="E1074">
        <v>118790.909999999</v>
      </c>
      <c r="F1074">
        <v>118805.374999999</v>
      </c>
      <c r="G1074">
        <v>84.07</v>
      </c>
      <c r="H1074">
        <v>0</v>
      </c>
      <c r="I1074">
        <v>-6.2640174317499997E-3</v>
      </c>
      <c r="J1074">
        <f>-(MAX($F$2:F1074)-F1074)/MAX($F$2:F1074)</f>
        <v>-4.6376053820165054E-2</v>
      </c>
      <c r="K1074">
        <f>MIN($J$3:J1074)</f>
        <v>-0.10007190256198779</v>
      </c>
      <c r="M1074" s="1">
        <v>42732</v>
      </c>
      <c r="N1074">
        <v>0</v>
      </c>
      <c r="O1074">
        <v>1222</v>
      </c>
      <c r="P1074">
        <v>81.794999999983702</v>
      </c>
      <c r="Q1074">
        <v>102733.539999999</v>
      </c>
      <c r="R1074">
        <v>102815.334999999</v>
      </c>
      <c r="S1074">
        <v>84.07</v>
      </c>
      <c r="T1074">
        <v>0</v>
      </c>
      <c r="U1074">
        <v>-6.2598226544699999E-3</v>
      </c>
      <c r="V1074">
        <f>-(MAX($R$2:R1074)-R1074)/MAX($R$2:R1074)</f>
        <v>-0.15263749836558968</v>
      </c>
      <c r="W1074">
        <f>MIN($V$3:V1074)</f>
        <v>-0.27527937672761299</v>
      </c>
      <c r="Y1074" s="1">
        <v>42732</v>
      </c>
      <c r="Z1074">
        <v>0</v>
      </c>
      <c r="AA1074">
        <v>1531</v>
      </c>
      <c r="AB1074">
        <v>41.619999999995301</v>
      </c>
      <c r="AC1074">
        <v>128711.16999999899</v>
      </c>
      <c r="AD1074">
        <v>128752.789999999</v>
      </c>
      <c r="AE1074">
        <v>84.07</v>
      </c>
      <c r="AF1074">
        <v>0</v>
      </c>
      <c r="AG1074">
        <v>-6.2627629757700002E-3</v>
      </c>
      <c r="AH1074">
        <f>-(MAX($AD$2:AD1074)-AD1074)/MAX($AD$2:AD1074)</f>
        <v>-4.6763898343922701E-2</v>
      </c>
      <c r="AI1074">
        <f>MIN($AH$3:AH1074)</f>
        <v>-0.27173488542719992</v>
      </c>
      <c r="AK1074" s="1">
        <v>42732</v>
      </c>
      <c r="AL1074">
        <f>1468</f>
        <v>1468</v>
      </c>
      <c r="AM1074">
        <f t="shared" si="64"/>
        <v>29.200000000011599</v>
      </c>
      <c r="AN1074">
        <f t="shared" si="65"/>
        <v>123414.76</v>
      </c>
      <c r="AO1074">
        <f t="shared" si="66"/>
        <v>123443.96</v>
      </c>
      <c r="AP1074">
        <v>84.07</v>
      </c>
      <c r="AQ1074">
        <f t="shared" si="67"/>
        <v>-6.2633027966060243E-3</v>
      </c>
      <c r="AR1074">
        <f>-(MAX($AO$2:AO1074)-AO1074)/MAX($AO$2:AO1074)</f>
        <v>-0.10044941108434637</v>
      </c>
      <c r="AS1074">
        <f>MIN($AR$3:AR1074)</f>
        <v>-0.27171619185755025</v>
      </c>
    </row>
    <row r="1075" spans="1:45" x14ac:dyDescent="0.2">
      <c r="A1075" s="1">
        <v>42733</v>
      </c>
      <c r="B1075">
        <v>1413</v>
      </c>
      <c r="C1075">
        <v>0</v>
      </c>
      <c r="D1075">
        <v>119201.014999999</v>
      </c>
      <c r="E1075">
        <v>0</v>
      </c>
      <c r="F1075">
        <v>119201.014999999</v>
      </c>
      <c r="G1075">
        <v>84.35</v>
      </c>
      <c r="H1075">
        <v>-1</v>
      </c>
      <c r="I1075">
        <v>3.3301523605299998E-3</v>
      </c>
      <c r="J1075">
        <f>-(MAX($F$2:F1075)-F1075)/MAX($F$2:F1075)</f>
        <v>-4.320034078473553E-2</v>
      </c>
      <c r="K1075">
        <f>MIN($J$3:J1075)</f>
        <v>-0.10007190256198779</v>
      </c>
      <c r="M1075" s="1">
        <v>42733</v>
      </c>
      <c r="N1075">
        <v>0</v>
      </c>
      <c r="O1075">
        <v>1222</v>
      </c>
      <c r="P1075">
        <v>81.794999999983702</v>
      </c>
      <c r="Q1075">
        <v>103075.7</v>
      </c>
      <c r="R1075">
        <v>103157.49499999901</v>
      </c>
      <c r="S1075">
        <v>84.35</v>
      </c>
      <c r="T1075">
        <v>0</v>
      </c>
      <c r="U1075">
        <v>3.3279082347E-3</v>
      </c>
      <c r="V1075">
        <f>-(MAX($R$2:R1075)-R1075)/MAX($R$2:R1075)</f>
        <v>-0.14981755371862399</v>
      </c>
      <c r="W1075">
        <f>MIN($V$3:V1075)</f>
        <v>-0.27527937672761299</v>
      </c>
      <c r="Y1075" s="1">
        <v>42733</v>
      </c>
      <c r="Z1075">
        <v>0</v>
      </c>
      <c r="AA1075">
        <v>1531</v>
      </c>
      <c r="AB1075">
        <v>41.619999999995301</v>
      </c>
      <c r="AC1075">
        <v>129139.849999999</v>
      </c>
      <c r="AD1075">
        <v>129181.469999999</v>
      </c>
      <c r="AE1075">
        <v>84.35</v>
      </c>
      <c r="AF1075">
        <v>0</v>
      </c>
      <c r="AG1075">
        <v>3.3294812485200002E-3</v>
      </c>
      <c r="AH1075">
        <f>-(MAX($AD$2:AD1075)-AD1075)/MAX($AD$2:AD1075)</f>
        <v>-4.3590116618043802E-2</v>
      </c>
      <c r="AI1075">
        <f>MIN($AH$3:AH1075)</f>
        <v>-0.27173488542719992</v>
      </c>
      <c r="AK1075" s="1">
        <v>42733</v>
      </c>
      <c r="AL1075">
        <f>1468</f>
        <v>1468</v>
      </c>
      <c r="AM1075">
        <f t="shared" si="64"/>
        <v>29.200000000011599</v>
      </c>
      <c r="AN1075">
        <f t="shared" si="65"/>
        <v>123825.79999999999</v>
      </c>
      <c r="AO1075">
        <f t="shared" si="66"/>
        <v>123855</v>
      </c>
      <c r="AP1075">
        <v>84.35</v>
      </c>
      <c r="AQ1075">
        <f t="shared" si="67"/>
        <v>3.3297700430218991E-3</v>
      </c>
      <c r="AR1075">
        <f>-(MAX($AO$2:AO1075)-AO1075)/MAX($AO$2:AO1075)</f>
        <v>-9.7454114481192317E-2</v>
      </c>
      <c r="AS1075">
        <f>MIN($AR$3:AR1075)</f>
        <v>-0.27171619185755025</v>
      </c>
    </row>
    <row r="1076" spans="1:45" x14ac:dyDescent="0.2">
      <c r="A1076" s="1">
        <v>42734</v>
      </c>
      <c r="B1076">
        <v>1417</v>
      </c>
      <c r="C1076">
        <v>1417</v>
      </c>
      <c r="D1076">
        <v>59.654999999955102</v>
      </c>
      <c r="E1076">
        <v>119141.36</v>
      </c>
      <c r="F1076">
        <v>119201.014999999</v>
      </c>
      <c r="G1076">
        <v>84.08</v>
      </c>
      <c r="H1076">
        <v>1</v>
      </c>
      <c r="I1076">
        <v>0</v>
      </c>
      <c r="J1076">
        <f>-(MAX($F$2:F1076)-F1076)/MAX($F$2:F1076)</f>
        <v>-4.320034078473553E-2</v>
      </c>
      <c r="K1076">
        <f>MIN($J$3:J1076)</f>
        <v>-0.10007190256198779</v>
      </c>
      <c r="M1076" s="1">
        <v>42734</v>
      </c>
      <c r="N1076">
        <v>0</v>
      </c>
      <c r="O1076">
        <v>1222</v>
      </c>
      <c r="P1076">
        <v>81.794999999983702</v>
      </c>
      <c r="Q1076">
        <v>102745.75999999901</v>
      </c>
      <c r="R1076">
        <v>102827.554999999</v>
      </c>
      <c r="S1076">
        <v>84.08</v>
      </c>
      <c r="T1076">
        <v>0</v>
      </c>
      <c r="U1076">
        <v>-3.19841035302E-3</v>
      </c>
      <c r="V1076">
        <f>-(MAX($R$2:R1076)-R1076)/MAX($R$2:R1076)</f>
        <v>-0.15253678605676949</v>
      </c>
      <c r="W1076">
        <f>MIN($V$3:V1076)</f>
        <v>-0.27527937672761299</v>
      </c>
      <c r="Y1076" s="1">
        <v>42734</v>
      </c>
      <c r="Z1076">
        <v>0</v>
      </c>
      <c r="AA1076">
        <v>1531</v>
      </c>
      <c r="AB1076">
        <v>41.619999999995301</v>
      </c>
      <c r="AC1076">
        <v>128726.48</v>
      </c>
      <c r="AD1076">
        <v>128768.099999999</v>
      </c>
      <c r="AE1076">
        <v>84.08</v>
      </c>
      <c r="AF1076">
        <v>0</v>
      </c>
      <c r="AG1076">
        <v>-3.1999171398199998E-3</v>
      </c>
      <c r="AH1076">
        <f>-(MAX($AD$2:AD1076)-AD1076)/MAX($AD$2:AD1076)</f>
        <v>-4.6650548996569903E-2</v>
      </c>
      <c r="AI1076">
        <f>MIN($AH$3:AH1076)</f>
        <v>-0.27173488542719992</v>
      </c>
      <c r="AK1076" s="1">
        <v>42734</v>
      </c>
      <c r="AL1076">
        <f>1468</f>
        <v>1468</v>
      </c>
      <c r="AM1076">
        <f t="shared" si="64"/>
        <v>29.200000000011599</v>
      </c>
      <c r="AN1076">
        <f t="shared" si="65"/>
        <v>123429.44</v>
      </c>
      <c r="AO1076">
        <f t="shared" si="66"/>
        <v>123458.64000000001</v>
      </c>
      <c r="AP1076">
        <v>84.08</v>
      </c>
      <c r="AQ1076">
        <f t="shared" si="67"/>
        <v>-3.2001937749786932E-3</v>
      </c>
      <c r="AR1076">
        <f>-(MAX($AO$2:AO1076)-AO1076)/MAX($AO$2:AO1076)</f>
        <v>-0.10034243620566223</v>
      </c>
      <c r="AS1076">
        <f>MIN($AR$3:AR1076)</f>
        <v>-0.27171619185755025</v>
      </c>
    </row>
    <row r="1077" spans="1:45" x14ac:dyDescent="0.2">
      <c r="A1077" s="1">
        <v>42738</v>
      </c>
      <c r="B1077">
        <v>0</v>
      </c>
      <c r="C1077">
        <v>1417</v>
      </c>
      <c r="D1077">
        <v>59.654999999955102</v>
      </c>
      <c r="E1077">
        <v>119311.4</v>
      </c>
      <c r="F1077">
        <v>119371.054999999</v>
      </c>
      <c r="G1077">
        <v>84.2</v>
      </c>
      <c r="H1077">
        <v>0</v>
      </c>
      <c r="I1077">
        <v>1.4264979203400001E-3</v>
      </c>
      <c r="J1077">
        <f>-(MAX($F$2:F1077)-F1077)/MAX($F$2:F1077)</f>
        <v>-4.1835468060682196E-2</v>
      </c>
      <c r="K1077">
        <f>MIN($J$3:J1077)</f>
        <v>-0.10007190256198779</v>
      </c>
      <c r="M1077" s="1">
        <v>42738</v>
      </c>
      <c r="N1077">
        <v>0</v>
      </c>
      <c r="O1077">
        <v>1222</v>
      </c>
      <c r="P1077">
        <v>81.794999999983702</v>
      </c>
      <c r="Q1077">
        <v>102892.4</v>
      </c>
      <c r="R1077">
        <v>102974.194999999</v>
      </c>
      <c r="S1077">
        <v>84.2</v>
      </c>
      <c r="T1077">
        <v>0</v>
      </c>
      <c r="U1077">
        <v>1.4260768915499999E-3</v>
      </c>
      <c r="V1077">
        <f>-(MAX($R$2:R1077)-R1077)/MAX($R$2:R1077)</f>
        <v>-0.15132823835092704</v>
      </c>
      <c r="W1077">
        <f>MIN($V$3:V1077)</f>
        <v>-0.27527937672761299</v>
      </c>
      <c r="Y1077" s="1">
        <v>42738</v>
      </c>
      <c r="Z1077">
        <v>0</v>
      </c>
      <c r="AA1077">
        <v>1531</v>
      </c>
      <c r="AB1077">
        <v>41.619999999995301</v>
      </c>
      <c r="AC1077">
        <v>128910.2</v>
      </c>
      <c r="AD1077">
        <v>128951.819999999</v>
      </c>
      <c r="AE1077">
        <v>84.2</v>
      </c>
      <c r="AF1077">
        <v>0</v>
      </c>
      <c r="AG1077">
        <v>1.42675088007E-3</v>
      </c>
      <c r="AH1077">
        <f>-(MAX($AD$2:AD1077)-AD1077)/MAX($AD$2:AD1077)</f>
        <v>-4.5290356828336056E-2</v>
      </c>
      <c r="AI1077">
        <f>MIN($AH$3:AH1077)</f>
        <v>-0.27173488542719992</v>
      </c>
      <c r="AK1077" s="1">
        <v>42738</v>
      </c>
      <c r="AL1077">
        <f>1468</f>
        <v>1468</v>
      </c>
      <c r="AM1077">
        <f t="shared" si="64"/>
        <v>29.200000000011599</v>
      </c>
      <c r="AN1077">
        <f t="shared" si="65"/>
        <v>123605.6</v>
      </c>
      <c r="AO1077">
        <f t="shared" si="66"/>
        <v>123634.80000000002</v>
      </c>
      <c r="AP1077">
        <v>84.2</v>
      </c>
      <c r="AQ1077">
        <f t="shared" si="67"/>
        <v>1.4268746197107264E-3</v>
      </c>
      <c r="AR1077">
        <f>-(MAX($AO$2:AO1077)-AO1077)/MAX($AO$2:AO1077)</f>
        <v>-9.9058737661453303E-2</v>
      </c>
      <c r="AS1077">
        <f>MIN($AR$3:AR1077)</f>
        <v>-0.27171619185755025</v>
      </c>
    </row>
    <row r="1078" spans="1:45" x14ac:dyDescent="0.2">
      <c r="A1078" s="1">
        <v>42739</v>
      </c>
      <c r="B1078">
        <v>0</v>
      </c>
      <c r="C1078">
        <v>1417</v>
      </c>
      <c r="D1078">
        <v>59.654999999955102</v>
      </c>
      <c r="E1078">
        <v>119736.5</v>
      </c>
      <c r="F1078">
        <v>119796.15499999899</v>
      </c>
      <c r="G1078">
        <v>84.5</v>
      </c>
      <c r="H1078">
        <v>0</v>
      </c>
      <c r="I1078">
        <v>3.56116480666E-3</v>
      </c>
      <c r="J1078">
        <f>-(MAX($F$2:F1078)-F1078)/MAX($F$2:F1078)</f>
        <v>-3.8423286250549089E-2</v>
      </c>
      <c r="K1078">
        <f>MIN($J$3:J1078)</f>
        <v>-0.10007190256198779</v>
      </c>
      <c r="M1078" s="1">
        <v>42739</v>
      </c>
      <c r="N1078">
        <v>0</v>
      </c>
      <c r="O1078">
        <v>1222</v>
      </c>
      <c r="P1078">
        <v>81.794999999983702</v>
      </c>
      <c r="Q1078">
        <v>103259</v>
      </c>
      <c r="R1078">
        <v>103340.79499999899</v>
      </c>
      <c r="S1078">
        <v>84.5</v>
      </c>
      <c r="T1078">
        <v>0</v>
      </c>
      <c r="U1078">
        <v>3.56011523081E-3</v>
      </c>
      <c r="V1078">
        <f>-(MAX($R$2:R1078)-R1078)/MAX($R$2:R1078)</f>
        <v>-0.14830686908632104</v>
      </c>
      <c r="W1078">
        <f>MIN($V$3:V1078)</f>
        <v>-0.27527937672761299</v>
      </c>
      <c r="Y1078" s="1">
        <v>42739</v>
      </c>
      <c r="Z1078">
        <v>0</v>
      </c>
      <c r="AA1078">
        <v>1531</v>
      </c>
      <c r="AB1078">
        <v>41.619999999995301</v>
      </c>
      <c r="AC1078">
        <v>129369.5</v>
      </c>
      <c r="AD1078">
        <v>129411.12</v>
      </c>
      <c r="AE1078">
        <v>84.5</v>
      </c>
      <c r="AF1078">
        <v>0</v>
      </c>
      <c r="AG1078">
        <v>3.5617954054499999E-3</v>
      </c>
      <c r="AH1078">
        <f>-(MAX($AD$2:AD1078)-AD1078)/MAX($AD$2:AD1078)</f>
        <v>-4.1889876407744116E-2</v>
      </c>
      <c r="AI1078">
        <f>MIN($AH$3:AH1078)</f>
        <v>-0.27173488542719992</v>
      </c>
      <c r="AK1078" s="1">
        <v>42739</v>
      </c>
      <c r="AL1078">
        <f>1468</f>
        <v>1468</v>
      </c>
      <c r="AM1078">
        <f t="shared" si="64"/>
        <v>29.200000000011599</v>
      </c>
      <c r="AN1078">
        <f t="shared" si="65"/>
        <v>124046</v>
      </c>
      <c r="AO1078">
        <f t="shared" si="66"/>
        <v>124075.20000000001</v>
      </c>
      <c r="AP1078">
        <v>84.5</v>
      </c>
      <c r="AQ1078">
        <f t="shared" si="67"/>
        <v>3.5621038736665901E-3</v>
      </c>
      <c r="AR1078">
        <f>-(MAX($AO$2:AO1078)-AO1078)/MAX($AO$2:AO1078)</f>
        <v>-9.5849491300931108E-2</v>
      </c>
      <c r="AS1078">
        <f>MIN($AR$3:AR1078)</f>
        <v>-0.27171619185755025</v>
      </c>
    </row>
    <row r="1079" spans="1:45" x14ac:dyDescent="0.2">
      <c r="A1079" s="1">
        <v>42740</v>
      </c>
      <c r="B1079">
        <v>1417</v>
      </c>
      <c r="C1079">
        <v>0</v>
      </c>
      <c r="D1079">
        <v>120589.674999999</v>
      </c>
      <c r="E1079">
        <v>0</v>
      </c>
      <c r="F1079">
        <v>120589.674999999</v>
      </c>
      <c r="G1079">
        <v>85.06</v>
      </c>
      <c r="H1079">
        <v>-1</v>
      </c>
      <c r="I1079">
        <v>6.62391877269E-3</v>
      </c>
      <c r="J1079">
        <f>-(MAX($F$2:F1079)-F1079)/MAX($F$2:F1079)</f>
        <v>-3.205388020496712E-2</v>
      </c>
      <c r="K1079">
        <f>MIN($J$3:J1079)</f>
        <v>-0.10007190256198779</v>
      </c>
      <c r="M1079" s="1">
        <v>42740</v>
      </c>
      <c r="N1079">
        <v>0</v>
      </c>
      <c r="O1079">
        <v>1222</v>
      </c>
      <c r="P1079">
        <v>81.794999999983702</v>
      </c>
      <c r="Q1079">
        <v>103943.32</v>
      </c>
      <c r="R1079">
        <v>104025.114999999</v>
      </c>
      <c r="S1079">
        <v>85.06</v>
      </c>
      <c r="T1079">
        <v>0</v>
      </c>
      <c r="U1079">
        <v>6.6219734423400003E-3</v>
      </c>
      <c r="V1079">
        <f>-(MAX($R$2:R1079)-R1079)/MAX($R$2:R1079)</f>
        <v>-0.14266697979238963</v>
      </c>
      <c r="W1079">
        <f>MIN($V$3:V1079)</f>
        <v>-0.27527937672761299</v>
      </c>
      <c r="Y1079" s="1">
        <v>42740</v>
      </c>
      <c r="Z1079">
        <v>0</v>
      </c>
      <c r="AA1079">
        <v>1531</v>
      </c>
      <c r="AB1079">
        <v>41.619999999995301</v>
      </c>
      <c r="AC1079">
        <v>130226.86</v>
      </c>
      <c r="AD1079">
        <v>130268.48</v>
      </c>
      <c r="AE1079">
        <v>85.06</v>
      </c>
      <c r="AF1079">
        <v>0</v>
      </c>
      <c r="AG1079">
        <v>6.62508755044E-3</v>
      </c>
      <c r="AH1079">
        <f>-(MAX($AD$2:AD1079)-AD1079)/MAX($AD$2:AD1079)</f>
        <v>-3.5542312955986206E-2</v>
      </c>
      <c r="AI1079">
        <f>MIN($AH$3:AH1079)</f>
        <v>-0.27173488542719992</v>
      </c>
      <c r="AK1079" s="1">
        <v>42740</v>
      </c>
      <c r="AL1079">
        <f>1468</f>
        <v>1468</v>
      </c>
      <c r="AM1079">
        <f t="shared" si="64"/>
        <v>29.200000000011599</v>
      </c>
      <c r="AN1079">
        <f t="shared" si="65"/>
        <v>124868.08</v>
      </c>
      <c r="AO1079">
        <f t="shared" si="66"/>
        <v>124897.28000000001</v>
      </c>
      <c r="AP1079">
        <v>85.06</v>
      </c>
      <c r="AQ1079">
        <f t="shared" si="67"/>
        <v>6.6256592775994052E-3</v>
      </c>
      <c r="AR1079">
        <f>-(MAX($AO$2:AO1079)-AO1079)/MAX($AO$2:AO1079)</f>
        <v>-8.9858898094622899E-2</v>
      </c>
      <c r="AS1079">
        <f>MIN($AR$3:AR1079)</f>
        <v>-0.27171619185755025</v>
      </c>
    </row>
    <row r="1080" spans="1:45" x14ac:dyDescent="0.2">
      <c r="A1080" s="1">
        <v>42741</v>
      </c>
      <c r="B1080">
        <v>0</v>
      </c>
      <c r="C1080">
        <v>0</v>
      </c>
      <c r="D1080">
        <v>120589.674999999</v>
      </c>
      <c r="E1080">
        <v>0</v>
      </c>
      <c r="F1080">
        <v>120589.674999999</v>
      </c>
      <c r="G1080">
        <v>85.03</v>
      </c>
      <c r="H1080">
        <v>0</v>
      </c>
      <c r="I1080">
        <v>0</v>
      </c>
      <c r="J1080">
        <f>-(MAX($F$2:F1080)-F1080)/MAX($F$2:F1080)</f>
        <v>-3.205388020496712E-2</v>
      </c>
      <c r="K1080">
        <f>MIN($J$3:J1080)</f>
        <v>-0.10007190256198779</v>
      </c>
      <c r="M1080" s="1">
        <v>42741</v>
      </c>
      <c r="N1080">
        <v>0</v>
      </c>
      <c r="O1080">
        <v>1222</v>
      </c>
      <c r="P1080">
        <v>81.794999999983702</v>
      </c>
      <c r="Q1080">
        <v>103906.66</v>
      </c>
      <c r="R1080">
        <v>103988.454999999</v>
      </c>
      <c r="S1080">
        <v>85.03</v>
      </c>
      <c r="T1080">
        <v>0</v>
      </c>
      <c r="U1080">
        <v>-3.52414895191E-4</v>
      </c>
      <c r="V1080">
        <f>-(MAX($R$2:R1080)-R1080)/MAX($R$2:R1080)</f>
        <v>-0.14296911671885026</v>
      </c>
      <c r="W1080">
        <f>MIN($V$3:V1080)</f>
        <v>-0.27527937672761299</v>
      </c>
      <c r="Y1080" s="1">
        <v>42741</v>
      </c>
      <c r="Z1080">
        <v>0</v>
      </c>
      <c r="AA1080">
        <v>1531</v>
      </c>
      <c r="AB1080">
        <v>41.619999999995301</v>
      </c>
      <c r="AC1080">
        <v>130180.93</v>
      </c>
      <c r="AD1080">
        <v>130222.55</v>
      </c>
      <c r="AE1080">
        <v>85.03</v>
      </c>
      <c r="AF1080">
        <v>0</v>
      </c>
      <c r="AG1080">
        <v>-3.5257953420500001E-4</v>
      </c>
      <c r="AH1080">
        <f>-(MAX($AD$2:AD1080)-AD1080)/MAX($AD$2:AD1080)</f>
        <v>-3.5882360998044614E-2</v>
      </c>
      <c r="AI1080">
        <f>MIN($AH$3:AH1080)</f>
        <v>-0.27173488542719992</v>
      </c>
      <c r="AK1080" s="1">
        <v>42741</v>
      </c>
      <c r="AL1080">
        <f>1468</f>
        <v>1468</v>
      </c>
      <c r="AM1080">
        <f t="shared" si="64"/>
        <v>29.200000000011599</v>
      </c>
      <c r="AN1080">
        <f t="shared" si="65"/>
        <v>124824.04000000001</v>
      </c>
      <c r="AO1080">
        <f t="shared" si="66"/>
        <v>124853.24000000002</v>
      </c>
      <c r="AP1080">
        <v>85.03</v>
      </c>
      <c r="AQ1080">
        <f t="shared" si="67"/>
        <v>-3.526097605968168E-4</v>
      </c>
      <c r="AR1080">
        <f>-(MAX($AO$2:AO1080)-AO1080)/MAX($AO$2:AO1080)</f>
        <v>-9.0179822730675069E-2</v>
      </c>
      <c r="AS1080">
        <f>MIN($AR$3:AR1080)</f>
        <v>-0.27171619185755025</v>
      </c>
    </row>
    <row r="1081" spans="1:45" x14ac:dyDescent="0.2">
      <c r="A1081" s="1">
        <v>42744</v>
      </c>
      <c r="B1081">
        <v>0</v>
      </c>
      <c r="C1081">
        <v>0</v>
      </c>
      <c r="D1081">
        <v>120589.674999999</v>
      </c>
      <c r="E1081">
        <v>0</v>
      </c>
      <c r="F1081">
        <v>120589.674999999</v>
      </c>
      <c r="G1081">
        <v>84.4</v>
      </c>
      <c r="H1081">
        <v>0</v>
      </c>
      <c r="I1081">
        <v>0</v>
      </c>
      <c r="J1081">
        <f>-(MAX($F$2:F1081)-F1081)/MAX($F$2:F1081)</f>
        <v>-3.205388020496712E-2</v>
      </c>
      <c r="K1081">
        <f>MIN($J$3:J1081)</f>
        <v>-0.10007190256198779</v>
      </c>
      <c r="M1081" s="1">
        <v>42744</v>
      </c>
      <c r="N1081">
        <v>0</v>
      </c>
      <c r="O1081">
        <v>1222</v>
      </c>
      <c r="P1081">
        <v>81.794999999983702</v>
      </c>
      <c r="Q1081">
        <v>103136.8</v>
      </c>
      <c r="R1081">
        <v>103218.594999999</v>
      </c>
      <c r="S1081">
        <v>84.4</v>
      </c>
      <c r="T1081">
        <v>0</v>
      </c>
      <c r="U1081">
        <v>-7.4033218399100001E-3</v>
      </c>
      <c r="V1081">
        <f>-(MAX($R$2:R1081)-R1081)/MAX($R$2:R1081)</f>
        <v>-0.14931399217452304</v>
      </c>
      <c r="W1081">
        <f>MIN($V$3:V1081)</f>
        <v>-0.27527937672761299</v>
      </c>
      <c r="Y1081" s="1">
        <v>42744</v>
      </c>
      <c r="Z1081">
        <v>0</v>
      </c>
      <c r="AA1081">
        <v>1531</v>
      </c>
      <c r="AB1081">
        <v>41.619999999995301</v>
      </c>
      <c r="AC1081">
        <v>129216.4</v>
      </c>
      <c r="AD1081">
        <v>129258.02</v>
      </c>
      <c r="AE1081">
        <v>84.4</v>
      </c>
      <c r="AF1081">
        <v>0</v>
      </c>
      <c r="AG1081">
        <v>-7.4067816979500002E-3</v>
      </c>
      <c r="AH1081">
        <f>-(MAX($AD$2:AD1081)-AD1081)/MAX($AD$2:AD1081)</f>
        <v>-4.3023369881272248E-2</v>
      </c>
      <c r="AI1081">
        <f>MIN($AH$3:AH1081)</f>
        <v>-0.27173488542719992</v>
      </c>
      <c r="AK1081" s="1">
        <v>42744</v>
      </c>
      <c r="AL1081">
        <f>1468</f>
        <v>1468</v>
      </c>
      <c r="AM1081">
        <f t="shared" si="64"/>
        <v>29.200000000011599</v>
      </c>
      <c r="AN1081">
        <f t="shared" si="65"/>
        <v>123899.20000000001</v>
      </c>
      <c r="AO1081">
        <f t="shared" si="66"/>
        <v>123928.40000000002</v>
      </c>
      <c r="AP1081">
        <v>84.4</v>
      </c>
      <c r="AQ1081">
        <f t="shared" si="67"/>
        <v>-7.4074169000339632E-3</v>
      </c>
      <c r="AR1081">
        <f>-(MAX($AO$2:AO1081)-AO1081)/MAX($AO$2:AO1081)</f>
        <v>-9.6919240087771766E-2</v>
      </c>
      <c r="AS1081">
        <f>MIN($AR$3:AR1081)</f>
        <v>-0.27171619185755025</v>
      </c>
    </row>
    <row r="1082" spans="1:45" x14ac:dyDescent="0.2">
      <c r="A1082" s="1">
        <v>42745</v>
      </c>
      <c r="B1082">
        <v>0</v>
      </c>
      <c r="C1082">
        <v>0</v>
      </c>
      <c r="D1082">
        <v>120589.674999999</v>
      </c>
      <c r="E1082">
        <v>0</v>
      </c>
      <c r="F1082">
        <v>120589.674999999</v>
      </c>
      <c r="G1082">
        <v>83.49</v>
      </c>
      <c r="H1082">
        <v>0</v>
      </c>
      <c r="I1082">
        <v>0</v>
      </c>
      <c r="J1082">
        <f>-(MAX($F$2:F1082)-F1082)/MAX($F$2:F1082)</f>
        <v>-3.205388020496712E-2</v>
      </c>
      <c r="K1082">
        <f>MIN($J$3:J1082)</f>
        <v>-0.10007190256198779</v>
      </c>
      <c r="M1082" s="1">
        <v>42745</v>
      </c>
      <c r="N1082">
        <v>0</v>
      </c>
      <c r="O1082">
        <v>1222</v>
      </c>
      <c r="P1082">
        <v>81.794999999983702</v>
      </c>
      <c r="Q1082">
        <v>102024.78</v>
      </c>
      <c r="R1082">
        <v>102106.57499999899</v>
      </c>
      <c r="S1082">
        <v>83.49</v>
      </c>
      <c r="T1082">
        <v>0</v>
      </c>
      <c r="U1082">
        <v>-1.0773446393099999E-2</v>
      </c>
      <c r="V1082">
        <f>-(MAX($R$2:R1082)-R1082)/MAX($R$2:R1082)</f>
        <v>-0.15847881227716151</v>
      </c>
      <c r="W1082">
        <f>MIN($V$3:V1082)</f>
        <v>-0.27527937672761299</v>
      </c>
      <c r="Y1082" s="1">
        <v>42745</v>
      </c>
      <c r="Z1082">
        <v>0</v>
      </c>
      <c r="AA1082">
        <v>1531</v>
      </c>
      <c r="AB1082">
        <v>41.619999999995301</v>
      </c>
      <c r="AC1082">
        <v>127823.189999999</v>
      </c>
      <c r="AD1082">
        <v>127864.80999999899</v>
      </c>
      <c r="AE1082">
        <v>83.49</v>
      </c>
      <c r="AF1082">
        <v>0</v>
      </c>
      <c r="AG1082">
        <v>-1.0778518810699999E-2</v>
      </c>
      <c r="AH1082">
        <f>-(MAX($AD$2:AD1082)-AD1082)/MAX($AD$2:AD1082)</f>
        <v>-5.3338160490386324E-2</v>
      </c>
      <c r="AI1082">
        <f>MIN($AH$3:AH1082)</f>
        <v>-0.27173488542719992</v>
      </c>
      <c r="AK1082" s="1">
        <v>42745</v>
      </c>
      <c r="AL1082">
        <f>1468</f>
        <v>1468</v>
      </c>
      <c r="AM1082">
        <f t="shared" si="64"/>
        <v>29.200000000011599</v>
      </c>
      <c r="AN1082">
        <f t="shared" si="65"/>
        <v>122563.31999999999</v>
      </c>
      <c r="AO1082">
        <f t="shared" si="66"/>
        <v>122592.52</v>
      </c>
      <c r="AP1082">
        <v>83.49</v>
      </c>
      <c r="AQ1082">
        <f t="shared" si="67"/>
        <v>-1.0779450069556445E-2</v>
      </c>
      <c r="AR1082">
        <f>-(MAX($AO$2:AO1082)-AO1082)/MAX($AO$2:AO1082)</f>
        <v>-0.10665395404802272</v>
      </c>
      <c r="AS1082">
        <f>MIN($AR$3:AR1082)</f>
        <v>-0.27171619185755025</v>
      </c>
    </row>
    <row r="1083" spans="1:45" x14ac:dyDescent="0.2">
      <c r="A1083" s="1">
        <v>42746</v>
      </c>
      <c r="B1083">
        <v>0</v>
      </c>
      <c r="C1083">
        <v>0</v>
      </c>
      <c r="D1083">
        <v>120589.674999999</v>
      </c>
      <c r="E1083">
        <v>0</v>
      </c>
      <c r="F1083">
        <v>120589.674999999</v>
      </c>
      <c r="G1083">
        <v>83.75</v>
      </c>
      <c r="H1083">
        <v>0</v>
      </c>
      <c r="I1083">
        <v>0</v>
      </c>
      <c r="J1083">
        <f>-(MAX($F$2:F1083)-F1083)/MAX($F$2:F1083)</f>
        <v>-3.205388020496712E-2</v>
      </c>
      <c r="K1083">
        <f>MIN($J$3:J1083)</f>
        <v>-0.10007190256198779</v>
      </c>
      <c r="M1083" s="1">
        <v>42746</v>
      </c>
      <c r="N1083">
        <v>0</v>
      </c>
      <c r="O1083">
        <v>1222</v>
      </c>
      <c r="P1083">
        <v>81.794999999983702</v>
      </c>
      <c r="Q1083">
        <v>102342.5</v>
      </c>
      <c r="R1083">
        <v>102424.29499999899</v>
      </c>
      <c r="S1083">
        <v>83.75</v>
      </c>
      <c r="T1083">
        <v>0</v>
      </c>
      <c r="U1083">
        <v>3.1116507433500001E-3</v>
      </c>
      <c r="V1083">
        <f>-(MAX($R$2:R1083)-R1083)/MAX($R$2:R1083)</f>
        <v>-0.15586029224783624</v>
      </c>
      <c r="W1083">
        <f>MIN($V$3:V1083)</f>
        <v>-0.27527937672761299</v>
      </c>
      <c r="Y1083" s="1">
        <v>42746</v>
      </c>
      <c r="Z1083">
        <v>0</v>
      </c>
      <c r="AA1083">
        <v>1531</v>
      </c>
      <c r="AB1083">
        <v>41.619999999995301</v>
      </c>
      <c r="AC1083">
        <v>128221.25</v>
      </c>
      <c r="AD1083">
        <v>128262.87</v>
      </c>
      <c r="AE1083">
        <v>83.75</v>
      </c>
      <c r="AF1083">
        <v>0</v>
      </c>
      <c r="AG1083">
        <v>3.1131317522000001E-3</v>
      </c>
      <c r="AH1083">
        <f>-(MAX($AD$2:AD1083)-AD1083)/MAX($AD$2:AD1083)</f>
        <v>-5.0391077459205597E-2</v>
      </c>
      <c r="AI1083">
        <f>MIN($AH$3:AH1083)</f>
        <v>-0.27173488542719992</v>
      </c>
      <c r="AK1083" s="1">
        <v>42746</v>
      </c>
      <c r="AL1083">
        <f>1468</f>
        <v>1468</v>
      </c>
      <c r="AM1083">
        <f t="shared" si="64"/>
        <v>29.200000000011599</v>
      </c>
      <c r="AN1083">
        <f t="shared" si="65"/>
        <v>122945</v>
      </c>
      <c r="AO1083">
        <f t="shared" si="66"/>
        <v>122974.20000000001</v>
      </c>
      <c r="AP1083">
        <v>83.75</v>
      </c>
      <c r="AQ1083">
        <f t="shared" si="67"/>
        <v>3.1134036562753386E-3</v>
      </c>
      <c r="AR1083">
        <f>-(MAX($AO$2:AO1083)-AO1083)/MAX($AO$2:AO1083)</f>
        <v>-0.10387260720223672</v>
      </c>
      <c r="AS1083">
        <f>MIN($AR$3:AR1083)</f>
        <v>-0.27171619185755025</v>
      </c>
    </row>
    <row r="1084" spans="1:45" x14ac:dyDescent="0.2">
      <c r="A1084" s="1">
        <v>42747</v>
      </c>
      <c r="B1084">
        <v>0</v>
      </c>
      <c r="C1084">
        <v>0</v>
      </c>
      <c r="D1084">
        <v>120589.674999999</v>
      </c>
      <c r="E1084">
        <v>0</v>
      </c>
      <c r="F1084">
        <v>120589.674999999</v>
      </c>
      <c r="G1084">
        <v>83.84</v>
      </c>
      <c r="H1084">
        <v>-1</v>
      </c>
      <c r="I1084">
        <v>0</v>
      </c>
      <c r="J1084">
        <f>-(MAX($F$2:F1084)-F1084)/MAX($F$2:F1084)</f>
        <v>-3.205388020496712E-2</v>
      </c>
      <c r="K1084">
        <f>MIN($J$3:J1084)</f>
        <v>-0.10007190256198779</v>
      </c>
      <c r="M1084" s="1">
        <v>42747</v>
      </c>
      <c r="N1084">
        <v>0</v>
      </c>
      <c r="O1084">
        <v>1222</v>
      </c>
      <c r="P1084">
        <v>81.794999999983702</v>
      </c>
      <c r="Q1084">
        <v>102452.48</v>
      </c>
      <c r="R1084">
        <v>102534.274999999</v>
      </c>
      <c r="S1084">
        <v>83.84</v>
      </c>
      <c r="T1084">
        <v>0</v>
      </c>
      <c r="U1084">
        <v>1.0737686795900001E-3</v>
      </c>
      <c r="V1084">
        <f>-(MAX($R$2:R1084)-R1084)/MAX($R$2:R1084)</f>
        <v>-0.15495388146845432</v>
      </c>
      <c r="W1084">
        <f>MIN($V$3:V1084)</f>
        <v>-0.27527937672761299</v>
      </c>
      <c r="Y1084" s="1">
        <v>42747</v>
      </c>
      <c r="Z1084">
        <v>0</v>
      </c>
      <c r="AA1084">
        <v>1531</v>
      </c>
      <c r="AB1084">
        <v>41.619999999995301</v>
      </c>
      <c r="AC1084">
        <v>128359.03999999999</v>
      </c>
      <c r="AD1084">
        <v>128400.66</v>
      </c>
      <c r="AE1084">
        <v>83.84</v>
      </c>
      <c r="AF1084">
        <v>0</v>
      </c>
      <c r="AG1084">
        <v>1.07427816016E-3</v>
      </c>
      <c r="AH1084">
        <f>-(MAX($AD$2:AD1084)-AD1084)/MAX($AD$2:AD1084)</f>
        <v>-4.9370933333030158E-2</v>
      </c>
      <c r="AI1084">
        <f>MIN($AH$3:AH1084)</f>
        <v>-0.27173488542719992</v>
      </c>
      <c r="AK1084" s="1">
        <v>42747</v>
      </c>
      <c r="AL1084">
        <f>1468</f>
        <v>1468</v>
      </c>
      <c r="AM1084">
        <f t="shared" si="64"/>
        <v>29.200000000011599</v>
      </c>
      <c r="AN1084">
        <f t="shared" si="65"/>
        <v>123077.12000000001</v>
      </c>
      <c r="AO1084">
        <f t="shared" si="66"/>
        <v>123106.32000000002</v>
      </c>
      <c r="AP1084">
        <v>83.84</v>
      </c>
      <c r="AQ1084">
        <f t="shared" si="67"/>
        <v>1.0743716974780881E-3</v>
      </c>
      <c r="AR1084">
        <f>-(MAX($AO$2:AO1084)-AO1084)/MAX($AO$2:AO1084)</f>
        <v>-0.10290983329407997</v>
      </c>
      <c r="AS1084">
        <f>MIN($AR$3:AR1084)</f>
        <v>-0.27171619185755025</v>
      </c>
    </row>
    <row r="1085" spans="1:45" x14ac:dyDescent="0.2">
      <c r="A1085" s="1">
        <v>42748</v>
      </c>
      <c r="B1085">
        <v>0</v>
      </c>
      <c r="C1085">
        <v>0</v>
      </c>
      <c r="D1085">
        <v>120589.674999999</v>
      </c>
      <c r="E1085">
        <v>0</v>
      </c>
      <c r="F1085">
        <v>120589.674999999</v>
      </c>
      <c r="G1085">
        <v>84.01</v>
      </c>
      <c r="H1085">
        <v>-1</v>
      </c>
      <c r="I1085">
        <v>0</v>
      </c>
      <c r="J1085">
        <f>-(MAX($F$2:F1085)-F1085)/MAX($F$2:F1085)</f>
        <v>-3.205388020496712E-2</v>
      </c>
      <c r="K1085">
        <f>MIN($J$3:J1085)</f>
        <v>-0.10007190256198779</v>
      </c>
      <c r="M1085" s="1">
        <v>42748</v>
      </c>
      <c r="N1085">
        <v>0</v>
      </c>
      <c r="O1085">
        <v>1222</v>
      </c>
      <c r="P1085">
        <v>81.794999999983702</v>
      </c>
      <c r="Q1085">
        <v>102660.22</v>
      </c>
      <c r="R1085">
        <v>102742.014999999</v>
      </c>
      <c r="S1085">
        <v>84.01</v>
      </c>
      <c r="T1085">
        <v>0</v>
      </c>
      <c r="U1085">
        <v>2.02605421455E-3</v>
      </c>
      <c r="V1085">
        <f>-(MAX($R$2:R1085)-R1085)/MAX($R$2:R1085)</f>
        <v>-0.15324177221851096</v>
      </c>
      <c r="W1085">
        <f>MIN($V$3:V1085)</f>
        <v>-0.27527937672761299</v>
      </c>
      <c r="Y1085" s="1">
        <v>42748</v>
      </c>
      <c r="Z1085">
        <v>0</v>
      </c>
      <c r="AA1085">
        <v>1531</v>
      </c>
      <c r="AB1085">
        <v>41.619999999995301</v>
      </c>
      <c r="AC1085">
        <v>128619.31</v>
      </c>
      <c r="AD1085">
        <v>128660.93</v>
      </c>
      <c r="AE1085">
        <v>84.01</v>
      </c>
      <c r="AF1085">
        <v>0</v>
      </c>
      <c r="AG1085">
        <v>2.02701450288E-3</v>
      </c>
      <c r="AH1085">
        <f>-(MAX($AD$2:AD1085)-AD1085)/MAX($AD$2:AD1085)</f>
        <v>-4.74439944280323E-2</v>
      </c>
      <c r="AI1085">
        <f>MIN($AH$3:AH1085)</f>
        <v>-0.27173488542719992</v>
      </c>
      <c r="AK1085" s="1">
        <v>42748</v>
      </c>
      <c r="AL1085">
        <f>1468</f>
        <v>1468</v>
      </c>
      <c r="AM1085">
        <f t="shared" si="64"/>
        <v>29.200000000011599</v>
      </c>
      <c r="AN1085">
        <f t="shared" si="65"/>
        <v>123326.68000000001</v>
      </c>
      <c r="AO1085">
        <f t="shared" si="66"/>
        <v>123355.88000000002</v>
      </c>
      <c r="AP1085">
        <v>84.01</v>
      </c>
      <c r="AQ1085">
        <f t="shared" si="67"/>
        <v>2.0271908054760928E-3</v>
      </c>
      <c r="AR1085">
        <f>-(MAX($AO$2:AO1085)-AO1085)/MAX($AO$2:AO1085)</f>
        <v>-0.10109126035645072</v>
      </c>
      <c r="AS1085">
        <f>MIN($AR$3:AR1085)</f>
        <v>-0.27171619185755025</v>
      </c>
    </row>
    <row r="1086" spans="1:45" x14ac:dyDescent="0.2">
      <c r="A1086" s="1">
        <v>42752</v>
      </c>
      <c r="B1086">
        <v>0</v>
      </c>
      <c r="C1086">
        <v>0</v>
      </c>
      <c r="D1086">
        <v>120589.674999999</v>
      </c>
      <c r="E1086">
        <v>0</v>
      </c>
      <c r="F1086">
        <v>120589.674999999</v>
      </c>
      <c r="G1086">
        <v>85.21</v>
      </c>
      <c r="H1086">
        <v>-1</v>
      </c>
      <c r="I1086">
        <v>0</v>
      </c>
      <c r="J1086">
        <f>-(MAX($F$2:F1086)-F1086)/MAX($F$2:F1086)</f>
        <v>-3.205388020496712E-2</v>
      </c>
      <c r="K1086">
        <f>MIN($J$3:J1086)</f>
        <v>-0.10007190256198779</v>
      </c>
      <c r="M1086" s="1">
        <v>42752</v>
      </c>
      <c r="N1086">
        <v>1222</v>
      </c>
      <c r="O1086">
        <v>0</v>
      </c>
      <c r="P1086">
        <v>104208.414999999</v>
      </c>
      <c r="Q1086">
        <v>0</v>
      </c>
      <c r="R1086">
        <v>104208.414999999</v>
      </c>
      <c r="S1086">
        <v>85.21</v>
      </c>
      <c r="T1086">
        <v>-1</v>
      </c>
      <c r="U1086">
        <v>1.42726420151E-2</v>
      </c>
      <c r="V1086">
        <f>-(MAX($R$2:R1086)-R1086)/MAX($R$2:R1086)</f>
        <v>-0.14115629516008657</v>
      </c>
      <c r="W1086">
        <f>MIN($V$3:V1086)</f>
        <v>-0.27527937672761299</v>
      </c>
      <c r="Y1086" s="1">
        <v>42752</v>
      </c>
      <c r="Z1086">
        <v>0</v>
      </c>
      <c r="AA1086">
        <v>1531</v>
      </c>
      <c r="AB1086">
        <v>41.619999999995301</v>
      </c>
      <c r="AC1086">
        <v>130456.50999999901</v>
      </c>
      <c r="AD1086">
        <v>130498.129999999</v>
      </c>
      <c r="AE1086">
        <v>85.21</v>
      </c>
      <c r="AF1086">
        <v>0</v>
      </c>
      <c r="AG1086">
        <v>1.4279393130499999E-2</v>
      </c>
      <c r="AH1086">
        <f>-(MAX($AD$2:AD1086)-AD1086)/MAX($AD$2:AD1086)</f>
        <v>-3.3842072745701279E-2</v>
      </c>
      <c r="AI1086">
        <f>MIN($AH$3:AH1086)</f>
        <v>-0.27173488542719992</v>
      </c>
      <c r="AK1086" s="1">
        <v>42752</v>
      </c>
      <c r="AL1086">
        <f>1468</f>
        <v>1468</v>
      </c>
      <c r="AM1086">
        <f t="shared" si="64"/>
        <v>29.200000000011599</v>
      </c>
      <c r="AN1086">
        <f t="shared" si="65"/>
        <v>125088.27999999998</v>
      </c>
      <c r="AO1086">
        <f t="shared" si="66"/>
        <v>125117.48</v>
      </c>
      <c r="AP1086">
        <v>85.21</v>
      </c>
      <c r="AQ1086">
        <f t="shared" si="67"/>
        <v>1.4280632589220526E-2</v>
      </c>
      <c r="AR1086">
        <f>-(MAX($AO$2:AO1086)-AO1086)/MAX($AO$2:AO1086)</f>
        <v>-8.8254274914361899E-2</v>
      </c>
      <c r="AS1086">
        <f>MIN($AR$3:AR1086)</f>
        <v>-0.27171619185755025</v>
      </c>
    </row>
    <row r="1087" spans="1:45" x14ac:dyDescent="0.2">
      <c r="A1087" s="1">
        <v>42753</v>
      </c>
      <c r="B1087">
        <v>0</v>
      </c>
      <c r="C1087">
        <v>0</v>
      </c>
      <c r="D1087">
        <v>120589.674999999</v>
      </c>
      <c r="E1087">
        <v>0</v>
      </c>
      <c r="F1087">
        <v>120589.674999999</v>
      </c>
      <c r="G1087">
        <v>84.93</v>
      </c>
      <c r="H1087">
        <v>0</v>
      </c>
      <c r="I1087">
        <v>0</v>
      </c>
      <c r="J1087">
        <f>-(MAX($F$2:F1087)-F1087)/MAX($F$2:F1087)</f>
        <v>-3.205388020496712E-2</v>
      </c>
      <c r="K1087">
        <f>MIN($J$3:J1087)</f>
        <v>-0.10007190256198779</v>
      </c>
      <c r="M1087" s="1">
        <v>42753</v>
      </c>
      <c r="N1087">
        <v>0</v>
      </c>
      <c r="O1087">
        <v>0</v>
      </c>
      <c r="P1087">
        <v>104208.414999999</v>
      </c>
      <c r="Q1087">
        <v>0</v>
      </c>
      <c r="R1087">
        <v>104208.414999999</v>
      </c>
      <c r="S1087">
        <v>84.93</v>
      </c>
      <c r="T1087">
        <v>0</v>
      </c>
      <c r="U1087">
        <v>0</v>
      </c>
      <c r="V1087">
        <f>-(MAX($R$2:R1087)-R1087)/MAX($R$2:R1087)</f>
        <v>-0.14115629516008657</v>
      </c>
      <c r="W1087">
        <f>MIN($V$3:V1087)</f>
        <v>-0.27527937672761299</v>
      </c>
      <c r="Y1087" s="1">
        <v>42753</v>
      </c>
      <c r="Z1087">
        <v>0</v>
      </c>
      <c r="AA1087">
        <v>1531</v>
      </c>
      <c r="AB1087">
        <v>41.619999999995301</v>
      </c>
      <c r="AC1087">
        <v>130027.83</v>
      </c>
      <c r="AD1087">
        <v>130069.45</v>
      </c>
      <c r="AE1087">
        <v>84.93</v>
      </c>
      <c r="AF1087">
        <v>0</v>
      </c>
      <c r="AG1087">
        <v>-3.2849512862699998E-3</v>
      </c>
      <c r="AH1087">
        <f>-(MAX($AD$2:AD1087)-AD1087)/MAX($AD$2:AD1087)</f>
        <v>-3.7015854471572851E-2</v>
      </c>
      <c r="AI1087">
        <f>MIN($AH$3:AH1087)</f>
        <v>-0.27173488542719992</v>
      </c>
      <c r="AK1087" s="1">
        <v>42753</v>
      </c>
      <c r="AL1087">
        <f>1468</f>
        <v>1468</v>
      </c>
      <c r="AM1087">
        <f t="shared" si="64"/>
        <v>29.200000000011599</v>
      </c>
      <c r="AN1087">
        <f t="shared" si="65"/>
        <v>124677.24</v>
      </c>
      <c r="AO1087">
        <f t="shared" si="66"/>
        <v>124706.44000000002</v>
      </c>
      <c r="AP1087">
        <v>84.93</v>
      </c>
      <c r="AQ1087">
        <f t="shared" si="67"/>
        <v>-3.2852324071742738E-3</v>
      </c>
      <c r="AR1087">
        <f>-(MAX($AO$2:AO1087)-AO1087)/MAX($AO$2:AO1087)</f>
        <v>-9.1249571517515837E-2</v>
      </c>
      <c r="AS1087">
        <f>MIN($AR$3:AR1087)</f>
        <v>-0.27171619185755025</v>
      </c>
    </row>
    <row r="1088" spans="1:45" x14ac:dyDescent="0.2">
      <c r="A1088" s="1">
        <v>42754</v>
      </c>
      <c r="B1088">
        <v>0</v>
      </c>
      <c r="C1088">
        <v>0</v>
      </c>
      <c r="D1088">
        <v>120589.674999999</v>
      </c>
      <c r="E1088">
        <v>0</v>
      </c>
      <c r="F1088">
        <v>120589.674999999</v>
      </c>
      <c r="G1088">
        <v>84.7</v>
      </c>
      <c r="H1088">
        <v>0</v>
      </c>
      <c r="I1088">
        <v>0</v>
      </c>
      <c r="J1088">
        <f>-(MAX($F$2:F1088)-F1088)/MAX($F$2:F1088)</f>
        <v>-3.205388020496712E-2</v>
      </c>
      <c r="K1088">
        <f>MIN($J$3:J1088)</f>
        <v>-0.10007190256198779</v>
      </c>
      <c r="M1088" s="1">
        <v>42754</v>
      </c>
      <c r="N1088">
        <v>0</v>
      </c>
      <c r="O1088">
        <v>0</v>
      </c>
      <c r="P1088">
        <v>104208.414999999</v>
      </c>
      <c r="Q1088">
        <v>0</v>
      </c>
      <c r="R1088">
        <v>104208.414999999</v>
      </c>
      <c r="S1088">
        <v>84.7</v>
      </c>
      <c r="T1088">
        <v>0</v>
      </c>
      <c r="U1088">
        <v>0</v>
      </c>
      <c r="V1088">
        <f>-(MAX($R$2:R1088)-R1088)/MAX($R$2:R1088)</f>
        <v>-0.14115629516008657</v>
      </c>
      <c r="W1088">
        <f>MIN($V$3:V1088)</f>
        <v>-0.27527937672761299</v>
      </c>
      <c r="Y1088" s="1">
        <v>42754</v>
      </c>
      <c r="Z1088">
        <v>0</v>
      </c>
      <c r="AA1088">
        <v>1531</v>
      </c>
      <c r="AB1088">
        <v>41.619999999995301</v>
      </c>
      <c r="AC1088">
        <v>129675.7</v>
      </c>
      <c r="AD1088">
        <v>129717.319999999</v>
      </c>
      <c r="AE1088">
        <v>84.7</v>
      </c>
      <c r="AF1088">
        <v>0</v>
      </c>
      <c r="AG1088">
        <v>-2.7072460135700001E-3</v>
      </c>
      <c r="AH1088">
        <f>-(MAX($AD$2:AD1088)-AD1088)/MAX($AD$2:AD1088)</f>
        <v>-3.9622889460695067E-2</v>
      </c>
      <c r="AI1088">
        <f>MIN($AH$3:AH1088)</f>
        <v>-0.27173488542719992</v>
      </c>
      <c r="AK1088" s="1">
        <v>42754</v>
      </c>
      <c r="AL1088">
        <f>1468</f>
        <v>1468</v>
      </c>
      <c r="AM1088">
        <f t="shared" si="64"/>
        <v>29.200000000011599</v>
      </c>
      <c r="AN1088">
        <f t="shared" si="65"/>
        <v>124339.6</v>
      </c>
      <c r="AO1088">
        <f t="shared" si="66"/>
        <v>124368.80000000002</v>
      </c>
      <c r="AP1088">
        <v>84.7</v>
      </c>
      <c r="AQ1088">
        <f t="shared" si="67"/>
        <v>-2.7074784590114141E-3</v>
      </c>
      <c r="AR1088">
        <f>-(MAX($AO$2:AO1088)-AO1088)/MAX($AO$2:AO1088)</f>
        <v>-9.3709993727249558E-2</v>
      </c>
      <c r="AS1088">
        <f>MIN($AR$3:AR1088)</f>
        <v>-0.27171619185755025</v>
      </c>
    </row>
    <row r="1089" spans="1:45" x14ac:dyDescent="0.2">
      <c r="A1089" s="1">
        <v>42755</v>
      </c>
      <c r="B1089">
        <v>0</v>
      </c>
      <c r="C1089">
        <v>0</v>
      </c>
      <c r="D1089">
        <v>120589.674999999</v>
      </c>
      <c r="E1089">
        <v>0</v>
      </c>
      <c r="F1089">
        <v>120589.674999999</v>
      </c>
      <c r="G1089">
        <v>87.45</v>
      </c>
      <c r="H1089">
        <v>-1</v>
      </c>
      <c r="I1089">
        <v>0</v>
      </c>
      <c r="J1089">
        <f>-(MAX($F$2:F1089)-F1089)/MAX($F$2:F1089)</f>
        <v>-3.205388020496712E-2</v>
      </c>
      <c r="K1089">
        <f>MIN($J$3:J1089)</f>
        <v>-0.10007190256198779</v>
      </c>
      <c r="M1089" s="1">
        <v>42755</v>
      </c>
      <c r="N1089">
        <v>0</v>
      </c>
      <c r="O1089">
        <v>0</v>
      </c>
      <c r="P1089">
        <v>104208.414999999</v>
      </c>
      <c r="Q1089">
        <v>0</v>
      </c>
      <c r="R1089">
        <v>104208.414999999</v>
      </c>
      <c r="S1089">
        <v>87.45</v>
      </c>
      <c r="T1089">
        <v>0</v>
      </c>
      <c r="U1089">
        <v>0</v>
      </c>
      <c r="V1089">
        <f>-(MAX($R$2:R1089)-R1089)/MAX($R$2:R1089)</f>
        <v>-0.14115629516008657</v>
      </c>
      <c r="W1089">
        <f>MIN($V$3:V1089)</f>
        <v>-0.27527937672761299</v>
      </c>
      <c r="Y1089" s="1">
        <v>42755</v>
      </c>
      <c r="Z1089">
        <v>0</v>
      </c>
      <c r="AA1089">
        <v>1531</v>
      </c>
      <c r="AB1089">
        <v>41.619999999995301</v>
      </c>
      <c r="AC1089">
        <v>133885.95000000001</v>
      </c>
      <c r="AD1089">
        <v>133927.57</v>
      </c>
      <c r="AE1089">
        <v>87.45</v>
      </c>
      <c r="AF1089">
        <v>0</v>
      </c>
      <c r="AG1089">
        <v>3.2457115210199998E-2</v>
      </c>
      <c r="AH1089">
        <f>-(MAX($AD$2:AD1089)-AD1089)/MAX($AD$2:AD1089)</f>
        <v>-8.4518189386622051E-3</v>
      </c>
      <c r="AI1089">
        <f>MIN($AH$3:AH1089)</f>
        <v>-0.27173488542719992</v>
      </c>
      <c r="AK1089" s="1">
        <v>42755</v>
      </c>
      <c r="AL1089">
        <f>1468</f>
        <v>1468</v>
      </c>
      <c r="AM1089">
        <f t="shared" si="64"/>
        <v>29.200000000011599</v>
      </c>
      <c r="AN1089">
        <f t="shared" si="65"/>
        <v>128376.6</v>
      </c>
      <c r="AO1089">
        <f t="shared" si="66"/>
        <v>128405.80000000002</v>
      </c>
      <c r="AP1089">
        <v>87.45</v>
      </c>
      <c r="AQ1089">
        <f t="shared" si="67"/>
        <v>3.245990955931069E-2</v>
      </c>
      <c r="AR1089">
        <f>-(MAX($AO$2:AO1089)-AO1089)/MAX($AO$2:AO1089)</f>
        <v>-6.4291902089128966E-2</v>
      </c>
      <c r="AS1089">
        <f>MIN($AR$3:AR1089)</f>
        <v>-0.27171619185755025</v>
      </c>
    </row>
    <row r="1090" spans="1:45" x14ac:dyDescent="0.2">
      <c r="A1090" s="1">
        <v>42758</v>
      </c>
      <c r="B1090">
        <v>0</v>
      </c>
      <c r="C1090">
        <v>0</v>
      </c>
      <c r="D1090">
        <v>120589.674999999</v>
      </c>
      <c r="E1090">
        <v>0</v>
      </c>
      <c r="F1090">
        <v>120589.674999999</v>
      </c>
      <c r="G1090">
        <v>86.96</v>
      </c>
      <c r="H1090">
        <v>0</v>
      </c>
      <c r="I1090">
        <v>0</v>
      </c>
      <c r="J1090">
        <f>-(MAX($F$2:F1090)-F1090)/MAX($F$2:F1090)</f>
        <v>-3.205388020496712E-2</v>
      </c>
      <c r="K1090">
        <f>MIN($J$3:J1090)</f>
        <v>-0.10007190256198779</v>
      </c>
      <c r="M1090" s="1">
        <v>42758</v>
      </c>
      <c r="N1090">
        <v>0</v>
      </c>
      <c r="O1090">
        <v>0</v>
      </c>
      <c r="P1090">
        <v>104208.414999999</v>
      </c>
      <c r="Q1090">
        <v>0</v>
      </c>
      <c r="R1090">
        <v>104208.414999999</v>
      </c>
      <c r="S1090">
        <v>86.96</v>
      </c>
      <c r="T1090">
        <v>0</v>
      </c>
      <c r="U1090">
        <v>0</v>
      </c>
      <c r="V1090">
        <f>-(MAX($R$2:R1090)-R1090)/MAX($R$2:R1090)</f>
        <v>-0.14115629516008657</v>
      </c>
      <c r="W1090">
        <f>MIN($V$3:V1090)</f>
        <v>-0.27527937672761299</v>
      </c>
      <c r="Y1090" s="1">
        <v>42758</v>
      </c>
      <c r="Z1090">
        <v>0</v>
      </c>
      <c r="AA1090">
        <v>1531</v>
      </c>
      <c r="AB1090">
        <v>41.619999999995301</v>
      </c>
      <c r="AC1090">
        <v>133135.75999999899</v>
      </c>
      <c r="AD1090">
        <v>133177.37999999899</v>
      </c>
      <c r="AE1090">
        <v>86.96</v>
      </c>
      <c r="AF1090">
        <v>0</v>
      </c>
      <c r="AG1090">
        <v>-5.6014605506500004E-3</v>
      </c>
      <c r="AH1090">
        <f>-(MAX($AD$2:AD1090)-AD1090)/MAX($AD$2:AD1090)</f>
        <v>-1.4005936958957931E-2</v>
      </c>
      <c r="AI1090">
        <f>MIN($AH$3:AH1090)</f>
        <v>-0.27173488542719992</v>
      </c>
      <c r="AK1090" s="1">
        <v>42758</v>
      </c>
      <c r="AL1090">
        <f>1468</f>
        <v>1468</v>
      </c>
      <c r="AM1090">
        <f t="shared" si="64"/>
        <v>29.200000000011599</v>
      </c>
      <c r="AN1090">
        <f t="shared" si="65"/>
        <v>127657.27999999998</v>
      </c>
      <c r="AO1090">
        <f t="shared" si="66"/>
        <v>127686.48</v>
      </c>
      <c r="AP1090">
        <v>86.96</v>
      </c>
      <c r="AQ1090">
        <f t="shared" si="67"/>
        <v>-5.6019276387828387E-3</v>
      </c>
      <c r="AR1090">
        <f>-(MAX($AO$2:AO1090)-AO1090)/MAX($AO$2:AO1090)</f>
        <v>-6.9533671144648798E-2</v>
      </c>
      <c r="AS1090">
        <f>MIN($AR$3:AR1090)</f>
        <v>-0.27171619185755025</v>
      </c>
    </row>
    <row r="1091" spans="1:45" x14ac:dyDescent="0.2">
      <c r="A1091" s="1">
        <v>42759</v>
      </c>
      <c r="B1091">
        <v>0</v>
      </c>
      <c r="C1091">
        <v>0</v>
      </c>
      <c r="D1091">
        <v>120589.674999999</v>
      </c>
      <c r="E1091">
        <v>0</v>
      </c>
      <c r="F1091">
        <v>120589.674999999</v>
      </c>
      <c r="G1091">
        <v>87.86</v>
      </c>
      <c r="H1091">
        <v>0</v>
      </c>
      <c r="I1091">
        <v>0</v>
      </c>
      <c r="J1091">
        <f>-(MAX($F$2:F1091)-F1091)/MAX($F$2:F1091)</f>
        <v>-3.205388020496712E-2</v>
      </c>
      <c r="K1091">
        <f>MIN($J$3:J1091)</f>
        <v>-0.10007190256198779</v>
      </c>
      <c r="M1091" s="1">
        <v>42759</v>
      </c>
      <c r="N1091">
        <v>0</v>
      </c>
      <c r="O1091">
        <v>0</v>
      </c>
      <c r="P1091">
        <v>104208.414999999</v>
      </c>
      <c r="Q1091">
        <v>0</v>
      </c>
      <c r="R1091">
        <v>104208.414999999</v>
      </c>
      <c r="S1091">
        <v>87.86</v>
      </c>
      <c r="T1091">
        <v>0</v>
      </c>
      <c r="U1091">
        <v>0</v>
      </c>
      <c r="V1091">
        <f>-(MAX($R$2:R1091)-R1091)/MAX($R$2:R1091)</f>
        <v>-0.14115629516008657</v>
      </c>
      <c r="W1091">
        <f>MIN($V$3:V1091)</f>
        <v>-0.27527937672761299</v>
      </c>
      <c r="Y1091" s="1">
        <v>42759</v>
      </c>
      <c r="Z1091">
        <v>0</v>
      </c>
      <c r="AA1091">
        <v>1531</v>
      </c>
      <c r="AB1091">
        <v>41.619999999995301</v>
      </c>
      <c r="AC1091">
        <v>134513.66</v>
      </c>
      <c r="AD1091">
        <v>134555.28</v>
      </c>
      <c r="AE1091">
        <v>87.86</v>
      </c>
      <c r="AF1091">
        <v>0</v>
      </c>
      <c r="AG1091">
        <v>1.03463516102E-2</v>
      </c>
      <c r="AH1091">
        <f>-(MAX($AD$2:AD1091)-AD1091)/MAX($AD$2:AD1091)</f>
        <v>-3.8044956971966552E-3</v>
      </c>
      <c r="AI1091">
        <f>MIN($AH$3:AH1091)</f>
        <v>-0.27173488542719992</v>
      </c>
      <c r="AK1091" s="1">
        <v>42759</v>
      </c>
      <c r="AL1091">
        <f>1468</f>
        <v>1468</v>
      </c>
      <c r="AM1091">
        <f t="shared" ref="AM1091:AM1154" si="68">29.2000000000116</f>
        <v>29.200000000011599</v>
      </c>
      <c r="AN1091">
        <f t="shared" ref="AN1091:AN1154" si="69">AL1091*AP1091</f>
        <v>128978.48</v>
      </c>
      <c r="AO1091">
        <f t="shared" ref="AO1091:AO1154" si="70">AN1091+AM1091</f>
        <v>129007.68000000001</v>
      </c>
      <c r="AP1091">
        <v>87.86</v>
      </c>
      <c r="AQ1091">
        <f t="shared" si="67"/>
        <v>1.0347219220077268E-2</v>
      </c>
      <c r="AR1091">
        <f>-(MAX($AO$2:AO1091)-AO1091)/MAX($AO$2:AO1091)</f>
        <v>-5.9905932063081965E-2</v>
      </c>
      <c r="AS1091">
        <f>MIN($AR$3:AR1091)</f>
        <v>-0.27171619185755025</v>
      </c>
    </row>
    <row r="1092" spans="1:45" x14ac:dyDescent="0.2">
      <c r="A1092" s="1">
        <v>42760</v>
      </c>
      <c r="B1092">
        <v>0</v>
      </c>
      <c r="C1092">
        <v>0</v>
      </c>
      <c r="D1092">
        <v>120589.674999999</v>
      </c>
      <c r="E1092">
        <v>0</v>
      </c>
      <c r="F1092">
        <v>120589.674999999</v>
      </c>
      <c r="G1092">
        <v>87.16</v>
      </c>
      <c r="H1092">
        <v>0</v>
      </c>
      <c r="I1092">
        <v>0</v>
      </c>
      <c r="J1092">
        <f>-(MAX($F$2:F1092)-F1092)/MAX($F$2:F1092)</f>
        <v>-3.205388020496712E-2</v>
      </c>
      <c r="K1092">
        <f>MIN($J$3:J1092)</f>
        <v>-0.10007190256198779</v>
      </c>
      <c r="M1092" s="1">
        <v>42760</v>
      </c>
      <c r="N1092">
        <v>0</v>
      </c>
      <c r="O1092">
        <v>0</v>
      </c>
      <c r="P1092">
        <v>104208.414999999</v>
      </c>
      <c r="Q1092">
        <v>0</v>
      </c>
      <c r="R1092">
        <v>104208.414999999</v>
      </c>
      <c r="S1092">
        <v>87.16</v>
      </c>
      <c r="T1092">
        <v>0</v>
      </c>
      <c r="U1092">
        <v>0</v>
      </c>
      <c r="V1092">
        <f>-(MAX($R$2:R1092)-R1092)/MAX($R$2:R1092)</f>
        <v>-0.14115629516008657</v>
      </c>
      <c r="W1092">
        <f>MIN($V$3:V1092)</f>
        <v>-0.27527937672761299</v>
      </c>
      <c r="Y1092" s="1">
        <v>42760</v>
      </c>
      <c r="Z1092">
        <v>0</v>
      </c>
      <c r="AA1092">
        <v>1531</v>
      </c>
      <c r="AB1092">
        <v>41.619999999995301</v>
      </c>
      <c r="AC1092">
        <v>133441.959999999</v>
      </c>
      <c r="AD1092">
        <v>133483.579999999</v>
      </c>
      <c r="AE1092">
        <v>87.16</v>
      </c>
      <c r="AF1092">
        <v>0</v>
      </c>
      <c r="AG1092">
        <v>-7.9647561953699996E-3</v>
      </c>
      <c r="AH1092">
        <f>-(MAX($AD$2:AD1092)-AD1092)/MAX($AD$2:AD1092)</f>
        <v>-1.173895001190145E-2</v>
      </c>
      <c r="AI1092">
        <f>MIN($AH$3:AH1092)</f>
        <v>-0.27173488542719992</v>
      </c>
      <c r="AK1092" s="1">
        <v>42760</v>
      </c>
      <c r="AL1092">
        <f>1468</f>
        <v>1468</v>
      </c>
      <c r="AM1092">
        <f t="shared" si="68"/>
        <v>29.200000000011599</v>
      </c>
      <c r="AN1092">
        <f t="shared" si="69"/>
        <v>127950.87999999999</v>
      </c>
      <c r="AO1092">
        <f t="shared" si="70"/>
        <v>127980.08</v>
      </c>
      <c r="AP1092">
        <v>87.16</v>
      </c>
      <c r="AQ1092">
        <f t="shared" ref="AQ1092:AQ1155" si="71">(AO1092-AO1091)/AO1091</f>
        <v>-7.9654172526783355E-3</v>
      </c>
      <c r="AR1092">
        <f>-(MAX($AO$2:AO1092)-AO1092)/MAX($AO$2:AO1092)</f>
        <v>-6.7394173570967247E-2</v>
      </c>
      <c r="AS1092">
        <f>MIN($AR$3:AR1092)</f>
        <v>-0.27171619185755025</v>
      </c>
    </row>
    <row r="1093" spans="1:45" x14ac:dyDescent="0.2">
      <c r="A1093" s="1">
        <v>42761</v>
      </c>
      <c r="B1093">
        <v>0</v>
      </c>
      <c r="C1093">
        <v>0</v>
      </c>
      <c r="D1093">
        <v>120589.674999999</v>
      </c>
      <c r="E1093">
        <v>0</v>
      </c>
      <c r="F1093">
        <v>120589.674999999</v>
      </c>
      <c r="G1093">
        <v>86.6</v>
      </c>
      <c r="H1093">
        <v>0</v>
      </c>
      <c r="I1093">
        <v>0</v>
      </c>
      <c r="J1093">
        <f>-(MAX($F$2:F1093)-F1093)/MAX($F$2:F1093)</f>
        <v>-3.205388020496712E-2</v>
      </c>
      <c r="K1093">
        <f>MIN($J$3:J1093)</f>
        <v>-0.10007190256198779</v>
      </c>
      <c r="M1093" s="1">
        <v>42761</v>
      </c>
      <c r="N1093">
        <v>0</v>
      </c>
      <c r="O1093">
        <v>0</v>
      </c>
      <c r="P1093">
        <v>104208.414999999</v>
      </c>
      <c r="Q1093">
        <v>0</v>
      </c>
      <c r="R1093">
        <v>104208.414999999</v>
      </c>
      <c r="S1093">
        <v>86.6</v>
      </c>
      <c r="T1093">
        <v>0</v>
      </c>
      <c r="U1093">
        <v>0</v>
      </c>
      <c r="V1093">
        <f>-(MAX($R$2:R1093)-R1093)/MAX($R$2:R1093)</f>
        <v>-0.14115629516008657</v>
      </c>
      <c r="W1093">
        <f>MIN($V$3:V1093)</f>
        <v>-0.27527937672761299</v>
      </c>
      <c r="Y1093" s="1">
        <v>42761</v>
      </c>
      <c r="Z1093">
        <v>0</v>
      </c>
      <c r="AA1093">
        <v>1531</v>
      </c>
      <c r="AB1093">
        <v>41.619999999995301</v>
      </c>
      <c r="AC1093">
        <v>132584.6</v>
      </c>
      <c r="AD1093">
        <v>132626.22</v>
      </c>
      <c r="AE1093">
        <v>86.6</v>
      </c>
      <c r="AF1093">
        <v>0</v>
      </c>
      <c r="AG1093">
        <v>-6.4229622849500002E-3</v>
      </c>
      <c r="AH1093">
        <f>-(MAX($AD$2:AD1093)-AD1093)/MAX($AD$2:AD1093)</f>
        <v>-1.8086513463651924E-2</v>
      </c>
      <c r="AI1093">
        <f>MIN($AH$3:AH1093)</f>
        <v>-0.27173488542719992</v>
      </c>
      <c r="AK1093" s="1">
        <v>42761</v>
      </c>
      <c r="AL1093">
        <f>1468</f>
        <v>1468</v>
      </c>
      <c r="AM1093">
        <f t="shared" si="68"/>
        <v>29.200000000011599</v>
      </c>
      <c r="AN1093">
        <f t="shared" si="69"/>
        <v>127128.79999999999</v>
      </c>
      <c r="AO1093">
        <f t="shared" si="70"/>
        <v>127158</v>
      </c>
      <c r="AP1093">
        <v>86.6</v>
      </c>
      <c r="AQ1093">
        <f t="shared" si="71"/>
        <v>-6.4234996571341553E-3</v>
      </c>
      <c r="AR1093">
        <f>-(MAX($AO$2:AO1093)-AO1093)/MAX($AO$2:AO1093)</f>
        <v>-7.3384766777275456E-2</v>
      </c>
      <c r="AS1093">
        <f>MIN($AR$3:AR1093)</f>
        <v>-0.27171619185755025</v>
      </c>
    </row>
    <row r="1094" spans="1:45" x14ac:dyDescent="0.2">
      <c r="A1094" s="1">
        <v>42762</v>
      </c>
      <c r="B1094">
        <v>1390</v>
      </c>
      <c r="C1094">
        <v>1390</v>
      </c>
      <c r="D1094">
        <v>48.874999999956302</v>
      </c>
      <c r="E1094">
        <v>120540.8</v>
      </c>
      <c r="F1094">
        <v>120589.674999999</v>
      </c>
      <c r="G1094">
        <v>86.72</v>
      </c>
      <c r="H1094">
        <v>1</v>
      </c>
      <c r="I1094">
        <v>0</v>
      </c>
      <c r="J1094">
        <f>-(MAX($F$2:F1094)-F1094)/MAX($F$2:F1094)</f>
        <v>-3.205388020496712E-2</v>
      </c>
      <c r="K1094">
        <f>MIN($J$3:J1094)</f>
        <v>-0.10007190256198779</v>
      </c>
      <c r="M1094" s="1">
        <v>42762</v>
      </c>
      <c r="N1094">
        <v>0</v>
      </c>
      <c r="O1094">
        <v>0</v>
      </c>
      <c r="P1094">
        <v>104208.414999999</v>
      </c>
      <c r="Q1094">
        <v>0</v>
      </c>
      <c r="R1094">
        <v>104208.414999999</v>
      </c>
      <c r="S1094">
        <v>86.72</v>
      </c>
      <c r="T1094">
        <v>0</v>
      </c>
      <c r="U1094">
        <v>0</v>
      </c>
      <c r="V1094">
        <f>-(MAX($R$2:R1094)-R1094)/MAX($R$2:R1094)</f>
        <v>-0.14115629516008657</v>
      </c>
      <c r="W1094">
        <f>MIN($V$3:V1094)</f>
        <v>-0.27527937672761299</v>
      </c>
      <c r="Y1094" s="1">
        <v>42762</v>
      </c>
      <c r="Z1094">
        <v>0</v>
      </c>
      <c r="AA1094">
        <v>1531</v>
      </c>
      <c r="AB1094">
        <v>41.619999999995301</v>
      </c>
      <c r="AC1094">
        <v>132768.32000000001</v>
      </c>
      <c r="AD1094">
        <v>132809.94</v>
      </c>
      <c r="AE1094">
        <v>86.72</v>
      </c>
      <c r="AF1094">
        <v>0</v>
      </c>
      <c r="AG1094">
        <v>1.3852464467399999E-3</v>
      </c>
      <c r="AH1094">
        <f>-(MAX($AD$2:AD1094)-AD1094)/MAX($AD$2:AD1094)</f>
        <v>-1.6726321295418081E-2</v>
      </c>
      <c r="AI1094">
        <f>MIN($AH$3:AH1094)</f>
        <v>-0.27173488542719992</v>
      </c>
      <c r="AK1094" s="1">
        <v>42762</v>
      </c>
      <c r="AL1094">
        <f>1468</f>
        <v>1468</v>
      </c>
      <c r="AM1094">
        <f t="shared" si="68"/>
        <v>29.200000000011599</v>
      </c>
      <c r="AN1094">
        <f t="shared" si="69"/>
        <v>127304.95999999999</v>
      </c>
      <c r="AO1094">
        <f t="shared" si="70"/>
        <v>127334.16</v>
      </c>
      <c r="AP1094">
        <v>86.72</v>
      </c>
      <c r="AQ1094">
        <f t="shared" si="71"/>
        <v>1.3853630915868721E-3</v>
      </c>
      <c r="AR1094">
        <f>-(MAX($AO$2:AO1094)-AO1094)/MAX($AO$2:AO1094)</f>
        <v>-7.2101068233066529E-2</v>
      </c>
      <c r="AS1094">
        <f>MIN($AR$3:AR1094)</f>
        <v>-0.27171619185755025</v>
      </c>
    </row>
    <row r="1095" spans="1:45" x14ac:dyDescent="0.2">
      <c r="A1095" s="1">
        <v>42765</v>
      </c>
      <c r="B1095">
        <v>0</v>
      </c>
      <c r="C1095">
        <v>1390</v>
      </c>
      <c r="D1095">
        <v>48.874999999956302</v>
      </c>
      <c r="E1095">
        <v>120582.5</v>
      </c>
      <c r="F1095">
        <v>120631.374999999</v>
      </c>
      <c r="G1095">
        <v>86.75</v>
      </c>
      <c r="H1095">
        <v>0</v>
      </c>
      <c r="I1095">
        <v>3.4580074952500001E-4</v>
      </c>
      <c r="J1095">
        <f>-(MAX($F$2:F1095)-F1095)/MAX($F$2:F1095)</f>
        <v>-3.1719163711242011E-2</v>
      </c>
      <c r="K1095">
        <f>MIN($J$3:J1095)</f>
        <v>-0.10007190256198779</v>
      </c>
      <c r="M1095" s="1">
        <v>42765</v>
      </c>
      <c r="N1095">
        <v>0</v>
      </c>
      <c r="O1095">
        <v>0</v>
      </c>
      <c r="P1095">
        <v>104208.414999999</v>
      </c>
      <c r="Q1095">
        <v>0</v>
      </c>
      <c r="R1095">
        <v>104208.414999999</v>
      </c>
      <c r="S1095">
        <v>86.75</v>
      </c>
      <c r="T1095">
        <v>0</v>
      </c>
      <c r="U1095">
        <v>0</v>
      </c>
      <c r="V1095">
        <f>-(MAX($R$2:R1095)-R1095)/MAX($R$2:R1095)</f>
        <v>-0.14115629516008657</v>
      </c>
      <c r="W1095">
        <f>MIN($V$3:V1095)</f>
        <v>-0.27527937672761299</v>
      </c>
      <c r="Y1095" s="1">
        <v>42765</v>
      </c>
      <c r="Z1095">
        <v>0</v>
      </c>
      <c r="AA1095">
        <v>1531</v>
      </c>
      <c r="AB1095">
        <v>41.619999999995301</v>
      </c>
      <c r="AC1095">
        <v>132814.25</v>
      </c>
      <c r="AD1095">
        <v>132855.87</v>
      </c>
      <c r="AE1095">
        <v>86.75</v>
      </c>
      <c r="AF1095">
        <v>0</v>
      </c>
      <c r="AG1095">
        <v>3.4583254837700002E-4</v>
      </c>
      <c r="AH1095">
        <f>-(MAX($AD$2:AD1095)-AD1095)/MAX($AD$2:AD1095)</f>
        <v>-1.6386273253359673E-2</v>
      </c>
      <c r="AI1095">
        <f>MIN($AH$3:AH1095)</f>
        <v>-0.27173488542719992</v>
      </c>
      <c r="AK1095" s="1">
        <v>42765</v>
      </c>
      <c r="AL1095">
        <f>1468</f>
        <v>1468</v>
      </c>
      <c r="AM1095">
        <f t="shared" si="68"/>
        <v>29.200000000011599</v>
      </c>
      <c r="AN1095">
        <f t="shared" si="69"/>
        <v>127349</v>
      </c>
      <c r="AO1095">
        <f t="shared" si="70"/>
        <v>127378.20000000001</v>
      </c>
      <c r="AP1095">
        <v>86.75</v>
      </c>
      <c r="AQ1095">
        <f t="shared" si="71"/>
        <v>3.4586162896121627E-4</v>
      </c>
      <c r="AR1095">
        <f>-(MAX($AO$2:AO1095)-AO1095)/MAX($AO$2:AO1095)</f>
        <v>-7.1780143597014248E-2</v>
      </c>
      <c r="AS1095">
        <f>MIN($AR$3:AR1095)</f>
        <v>-0.27171619185755025</v>
      </c>
    </row>
    <row r="1096" spans="1:45" x14ac:dyDescent="0.2">
      <c r="A1096" s="1">
        <v>42766</v>
      </c>
      <c r="B1096">
        <v>0</v>
      </c>
      <c r="C1096">
        <v>1390</v>
      </c>
      <c r="D1096">
        <v>48.874999999956302</v>
      </c>
      <c r="E1096">
        <v>121763.999999999</v>
      </c>
      <c r="F1096">
        <v>121812.874999999</v>
      </c>
      <c r="G1096">
        <v>87.6</v>
      </c>
      <c r="H1096">
        <v>1</v>
      </c>
      <c r="I1096">
        <v>9.7943010265800004E-3</v>
      </c>
      <c r="J1096">
        <f>-(MAX($F$2:F1096)-F1096)/MAX($F$2:F1096)</f>
        <v>-2.223552972236327E-2</v>
      </c>
      <c r="K1096">
        <f>MIN($J$3:J1096)</f>
        <v>-0.10007190256198779</v>
      </c>
      <c r="M1096" s="1">
        <v>42766</v>
      </c>
      <c r="N1096">
        <v>1189</v>
      </c>
      <c r="O1096">
        <v>1189</v>
      </c>
      <c r="P1096">
        <v>52.014999999984802</v>
      </c>
      <c r="Q1096">
        <v>104156.399999999</v>
      </c>
      <c r="R1096">
        <v>104208.414999999</v>
      </c>
      <c r="S1096">
        <v>87.6</v>
      </c>
      <c r="T1096">
        <v>1</v>
      </c>
      <c r="U1096">
        <v>0</v>
      </c>
      <c r="V1096">
        <f>-(MAX($R$2:R1096)-R1096)/MAX($R$2:R1096)</f>
        <v>-0.14115629516008657</v>
      </c>
      <c r="W1096">
        <f>MIN($V$3:V1096)</f>
        <v>-0.27527937672761299</v>
      </c>
      <c r="Y1096" s="1">
        <v>42766</v>
      </c>
      <c r="Z1096">
        <v>0</v>
      </c>
      <c r="AA1096">
        <v>1531</v>
      </c>
      <c r="AB1096">
        <v>41.619999999995301</v>
      </c>
      <c r="AC1096">
        <v>134115.6</v>
      </c>
      <c r="AD1096">
        <v>134157.22</v>
      </c>
      <c r="AE1096">
        <v>87.6</v>
      </c>
      <c r="AF1096">
        <v>0</v>
      </c>
      <c r="AG1096">
        <v>9.7952013712299998E-3</v>
      </c>
      <c r="AH1096">
        <f>-(MAX($AD$2:AD1096)-AD1096)/MAX($AD$2:AD1096)</f>
        <v>-6.7515787283699514E-3</v>
      </c>
      <c r="AI1096">
        <f>MIN($AH$3:AH1096)</f>
        <v>-0.27173488542719992</v>
      </c>
      <c r="AK1096" s="1">
        <v>42766</v>
      </c>
      <c r="AL1096">
        <f>1468</f>
        <v>1468</v>
      </c>
      <c r="AM1096">
        <f t="shared" si="68"/>
        <v>29.200000000011599</v>
      </c>
      <c r="AN1096">
        <f t="shared" si="69"/>
        <v>128596.79999999999</v>
      </c>
      <c r="AO1096">
        <f t="shared" si="70"/>
        <v>128626</v>
      </c>
      <c r="AP1096">
        <v>87.6</v>
      </c>
      <c r="AQ1096">
        <f t="shared" si="71"/>
        <v>9.7960247514879955E-3</v>
      </c>
      <c r="AR1096">
        <f>-(MAX($AO$2:AO1096)-AO1096)/MAX($AO$2:AO1096)</f>
        <v>-6.2687278908867966E-2</v>
      </c>
      <c r="AS1096">
        <f>MIN($AR$3:AR1096)</f>
        <v>-0.27171619185755025</v>
      </c>
    </row>
    <row r="1097" spans="1:45" x14ac:dyDescent="0.2">
      <c r="A1097" s="1">
        <v>42767</v>
      </c>
      <c r="B1097">
        <v>0</v>
      </c>
      <c r="C1097">
        <v>1390</v>
      </c>
      <c r="D1097">
        <v>48.874999999956302</v>
      </c>
      <c r="E1097">
        <v>121388.7</v>
      </c>
      <c r="F1097">
        <v>121437.57499999899</v>
      </c>
      <c r="G1097">
        <v>87.33</v>
      </c>
      <c r="H1097">
        <v>0</v>
      </c>
      <c r="I1097">
        <v>-3.0809551125E-3</v>
      </c>
      <c r="J1097">
        <f>-(MAX($F$2:F1097)-F1097)/MAX($F$2:F1097)</f>
        <v>-2.524797816588948E-2</v>
      </c>
      <c r="K1097">
        <f>MIN($J$3:J1097)</f>
        <v>-0.10007190256198779</v>
      </c>
      <c r="M1097" s="1">
        <v>42767</v>
      </c>
      <c r="N1097">
        <v>0</v>
      </c>
      <c r="O1097">
        <v>1189</v>
      </c>
      <c r="P1097">
        <v>52.014999999984802</v>
      </c>
      <c r="Q1097">
        <v>103835.37</v>
      </c>
      <c r="R1097">
        <v>103887.38499999901</v>
      </c>
      <c r="S1097">
        <v>87.33</v>
      </c>
      <c r="T1097">
        <v>0</v>
      </c>
      <c r="U1097">
        <v>-3.0806533234400001E-3</v>
      </c>
      <c r="V1097">
        <f>-(MAX($R$2:R1097)-R1097)/MAX($R$2:R1097)</f>
        <v>-0.14380209487371581</v>
      </c>
      <c r="W1097">
        <f>MIN($V$3:V1097)</f>
        <v>-0.27527937672761299</v>
      </c>
      <c r="Y1097" s="1">
        <v>42767</v>
      </c>
      <c r="Z1097">
        <v>0</v>
      </c>
      <c r="AA1097">
        <v>1531</v>
      </c>
      <c r="AB1097">
        <v>41.619999999995301</v>
      </c>
      <c r="AC1097">
        <v>133702.23000000001</v>
      </c>
      <c r="AD1097">
        <v>133743.85</v>
      </c>
      <c r="AE1097">
        <v>87.33</v>
      </c>
      <c r="AF1097">
        <v>0</v>
      </c>
      <c r="AG1097">
        <v>-3.08123558315E-3</v>
      </c>
      <c r="AH1097">
        <f>-(MAX($AD$2:AD1097)-AD1097)/MAX($AD$2:AD1097)</f>
        <v>-9.81201110689605E-3</v>
      </c>
      <c r="AI1097">
        <f>MIN($AH$3:AH1097)</f>
        <v>-0.27173488542719992</v>
      </c>
      <c r="AK1097" s="1">
        <v>42767</v>
      </c>
      <c r="AL1097">
        <f>1468</f>
        <v>1468</v>
      </c>
      <c r="AM1097">
        <f t="shared" si="68"/>
        <v>29.200000000011599</v>
      </c>
      <c r="AN1097">
        <f t="shared" si="69"/>
        <v>128200.44</v>
      </c>
      <c r="AO1097">
        <f t="shared" si="70"/>
        <v>128229.64000000001</v>
      </c>
      <c r="AP1097">
        <v>87.33</v>
      </c>
      <c r="AQ1097">
        <f t="shared" si="71"/>
        <v>-3.0814920778068668E-3</v>
      </c>
      <c r="AR1097">
        <f>-(MAX($AO$2:AO1097)-AO1097)/MAX($AO$2:AO1097)</f>
        <v>-6.5575600633337894E-2</v>
      </c>
      <c r="AS1097">
        <f>MIN($AR$3:AR1097)</f>
        <v>-0.27171619185755025</v>
      </c>
    </row>
    <row r="1098" spans="1:45" x14ac:dyDescent="0.2">
      <c r="A1098" s="1">
        <v>42768</v>
      </c>
      <c r="B1098">
        <v>0</v>
      </c>
      <c r="C1098">
        <v>1390</v>
      </c>
      <c r="D1098">
        <v>48.874999999956302</v>
      </c>
      <c r="E1098">
        <v>121986.4</v>
      </c>
      <c r="F1098">
        <v>122035.274999999</v>
      </c>
      <c r="G1098">
        <v>87.76</v>
      </c>
      <c r="H1098">
        <v>0</v>
      </c>
      <c r="I1098">
        <v>4.9218703519100003E-3</v>
      </c>
      <c r="J1098">
        <f>-(MAX($F$2:F1098)-F1098)/MAX($F$2:F1098)</f>
        <v>-2.0450375089162493E-2</v>
      </c>
      <c r="K1098">
        <f>MIN($J$3:J1098)</f>
        <v>-0.10007190256198779</v>
      </c>
      <c r="M1098" s="1">
        <v>42768</v>
      </c>
      <c r="N1098">
        <v>0</v>
      </c>
      <c r="O1098">
        <v>1189</v>
      </c>
      <c r="P1098">
        <v>52.014999999984802</v>
      </c>
      <c r="Q1098">
        <v>104346.64</v>
      </c>
      <c r="R1098">
        <v>104398.65499999899</v>
      </c>
      <c r="S1098">
        <v>87.76</v>
      </c>
      <c r="T1098">
        <v>0</v>
      </c>
      <c r="U1098">
        <v>4.9213867496999998E-3</v>
      </c>
      <c r="V1098">
        <f>-(MAX($R$2:R1098)-R1098)/MAX($R$2:R1098)</f>
        <v>-0.13958841384830634</v>
      </c>
      <c r="W1098">
        <f>MIN($V$3:V1098)</f>
        <v>-0.27527937672761299</v>
      </c>
      <c r="Y1098" s="1">
        <v>42768</v>
      </c>
      <c r="Z1098">
        <v>0</v>
      </c>
      <c r="AA1098">
        <v>1531</v>
      </c>
      <c r="AB1098">
        <v>41.619999999995301</v>
      </c>
      <c r="AC1098">
        <v>134360.56</v>
      </c>
      <c r="AD1098">
        <v>134402.179999999</v>
      </c>
      <c r="AE1098">
        <v>87.76</v>
      </c>
      <c r="AF1098">
        <v>0</v>
      </c>
      <c r="AG1098">
        <v>4.92231979265E-3</v>
      </c>
      <c r="AH1098">
        <f>-(MAX($AD$2:AD1098)-AD1098)/MAX($AD$2:AD1098)</f>
        <v>-4.937989170732222E-3</v>
      </c>
      <c r="AI1098">
        <f>MIN($AH$3:AH1098)</f>
        <v>-0.27173488542719992</v>
      </c>
      <c r="AK1098" s="1">
        <v>42768</v>
      </c>
      <c r="AL1098">
        <f>1468</f>
        <v>1468</v>
      </c>
      <c r="AM1098">
        <f t="shared" si="68"/>
        <v>29.200000000011599</v>
      </c>
      <c r="AN1098">
        <f t="shared" si="69"/>
        <v>128831.68000000001</v>
      </c>
      <c r="AO1098">
        <f t="shared" si="70"/>
        <v>128860.88000000002</v>
      </c>
      <c r="AP1098">
        <v>87.76</v>
      </c>
      <c r="AQ1098">
        <f t="shared" si="71"/>
        <v>4.9227308132503934E-3</v>
      </c>
      <c r="AR1098">
        <f>-(MAX($AO$2:AO1098)-AO1098)/MAX($AO$2:AO1098)</f>
        <v>-6.097568084992263E-2</v>
      </c>
      <c r="AS1098">
        <f>MIN($AR$3:AR1098)</f>
        <v>-0.27171619185755025</v>
      </c>
    </row>
    <row r="1099" spans="1:45" x14ac:dyDescent="0.2">
      <c r="A1099" s="1">
        <v>42769</v>
      </c>
      <c r="B1099">
        <v>0</v>
      </c>
      <c r="C1099">
        <v>1390</v>
      </c>
      <c r="D1099">
        <v>48.874999999956302</v>
      </c>
      <c r="E1099">
        <v>121499.899999999</v>
      </c>
      <c r="F1099">
        <v>121548.774999999</v>
      </c>
      <c r="G1099">
        <v>87.41</v>
      </c>
      <c r="H1099">
        <v>0</v>
      </c>
      <c r="I1099">
        <v>-3.9865522489299999E-3</v>
      </c>
      <c r="J1099">
        <f>-(MAX($F$2:F1099)-F1099)/MAX($F$2:F1099)</f>
        <v>-2.4355400849289034E-2</v>
      </c>
      <c r="K1099">
        <f>MIN($J$3:J1099)</f>
        <v>-0.10007190256198779</v>
      </c>
      <c r="M1099" s="1">
        <v>42769</v>
      </c>
      <c r="N1099">
        <v>0</v>
      </c>
      <c r="O1099">
        <v>1189</v>
      </c>
      <c r="P1099">
        <v>52.014999999984802</v>
      </c>
      <c r="Q1099">
        <v>103930.489999999</v>
      </c>
      <c r="R1099">
        <v>103982.504999999</v>
      </c>
      <c r="S1099">
        <v>87.41</v>
      </c>
      <c r="T1099">
        <v>0</v>
      </c>
      <c r="U1099">
        <v>-3.9861624654100002E-3</v>
      </c>
      <c r="V1099">
        <f>-(MAX($R$2:R1099)-R1099)/MAX($R$2:R1099)</f>
        <v>-0.14301815421782571</v>
      </c>
      <c r="W1099">
        <f>MIN($V$3:V1099)</f>
        <v>-0.27527937672761299</v>
      </c>
      <c r="Y1099" s="1">
        <v>42769</v>
      </c>
      <c r="Z1099">
        <v>0</v>
      </c>
      <c r="AA1099">
        <v>1531</v>
      </c>
      <c r="AB1099">
        <v>41.619999999995301</v>
      </c>
      <c r="AC1099">
        <v>133824.709999999</v>
      </c>
      <c r="AD1099">
        <v>133866.329999999</v>
      </c>
      <c r="AE1099">
        <v>87.41</v>
      </c>
      <c r="AF1099">
        <v>0</v>
      </c>
      <c r="AG1099">
        <v>-3.9869144979599999E-3</v>
      </c>
      <c r="AH1099">
        <f>-(MAX($AD$2:AD1099)-AD1099)/MAX($AD$2:AD1099)</f>
        <v>-8.9052163280809553E-3</v>
      </c>
      <c r="AI1099">
        <f>MIN($AH$3:AH1099)</f>
        <v>-0.27173488542719992</v>
      </c>
      <c r="AK1099" s="1">
        <v>42769</v>
      </c>
      <c r="AL1099">
        <f>1468</f>
        <v>1468</v>
      </c>
      <c r="AM1099">
        <f t="shared" si="68"/>
        <v>29.200000000011599</v>
      </c>
      <c r="AN1099">
        <f t="shared" si="69"/>
        <v>128317.87999999999</v>
      </c>
      <c r="AO1099">
        <f t="shared" si="70"/>
        <v>128347.08</v>
      </c>
      <c r="AP1099">
        <v>87.41</v>
      </c>
      <c r="AQ1099">
        <f t="shared" si="71"/>
        <v>-3.9872457801003484E-3</v>
      </c>
      <c r="AR1099">
        <f>-(MAX($AO$2:AO1099)-AO1099)/MAX($AO$2:AO1099)</f>
        <v>-6.4719801603865382E-2</v>
      </c>
      <c r="AS1099">
        <f>MIN($AR$3:AR1099)</f>
        <v>-0.27171619185755025</v>
      </c>
    </row>
    <row r="1100" spans="1:45" x14ac:dyDescent="0.2">
      <c r="A1100" s="1">
        <v>42772</v>
      </c>
      <c r="B1100">
        <v>0</v>
      </c>
      <c r="C1100">
        <v>1390</v>
      </c>
      <c r="D1100">
        <v>48.874999999956302</v>
      </c>
      <c r="E1100">
        <v>121486</v>
      </c>
      <c r="F1100">
        <v>121534.874999999</v>
      </c>
      <c r="G1100">
        <v>87.4</v>
      </c>
      <c r="H1100">
        <v>1</v>
      </c>
      <c r="I1100">
        <v>-1.14357384515E-4</v>
      </c>
      <c r="J1100">
        <f>-(MAX($F$2:F1100)-F1100)/MAX($F$2:F1100)</f>
        <v>-2.4466973013864149E-2</v>
      </c>
      <c r="K1100">
        <f>MIN($J$3:J1100)</f>
        <v>-0.10007190256198779</v>
      </c>
      <c r="M1100" s="1">
        <v>42772</v>
      </c>
      <c r="N1100">
        <v>0</v>
      </c>
      <c r="O1100">
        <v>1189</v>
      </c>
      <c r="P1100">
        <v>52.014999999984802</v>
      </c>
      <c r="Q1100">
        <v>103918.6</v>
      </c>
      <c r="R1100">
        <v>103970.614999999</v>
      </c>
      <c r="S1100">
        <v>87.4</v>
      </c>
      <c r="T1100">
        <v>0</v>
      </c>
      <c r="U1100">
        <v>-1.14346158519E-4</v>
      </c>
      <c r="V1100">
        <f>-(MAX($R$2:R1100)-R1100)/MAX($R$2:R1100)</f>
        <v>-0.14311614679981197</v>
      </c>
      <c r="W1100">
        <f>MIN($V$3:V1100)</f>
        <v>-0.27527937672761299</v>
      </c>
      <c r="Y1100" s="1">
        <v>42772</v>
      </c>
      <c r="Z1100">
        <v>0</v>
      </c>
      <c r="AA1100">
        <v>1531</v>
      </c>
      <c r="AB1100">
        <v>41.619999999995301</v>
      </c>
      <c r="AC1100">
        <v>133809.399999999</v>
      </c>
      <c r="AD1100">
        <v>133851.019999999</v>
      </c>
      <c r="AE1100">
        <v>87.4</v>
      </c>
      <c r="AF1100">
        <v>0</v>
      </c>
      <c r="AG1100">
        <v>-1.14367817509E-4</v>
      </c>
      <c r="AH1100">
        <f>-(MAX($AD$2:AD1100)-AD1100)/MAX($AD$2:AD1100)</f>
        <v>-9.0185656754337585E-3</v>
      </c>
      <c r="AI1100">
        <f>MIN($AH$3:AH1100)</f>
        <v>-0.27173488542719992</v>
      </c>
      <c r="AK1100" s="1">
        <v>42772</v>
      </c>
      <c r="AL1100">
        <f>1468</f>
        <v>1468</v>
      </c>
      <c r="AM1100">
        <f t="shared" si="68"/>
        <v>29.200000000011599</v>
      </c>
      <c r="AN1100">
        <f t="shared" si="69"/>
        <v>128303.20000000001</v>
      </c>
      <c r="AO1100">
        <f t="shared" si="70"/>
        <v>128332.40000000002</v>
      </c>
      <c r="AP1100">
        <v>87.4</v>
      </c>
      <c r="AQ1100">
        <f t="shared" si="71"/>
        <v>-1.1437735864328555E-4</v>
      </c>
      <c r="AR1100">
        <f>-(MAX($AO$2:AO1100)-AO1100)/MAX($AO$2:AO1100)</f>
        <v>-6.4826776482549295E-2</v>
      </c>
      <c r="AS1100">
        <f>MIN($AR$3:AR1100)</f>
        <v>-0.27171619185755025</v>
      </c>
    </row>
    <row r="1101" spans="1:45" x14ac:dyDescent="0.2">
      <c r="A1101" s="1">
        <v>42773</v>
      </c>
      <c r="B1101">
        <v>1390</v>
      </c>
      <c r="C1101">
        <v>0</v>
      </c>
      <c r="D1101">
        <v>122382.774999999</v>
      </c>
      <c r="E1101">
        <v>0</v>
      </c>
      <c r="F1101">
        <v>122382.774999999</v>
      </c>
      <c r="G1101">
        <v>88.01</v>
      </c>
      <c r="H1101">
        <v>-1</v>
      </c>
      <c r="I1101">
        <v>6.9765982809499999E-3</v>
      </c>
      <c r="J1101">
        <f>-(MAX($F$2:F1101)-F1101)/MAX($F$2:F1101)</f>
        <v>-1.7661070974786395E-2</v>
      </c>
      <c r="K1101">
        <f>MIN($J$3:J1101)</f>
        <v>-0.10007190256198779</v>
      </c>
      <c r="M1101" s="1">
        <v>42773</v>
      </c>
      <c r="N1101">
        <v>0</v>
      </c>
      <c r="O1101">
        <v>1189</v>
      </c>
      <c r="P1101">
        <v>52.014999999984802</v>
      </c>
      <c r="Q1101">
        <v>104643.89</v>
      </c>
      <c r="R1101">
        <v>104695.90499999899</v>
      </c>
      <c r="S1101">
        <v>88.01</v>
      </c>
      <c r="T1101">
        <v>0</v>
      </c>
      <c r="U1101">
        <v>6.97591333859E-3</v>
      </c>
      <c r="V1101">
        <f>-(MAX($R$2:R1101)-R1101)/MAX($R$2:R1101)</f>
        <v>-0.1371385992986496</v>
      </c>
      <c r="W1101">
        <f>MIN($V$3:V1101)</f>
        <v>-0.27527937672761299</v>
      </c>
      <c r="Y1101" s="1">
        <v>42773</v>
      </c>
      <c r="Z1101">
        <v>0</v>
      </c>
      <c r="AA1101">
        <v>1531</v>
      </c>
      <c r="AB1101">
        <v>41.619999999995301</v>
      </c>
      <c r="AC1101">
        <v>134743.31</v>
      </c>
      <c r="AD1101">
        <v>134784.929999999</v>
      </c>
      <c r="AE1101">
        <v>88.01</v>
      </c>
      <c r="AF1101">
        <v>0</v>
      </c>
      <c r="AG1101">
        <v>6.97723483915E-3</v>
      </c>
      <c r="AH1101">
        <f>-(MAX($AD$2:AD1101)-AD1101)/MAX($AD$2:AD1101)</f>
        <v>-2.1042554869117281E-3</v>
      </c>
      <c r="AI1101">
        <f>MIN($AH$3:AH1101)</f>
        <v>-0.27173488542719992</v>
      </c>
      <c r="AK1101" s="1">
        <v>42773</v>
      </c>
      <c r="AL1101">
        <f>1468</f>
        <v>1468</v>
      </c>
      <c r="AM1101">
        <f t="shared" si="68"/>
        <v>29.200000000011599</v>
      </c>
      <c r="AN1101">
        <f t="shared" si="69"/>
        <v>129198.68000000001</v>
      </c>
      <c r="AO1101">
        <f t="shared" si="70"/>
        <v>129227.88000000002</v>
      </c>
      <c r="AP1101">
        <v>88.01</v>
      </c>
      <c r="AQ1101">
        <f t="shared" si="71"/>
        <v>6.9778169815260666E-3</v>
      </c>
      <c r="AR1101">
        <f>-(MAX($AO$2:AO1101)-AO1101)/MAX($AO$2:AO1101)</f>
        <v>-5.8301308882820757E-2</v>
      </c>
      <c r="AS1101">
        <f>MIN($AR$3:AR1101)</f>
        <v>-0.27171619185755025</v>
      </c>
    </row>
    <row r="1102" spans="1:45" x14ac:dyDescent="0.2">
      <c r="A1102" s="1">
        <v>42774</v>
      </c>
      <c r="B1102">
        <v>1385</v>
      </c>
      <c r="C1102">
        <v>1385</v>
      </c>
      <c r="D1102">
        <v>45.724999999962101</v>
      </c>
      <c r="E1102">
        <v>122337.05</v>
      </c>
      <c r="F1102">
        <v>122382.774999999</v>
      </c>
      <c r="G1102">
        <v>88.33</v>
      </c>
      <c r="H1102">
        <v>1</v>
      </c>
      <c r="I1102">
        <v>0</v>
      </c>
      <c r="J1102">
        <f>-(MAX($F$2:F1102)-F1102)/MAX($F$2:F1102)</f>
        <v>-1.7661070974786395E-2</v>
      </c>
      <c r="K1102">
        <f>MIN($J$3:J1102)</f>
        <v>-0.10007190256198779</v>
      </c>
      <c r="M1102" s="1">
        <v>42774</v>
      </c>
      <c r="N1102">
        <v>0</v>
      </c>
      <c r="O1102">
        <v>1189</v>
      </c>
      <c r="P1102">
        <v>52.014999999984802</v>
      </c>
      <c r="Q1102">
        <v>105024.37</v>
      </c>
      <c r="R1102">
        <v>105076.38499999901</v>
      </c>
      <c r="S1102">
        <v>88.33</v>
      </c>
      <c r="T1102">
        <v>1</v>
      </c>
      <c r="U1102">
        <v>3.63414404795E-3</v>
      </c>
      <c r="V1102">
        <f>-(MAX($R$2:R1102)-R1102)/MAX($R$2:R1102)</f>
        <v>-0.13400283667508892</v>
      </c>
      <c r="W1102">
        <f>MIN($V$3:V1102)</f>
        <v>-0.27527937672761299</v>
      </c>
      <c r="Y1102" s="1">
        <v>42774</v>
      </c>
      <c r="Z1102">
        <v>0</v>
      </c>
      <c r="AA1102">
        <v>1531</v>
      </c>
      <c r="AB1102">
        <v>41.619999999995301</v>
      </c>
      <c r="AC1102">
        <v>135233.23000000001</v>
      </c>
      <c r="AD1102">
        <v>135274.85</v>
      </c>
      <c r="AE1102">
        <v>88.33</v>
      </c>
      <c r="AF1102">
        <v>0</v>
      </c>
      <c r="AG1102">
        <v>3.6348277214699998E-3</v>
      </c>
      <c r="AH1102">
        <f>-(MAX($AD$2:AD1102)-AD1102)/MAX($AD$2:AD1102)</f>
        <v>0</v>
      </c>
      <c r="AI1102">
        <f>MIN($AH$3:AH1102)</f>
        <v>-0.27173488542719992</v>
      </c>
      <c r="AK1102" s="1">
        <v>42774</v>
      </c>
      <c r="AL1102">
        <f>1468</f>
        <v>1468</v>
      </c>
      <c r="AM1102">
        <f t="shared" si="68"/>
        <v>29.200000000011599</v>
      </c>
      <c r="AN1102">
        <f t="shared" si="69"/>
        <v>129668.44</v>
      </c>
      <c r="AO1102">
        <f t="shared" si="70"/>
        <v>129697.64000000001</v>
      </c>
      <c r="AP1102">
        <v>88.33</v>
      </c>
      <c r="AQ1102">
        <f t="shared" si="71"/>
        <v>3.6351288901434789E-3</v>
      </c>
      <c r="AR1102">
        <f>-(MAX($AO$2:AO1102)-AO1102)/MAX($AO$2:AO1102)</f>
        <v>-5.4878112764930397E-2</v>
      </c>
      <c r="AS1102">
        <f>MIN($AR$3:AR1102)</f>
        <v>-0.27171619185755025</v>
      </c>
    </row>
    <row r="1103" spans="1:45" x14ac:dyDescent="0.2">
      <c r="A1103" s="1">
        <v>42775</v>
      </c>
      <c r="B1103">
        <v>1385</v>
      </c>
      <c r="C1103">
        <v>0</v>
      </c>
      <c r="D1103">
        <v>122853.674999999</v>
      </c>
      <c r="E1103">
        <v>0</v>
      </c>
      <c r="F1103">
        <v>122853.674999999</v>
      </c>
      <c r="G1103">
        <v>88.67</v>
      </c>
      <c r="H1103">
        <v>-1</v>
      </c>
      <c r="I1103">
        <v>3.8477637069400002E-3</v>
      </c>
      <c r="J1103">
        <f>-(MAX($F$2:F1103)-F1103)/MAX($F$2:F1103)</f>
        <v>-1.3881262895765707E-2</v>
      </c>
      <c r="K1103">
        <f>MIN($J$3:J1103)</f>
        <v>-0.10007190256198779</v>
      </c>
      <c r="M1103" s="1">
        <v>42775</v>
      </c>
      <c r="N1103">
        <v>1189</v>
      </c>
      <c r="O1103">
        <v>0</v>
      </c>
      <c r="P1103">
        <v>105480.644999999</v>
      </c>
      <c r="Q1103">
        <v>0</v>
      </c>
      <c r="R1103">
        <v>105480.644999999</v>
      </c>
      <c r="S1103">
        <v>88.67</v>
      </c>
      <c r="T1103">
        <v>-1</v>
      </c>
      <c r="U1103">
        <v>3.8472964215499998E-3</v>
      </c>
      <c r="V1103">
        <f>-(MAX($R$2:R1103)-R1103)/MAX($R$2:R1103)</f>
        <v>-0.1306710888875558</v>
      </c>
      <c r="W1103">
        <f>MIN($V$3:V1103)</f>
        <v>-0.27527937672761299</v>
      </c>
      <c r="Y1103" s="1">
        <v>42775</v>
      </c>
      <c r="Z1103">
        <v>0</v>
      </c>
      <c r="AA1103">
        <v>1531</v>
      </c>
      <c r="AB1103">
        <v>41.619999999995301</v>
      </c>
      <c r="AC1103">
        <v>135753.769999999</v>
      </c>
      <c r="AD1103">
        <v>135795.389999999</v>
      </c>
      <c r="AE1103">
        <v>88.67</v>
      </c>
      <c r="AF1103">
        <v>0</v>
      </c>
      <c r="AG1103">
        <v>3.84801757311E-3</v>
      </c>
      <c r="AH1103">
        <f>-(MAX($AD$2:AD1103)-AD1103)/MAX($AD$2:AD1103)</f>
        <v>0</v>
      </c>
      <c r="AI1103">
        <f>MIN($AH$3:AH1103)</f>
        <v>-0.27173488542719992</v>
      </c>
      <c r="AK1103" s="1">
        <v>42775</v>
      </c>
      <c r="AL1103">
        <f>1468</f>
        <v>1468</v>
      </c>
      <c r="AM1103">
        <f t="shared" si="68"/>
        <v>29.200000000011599</v>
      </c>
      <c r="AN1103">
        <f t="shared" si="69"/>
        <v>130167.56</v>
      </c>
      <c r="AO1103">
        <f t="shared" si="70"/>
        <v>130196.76000000001</v>
      </c>
      <c r="AP1103">
        <v>88.67</v>
      </c>
      <c r="AQ1103">
        <f t="shared" si="71"/>
        <v>3.8483352511271239E-3</v>
      </c>
      <c r="AR1103">
        <f>-(MAX($AO$2:AO1103)-AO1103)/MAX($AO$2:AO1103)</f>
        <v>-5.1240966889671884E-2</v>
      </c>
      <c r="AS1103">
        <f>MIN($AR$3:AR1103)</f>
        <v>-0.27171619185755025</v>
      </c>
    </row>
    <row r="1104" spans="1:45" x14ac:dyDescent="0.2">
      <c r="A1104" s="1">
        <v>42776</v>
      </c>
      <c r="B1104">
        <v>0</v>
      </c>
      <c r="C1104">
        <v>0</v>
      </c>
      <c r="D1104">
        <v>122853.674999999</v>
      </c>
      <c r="E1104">
        <v>0</v>
      </c>
      <c r="F1104">
        <v>122853.674999999</v>
      </c>
      <c r="G1104">
        <v>87.97</v>
      </c>
      <c r="H1104">
        <v>0</v>
      </c>
      <c r="I1104">
        <v>0</v>
      </c>
      <c r="J1104">
        <f>-(MAX($F$2:F1104)-F1104)/MAX($F$2:F1104)</f>
        <v>-1.3881262895765707E-2</v>
      </c>
      <c r="K1104">
        <f>MIN($J$3:J1104)</f>
        <v>-0.10007190256198779</v>
      </c>
      <c r="M1104" s="1">
        <v>42776</v>
      </c>
      <c r="N1104">
        <v>0</v>
      </c>
      <c r="O1104">
        <v>0</v>
      </c>
      <c r="P1104">
        <v>105480.644999999</v>
      </c>
      <c r="Q1104">
        <v>0</v>
      </c>
      <c r="R1104">
        <v>105480.644999999</v>
      </c>
      <c r="S1104">
        <v>87.97</v>
      </c>
      <c r="T1104">
        <v>0</v>
      </c>
      <c r="U1104">
        <v>0</v>
      </c>
      <c r="V1104">
        <f>-(MAX($R$2:R1104)-R1104)/MAX($R$2:R1104)</f>
        <v>-0.1306710888875558</v>
      </c>
      <c r="W1104">
        <f>MIN($V$3:V1104)</f>
        <v>-0.27527937672761299</v>
      </c>
      <c r="Y1104" s="1">
        <v>42776</v>
      </c>
      <c r="Z1104">
        <v>0</v>
      </c>
      <c r="AA1104">
        <v>1531</v>
      </c>
      <c r="AB1104">
        <v>41.619999999995301</v>
      </c>
      <c r="AC1104">
        <v>134682.07</v>
      </c>
      <c r="AD1104">
        <v>134723.69</v>
      </c>
      <c r="AE1104">
        <v>87.97</v>
      </c>
      <c r="AF1104">
        <v>0</v>
      </c>
      <c r="AG1104">
        <v>-7.8920204875899992E-3</v>
      </c>
      <c r="AH1104">
        <f>-(MAX($AD$2:AD1104)-AD1104)/MAX($AD$2:AD1104)</f>
        <v>-7.892020487580623E-3</v>
      </c>
      <c r="AI1104">
        <f>MIN($AH$3:AH1104)</f>
        <v>-0.27173488542719992</v>
      </c>
      <c r="AK1104" s="1">
        <v>42776</v>
      </c>
      <c r="AL1104">
        <f>1468</f>
        <v>1468</v>
      </c>
      <c r="AM1104">
        <f t="shared" si="68"/>
        <v>29.200000000011599</v>
      </c>
      <c r="AN1104">
        <f t="shared" si="69"/>
        <v>129139.95999999999</v>
      </c>
      <c r="AO1104">
        <f t="shared" si="70"/>
        <v>129169.16</v>
      </c>
      <c r="AP1104">
        <v>87.97</v>
      </c>
      <c r="AQ1104">
        <f t="shared" si="71"/>
        <v>-7.8926695257240335E-3</v>
      </c>
      <c r="AR1104">
        <f>-(MAX($AO$2:AO1104)-AO1104)/MAX($AO$2:AO1104)</f>
        <v>-5.8729208397557173E-2</v>
      </c>
      <c r="AS1104">
        <f>MIN($AR$3:AR1104)</f>
        <v>-0.27171619185755025</v>
      </c>
    </row>
    <row r="1105" spans="1:45" x14ac:dyDescent="0.2">
      <c r="A1105" s="1">
        <v>42779</v>
      </c>
      <c r="B1105">
        <v>0</v>
      </c>
      <c r="C1105">
        <v>0</v>
      </c>
      <c r="D1105">
        <v>122853.674999999</v>
      </c>
      <c r="E1105">
        <v>0</v>
      </c>
      <c r="F1105">
        <v>122853.674999999</v>
      </c>
      <c r="G1105">
        <v>88.31</v>
      </c>
      <c r="H1105">
        <v>0</v>
      </c>
      <c r="I1105">
        <v>0</v>
      </c>
      <c r="J1105">
        <f>-(MAX($F$2:F1105)-F1105)/MAX($F$2:F1105)</f>
        <v>-1.3881262895765707E-2</v>
      </c>
      <c r="K1105">
        <f>MIN($J$3:J1105)</f>
        <v>-0.10007190256198779</v>
      </c>
      <c r="M1105" s="1">
        <v>42779</v>
      </c>
      <c r="N1105">
        <v>0</v>
      </c>
      <c r="O1105">
        <v>0</v>
      </c>
      <c r="P1105">
        <v>105480.644999999</v>
      </c>
      <c r="Q1105">
        <v>0</v>
      </c>
      <c r="R1105">
        <v>105480.644999999</v>
      </c>
      <c r="S1105">
        <v>88.31</v>
      </c>
      <c r="T1105">
        <v>0</v>
      </c>
      <c r="U1105">
        <v>0</v>
      </c>
      <c r="V1105">
        <f>-(MAX($R$2:R1105)-R1105)/MAX($R$2:R1105)</f>
        <v>-0.1306710888875558</v>
      </c>
      <c r="W1105">
        <f>MIN($V$3:V1105)</f>
        <v>-0.27527937672761299</v>
      </c>
      <c r="Y1105" s="1">
        <v>42779</v>
      </c>
      <c r="Z1105">
        <v>0</v>
      </c>
      <c r="AA1105">
        <v>1531</v>
      </c>
      <c r="AB1105">
        <v>41.619999999995301</v>
      </c>
      <c r="AC1105">
        <v>135202.60999999999</v>
      </c>
      <c r="AD1105">
        <v>135244.23000000001</v>
      </c>
      <c r="AE1105">
        <v>88.31</v>
      </c>
      <c r="AF1105">
        <v>0</v>
      </c>
      <c r="AG1105">
        <v>3.8637599667900001E-3</v>
      </c>
      <c r="AH1105">
        <f>-(MAX($AD$2:AD1105)-AD1105)/MAX($AD$2:AD1105)</f>
        <v>-4.0587533936092303E-3</v>
      </c>
      <c r="AI1105">
        <f>MIN($AH$3:AH1105)</f>
        <v>-0.27173488542719992</v>
      </c>
      <c r="AK1105" s="1">
        <v>42779</v>
      </c>
      <c r="AL1105">
        <f>1468</f>
        <v>1468</v>
      </c>
      <c r="AM1105">
        <f t="shared" si="68"/>
        <v>29.200000000011599</v>
      </c>
      <c r="AN1105">
        <f t="shared" si="69"/>
        <v>129639.08</v>
      </c>
      <c r="AO1105">
        <f t="shared" si="70"/>
        <v>129668.28000000001</v>
      </c>
      <c r="AP1105">
        <v>88.31</v>
      </c>
      <c r="AQ1105">
        <f t="shared" si="71"/>
        <v>3.8640802494961635E-3</v>
      </c>
      <c r="AR1105">
        <f>-(MAX($AO$2:AO1105)-AO1105)/MAX($AO$2:AO1105)</f>
        <v>-5.5092062522298556E-2</v>
      </c>
      <c r="AS1105">
        <f>MIN($AR$3:AR1105)</f>
        <v>-0.27171619185755025</v>
      </c>
    </row>
    <row r="1106" spans="1:45" x14ac:dyDescent="0.2">
      <c r="A1106" s="1">
        <v>42780</v>
      </c>
      <c r="B1106">
        <v>0</v>
      </c>
      <c r="C1106">
        <v>0</v>
      </c>
      <c r="D1106">
        <v>122853.674999999</v>
      </c>
      <c r="E1106">
        <v>0</v>
      </c>
      <c r="F1106">
        <v>122853.674999999</v>
      </c>
      <c r="G1106">
        <v>87.86</v>
      </c>
      <c r="H1106">
        <v>0</v>
      </c>
      <c r="I1106">
        <v>0</v>
      </c>
      <c r="J1106">
        <f>-(MAX($F$2:F1106)-F1106)/MAX($F$2:F1106)</f>
        <v>-1.3881262895765707E-2</v>
      </c>
      <c r="K1106">
        <f>MIN($J$3:J1106)</f>
        <v>-0.10007190256198779</v>
      </c>
      <c r="M1106" s="1">
        <v>42780</v>
      </c>
      <c r="N1106">
        <v>0</v>
      </c>
      <c r="O1106">
        <v>0</v>
      </c>
      <c r="P1106">
        <v>105480.644999999</v>
      </c>
      <c r="Q1106">
        <v>0</v>
      </c>
      <c r="R1106">
        <v>105480.644999999</v>
      </c>
      <c r="S1106">
        <v>87.86</v>
      </c>
      <c r="T1106">
        <v>0</v>
      </c>
      <c r="U1106">
        <v>0</v>
      </c>
      <c r="V1106">
        <f>-(MAX($R$2:R1106)-R1106)/MAX($R$2:R1106)</f>
        <v>-0.1306710888875558</v>
      </c>
      <c r="W1106">
        <f>MIN($V$3:V1106)</f>
        <v>-0.27527937672761299</v>
      </c>
      <c r="Y1106" s="1">
        <v>42780</v>
      </c>
      <c r="Z1106">
        <v>0</v>
      </c>
      <c r="AA1106">
        <v>1531</v>
      </c>
      <c r="AB1106">
        <v>41.619999999995301</v>
      </c>
      <c r="AC1106">
        <v>134513.66</v>
      </c>
      <c r="AD1106">
        <v>134555.28</v>
      </c>
      <c r="AE1106">
        <v>87.86</v>
      </c>
      <c r="AF1106">
        <v>0</v>
      </c>
      <c r="AG1106">
        <v>-5.09411750875E-3</v>
      </c>
      <c r="AH1106">
        <f>-(MAX($AD$2:AD1106)-AD1106)/MAX($AD$2:AD1106)</f>
        <v>-9.132195135630199E-3</v>
      </c>
      <c r="AI1106">
        <f>MIN($AH$3:AH1106)</f>
        <v>-0.27173488542719992</v>
      </c>
      <c r="AK1106" s="1">
        <v>42780</v>
      </c>
      <c r="AL1106">
        <f>1468</f>
        <v>1468</v>
      </c>
      <c r="AM1106">
        <f t="shared" si="68"/>
        <v>29.200000000011599</v>
      </c>
      <c r="AN1106">
        <f t="shared" si="69"/>
        <v>128978.48</v>
      </c>
      <c r="AO1106">
        <f t="shared" si="70"/>
        <v>129007.68000000001</v>
      </c>
      <c r="AP1106">
        <v>87.86</v>
      </c>
      <c r="AQ1106">
        <f t="shared" si="71"/>
        <v>-5.094538155360785E-3</v>
      </c>
      <c r="AR1106">
        <f>-(MAX($AO$2:AO1106)-AO1106)/MAX($AO$2:AO1106)</f>
        <v>-5.9905932063081965E-2</v>
      </c>
      <c r="AS1106">
        <f>MIN($AR$3:AR1106)</f>
        <v>-0.27171619185755025</v>
      </c>
    </row>
    <row r="1107" spans="1:45" x14ac:dyDescent="0.2">
      <c r="A1107" s="1">
        <v>42781</v>
      </c>
      <c r="B1107">
        <v>0</v>
      </c>
      <c r="C1107">
        <v>0</v>
      </c>
      <c r="D1107">
        <v>122853.674999999</v>
      </c>
      <c r="E1107">
        <v>0</v>
      </c>
      <c r="F1107">
        <v>122853.674999999</v>
      </c>
      <c r="G1107">
        <v>91.12</v>
      </c>
      <c r="H1107">
        <v>-1</v>
      </c>
      <c r="I1107">
        <v>0</v>
      </c>
      <c r="J1107">
        <f>-(MAX($F$2:F1107)-F1107)/MAX($F$2:F1107)</f>
        <v>-1.3881262895765707E-2</v>
      </c>
      <c r="K1107">
        <f>MIN($J$3:J1107)</f>
        <v>-0.10007190256198779</v>
      </c>
      <c r="M1107" s="1">
        <v>42781</v>
      </c>
      <c r="N1107">
        <v>0</v>
      </c>
      <c r="O1107">
        <v>0</v>
      </c>
      <c r="P1107">
        <v>105480.644999999</v>
      </c>
      <c r="Q1107">
        <v>0</v>
      </c>
      <c r="R1107">
        <v>105480.644999999</v>
      </c>
      <c r="S1107">
        <v>91.12</v>
      </c>
      <c r="T1107">
        <v>-1</v>
      </c>
      <c r="U1107">
        <v>0</v>
      </c>
      <c r="V1107">
        <f>-(MAX($R$2:R1107)-R1107)/MAX($R$2:R1107)</f>
        <v>-0.1306710888875558</v>
      </c>
      <c r="W1107">
        <f>MIN($V$3:V1107)</f>
        <v>-0.27527937672761299</v>
      </c>
      <c r="Y1107" s="1">
        <v>42781</v>
      </c>
      <c r="Z1107">
        <v>0</v>
      </c>
      <c r="AA1107">
        <v>1531</v>
      </c>
      <c r="AB1107">
        <v>41.619999999995301</v>
      </c>
      <c r="AC1107">
        <v>139504.72</v>
      </c>
      <c r="AD1107">
        <v>139546.34</v>
      </c>
      <c r="AE1107">
        <v>91.12</v>
      </c>
      <c r="AF1107">
        <v>0</v>
      </c>
      <c r="AG1107">
        <v>3.7093007424199999E-2</v>
      </c>
      <c r="AH1107">
        <f>-(MAX($AD$2:AD1107)-AD1107)/MAX($AD$2:AD1107)</f>
        <v>0</v>
      </c>
      <c r="AI1107">
        <f>MIN($AH$3:AH1107)</f>
        <v>-0.27173488542719992</v>
      </c>
      <c r="AK1107" s="1">
        <v>42781</v>
      </c>
      <c r="AL1107">
        <f>1468</f>
        <v>1468</v>
      </c>
      <c r="AM1107">
        <f t="shared" si="68"/>
        <v>29.200000000011599</v>
      </c>
      <c r="AN1107">
        <f t="shared" si="69"/>
        <v>133764.16</v>
      </c>
      <c r="AO1107">
        <f t="shared" si="70"/>
        <v>133793.36000000002</v>
      </c>
      <c r="AP1107">
        <v>91.12</v>
      </c>
      <c r="AQ1107">
        <f t="shared" si="71"/>
        <v>3.7096086062473235E-2</v>
      </c>
      <c r="AR1107">
        <f>-(MAX($AO$2:AO1107)-AO1107)/MAX($AO$2:AO1107)</f>
        <v>-2.5032121612073494E-2</v>
      </c>
      <c r="AS1107">
        <f>MIN($AR$3:AR1107)</f>
        <v>-0.27171619185755025</v>
      </c>
    </row>
    <row r="1108" spans="1:45" x14ac:dyDescent="0.2">
      <c r="A1108" s="1">
        <v>42782</v>
      </c>
      <c r="B1108">
        <v>0</v>
      </c>
      <c r="C1108">
        <v>0</v>
      </c>
      <c r="D1108">
        <v>122853.674999999</v>
      </c>
      <c r="E1108">
        <v>0</v>
      </c>
      <c r="F1108">
        <v>122853.674999999</v>
      </c>
      <c r="G1108">
        <v>90.79</v>
      </c>
      <c r="H1108">
        <v>0</v>
      </c>
      <c r="I1108">
        <v>0</v>
      </c>
      <c r="J1108">
        <f>-(MAX($F$2:F1108)-F1108)/MAX($F$2:F1108)</f>
        <v>-1.3881262895765707E-2</v>
      </c>
      <c r="K1108">
        <f>MIN($J$3:J1108)</f>
        <v>-0.10007190256198779</v>
      </c>
      <c r="M1108" s="1">
        <v>42782</v>
      </c>
      <c r="N1108">
        <v>0</v>
      </c>
      <c r="O1108">
        <v>0</v>
      </c>
      <c r="P1108">
        <v>105480.644999999</v>
      </c>
      <c r="Q1108">
        <v>0</v>
      </c>
      <c r="R1108">
        <v>105480.644999999</v>
      </c>
      <c r="S1108">
        <v>90.79</v>
      </c>
      <c r="T1108">
        <v>0</v>
      </c>
      <c r="U1108">
        <v>0</v>
      </c>
      <c r="V1108">
        <f>-(MAX($R$2:R1108)-R1108)/MAX($R$2:R1108)</f>
        <v>-0.1306710888875558</v>
      </c>
      <c r="W1108">
        <f>MIN($V$3:V1108)</f>
        <v>-0.27527937672761299</v>
      </c>
      <c r="Y1108" s="1">
        <v>42782</v>
      </c>
      <c r="Z1108">
        <v>0</v>
      </c>
      <c r="AA1108">
        <v>1531</v>
      </c>
      <c r="AB1108">
        <v>41.619999999995301</v>
      </c>
      <c r="AC1108">
        <v>138999.49</v>
      </c>
      <c r="AD1108">
        <v>139041.10999999999</v>
      </c>
      <c r="AE1108">
        <v>90.79</v>
      </c>
      <c r="AF1108">
        <v>0</v>
      </c>
      <c r="AG1108">
        <v>-3.6205177434199998E-3</v>
      </c>
      <c r="AH1108">
        <f>-(MAX($AD$2:AD1108)-AD1108)/MAX($AD$2:AD1108)</f>
        <v>-3.6205177434249477E-3</v>
      </c>
      <c r="AI1108">
        <f>MIN($AH$3:AH1108)</f>
        <v>-0.27173488542719992</v>
      </c>
      <c r="AK1108" s="1">
        <v>42782</v>
      </c>
      <c r="AL1108">
        <f>1468</f>
        <v>1468</v>
      </c>
      <c r="AM1108">
        <f t="shared" si="68"/>
        <v>29.200000000011599</v>
      </c>
      <c r="AN1108">
        <f t="shared" si="69"/>
        <v>133279.72</v>
      </c>
      <c r="AO1108">
        <f t="shared" si="70"/>
        <v>133308.92000000001</v>
      </c>
      <c r="AP1108">
        <v>90.79</v>
      </c>
      <c r="AQ1108">
        <f t="shared" si="71"/>
        <v>-3.6208074899980259E-3</v>
      </c>
      <c r="AR1108">
        <f>-(MAX($AO$2:AO1108)-AO1108)/MAX($AO$2:AO1108)</f>
        <v>-2.8562292608647982E-2</v>
      </c>
      <c r="AS1108">
        <f>MIN($AR$3:AR1108)</f>
        <v>-0.27171619185755025</v>
      </c>
    </row>
    <row r="1109" spans="1:45" x14ac:dyDescent="0.2">
      <c r="A1109" s="1">
        <v>42783</v>
      </c>
      <c r="B1109">
        <v>0</v>
      </c>
      <c r="C1109">
        <v>0</v>
      </c>
      <c r="D1109">
        <v>122853.674999999</v>
      </c>
      <c r="E1109">
        <v>0</v>
      </c>
      <c r="F1109">
        <v>122853.674999999</v>
      </c>
      <c r="G1109">
        <v>91.09</v>
      </c>
      <c r="H1109">
        <v>0</v>
      </c>
      <c r="I1109">
        <v>0</v>
      </c>
      <c r="J1109">
        <f>-(MAX($F$2:F1109)-F1109)/MAX($F$2:F1109)</f>
        <v>-1.3881262895765707E-2</v>
      </c>
      <c r="K1109">
        <f>MIN($J$3:J1109)</f>
        <v>-0.10007190256198779</v>
      </c>
      <c r="M1109" s="1">
        <v>42783</v>
      </c>
      <c r="N1109">
        <v>0</v>
      </c>
      <c r="O1109">
        <v>0</v>
      </c>
      <c r="P1109">
        <v>105480.644999999</v>
      </c>
      <c r="Q1109">
        <v>0</v>
      </c>
      <c r="R1109">
        <v>105480.644999999</v>
      </c>
      <c r="S1109">
        <v>91.09</v>
      </c>
      <c r="T1109">
        <v>0</v>
      </c>
      <c r="U1109">
        <v>0</v>
      </c>
      <c r="V1109">
        <f>-(MAX($R$2:R1109)-R1109)/MAX($R$2:R1109)</f>
        <v>-0.1306710888875558</v>
      </c>
      <c r="W1109">
        <f>MIN($V$3:V1109)</f>
        <v>-0.27527937672761299</v>
      </c>
      <c r="Y1109" s="1">
        <v>42783</v>
      </c>
      <c r="Z1109">
        <v>0</v>
      </c>
      <c r="AA1109">
        <v>1531</v>
      </c>
      <c r="AB1109">
        <v>41.619999999995301</v>
      </c>
      <c r="AC1109">
        <v>139458.79</v>
      </c>
      <c r="AD1109">
        <v>139500.41</v>
      </c>
      <c r="AE1109">
        <v>91.09</v>
      </c>
      <c r="AF1109">
        <v>0</v>
      </c>
      <c r="AG1109">
        <v>3.30333956626E-3</v>
      </c>
      <c r="AH1109">
        <f>-(MAX($AD$2:AD1109)-AD1109)/MAX($AD$2:AD1109)</f>
        <v>-3.2913797667493837E-4</v>
      </c>
      <c r="AI1109">
        <f>MIN($AH$3:AH1109)</f>
        <v>-0.27173488542719992</v>
      </c>
      <c r="AK1109" s="1">
        <v>42783</v>
      </c>
      <c r="AL1109">
        <f>1468</f>
        <v>1468</v>
      </c>
      <c r="AM1109">
        <f t="shared" si="68"/>
        <v>29.200000000011599</v>
      </c>
      <c r="AN1109">
        <f t="shared" si="69"/>
        <v>133720.12</v>
      </c>
      <c r="AO1109">
        <f t="shared" si="70"/>
        <v>133749.32</v>
      </c>
      <c r="AP1109">
        <v>91.09</v>
      </c>
      <c r="AQ1109">
        <f t="shared" si="71"/>
        <v>3.3036048900553254E-3</v>
      </c>
      <c r="AR1109">
        <f>-(MAX($AO$2:AO1109)-AO1109)/MAX($AO$2:AO1109)</f>
        <v>-2.5353046248125777E-2</v>
      </c>
      <c r="AS1109">
        <f>MIN($AR$3:AR1109)</f>
        <v>-0.27171619185755025</v>
      </c>
    </row>
    <row r="1110" spans="1:45" x14ac:dyDescent="0.2">
      <c r="A1110" s="1">
        <v>42787</v>
      </c>
      <c r="B1110">
        <v>0</v>
      </c>
      <c r="C1110">
        <v>0</v>
      </c>
      <c r="D1110">
        <v>122853.674999999</v>
      </c>
      <c r="E1110">
        <v>0</v>
      </c>
      <c r="F1110">
        <v>122853.674999999</v>
      </c>
      <c r="G1110">
        <v>91.67</v>
      </c>
      <c r="H1110">
        <v>0</v>
      </c>
      <c r="I1110">
        <v>0</v>
      </c>
      <c r="J1110">
        <f>-(MAX($F$2:F1110)-F1110)/MAX($F$2:F1110)</f>
        <v>-1.3881262895765707E-2</v>
      </c>
      <c r="K1110">
        <f>MIN($J$3:J1110)</f>
        <v>-0.10007190256198779</v>
      </c>
      <c r="M1110" s="1">
        <v>42787</v>
      </c>
      <c r="N1110">
        <v>0</v>
      </c>
      <c r="O1110">
        <v>0</v>
      </c>
      <c r="P1110">
        <v>105480.644999999</v>
      </c>
      <c r="Q1110">
        <v>0</v>
      </c>
      <c r="R1110">
        <v>105480.644999999</v>
      </c>
      <c r="S1110">
        <v>91.67</v>
      </c>
      <c r="T1110">
        <v>0</v>
      </c>
      <c r="U1110">
        <v>0</v>
      </c>
      <c r="V1110">
        <f>-(MAX($R$2:R1110)-R1110)/MAX($R$2:R1110)</f>
        <v>-0.1306710888875558</v>
      </c>
      <c r="W1110">
        <f>MIN($V$3:V1110)</f>
        <v>-0.27527937672761299</v>
      </c>
      <c r="Y1110" s="1">
        <v>42787</v>
      </c>
      <c r="Z1110">
        <v>0</v>
      </c>
      <c r="AA1110">
        <v>1531</v>
      </c>
      <c r="AB1110">
        <v>41.619999999995301</v>
      </c>
      <c r="AC1110">
        <v>140346.769999999</v>
      </c>
      <c r="AD1110">
        <v>140388.389999999</v>
      </c>
      <c r="AE1110">
        <v>91.67</v>
      </c>
      <c r="AF1110">
        <v>0</v>
      </c>
      <c r="AG1110">
        <v>6.36542932024E-3</v>
      </c>
      <c r="AH1110">
        <f>-(MAX($AD$2:AD1110)-AD1110)/MAX($AD$2:AD1110)</f>
        <v>0</v>
      </c>
      <c r="AI1110">
        <f>MIN($AH$3:AH1110)</f>
        <v>-0.27173488542719992</v>
      </c>
      <c r="AK1110" s="1">
        <v>42787</v>
      </c>
      <c r="AL1110">
        <f>1468</f>
        <v>1468</v>
      </c>
      <c r="AM1110">
        <f t="shared" si="68"/>
        <v>29.200000000011599</v>
      </c>
      <c r="AN1110">
        <f t="shared" si="69"/>
        <v>134571.56</v>
      </c>
      <c r="AO1110">
        <f t="shared" si="70"/>
        <v>134600.76</v>
      </c>
      <c r="AP1110">
        <v>91.67</v>
      </c>
      <c r="AQ1110">
        <f t="shared" si="71"/>
        <v>6.3659389072034328E-3</v>
      </c>
      <c r="AR1110">
        <f>-(MAX($AO$2:AO1110)-AO1110)/MAX($AO$2:AO1110)</f>
        <v>-1.9148503284449416E-2</v>
      </c>
      <c r="AS1110">
        <f>MIN($AR$3:AR1110)</f>
        <v>-0.27171619185755025</v>
      </c>
    </row>
    <row r="1111" spans="1:45" x14ac:dyDescent="0.2">
      <c r="A1111" s="1">
        <v>42788</v>
      </c>
      <c r="B1111">
        <v>0</v>
      </c>
      <c r="C1111">
        <v>0</v>
      </c>
      <c r="D1111">
        <v>122853.674999999</v>
      </c>
      <c r="E1111">
        <v>0</v>
      </c>
      <c r="F1111">
        <v>122853.674999999</v>
      </c>
      <c r="G1111">
        <v>91.44</v>
      </c>
      <c r="H1111">
        <v>-1</v>
      </c>
      <c r="I1111">
        <v>0</v>
      </c>
      <c r="J1111">
        <f>-(MAX($F$2:F1111)-F1111)/MAX($F$2:F1111)</f>
        <v>-1.3881262895765707E-2</v>
      </c>
      <c r="K1111">
        <f>MIN($J$3:J1111)</f>
        <v>-0.10007190256198779</v>
      </c>
      <c r="M1111" s="1">
        <v>42788</v>
      </c>
      <c r="N1111">
        <v>0</v>
      </c>
      <c r="O1111">
        <v>0</v>
      </c>
      <c r="P1111">
        <v>105480.644999999</v>
      </c>
      <c r="Q1111">
        <v>0</v>
      </c>
      <c r="R1111">
        <v>105480.644999999</v>
      </c>
      <c r="S1111">
        <v>91.44</v>
      </c>
      <c r="T1111">
        <v>0</v>
      </c>
      <c r="U1111">
        <v>0</v>
      </c>
      <c r="V1111">
        <f>-(MAX($R$2:R1111)-R1111)/MAX($R$2:R1111)</f>
        <v>-0.1306710888875558</v>
      </c>
      <c r="W1111">
        <f>MIN($V$3:V1111)</f>
        <v>-0.27527937672761299</v>
      </c>
      <c r="Y1111" s="1">
        <v>42788</v>
      </c>
      <c r="Z1111">
        <v>0</v>
      </c>
      <c r="AA1111">
        <v>1531</v>
      </c>
      <c r="AB1111">
        <v>41.619999999995301</v>
      </c>
      <c r="AC1111">
        <v>139994.639999999</v>
      </c>
      <c r="AD1111">
        <v>140036.25999999899</v>
      </c>
      <c r="AE1111">
        <v>91.44</v>
      </c>
      <c r="AF1111">
        <v>0</v>
      </c>
      <c r="AG1111">
        <v>-2.5082558465100002E-3</v>
      </c>
      <c r="AH1111">
        <f>-(MAX($AD$2:AD1111)-AD1111)/MAX($AD$2:AD1111)</f>
        <v>-2.508255846512715E-3</v>
      </c>
      <c r="AI1111">
        <f>MIN($AH$3:AH1111)</f>
        <v>-0.27173488542719992</v>
      </c>
      <c r="AK1111" s="1">
        <v>42788</v>
      </c>
      <c r="AL1111">
        <f>1468</f>
        <v>1468</v>
      </c>
      <c r="AM1111">
        <f t="shared" si="68"/>
        <v>29.200000000011599</v>
      </c>
      <c r="AN1111">
        <f t="shared" si="69"/>
        <v>134233.91999999998</v>
      </c>
      <c r="AO1111">
        <f t="shared" si="70"/>
        <v>134263.12</v>
      </c>
      <c r="AP1111">
        <v>91.44</v>
      </c>
      <c r="AQ1111">
        <f t="shared" si="71"/>
        <v>-2.5084553757349806E-3</v>
      </c>
      <c r="AR1111">
        <f>-(MAX($AO$2:AO1111)-AO1111)/MAX($AO$2:AO1111)</f>
        <v>-2.1608925494183241E-2</v>
      </c>
      <c r="AS1111">
        <f>MIN($AR$3:AR1111)</f>
        <v>-0.27171619185755025</v>
      </c>
    </row>
    <row r="1112" spans="1:45" x14ac:dyDescent="0.2">
      <c r="A1112" s="1">
        <v>42789</v>
      </c>
      <c r="B1112">
        <v>1348</v>
      </c>
      <c r="C1112">
        <v>1348</v>
      </c>
      <c r="D1112">
        <v>10.4349999999685</v>
      </c>
      <c r="E1112">
        <v>122843.239999999</v>
      </c>
      <c r="F1112">
        <v>122853.674999999</v>
      </c>
      <c r="G1112">
        <v>91.13</v>
      </c>
      <c r="H1112">
        <v>1</v>
      </c>
      <c r="I1112">
        <v>0</v>
      </c>
      <c r="J1112">
        <f>-(MAX($F$2:F1112)-F1112)/MAX($F$2:F1112)</f>
        <v>-1.3881262895765707E-2</v>
      </c>
      <c r="K1112">
        <f>MIN($J$3:J1112)</f>
        <v>-0.10007190256198779</v>
      </c>
      <c r="M1112" s="1">
        <v>42789</v>
      </c>
      <c r="N1112">
        <v>1157</v>
      </c>
      <c r="O1112">
        <v>1157</v>
      </c>
      <c r="P1112">
        <v>43.235000000000497</v>
      </c>
      <c r="Q1112">
        <v>105437.409999999</v>
      </c>
      <c r="R1112">
        <v>105480.644999999</v>
      </c>
      <c r="S1112">
        <v>91.13</v>
      </c>
      <c r="T1112">
        <v>1</v>
      </c>
      <c r="U1112">
        <v>0</v>
      </c>
      <c r="V1112">
        <f>-(MAX($R$2:R1112)-R1112)/MAX($R$2:R1112)</f>
        <v>-0.1306710888875558</v>
      </c>
      <c r="W1112">
        <f>MIN($V$3:V1112)</f>
        <v>-0.27527937672761299</v>
      </c>
      <c r="Y1112" s="1">
        <v>42789</v>
      </c>
      <c r="Z1112">
        <v>0</v>
      </c>
      <c r="AA1112">
        <v>1531</v>
      </c>
      <c r="AB1112">
        <v>41.619999999995301</v>
      </c>
      <c r="AC1112">
        <v>139520.03</v>
      </c>
      <c r="AD1112">
        <v>139561.649999999</v>
      </c>
      <c r="AE1112">
        <v>91.13</v>
      </c>
      <c r="AF1112">
        <v>1</v>
      </c>
      <c r="AG1112">
        <v>-3.38919362742E-3</v>
      </c>
      <c r="AH1112">
        <f>-(MAX($AD$2:AD1112)-AD1112)/MAX($AD$2:AD1112)</f>
        <v>-5.8889485092036217E-3</v>
      </c>
      <c r="AI1112">
        <f>MIN($AH$3:AH1112)</f>
        <v>-0.27173488542719992</v>
      </c>
      <c r="AK1112" s="1">
        <v>42789</v>
      </c>
      <c r="AL1112">
        <f>1468</f>
        <v>1468</v>
      </c>
      <c r="AM1112">
        <f t="shared" si="68"/>
        <v>29.200000000011599</v>
      </c>
      <c r="AN1112">
        <f t="shared" si="69"/>
        <v>133778.84</v>
      </c>
      <c r="AO1112">
        <f t="shared" si="70"/>
        <v>133808.04</v>
      </c>
      <c r="AP1112">
        <v>91.13</v>
      </c>
      <c r="AQ1112">
        <f t="shared" si="71"/>
        <v>-3.389463912353498E-3</v>
      </c>
      <c r="AR1112">
        <f>-(MAX($AO$2:AO1112)-AO1112)/MAX($AO$2:AO1112)</f>
        <v>-2.4925146733389469E-2</v>
      </c>
      <c r="AS1112">
        <f>MIN($AR$3:AR1112)</f>
        <v>-0.27171619185755025</v>
      </c>
    </row>
    <row r="1113" spans="1:45" x14ac:dyDescent="0.2">
      <c r="A1113" s="1">
        <v>42790</v>
      </c>
      <c r="B1113">
        <v>1348</v>
      </c>
      <c r="C1113">
        <v>0</v>
      </c>
      <c r="D1113">
        <v>122745.834999999</v>
      </c>
      <c r="E1113">
        <v>0</v>
      </c>
      <c r="F1113">
        <v>122745.834999999</v>
      </c>
      <c r="G1113">
        <v>91.05</v>
      </c>
      <c r="H1113">
        <v>-1</v>
      </c>
      <c r="I1113">
        <v>-8.7779221907699999E-4</v>
      </c>
      <c r="J1113">
        <f>-(MAX($F$2:F1113)-F1113)/MAX($F$2:F1113)</f>
        <v>-1.4746870250281704E-2</v>
      </c>
      <c r="K1113">
        <f>MIN($J$3:J1113)</f>
        <v>-0.10007190256198779</v>
      </c>
      <c r="M1113" s="1">
        <v>42790</v>
      </c>
      <c r="N1113">
        <v>0</v>
      </c>
      <c r="O1113">
        <v>1157</v>
      </c>
      <c r="P1113">
        <v>43.235000000000497</v>
      </c>
      <c r="Q1113">
        <v>105344.849999999</v>
      </c>
      <c r="R1113">
        <v>105388.084999999</v>
      </c>
      <c r="S1113">
        <v>91.05</v>
      </c>
      <c r="T1113">
        <v>0</v>
      </c>
      <c r="U1113">
        <v>-8.7750695874100001E-4</v>
      </c>
      <c r="V1113">
        <f>-(MAX($R$2:R1113)-R1113)/MAX($R$2:R1113)</f>
        <v>-0.13143393105649179</v>
      </c>
      <c r="W1113">
        <f>MIN($V$3:V1113)</f>
        <v>-0.27527937672761299</v>
      </c>
      <c r="Y1113" s="1">
        <v>42790</v>
      </c>
      <c r="Z1113">
        <v>0</v>
      </c>
      <c r="AA1113">
        <v>1531</v>
      </c>
      <c r="AB1113">
        <v>41.619999999995301</v>
      </c>
      <c r="AC1113">
        <v>139397.549999999</v>
      </c>
      <c r="AD1113">
        <v>139439.16999999899</v>
      </c>
      <c r="AE1113">
        <v>91.05</v>
      </c>
      <c r="AF1113">
        <v>0</v>
      </c>
      <c r="AG1113">
        <v>-8.7760498675700004E-4</v>
      </c>
      <c r="AH1113">
        <f>-(MAX($AD$2:AD1113)-AD1113)/MAX($AD$2:AD1113)</f>
        <v>-6.7613853253820199E-3</v>
      </c>
      <c r="AI1113">
        <f>MIN($AH$3:AH1113)</f>
        <v>-0.27173488542719992</v>
      </c>
      <c r="AK1113" s="1">
        <v>42790</v>
      </c>
      <c r="AL1113">
        <f>1468</f>
        <v>1468</v>
      </c>
      <c r="AM1113">
        <f t="shared" si="68"/>
        <v>29.200000000011599</v>
      </c>
      <c r="AN1113">
        <f t="shared" si="69"/>
        <v>133661.4</v>
      </c>
      <c r="AO1113">
        <f t="shared" si="70"/>
        <v>133690.6</v>
      </c>
      <c r="AP1113">
        <v>91.05</v>
      </c>
      <c r="AQ1113">
        <f t="shared" si="71"/>
        <v>-8.7767521293938928E-4</v>
      </c>
      <c r="AR1113">
        <f>-(MAX($AO$2:AO1113)-AO1113)/MAX($AO$2:AO1113)</f>
        <v>-2.5780945762862086E-2</v>
      </c>
      <c r="AS1113">
        <f>MIN($AR$3:AR1113)</f>
        <v>-0.27171619185755025</v>
      </c>
    </row>
    <row r="1114" spans="1:45" x14ac:dyDescent="0.2">
      <c r="A1114" s="1">
        <v>42793</v>
      </c>
      <c r="B1114">
        <v>0</v>
      </c>
      <c r="C1114">
        <v>0</v>
      </c>
      <c r="D1114">
        <v>122745.834999999</v>
      </c>
      <c r="E1114">
        <v>0</v>
      </c>
      <c r="F1114">
        <v>122745.834999999</v>
      </c>
      <c r="G1114">
        <v>90.89</v>
      </c>
      <c r="H1114">
        <v>0</v>
      </c>
      <c r="I1114">
        <v>0</v>
      </c>
      <c r="J1114">
        <f>-(MAX($F$2:F1114)-F1114)/MAX($F$2:F1114)</f>
        <v>-1.4746870250281704E-2</v>
      </c>
      <c r="K1114">
        <f>MIN($J$3:J1114)</f>
        <v>-0.10007190256198779</v>
      </c>
      <c r="M1114" s="1">
        <v>42793</v>
      </c>
      <c r="N1114">
        <v>0</v>
      </c>
      <c r="O1114">
        <v>1157</v>
      </c>
      <c r="P1114">
        <v>43.235000000000497</v>
      </c>
      <c r="Q1114">
        <v>105159.73</v>
      </c>
      <c r="R1114">
        <v>105202.965</v>
      </c>
      <c r="S1114">
        <v>90.89</v>
      </c>
      <c r="T1114">
        <v>0</v>
      </c>
      <c r="U1114">
        <v>-1.75655530699E-3</v>
      </c>
      <c r="V1114">
        <f>-(MAX($R$2:R1114)-R1114)/MAX($R$2:R1114)</f>
        <v>-0.13295961539435558</v>
      </c>
      <c r="W1114">
        <f>MIN($V$3:V1114)</f>
        <v>-0.27527937672761299</v>
      </c>
      <c r="Y1114" s="1">
        <v>42793</v>
      </c>
      <c r="Z1114">
        <v>0</v>
      </c>
      <c r="AA1114">
        <v>1531</v>
      </c>
      <c r="AB1114">
        <v>41.619999999995301</v>
      </c>
      <c r="AC1114">
        <v>139152.59</v>
      </c>
      <c r="AD1114">
        <v>139194.209999999</v>
      </c>
      <c r="AE1114">
        <v>90.89</v>
      </c>
      <c r="AF1114">
        <v>0</v>
      </c>
      <c r="AG1114">
        <v>-1.75675170757E-3</v>
      </c>
      <c r="AH1114">
        <f>-(MAX($AD$2:AD1114)-AD1114)/MAX($AD$2:AD1114)</f>
        <v>-8.5062589577386098E-3</v>
      </c>
      <c r="AI1114">
        <f>MIN($AH$3:AH1114)</f>
        <v>-0.27173488542719992</v>
      </c>
      <c r="AK1114" s="1">
        <v>42793</v>
      </c>
      <c r="AL1114">
        <f>1468</f>
        <v>1468</v>
      </c>
      <c r="AM1114">
        <f t="shared" si="68"/>
        <v>29.200000000011599</v>
      </c>
      <c r="AN1114">
        <f t="shared" si="69"/>
        <v>133426.51999999999</v>
      </c>
      <c r="AO1114">
        <f t="shared" si="70"/>
        <v>133455.72</v>
      </c>
      <c r="AP1114">
        <v>90.89</v>
      </c>
      <c r="AQ1114">
        <f t="shared" si="71"/>
        <v>-1.7568924067960249E-3</v>
      </c>
      <c r="AR1114">
        <f>-(MAX($AO$2:AO1114)-AO1114)/MAX($AO$2:AO1114)</f>
        <v>-2.7492543821807318E-2</v>
      </c>
      <c r="AS1114">
        <f>MIN($AR$3:AR1114)</f>
        <v>-0.27171619185755025</v>
      </c>
    </row>
    <row r="1115" spans="1:45" x14ac:dyDescent="0.2">
      <c r="A1115" s="1">
        <v>42794</v>
      </c>
      <c r="B1115">
        <v>0</v>
      </c>
      <c r="C1115">
        <v>0</v>
      </c>
      <c r="D1115">
        <v>122745.834999999</v>
      </c>
      <c r="E1115">
        <v>0</v>
      </c>
      <c r="F1115">
        <v>122745.834999999</v>
      </c>
      <c r="G1115">
        <v>91.07</v>
      </c>
      <c r="H1115">
        <v>-1</v>
      </c>
      <c r="I1115">
        <v>0</v>
      </c>
      <c r="J1115">
        <f>-(MAX($F$2:F1115)-F1115)/MAX($F$2:F1115)</f>
        <v>-1.4746870250281704E-2</v>
      </c>
      <c r="K1115">
        <f>MIN($J$3:J1115)</f>
        <v>-0.10007190256198779</v>
      </c>
      <c r="M1115" s="1">
        <v>42794</v>
      </c>
      <c r="N1115">
        <v>1157</v>
      </c>
      <c r="O1115">
        <v>0</v>
      </c>
      <c r="P1115">
        <v>105411.224999999</v>
      </c>
      <c r="Q1115">
        <v>0</v>
      </c>
      <c r="R1115">
        <v>105411.224999999</v>
      </c>
      <c r="S1115">
        <v>91.07</v>
      </c>
      <c r="T1115">
        <v>-1</v>
      </c>
      <c r="U1115">
        <v>1.9796020007600001E-3</v>
      </c>
      <c r="V1115">
        <f>-(MAX($R$2:R1115)-R1115)/MAX($R$2:R1115)</f>
        <v>-0.13124322051425777</v>
      </c>
      <c r="W1115">
        <f>MIN($V$3:V1115)</f>
        <v>-0.27527937672761299</v>
      </c>
      <c r="Y1115" s="1">
        <v>42794</v>
      </c>
      <c r="Z1115">
        <v>0</v>
      </c>
      <c r="AA1115">
        <v>1531</v>
      </c>
      <c r="AB1115">
        <v>41.619999999995301</v>
      </c>
      <c r="AC1115">
        <v>139428.16999999899</v>
      </c>
      <c r="AD1115">
        <v>139469.78999999899</v>
      </c>
      <c r="AE1115">
        <v>91.07</v>
      </c>
      <c r="AF1115">
        <v>0</v>
      </c>
      <c r="AG1115">
        <v>1.9798237297400001E-3</v>
      </c>
      <c r="AH1115">
        <f>-(MAX($AD$2:AD1115)-AD1115)/MAX($AD$2:AD1115)</f>
        <v>-6.543276121337472E-3</v>
      </c>
      <c r="AI1115">
        <f>MIN($AH$3:AH1115)</f>
        <v>-0.27173488542719992</v>
      </c>
      <c r="AK1115" s="1">
        <v>42794</v>
      </c>
      <c r="AL1115">
        <f>1468</f>
        <v>1468</v>
      </c>
      <c r="AM1115">
        <f t="shared" si="68"/>
        <v>29.200000000011599</v>
      </c>
      <c r="AN1115">
        <f t="shared" si="69"/>
        <v>133690.75999999998</v>
      </c>
      <c r="AO1115">
        <f t="shared" si="70"/>
        <v>133719.96</v>
      </c>
      <c r="AP1115">
        <v>91.07</v>
      </c>
      <c r="AQ1115">
        <f t="shared" si="71"/>
        <v>1.9799825739952601E-3</v>
      </c>
      <c r="AR1115">
        <f>-(MAX($AO$2:AO1115)-AO1115)/MAX($AO$2:AO1115)</f>
        <v>-2.5566996005494037E-2</v>
      </c>
      <c r="AS1115">
        <f>MIN($AR$3:AR1115)</f>
        <v>-0.27171619185755025</v>
      </c>
    </row>
    <row r="1116" spans="1:45" x14ac:dyDescent="0.2">
      <c r="A1116" s="1">
        <v>42795</v>
      </c>
      <c r="B1116">
        <v>1339</v>
      </c>
      <c r="C1116">
        <v>1339</v>
      </c>
      <c r="D1116">
        <v>13.094999999972</v>
      </c>
      <c r="E1116">
        <v>122732.739999999</v>
      </c>
      <c r="F1116">
        <v>122745.834999999</v>
      </c>
      <c r="G1116">
        <v>91.66</v>
      </c>
      <c r="H1116">
        <v>1</v>
      </c>
      <c r="I1116">
        <v>0</v>
      </c>
      <c r="J1116">
        <f>-(MAX($F$2:F1116)-F1116)/MAX($F$2:F1116)</f>
        <v>-1.4746870250281704E-2</v>
      </c>
      <c r="K1116">
        <f>MIN($J$3:J1116)</f>
        <v>-0.10007190256198779</v>
      </c>
      <c r="M1116" s="1">
        <v>42795</v>
      </c>
      <c r="N1116">
        <v>0</v>
      </c>
      <c r="O1116">
        <v>0</v>
      </c>
      <c r="P1116">
        <v>105411.224999999</v>
      </c>
      <c r="Q1116">
        <v>0</v>
      </c>
      <c r="R1116">
        <v>105411.224999999</v>
      </c>
      <c r="S1116">
        <v>91.66</v>
      </c>
      <c r="T1116">
        <v>0</v>
      </c>
      <c r="U1116">
        <v>0</v>
      </c>
      <c r="V1116">
        <f>-(MAX($R$2:R1116)-R1116)/MAX($R$2:R1116)</f>
        <v>-0.13124322051425777</v>
      </c>
      <c r="W1116">
        <f>MIN($V$3:V1116)</f>
        <v>-0.27527937672761299</v>
      </c>
      <c r="Y1116" s="1">
        <v>42795</v>
      </c>
      <c r="Z1116">
        <v>0</v>
      </c>
      <c r="AA1116">
        <v>1531</v>
      </c>
      <c r="AB1116">
        <v>41.619999999995301</v>
      </c>
      <c r="AC1116">
        <v>140331.459999999</v>
      </c>
      <c r="AD1116">
        <v>140373.079999999</v>
      </c>
      <c r="AE1116">
        <v>91.66</v>
      </c>
      <c r="AF1116">
        <v>0</v>
      </c>
      <c r="AG1116">
        <v>6.4765996994800004E-3</v>
      </c>
      <c r="AH1116">
        <f>-(MAX($AD$2:AD1116)-AD1116)/MAX($AD$2:AD1116)</f>
        <v>-1.0905460202227393E-4</v>
      </c>
      <c r="AI1116">
        <f>MIN($AH$3:AH1116)</f>
        <v>-0.27173488542719992</v>
      </c>
      <c r="AK1116" s="1">
        <v>42795</v>
      </c>
      <c r="AL1116">
        <f>1468</f>
        <v>1468</v>
      </c>
      <c r="AM1116">
        <f t="shared" si="68"/>
        <v>29.200000000011599</v>
      </c>
      <c r="AN1116">
        <f t="shared" si="69"/>
        <v>134556.88</v>
      </c>
      <c r="AO1116">
        <f t="shared" si="70"/>
        <v>134586.08000000002</v>
      </c>
      <c r="AP1116">
        <v>91.66</v>
      </c>
      <c r="AQ1116">
        <f t="shared" si="71"/>
        <v>6.4771183000654842E-3</v>
      </c>
      <c r="AR1116">
        <f>-(MAX($AO$2:AO1116)-AO1116)/MAX($AO$2:AO1116)</f>
        <v>-1.925547816313344E-2</v>
      </c>
      <c r="AS1116">
        <f>MIN($AR$3:AR1116)</f>
        <v>-0.27171619185755025</v>
      </c>
    </row>
    <row r="1117" spans="1:45" x14ac:dyDescent="0.2">
      <c r="A1117" s="1">
        <v>42796</v>
      </c>
      <c r="B1117">
        <v>0</v>
      </c>
      <c r="C1117">
        <v>1339</v>
      </c>
      <c r="D1117">
        <v>13.094999999972</v>
      </c>
      <c r="E1117">
        <v>121728.489999999</v>
      </c>
      <c r="F1117">
        <v>121741.584999999</v>
      </c>
      <c r="G1117">
        <v>90.91</v>
      </c>
      <c r="H1117">
        <v>0</v>
      </c>
      <c r="I1117">
        <v>-8.1815403349499993E-3</v>
      </c>
      <c r="J1117">
        <f>-(MAX($F$2:F1117)-F1117)/MAX($F$2:F1117)</f>
        <v>-2.2807758471467886E-2</v>
      </c>
      <c r="K1117">
        <f>MIN($J$3:J1117)</f>
        <v>-0.10007190256198779</v>
      </c>
      <c r="M1117" s="1">
        <v>42796</v>
      </c>
      <c r="N1117">
        <v>0</v>
      </c>
      <c r="O1117">
        <v>0</v>
      </c>
      <c r="P1117">
        <v>105411.224999999</v>
      </c>
      <c r="Q1117">
        <v>0</v>
      </c>
      <c r="R1117">
        <v>105411.224999999</v>
      </c>
      <c r="S1117">
        <v>90.91</v>
      </c>
      <c r="T1117">
        <v>0</v>
      </c>
      <c r="U1117">
        <v>0</v>
      </c>
      <c r="V1117">
        <f>-(MAX($R$2:R1117)-R1117)/MAX($R$2:R1117)</f>
        <v>-0.13124322051425777</v>
      </c>
      <c r="W1117">
        <f>MIN($V$3:V1117)</f>
        <v>-0.27527937672761299</v>
      </c>
      <c r="Y1117" s="1">
        <v>42796</v>
      </c>
      <c r="Z1117">
        <v>0</v>
      </c>
      <c r="AA1117">
        <v>1531</v>
      </c>
      <c r="AB1117">
        <v>41.619999999995301</v>
      </c>
      <c r="AC1117">
        <v>139183.209999999</v>
      </c>
      <c r="AD1117">
        <v>139224.829999999</v>
      </c>
      <c r="AE1117">
        <v>90.91</v>
      </c>
      <c r="AF1117">
        <v>0</v>
      </c>
      <c r="AG1117">
        <v>-8.1799872169200007E-3</v>
      </c>
      <c r="AH1117">
        <f>-(MAX($AD$2:AD1117)-AD1117)/MAX($AD$2:AD1117)</f>
        <v>-8.2881497536940619E-3</v>
      </c>
      <c r="AI1117">
        <f>MIN($AH$3:AH1117)</f>
        <v>-0.27173488542719992</v>
      </c>
      <c r="AK1117" s="1">
        <v>42796</v>
      </c>
      <c r="AL1117">
        <f>1468</f>
        <v>1468</v>
      </c>
      <c r="AM1117">
        <f t="shared" si="68"/>
        <v>29.200000000011599</v>
      </c>
      <c r="AN1117">
        <f t="shared" si="69"/>
        <v>133455.88</v>
      </c>
      <c r="AO1117">
        <f t="shared" si="70"/>
        <v>133485.08000000002</v>
      </c>
      <c r="AP1117">
        <v>90.91</v>
      </c>
      <c r="AQ1117">
        <f t="shared" si="71"/>
        <v>-8.1806379976294714E-3</v>
      </c>
      <c r="AR1117">
        <f>-(MAX($AO$2:AO1117)-AO1117)/MAX($AO$2:AO1117)</f>
        <v>-2.7278594064439058E-2</v>
      </c>
      <c r="AS1117">
        <f>MIN($AR$3:AR1117)</f>
        <v>-0.27171619185755025</v>
      </c>
    </row>
    <row r="1118" spans="1:45" x14ac:dyDescent="0.2">
      <c r="A1118" s="1">
        <v>42797</v>
      </c>
      <c r="B1118">
        <v>0</v>
      </c>
      <c r="C1118">
        <v>1339</v>
      </c>
      <c r="D1118">
        <v>13.094999999972</v>
      </c>
      <c r="E1118">
        <v>121179.5</v>
      </c>
      <c r="F1118">
        <v>121192.594999999</v>
      </c>
      <c r="G1118">
        <v>90.5</v>
      </c>
      <c r="H1118">
        <v>0</v>
      </c>
      <c r="I1118">
        <v>-4.5094697920999996E-3</v>
      </c>
      <c r="J1118">
        <f>-(MAX($F$2:F1118)-F1118)/MAX($F$2:F1118)</f>
        <v>-2.7214377365716375E-2</v>
      </c>
      <c r="K1118">
        <f>MIN($J$3:J1118)</f>
        <v>-0.10007190256198779</v>
      </c>
      <c r="M1118" s="1">
        <v>42797</v>
      </c>
      <c r="N1118">
        <v>0</v>
      </c>
      <c r="O1118">
        <v>0</v>
      </c>
      <c r="P1118">
        <v>105411.224999999</v>
      </c>
      <c r="Q1118">
        <v>0</v>
      </c>
      <c r="R1118">
        <v>105411.224999999</v>
      </c>
      <c r="S1118">
        <v>90.5</v>
      </c>
      <c r="T1118">
        <v>0</v>
      </c>
      <c r="U1118">
        <v>0</v>
      </c>
      <c r="V1118">
        <f>-(MAX($R$2:R1118)-R1118)/MAX($R$2:R1118)</f>
        <v>-0.13124322051425777</v>
      </c>
      <c r="W1118">
        <f>MIN($V$3:V1118)</f>
        <v>-0.27527937672761299</v>
      </c>
      <c r="Y1118" s="1">
        <v>42797</v>
      </c>
      <c r="Z1118">
        <v>0</v>
      </c>
      <c r="AA1118">
        <v>1531</v>
      </c>
      <c r="AB1118">
        <v>41.619999999995301</v>
      </c>
      <c r="AC1118">
        <v>138555.5</v>
      </c>
      <c r="AD1118">
        <v>138597.12</v>
      </c>
      <c r="AE1118">
        <v>90.5</v>
      </c>
      <c r="AF1118">
        <v>0</v>
      </c>
      <c r="AG1118">
        <v>-4.5086066903399996E-3</v>
      </c>
      <c r="AH1118">
        <f>-(MAX($AD$2:AD1118)-AD1118)/MAX($AD$2:AD1118)</f>
        <v>-1.2759388436600867E-2</v>
      </c>
      <c r="AI1118">
        <f>MIN($AH$3:AH1118)</f>
        <v>-0.27173488542719992</v>
      </c>
      <c r="AK1118" s="1">
        <v>42797</v>
      </c>
      <c r="AL1118">
        <f>1468</f>
        <v>1468</v>
      </c>
      <c r="AM1118">
        <f t="shared" si="68"/>
        <v>29.200000000011599</v>
      </c>
      <c r="AN1118">
        <f t="shared" si="69"/>
        <v>132854</v>
      </c>
      <c r="AO1118">
        <f t="shared" si="70"/>
        <v>132883.20000000001</v>
      </c>
      <c r="AP1118">
        <v>90.5</v>
      </c>
      <c r="AQ1118">
        <f t="shared" si="71"/>
        <v>-4.5089683431287194E-3</v>
      </c>
      <c r="AR1118">
        <f>-(MAX($AO$2:AO1118)-AO1118)/MAX($AO$2:AO1118)</f>
        <v>-3.1664564090486159E-2</v>
      </c>
      <c r="AS1118">
        <f>MIN($AR$3:AR1118)</f>
        <v>-0.27171619185755025</v>
      </c>
    </row>
    <row r="1119" spans="1:45" x14ac:dyDescent="0.2">
      <c r="A1119" s="1">
        <v>42800</v>
      </c>
      <c r="B1119">
        <v>0</v>
      </c>
      <c r="C1119">
        <v>1339</v>
      </c>
      <c r="D1119">
        <v>13.094999999972</v>
      </c>
      <c r="E1119">
        <v>121005.43</v>
      </c>
      <c r="F1119">
        <v>121018.524999999</v>
      </c>
      <c r="G1119">
        <v>90.37</v>
      </c>
      <c r="H1119">
        <v>1</v>
      </c>
      <c r="I1119">
        <v>-1.4363088767900001E-3</v>
      </c>
      <c r="J1119">
        <f>-(MAX($F$2:F1119)-F1119)/MAX($F$2:F1119)</f>
        <v>-2.8611597990721917E-2</v>
      </c>
      <c r="K1119">
        <f>MIN($J$3:J1119)</f>
        <v>-0.10007190256198779</v>
      </c>
      <c r="M1119" s="1">
        <v>42800</v>
      </c>
      <c r="N1119">
        <v>0</v>
      </c>
      <c r="O1119">
        <v>0</v>
      </c>
      <c r="P1119">
        <v>105411.224999999</v>
      </c>
      <c r="Q1119">
        <v>0</v>
      </c>
      <c r="R1119">
        <v>105411.224999999</v>
      </c>
      <c r="S1119">
        <v>90.37</v>
      </c>
      <c r="T1119">
        <v>0</v>
      </c>
      <c r="U1119">
        <v>0</v>
      </c>
      <c r="V1119">
        <f>-(MAX($R$2:R1119)-R1119)/MAX($R$2:R1119)</f>
        <v>-0.13124322051425777</v>
      </c>
      <c r="W1119">
        <f>MIN($V$3:V1119)</f>
        <v>-0.27527937672761299</v>
      </c>
      <c r="Y1119" s="1">
        <v>42800</v>
      </c>
      <c r="Z1119">
        <v>0</v>
      </c>
      <c r="AA1119">
        <v>1531</v>
      </c>
      <c r="AB1119">
        <v>41.619999999995301</v>
      </c>
      <c r="AC1119">
        <v>138356.47</v>
      </c>
      <c r="AD1119">
        <v>138398.09</v>
      </c>
      <c r="AE1119">
        <v>90.37</v>
      </c>
      <c r="AF1119">
        <v>0</v>
      </c>
      <c r="AG1119">
        <v>-1.43603272564E-3</v>
      </c>
      <c r="AH1119">
        <f>-(MAX($AD$2:AD1119)-AD1119)/MAX($AD$2:AD1119)</f>
        <v>-1.4177098262890635E-2</v>
      </c>
      <c r="AI1119">
        <f>MIN($AH$3:AH1119)</f>
        <v>-0.27173488542719992</v>
      </c>
      <c r="AK1119" s="1">
        <v>42800</v>
      </c>
      <c r="AL1119">
        <f>1468</f>
        <v>1468</v>
      </c>
      <c r="AM1119">
        <f t="shared" si="68"/>
        <v>29.200000000011599</v>
      </c>
      <c r="AN1119">
        <f t="shared" si="69"/>
        <v>132663.16</v>
      </c>
      <c r="AO1119">
        <f t="shared" si="70"/>
        <v>132692.36000000002</v>
      </c>
      <c r="AP1119">
        <v>90.37</v>
      </c>
      <c r="AQ1119">
        <f t="shared" si="71"/>
        <v>-1.4361484371237033E-3</v>
      </c>
      <c r="AR1119">
        <f>-(MAX($AO$2:AO1119)-AO1119)/MAX($AO$2:AO1119)</f>
        <v>-3.3055237513379111E-2</v>
      </c>
      <c r="AS1119">
        <f>MIN($AR$3:AR1119)</f>
        <v>-0.27171619185755025</v>
      </c>
    </row>
    <row r="1120" spans="1:45" x14ac:dyDescent="0.2">
      <c r="A1120" s="1">
        <v>42801</v>
      </c>
      <c r="B1120">
        <v>0</v>
      </c>
      <c r="C1120">
        <v>1339</v>
      </c>
      <c r="D1120">
        <v>13.094999999972</v>
      </c>
      <c r="E1120">
        <v>120898.31</v>
      </c>
      <c r="F1120">
        <v>120911.40499999899</v>
      </c>
      <c r="G1120">
        <v>90.29</v>
      </c>
      <c r="H1120">
        <v>0</v>
      </c>
      <c r="I1120">
        <v>-8.8515373989199995E-4</v>
      </c>
      <c r="J1120">
        <f>-(MAX($F$2:F1120)-F1120)/MAX($F$2:F1120)</f>
        <v>-2.9471426067648524E-2</v>
      </c>
      <c r="K1120">
        <f>MIN($J$3:J1120)</f>
        <v>-0.10007190256198779</v>
      </c>
      <c r="M1120" s="1">
        <v>42801</v>
      </c>
      <c r="N1120">
        <v>0</v>
      </c>
      <c r="O1120">
        <v>0</v>
      </c>
      <c r="P1120">
        <v>105411.224999999</v>
      </c>
      <c r="Q1120">
        <v>0</v>
      </c>
      <c r="R1120">
        <v>105411.224999999</v>
      </c>
      <c r="S1120">
        <v>90.29</v>
      </c>
      <c r="T1120">
        <v>0</v>
      </c>
      <c r="U1120">
        <v>0</v>
      </c>
      <c r="V1120">
        <f>-(MAX($R$2:R1120)-R1120)/MAX($R$2:R1120)</f>
        <v>-0.13124322051425777</v>
      </c>
      <c r="W1120">
        <f>MIN($V$3:V1120)</f>
        <v>-0.27527937672761299</v>
      </c>
      <c r="Y1120" s="1">
        <v>42801</v>
      </c>
      <c r="Z1120">
        <v>0</v>
      </c>
      <c r="AA1120">
        <v>1531</v>
      </c>
      <c r="AB1120">
        <v>41.619999999995301</v>
      </c>
      <c r="AC1120">
        <v>138233.99</v>
      </c>
      <c r="AD1120">
        <v>138275.60999999999</v>
      </c>
      <c r="AE1120">
        <v>90.29</v>
      </c>
      <c r="AF1120">
        <v>0</v>
      </c>
      <c r="AG1120">
        <v>-8.84983311547E-4</v>
      </c>
      <c r="AH1120">
        <f>-(MAX($AD$2:AD1120)-AD1120)/MAX($AD$2:AD1120)</f>
        <v>-1.5049535079069034E-2</v>
      </c>
      <c r="AI1120">
        <f>MIN($AH$3:AH1120)</f>
        <v>-0.27173488542719992</v>
      </c>
      <c r="AK1120" s="1">
        <v>42801</v>
      </c>
      <c r="AL1120">
        <f>1468</f>
        <v>1468</v>
      </c>
      <c r="AM1120">
        <f t="shared" si="68"/>
        <v>29.200000000011599</v>
      </c>
      <c r="AN1120">
        <f t="shared" si="69"/>
        <v>132545.72</v>
      </c>
      <c r="AO1120">
        <f t="shared" si="70"/>
        <v>132574.92000000001</v>
      </c>
      <c r="AP1120">
        <v>90.29</v>
      </c>
      <c r="AQ1120">
        <f t="shared" si="71"/>
        <v>-8.8505472357264811E-4</v>
      </c>
      <c r="AR1120">
        <f>-(MAX($AO$2:AO1120)-AO1120)/MAX($AO$2:AO1120)</f>
        <v>-3.3911036542851727E-2</v>
      </c>
      <c r="AS1120">
        <f>MIN($AR$3:AR1120)</f>
        <v>-0.27171619185755025</v>
      </c>
    </row>
    <row r="1121" spans="1:45" x14ac:dyDescent="0.2">
      <c r="A1121" s="1">
        <v>42802</v>
      </c>
      <c r="B1121">
        <v>0</v>
      </c>
      <c r="C1121">
        <v>1339</v>
      </c>
      <c r="D1121">
        <v>13.094999999972</v>
      </c>
      <c r="E1121">
        <v>120697.46</v>
      </c>
      <c r="F1121">
        <v>120710.554999999</v>
      </c>
      <c r="G1121">
        <v>90.14</v>
      </c>
      <c r="H1121">
        <v>1</v>
      </c>
      <c r="I1121">
        <v>-1.6611336209399999E-3</v>
      </c>
      <c r="J1121">
        <f>-(MAX($F$2:F1121)-F1121)/MAX($F$2:F1121)</f>
        <v>-3.1083603711885691E-2</v>
      </c>
      <c r="K1121">
        <f>MIN($J$3:J1121)</f>
        <v>-0.10007190256198779</v>
      </c>
      <c r="M1121" s="1">
        <v>42802</v>
      </c>
      <c r="N1121">
        <v>1169</v>
      </c>
      <c r="O1121">
        <v>1169</v>
      </c>
      <c r="P1121">
        <v>37.564999999987698</v>
      </c>
      <c r="Q1121">
        <v>105373.66</v>
      </c>
      <c r="R1121">
        <v>105411.224999999</v>
      </c>
      <c r="S1121">
        <v>90.14</v>
      </c>
      <c r="T1121">
        <v>1</v>
      </c>
      <c r="U1121">
        <v>0</v>
      </c>
      <c r="V1121">
        <f>-(MAX($R$2:R1121)-R1121)/MAX($R$2:R1121)</f>
        <v>-0.13124322051425777</v>
      </c>
      <c r="W1121">
        <f>MIN($V$3:V1121)</f>
        <v>-0.27527937672761299</v>
      </c>
      <c r="Y1121" s="1">
        <v>42802</v>
      </c>
      <c r="Z1121">
        <v>0</v>
      </c>
      <c r="AA1121">
        <v>1531</v>
      </c>
      <c r="AB1121">
        <v>41.619999999995301</v>
      </c>
      <c r="AC1121">
        <v>138004.34</v>
      </c>
      <c r="AD1121">
        <v>138045.959999999</v>
      </c>
      <c r="AE1121">
        <v>90.14</v>
      </c>
      <c r="AF1121">
        <v>1</v>
      </c>
      <c r="AG1121">
        <v>-1.6608135013799999E-3</v>
      </c>
      <c r="AH1121">
        <f>-(MAX($AD$2:AD1121)-AD1121)/MAX($AD$2:AD1121)</f>
        <v>-1.66853541094104E-2</v>
      </c>
      <c r="AI1121">
        <f>MIN($AH$3:AH1121)</f>
        <v>-0.27173488542719992</v>
      </c>
      <c r="AK1121" s="1">
        <v>42802</v>
      </c>
      <c r="AL1121">
        <f>1468</f>
        <v>1468</v>
      </c>
      <c r="AM1121">
        <f t="shared" si="68"/>
        <v>29.200000000011599</v>
      </c>
      <c r="AN1121">
        <f t="shared" si="69"/>
        <v>132325.51999999999</v>
      </c>
      <c r="AO1121">
        <f t="shared" si="70"/>
        <v>132354.72</v>
      </c>
      <c r="AP1121">
        <v>90.14</v>
      </c>
      <c r="AQ1121">
        <f t="shared" si="71"/>
        <v>-1.6609476362498398E-3</v>
      </c>
      <c r="AR1121">
        <f>-(MAX($AO$2:AO1121)-AO1121)/MAX($AO$2:AO1121)</f>
        <v>-3.5515659723112936E-2</v>
      </c>
      <c r="AS1121">
        <f>MIN($AR$3:AR1121)</f>
        <v>-0.27171619185755025</v>
      </c>
    </row>
    <row r="1122" spans="1:45" x14ac:dyDescent="0.2">
      <c r="A1122" s="1">
        <v>42803</v>
      </c>
      <c r="B1122">
        <v>1339</v>
      </c>
      <c r="C1122">
        <v>0</v>
      </c>
      <c r="D1122">
        <v>120978.35499999901</v>
      </c>
      <c r="E1122">
        <v>0</v>
      </c>
      <c r="F1122">
        <v>120978.35499999901</v>
      </c>
      <c r="G1122">
        <v>90.34</v>
      </c>
      <c r="H1122">
        <v>-1</v>
      </c>
      <c r="I1122">
        <v>2.2185301028599998E-3</v>
      </c>
      <c r="J1122">
        <f>-(MAX($F$2:F1122)-F1122)/MAX($F$2:F1122)</f>
        <v>-2.8934033519569351E-2</v>
      </c>
      <c r="K1122">
        <f>MIN($J$3:J1122)</f>
        <v>-0.10007190256198779</v>
      </c>
      <c r="M1122" s="1">
        <v>42803</v>
      </c>
      <c r="N1122">
        <v>0</v>
      </c>
      <c r="O1122">
        <v>1169</v>
      </c>
      <c r="P1122">
        <v>37.564999999987698</v>
      </c>
      <c r="Q1122">
        <v>105607.46</v>
      </c>
      <c r="R1122">
        <v>105645.024999999</v>
      </c>
      <c r="S1122">
        <v>90.34</v>
      </c>
      <c r="T1122">
        <v>0</v>
      </c>
      <c r="U1122">
        <v>2.2179801060099999E-3</v>
      </c>
      <c r="V1122">
        <f>-(MAX($R$2:R1122)-R1122)/MAX($R$2:R1122)</f>
        <v>-0.12931633526039824</v>
      </c>
      <c r="W1122">
        <f>MIN($V$3:V1122)</f>
        <v>-0.27527937672761299</v>
      </c>
      <c r="Y1122" s="1">
        <v>42803</v>
      </c>
      <c r="Z1122">
        <v>0</v>
      </c>
      <c r="AA1122">
        <v>1531</v>
      </c>
      <c r="AB1122">
        <v>41.619999999995301</v>
      </c>
      <c r="AC1122">
        <v>138310.54</v>
      </c>
      <c r="AD1122">
        <v>138352.16</v>
      </c>
      <c r="AE1122">
        <v>90.34</v>
      </c>
      <c r="AF1122">
        <v>0</v>
      </c>
      <c r="AG1122">
        <v>2.2181018553500001E-3</v>
      </c>
      <c r="AH1122">
        <f>-(MAX($AD$2:AD1122)-AD1122)/MAX($AD$2:AD1122)</f>
        <v>-1.4504262068957458E-2</v>
      </c>
      <c r="AI1122">
        <f>MIN($AH$3:AH1122)</f>
        <v>-0.27173488542719992</v>
      </c>
      <c r="AK1122" s="1">
        <v>42803</v>
      </c>
      <c r="AL1122">
        <f>1468</f>
        <v>1468</v>
      </c>
      <c r="AM1122">
        <f t="shared" si="68"/>
        <v>29.200000000011599</v>
      </c>
      <c r="AN1122">
        <f t="shared" si="69"/>
        <v>132619.12</v>
      </c>
      <c r="AO1122">
        <f t="shared" si="70"/>
        <v>132648.32000000001</v>
      </c>
      <c r="AP1122">
        <v>90.34</v>
      </c>
      <c r="AQ1122">
        <f t="shared" si="71"/>
        <v>2.218281297410518E-3</v>
      </c>
      <c r="AR1122">
        <f>-(MAX($AO$2:AO1122)-AO1122)/MAX($AO$2:AO1122)</f>
        <v>-3.3376162149431392E-2</v>
      </c>
      <c r="AS1122">
        <f>MIN($AR$3:AR1122)</f>
        <v>-0.27171619185755025</v>
      </c>
    </row>
    <row r="1123" spans="1:45" x14ac:dyDescent="0.2">
      <c r="A1123" s="1">
        <v>42804</v>
      </c>
      <c r="B1123">
        <v>0</v>
      </c>
      <c r="C1123">
        <v>0</v>
      </c>
      <c r="D1123">
        <v>120978.35499999901</v>
      </c>
      <c r="E1123">
        <v>0</v>
      </c>
      <c r="F1123">
        <v>120978.35499999901</v>
      </c>
      <c r="G1123">
        <v>91.07</v>
      </c>
      <c r="H1123">
        <v>-1</v>
      </c>
      <c r="I1123">
        <v>0</v>
      </c>
      <c r="J1123">
        <f>-(MAX($F$2:F1123)-F1123)/MAX($F$2:F1123)</f>
        <v>-2.8934033519569351E-2</v>
      </c>
      <c r="K1123">
        <f>MIN($J$3:J1123)</f>
        <v>-0.10007190256198779</v>
      </c>
      <c r="M1123" s="1">
        <v>42804</v>
      </c>
      <c r="N1123">
        <v>0</v>
      </c>
      <c r="O1123">
        <v>1169</v>
      </c>
      <c r="P1123">
        <v>37.564999999987698</v>
      </c>
      <c r="Q1123">
        <v>106460.829999999</v>
      </c>
      <c r="R1123">
        <v>106498.394999999</v>
      </c>
      <c r="S1123">
        <v>91.07</v>
      </c>
      <c r="T1123">
        <v>0</v>
      </c>
      <c r="U1123">
        <v>8.0777111842199999E-3</v>
      </c>
      <c r="V1123">
        <f>-(MAX($R$2:R1123)-R1123)/MAX($R$2:R1123)</f>
        <v>-0.12228320408381101</v>
      </c>
      <c r="W1123">
        <f>MIN($V$3:V1123)</f>
        <v>-0.27527937672761299</v>
      </c>
      <c r="Y1123" s="1">
        <v>42804</v>
      </c>
      <c r="Z1123">
        <v>0</v>
      </c>
      <c r="AA1123">
        <v>1531</v>
      </c>
      <c r="AB1123">
        <v>41.619999999995301</v>
      </c>
      <c r="AC1123">
        <v>139428.16999999899</v>
      </c>
      <c r="AD1123">
        <v>139469.78999999899</v>
      </c>
      <c r="AE1123">
        <v>91.07</v>
      </c>
      <c r="AF1123">
        <v>0</v>
      </c>
      <c r="AG1123">
        <v>8.0781536045400008E-3</v>
      </c>
      <c r="AH1123">
        <f>-(MAX($AD$2:AD1123)-AD1123)/MAX($AD$2:AD1123)</f>
        <v>-6.543276121337472E-3</v>
      </c>
      <c r="AI1123">
        <f>MIN($AH$3:AH1123)</f>
        <v>-0.27173488542719992</v>
      </c>
      <c r="AK1123" s="1">
        <v>42804</v>
      </c>
      <c r="AL1123">
        <f>1468</f>
        <v>1468</v>
      </c>
      <c r="AM1123">
        <f t="shared" si="68"/>
        <v>29.200000000011599</v>
      </c>
      <c r="AN1123">
        <f t="shared" si="69"/>
        <v>133690.75999999998</v>
      </c>
      <c r="AO1123">
        <f t="shared" si="70"/>
        <v>133719.96</v>
      </c>
      <c r="AP1123">
        <v>91.07</v>
      </c>
      <c r="AQ1123">
        <f t="shared" si="71"/>
        <v>8.078805672020458E-3</v>
      </c>
      <c r="AR1123">
        <f>-(MAX($AO$2:AO1123)-AO1123)/MAX($AO$2:AO1123)</f>
        <v>-2.5566996005494037E-2</v>
      </c>
      <c r="AS1123">
        <f>MIN($AR$3:AR1123)</f>
        <v>-0.27171619185755025</v>
      </c>
    </row>
    <row r="1124" spans="1:45" x14ac:dyDescent="0.2">
      <c r="A1124" s="1">
        <v>42807</v>
      </c>
      <c r="B1124">
        <v>1324</v>
      </c>
      <c r="C1124">
        <v>1324</v>
      </c>
      <c r="D1124">
        <v>83.914999999979003</v>
      </c>
      <c r="E1124">
        <v>120894.44</v>
      </c>
      <c r="F1124">
        <v>120978.35499999901</v>
      </c>
      <c r="G1124">
        <v>91.31</v>
      </c>
      <c r="H1124">
        <v>1</v>
      </c>
      <c r="I1124">
        <v>0</v>
      </c>
      <c r="J1124">
        <f>-(MAX($F$2:F1124)-F1124)/MAX($F$2:F1124)</f>
        <v>-2.8934033519569351E-2</v>
      </c>
      <c r="K1124">
        <f>MIN($J$3:J1124)</f>
        <v>-0.10007190256198779</v>
      </c>
      <c r="M1124" s="1">
        <v>42807</v>
      </c>
      <c r="N1124">
        <v>0</v>
      </c>
      <c r="O1124">
        <v>1169</v>
      </c>
      <c r="P1124">
        <v>37.564999999987698</v>
      </c>
      <c r="Q1124">
        <v>106741.39</v>
      </c>
      <c r="R1124">
        <v>106778.954999999</v>
      </c>
      <c r="S1124">
        <v>91.31</v>
      </c>
      <c r="T1124">
        <v>1</v>
      </c>
      <c r="U1124">
        <v>2.6344058987900001E-3</v>
      </c>
      <c r="V1124">
        <f>-(MAX($R$2:R1124)-R1124)/MAX($R$2:R1124)</f>
        <v>-0.11997094177917959</v>
      </c>
      <c r="W1124">
        <f>MIN($V$3:V1124)</f>
        <v>-0.27527937672761299</v>
      </c>
      <c r="Y1124" s="1">
        <v>42807</v>
      </c>
      <c r="Z1124">
        <v>0</v>
      </c>
      <c r="AA1124">
        <v>1531</v>
      </c>
      <c r="AB1124">
        <v>41.619999999995301</v>
      </c>
      <c r="AC1124">
        <v>139795.60999999999</v>
      </c>
      <c r="AD1124">
        <v>139837.23000000001</v>
      </c>
      <c r="AE1124">
        <v>91.31</v>
      </c>
      <c r="AF1124">
        <v>0</v>
      </c>
      <c r="AG1124">
        <v>2.6345490302999998E-3</v>
      </c>
      <c r="AH1124">
        <f>-(MAX($AD$2:AD1124)-AD1124)/MAX($AD$2:AD1124)</f>
        <v>-3.9259656727952275E-3</v>
      </c>
      <c r="AI1124">
        <f>MIN($AH$3:AH1124)</f>
        <v>-0.27173488542719992</v>
      </c>
      <c r="AK1124" s="1">
        <v>42807</v>
      </c>
      <c r="AL1124">
        <f>1468</f>
        <v>1468</v>
      </c>
      <c r="AM1124">
        <f t="shared" si="68"/>
        <v>29.200000000011599</v>
      </c>
      <c r="AN1124">
        <f t="shared" si="69"/>
        <v>134043.08000000002</v>
      </c>
      <c r="AO1124">
        <f t="shared" si="70"/>
        <v>134072.28000000003</v>
      </c>
      <c r="AP1124">
        <v>91.31</v>
      </c>
      <c r="AQ1124">
        <f t="shared" si="71"/>
        <v>2.6347599864675109E-3</v>
      </c>
      <c r="AR1124">
        <f>-(MAX($AO$2:AO1124)-AO1124)/MAX($AO$2:AO1124)</f>
        <v>-2.2999598917075977E-2</v>
      </c>
      <c r="AS1124">
        <f>MIN($AR$3:AR1124)</f>
        <v>-0.27171619185755025</v>
      </c>
    </row>
    <row r="1125" spans="1:45" x14ac:dyDescent="0.2">
      <c r="A1125" s="1">
        <v>42808</v>
      </c>
      <c r="B1125">
        <v>0</v>
      </c>
      <c r="C1125">
        <v>1324</v>
      </c>
      <c r="D1125">
        <v>83.914999999979003</v>
      </c>
      <c r="E1125">
        <v>120484</v>
      </c>
      <c r="F1125">
        <v>120567.914999999</v>
      </c>
      <c r="G1125">
        <v>91</v>
      </c>
      <c r="H1125">
        <v>1</v>
      </c>
      <c r="I1125">
        <v>-3.39267301163E-3</v>
      </c>
      <c r="J1125">
        <f>-(MAX($F$2:F1125)-F1125)/MAX($F$2:F1125)</f>
        <v>-3.2228542816560811E-2</v>
      </c>
      <c r="K1125">
        <f>MIN($J$3:J1125)</f>
        <v>-0.10007190256198779</v>
      </c>
      <c r="M1125" s="1">
        <v>42808</v>
      </c>
      <c r="N1125">
        <v>0</v>
      </c>
      <c r="O1125">
        <v>1169</v>
      </c>
      <c r="P1125">
        <v>37.564999999987698</v>
      </c>
      <c r="Q1125">
        <v>106379</v>
      </c>
      <c r="R1125">
        <v>106416.564999999</v>
      </c>
      <c r="S1125">
        <v>91</v>
      </c>
      <c r="T1125">
        <v>0</v>
      </c>
      <c r="U1125">
        <v>-3.39383355082E-3</v>
      </c>
      <c r="V1125">
        <f>-(MAX($R$2:R1125)-R1125)/MAX($R$2:R1125)</f>
        <v>-0.12295761392266186</v>
      </c>
      <c r="W1125">
        <f>MIN($V$3:V1125)</f>
        <v>-0.27527937672761299</v>
      </c>
      <c r="Y1125" s="1">
        <v>42808</v>
      </c>
      <c r="Z1125">
        <v>0</v>
      </c>
      <c r="AA1125">
        <v>1531</v>
      </c>
      <c r="AB1125">
        <v>41.619999999995301</v>
      </c>
      <c r="AC1125">
        <v>139321</v>
      </c>
      <c r="AD1125">
        <v>139362.62</v>
      </c>
      <c r="AE1125">
        <v>91</v>
      </c>
      <c r="AF1125">
        <v>0</v>
      </c>
      <c r="AG1125">
        <v>-3.3940174587300002E-3</v>
      </c>
      <c r="AH1125">
        <f>-(MAX($AD$2:AD1125)-AD1125)/MAX($AD$2:AD1125)</f>
        <v>-7.3066583354863416E-3</v>
      </c>
      <c r="AI1125">
        <f>MIN($AH$3:AH1125)</f>
        <v>-0.27173488542719992</v>
      </c>
      <c r="AK1125" s="1">
        <v>42808</v>
      </c>
      <c r="AL1125">
        <f>1468</f>
        <v>1468</v>
      </c>
      <c r="AM1125">
        <f t="shared" si="68"/>
        <v>29.200000000011599</v>
      </c>
      <c r="AN1125">
        <f t="shared" si="69"/>
        <v>133588</v>
      </c>
      <c r="AO1125">
        <f t="shared" si="70"/>
        <v>133617.20000000001</v>
      </c>
      <c r="AP1125">
        <v>91</v>
      </c>
      <c r="AQ1125">
        <f t="shared" si="71"/>
        <v>-3.3942885136287399E-3</v>
      </c>
      <c r="AR1125">
        <f>-(MAX($AO$2:AO1125)-AO1125)/MAX($AO$2:AO1125)</f>
        <v>-2.6315820156282418E-2</v>
      </c>
      <c r="AS1125">
        <f>MIN($AR$3:AR1125)</f>
        <v>-0.27171619185755025</v>
      </c>
    </row>
    <row r="1126" spans="1:45" x14ac:dyDescent="0.2">
      <c r="A1126" s="1">
        <v>42809</v>
      </c>
      <c r="B1126">
        <v>1324</v>
      </c>
      <c r="C1126">
        <v>0</v>
      </c>
      <c r="D1126">
        <v>121097.514999999</v>
      </c>
      <c r="E1126">
        <v>0</v>
      </c>
      <c r="F1126">
        <v>121097.514999999</v>
      </c>
      <c r="G1126">
        <v>91.4</v>
      </c>
      <c r="H1126">
        <v>-1</v>
      </c>
      <c r="I1126">
        <v>4.3925450647499999E-3</v>
      </c>
      <c r="J1126">
        <f>-(MAX($F$2:F1126)-F1126)/MAX($F$2:F1126)</f>
        <v>-2.7977563078507409E-2</v>
      </c>
      <c r="K1126">
        <f>MIN($J$3:J1126)</f>
        <v>-0.10007190256198779</v>
      </c>
      <c r="M1126" s="1">
        <v>42809</v>
      </c>
      <c r="N1126">
        <v>1169</v>
      </c>
      <c r="O1126">
        <v>0</v>
      </c>
      <c r="P1126">
        <v>106884.164999999</v>
      </c>
      <c r="Q1126">
        <v>0</v>
      </c>
      <c r="R1126">
        <v>106884.164999999</v>
      </c>
      <c r="S1126">
        <v>91.4</v>
      </c>
      <c r="T1126">
        <v>-1</v>
      </c>
      <c r="U1126">
        <v>4.3940527492100003E-3</v>
      </c>
      <c r="V1126">
        <f>-(MAX($R$2:R1126)-R1126)/MAX($R$2:R1126)</f>
        <v>-0.11910384341494276</v>
      </c>
      <c r="W1126">
        <f>MIN($V$3:V1126)</f>
        <v>-0.27527937672761299</v>
      </c>
      <c r="Y1126" s="1">
        <v>42809</v>
      </c>
      <c r="Z1126">
        <v>0</v>
      </c>
      <c r="AA1126">
        <v>1531</v>
      </c>
      <c r="AB1126">
        <v>41.619999999995301</v>
      </c>
      <c r="AC1126">
        <v>139933.399999999</v>
      </c>
      <c r="AD1126">
        <v>139975.019999999</v>
      </c>
      <c r="AE1126">
        <v>91.4</v>
      </c>
      <c r="AF1126">
        <v>0</v>
      </c>
      <c r="AG1126">
        <v>4.3942916687399998E-3</v>
      </c>
      <c r="AH1126">
        <f>-(MAX($AD$2:AD1126)-AD1126)/MAX($AD$2:AD1126)</f>
        <v>-2.9444742546018109E-3</v>
      </c>
      <c r="AI1126">
        <f>MIN($AH$3:AH1126)</f>
        <v>-0.27173488542719992</v>
      </c>
      <c r="AK1126" s="1">
        <v>42809</v>
      </c>
      <c r="AL1126">
        <f>1468</f>
        <v>1468</v>
      </c>
      <c r="AM1126">
        <f t="shared" si="68"/>
        <v>29.200000000011599</v>
      </c>
      <c r="AN1126">
        <f t="shared" si="69"/>
        <v>134175.20000000001</v>
      </c>
      <c r="AO1126">
        <f t="shared" si="70"/>
        <v>134204.40000000002</v>
      </c>
      <c r="AP1126">
        <v>91.4</v>
      </c>
      <c r="AQ1126">
        <f t="shared" si="71"/>
        <v>4.3946438033427701E-3</v>
      </c>
      <c r="AR1126">
        <f>-(MAX($AO$2:AO1126)-AO1126)/MAX($AO$2:AO1126)</f>
        <v>-2.2036825008919337E-2</v>
      </c>
      <c r="AS1126">
        <f>MIN($AR$3:AR1126)</f>
        <v>-0.27171619185755025</v>
      </c>
    </row>
    <row r="1127" spans="1:45" x14ac:dyDescent="0.2">
      <c r="A1127" s="1">
        <v>42810</v>
      </c>
      <c r="B1127">
        <v>0</v>
      </c>
      <c r="C1127">
        <v>0</v>
      </c>
      <c r="D1127">
        <v>121097.514999999</v>
      </c>
      <c r="E1127">
        <v>0</v>
      </c>
      <c r="F1127">
        <v>121097.514999999</v>
      </c>
      <c r="G1127">
        <v>91.44</v>
      </c>
      <c r="H1127">
        <v>0</v>
      </c>
      <c r="I1127">
        <v>0</v>
      </c>
      <c r="J1127">
        <f>-(MAX($F$2:F1127)-F1127)/MAX($F$2:F1127)</f>
        <v>-2.7977563078507409E-2</v>
      </c>
      <c r="K1127">
        <f>MIN($J$3:J1127)</f>
        <v>-0.10007190256198779</v>
      </c>
      <c r="M1127" s="1">
        <v>42810</v>
      </c>
      <c r="N1127">
        <v>0</v>
      </c>
      <c r="O1127">
        <v>0</v>
      </c>
      <c r="P1127">
        <v>106884.164999999</v>
      </c>
      <c r="Q1127">
        <v>0</v>
      </c>
      <c r="R1127">
        <v>106884.164999999</v>
      </c>
      <c r="S1127">
        <v>91.44</v>
      </c>
      <c r="T1127">
        <v>0</v>
      </c>
      <c r="U1127">
        <v>0</v>
      </c>
      <c r="V1127">
        <f>-(MAX($R$2:R1127)-R1127)/MAX($R$2:R1127)</f>
        <v>-0.11910384341494276</v>
      </c>
      <c r="W1127">
        <f>MIN($V$3:V1127)</f>
        <v>-0.27527937672761299</v>
      </c>
      <c r="Y1127" s="1">
        <v>42810</v>
      </c>
      <c r="Z1127">
        <v>0</v>
      </c>
      <c r="AA1127">
        <v>1531</v>
      </c>
      <c r="AB1127">
        <v>41.619999999995301</v>
      </c>
      <c r="AC1127">
        <v>139994.639999999</v>
      </c>
      <c r="AD1127">
        <v>140036.25999999899</v>
      </c>
      <c r="AE1127">
        <v>91.44</v>
      </c>
      <c r="AF1127">
        <v>0</v>
      </c>
      <c r="AG1127">
        <v>4.3750663511199999E-4</v>
      </c>
      <c r="AH1127">
        <f>-(MAX($AD$2:AD1127)-AD1127)/MAX($AD$2:AD1127)</f>
        <v>-2.508255846512715E-3</v>
      </c>
      <c r="AI1127">
        <f>MIN($AH$3:AH1127)</f>
        <v>-0.27173488542719992</v>
      </c>
      <c r="AK1127" s="1">
        <v>42810</v>
      </c>
      <c r="AL1127">
        <f>1468</f>
        <v>1468</v>
      </c>
      <c r="AM1127">
        <f t="shared" si="68"/>
        <v>29.200000000011599</v>
      </c>
      <c r="AN1127">
        <f t="shared" si="69"/>
        <v>134233.91999999998</v>
      </c>
      <c r="AO1127">
        <f t="shared" si="70"/>
        <v>134263.12</v>
      </c>
      <c r="AP1127">
        <v>91.44</v>
      </c>
      <c r="AQ1127">
        <f t="shared" si="71"/>
        <v>4.3754154111170758E-4</v>
      </c>
      <c r="AR1127">
        <f>-(MAX($AO$2:AO1127)-AO1127)/MAX($AO$2:AO1127)</f>
        <v>-2.1608925494183241E-2</v>
      </c>
      <c r="AS1127">
        <f>MIN($AR$3:AR1127)</f>
        <v>-0.27171619185755025</v>
      </c>
    </row>
    <row r="1128" spans="1:45" x14ac:dyDescent="0.2">
      <c r="A1128" s="1">
        <v>42811</v>
      </c>
      <c r="B1128">
        <v>0</v>
      </c>
      <c r="C1128">
        <v>0</v>
      </c>
      <c r="D1128">
        <v>121097.514999999</v>
      </c>
      <c r="E1128">
        <v>0</v>
      </c>
      <c r="F1128">
        <v>121097.514999999</v>
      </c>
      <c r="G1128">
        <v>91</v>
      </c>
      <c r="H1128">
        <v>-1</v>
      </c>
      <c r="I1128">
        <v>0</v>
      </c>
      <c r="J1128">
        <f>-(MAX($F$2:F1128)-F1128)/MAX($F$2:F1128)</f>
        <v>-2.7977563078507409E-2</v>
      </c>
      <c r="K1128">
        <f>MIN($J$3:J1128)</f>
        <v>-0.10007190256198779</v>
      </c>
      <c r="M1128" s="1">
        <v>42811</v>
      </c>
      <c r="N1128">
        <v>0</v>
      </c>
      <c r="O1128">
        <v>0</v>
      </c>
      <c r="P1128">
        <v>106884.164999999</v>
      </c>
      <c r="Q1128">
        <v>0</v>
      </c>
      <c r="R1128">
        <v>106884.164999999</v>
      </c>
      <c r="S1128">
        <v>91</v>
      </c>
      <c r="T1128">
        <v>0</v>
      </c>
      <c r="U1128">
        <v>0</v>
      </c>
      <c r="V1128">
        <f>-(MAX($R$2:R1128)-R1128)/MAX($R$2:R1128)</f>
        <v>-0.11910384341494276</v>
      </c>
      <c r="W1128">
        <f>MIN($V$3:V1128)</f>
        <v>-0.27527937672761299</v>
      </c>
      <c r="Y1128" s="1">
        <v>42811</v>
      </c>
      <c r="Z1128">
        <v>0</v>
      </c>
      <c r="AA1128">
        <v>1531</v>
      </c>
      <c r="AB1128">
        <v>41.619999999995301</v>
      </c>
      <c r="AC1128">
        <v>139321</v>
      </c>
      <c r="AD1128">
        <v>139362.62</v>
      </c>
      <c r="AE1128">
        <v>91</v>
      </c>
      <c r="AF1128">
        <v>0</v>
      </c>
      <c r="AG1128">
        <v>-4.8104683744099996E-3</v>
      </c>
      <c r="AH1128">
        <f>-(MAX($AD$2:AD1128)-AD1128)/MAX($AD$2:AD1128)</f>
        <v>-7.3066583354863416E-3</v>
      </c>
      <c r="AI1128">
        <f>MIN($AH$3:AH1128)</f>
        <v>-0.27173488542719992</v>
      </c>
      <c r="AK1128" s="1">
        <v>42811</v>
      </c>
      <c r="AL1128">
        <f>1468</f>
        <v>1468</v>
      </c>
      <c r="AM1128">
        <f t="shared" si="68"/>
        <v>29.200000000011599</v>
      </c>
      <c r="AN1128">
        <f t="shared" si="69"/>
        <v>133588</v>
      </c>
      <c r="AO1128">
        <f t="shared" si="70"/>
        <v>133617.20000000001</v>
      </c>
      <c r="AP1128">
        <v>91</v>
      </c>
      <c r="AQ1128">
        <f t="shared" si="71"/>
        <v>-4.8108520046307853E-3</v>
      </c>
      <c r="AR1128">
        <f>-(MAX($AO$2:AO1128)-AO1128)/MAX($AO$2:AO1128)</f>
        <v>-2.6315820156282418E-2</v>
      </c>
      <c r="AS1128">
        <f>MIN($AR$3:AR1128)</f>
        <v>-0.27171619185755025</v>
      </c>
    </row>
    <row r="1129" spans="1:45" x14ac:dyDescent="0.2">
      <c r="A1129" s="1">
        <v>42814</v>
      </c>
      <c r="B1129">
        <v>0</v>
      </c>
      <c r="C1129">
        <v>0</v>
      </c>
      <c r="D1129">
        <v>121097.514999999</v>
      </c>
      <c r="E1129">
        <v>0</v>
      </c>
      <c r="F1129">
        <v>121097.514999999</v>
      </c>
      <c r="G1129">
        <v>91.22</v>
      </c>
      <c r="H1129">
        <v>-1</v>
      </c>
      <c r="I1129">
        <v>0</v>
      </c>
      <c r="J1129">
        <f>-(MAX($F$2:F1129)-F1129)/MAX($F$2:F1129)</f>
        <v>-2.7977563078507409E-2</v>
      </c>
      <c r="K1129">
        <f>MIN($J$3:J1129)</f>
        <v>-0.10007190256198779</v>
      </c>
      <c r="M1129" s="1">
        <v>42814</v>
      </c>
      <c r="N1129">
        <v>0</v>
      </c>
      <c r="O1129">
        <v>0</v>
      </c>
      <c r="P1129">
        <v>106884.164999999</v>
      </c>
      <c r="Q1129">
        <v>0</v>
      </c>
      <c r="R1129">
        <v>106884.164999999</v>
      </c>
      <c r="S1129">
        <v>91.22</v>
      </c>
      <c r="T1129">
        <v>0</v>
      </c>
      <c r="U1129">
        <v>0</v>
      </c>
      <c r="V1129">
        <f>-(MAX($R$2:R1129)-R1129)/MAX($R$2:R1129)</f>
        <v>-0.11910384341494276</v>
      </c>
      <c r="W1129">
        <f>MIN($V$3:V1129)</f>
        <v>-0.27527937672761299</v>
      </c>
      <c r="Y1129" s="1">
        <v>42814</v>
      </c>
      <c r="Z1129">
        <v>0</v>
      </c>
      <c r="AA1129">
        <v>1531</v>
      </c>
      <c r="AB1129">
        <v>41.619999999995301</v>
      </c>
      <c r="AC1129">
        <v>139657.82</v>
      </c>
      <c r="AD1129">
        <v>139699.44</v>
      </c>
      <c r="AE1129">
        <v>91.22</v>
      </c>
      <c r="AF1129">
        <v>0</v>
      </c>
      <c r="AG1129">
        <v>2.41686041781E-3</v>
      </c>
      <c r="AH1129">
        <f>-(MAX($AD$2:AD1129)-AD1129)/MAX($AD$2:AD1129)</f>
        <v>-4.9074570909959005E-3</v>
      </c>
      <c r="AI1129">
        <f>MIN($AH$3:AH1129)</f>
        <v>-0.27173488542719992</v>
      </c>
      <c r="AK1129" s="1">
        <v>42814</v>
      </c>
      <c r="AL1129">
        <f>1468</f>
        <v>1468</v>
      </c>
      <c r="AM1129">
        <f t="shared" si="68"/>
        <v>29.200000000011599</v>
      </c>
      <c r="AN1129">
        <f t="shared" si="69"/>
        <v>133910.96</v>
      </c>
      <c r="AO1129">
        <f t="shared" si="70"/>
        <v>133940.16</v>
      </c>
      <c r="AP1129">
        <v>91.22</v>
      </c>
      <c r="AQ1129">
        <f t="shared" si="71"/>
        <v>2.4170540918384146E-3</v>
      </c>
      <c r="AR1129">
        <f>-(MAX($AO$2:AO1129)-AO1129)/MAX($AO$2:AO1129)</f>
        <v>-2.3962372825232829E-2</v>
      </c>
      <c r="AS1129">
        <f>MIN($AR$3:AR1129)</f>
        <v>-0.27171619185755025</v>
      </c>
    </row>
    <row r="1130" spans="1:45" x14ac:dyDescent="0.2">
      <c r="A1130" s="1">
        <v>42815</v>
      </c>
      <c r="B1130">
        <v>1327</v>
      </c>
      <c r="C1130">
        <v>1327</v>
      </c>
      <c r="D1130">
        <v>88.384999999994704</v>
      </c>
      <c r="E1130">
        <v>121009.129999999</v>
      </c>
      <c r="F1130">
        <v>121097.514999999</v>
      </c>
      <c r="G1130">
        <v>91.19</v>
      </c>
      <c r="H1130">
        <v>1</v>
      </c>
      <c r="I1130">
        <v>0</v>
      </c>
      <c r="J1130">
        <f>-(MAX($F$2:F1130)-F1130)/MAX($F$2:F1130)</f>
        <v>-2.7977563078507409E-2</v>
      </c>
      <c r="K1130">
        <f>MIN($J$3:J1130)</f>
        <v>-0.10007190256198779</v>
      </c>
      <c r="M1130" s="1">
        <v>42815</v>
      </c>
      <c r="N1130">
        <v>1172</v>
      </c>
      <c r="O1130">
        <v>1172</v>
      </c>
      <c r="P1130">
        <v>9.4850000000005803</v>
      </c>
      <c r="Q1130">
        <v>106874.679999999</v>
      </c>
      <c r="R1130">
        <v>106884.164999999</v>
      </c>
      <c r="S1130">
        <v>91.19</v>
      </c>
      <c r="T1130">
        <v>1</v>
      </c>
      <c r="U1130">
        <v>0</v>
      </c>
      <c r="V1130">
        <f>-(MAX($R$2:R1130)-R1130)/MAX($R$2:R1130)</f>
        <v>-0.11910384341494276</v>
      </c>
      <c r="W1130">
        <f>MIN($V$3:V1130)</f>
        <v>-0.27527937672761299</v>
      </c>
      <c r="Y1130" s="1">
        <v>42815</v>
      </c>
      <c r="Z1130">
        <v>0</v>
      </c>
      <c r="AA1130">
        <v>1531</v>
      </c>
      <c r="AB1130">
        <v>41.619999999995301</v>
      </c>
      <c r="AC1130">
        <v>139611.889999999</v>
      </c>
      <c r="AD1130">
        <v>139653.50999999899</v>
      </c>
      <c r="AE1130">
        <v>91.19</v>
      </c>
      <c r="AF1130">
        <v>1</v>
      </c>
      <c r="AG1130">
        <v>-3.28777266394E-4</v>
      </c>
      <c r="AH1130">
        <f>-(MAX($AD$2:AD1130)-AD1130)/MAX($AD$2:AD1130)</f>
        <v>-5.2346208970699779E-3</v>
      </c>
      <c r="AI1130">
        <f>MIN($AH$3:AH1130)</f>
        <v>-0.27173488542719992</v>
      </c>
      <c r="AK1130" s="1">
        <v>42815</v>
      </c>
      <c r="AL1130">
        <f>1468</f>
        <v>1468</v>
      </c>
      <c r="AM1130">
        <f t="shared" si="68"/>
        <v>29.200000000011599</v>
      </c>
      <c r="AN1130">
        <f t="shared" si="69"/>
        <v>133866.91999999998</v>
      </c>
      <c r="AO1130">
        <f t="shared" si="70"/>
        <v>133896.12</v>
      </c>
      <c r="AP1130">
        <v>91.19</v>
      </c>
      <c r="AQ1130">
        <f t="shared" si="71"/>
        <v>-3.2880354928654817E-4</v>
      </c>
      <c r="AR1130">
        <f>-(MAX($AO$2:AO1130)-AO1130)/MAX($AO$2:AO1130)</f>
        <v>-2.4283297461285113E-2</v>
      </c>
      <c r="AS1130">
        <f>MIN($AR$3:AR1130)</f>
        <v>-0.27171619185755025</v>
      </c>
    </row>
    <row r="1131" spans="1:45" x14ac:dyDescent="0.2">
      <c r="A1131" s="1">
        <v>42816</v>
      </c>
      <c r="B1131">
        <v>0</v>
      </c>
      <c r="C1131">
        <v>1327</v>
      </c>
      <c r="D1131">
        <v>88.384999999994704</v>
      </c>
      <c r="E1131">
        <v>120743.73</v>
      </c>
      <c r="F1131">
        <v>120832.114999999</v>
      </c>
      <c r="G1131">
        <v>90.99</v>
      </c>
      <c r="H1131">
        <v>1</v>
      </c>
      <c r="I1131">
        <v>-2.19162218151E-3</v>
      </c>
      <c r="J1131">
        <f>-(MAX($F$2:F1131)-F1131)/MAX($F$2:F1131)</f>
        <v>-3.0107869012192014E-2</v>
      </c>
      <c r="K1131">
        <f>MIN($J$3:J1131)</f>
        <v>-0.10007190256198779</v>
      </c>
      <c r="M1131" s="1">
        <v>42816</v>
      </c>
      <c r="N1131">
        <v>0</v>
      </c>
      <c r="O1131">
        <v>1172</v>
      </c>
      <c r="P1131">
        <v>9.4850000000005803</v>
      </c>
      <c r="Q1131">
        <v>106640.28</v>
      </c>
      <c r="R1131">
        <v>106649.765</v>
      </c>
      <c r="S1131">
        <v>90.99</v>
      </c>
      <c r="T1131">
        <v>1</v>
      </c>
      <c r="U1131">
        <v>-2.19302831247E-3</v>
      </c>
      <c r="V1131">
        <f>-(MAX($R$2:R1131)-R1131)/MAX($R$2:R1131)</f>
        <v>-0.12103567362667396</v>
      </c>
      <c r="W1131">
        <f>MIN($V$3:V1131)</f>
        <v>-0.27527937672761299</v>
      </c>
      <c r="Y1131" s="1">
        <v>42816</v>
      </c>
      <c r="Z1131">
        <v>0</v>
      </c>
      <c r="AA1131">
        <v>1531</v>
      </c>
      <c r="AB1131">
        <v>41.619999999995301</v>
      </c>
      <c r="AC1131">
        <v>139305.69</v>
      </c>
      <c r="AD1131">
        <v>139347.31</v>
      </c>
      <c r="AE1131">
        <v>90.99</v>
      </c>
      <c r="AF1131">
        <v>1</v>
      </c>
      <c r="AG1131">
        <v>-2.19256930957E-3</v>
      </c>
      <c r="AH1131">
        <f>-(MAX($AD$2:AD1131)-AD1131)/MAX($AD$2:AD1131)</f>
        <v>-7.4157129375086155E-3</v>
      </c>
      <c r="AI1131">
        <f>MIN($AH$3:AH1131)</f>
        <v>-0.27173488542719992</v>
      </c>
      <c r="AK1131" s="1">
        <v>42816</v>
      </c>
      <c r="AL1131">
        <f>1468</f>
        <v>1468</v>
      </c>
      <c r="AM1131">
        <f t="shared" si="68"/>
        <v>29.200000000011599</v>
      </c>
      <c r="AN1131">
        <f t="shared" si="69"/>
        <v>133573.32</v>
      </c>
      <c r="AO1131">
        <f t="shared" si="70"/>
        <v>133602.52000000002</v>
      </c>
      <c r="AP1131">
        <v>90.99</v>
      </c>
      <c r="AQ1131">
        <f t="shared" si="71"/>
        <v>-2.1927446441314113E-3</v>
      </c>
      <c r="AR1131">
        <f>-(MAX($AO$2:AO1131)-AO1131)/MAX($AO$2:AO1131)</f>
        <v>-2.6422795034966442E-2</v>
      </c>
      <c r="AS1131">
        <f>MIN($AR$3:AR1131)</f>
        <v>-0.27171619185755025</v>
      </c>
    </row>
    <row r="1132" spans="1:45" x14ac:dyDescent="0.2">
      <c r="A1132" s="1">
        <v>42817</v>
      </c>
      <c r="B1132">
        <v>0</v>
      </c>
      <c r="C1132">
        <v>1327</v>
      </c>
      <c r="D1132">
        <v>88.384999999994704</v>
      </c>
      <c r="E1132">
        <v>120451.789999999</v>
      </c>
      <c r="F1132">
        <v>120540.174999999</v>
      </c>
      <c r="G1132">
        <v>90.77</v>
      </c>
      <c r="H1132">
        <v>0</v>
      </c>
      <c r="I1132">
        <v>-2.4160795331599999E-3</v>
      </c>
      <c r="J1132">
        <f>-(MAX($F$2:F1132)-F1132)/MAX($F$2:F1132)</f>
        <v>-3.2451205539245152E-2</v>
      </c>
      <c r="K1132">
        <f>MIN($J$3:J1132)</f>
        <v>-0.10007190256198779</v>
      </c>
      <c r="M1132" s="1">
        <v>42817</v>
      </c>
      <c r="N1132">
        <v>0</v>
      </c>
      <c r="O1132">
        <v>1172</v>
      </c>
      <c r="P1132">
        <v>9.4850000000005803</v>
      </c>
      <c r="Q1132">
        <v>106382.44</v>
      </c>
      <c r="R1132">
        <v>106391.925</v>
      </c>
      <c r="S1132">
        <v>90.77</v>
      </c>
      <c r="T1132">
        <v>0</v>
      </c>
      <c r="U1132">
        <v>-2.4176330815200001E-3</v>
      </c>
      <c r="V1132">
        <f>-(MAX($R$2:R1132)-R1132)/MAX($R$2:R1132)</f>
        <v>-0.12316068685958727</v>
      </c>
      <c r="W1132">
        <f>MIN($V$3:V1132)</f>
        <v>-0.27527937672761299</v>
      </c>
      <c r="Y1132" s="1">
        <v>42817</v>
      </c>
      <c r="Z1132">
        <v>0</v>
      </c>
      <c r="AA1132">
        <v>1531</v>
      </c>
      <c r="AB1132">
        <v>41.619999999995301</v>
      </c>
      <c r="AC1132">
        <v>138968.87</v>
      </c>
      <c r="AD1132">
        <v>139010.489999999</v>
      </c>
      <c r="AE1132">
        <v>90.77</v>
      </c>
      <c r="AF1132">
        <v>0</v>
      </c>
      <c r="AG1132">
        <v>-2.4171259567200001E-3</v>
      </c>
      <c r="AH1132">
        <f>-(MAX($AD$2:AD1132)-AD1132)/MAX($AD$2:AD1132)</f>
        <v>-9.8149141820061056E-3</v>
      </c>
      <c r="AI1132">
        <f>MIN($AH$3:AH1132)</f>
        <v>-0.27173488542719992</v>
      </c>
      <c r="AK1132" s="1">
        <v>42817</v>
      </c>
      <c r="AL1132">
        <f>1468</f>
        <v>1468</v>
      </c>
      <c r="AM1132">
        <f t="shared" si="68"/>
        <v>29.200000000011599</v>
      </c>
      <c r="AN1132">
        <f t="shared" si="69"/>
        <v>133250.35999999999</v>
      </c>
      <c r="AO1132">
        <f t="shared" si="70"/>
        <v>133279.56</v>
      </c>
      <c r="AP1132">
        <v>90.77</v>
      </c>
      <c r="AQ1132">
        <f t="shared" si="71"/>
        <v>-2.4173196733117078E-3</v>
      </c>
      <c r="AR1132">
        <f>-(MAX($AO$2:AO1132)-AO1132)/MAX($AO$2:AO1132)</f>
        <v>-2.8776242366016242E-2</v>
      </c>
      <c r="AS1132">
        <f>MIN($AR$3:AR1132)</f>
        <v>-0.27171619185755025</v>
      </c>
    </row>
    <row r="1133" spans="1:45" x14ac:dyDescent="0.2">
      <c r="A1133" s="1">
        <v>42818</v>
      </c>
      <c r="B1133">
        <v>0</v>
      </c>
      <c r="C1133">
        <v>1327</v>
      </c>
      <c r="D1133">
        <v>88.384999999994704</v>
      </c>
      <c r="E1133">
        <v>120186.389999999</v>
      </c>
      <c r="F1133">
        <v>120274.774999999</v>
      </c>
      <c r="G1133">
        <v>90.57</v>
      </c>
      <c r="H1133">
        <v>0</v>
      </c>
      <c r="I1133">
        <v>-2.20175555577E-3</v>
      </c>
      <c r="J1133">
        <f>-(MAX($F$2:F1133)-F1133)/MAX($F$2:F1133)</f>
        <v>-3.458151147292976E-2</v>
      </c>
      <c r="K1133">
        <f>MIN($J$3:J1133)</f>
        <v>-0.10007190256198779</v>
      </c>
      <c r="M1133" s="1">
        <v>42818</v>
      </c>
      <c r="N1133">
        <v>0</v>
      </c>
      <c r="O1133">
        <v>1172</v>
      </c>
      <c r="P1133">
        <v>9.4850000000005803</v>
      </c>
      <c r="Q1133">
        <v>106148.039999999</v>
      </c>
      <c r="R1133">
        <v>106157.524999999</v>
      </c>
      <c r="S1133">
        <v>90.57</v>
      </c>
      <c r="T1133">
        <v>0</v>
      </c>
      <c r="U1133">
        <v>-2.2031747240199998E-3</v>
      </c>
      <c r="V1133">
        <f>-(MAX($R$2:R1133)-R1133)/MAX($R$2:R1133)</f>
        <v>-0.1250925170713349</v>
      </c>
      <c r="W1133">
        <f>MIN($V$3:V1133)</f>
        <v>-0.27527937672761299</v>
      </c>
      <c r="Y1133" s="1">
        <v>42818</v>
      </c>
      <c r="Z1133">
        <v>0</v>
      </c>
      <c r="AA1133">
        <v>1531</v>
      </c>
      <c r="AB1133">
        <v>41.619999999995301</v>
      </c>
      <c r="AC1133">
        <v>138662.66999999899</v>
      </c>
      <c r="AD1133">
        <v>138704.28999999899</v>
      </c>
      <c r="AE1133">
        <v>90.57</v>
      </c>
      <c r="AF1133">
        <v>0</v>
      </c>
      <c r="AG1133">
        <v>-2.2027114644399999E-3</v>
      </c>
      <c r="AH1133">
        <f>-(MAX($AD$2:AD1133)-AD1133)/MAX($AD$2:AD1133)</f>
        <v>-1.1996006222451998E-2</v>
      </c>
      <c r="AI1133">
        <f>MIN($AH$3:AH1133)</f>
        <v>-0.27173488542719992</v>
      </c>
      <c r="AK1133" s="1">
        <v>42818</v>
      </c>
      <c r="AL1133">
        <f>1468</f>
        <v>1468</v>
      </c>
      <c r="AM1133">
        <f t="shared" si="68"/>
        <v>29.200000000011599</v>
      </c>
      <c r="AN1133">
        <f t="shared" si="69"/>
        <v>132956.75999999998</v>
      </c>
      <c r="AO1133">
        <f t="shared" si="70"/>
        <v>132985.96</v>
      </c>
      <c r="AP1133">
        <v>90.57</v>
      </c>
      <c r="AQ1133">
        <f t="shared" si="71"/>
        <v>-2.2028884249018065E-3</v>
      </c>
      <c r="AR1133">
        <f>-(MAX($AO$2:AO1133)-AO1133)/MAX($AO$2:AO1133)</f>
        <v>-3.0915739939697783E-2</v>
      </c>
      <c r="AS1133">
        <f>MIN($AR$3:AR1133)</f>
        <v>-0.27171619185755025</v>
      </c>
    </row>
    <row r="1134" spans="1:45" x14ac:dyDescent="0.2">
      <c r="A1134" s="1">
        <v>42821</v>
      </c>
      <c r="B1134">
        <v>1327</v>
      </c>
      <c r="C1134">
        <v>0</v>
      </c>
      <c r="D1134">
        <v>120168.614999999</v>
      </c>
      <c r="E1134">
        <v>0</v>
      </c>
      <c r="F1134">
        <v>120168.614999999</v>
      </c>
      <c r="G1134">
        <v>90.49</v>
      </c>
      <c r="H1134">
        <v>-1</v>
      </c>
      <c r="I1134">
        <v>-8.8264559214499996E-4</v>
      </c>
      <c r="J1134">
        <f>-(MAX($F$2:F1134)-F1134)/MAX($F$2:F1134)</f>
        <v>-3.5433633846403648E-2</v>
      </c>
      <c r="K1134">
        <f>MIN($J$3:J1134)</f>
        <v>-0.10007190256198779</v>
      </c>
      <c r="M1134" s="1">
        <v>42821</v>
      </c>
      <c r="N1134">
        <v>0</v>
      </c>
      <c r="O1134">
        <v>1172</v>
      </c>
      <c r="P1134">
        <v>9.4850000000005803</v>
      </c>
      <c r="Q1134">
        <v>106054.28</v>
      </c>
      <c r="R1134">
        <v>106063.765</v>
      </c>
      <c r="S1134">
        <v>90.49</v>
      </c>
      <c r="T1134">
        <v>0</v>
      </c>
      <c r="U1134">
        <v>-8.8321576826500003E-4</v>
      </c>
      <c r="V1134">
        <f>-(MAX($R$2:R1134)-R1134)/MAX($R$2:R1134)</f>
        <v>-0.12586524915602246</v>
      </c>
      <c r="W1134">
        <f>MIN($V$3:V1134)</f>
        <v>-0.27527937672761299</v>
      </c>
      <c r="Y1134" s="1">
        <v>42821</v>
      </c>
      <c r="Z1134">
        <v>0</v>
      </c>
      <c r="AA1134">
        <v>1531</v>
      </c>
      <c r="AB1134">
        <v>41.619999999995301</v>
      </c>
      <c r="AC1134">
        <v>138540.19</v>
      </c>
      <c r="AD1134">
        <v>138581.81</v>
      </c>
      <c r="AE1134">
        <v>90.49</v>
      </c>
      <c r="AF1134">
        <v>0</v>
      </c>
      <c r="AG1134">
        <v>-8.8302964529799995E-4</v>
      </c>
      <c r="AH1134">
        <f>-(MAX($AD$2:AD1134)-AD1134)/MAX($AD$2:AD1134)</f>
        <v>-1.2868443038623141E-2</v>
      </c>
      <c r="AI1134">
        <f>MIN($AH$3:AH1134)</f>
        <v>-0.27173488542719992</v>
      </c>
      <c r="AK1134" s="1">
        <v>42821</v>
      </c>
      <c r="AL1134">
        <f>1468</f>
        <v>1468</v>
      </c>
      <c r="AM1134">
        <f t="shared" si="68"/>
        <v>29.200000000011599</v>
      </c>
      <c r="AN1134">
        <f t="shared" si="69"/>
        <v>132839.32</v>
      </c>
      <c r="AO1134">
        <f t="shared" si="70"/>
        <v>132868.52000000002</v>
      </c>
      <c r="AP1134">
        <v>90.49</v>
      </c>
      <c r="AQ1134">
        <f t="shared" si="71"/>
        <v>-8.8310074236387984E-4</v>
      </c>
      <c r="AR1134">
        <f>-(MAX($AO$2:AO1134)-AO1134)/MAX($AO$2:AO1134)</f>
        <v>-3.1771538969170184E-2</v>
      </c>
      <c r="AS1134">
        <f>MIN($AR$3:AR1134)</f>
        <v>-0.27171619185755025</v>
      </c>
    </row>
    <row r="1135" spans="1:45" x14ac:dyDescent="0.2">
      <c r="A1135" s="1">
        <v>42822</v>
      </c>
      <c r="B1135">
        <v>0</v>
      </c>
      <c r="C1135">
        <v>0</v>
      </c>
      <c r="D1135">
        <v>120168.614999999</v>
      </c>
      <c r="E1135">
        <v>0</v>
      </c>
      <c r="F1135">
        <v>120168.614999999</v>
      </c>
      <c r="G1135">
        <v>90.76</v>
      </c>
      <c r="H1135">
        <v>0</v>
      </c>
      <c r="I1135">
        <v>0</v>
      </c>
      <c r="J1135">
        <f>-(MAX($F$2:F1135)-F1135)/MAX($F$2:F1135)</f>
        <v>-3.5433633846403648E-2</v>
      </c>
      <c r="K1135">
        <f>MIN($J$3:J1135)</f>
        <v>-0.10007190256198779</v>
      </c>
      <c r="M1135" s="1">
        <v>42822</v>
      </c>
      <c r="N1135">
        <v>0</v>
      </c>
      <c r="O1135">
        <v>1172</v>
      </c>
      <c r="P1135">
        <v>9.4850000000005803</v>
      </c>
      <c r="Q1135">
        <v>106370.72</v>
      </c>
      <c r="R1135">
        <v>106380.205</v>
      </c>
      <c r="S1135">
        <v>90.76</v>
      </c>
      <c r="T1135">
        <v>0</v>
      </c>
      <c r="U1135">
        <v>2.98348828179E-3</v>
      </c>
      <c r="V1135">
        <f>-(MAX($R$2:R1135)-R1135)/MAX($R$2:R1135)</f>
        <v>-0.12325727837017425</v>
      </c>
      <c r="W1135">
        <f>MIN($V$3:V1135)</f>
        <v>-0.27527937672761299</v>
      </c>
      <c r="Y1135" s="1">
        <v>42822</v>
      </c>
      <c r="Z1135">
        <v>0</v>
      </c>
      <c r="AA1135">
        <v>1531</v>
      </c>
      <c r="AB1135">
        <v>41.619999999995301</v>
      </c>
      <c r="AC1135">
        <v>138953.56</v>
      </c>
      <c r="AD1135">
        <v>138995.179999999</v>
      </c>
      <c r="AE1135">
        <v>90.76</v>
      </c>
      <c r="AF1135">
        <v>0</v>
      </c>
      <c r="AG1135">
        <v>2.9828590058100001E-3</v>
      </c>
      <c r="AH1135">
        <f>-(MAX($AD$2:AD1135)-AD1135)/MAX($AD$2:AD1135)</f>
        <v>-9.9239687840283787E-3</v>
      </c>
      <c r="AI1135">
        <f>MIN($AH$3:AH1135)</f>
        <v>-0.27173488542719992</v>
      </c>
      <c r="AK1135" s="1">
        <v>42822</v>
      </c>
      <c r="AL1135">
        <f>1468</f>
        <v>1468</v>
      </c>
      <c r="AM1135">
        <f t="shared" si="68"/>
        <v>29.200000000011599</v>
      </c>
      <c r="AN1135">
        <f t="shared" si="69"/>
        <v>133235.68</v>
      </c>
      <c r="AO1135">
        <f t="shared" si="70"/>
        <v>133264.88</v>
      </c>
      <c r="AP1135">
        <v>90.76</v>
      </c>
      <c r="AQ1135">
        <f t="shared" si="71"/>
        <v>2.9830993827581281E-3</v>
      </c>
      <c r="AR1135">
        <f>-(MAX($AO$2:AO1135)-AO1135)/MAX($AO$2:AO1135)</f>
        <v>-2.8883217244700266E-2</v>
      </c>
      <c r="AS1135">
        <f>MIN($AR$3:AR1135)</f>
        <v>-0.27171619185755025</v>
      </c>
    </row>
    <row r="1136" spans="1:45" x14ac:dyDescent="0.2">
      <c r="A1136" s="1">
        <v>42823</v>
      </c>
      <c r="B1136">
        <v>0</v>
      </c>
      <c r="C1136">
        <v>0</v>
      </c>
      <c r="D1136">
        <v>120168.614999999</v>
      </c>
      <c r="E1136">
        <v>0</v>
      </c>
      <c r="F1136">
        <v>120168.614999999</v>
      </c>
      <c r="G1136">
        <v>90.6</v>
      </c>
      <c r="H1136">
        <v>-1</v>
      </c>
      <c r="I1136">
        <v>0</v>
      </c>
      <c r="J1136">
        <f>-(MAX($F$2:F1136)-F1136)/MAX($F$2:F1136)</f>
        <v>-3.5433633846403648E-2</v>
      </c>
      <c r="K1136">
        <f>MIN($J$3:J1136)</f>
        <v>-0.10007190256198779</v>
      </c>
      <c r="M1136" s="1">
        <v>42823</v>
      </c>
      <c r="N1136">
        <v>1172</v>
      </c>
      <c r="O1136">
        <v>0</v>
      </c>
      <c r="P1136">
        <v>106192.685</v>
      </c>
      <c r="Q1136">
        <v>0</v>
      </c>
      <c r="R1136">
        <v>106192.685</v>
      </c>
      <c r="S1136">
        <v>90.6</v>
      </c>
      <c r="T1136">
        <v>-1</v>
      </c>
      <c r="U1136">
        <v>-1.76273395976E-3</v>
      </c>
      <c r="V1136">
        <f>-(MAX($R$2:R1136)-R1136)/MAX($R$2:R1136)</f>
        <v>-0.1248027425395658</v>
      </c>
      <c r="W1136">
        <f>MIN($V$3:V1136)</f>
        <v>-0.27527937672761299</v>
      </c>
      <c r="Y1136" s="1">
        <v>42823</v>
      </c>
      <c r="Z1136">
        <v>0</v>
      </c>
      <c r="AA1136">
        <v>1531</v>
      </c>
      <c r="AB1136">
        <v>41.619999999995301</v>
      </c>
      <c r="AC1136">
        <v>138708.6</v>
      </c>
      <c r="AD1136">
        <v>138750.22</v>
      </c>
      <c r="AE1136">
        <v>90.6</v>
      </c>
      <c r="AF1136">
        <v>0</v>
      </c>
      <c r="AG1136">
        <v>-1.7623632704399999E-3</v>
      </c>
      <c r="AH1136">
        <f>-(MAX($AD$2:AD1136)-AD1136)/MAX($AD$2:AD1136)</f>
        <v>-1.166884241637792E-2</v>
      </c>
      <c r="AI1136">
        <f>MIN($AH$3:AH1136)</f>
        <v>-0.27173488542719992</v>
      </c>
      <c r="AK1136" s="1">
        <v>42823</v>
      </c>
      <c r="AL1136">
        <f>1468</f>
        <v>1468</v>
      </c>
      <c r="AM1136">
        <f t="shared" si="68"/>
        <v>29.200000000011599</v>
      </c>
      <c r="AN1136">
        <f t="shared" si="69"/>
        <v>133000.79999999999</v>
      </c>
      <c r="AO1136">
        <f t="shared" si="70"/>
        <v>133030</v>
      </c>
      <c r="AP1136">
        <v>90.6</v>
      </c>
      <c r="AQ1136">
        <f t="shared" si="71"/>
        <v>-1.762504870000293E-3</v>
      </c>
      <c r="AR1136">
        <f>-(MAX($AO$2:AO1136)-AO1136)/MAX($AO$2:AO1136)</f>
        <v>-3.0594815303645499E-2</v>
      </c>
      <c r="AS1136">
        <f>MIN($AR$3:AR1136)</f>
        <v>-0.27171619185755025</v>
      </c>
    </row>
    <row r="1137" spans="1:45" x14ac:dyDescent="0.2">
      <c r="A1137" s="1">
        <v>42824</v>
      </c>
      <c r="B1137">
        <v>0</v>
      </c>
      <c r="C1137">
        <v>0</v>
      </c>
      <c r="D1137">
        <v>120168.614999999</v>
      </c>
      <c r="E1137">
        <v>0</v>
      </c>
      <c r="F1137">
        <v>120168.614999999</v>
      </c>
      <c r="G1137">
        <v>90.2</v>
      </c>
      <c r="H1137">
        <v>0</v>
      </c>
      <c r="I1137">
        <v>0</v>
      </c>
      <c r="J1137">
        <f>-(MAX($F$2:F1137)-F1137)/MAX($F$2:F1137)</f>
        <v>-3.5433633846403648E-2</v>
      </c>
      <c r="K1137">
        <f>MIN($J$3:J1137)</f>
        <v>-0.10007190256198779</v>
      </c>
      <c r="M1137" s="1">
        <v>42824</v>
      </c>
      <c r="N1137">
        <v>0</v>
      </c>
      <c r="O1137">
        <v>0</v>
      </c>
      <c r="P1137">
        <v>106192.685</v>
      </c>
      <c r="Q1137">
        <v>0</v>
      </c>
      <c r="R1137">
        <v>106192.685</v>
      </c>
      <c r="S1137">
        <v>90.2</v>
      </c>
      <c r="T1137">
        <v>0</v>
      </c>
      <c r="U1137">
        <v>0</v>
      </c>
      <c r="V1137">
        <f>-(MAX($R$2:R1137)-R1137)/MAX($R$2:R1137)</f>
        <v>-0.1248027425395658</v>
      </c>
      <c r="W1137">
        <f>MIN($V$3:V1137)</f>
        <v>-0.27527937672761299</v>
      </c>
      <c r="Y1137" s="1">
        <v>42824</v>
      </c>
      <c r="Z1137">
        <v>0</v>
      </c>
      <c r="AA1137">
        <v>1531</v>
      </c>
      <c r="AB1137">
        <v>41.619999999995301</v>
      </c>
      <c r="AC1137">
        <v>138096.20000000001</v>
      </c>
      <c r="AD1137">
        <v>138137.82</v>
      </c>
      <c r="AE1137">
        <v>90.2</v>
      </c>
      <c r="AF1137">
        <v>0</v>
      </c>
      <c r="AG1137">
        <v>-4.4136866954200002E-3</v>
      </c>
      <c r="AH1137">
        <f>-(MAX($AD$2:AD1137)-AD1137)/MAX($AD$2:AD1137)</f>
        <v>-1.60310264972695E-2</v>
      </c>
      <c r="AI1137">
        <f>MIN($AH$3:AH1137)</f>
        <v>-0.27173488542719992</v>
      </c>
      <c r="AK1137" s="1">
        <v>42824</v>
      </c>
      <c r="AL1137">
        <f>1468</f>
        <v>1468</v>
      </c>
      <c r="AM1137">
        <f t="shared" si="68"/>
        <v>29.200000000011599</v>
      </c>
      <c r="AN1137">
        <f t="shared" si="69"/>
        <v>132413.6</v>
      </c>
      <c r="AO1137">
        <f t="shared" si="70"/>
        <v>132442.80000000002</v>
      </c>
      <c r="AP1137">
        <v>90.2</v>
      </c>
      <c r="AQ1137">
        <f t="shared" si="71"/>
        <v>-4.4140419454257122E-3</v>
      </c>
      <c r="AR1137">
        <f>-(MAX($AO$2:AO1137)-AO1137)/MAX($AO$2:AO1137)</f>
        <v>-3.4873810451008368E-2</v>
      </c>
      <c r="AS1137">
        <f>MIN($AR$3:AR1137)</f>
        <v>-0.27171619185755025</v>
      </c>
    </row>
    <row r="1138" spans="1:45" x14ac:dyDescent="0.2">
      <c r="A1138" s="1">
        <v>42825</v>
      </c>
      <c r="B1138">
        <v>0</v>
      </c>
      <c r="C1138">
        <v>0</v>
      </c>
      <c r="D1138">
        <v>120168.614999999</v>
      </c>
      <c r="E1138">
        <v>0</v>
      </c>
      <c r="F1138">
        <v>120168.614999999</v>
      </c>
      <c r="G1138">
        <v>89.85</v>
      </c>
      <c r="H1138">
        <v>0</v>
      </c>
      <c r="I1138">
        <v>0</v>
      </c>
      <c r="J1138">
        <f>-(MAX($F$2:F1138)-F1138)/MAX($F$2:F1138)</f>
        <v>-3.5433633846403648E-2</v>
      </c>
      <c r="K1138">
        <f>MIN($J$3:J1138)</f>
        <v>-0.10007190256198779</v>
      </c>
      <c r="M1138" s="1">
        <v>42825</v>
      </c>
      <c r="N1138">
        <v>0</v>
      </c>
      <c r="O1138">
        <v>0</v>
      </c>
      <c r="P1138">
        <v>106192.685</v>
      </c>
      <c r="Q1138">
        <v>0</v>
      </c>
      <c r="R1138">
        <v>106192.685</v>
      </c>
      <c r="S1138">
        <v>89.85</v>
      </c>
      <c r="T1138">
        <v>0</v>
      </c>
      <c r="U1138">
        <v>0</v>
      </c>
      <c r="V1138">
        <f>-(MAX($R$2:R1138)-R1138)/MAX($R$2:R1138)</f>
        <v>-0.1248027425395658</v>
      </c>
      <c r="W1138">
        <f>MIN($V$3:V1138)</f>
        <v>-0.27527937672761299</v>
      </c>
      <c r="Y1138" s="1">
        <v>42825</v>
      </c>
      <c r="Z1138">
        <v>0</v>
      </c>
      <c r="AA1138">
        <v>1531</v>
      </c>
      <c r="AB1138">
        <v>41.619999999995301</v>
      </c>
      <c r="AC1138">
        <v>137560.35</v>
      </c>
      <c r="AD1138">
        <v>137601.97</v>
      </c>
      <c r="AE1138">
        <v>89.85</v>
      </c>
      <c r="AF1138">
        <v>0</v>
      </c>
      <c r="AG1138">
        <v>-3.8790969772099998E-3</v>
      </c>
      <c r="AH1138">
        <f>-(MAX($AD$2:AD1138)-AD1138)/MAX($AD$2:AD1138)</f>
        <v>-1.9847937568049707E-2</v>
      </c>
      <c r="AI1138">
        <f>MIN($AH$3:AH1138)</f>
        <v>-0.27173488542719992</v>
      </c>
      <c r="AK1138" s="1">
        <v>42825</v>
      </c>
      <c r="AL1138">
        <f>1468</f>
        <v>1468</v>
      </c>
      <c r="AM1138">
        <f t="shared" si="68"/>
        <v>29.200000000011599</v>
      </c>
      <c r="AN1138">
        <f t="shared" si="69"/>
        <v>131899.79999999999</v>
      </c>
      <c r="AO1138">
        <f t="shared" si="70"/>
        <v>131929</v>
      </c>
      <c r="AP1138">
        <v>89.85</v>
      </c>
      <c r="AQ1138">
        <f t="shared" si="71"/>
        <v>-3.8794105832858968E-3</v>
      </c>
      <c r="AR1138">
        <f>-(MAX($AO$2:AO1138)-AO1138)/MAX($AO$2:AO1138)</f>
        <v>-3.8617931204951113E-2</v>
      </c>
      <c r="AS1138">
        <f>MIN($AR$3:AR1138)</f>
        <v>-0.27171619185755025</v>
      </c>
    </row>
    <row r="1139" spans="1:45" x14ac:dyDescent="0.2">
      <c r="A1139" s="1">
        <v>42828</v>
      </c>
      <c r="B1139">
        <v>0</v>
      </c>
      <c r="C1139">
        <v>0</v>
      </c>
      <c r="D1139">
        <v>120168.614999999</v>
      </c>
      <c r="E1139">
        <v>0</v>
      </c>
      <c r="F1139">
        <v>120168.614999999</v>
      </c>
      <c r="G1139">
        <v>89.68</v>
      </c>
      <c r="H1139">
        <v>-1</v>
      </c>
      <c r="I1139">
        <v>0</v>
      </c>
      <c r="J1139">
        <f>-(MAX($F$2:F1139)-F1139)/MAX($F$2:F1139)</f>
        <v>-3.5433633846403648E-2</v>
      </c>
      <c r="K1139">
        <f>MIN($J$3:J1139)</f>
        <v>-0.10007190256198779</v>
      </c>
      <c r="M1139" s="1">
        <v>42828</v>
      </c>
      <c r="N1139">
        <v>0</v>
      </c>
      <c r="O1139">
        <v>0</v>
      </c>
      <c r="P1139">
        <v>106192.685</v>
      </c>
      <c r="Q1139">
        <v>0</v>
      </c>
      <c r="R1139">
        <v>106192.685</v>
      </c>
      <c r="S1139">
        <v>89.68</v>
      </c>
      <c r="T1139">
        <v>0</v>
      </c>
      <c r="U1139">
        <v>0</v>
      </c>
      <c r="V1139">
        <f>-(MAX($R$2:R1139)-R1139)/MAX($R$2:R1139)</f>
        <v>-0.1248027425395658</v>
      </c>
      <c r="W1139">
        <f>MIN($V$3:V1139)</f>
        <v>-0.27527937672761299</v>
      </c>
      <c r="Y1139" s="1">
        <v>42828</v>
      </c>
      <c r="Z1139">
        <v>0</v>
      </c>
      <c r="AA1139">
        <v>1531</v>
      </c>
      <c r="AB1139">
        <v>41.619999999995301</v>
      </c>
      <c r="AC1139">
        <v>137300.07999999999</v>
      </c>
      <c r="AD1139">
        <v>137341.70000000001</v>
      </c>
      <c r="AE1139">
        <v>89.68</v>
      </c>
      <c r="AF1139">
        <v>0</v>
      </c>
      <c r="AG1139">
        <v>-1.89147001311E-3</v>
      </c>
      <c r="AH1139">
        <f>-(MAX($AD$2:AD1139)-AD1139)/MAX($AD$2:AD1139)</f>
        <v>-2.1701865802428572E-2</v>
      </c>
      <c r="AI1139">
        <f>MIN($AH$3:AH1139)</f>
        <v>-0.27173488542719992</v>
      </c>
      <c r="AK1139" s="1">
        <v>42828</v>
      </c>
      <c r="AL1139">
        <f>1468</f>
        <v>1468</v>
      </c>
      <c r="AM1139">
        <f t="shared" si="68"/>
        <v>29.200000000011599</v>
      </c>
      <c r="AN1139">
        <f t="shared" si="69"/>
        <v>131650.24000000002</v>
      </c>
      <c r="AO1139">
        <f t="shared" si="70"/>
        <v>131679.44000000003</v>
      </c>
      <c r="AP1139">
        <v>89.68</v>
      </c>
      <c r="AQ1139">
        <f t="shared" si="71"/>
        <v>-1.8916235247744512E-3</v>
      </c>
      <c r="AR1139">
        <f>-(MAX($AO$2:AO1139)-AO1139)/MAX($AO$2:AO1139)</f>
        <v>-4.0436504142580161E-2</v>
      </c>
      <c r="AS1139">
        <f>MIN($AR$3:AR1139)</f>
        <v>-0.27171619185755025</v>
      </c>
    </row>
    <row r="1140" spans="1:45" x14ac:dyDescent="0.2">
      <c r="A1140" s="1">
        <v>42829</v>
      </c>
      <c r="B1140">
        <v>0</v>
      </c>
      <c r="C1140">
        <v>0</v>
      </c>
      <c r="D1140">
        <v>120168.614999999</v>
      </c>
      <c r="E1140">
        <v>0</v>
      </c>
      <c r="F1140">
        <v>120168.614999999</v>
      </c>
      <c r="G1140">
        <v>89.91</v>
      </c>
      <c r="H1140">
        <v>0</v>
      </c>
      <c r="I1140">
        <v>0</v>
      </c>
      <c r="J1140">
        <f>-(MAX($F$2:F1140)-F1140)/MAX($F$2:F1140)</f>
        <v>-3.5433633846403648E-2</v>
      </c>
      <c r="K1140">
        <f>MIN($J$3:J1140)</f>
        <v>-0.10007190256198779</v>
      </c>
      <c r="M1140" s="1">
        <v>42829</v>
      </c>
      <c r="N1140">
        <v>0</v>
      </c>
      <c r="O1140">
        <v>0</v>
      </c>
      <c r="P1140">
        <v>106192.685</v>
      </c>
      <c r="Q1140">
        <v>0</v>
      </c>
      <c r="R1140">
        <v>106192.685</v>
      </c>
      <c r="S1140">
        <v>89.91</v>
      </c>
      <c r="T1140">
        <v>0</v>
      </c>
      <c r="U1140">
        <v>0</v>
      </c>
      <c r="V1140">
        <f>-(MAX($R$2:R1140)-R1140)/MAX($R$2:R1140)</f>
        <v>-0.1248027425395658</v>
      </c>
      <c r="W1140">
        <f>MIN($V$3:V1140)</f>
        <v>-0.27527937672761299</v>
      </c>
      <c r="Y1140" s="1">
        <v>42829</v>
      </c>
      <c r="Z1140">
        <v>0</v>
      </c>
      <c r="AA1140">
        <v>1531</v>
      </c>
      <c r="AB1140">
        <v>41.619999999995301</v>
      </c>
      <c r="AC1140">
        <v>137652.209999999</v>
      </c>
      <c r="AD1140">
        <v>137693.829999999</v>
      </c>
      <c r="AE1140">
        <v>89.91</v>
      </c>
      <c r="AF1140">
        <v>0</v>
      </c>
      <c r="AG1140">
        <v>2.5638971994699999E-3</v>
      </c>
      <c r="AH1140">
        <f>-(MAX($AD$2:AD1140)-AD1140)/MAX($AD$2:AD1140)</f>
        <v>-1.9193609955923115E-2</v>
      </c>
      <c r="AI1140">
        <f>MIN($AH$3:AH1140)</f>
        <v>-0.27173488542719992</v>
      </c>
      <c r="AK1140" s="1">
        <v>42829</v>
      </c>
      <c r="AL1140">
        <f>1468</f>
        <v>1468</v>
      </c>
      <c r="AM1140">
        <f t="shared" si="68"/>
        <v>29.200000000011599</v>
      </c>
      <c r="AN1140">
        <f t="shared" si="69"/>
        <v>131987.88</v>
      </c>
      <c r="AO1140">
        <f t="shared" si="70"/>
        <v>132017.08000000002</v>
      </c>
      <c r="AP1140">
        <v>89.91</v>
      </c>
      <c r="AQ1140">
        <f t="shared" si="71"/>
        <v>2.5641056796716693E-3</v>
      </c>
      <c r="AR1140">
        <f>-(MAX($AO$2:AO1140)-AO1140)/MAX($AO$2:AO1140)</f>
        <v>-3.7976081932846545E-2</v>
      </c>
      <c r="AS1140">
        <f>MIN($AR$3:AR1140)</f>
        <v>-0.27171619185755025</v>
      </c>
    </row>
    <row r="1141" spans="1:45" x14ac:dyDescent="0.2">
      <c r="A1141" s="1">
        <v>42830</v>
      </c>
      <c r="B1141">
        <v>0</v>
      </c>
      <c r="C1141">
        <v>0</v>
      </c>
      <c r="D1141">
        <v>120168.614999999</v>
      </c>
      <c r="E1141">
        <v>0</v>
      </c>
      <c r="F1141">
        <v>120168.614999999</v>
      </c>
      <c r="G1141">
        <v>89.97</v>
      </c>
      <c r="H1141">
        <v>-1</v>
      </c>
      <c r="I1141">
        <v>0</v>
      </c>
      <c r="J1141">
        <f>-(MAX($F$2:F1141)-F1141)/MAX($F$2:F1141)</f>
        <v>-3.5433633846403648E-2</v>
      </c>
      <c r="K1141">
        <f>MIN($J$3:J1141)</f>
        <v>-0.10007190256198779</v>
      </c>
      <c r="M1141" s="1">
        <v>42830</v>
      </c>
      <c r="N1141">
        <v>0</v>
      </c>
      <c r="O1141">
        <v>0</v>
      </c>
      <c r="P1141">
        <v>106192.685</v>
      </c>
      <c r="Q1141">
        <v>0</v>
      </c>
      <c r="R1141">
        <v>106192.685</v>
      </c>
      <c r="S1141">
        <v>89.97</v>
      </c>
      <c r="T1141">
        <v>0</v>
      </c>
      <c r="U1141">
        <v>0</v>
      </c>
      <c r="V1141">
        <f>-(MAX($R$2:R1141)-R1141)/MAX($R$2:R1141)</f>
        <v>-0.1248027425395658</v>
      </c>
      <c r="W1141">
        <f>MIN($V$3:V1141)</f>
        <v>-0.27527937672761299</v>
      </c>
      <c r="Y1141" s="1">
        <v>42830</v>
      </c>
      <c r="Z1141">
        <v>0</v>
      </c>
      <c r="AA1141">
        <v>1531</v>
      </c>
      <c r="AB1141">
        <v>41.619999999995301</v>
      </c>
      <c r="AC1141">
        <v>137744.07</v>
      </c>
      <c r="AD1141">
        <v>137785.69</v>
      </c>
      <c r="AE1141">
        <v>89.97</v>
      </c>
      <c r="AF1141">
        <v>0</v>
      </c>
      <c r="AG1141">
        <v>6.6713228907899996E-4</v>
      </c>
      <c r="AH1141">
        <f>-(MAX($AD$2:AD1141)-AD1141)/MAX($AD$2:AD1141)</f>
        <v>-1.8539282343782215E-2</v>
      </c>
      <c r="AI1141">
        <f>MIN($AH$3:AH1141)</f>
        <v>-0.27173488542719992</v>
      </c>
      <c r="AK1141" s="1">
        <v>42830</v>
      </c>
      <c r="AL1141">
        <f>1468</f>
        <v>1468</v>
      </c>
      <c r="AM1141">
        <f t="shared" si="68"/>
        <v>29.200000000011599</v>
      </c>
      <c r="AN1141">
        <f t="shared" si="69"/>
        <v>132075.96</v>
      </c>
      <c r="AO1141">
        <f t="shared" si="70"/>
        <v>132105.16</v>
      </c>
      <c r="AP1141">
        <v>89.97</v>
      </c>
      <c r="AQ1141">
        <f t="shared" si="71"/>
        <v>6.6718639739636099E-4</v>
      </c>
      <c r="AR1141">
        <f>-(MAX($AO$2:AO1141)-AO1141)/MAX($AO$2:AO1141)</f>
        <v>-3.7334232660742192E-2</v>
      </c>
      <c r="AS1141">
        <f>MIN($AR$3:AR1141)</f>
        <v>-0.27171619185755025</v>
      </c>
    </row>
    <row r="1142" spans="1:45" x14ac:dyDescent="0.2">
      <c r="A1142" s="1">
        <v>42831</v>
      </c>
      <c r="B1142">
        <v>0</v>
      </c>
      <c r="C1142">
        <v>0</v>
      </c>
      <c r="D1142">
        <v>120168.614999999</v>
      </c>
      <c r="E1142">
        <v>0</v>
      </c>
      <c r="F1142">
        <v>120168.614999999</v>
      </c>
      <c r="G1142">
        <v>89.4</v>
      </c>
      <c r="H1142">
        <v>-1</v>
      </c>
      <c r="I1142">
        <v>0</v>
      </c>
      <c r="J1142">
        <f>-(MAX($F$2:F1142)-F1142)/MAX($F$2:F1142)</f>
        <v>-3.5433633846403648E-2</v>
      </c>
      <c r="K1142">
        <f>MIN($J$3:J1142)</f>
        <v>-0.10007190256198779</v>
      </c>
      <c r="M1142" s="1">
        <v>42831</v>
      </c>
      <c r="N1142">
        <v>0</v>
      </c>
      <c r="O1142">
        <v>0</v>
      </c>
      <c r="P1142">
        <v>106192.685</v>
      </c>
      <c r="Q1142">
        <v>0</v>
      </c>
      <c r="R1142">
        <v>106192.685</v>
      </c>
      <c r="S1142">
        <v>89.4</v>
      </c>
      <c r="T1142">
        <v>0</v>
      </c>
      <c r="U1142">
        <v>0</v>
      </c>
      <c r="V1142">
        <f>-(MAX($R$2:R1142)-R1142)/MAX($R$2:R1142)</f>
        <v>-0.1248027425395658</v>
      </c>
      <c r="W1142">
        <f>MIN($V$3:V1142)</f>
        <v>-0.27527937672761299</v>
      </c>
      <c r="Y1142" s="1">
        <v>42831</v>
      </c>
      <c r="Z1142">
        <v>0</v>
      </c>
      <c r="AA1142">
        <v>1531</v>
      </c>
      <c r="AB1142">
        <v>41.619999999995301</v>
      </c>
      <c r="AC1142">
        <v>136871.399999999</v>
      </c>
      <c r="AD1142">
        <v>136913.019999999</v>
      </c>
      <c r="AE1142">
        <v>89.4</v>
      </c>
      <c r="AF1142">
        <v>0</v>
      </c>
      <c r="AG1142">
        <v>-6.33353144292E-3</v>
      </c>
      <c r="AH1142">
        <f>-(MAX($AD$2:AD1142)-AD1142)/MAX($AD$2:AD1142)</f>
        <v>-2.4755394659059914E-2</v>
      </c>
      <c r="AI1142">
        <f>MIN($AH$3:AH1142)</f>
        <v>-0.27173488542719992</v>
      </c>
      <c r="AK1142" s="1">
        <v>42831</v>
      </c>
      <c r="AL1142">
        <f>1468</f>
        <v>1468</v>
      </c>
      <c r="AM1142">
        <f t="shared" si="68"/>
        <v>29.200000000011599</v>
      </c>
      <c r="AN1142">
        <f t="shared" si="69"/>
        <v>131239.20000000001</v>
      </c>
      <c r="AO1142">
        <f t="shared" si="70"/>
        <v>131268.40000000002</v>
      </c>
      <c r="AP1142">
        <v>89.4</v>
      </c>
      <c r="AQ1142">
        <f t="shared" si="71"/>
        <v>-6.3340447867439864E-3</v>
      </c>
      <c r="AR1142">
        <f>-(MAX($AO$2:AO1142)-AO1142)/MAX($AO$2:AO1142)</f>
        <v>-4.3431800745734314E-2</v>
      </c>
      <c r="AS1142">
        <f>MIN($AR$3:AR1142)</f>
        <v>-0.27171619185755025</v>
      </c>
    </row>
    <row r="1143" spans="1:45" x14ac:dyDescent="0.2">
      <c r="A1143" s="1">
        <v>42832</v>
      </c>
      <c r="B1143">
        <v>0</v>
      </c>
      <c r="C1143">
        <v>0</v>
      </c>
      <c r="D1143">
        <v>120168.614999999</v>
      </c>
      <c r="E1143">
        <v>0</v>
      </c>
      <c r="F1143">
        <v>120168.614999999</v>
      </c>
      <c r="G1143">
        <v>89.23</v>
      </c>
      <c r="H1143">
        <v>0</v>
      </c>
      <c r="I1143">
        <v>0</v>
      </c>
      <c r="J1143">
        <f>-(MAX($F$2:F1143)-F1143)/MAX($F$2:F1143)</f>
        <v>-3.5433633846403648E-2</v>
      </c>
      <c r="K1143">
        <f>MIN($J$3:J1143)</f>
        <v>-0.10007190256198779</v>
      </c>
      <c r="M1143" s="1">
        <v>42832</v>
      </c>
      <c r="N1143">
        <v>0</v>
      </c>
      <c r="O1143">
        <v>0</v>
      </c>
      <c r="P1143">
        <v>106192.685</v>
      </c>
      <c r="Q1143">
        <v>0</v>
      </c>
      <c r="R1143">
        <v>106192.685</v>
      </c>
      <c r="S1143">
        <v>89.23</v>
      </c>
      <c r="T1143">
        <v>0</v>
      </c>
      <c r="U1143">
        <v>0</v>
      </c>
      <c r="V1143">
        <f>-(MAX($R$2:R1143)-R1143)/MAX($R$2:R1143)</f>
        <v>-0.1248027425395658</v>
      </c>
      <c r="W1143">
        <f>MIN($V$3:V1143)</f>
        <v>-0.27527937672761299</v>
      </c>
      <c r="Y1143" s="1">
        <v>42832</v>
      </c>
      <c r="Z1143">
        <v>0</v>
      </c>
      <c r="AA1143">
        <v>1531</v>
      </c>
      <c r="AB1143">
        <v>41.619999999995301</v>
      </c>
      <c r="AC1143">
        <v>136611.13</v>
      </c>
      <c r="AD1143">
        <v>136652.75</v>
      </c>
      <c r="AE1143">
        <v>89.23</v>
      </c>
      <c r="AF1143">
        <v>0</v>
      </c>
      <c r="AG1143">
        <v>-1.9009879411E-3</v>
      </c>
      <c r="AH1143">
        <f>-(MAX($AD$2:AD1143)-AD1143)/MAX($AD$2:AD1143)</f>
        <v>-2.6609322893431729E-2</v>
      </c>
      <c r="AI1143">
        <f>MIN($AH$3:AH1143)</f>
        <v>-0.27173488542719992</v>
      </c>
      <c r="AK1143" s="1">
        <v>42832</v>
      </c>
      <c r="AL1143">
        <f>1468</f>
        <v>1468</v>
      </c>
      <c r="AM1143">
        <f t="shared" si="68"/>
        <v>29.200000000011599</v>
      </c>
      <c r="AN1143">
        <f t="shared" si="69"/>
        <v>130989.64</v>
      </c>
      <c r="AO1143">
        <f t="shared" si="70"/>
        <v>131018.84000000001</v>
      </c>
      <c r="AP1143">
        <v>89.23</v>
      </c>
      <c r="AQ1143">
        <f t="shared" si="71"/>
        <v>-1.9011430016669067E-3</v>
      </c>
      <c r="AR1143">
        <f>-(MAX($AO$2:AO1143)-AO1143)/MAX($AO$2:AO1143)</f>
        <v>-4.5250373683363682E-2</v>
      </c>
      <c r="AS1143">
        <f>MIN($AR$3:AR1143)</f>
        <v>-0.27171619185755025</v>
      </c>
    </row>
    <row r="1144" spans="1:45" x14ac:dyDescent="0.2">
      <c r="A1144" s="1">
        <v>42835</v>
      </c>
      <c r="B1144">
        <v>0</v>
      </c>
      <c r="C1144">
        <v>0</v>
      </c>
      <c r="D1144">
        <v>120168.614999999</v>
      </c>
      <c r="E1144">
        <v>0</v>
      </c>
      <c r="F1144">
        <v>120168.614999999</v>
      </c>
      <c r="G1144">
        <v>89.49</v>
      </c>
      <c r="H1144">
        <v>0</v>
      </c>
      <c r="I1144">
        <v>0</v>
      </c>
      <c r="J1144">
        <f>-(MAX($F$2:F1144)-F1144)/MAX($F$2:F1144)</f>
        <v>-3.5433633846403648E-2</v>
      </c>
      <c r="K1144">
        <f>MIN($J$3:J1144)</f>
        <v>-0.10007190256198779</v>
      </c>
      <c r="M1144" s="1">
        <v>42835</v>
      </c>
      <c r="N1144">
        <v>0</v>
      </c>
      <c r="O1144">
        <v>0</v>
      </c>
      <c r="P1144">
        <v>106192.685</v>
      </c>
      <c r="Q1144">
        <v>0</v>
      </c>
      <c r="R1144">
        <v>106192.685</v>
      </c>
      <c r="S1144">
        <v>89.49</v>
      </c>
      <c r="T1144">
        <v>0</v>
      </c>
      <c r="U1144">
        <v>0</v>
      </c>
      <c r="V1144">
        <f>-(MAX($R$2:R1144)-R1144)/MAX($R$2:R1144)</f>
        <v>-0.1248027425395658</v>
      </c>
      <c r="W1144">
        <f>MIN($V$3:V1144)</f>
        <v>-0.27527937672761299</v>
      </c>
      <c r="Y1144" s="1">
        <v>42835</v>
      </c>
      <c r="Z1144">
        <v>0</v>
      </c>
      <c r="AA1144">
        <v>1531</v>
      </c>
      <c r="AB1144">
        <v>41.619999999995301</v>
      </c>
      <c r="AC1144">
        <v>137009.19</v>
      </c>
      <c r="AD1144">
        <v>137050.81</v>
      </c>
      <c r="AE1144">
        <v>89.49</v>
      </c>
      <c r="AF1144">
        <v>0</v>
      </c>
      <c r="AG1144">
        <v>2.9129307679499998E-3</v>
      </c>
      <c r="AH1144">
        <f>-(MAX($AD$2:AD1144)-AD1144)/MAX($AD$2:AD1144)</f>
        <v>-2.3773903240852191E-2</v>
      </c>
      <c r="AI1144">
        <f>MIN($AH$3:AH1144)</f>
        <v>-0.27173488542719992</v>
      </c>
      <c r="AK1144" s="1">
        <v>42835</v>
      </c>
      <c r="AL1144">
        <f>1468</f>
        <v>1468</v>
      </c>
      <c r="AM1144">
        <f t="shared" si="68"/>
        <v>29.200000000011599</v>
      </c>
      <c r="AN1144">
        <f t="shared" si="69"/>
        <v>131371.32</v>
      </c>
      <c r="AO1144">
        <f t="shared" si="70"/>
        <v>131400.52000000002</v>
      </c>
      <c r="AP1144">
        <v>89.49</v>
      </c>
      <c r="AQ1144">
        <f t="shared" si="71"/>
        <v>2.9131688236593116E-3</v>
      </c>
      <c r="AR1144">
        <f>-(MAX($AO$2:AO1144)-AO1144)/MAX($AO$2:AO1144)</f>
        <v>-4.2469026837577674E-2</v>
      </c>
      <c r="AS1144">
        <f>MIN($AR$3:AR1144)</f>
        <v>-0.27171619185755025</v>
      </c>
    </row>
    <row r="1145" spans="1:45" x14ac:dyDescent="0.2">
      <c r="A1145" s="1">
        <v>42836</v>
      </c>
      <c r="B1145">
        <v>0</v>
      </c>
      <c r="C1145">
        <v>0</v>
      </c>
      <c r="D1145">
        <v>120168.614999999</v>
      </c>
      <c r="E1145">
        <v>0</v>
      </c>
      <c r="F1145">
        <v>120168.614999999</v>
      </c>
      <c r="G1145">
        <v>89.8</v>
      </c>
      <c r="H1145">
        <v>-1</v>
      </c>
      <c r="I1145">
        <v>0</v>
      </c>
      <c r="J1145">
        <f>-(MAX($F$2:F1145)-F1145)/MAX($F$2:F1145)</f>
        <v>-3.5433633846403648E-2</v>
      </c>
      <c r="K1145">
        <f>MIN($J$3:J1145)</f>
        <v>-0.10007190256198779</v>
      </c>
      <c r="M1145" s="1">
        <v>42836</v>
      </c>
      <c r="N1145">
        <v>0</v>
      </c>
      <c r="O1145">
        <v>0</v>
      </c>
      <c r="P1145">
        <v>106192.685</v>
      </c>
      <c r="Q1145">
        <v>0</v>
      </c>
      <c r="R1145">
        <v>106192.685</v>
      </c>
      <c r="S1145">
        <v>89.8</v>
      </c>
      <c r="T1145">
        <v>-1</v>
      </c>
      <c r="U1145">
        <v>0</v>
      </c>
      <c r="V1145">
        <f>-(MAX($R$2:R1145)-R1145)/MAX($R$2:R1145)</f>
        <v>-0.1248027425395658</v>
      </c>
      <c r="W1145">
        <f>MIN($V$3:V1145)</f>
        <v>-0.27527937672761299</v>
      </c>
      <c r="Y1145" s="1">
        <v>42836</v>
      </c>
      <c r="Z1145">
        <v>0</v>
      </c>
      <c r="AA1145">
        <v>1531</v>
      </c>
      <c r="AB1145">
        <v>41.619999999995301</v>
      </c>
      <c r="AC1145">
        <v>137483.799999999</v>
      </c>
      <c r="AD1145">
        <v>137525.41999999899</v>
      </c>
      <c r="AE1145">
        <v>89.8</v>
      </c>
      <c r="AF1145">
        <v>0</v>
      </c>
      <c r="AG1145">
        <v>3.4630222178199999E-3</v>
      </c>
      <c r="AH1145">
        <f>-(MAX($AD$2:AD1145)-AD1145)/MAX($AD$2:AD1145)</f>
        <v>-2.0393210578168335E-2</v>
      </c>
      <c r="AI1145">
        <f>MIN($AH$3:AH1145)</f>
        <v>-0.27173488542719992</v>
      </c>
      <c r="AK1145" s="1">
        <v>42836</v>
      </c>
      <c r="AL1145">
        <f>1468</f>
        <v>1468</v>
      </c>
      <c r="AM1145">
        <f t="shared" si="68"/>
        <v>29.200000000011599</v>
      </c>
      <c r="AN1145">
        <f t="shared" si="69"/>
        <v>131826.4</v>
      </c>
      <c r="AO1145">
        <f t="shared" si="70"/>
        <v>131855.6</v>
      </c>
      <c r="AP1145">
        <v>89.8</v>
      </c>
      <c r="AQ1145">
        <f t="shared" si="71"/>
        <v>3.4633044070144252E-3</v>
      </c>
      <c r="AR1145">
        <f>-(MAX($AO$2:AO1145)-AO1145)/MAX($AO$2:AO1145)</f>
        <v>-3.9152805598371448E-2</v>
      </c>
      <c r="AS1145">
        <f>MIN($AR$3:AR1145)</f>
        <v>-0.27171619185755025</v>
      </c>
    </row>
    <row r="1146" spans="1:45" x14ac:dyDescent="0.2">
      <c r="A1146" s="1">
        <v>42837</v>
      </c>
      <c r="B1146">
        <v>0</v>
      </c>
      <c r="C1146">
        <v>0</v>
      </c>
      <c r="D1146">
        <v>120168.614999999</v>
      </c>
      <c r="E1146">
        <v>0</v>
      </c>
      <c r="F1146">
        <v>120168.614999999</v>
      </c>
      <c r="G1146">
        <v>90.31</v>
      </c>
      <c r="H1146">
        <v>-1</v>
      </c>
      <c r="I1146">
        <v>0</v>
      </c>
      <c r="J1146">
        <f>-(MAX($F$2:F1146)-F1146)/MAX($F$2:F1146)</f>
        <v>-3.5433633846403648E-2</v>
      </c>
      <c r="K1146">
        <f>MIN($J$3:J1146)</f>
        <v>-0.10007190256198779</v>
      </c>
      <c r="M1146" s="1">
        <v>42837</v>
      </c>
      <c r="N1146">
        <v>0</v>
      </c>
      <c r="O1146">
        <v>0</v>
      </c>
      <c r="P1146">
        <v>106192.685</v>
      </c>
      <c r="Q1146">
        <v>0</v>
      </c>
      <c r="R1146">
        <v>106192.685</v>
      </c>
      <c r="S1146">
        <v>90.31</v>
      </c>
      <c r="T1146">
        <v>-1</v>
      </c>
      <c r="U1146">
        <v>0</v>
      </c>
      <c r="V1146">
        <f>-(MAX($R$2:R1146)-R1146)/MAX($R$2:R1146)</f>
        <v>-0.1248027425395658</v>
      </c>
      <c r="W1146">
        <f>MIN($V$3:V1146)</f>
        <v>-0.27527937672761299</v>
      </c>
      <c r="Y1146" s="1">
        <v>42837</v>
      </c>
      <c r="Z1146">
        <v>0</v>
      </c>
      <c r="AA1146">
        <v>1531</v>
      </c>
      <c r="AB1146">
        <v>41.619999999995301</v>
      </c>
      <c r="AC1146">
        <v>138264.60999999999</v>
      </c>
      <c r="AD1146">
        <v>138306.23000000001</v>
      </c>
      <c r="AE1146">
        <v>90.31</v>
      </c>
      <c r="AF1146">
        <v>0</v>
      </c>
      <c r="AG1146">
        <v>5.6775685542400003E-3</v>
      </c>
      <c r="AH1146">
        <f>-(MAX($AD$2:AD1146)-AD1146)/MAX($AD$2:AD1146)</f>
        <v>-1.4831425875024279E-2</v>
      </c>
      <c r="AI1146">
        <f>MIN($AH$3:AH1146)</f>
        <v>-0.27173488542719992</v>
      </c>
      <c r="AK1146" s="1">
        <v>42837</v>
      </c>
      <c r="AL1146">
        <f>1468</f>
        <v>1468</v>
      </c>
      <c r="AM1146">
        <f t="shared" si="68"/>
        <v>29.200000000011599</v>
      </c>
      <c r="AN1146">
        <f t="shared" si="69"/>
        <v>132575.08000000002</v>
      </c>
      <c r="AO1146">
        <f t="shared" si="70"/>
        <v>132604.28000000003</v>
      </c>
      <c r="AP1146">
        <v>90.31</v>
      </c>
      <c r="AQ1146">
        <f t="shared" si="71"/>
        <v>5.6780296020800189E-3</v>
      </c>
      <c r="AR1146">
        <f>-(MAX($AO$2:AO1146)-AO1146)/MAX($AO$2:AO1146)</f>
        <v>-3.3697086785483464E-2</v>
      </c>
      <c r="AS1146">
        <f>MIN($AR$3:AR1146)</f>
        <v>-0.27171619185755025</v>
      </c>
    </row>
    <row r="1147" spans="1:45" x14ac:dyDescent="0.2">
      <c r="A1147" s="1">
        <v>42838</v>
      </c>
      <c r="B1147">
        <v>0</v>
      </c>
      <c r="C1147">
        <v>0</v>
      </c>
      <c r="D1147">
        <v>120168.614999999</v>
      </c>
      <c r="E1147">
        <v>0</v>
      </c>
      <c r="F1147">
        <v>120168.614999999</v>
      </c>
      <c r="G1147">
        <v>90.03</v>
      </c>
      <c r="H1147">
        <v>-1</v>
      </c>
      <c r="I1147">
        <v>0</v>
      </c>
      <c r="J1147">
        <f>-(MAX($F$2:F1147)-F1147)/MAX($F$2:F1147)</f>
        <v>-3.5433633846403648E-2</v>
      </c>
      <c r="K1147">
        <f>MIN($J$3:J1147)</f>
        <v>-0.10007190256198779</v>
      </c>
      <c r="M1147" s="1">
        <v>42838</v>
      </c>
      <c r="N1147">
        <v>0</v>
      </c>
      <c r="O1147">
        <v>0</v>
      </c>
      <c r="P1147">
        <v>106192.685</v>
      </c>
      <c r="Q1147">
        <v>0</v>
      </c>
      <c r="R1147">
        <v>106192.685</v>
      </c>
      <c r="S1147">
        <v>90.03</v>
      </c>
      <c r="T1147">
        <v>0</v>
      </c>
      <c r="U1147">
        <v>0</v>
      </c>
      <c r="V1147">
        <f>-(MAX($R$2:R1147)-R1147)/MAX($R$2:R1147)</f>
        <v>-0.1248027425395658</v>
      </c>
      <c r="W1147">
        <f>MIN($V$3:V1147)</f>
        <v>-0.27527937672761299</v>
      </c>
      <c r="Y1147" s="1">
        <v>42838</v>
      </c>
      <c r="Z1147">
        <v>0</v>
      </c>
      <c r="AA1147">
        <v>1531</v>
      </c>
      <c r="AB1147">
        <v>41.619999999995301</v>
      </c>
      <c r="AC1147">
        <v>137835.929999999</v>
      </c>
      <c r="AD1147">
        <v>137877.549999999</v>
      </c>
      <c r="AE1147">
        <v>90.03</v>
      </c>
      <c r="AF1147">
        <v>0</v>
      </c>
      <c r="AG1147">
        <v>-3.09949884398E-3</v>
      </c>
      <c r="AH1147">
        <f>-(MAX($AD$2:AD1147)-AD1147)/MAX($AD$2:AD1147)</f>
        <v>-1.788495473165562E-2</v>
      </c>
      <c r="AI1147">
        <f>MIN($AH$3:AH1147)</f>
        <v>-0.27173488542719992</v>
      </c>
      <c r="AK1147" s="1">
        <v>42838</v>
      </c>
      <c r="AL1147">
        <f>1468</f>
        <v>1468</v>
      </c>
      <c r="AM1147">
        <f t="shared" si="68"/>
        <v>29.200000000011599</v>
      </c>
      <c r="AN1147">
        <f t="shared" si="69"/>
        <v>132164.04</v>
      </c>
      <c r="AO1147">
        <f t="shared" si="70"/>
        <v>132193.24000000002</v>
      </c>
      <c r="AP1147">
        <v>90.03</v>
      </c>
      <c r="AQ1147">
        <f t="shared" si="71"/>
        <v>-3.0997491182034854E-3</v>
      </c>
      <c r="AR1147">
        <f>-(MAX($AO$2:AO1147)-AO1147)/MAX($AO$2:AO1147)</f>
        <v>-3.6692383388637624E-2</v>
      </c>
      <c r="AS1147">
        <f>MIN($AR$3:AR1147)</f>
        <v>-0.27171619185755025</v>
      </c>
    </row>
    <row r="1148" spans="1:45" x14ac:dyDescent="0.2">
      <c r="A1148" s="1">
        <v>42842</v>
      </c>
      <c r="B1148">
        <v>0</v>
      </c>
      <c r="C1148">
        <v>0</v>
      </c>
      <c r="D1148">
        <v>120168.614999999</v>
      </c>
      <c r="E1148">
        <v>0</v>
      </c>
      <c r="F1148">
        <v>120168.614999999</v>
      </c>
      <c r="G1148">
        <v>90.39</v>
      </c>
      <c r="H1148">
        <v>-1</v>
      </c>
      <c r="I1148">
        <v>0</v>
      </c>
      <c r="J1148">
        <f>-(MAX($F$2:F1148)-F1148)/MAX($F$2:F1148)</f>
        <v>-3.5433633846403648E-2</v>
      </c>
      <c r="K1148">
        <f>MIN($J$3:J1148)</f>
        <v>-0.10007190256198779</v>
      </c>
      <c r="M1148" s="1">
        <v>42842</v>
      </c>
      <c r="N1148">
        <v>0</v>
      </c>
      <c r="O1148">
        <v>0</v>
      </c>
      <c r="P1148">
        <v>106192.685</v>
      </c>
      <c r="Q1148">
        <v>0</v>
      </c>
      <c r="R1148">
        <v>106192.685</v>
      </c>
      <c r="S1148">
        <v>90.39</v>
      </c>
      <c r="T1148">
        <v>-1</v>
      </c>
      <c r="U1148">
        <v>0</v>
      </c>
      <c r="V1148">
        <f>-(MAX($R$2:R1148)-R1148)/MAX($R$2:R1148)</f>
        <v>-0.1248027425395658</v>
      </c>
      <c r="W1148">
        <f>MIN($V$3:V1148)</f>
        <v>-0.27527937672761299</v>
      </c>
      <c r="Y1148" s="1">
        <v>42842</v>
      </c>
      <c r="Z1148">
        <v>0</v>
      </c>
      <c r="AA1148">
        <v>1531</v>
      </c>
      <c r="AB1148">
        <v>41.619999999995301</v>
      </c>
      <c r="AC1148">
        <v>138387.09</v>
      </c>
      <c r="AD1148">
        <v>138428.709999999</v>
      </c>
      <c r="AE1148">
        <v>90.39</v>
      </c>
      <c r="AF1148">
        <v>0</v>
      </c>
      <c r="AG1148">
        <v>3.9974600651100003E-3</v>
      </c>
      <c r="AH1148">
        <f>-(MAX($AD$2:AD1148)-AD1148)/MAX($AD$2:AD1148)</f>
        <v>-1.3958989058853136E-2</v>
      </c>
      <c r="AI1148">
        <f>MIN($AH$3:AH1148)</f>
        <v>-0.27173488542719992</v>
      </c>
      <c r="AK1148" s="1">
        <v>42842</v>
      </c>
      <c r="AL1148">
        <f>1468</f>
        <v>1468</v>
      </c>
      <c r="AM1148">
        <f t="shared" si="68"/>
        <v>29.200000000011599</v>
      </c>
      <c r="AN1148">
        <f t="shared" si="69"/>
        <v>132692.51999999999</v>
      </c>
      <c r="AO1148">
        <f t="shared" si="70"/>
        <v>132721.72</v>
      </c>
      <c r="AP1148">
        <v>90.39</v>
      </c>
      <c r="AQ1148">
        <f t="shared" si="71"/>
        <v>3.9977838503692121E-3</v>
      </c>
      <c r="AR1148">
        <f>-(MAX($AO$2:AO1148)-AO1148)/MAX($AO$2:AO1148)</f>
        <v>-3.2841287756011063E-2</v>
      </c>
      <c r="AS1148">
        <f>MIN($AR$3:AR1148)</f>
        <v>-0.27171619185755025</v>
      </c>
    </row>
    <row r="1149" spans="1:45" x14ac:dyDescent="0.2">
      <c r="A1149" s="1">
        <v>42843</v>
      </c>
      <c r="B1149">
        <v>0</v>
      </c>
      <c r="C1149">
        <v>0</v>
      </c>
      <c r="D1149">
        <v>120168.614999999</v>
      </c>
      <c r="E1149">
        <v>0</v>
      </c>
      <c r="F1149">
        <v>120168.614999999</v>
      </c>
      <c r="G1149">
        <v>90.8</v>
      </c>
      <c r="H1149">
        <v>-1</v>
      </c>
      <c r="I1149">
        <v>0</v>
      </c>
      <c r="J1149">
        <f>-(MAX($F$2:F1149)-F1149)/MAX($F$2:F1149)</f>
        <v>-3.5433633846403648E-2</v>
      </c>
      <c r="K1149">
        <f>MIN($J$3:J1149)</f>
        <v>-0.10007190256198779</v>
      </c>
      <c r="M1149" s="1">
        <v>42843</v>
      </c>
      <c r="N1149">
        <v>0</v>
      </c>
      <c r="O1149">
        <v>0</v>
      </c>
      <c r="P1149">
        <v>106192.685</v>
      </c>
      <c r="Q1149">
        <v>0</v>
      </c>
      <c r="R1149">
        <v>106192.685</v>
      </c>
      <c r="S1149">
        <v>90.8</v>
      </c>
      <c r="T1149">
        <v>-1</v>
      </c>
      <c r="U1149">
        <v>0</v>
      </c>
      <c r="V1149">
        <f>-(MAX($R$2:R1149)-R1149)/MAX($R$2:R1149)</f>
        <v>-0.1248027425395658</v>
      </c>
      <c r="W1149">
        <f>MIN($V$3:V1149)</f>
        <v>-0.27527937672761299</v>
      </c>
      <c r="Y1149" s="1">
        <v>42843</v>
      </c>
      <c r="Z1149">
        <v>0</v>
      </c>
      <c r="AA1149">
        <v>1531</v>
      </c>
      <c r="AB1149">
        <v>41.619999999995301</v>
      </c>
      <c r="AC1149">
        <v>139014.799999999</v>
      </c>
      <c r="AD1149">
        <v>139056.41999999899</v>
      </c>
      <c r="AE1149">
        <v>90.8</v>
      </c>
      <c r="AF1149">
        <v>0</v>
      </c>
      <c r="AG1149">
        <v>4.5345362244599997E-3</v>
      </c>
      <c r="AH1149">
        <f>-(MAX($AD$2:AD1149)-AD1149)/MAX($AD$2:AD1149)</f>
        <v>-9.4877503759392828E-3</v>
      </c>
      <c r="AI1149">
        <f>MIN($AH$3:AH1149)</f>
        <v>-0.27173488542719992</v>
      </c>
      <c r="AK1149" s="1">
        <v>42843</v>
      </c>
      <c r="AL1149">
        <f>1468</f>
        <v>1468</v>
      </c>
      <c r="AM1149">
        <f t="shared" si="68"/>
        <v>29.200000000011599</v>
      </c>
      <c r="AN1149">
        <f t="shared" si="69"/>
        <v>133294.39999999999</v>
      </c>
      <c r="AO1149">
        <f t="shared" si="70"/>
        <v>133323.6</v>
      </c>
      <c r="AP1149">
        <v>90.8</v>
      </c>
      <c r="AQ1149">
        <f t="shared" si="71"/>
        <v>4.5349020491898739E-3</v>
      </c>
      <c r="AR1149">
        <f>-(MAX($AO$2:AO1149)-AO1149)/MAX($AO$2:AO1149)</f>
        <v>-2.8455317729963958E-2</v>
      </c>
      <c r="AS1149">
        <f>MIN($AR$3:AR1149)</f>
        <v>-0.27171619185755025</v>
      </c>
    </row>
    <row r="1150" spans="1:45" x14ac:dyDescent="0.2">
      <c r="A1150" s="1">
        <v>42844</v>
      </c>
      <c r="B1150">
        <v>1341</v>
      </c>
      <c r="C1150">
        <v>1341</v>
      </c>
      <c r="D1150">
        <v>15.0149999999994</v>
      </c>
      <c r="E1150">
        <v>120153.599999999</v>
      </c>
      <c r="F1150">
        <v>120168.614999999</v>
      </c>
      <c r="G1150">
        <v>89.6</v>
      </c>
      <c r="H1150">
        <v>1</v>
      </c>
      <c r="I1150">
        <v>0</v>
      </c>
      <c r="J1150">
        <f>-(MAX($F$2:F1150)-F1150)/MAX($F$2:F1150)</f>
        <v>-3.5433633846403648E-2</v>
      </c>
      <c r="K1150">
        <f>MIN($J$3:J1150)</f>
        <v>-0.10007190256198779</v>
      </c>
      <c r="M1150" s="1">
        <v>42844</v>
      </c>
      <c r="N1150">
        <v>0</v>
      </c>
      <c r="O1150">
        <v>0</v>
      </c>
      <c r="P1150">
        <v>106192.685</v>
      </c>
      <c r="Q1150">
        <v>0</v>
      </c>
      <c r="R1150">
        <v>106192.685</v>
      </c>
      <c r="S1150">
        <v>89.6</v>
      </c>
      <c r="T1150">
        <v>0</v>
      </c>
      <c r="U1150">
        <v>0</v>
      </c>
      <c r="V1150">
        <f>-(MAX($R$2:R1150)-R1150)/MAX($R$2:R1150)</f>
        <v>-0.1248027425395658</v>
      </c>
      <c r="W1150">
        <f>MIN($V$3:V1150)</f>
        <v>-0.27527937672761299</v>
      </c>
      <c r="Y1150" s="1">
        <v>42844</v>
      </c>
      <c r="Z1150">
        <v>0</v>
      </c>
      <c r="AA1150">
        <v>1531</v>
      </c>
      <c r="AB1150">
        <v>41.619999999995301</v>
      </c>
      <c r="AC1150">
        <v>137177.60000000001</v>
      </c>
      <c r="AD1150">
        <v>137219.22</v>
      </c>
      <c r="AE1150">
        <v>89.6</v>
      </c>
      <c r="AF1150">
        <v>0</v>
      </c>
      <c r="AG1150">
        <v>-1.3211903484899999E-2</v>
      </c>
      <c r="AH1150">
        <f>-(MAX($AD$2:AD1150)-AD1150)/MAX($AD$2:AD1150)</f>
        <v>-2.2574302618606972E-2</v>
      </c>
      <c r="AI1150">
        <f>MIN($AH$3:AH1150)</f>
        <v>-0.27173488542719992</v>
      </c>
      <c r="AK1150" s="1">
        <v>42844</v>
      </c>
      <c r="AL1150">
        <f>1468</f>
        <v>1468</v>
      </c>
      <c r="AM1150">
        <f t="shared" si="68"/>
        <v>29.200000000011599</v>
      </c>
      <c r="AN1150">
        <f t="shared" si="69"/>
        <v>131532.79999999999</v>
      </c>
      <c r="AO1150">
        <f t="shared" si="70"/>
        <v>131562</v>
      </c>
      <c r="AP1150">
        <v>89.6</v>
      </c>
      <c r="AQ1150">
        <f t="shared" si="71"/>
        <v>-1.3212964546411932E-2</v>
      </c>
      <c r="AR1150">
        <f>-(MAX($AO$2:AO1150)-AO1150)/MAX($AO$2:AO1150)</f>
        <v>-4.1292303172052985E-2</v>
      </c>
      <c r="AS1150">
        <f>MIN($AR$3:AR1150)</f>
        <v>-0.27171619185755025</v>
      </c>
    </row>
    <row r="1151" spans="1:45" x14ac:dyDescent="0.2">
      <c r="A1151" s="1">
        <v>42845</v>
      </c>
      <c r="B1151">
        <v>0</v>
      </c>
      <c r="C1151">
        <v>1341</v>
      </c>
      <c r="D1151">
        <v>15.0149999999994</v>
      </c>
      <c r="E1151">
        <v>119791.53</v>
      </c>
      <c r="F1151">
        <v>119806.545</v>
      </c>
      <c r="G1151">
        <v>89.33</v>
      </c>
      <c r="H1151">
        <v>0</v>
      </c>
      <c r="I1151">
        <v>-3.0130163354199998E-3</v>
      </c>
      <c r="J1151">
        <f>-(MAX($F$2:F1151)-F1151)/MAX($F$2:F1151)</f>
        <v>-3.8339888064214796E-2</v>
      </c>
      <c r="K1151">
        <f>MIN($J$3:J1151)</f>
        <v>-0.10007190256198779</v>
      </c>
      <c r="M1151" s="1">
        <v>42845</v>
      </c>
      <c r="N1151">
        <v>0</v>
      </c>
      <c r="O1151">
        <v>0</v>
      </c>
      <c r="P1151">
        <v>106192.685</v>
      </c>
      <c r="Q1151">
        <v>0</v>
      </c>
      <c r="R1151">
        <v>106192.685</v>
      </c>
      <c r="S1151">
        <v>89.33</v>
      </c>
      <c r="T1151">
        <v>0</v>
      </c>
      <c r="U1151">
        <v>0</v>
      </c>
      <c r="V1151">
        <f>-(MAX($R$2:R1151)-R1151)/MAX($R$2:R1151)</f>
        <v>-0.1248027425395658</v>
      </c>
      <c r="W1151">
        <f>MIN($V$3:V1151)</f>
        <v>-0.27527937672761299</v>
      </c>
      <c r="Y1151" s="1">
        <v>42845</v>
      </c>
      <c r="Z1151">
        <v>0</v>
      </c>
      <c r="AA1151">
        <v>1531</v>
      </c>
      <c r="AB1151">
        <v>41.619999999995301</v>
      </c>
      <c r="AC1151">
        <v>136764.23000000001</v>
      </c>
      <c r="AD1151">
        <v>136805.85</v>
      </c>
      <c r="AE1151">
        <v>89.33</v>
      </c>
      <c r="AF1151">
        <v>0</v>
      </c>
      <c r="AG1151">
        <v>-3.01247886411E-3</v>
      </c>
      <c r="AH1151">
        <f>-(MAX($AD$2:AD1151)-AD1151)/MAX($AD$2:AD1151)</f>
        <v>-2.5518776873208783E-2</v>
      </c>
      <c r="AI1151">
        <f>MIN($AH$3:AH1151)</f>
        <v>-0.27173488542719992</v>
      </c>
      <c r="AK1151" s="1">
        <v>42845</v>
      </c>
      <c r="AL1151">
        <f>1468</f>
        <v>1468</v>
      </c>
      <c r="AM1151">
        <f t="shared" si="68"/>
        <v>29.200000000011599</v>
      </c>
      <c r="AN1151">
        <f t="shared" si="69"/>
        <v>131136.44</v>
      </c>
      <c r="AO1151">
        <f t="shared" si="70"/>
        <v>131165.64000000001</v>
      </c>
      <c r="AP1151">
        <v>89.33</v>
      </c>
      <c r="AQ1151">
        <f t="shared" si="71"/>
        <v>-3.0127240388560985E-3</v>
      </c>
      <c r="AR1151">
        <f>-(MAX($AO$2:AO1151)-AO1151)/MAX($AO$2:AO1151)</f>
        <v>-4.4180624896522906E-2</v>
      </c>
      <c r="AS1151">
        <f>MIN($AR$3:AR1151)</f>
        <v>-0.27171619185755025</v>
      </c>
    </row>
    <row r="1152" spans="1:45" x14ac:dyDescent="0.2">
      <c r="A1152" s="1">
        <v>42846</v>
      </c>
      <c r="B1152">
        <v>0</v>
      </c>
      <c r="C1152">
        <v>1341</v>
      </c>
      <c r="D1152">
        <v>15.0149999999994</v>
      </c>
      <c r="E1152">
        <v>118839.42</v>
      </c>
      <c r="F1152">
        <v>118854.435</v>
      </c>
      <c r="G1152">
        <v>88.62</v>
      </c>
      <c r="H1152">
        <v>0</v>
      </c>
      <c r="I1152">
        <v>-7.9470616567699996E-3</v>
      </c>
      <c r="J1152">
        <f>-(MAX($F$2:F1152)-F1152)/MAX($F$2:F1152)</f>
        <v>-4.5982260266628119E-2</v>
      </c>
      <c r="K1152">
        <f>MIN($J$3:J1152)</f>
        <v>-0.10007190256198779</v>
      </c>
      <c r="M1152" s="1">
        <v>42846</v>
      </c>
      <c r="N1152">
        <v>0</v>
      </c>
      <c r="O1152">
        <v>0</v>
      </c>
      <c r="P1152">
        <v>106192.685</v>
      </c>
      <c r="Q1152">
        <v>0</v>
      </c>
      <c r="R1152">
        <v>106192.685</v>
      </c>
      <c r="S1152">
        <v>88.62</v>
      </c>
      <c r="T1152">
        <v>0</v>
      </c>
      <c r="U1152">
        <v>0</v>
      </c>
      <c r="V1152">
        <f>-(MAX($R$2:R1152)-R1152)/MAX($R$2:R1152)</f>
        <v>-0.1248027425395658</v>
      </c>
      <c r="W1152">
        <f>MIN($V$3:V1152)</f>
        <v>-0.27527937672761299</v>
      </c>
      <c r="Y1152" s="1">
        <v>42846</v>
      </c>
      <c r="Z1152">
        <v>0</v>
      </c>
      <c r="AA1152">
        <v>1531</v>
      </c>
      <c r="AB1152">
        <v>41.619999999995301</v>
      </c>
      <c r="AC1152">
        <v>135677.22</v>
      </c>
      <c r="AD1152">
        <v>135718.84</v>
      </c>
      <c r="AE1152">
        <v>88.62</v>
      </c>
      <c r="AF1152">
        <v>0</v>
      </c>
      <c r="AG1152">
        <v>-7.9456397515199999E-3</v>
      </c>
      <c r="AH1152">
        <f>-(MAX($AD$2:AD1152)-AD1152)/MAX($AD$2:AD1152)</f>
        <v>-3.3261653616791474E-2</v>
      </c>
      <c r="AI1152">
        <f>MIN($AH$3:AH1152)</f>
        <v>-0.27173488542719992</v>
      </c>
      <c r="AK1152" s="1">
        <v>42846</v>
      </c>
      <c r="AL1152">
        <f>1468</f>
        <v>1468</v>
      </c>
      <c r="AM1152">
        <f t="shared" si="68"/>
        <v>29.200000000011599</v>
      </c>
      <c r="AN1152">
        <f t="shared" si="69"/>
        <v>130094.16</v>
      </c>
      <c r="AO1152">
        <f t="shared" si="70"/>
        <v>130123.36000000002</v>
      </c>
      <c r="AP1152">
        <v>88.62</v>
      </c>
      <c r="AQ1152">
        <f t="shared" si="71"/>
        <v>-7.9462883724731471E-3</v>
      </c>
      <c r="AR1152">
        <f>-(MAX($AO$2:AO1152)-AO1152)/MAX($AO$2:AO1152)</f>
        <v>-5.1775841283092219E-2</v>
      </c>
      <c r="AS1152">
        <f>MIN($AR$3:AR1152)</f>
        <v>-0.27171619185755025</v>
      </c>
    </row>
    <row r="1153" spans="1:45" x14ac:dyDescent="0.2">
      <c r="A1153" s="1">
        <v>42849</v>
      </c>
      <c r="B1153">
        <v>1341</v>
      </c>
      <c r="C1153">
        <v>0</v>
      </c>
      <c r="D1153">
        <v>120101.565</v>
      </c>
      <c r="E1153">
        <v>0</v>
      </c>
      <c r="F1153">
        <v>120101.565</v>
      </c>
      <c r="G1153">
        <v>89.55</v>
      </c>
      <c r="H1153">
        <v>-1</v>
      </c>
      <c r="I1153">
        <v>1.04929193429E-2</v>
      </c>
      <c r="J1153">
        <f>-(MAX($F$2:F1153)-F1153)/MAX($F$2:F1153)</f>
        <v>-3.5971829071917677E-2</v>
      </c>
      <c r="K1153">
        <f>MIN($J$3:J1153)</f>
        <v>-0.10007190256198779</v>
      </c>
      <c r="M1153" s="1">
        <v>42849</v>
      </c>
      <c r="N1153">
        <v>0</v>
      </c>
      <c r="O1153">
        <v>0</v>
      </c>
      <c r="P1153">
        <v>106192.685</v>
      </c>
      <c r="Q1153">
        <v>0</v>
      </c>
      <c r="R1153">
        <v>106192.685</v>
      </c>
      <c r="S1153">
        <v>89.55</v>
      </c>
      <c r="T1153">
        <v>-1</v>
      </c>
      <c r="U1153">
        <v>0</v>
      </c>
      <c r="V1153">
        <f>-(MAX($R$2:R1153)-R1153)/MAX($R$2:R1153)</f>
        <v>-0.1248027425395658</v>
      </c>
      <c r="W1153">
        <f>MIN($V$3:V1153)</f>
        <v>-0.27527937672761299</v>
      </c>
      <c r="Y1153" s="1">
        <v>42849</v>
      </c>
      <c r="Z1153">
        <v>0</v>
      </c>
      <c r="AA1153">
        <v>1531</v>
      </c>
      <c r="AB1153">
        <v>41.619999999995301</v>
      </c>
      <c r="AC1153">
        <v>137101.049999999</v>
      </c>
      <c r="AD1153">
        <v>137142.66999999899</v>
      </c>
      <c r="AE1153">
        <v>89.55</v>
      </c>
      <c r="AF1153">
        <v>0</v>
      </c>
      <c r="AG1153">
        <v>1.0491026890600001E-2</v>
      </c>
      <c r="AH1153">
        <f>-(MAX($AD$2:AD1153)-AD1153)/MAX($AD$2:AD1153)</f>
        <v>-2.3119575628725599E-2</v>
      </c>
      <c r="AI1153">
        <f>MIN($AH$3:AH1153)</f>
        <v>-0.27173488542719992</v>
      </c>
      <c r="AK1153" s="1">
        <v>42849</v>
      </c>
      <c r="AL1153">
        <f>1468</f>
        <v>1468</v>
      </c>
      <c r="AM1153">
        <f t="shared" si="68"/>
        <v>29.200000000011599</v>
      </c>
      <c r="AN1153">
        <f t="shared" si="69"/>
        <v>131459.4</v>
      </c>
      <c r="AO1153">
        <f t="shared" si="70"/>
        <v>131488.6</v>
      </c>
      <c r="AP1153">
        <v>89.55</v>
      </c>
      <c r="AQ1153">
        <f t="shared" si="71"/>
        <v>1.0491890157155414E-2</v>
      </c>
      <c r="AR1153">
        <f>-(MAX($AO$2:AO1153)-AO1153)/MAX($AO$2:AO1153)</f>
        <v>-4.1827177565473321E-2</v>
      </c>
      <c r="AS1153">
        <f>MIN($AR$3:AR1153)</f>
        <v>-0.27171619185755025</v>
      </c>
    </row>
    <row r="1154" spans="1:45" x14ac:dyDescent="0.2">
      <c r="A1154" s="1">
        <v>42850</v>
      </c>
      <c r="B1154">
        <v>0</v>
      </c>
      <c r="C1154">
        <v>0</v>
      </c>
      <c r="D1154">
        <v>120101.565</v>
      </c>
      <c r="E1154">
        <v>0</v>
      </c>
      <c r="F1154">
        <v>120101.565</v>
      </c>
      <c r="G1154">
        <v>90</v>
      </c>
      <c r="H1154">
        <v>0</v>
      </c>
      <c r="I1154">
        <v>0</v>
      </c>
      <c r="J1154">
        <f>-(MAX($F$2:F1154)-F1154)/MAX($F$2:F1154)</f>
        <v>-3.5971829071917677E-2</v>
      </c>
      <c r="K1154">
        <f>MIN($J$3:J1154)</f>
        <v>-0.10007190256198779</v>
      </c>
      <c r="M1154" s="1">
        <v>42850</v>
      </c>
      <c r="N1154">
        <v>0</v>
      </c>
      <c r="O1154">
        <v>0</v>
      </c>
      <c r="P1154">
        <v>106192.685</v>
      </c>
      <c r="Q1154">
        <v>0</v>
      </c>
      <c r="R1154">
        <v>106192.685</v>
      </c>
      <c r="S1154">
        <v>90</v>
      </c>
      <c r="T1154">
        <v>0</v>
      </c>
      <c r="U1154">
        <v>0</v>
      </c>
      <c r="V1154">
        <f>-(MAX($R$2:R1154)-R1154)/MAX($R$2:R1154)</f>
        <v>-0.1248027425395658</v>
      </c>
      <c r="W1154">
        <f>MIN($V$3:V1154)</f>
        <v>-0.27527937672761299</v>
      </c>
      <c r="Y1154" s="1">
        <v>42850</v>
      </c>
      <c r="Z1154">
        <v>0</v>
      </c>
      <c r="AA1154">
        <v>1531</v>
      </c>
      <c r="AB1154">
        <v>41.619999999995301</v>
      </c>
      <c r="AC1154">
        <v>137790</v>
      </c>
      <c r="AD1154">
        <v>137831.62</v>
      </c>
      <c r="AE1154">
        <v>90</v>
      </c>
      <c r="AF1154">
        <v>0</v>
      </c>
      <c r="AG1154">
        <v>5.0236006051199997E-3</v>
      </c>
      <c r="AH1154">
        <f>-(MAX($AD$2:AD1154)-AD1154)/MAX($AD$2:AD1154)</f>
        <v>-1.8212118537715392E-2</v>
      </c>
      <c r="AI1154">
        <f>MIN($AH$3:AH1154)</f>
        <v>-0.27173488542719992</v>
      </c>
      <c r="AK1154" s="1">
        <v>42850</v>
      </c>
      <c r="AL1154">
        <f>1468</f>
        <v>1468</v>
      </c>
      <c r="AM1154">
        <f t="shared" si="68"/>
        <v>29.200000000011599</v>
      </c>
      <c r="AN1154">
        <f t="shared" si="69"/>
        <v>132120</v>
      </c>
      <c r="AO1154">
        <f t="shared" si="70"/>
        <v>132149.20000000001</v>
      </c>
      <c r="AP1154">
        <v>90</v>
      </c>
      <c r="AQ1154">
        <f t="shared" si="71"/>
        <v>5.0240096860108465E-3</v>
      </c>
      <c r="AR1154">
        <f>-(MAX($AO$2:AO1154)-AO1154)/MAX($AO$2:AO1154)</f>
        <v>-3.7013308024689905E-2</v>
      </c>
      <c r="AS1154">
        <f>MIN($AR$3:AR1154)</f>
        <v>-0.27171619185755025</v>
      </c>
    </row>
    <row r="1155" spans="1:45" x14ac:dyDescent="0.2">
      <c r="A1155" s="1">
        <v>42851</v>
      </c>
      <c r="B1155">
        <v>0</v>
      </c>
      <c r="C1155">
        <v>0</v>
      </c>
      <c r="D1155">
        <v>120101.565</v>
      </c>
      <c r="E1155">
        <v>0</v>
      </c>
      <c r="F1155">
        <v>120101.565</v>
      </c>
      <c r="G1155">
        <v>87.74</v>
      </c>
      <c r="H1155">
        <v>0</v>
      </c>
      <c r="I1155">
        <v>0</v>
      </c>
      <c r="J1155">
        <f>-(MAX($F$2:F1155)-F1155)/MAX($F$2:F1155)</f>
        <v>-3.5971829071917677E-2</v>
      </c>
      <c r="K1155">
        <f>MIN($J$3:J1155)</f>
        <v>-0.10007190256198779</v>
      </c>
      <c r="M1155" s="1">
        <v>42851</v>
      </c>
      <c r="N1155">
        <v>0</v>
      </c>
      <c r="O1155">
        <v>0</v>
      </c>
      <c r="P1155">
        <v>106192.685</v>
      </c>
      <c r="Q1155">
        <v>0</v>
      </c>
      <c r="R1155">
        <v>106192.685</v>
      </c>
      <c r="S1155">
        <v>87.74</v>
      </c>
      <c r="T1155">
        <v>0</v>
      </c>
      <c r="U1155">
        <v>0</v>
      </c>
      <c r="V1155">
        <f>-(MAX($R$2:R1155)-R1155)/MAX($R$2:R1155)</f>
        <v>-0.1248027425395658</v>
      </c>
      <c r="W1155">
        <f>MIN($V$3:V1155)</f>
        <v>-0.27527937672761299</v>
      </c>
      <c r="Y1155" s="1">
        <v>42851</v>
      </c>
      <c r="Z1155">
        <v>0</v>
      </c>
      <c r="AA1155">
        <v>1531</v>
      </c>
      <c r="AB1155">
        <v>41.619999999995301</v>
      </c>
      <c r="AC1155">
        <v>134329.94</v>
      </c>
      <c r="AD1155">
        <v>134371.56</v>
      </c>
      <c r="AE1155">
        <v>87.74</v>
      </c>
      <c r="AF1155">
        <v>0</v>
      </c>
      <c r="AG1155">
        <v>-2.5103528493700001E-2</v>
      </c>
      <c r="AH1155">
        <f>-(MAX($AD$2:AD1155)-AD1155)/MAX($AD$2:AD1155)</f>
        <v>-4.2858458594753034E-2</v>
      </c>
      <c r="AI1155">
        <f>MIN($AH$3:AH1155)</f>
        <v>-0.27173488542719992</v>
      </c>
      <c r="AK1155" s="1">
        <v>42851</v>
      </c>
      <c r="AL1155">
        <f>1468</f>
        <v>1468</v>
      </c>
      <c r="AM1155">
        <f t="shared" ref="AM1155:AM1218" si="72">29.2000000000116</f>
        <v>29.200000000011599</v>
      </c>
      <c r="AN1155">
        <f t="shared" ref="AN1155:AN1218" si="73">AL1155*AP1155</f>
        <v>128802.31999999999</v>
      </c>
      <c r="AO1155">
        <f t="shared" ref="AO1155:AO1218" si="74">AN1155+AM1155</f>
        <v>128831.52</v>
      </c>
      <c r="AP1155">
        <v>87.74</v>
      </c>
      <c r="AQ1155">
        <f t="shared" si="71"/>
        <v>-2.5105562500567596E-2</v>
      </c>
      <c r="AR1155">
        <f>-(MAX($AO$2:AO1155)-AO1155)/MAX($AO$2:AO1155)</f>
        <v>-6.1189630607290893E-2</v>
      </c>
      <c r="AS1155">
        <f>MIN($AR$3:AR1155)</f>
        <v>-0.27171619185755025</v>
      </c>
    </row>
    <row r="1156" spans="1:45" x14ac:dyDescent="0.2">
      <c r="A1156" s="1">
        <v>42852</v>
      </c>
      <c r="B1156">
        <v>0</v>
      </c>
      <c r="C1156">
        <v>0</v>
      </c>
      <c r="D1156">
        <v>120101.565</v>
      </c>
      <c r="E1156">
        <v>0</v>
      </c>
      <c r="F1156">
        <v>120101.565</v>
      </c>
      <c r="G1156">
        <v>87.69</v>
      </c>
      <c r="H1156">
        <v>0</v>
      </c>
      <c r="I1156">
        <v>0</v>
      </c>
      <c r="J1156">
        <f>-(MAX($F$2:F1156)-F1156)/MAX($F$2:F1156)</f>
        <v>-3.5971829071917677E-2</v>
      </c>
      <c r="K1156">
        <f>MIN($J$3:J1156)</f>
        <v>-0.10007190256198779</v>
      </c>
      <c r="M1156" s="1">
        <v>42852</v>
      </c>
      <c r="N1156">
        <v>0</v>
      </c>
      <c r="O1156">
        <v>0</v>
      </c>
      <c r="P1156">
        <v>106192.685</v>
      </c>
      <c r="Q1156">
        <v>0</v>
      </c>
      <c r="R1156">
        <v>106192.685</v>
      </c>
      <c r="S1156">
        <v>87.69</v>
      </c>
      <c r="T1156">
        <v>0</v>
      </c>
      <c r="U1156">
        <v>0</v>
      </c>
      <c r="V1156">
        <f>-(MAX($R$2:R1156)-R1156)/MAX($R$2:R1156)</f>
        <v>-0.1248027425395658</v>
      </c>
      <c r="W1156">
        <f>MIN($V$3:V1156)</f>
        <v>-0.27527937672761299</v>
      </c>
      <c r="Y1156" s="1">
        <v>42852</v>
      </c>
      <c r="Z1156">
        <v>0</v>
      </c>
      <c r="AA1156">
        <v>1531</v>
      </c>
      <c r="AB1156">
        <v>41.619999999995301</v>
      </c>
      <c r="AC1156">
        <v>134253.389999999</v>
      </c>
      <c r="AD1156">
        <v>134295.00999999899</v>
      </c>
      <c r="AE1156">
        <v>87.69</v>
      </c>
      <c r="AF1156">
        <v>0</v>
      </c>
      <c r="AG1156">
        <v>-5.6968900264300004E-4</v>
      </c>
      <c r="AH1156">
        <f>-(MAX($AD$2:AD1156)-AD1156)/MAX($AD$2:AD1156)</f>
        <v>-4.3403731604871661E-2</v>
      </c>
      <c r="AI1156">
        <f>MIN($AH$3:AH1156)</f>
        <v>-0.27173488542719992</v>
      </c>
      <c r="AK1156" s="1">
        <v>42852</v>
      </c>
      <c r="AL1156">
        <f>1468</f>
        <v>1468</v>
      </c>
      <c r="AM1156">
        <f t="shared" si="72"/>
        <v>29.200000000011599</v>
      </c>
      <c r="AN1156">
        <f t="shared" si="73"/>
        <v>128728.92</v>
      </c>
      <c r="AO1156">
        <f t="shared" si="74"/>
        <v>128758.12000000001</v>
      </c>
      <c r="AP1156">
        <v>87.69</v>
      </c>
      <c r="AQ1156">
        <f t="shared" ref="AQ1156:AQ1219" si="75">(AO1156-AO1155)/AO1155</f>
        <v>-5.6973635023474208E-4</v>
      </c>
      <c r="AR1156">
        <f>-(MAX($AO$2:AO1156)-AO1156)/MAX($AO$2:AO1156)</f>
        <v>-6.1724505000711222E-2</v>
      </c>
      <c r="AS1156">
        <f>MIN($AR$3:AR1156)</f>
        <v>-0.27171619185755025</v>
      </c>
    </row>
    <row r="1157" spans="1:45" x14ac:dyDescent="0.2">
      <c r="A1157" s="1">
        <v>42853</v>
      </c>
      <c r="B1157">
        <v>0</v>
      </c>
      <c r="C1157">
        <v>0</v>
      </c>
      <c r="D1157">
        <v>120101.565</v>
      </c>
      <c r="E1157">
        <v>0</v>
      </c>
      <c r="F1157">
        <v>120101.565</v>
      </c>
      <c r="G1157">
        <v>87.33</v>
      </c>
      <c r="H1157">
        <v>0</v>
      </c>
      <c r="I1157">
        <v>0</v>
      </c>
      <c r="J1157">
        <f>-(MAX($F$2:F1157)-F1157)/MAX($F$2:F1157)</f>
        <v>-3.5971829071917677E-2</v>
      </c>
      <c r="K1157">
        <f>MIN($J$3:J1157)</f>
        <v>-0.10007190256198779</v>
      </c>
      <c r="M1157" s="1">
        <v>42853</v>
      </c>
      <c r="N1157">
        <v>0</v>
      </c>
      <c r="O1157">
        <v>0</v>
      </c>
      <c r="P1157">
        <v>106192.685</v>
      </c>
      <c r="Q1157">
        <v>0</v>
      </c>
      <c r="R1157">
        <v>106192.685</v>
      </c>
      <c r="S1157">
        <v>87.33</v>
      </c>
      <c r="T1157">
        <v>0</v>
      </c>
      <c r="U1157">
        <v>0</v>
      </c>
      <c r="V1157">
        <f>-(MAX($R$2:R1157)-R1157)/MAX($R$2:R1157)</f>
        <v>-0.1248027425395658</v>
      </c>
      <c r="W1157">
        <f>MIN($V$3:V1157)</f>
        <v>-0.27527937672761299</v>
      </c>
      <c r="Y1157" s="1">
        <v>42853</v>
      </c>
      <c r="Z1157">
        <v>0</v>
      </c>
      <c r="AA1157">
        <v>1531</v>
      </c>
      <c r="AB1157">
        <v>41.619999999995301</v>
      </c>
      <c r="AC1157">
        <v>133702.23000000001</v>
      </c>
      <c r="AD1157">
        <v>133743.85</v>
      </c>
      <c r="AE1157">
        <v>87.33</v>
      </c>
      <c r="AF1157">
        <v>0</v>
      </c>
      <c r="AG1157">
        <v>-4.1040988790300003E-3</v>
      </c>
      <c r="AH1157">
        <f>-(MAX($AD$2:AD1157)-AD1157)/MAX($AD$2:AD1157)</f>
        <v>-4.7329697277666886E-2</v>
      </c>
      <c r="AI1157">
        <f>MIN($AH$3:AH1157)</f>
        <v>-0.27173488542719992</v>
      </c>
      <c r="AK1157" s="1">
        <v>42853</v>
      </c>
      <c r="AL1157">
        <f>1468</f>
        <v>1468</v>
      </c>
      <c r="AM1157">
        <f t="shared" si="72"/>
        <v>29.200000000011599</v>
      </c>
      <c r="AN1157">
        <f t="shared" si="73"/>
        <v>128200.44</v>
      </c>
      <c r="AO1157">
        <f t="shared" si="74"/>
        <v>128229.64000000001</v>
      </c>
      <c r="AP1157">
        <v>87.33</v>
      </c>
      <c r="AQ1157">
        <f t="shared" si="75"/>
        <v>-4.104440170452907E-3</v>
      </c>
      <c r="AR1157">
        <f>-(MAX($AO$2:AO1157)-AO1157)/MAX($AO$2:AO1157)</f>
        <v>-6.5575600633337894E-2</v>
      </c>
      <c r="AS1157">
        <f>MIN($AR$3:AR1157)</f>
        <v>-0.27171619185755025</v>
      </c>
    </row>
    <row r="1158" spans="1:45" x14ac:dyDescent="0.2">
      <c r="A1158" s="1">
        <v>42856</v>
      </c>
      <c r="B1158">
        <v>0</v>
      </c>
      <c r="C1158">
        <v>0</v>
      </c>
      <c r="D1158">
        <v>120101.565</v>
      </c>
      <c r="E1158">
        <v>0</v>
      </c>
      <c r="F1158">
        <v>120101.565</v>
      </c>
      <c r="G1158">
        <v>87.09</v>
      </c>
      <c r="H1158">
        <v>0</v>
      </c>
      <c r="I1158">
        <v>0</v>
      </c>
      <c r="J1158">
        <f>-(MAX($F$2:F1158)-F1158)/MAX($F$2:F1158)</f>
        <v>-3.5971829071917677E-2</v>
      </c>
      <c r="K1158">
        <f>MIN($J$3:J1158)</f>
        <v>-0.10007190256198779</v>
      </c>
      <c r="M1158" s="1">
        <v>42856</v>
      </c>
      <c r="N1158">
        <v>0</v>
      </c>
      <c r="O1158">
        <v>0</v>
      </c>
      <c r="P1158">
        <v>106192.685</v>
      </c>
      <c r="Q1158">
        <v>0</v>
      </c>
      <c r="R1158">
        <v>106192.685</v>
      </c>
      <c r="S1158">
        <v>87.09</v>
      </c>
      <c r="T1158">
        <v>0</v>
      </c>
      <c r="U1158">
        <v>0</v>
      </c>
      <c r="V1158">
        <f>-(MAX($R$2:R1158)-R1158)/MAX($R$2:R1158)</f>
        <v>-0.1248027425395658</v>
      </c>
      <c r="W1158">
        <f>MIN($V$3:V1158)</f>
        <v>-0.27527937672761299</v>
      </c>
      <c r="Y1158" s="1">
        <v>42856</v>
      </c>
      <c r="Z1158">
        <v>0</v>
      </c>
      <c r="AA1158">
        <v>1531</v>
      </c>
      <c r="AB1158">
        <v>41.619999999995301</v>
      </c>
      <c r="AC1158">
        <v>133334.79</v>
      </c>
      <c r="AD1158">
        <v>133376.41</v>
      </c>
      <c r="AE1158">
        <v>87.09</v>
      </c>
      <c r="AF1158">
        <v>0</v>
      </c>
      <c r="AG1158">
        <v>-2.7473412796199998E-3</v>
      </c>
      <c r="AH1158">
        <f>-(MAX($AD$2:AD1158)-AD1158)/MAX($AD$2:AD1158)</f>
        <v>-4.9947007726201878E-2</v>
      </c>
      <c r="AI1158">
        <f>MIN($AH$3:AH1158)</f>
        <v>-0.27173488542719992</v>
      </c>
      <c r="AK1158" s="1">
        <v>42856</v>
      </c>
      <c r="AL1158">
        <f>1468</f>
        <v>1468</v>
      </c>
      <c r="AM1158">
        <f t="shared" si="72"/>
        <v>29.200000000011599</v>
      </c>
      <c r="AN1158">
        <f t="shared" si="73"/>
        <v>127848.12000000001</v>
      </c>
      <c r="AO1158">
        <f t="shared" si="74"/>
        <v>127877.32000000002</v>
      </c>
      <c r="AP1158">
        <v>87.09</v>
      </c>
      <c r="AQ1158">
        <f t="shared" si="75"/>
        <v>-2.747570686465254E-3</v>
      </c>
      <c r="AR1158">
        <f>-(MAX($AO$2:AO1158)-AO1158)/MAX($AO$2:AO1158)</f>
        <v>-6.8142997721755638E-2</v>
      </c>
      <c r="AS1158">
        <f>MIN($AR$3:AR1158)</f>
        <v>-0.27171619185755025</v>
      </c>
    </row>
    <row r="1159" spans="1:45" x14ac:dyDescent="0.2">
      <c r="A1159" s="1">
        <v>42857</v>
      </c>
      <c r="B1159">
        <v>0</v>
      </c>
      <c r="C1159">
        <v>0</v>
      </c>
      <c r="D1159">
        <v>120101.565</v>
      </c>
      <c r="E1159">
        <v>0</v>
      </c>
      <c r="F1159">
        <v>120101.565</v>
      </c>
      <c r="G1159">
        <v>86.22</v>
      </c>
      <c r="H1159">
        <v>0</v>
      </c>
      <c r="I1159">
        <v>0</v>
      </c>
      <c r="J1159">
        <f>-(MAX($F$2:F1159)-F1159)/MAX($F$2:F1159)</f>
        <v>-3.5971829071917677E-2</v>
      </c>
      <c r="K1159">
        <f>MIN($J$3:J1159)</f>
        <v>-0.10007190256198779</v>
      </c>
      <c r="M1159" s="1">
        <v>42857</v>
      </c>
      <c r="N1159">
        <v>0</v>
      </c>
      <c r="O1159">
        <v>0</v>
      </c>
      <c r="P1159">
        <v>106192.685</v>
      </c>
      <c r="Q1159">
        <v>0</v>
      </c>
      <c r="R1159">
        <v>106192.685</v>
      </c>
      <c r="S1159">
        <v>86.22</v>
      </c>
      <c r="T1159">
        <v>0</v>
      </c>
      <c r="U1159">
        <v>0</v>
      </c>
      <c r="V1159">
        <f>-(MAX($R$2:R1159)-R1159)/MAX($R$2:R1159)</f>
        <v>-0.1248027425395658</v>
      </c>
      <c r="W1159">
        <f>MIN($V$3:V1159)</f>
        <v>-0.27527937672761299</v>
      </c>
      <c r="Y1159" s="1">
        <v>42857</v>
      </c>
      <c r="Z1159">
        <v>0</v>
      </c>
      <c r="AA1159">
        <v>1531</v>
      </c>
      <c r="AB1159">
        <v>41.619999999995301</v>
      </c>
      <c r="AC1159">
        <v>132002.82</v>
      </c>
      <c r="AD1159">
        <v>132044.44</v>
      </c>
      <c r="AE1159">
        <v>86.22</v>
      </c>
      <c r="AF1159">
        <v>0</v>
      </c>
      <c r="AG1159">
        <v>-9.9865485958099999E-3</v>
      </c>
      <c r="AH1159">
        <f>-(MAX($AD$2:AD1159)-AD1159)/MAX($AD$2:AD1159)</f>
        <v>-5.9434758102141161E-2</v>
      </c>
      <c r="AI1159">
        <f>MIN($AH$3:AH1159)</f>
        <v>-0.27173488542719992</v>
      </c>
      <c r="AK1159" s="1">
        <v>42857</v>
      </c>
      <c r="AL1159">
        <f>1468</f>
        <v>1468</v>
      </c>
      <c r="AM1159">
        <f t="shared" si="72"/>
        <v>29.200000000011599</v>
      </c>
      <c r="AN1159">
        <f t="shared" si="73"/>
        <v>126570.95999999999</v>
      </c>
      <c r="AO1159">
        <f t="shared" si="74"/>
        <v>126600.16</v>
      </c>
      <c r="AP1159">
        <v>86.22</v>
      </c>
      <c r="AQ1159">
        <f t="shared" si="75"/>
        <v>-9.9873847841041533E-3</v>
      </c>
      <c r="AR1159">
        <f>-(MAX($AO$2:AO1159)-AO1159)/MAX($AO$2:AO1159)</f>
        <v>-7.7449812167270274E-2</v>
      </c>
      <c r="AS1159">
        <f>MIN($AR$3:AR1159)</f>
        <v>-0.27171619185755025</v>
      </c>
    </row>
    <row r="1160" spans="1:45" x14ac:dyDescent="0.2">
      <c r="A1160" s="1">
        <v>42858</v>
      </c>
      <c r="B1160">
        <v>1389</v>
      </c>
      <c r="C1160">
        <v>1389</v>
      </c>
      <c r="D1160">
        <v>50.294999999998197</v>
      </c>
      <c r="E1160">
        <v>120051.27</v>
      </c>
      <c r="F1160">
        <v>120101.565</v>
      </c>
      <c r="G1160">
        <v>86.43</v>
      </c>
      <c r="H1160">
        <v>1</v>
      </c>
      <c r="I1160">
        <v>0</v>
      </c>
      <c r="J1160">
        <f>-(MAX($F$2:F1160)-F1160)/MAX($F$2:F1160)</f>
        <v>-3.5971829071917677E-2</v>
      </c>
      <c r="K1160">
        <f>MIN($J$3:J1160)</f>
        <v>-0.10007190256198779</v>
      </c>
      <c r="M1160" s="1">
        <v>42858</v>
      </c>
      <c r="N1160">
        <v>0</v>
      </c>
      <c r="O1160">
        <v>0</v>
      </c>
      <c r="P1160">
        <v>106192.685</v>
      </c>
      <c r="Q1160">
        <v>0</v>
      </c>
      <c r="R1160">
        <v>106192.685</v>
      </c>
      <c r="S1160">
        <v>86.43</v>
      </c>
      <c r="T1160">
        <v>0</v>
      </c>
      <c r="U1160">
        <v>0</v>
      </c>
      <c r="V1160">
        <f>-(MAX($R$2:R1160)-R1160)/MAX($R$2:R1160)</f>
        <v>-0.1248027425395658</v>
      </c>
      <c r="W1160">
        <f>MIN($V$3:V1160)</f>
        <v>-0.27527937672761299</v>
      </c>
      <c r="Y1160" s="1">
        <v>42858</v>
      </c>
      <c r="Z1160">
        <v>0</v>
      </c>
      <c r="AA1160">
        <v>1531</v>
      </c>
      <c r="AB1160">
        <v>41.619999999995301</v>
      </c>
      <c r="AC1160">
        <v>132324.32999999999</v>
      </c>
      <c r="AD1160">
        <v>132365.95000000001</v>
      </c>
      <c r="AE1160">
        <v>86.43</v>
      </c>
      <c r="AF1160">
        <v>0</v>
      </c>
      <c r="AG1160">
        <v>2.43486208128E-3</v>
      </c>
      <c r="AH1160">
        <f>-(MAX($AD$2:AD1160)-AD1160)/MAX($AD$2:AD1160)</f>
        <v>-5.7144611459672992E-2</v>
      </c>
      <c r="AI1160">
        <f>MIN($AH$3:AH1160)</f>
        <v>-0.27173488542719992</v>
      </c>
      <c r="AK1160" s="1">
        <v>42858</v>
      </c>
      <c r="AL1160">
        <f>1468</f>
        <v>1468</v>
      </c>
      <c r="AM1160">
        <f t="shared" si="72"/>
        <v>29.200000000011599</v>
      </c>
      <c r="AN1160">
        <f t="shared" si="73"/>
        <v>126879.24</v>
      </c>
      <c r="AO1160">
        <f t="shared" si="74"/>
        <v>126908.44000000002</v>
      </c>
      <c r="AP1160">
        <v>86.43</v>
      </c>
      <c r="AQ1160">
        <f t="shared" si="75"/>
        <v>2.4350680125523804E-3</v>
      </c>
      <c r="AR1160">
        <f>-(MAX($AO$2:AO1160)-AO1160)/MAX($AO$2:AO1160)</f>
        <v>-7.5203339714904616E-2</v>
      </c>
      <c r="AS1160">
        <f>MIN($AR$3:AR1160)</f>
        <v>-0.27171619185755025</v>
      </c>
    </row>
    <row r="1161" spans="1:45" x14ac:dyDescent="0.2">
      <c r="A1161" s="1">
        <v>42859</v>
      </c>
      <c r="B1161">
        <v>1389</v>
      </c>
      <c r="C1161">
        <v>0</v>
      </c>
      <c r="D1161">
        <v>120129.345</v>
      </c>
      <c r="E1161">
        <v>0</v>
      </c>
      <c r="F1161">
        <v>120129.345</v>
      </c>
      <c r="G1161">
        <v>86.45</v>
      </c>
      <c r="H1161">
        <v>-1</v>
      </c>
      <c r="I1161">
        <v>2.3130422988200001E-4</v>
      </c>
      <c r="J1161">
        <f>-(MAX($F$2:F1161)-F1161)/MAX($F$2:F1161)</f>
        <v>-3.5748845278256197E-2</v>
      </c>
      <c r="K1161">
        <f>MIN($J$3:J1161)</f>
        <v>-0.10007190256198779</v>
      </c>
      <c r="M1161" s="1">
        <v>42859</v>
      </c>
      <c r="N1161">
        <v>0</v>
      </c>
      <c r="O1161">
        <v>0</v>
      </c>
      <c r="P1161">
        <v>106192.685</v>
      </c>
      <c r="Q1161">
        <v>0</v>
      </c>
      <c r="R1161">
        <v>106192.685</v>
      </c>
      <c r="S1161">
        <v>86.45</v>
      </c>
      <c r="T1161">
        <v>0</v>
      </c>
      <c r="U1161">
        <v>0</v>
      </c>
      <c r="V1161">
        <f>-(MAX($R$2:R1161)-R1161)/MAX($R$2:R1161)</f>
        <v>-0.1248027425395658</v>
      </c>
      <c r="W1161">
        <f>MIN($V$3:V1161)</f>
        <v>-0.27527937672761299</v>
      </c>
      <c r="Y1161" s="1">
        <v>42859</v>
      </c>
      <c r="Z1161">
        <v>0</v>
      </c>
      <c r="AA1161">
        <v>1531</v>
      </c>
      <c r="AB1161">
        <v>41.619999999995301</v>
      </c>
      <c r="AC1161">
        <v>132354.95000000001</v>
      </c>
      <c r="AD1161">
        <v>132396.57</v>
      </c>
      <c r="AE1161">
        <v>86.45</v>
      </c>
      <c r="AF1161">
        <v>0</v>
      </c>
      <c r="AG1161">
        <v>2.3132837410199999E-4</v>
      </c>
      <c r="AH1161">
        <f>-(MAX($AD$2:AD1161)-AD1161)/MAX($AD$2:AD1161)</f>
        <v>-5.6926502255628446E-2</v>
      </c>
      <c r="AI1161">
        <f>MIN($AH$3:AH1161)</f>
        <v>-0.27173488542719992</v>
      </c>
      <c r="AK1161" s="1">
        <v>42859</v>
      </c>
      <c r="AL1161">
        <f>1468</f>
        <v>1468</v>
      </c>
      <c r="AM1161">
        <f t="shared" si="72"/>
        <v>29.200000000011599</v>
      </c>
      <c r="AN1161">
        <f t="shared" si="73"/>
        <v>126908.6</v>
      </c>
      <c r="AO1161">
        <f t="shared" si="74"/>
        <v>126937.80000000002</v>
      </c>
      <c r="AP1161">
        <v>86.45</v>
      </c>
      <c r="AQ1161">
        <f t="shared" si="75"/>
        <v>2.3134789144047929E-4</v>
      </c>
      <c r="AR1161">
        <f>-(MAX($AO$2:AO1161)-AO1161)/MAX($AO$2:AO1161)</f>
        <v>-7.4989389957536456E-2</v>
      </c>
      <c r="AS1161">
        <f>MIN($AR$3:AR1161)</f>
        <v>-0.27171619185755025</v>
      </c>
    </row>
    <row r="1162" spans="1:45" x14ac:dyDescent="0.2">
      <c r="A1162" s="1">
        <v>42860</v>
      </c>
      <c r="B1162">
        <v>1388</v>
      </c>
      <c r="C1162">
        <v>1388</v>
      </c>
      <c r="D1162">
        <v>67.345000000001093</v>
      </c>
      <c r="E1162">
        <v>120062</v>
      </c>
      <c r="F1162">
        <v>120129.345</v>
      </c>
      <c r="G1162">
        <v>86.5</v>
      </c>
      <c r="H1162">
        <v>1</v>
      </c>
      <c r="I1162">
        <v>0</v>
      </c>
      <c r="J1162">
        <f>-(MAX($F$2:F1162)-F1162)/MAX($F$2:F1162)</f>
        <v>-3.5748845278256197E-2</v>
      </c>
      <c r="K1162">
        <f>MIN($J$3:J1162)</f>
        <v>-0.10007190256198779</v>
      </c>
      <c r="M1162" s="1">
        <v>42860</v>
      </c>
      <c r="N1162">
        <v>1227</v>
      </c>
      <c r="O1162">
        <v>1227</v>
      </c>
      <c r="P1162">
        <v>57.184999999997601</v>
      </c>
      <c r="Q1162">
        <v>106135.5</v>
      </c>
      <c r="R1162">
        <v>106192.685</v>
      </c>
      <c r="S1162">
        <v>86.5</v>
      </c>
      <c r="T1162">
        <v>1</v>
      </c>
      <c r="U1162">
        <v>0</v>
      </c>
      <c r="V1162">
        <f>-(MAX($R$2:R1162)-R1162)/MAX($R$2:R1162)</f>
        <v>-0.1248027425395658</v>
      </c>
      <c r="W1162">
        <f>MIN($V$3:V1162)</f>
        <v>-0.27527937672761299</v>
      </c>
      <c r="Y1162" s="1">
        <v>42860</v>
      </c>
      <c r="Z1162">
        <v>0</v>
      </c>
      <c r="AA1162">
        <v>1531</v>
      </c>
      <c r="AB1162">
        <v>41.619999999995301</v>
      </c>
      <c r="AC1162">
        <v>132431.5</v>
      </c>
      <c r="AD1162">
        <v>132473.12</v>
      </c>
      <c r="AE1162">
        <v>86.5</v>
      </c>
      <c r="AF1162">
        <v>0</v>
      </c>
      <c r="AG1162">
        <v>5.7818718415399996E-4</v>
      </c>
      <c r="AH1162">
        <f>-(MAX($AD$2:AD1162)-AD1162)/MAX($AD$2:AD1162)</f>
        <v>-5.638122924551707E-2</v>
      </c>
      <c r="AI1162">
        <f>MIN($AH$3:AH1162)</f>
        <v>-0.27173488542719992</v>
      </c>
      <c r="AK1162" s="1">
        <v>42860</v>
      </c>
      <c r="AL1162">
        <f>1468</f>
        <v>1468</v>
      </c>
      <c r="AM1162">
        <f t="shared" si="72"/>
        <v>29.200000000011599</v>
      </c>
      <c r="AN1162">
        <f t="shared" si="73"/>
        <v>126982</v>
      </c>
      <c r="AO1162">
        <f t="shared" si="74"/>
        <v>127011.20000000001</v>
      </c>
      <c r="AP1162">
        <v>86.5</v>
      </c>
      <c r="AQ1162">
        <f t="shared" si="75"/>
        <v>5.7823595493221227E-4</v>
      </c>
      <c r="AR1162">
        <f>-(MAX($AO$2:AO1162)-AO1162)/MAX($AO$2:AO1162)</f>
        <v>-7.4454515564116128E-2</v>
      </c>
      <c r="AS1162">
        <f>MIN($AR$3:AR1162)</f>
        <v>-0.27171619185755025</v>
      </c>
    </row>
    <row r="1163" spans="1:45" x14ac:dyDescent="0.2">
      <c r="A1163" s="1">
        <v>42863</v>
      </c>
      <c r="B1163">
        <v>0</v>
      </c>
      <c r="C1163">
        <v>1388</v>
      </c>
      <c r="D1163">
        <v>67.345000000001093</v>
      </c>
      <c r="E1163">
        <v>120131.399999999</v>
      </c>
      <c r="F1163">
        <v>120198.745</v>
      </c>
      <c r="G1163">
        <v>86.55</v>
      </c>
      <c r="H1163">
        <v>0</v>
      </c>
      <c r="I1163">
        <v>5.7771063348400001E-4</v>
      </c>
      <c r="J1163">
        <f>-(MAX($F$2:F1163)-F1163)/MAX($F$2:F1163)</f>
        <v>-3.5191787132824004E-2</v>
      </c>
      <c r="K1163">
        <f>MIN($J$3:J1163)</f>
        <v>-0.10007190256198779</v>
      </c>
      <c r="M1163" s="1">
        <v>42863</v>
      </c>
      <c r="N1163">
        <v>0</v>
      </c>
      <c r="O1163">
        <v>1227</v>
      </c>
      <c r="P1163">
        <v>57.184999999997601</v>
      </c>
      <c r="Q1163">
        <v>106196.849999999</v>
      </c>
      <c r="R1163">
        <v>106254.034999999</v>
      </c>
      <c r="S1163">
        <v>86.55</v>
      </c>
      <c r="T1163">
        <v>0</v>
      </c>
      <c r="U1163">
        <v>5.77723409103E-4</v>
      </c>
      <c r="V1163">
        <f>-(MAX($R$2:R1163)-R1163)/MAX($R$2:R1163)</f>
        <v>-0.12429712059635641</v>
      </c>
      <c r="W1163">
        <f>MIN($V$3:V1163)</f>
        <v>-0.27527937672761299</v>
      </c>
      <c r="Y1163" s="1">
        <v>42863</v>
      </c>
      <c r="Z1163">
        <v>0</v>
      </c>
      <c r="AA1163">
        <v>1531</v>
      </c>
      <c r="AB1163">
        <v>41.619999999995301</v>
      </c>
      <c r="AC1163">
        <v>132508.049999999</v>
      </c>
      <c r="AD1163">
        <v>132549.66999999899</v>
      </c>
      <c r="AE1163">
        <v>86.55</v>
      </c>
      <c r="AF1163">
        <v>0</v>
      </c>
      <c r="AG1163">
        <v>5.7785307691099995E-4</v>
      </c>
      <c r="AH1163">
        <f>-(MAX($AD$2:AD1163)-AD1163)/MAX($AD$2:AD1163)</f>
        <v>-5.5835956235412751E-2</v>
      </c>
      <c r="AI1163">
        <f>MIN($AH$3:AH1163)</f>
        <v>-0.27173488542719992</v>
      </c>
      <c r="AK1163" s="1">
        <v>42863</v>
      </c>
      <c r="AL1163">
        <f>1468</f>
        <v>1468</v>
      </c>
      <c r="AM1163">
        <f t="shared" si="72"/>
        <v>29.200000000011599</v>
      </c>
      <c r="AN1163">
        <f t="shared" si="73"/>
        <v>127055.4</v>
      </c>
      <c r="AO1163">
        <f t="shared" si="74"/>
        <v>127084.6</v>
      </c>
      <c r="AP1163">
        <v>86.55</v>
      </c>
      <c r="AQ1163">
        <f t="shared" si="75"/>
        <v>5.779017913380408E-4</v>
      </c>
      <c r="AR1163">
        <f>-(MAX($AO$2:AO1163)-AO1163)/MAX($AO$2:AO1163)</f>
        <v>-7.3919641170695785E-2</v>
      </c>
      <c r="AS1163">
        <f>MIN($AR$3:AR1163)</f>
        <v>-0.27171619185755025</v>
      </c>
    </row>
    <row r="1164" spans="1:45" x14ac:dyDescent="0.2">
      <c r="A1164" s="1">
        <v>42864</v>
      </c>
      <c r="B1164">
        <v>0</v>
      </c>
      <c r="C1164">
        <v>1388</v>
      </c>
      <c r="D1164">
        <v>67.345000000001093</v>
      </c>
      <c r="E1164">
        <v>119923.2</v>
      </c>
      <c r="F1164">
        <v>119990.545</v>
      </c>
      <c r="G1164">
        <v>86.4</v>
      </c>
      <c r="H1164">
        <v>0</v>
      </c>
      <c r="I1164">
        <v>-1.7321312298200001E-3</v>
      </c>
      <c r="J1164">
        <f>-(MAX($F$2:F1164)-F1164)/MAX($F$2:F1164)</f>
        <v>-3.6862961569120688E-2</v>
      </c>
      <c r="K1164">
        <f>MIN($J$3:J1164)</f>
        <v>-0.10007190256198779</v>
      </c>
      <c r="M1164" s="1">
        <v>42864</v>
      </c>
      <c r="N1164">
        <v>0</v>
      </c>
      <c r="O1164">
        <v>1227</v>
      </c>
      <c r="P1164">
        <v>57.184999999997601</v>
      </c>
      <c r="Q1164">
        <v>106012.8</v>
      </c>
      <c r="R1164">
        <v>106069.985</v>
      </c>
      <c r="S1164">
        <v>86.4</v>
      </c>
      <c r="T1164">
        <v>0</v>
      </c>
      <c r="U1164">
        <v>-1.7321695124300001E-3</v>
      </c>
      <c r="V1164">
        <f>-(MAX($R$2:R1164)-R1164)/MAX($R$2:R1164)</f>
        <v>-0.12581398642600106</v>
      </c>
      <c r="W1164">
        <f>MIN($V$3:V1164)</f>
        <v>-0.27527937672761299</v>
      </c>
      <c r="Y1164" s="1">
        <v>42864</v>
      </c>
      <c r="Z1164">
        <v>0</v>
      </c>
      <c r="AA1164">
        <v>1531</v>
      </c>
      <c r="AB1164">
        <v>41.619999999995301</v>
      </c>
      <c r="AC1164">
        <v>132278.399999999</v>
      </c>
      <c r="AD1164">
        <v>132320.019999999</v>
      </c>
      <c r="AE1164">
        <v>86.4</v>
      </c>
      <c r="AF1164">
        <v>0</v>
      </c>
      <c r="AG1164">
        <v>-1.7325580667199999E-3</v>
      </c>
      <c r="AH1164">
        <f>-(MAX($AD$2:AD1164)-AD1164)/MAX($AD$2:AD1164)</f>
        <v>-5.7471775265747066E-2</v>
      </c>
      <c r="AI1164">
        <f>MIN($AH$3:AH1164)</f>
        <v>-0.27173488542719992</v>
      </c>
      <c r="AK1164" s="1">
        <v>42864</v>
      </c>
      <c r="AL1164">
        <f>1468</f>
        <v>1468</v>
      </c>
      <c r="AM1164">
        <f t="shared" si="72"/>
        <v>29.200000000011599</v>
      </c>
      <c r="AN1164">
        <f t="shared" si="73"/>
        <v>126835.20000000001</v>
      </c>
      <c r="AO1164">
        <f t="shared" si="74"/>
        <v>126864.40000000002</v>
      </c>
      <c r="AP1164">
        <v>86.4</v>
      </c>
      <c r="AQ1164">
        <f t="shared" si="75"/>
        <v>-1.7327040412448284E-3</v>
      </c>
      <c r="AR1164">
        <f>-(MAX($AO$2:AO1164)-AO1164)/MAX($AO$2:AO1164)</f>
        <v>-7.5524264350956785E-2</v>
      </c>
      <c r="AS1164">
        <f>MIN($AR$3:AR1164)</f>
        <v>-0.27171619185755025</v>
      </c>
    </row>
    <row r="1165" spans="1:45" x14ac:dyDescent="0.2">
      <c r="A1165" s="1">
        <v>42865</v>
      </c>
      <c r="B1165">
        <v>0</v>
      </c>
      <c r="C1165">
        <v>1388</v>
      </c>
      <c r="D1165">
        <v>67.345000000001093</v>
      </c>
      <c r="E1165">
        <v>120048.12</v>
      </c>
      <c r="F1165">
        <v>120115.465</v>
      </c>
      <c r="G1165">
        <v>86.49</v>
      </c>
      <c r="H1165">
        <v>1</v>
      </c>
      <c r="I1165">
        <v>1.04108202859E-3</v>
      </c>
      <c r="J1165">
        <f>-(MAX($F$2:F1165)-F1165)/MAX($F$2:F1165)</f>
        <v>-3.586025690734268E-2</v>
      </c>
      <c r="K1165">
        <f>MIN($J$3:J1165)</f>
        <v>-0.10007190256198779</v>
      </c>
      <c r="M1165" s="1">
        <v>42865</v>
      </c>
      <c r="N1165">
        <v>0</v>
      </c>
      <c r="O1165">
        <v>1227</v>
      </c>
      <c r="P1165">
        <v>57.184999999997601</v>
      </c>
      <c r="Q1165">
        <v>106123.23</v>
      </c>
      <c r="R1165">
        <v>106180.414999999</v>
      </c>
      <c r="S1165">
        <v>86.49</v>
      </c>
      <c r="T1165">
        <v>1</v>
      </c>
      <c r="U1165">
        <v>1.04110507794E-3</v>
      </c>
      <c r="V1165">
        <f>-(MAX($R$2:R1165)-R1165)/MAX($R$2:R1165)</f>
        <v>-0.12490386692821752</v>
      </c>
      <c r="W1165">
        <f>MIN($V$3:V1165)</f>
        <v>-0.27527937672761299</v>
      </c>
      <c r="Y1165" s="1">
        <v>42865</v>
      </c>
      <c r="Z1165">
        <v>0</v>
      </c>
      <c r="AA1165">
        <v>1531</v>
      </c>
      <c r="AB1165">
        <v>41.619999999995301</v>
      </c>
      <c r="AC1165">
        <v>132416.19</v>
      </c>
      <c r="AD1165">
        <v>132457.81</v>
      </c>
      <c r="AE1165">
        <v>86.49</v>
      </c>
      <c r="AF1165">
        <v>0</v>
      </c>
      <c r="AG1165">
        <v>1.04133902035E-3</v>
      </c>
      <c r="AH1165">
        <f>-(MAX($AD$2:AD1165)-AD1165)/MAX($AD$2:AD1165)</f>
        <v>-5.6490283847539347E-2</v>
      </c>
      <c r="AI1165">
        <f>MIN($AH$3:AH1165)</f>
        <v>-0.27173488542719992</v>
      </c>
      <c r="AK1165" s="1">
        <v>42865</v>
      </c>
      <c r="AL1165">
        <f>1468</f>
        <v>1468</v>
      </c>
      <c r="AM1165">
        <f t="shared" si="72"/>
        <v>29.200000000011599</v>
      </c>
      <c r="AN1165">
        <f t="shared" si="73"/>
        <v>126967.31999999999</v>
      </c>
      <c r="AO1165">
        <f t="shared" si="74"/>
        <v>126996.52</v>
      </c>
      <c r="AP1165">
        <v>86.49</v>
      </c>
      <c r="AQ1165">
        <f t="shared" si="75"/>
        <v>1.0414269093613399E-3</v>
      </c>
      <c r="AR1165">
        <f>-(MAX($AO$2:AO1165)-AO1165)/MAX($AO$2:AO1165)</f>
        <v>-7.4561490442800249E-2</v>
      </c>
      <c r="AS1165">
        <f>MIN($AR$3:AR1165)</f>
        <v>-0.27171619185755025</v>
      </c>
    </row>
    <row r="1166" spans="1:45" x14ac:dyDescent="0.2">
      <c r="A1166" s="1">
        <v>42866</v>
      </c>
      <c r="B1166">
        <v>0</v>
      </c>
      <c r="C1166">
        <v>1388</v>
      </c>
      <c r="D1166">
        <v>67.345000000001093</v>
      </c>
      <c r="E1166">
        <v>119603.96</v>
      </c>
      <c r="F1166">
        <v>119671.30499999999</v>
      </c>
      <c r="G1166">
        <v>86.17</v>
      </c>
      <c r="H1166">
        <v>0</v>
      </c>
      <c r="I1166">
        <v>-3.69777530312E-3</v>
      </c>
      <c r="J1166">
        <f>-(MAX($F$2:F1166)-F1166)/MAX($F$2:F1166)</f>
        <v>-3.9425429038109007E-2</v>
      </c>
      <c r="K1166">
        <f>MIN($J$3:J1166)</f>
        <v>-0.10007190256198779</v>
      </c>
      <c r="M1166" s="1">
        <v>42866</v>
      </c>
      <c r="N1166">
        <v>0</v>
      </c>
      <c r="O1166">
        <v>1227</v>
      </c>
      <c r="P1166">
        <v>57.184999999997601</v>
      </c>
      <c r="Q1166">
        <v>105730.59</v>
      </c>
      <c r="R1166">
        <v>105787.774999999</v>
      </c>
      <c r="S1166">
        <v>86.17</v>
      </c>
      <c r="T1166">
        <v>0</v>
      </c>
      <c r="U1166">
        <v>-3.6978570859800002E-3</v>
      </c>
      <c r="V1166">
        <f>-(MAX($R$2:R1166)-R1166)/MAX($R$2:R1166)</f>
        <v>-0.12813984736481035</v>
      </c>
      <c r="W1166">
        <f>MIN($V$3:V1166)</f>
        <v>-0.27527937672761299</v>
      </c>
      <c r="Y1166" s="1">
        <v>42866</v>
      </c>
      <c r="Z1166">
        <v>0</v>
      </c>
      <c r="AA1166">
        <v>1531</v>
      </c>
      <c r="AB1166">
        <v>41.619999999995301</v>
      </c>
      <c r="AC1166">
        <v>131926.269999999</v>
      </c>
      <c r="AD1166">
        <v>131967.889999999</v>
      </c>
      <c r="AE1166">
        <v>86.17</v>
      </c>
      <c r="AF1166">
        <v>0</v>
      </c>
      <c r="AG1166">
        <v>-3.69868715178E-3</v>
      </c>
      <c r="AH1166">
        <f>-(MAX($AD$2:AD1166)-AD1166)/MAX($AD$2:AD1166)</f>
        <v>-5.9980031112259781E-2</v>
      </c>
      <c r="AI1166">
        <f>MIN($AH$3:AH1166)</f>
        <v>-0.27173488542719992</v>
      </c>
      <c r="AK1166" s="1">
        <v>42866</v>
      </c>
      <c r="AL1166">
        <f>1468</f>
        <v>1468</v>
      </c>
      <c r="AM1166">
        <f t="shared" si="72"/>
        <v>29.200000000011599</v>
      </c>
      <c r="AN1166">
        <f t="shared" si="73"/>
        <v>126497.56</v>
      </c>
      <c r="AO1166">
        <f t="shared" si="74"/>
        <v>126526.76000000001</v>
      </c>
      <c r="AP1166">
        <v>86.17</v>
      </c>
      <c r="AQ1166">
        <f t="shared" si="75"/>
        <v>-3.6989989961929252E-3</v>
      </c>
      <c r="AR1166">
        <f>-(MAX($AO$2:AO1166)-AO1166)/MAX($AO$2:AO1166)</f>
        <v>-7.7984686560690616E-2</v>
      </c>
      <c r="AS1166">
        <f>MIN($AR$3:AR1166)</f>
        <v>-0.27171619185755025</v>
      </c>
    </row>
    <row r="1167" spans="1:45" x14ac:dyDescent="0.2">
      <c r="A1167" s="1">
        <v>42867</v>
      </c>
      <c r="B1167">
        <v>0</v>
      </c>
      <c r="C1167">
        <v>1388</v>
      </c>
      <c r="D1167">
        <v>67.345000000001093</v>
      </c>
      <c r="E1167">
        <v>119631.72</v>
      </c>
      <c r="F1167">
        <v>119699.065</v>
      </c>
      <c r="G1167">
        <v>86.19</v>
      </c>
      <c r="H1167">
        <v>0</v>
      </c>
      <c r="I1167">
        <v>2.3196872466599999E-4</v>
      </c>
      <c r="J1167">
        <f>-(MAX($F$2:F1167)-F1167)/MAX($F$2:F1167)</f>
        <v>-3.9202605779936034E-2</v>
      </c>
      <c r="K1167">
        <f>MIN($J$3:J1167)</f>
        <v>-0.10007190256198779</v>
      </c>
      <c r="M1167" s="1">
        <v>42867</v>
      </c>
      <c r="N1167">
        <v>0</v>
      </c>
      <c r="O1167">
        <v>1227</v>
      </c>
      <c r="P1167">
        <v>57.184999999997601</v>
      </c>
      <c r="Q1167">
        <v>105755.129999999</v>
      </c>
      <c r="R1167">
        <v>105812.314999999</v>
      </c>
      <c r="S1167">
        <v>86.19</v>
      </c>
      <c r="T1167">
        <v>0</v>
      </c>
      <c r="U1167">
        <v>2.3197387410799999E-4</v>
      </c>
      <c r="V1167">
        <f>-(MAX($R$2:R1167)-R1167)/MAX($R$2:R1167)</f>
        <v>-0.12793759858752335</v>
      </c>
      <c r="W1167">
        <f>MIN($V$3:V1167)</f>
        <v>-0.27527937672761299</v>
      </c>
      <c r="Y1167" s="1">
        <v>42867</v>
      </c>
      <c r="Z1167">
        <v>0</v>
      </c>
      <c r="AA1167">
        <v>1531</v>
      </c>
      <c r="AB1167">
        <v>41.619999999995301</v>
      </c>
      <c r="AC1167">
        <v>131956.889999999</v>
      </c>
      <c r="AD1167">
        <v>131998.50999999899</v>
      </c>
      <c r="AE1167">
        <v>86.19</v>
      </c>
      <c r="AF1167">
        <v>0</v>
      </c>
      <c r="AG1167">
        <v>2.3202613908599999E-4</v>
      </c>
      <c r="AH1167">
        <f>-(MAX($AD$2:AD1167)-AD1167)/MAX($AD$2:AD1167)</f>
        <v>-5.9761921908215235E-2</v>
      </c>
      <c r="AI1167">
        <f>MIN($AH$3:AH1167)</f>
        <v>-0.27173488542719992</v>
      </c>
      <c r="AK1167" s="1">
        <v>42867</v>
      </c>
      <c r="AL1167">
        <f>1468</f>
        <v>1468</v>
      </c>
      <c r="AM1167">
        <f t="shared" si="72"/>
        <v>29.200000000011599</v>
      </c>
      <c r="AN1167">
        <f t="shared" si="73"/>
        <v>126526.92</v>
      </c>
      <c r="AO1167">
        <f t="shared" si="74"/>
        <v>126556.12000000001</v>
      </c>
      <c r="AP1167">
        <v>86.19</v>
      </c>
      <c r="AQ1167">
        <f t="shared" si="75"/>
        <v>2.3204577434845071E-4</v>
      </c>
      <c r="AR1167">
        <f>-(MAX($AO$2:AO1167)-AO1167)/MAX($AO$2:AO1167)</f>
        <v>-7.7770736803322457E-2</v>
      </c>
      <c r="AS1167">
        <f>MIN($AR$3:AR1167)</f>
        <v>-0.27171619185755025</v>
      </c>
    </row>
    <row r="1168" spans="1:45" x14ac:dyDescent="0.2">
      <c r="A1168" s="1">
        <v>42870</v>
      </c>
      <c r="B1168">
        <v>0</v>
      </c>
      <c r="C1168">
        <v>1388</v>
      </c>
      <c r="D1168">
        <v>67.345000000001093</v>
      </c>
      <c r="E1168">
        <v>119826.039999999</v>
      </c>
      <c r="F1168">
        <v>119893.38499999901</v>
      </c>
      <c r="G1168">
        <v>86.33</v>
      </c>
      <c r="H1168">
        <v>1</v>
      </c>
      <c r="I1168">
        <v>1.62340449359E-3</v>
      </c>
      <c r="J1168">
        <f>-(MAX($F$2:F1168)-F1168)/MAX($F$2:F1168)</f>
        <v>-3.7642842972733785E-2</v>
      </c>
      <c r="K1168">
        <f>MIN($J$3:J1168)</f>
        <v>-0.10007190256198779</v>
      </c>
      <c r="M1168" s="1">
        <v>42870</v>
      </c>
      <c r="N1168">
        <v>0</v>
      </c>
      <c r="O1168">
        <v>1227</v>
      </c>
      <c r="P1168">
        <v>57.184999999997601</v>
      </c>
      <c r="Q1168">
        <v>105926.91</v>
      </c>
      <c r="R1168">
        <v>105984.095</v>
      </c>
      <c r="S1168">
        <v>86.33</v>
      </c>
      <c r="T1168">
        <v>1</v>
      </c>
      <c r="U1168">
        <v>1.6234405229700001E-3</v>
      </c>
      <c r="V1168">
        <f>-(MAX($R$2:R1168)-R1168)/MAX($R$2:R1168)</f>
        <v>-0.12652185714650571</v>
      </c>
      <c r="W1168">
        <f>MIN($V$3:V1168)</f>
        <v>-0.27527937672761299</v>
      </c>
      <c r="Y1168" s="1">
        <v>42870</v>
      </c>
      <c r="Z1168">
        <v>0</v>
      </c>
      <c r="AA1168">
        <v>1531</v>
      </c>
      <c r="AB1168">
        <v>41.619999999995301</v>
      </c>
      <c r="AC1168">
        <v>132171.23000000001</v>
      </c>
      <c r="AD1168">
        <v>132212.85</v>
      </c>
      <c r="AE1168">
        <v>86.33</v>
      </c>
      <c r="AF1168">
        <v>1</v>
      </c>
      <c r="AG1168">
        <v>1.62380620812E-3</v>
      </c>
      <c r="AH1168">
        <f>-(MAX($AD$2:AD1168)-AD1168)/MAX($AD$2:AD1168)</f>
        <v>-5.8235157479895938E-2</v>
      </c>
      <c r="AI1168">
        <f>MIN($AH$3:AH1168)</f>
        <v>-0.27173488542719992</v>
      </c>
      <c r="AK1168" s="1">
        <v>42870</v>
      </c>
      <c r="AL1168">
        <f>1468</f>
        <v>1468</v>
      </c>
      <c r="AM1168">
        <f t="shared" si="72"/>
        <v>29.200000000011599</v>
      </c>
      <c r="AN1168">
        <f t="shared" si="73"/>
        <v>126732.44</v>
      </c>
      <c r="AO1168">
        <f t="shared" si="74"/>
        <v>126761.64000000001</v>
      </c>
      <c r="AP1168">
        <v>86.33</v>
      </c>
      <c r="AQ1168">
        <f t="shared" si="75"/>
        <v>1.6239435911910389E-3</v>
      </c>
      <c r="AR1168">
        <f>-(MAX($AO$2:AO1168)-AO1168)/MAX($AO$2:AO1168)</f>
        <v>-7.6273088501745384E-2</v>
      </c>
      <c r="AS1168">
        <f>MIN($AR$3:AR1168)</f>
        <v>-0.27171619185755025</v>
      </c>
    </row>
    <row r="1169" spans="1:45" x14ac:dyDescent="0.2">
      <c r="A1169" s="1">
        <v>42871</v>
      </c>
      <c r="B1169">
        <v>0</v>
      </c>
      <c r="C1169">
        <v>1388</v>
      </c>
      <c r="D1169">
        <v>67.345000000001093</v>
      </c>
      <c r="E1169">
        <v>119701.12</v>
      </c>
      <c r="F1169">
        <v>119768.465</v>
      </c>
      <c r="G1169">
        <v>86.24</v>
      </c>
      <c r="H1169">
        <v>0</v>
      </c>
      <c r="I1169">
        <v>-1.04192570758E-3</v>
      </c>
      <c r="J1169">
        <f>-(MAX($F$2:F1169)-F1169)/MAX($F$2:F1169)</f>
        <v>-3.8645547634503848E-2</v>
      </c>
      <c r="K1169">
        <f>MIN($J$3:J1169)</f>
        <v>-0.10007190256198779</v>
      </c>
      <c r="M1169" s="1">
        <v>42871</v>
      </c>
      <c r="N1169">
        <v>0</v>
      </c>
      <c r="O1169">
        <v>1227</v>
      </c>
      <c r="P1169">
        <v>57.184999999997601</v>
      </c>
      <c r="Q1169">
        <v>105816.48</v>
      </c>
      <c r="R1169">
        <v>105873.664999999</v>
      </c>
      <c r="S1169">
        <v>86.24</v>
      </c>
      <c r="T1169">
        <v>0</v>
      </c>
      <c r="U1169">
        <v>-1.0419487942999999E-3</v>
      </c>
      <c r="V1169">
        <f>-(MAX($R$2:R1169)-R1169)/MAX($R$2:R1169)</f>
        <v>-0.12743197664430567</v>
      </c>
      <c r="W1169">
        <f>MIN($V$3:V1169)</f>
        <v>-0.27527937672761299</v>
      </c>
      <c r="Y1169" s="1">
        <v>42871</v>
      </c>
      <c r="Z1169">
        <v>0</v>
      </c>
      <c r="AA1169">
        <v>1531</v>
      </c>
      <c r="AB1169">
        <v>41.619999999995301</v>
      </c>
      <c r="AC1169">
        <v>132033.44</v>
      </c>
      <c r="AD1169">
        <v>132075.06</v>
      </c>
      <c r="AE1169">
        <v>86.24</v>
      </c>
      <c r="AF1169">
        <v>0</v>
      </c>
      <c r="AG1169">
        <v>-1.0421831160899999E-3</v>
      </c>
      <c r="AH1169">
        <f>-(MAX($AD$2:AD1169)-AD1169)/MAX($AD$2:AD1169)</f>
        <v>-5.9216648898096608E-2</v>
      </c>
      <c r="AI1169">
        <f>MIN($AH$3:AH1169)</f>
        <v>-0.27173488542719992</v>
      </c>
      <c r="AK1169" s="1">
        <v>42871</v>
      </c>
      <c r="AL1169">
        <f>1468</f>
        <v>1468</v>
      </c>
      <c r="AM1169">
        <f t="shared" si="72"/>
        <v>29.200000000011599</v>
      </c>
      <c r="AN1169">
        <f t="shared" si="73"/>
        <v>126600.31999999999</v>
      </c>
      <c r="AO1169">
        <f t="shared" si="74"/>
        <v>126629.52</v>
      </c>
      <c r="AP1169">
        <v>86.24</v>
      </c>
      <c r="AQ1169">
        <f t="shared" si="75"/>
        <v>-1.0422711476437974E-3</v>
      </c>
      <c r="AR1169">
        <f>-(MAX($AO$2:AO1169)-AO1169)/MAX($AO$2:AO1169)</f>
        <v>-7.7235862409902128E-2</v>
      </c>
      <c r="AS1169">
        <f>MIN($AR$3:AR1169)</f>
        <v>-0.27171619185755025</v>
      </c>
    </row>
    <row r="1170" spans="1:45" x14ac:dyDescent="0.2">
      <c r="A1170" s="1">
        <v>42872</v>
      </c>
      <c r="B1170">
        <v>0</v>
      </c>
      <c r="C1170">
        <v>1388</v>
      </c>
      <c r="D1170">
        <v>67.345000000001093</v>
      </c>
      <c r="E1170">
        <v>119728.88</v>
      </c>
      <c r="F1170">
        <v>119796.22500000001</v>
      </c>
      <c r="G1170">
        <v>86.26</v>
      </c>
      <c r="H1170">
        <v>1</v>
      </c>
      <c r="I1170">
        <v>2.31780544236E-4</v>
      </c>
      <c r="J1170">
        <f>-(MAX($F$2:F1170)-F1170)/MAX($F$2:F1170)</f>
        <v>-3.8422724376330882E-2</v>
      </c>
      <c r="K1170">
        <f>MIN($J$3:J1170)</f>
        <v>-0.10007190256198779</v>
      </c>
      <c r="M1170" s="1">
        <v>42872</v>
      </c>
      <c r="N1170">
        <v>0</v>
      </c>
      <c r="O1170">
        <v>1227</v>
      </c>
      <c r="P1170">
        <v>57.184999999997601</v>
      </c>
      <c r="Q1170">
        <v>105841.02</v>
      </c>
      <c r="R1170">
        <v>105898.205</v>
      </c>
      <c r="S1170">
        <v>86.26</v>
      </c>
      <c r="T1170">
        <v>1</v>
      </c>
      <c r="U1170">
        <v>2.31785685326E-4</v>
      </c>
      <c r="V1170">
        <f>-(MAX($R$2:R1170)-R1170)/MAX($R$2:R1170)</f>
        <v>-0.12722972786701039</v>
      </c>
      <c r="W1170">
        <f>MIN($V$3:V1170)</f>
        <v>-0.27527937672761299</v>
      </c>
      <c r="Y1170" s="1">
        <v>42872</v>
      </c>
      <c r="Z1170">
        <v>0</v>
      </c>
      <c r="AA1170">
        <v>1531</v>
      </c>
      <c r="AB1170">
        <v>41.619999999995301</v>
      </c>
      <c r="AC1170">
        <v>132064.06</v>
      </c>
      <c r="AD1170">
        <v>132105.679999999</v>
      </c>
      <c r="AE1170">
        <v>86.26</v>
      </c>
      <c r="AF1170">
        <v>1</v>
      </c>
      <c r="AG1170">
        <v>2.3183786552899999E-4</v>
      </c>
      <c r="AH1170">
        <f>-(MAX($AD$2:AD1170)-AD1170)/MAX($AD$2:AD1170)</f>
        <v>-5.8998539694059111E-2</v>
      </c>
      <c r="AI1170">
        <f>MIN($AH$3:AH1170)</f>
        <v>-0.27173488542719992</v>
      </c>
      <c r="AK1170" s="1">
        <v>42872</v>
      </c>
      <c r="AL1170">
        <f>1468</f>
        <v>1468</v>
      </c>
      <c r="AM1170">
        <f t="shared" si="72"/>
        <v>29.200000000011599</v>
      </c>
      <c r="AN1170">
        <f t="shared" si="73"/>
        <v>126629.68000000001</v>
      </c>
      <c r="AO1170">
        <f t="shared" si="74"/>
        <v>126658.88000000002</v>
      </c>
      <c r="AP1170">
        <v>86.26</v>
      </c>
      <c r="AQ1170">
        <f t="shared" si="75"/>
        <v>2.318574689378522E-4</v>
      </c>
      <c r="AR1170">
        <f>-(MAX($AO$2:AO1170)-AO1170)/MAX($AO$2:AO1170)</f>
        <v>-7.7021912652533858E-2</v>
      </c>
      <c r="AS1170">
        <f>MIN($AR$3:AR1170)</f>
        <v>-0.27171619185755025</v>
      </c>
    </row>
    <row r="1171" spans="1:45" x14ac:dyDescent="0.2">
      <c r="A1171" s="1">
        <v>42873</v>
      </c>
      <c r="B1171">
        <v>0</v>
      </c>
      <c r="C1171">
        <v>1388</v>
      </c>
      <c r="D1171">
        <v>67.345000000001093</v>
      </c>
      <c r="E1171">
        <v>119187.56</v>
      </c>
      <c r="F1171">
        <v>119254.905</v>
      </c>
      <c r="G1171">
        <v>85.87</v>
      </c>
      <c r="H1171">
        <v>0</v>
      </c>
      <c r="I1171">
        <v>-4.5186732720499997E-3</v>
      </c>
      <c r="J1171">
        <f>-(MAX($F$2:F1171)-F1171)/MAX($F$2:F1171)</f>
        <v>-4.2767777910702361E-2</v>
      </c>
      <c r="K1171">
        <f>MIN($J$3:J1171)</f>
        <v>-0.10007190256198779</v>
      </c>
      <c r="M1171" s="1">
        <v>42873</v>
      </c>
      <c r="N1171">
        <v>0</v>
      </c>
      <c r="O1171">
        <v>1227</v>
      </c>
      <c r="P1171">
        <v>57.184999999997601</v>
      </c>
      <c r="Q1171">
        <v>105362.49</v>
      </c>
      <c r="R1171">
        <v>105419.675</v>
      </c>
      <c r="S1171">
        <v>85.87</v>
      </c>
      <c r="T1171">
        <v>0</v>
      </c>
      <c r="U1171">
        <v>-4.5187734768499998E-3</v>
      </c>
      <c r="V1171">
        <f>-(MAX($R$2:R1171)-R1171)/MAX($R$2:R1171)</f>
        <v>-0.13117357902410789</v>
      </c>
      <c r="W1171">
        <f>MIN($V$3:V1171)</f>
        <v>-0.27527937672761299</v>
      </c>
      <c r="Y1171" s="1">
        <v>42873</v>
      </c>
      <c r="Z1171">
        <v>0</v>
      </c>
      <c r="AA1171">
        <v>1531</v>
      </c>
      <c r="AB1171">
        <v>41.619999999995301</v>
      </c>
      <c r="AC1171">
        <v>131466.97</v>
      </c>
      <c r="AD1171">
        <v>131508.59</v>
      </c>
      <c r="AE1171">
        <v>85.87</v>
      </c>
      <c r="AF1171">
        <v>0</v>
      </c>
      <c r="AG1171">
        <v>-4.5197905192300002E-3</v>
      </c>
      <c r="AH1171">
        <f>-(MAX($AD$2:AD1171)-AD1171)/MAX($AD$2:AD1171)</f>
        <v>-6.3251669172921368E-2</v>
      </c>
      <c r="AI1171">
        <f>MIN($AH$3:AH1171)</f>
        <v>-0.27173488542719992</v>
      </c>
      <c r="AK1171" s="1">
        <v>42873</v>
      </c>
      <c r="AL1171">
        <f>1468</f>
        <v>1468</v>
      </c>
      <c r="AM1171">
        <f t="shared" si="72"/>
        <v>29.200000000011599</v>
      </c>
      <c r="AN1171">
        <f t="shared" si="73"/>
        <v>126057.16</v>
      </c>
      <c r="AO1171">
        <f t="shared" si="74"/>
        <v>126086.36000000002</v>
      </c>
      <c r="AP1171">
        <v>85.87</v>
      </c>
      <c r="AQ1171">
        <f t="shared" si="75"/>
        <v>-4.5201726085056489E-3</v>
      </c>
      <c r="AR1171">
        <f>-(MAX($AO$2:AO1171)-AO1171)/MAX($AO$2:AO1171)</f>
        <v>-8.1193932921212811E-2</v>
      </c>
      <c r="AS1171">
        <f>MIN($AR$3:AR1171)</f>
        <v>-0.27171619185755025</v>
      </c>
    </row>
    <row r="1172" spans="1:45" x14ac:dyDescent="0.2">
      <c r="A1172" s="1">
        <v>42874</v>
      </c>
      <c r="B1172">
        <v>0</v>
      </c>
      <c r="C1172">
        <v>1388</v>
      </c>
      <c r="D1172">
        <v>67.345000000001093</v>
      </c>
      <c r="E1172">
        <v>119701.12</v>
      </c>
      <c r="F1172">
        <v>119768.465</v>
      </c>
      <c r="G1172">
        <v>86.24</v>
      </c>
      <c r="H1172">
        <v>1</v>
      </c>
      <c r="I1172">
        <v>4.3064056778199999E-3</v>
      </c>
      <c r="J1172">
        <f>-(MAX($F$2:F1172)-F1172)/MAX($F$2:F1172)</f>
        <v>-3.8645547634503848E-2</v>
      </c>
      <c r="K1172">
        <f>MIN($J$3:J1172)</f>
        <v>-0.10007190256198779</v>
      </c>
      <c r="M1172" s="1">
        <v>42874</v>
      </c>
      <c r="N1172">
        <v>0</v>
      </c>
      <c r="O1172">
        <v>1227</v>
      </c>
      <c r="P1172">
        <v>57.184999999997601</v>
      </c>
      <c r="Q1172">
        <v>105816.48</v>
      </c>
      <c r="R1172">
        <v>105873.664999999</v>
      </c>
      <c r="S1172">
        <v>86.24</v>
      </c>
      <c r="T1172">
        <v>1</v>
      </c>
      <c r="U1172">
        <v>4.3065016089300001E-3</v>
      </c>
      <c r="V1172">
        <f>-(MAX($R$2:R1172)-R1172)/MAX($R$2:R1172)</f>
        <v>-0.12743197664430567</v>
      </c>
      <c r="W1172">
        <f>MIN($V$3:V1172)</f>
        <v>-0.27527937672761299</v>
      </c>
      <c r="Y1172" s="1">
        <v>42874</v>
      </c>
      <c r="Z1172">
        <v>0</v>
      </c>
      <c r="AA1172">
        <v>1531</v>
      </c>
      <c r="AB1172">
        <v>41.619999999995301</v>
      </c>
      <c r="AC1172">
        <v>132033.44</v>
      </c>
      <c r="AD1172">
        <v>132075.06</v>
      </c>
      <c r="AE1172">
        <v>86.24</v>
      </c>
      <c r="AF1172">
        <v>1</v>
      </c>
      <c r="AG1172">
        <v>4.3074752759499997E-3</v>
      </c>
      <c r="AH1172">
        <f>-(MAX($AD$2:AD1172)-AD1172)/MAX($AD$2:AD1172)</f>
        <v>-5.9216648898096608E-2</v>
      </c>
      <c r="AI1172">
        <f>MIN($AH$3:AH1172)</f>
        <v>-0.27173488542719992</v>
      </c>
      <c r="AK1172" s="1">
        <v>42874</v>
      </c>
      <c r="AL1172">
        <f>1468</f>
        <v>1468</v>
      </c>
      <c r="AM1172">
        <f t="shared" si="72"/>
        <v>29.200000000011599</v>
      </c>
      <c r="AN1172">
        <f t="shared" si="73"/>
        <v>126600.31999999999</v>
      </c>
      <c r="AO1172">
        <f t="shared" si="74"/>
        <v>126629.52</v>
      </c>
      <c r="AP1172">
        <v>86.24</v>
      </c>
      <c r="AQ1172">
        <f t="shared" si="75"/>
        <v>4.3078410701997338E-3</v>
      </c>
      <c r="AR1172">
        <f>-(MAX($AO$2:AO1172)-AO1172)/MAX($AO$2:AO1172)</f>
        <v>-7.7235862409902128E-2</v>
      </c>
      <c r="AS1172">
        <f>MIN($AR$3:AR1172)</f>
        <v>-0.27171619185755025</v>
      </c>
    </row>
    <row r="1173" spans="1:45" x14ac:dyDescent="0.2">
      <c r="A1173" s="1">
        <v>42877</v>
      </c>
      <c r="B1173">
        <v>0</v>
      </c>
      <c r="C1173">
        <v>1388</v>
      </c>
      <c r="D1173">
        <v>67.345000000001093</v>
      </c>
      <c r="E1173">
        <v>119659.48</v>
      </c>
      <c r="F1173">
        <v>119726.825</v>
      </c>
      <c r="G1173">
        <v>86.21</v>
      </c>
      <c r="H1173">
        <v>0</v>
      </c>
      <c r="I1173">
        <v>-3.4767081635399998E-4</v>
      </c>
      <c r="J1173">
        <f>-(MAX($F$2:F1173)-F1173)/MAX($F$2:F1173)</f>
        <v>-3.8979782521763186E-2</v>
      </c>
      <c r="K1173">
        <f>MIN($J$3:J1173)</f>
        <v>-0.10007190256198779</v>
      </c>
      <c r="M1173" s="1">
        <v>42877</v>
      </c>
      <c r="N1173">
        <v>0</v>
      </c>
      <c r="O1173">
        <v>1227</v>
      </c>
      <c r="P1173">
        <v>57.184999999997601</v>
      </c>
      <c r="Q1173">
        <v>105779.67</v>
      </c>
      <c r="R1173">
        <v>105836.855</v>
      </c>
      <c r="S1173">
        <v>86.21</v>
      </c>
      <c r="T1173">
        <v>0</v>
      </c>
      <c r="U1173">
        <v>-3.4767852798899999E-4</v>
      </c>
      <c r="V1173">
        <f>-(MAX($R$2:R1173)-R1173)/MAX($R$2:R1173)</f>
        <v>-0.12773534981022808</v>
      </c>
      <c r="W1173">
        <f>MIN($V$3:V1173)</f>
        <v>-0.27527937672761299</v>
      </c>
      <c r="Y1173" s="1">
        <v>42877</v>
      </c>
      <c r="Z1173">
        <v>0</v>
      </c>
      <c r="AA1173">
        <v>1531</v>
      </c>
      <c r="AB1173">
        <v>41.619999999995301</v>
      </c>
      <c r="AC1173">
        <v>131987.50999999899</v>
      </c>
      <c r="AD1173">
        <v>132029.12999999899</v>
      </c>
      <c r="AE1173">
        <v>86.21</v>
      </c>
      <c r="AF1173">
        <v>0</v>
      </c>
      <c r="AG1173">
        <v>-3.4775679829300002E-4</v>
      </c>
      <c r="AH1173">
        <f>-(MAX($AD$2:AD1173)-AD1173)/MAX($AD$2:AD1173)</f>
        <v>-5.9543812704170689E-2</v>
      </c>
      <c r="AI1173">
        <f>MIN($AH$3:AH1173)</f>
        <v>-0.27173488542719992</v>
      </c>
      <c r="AK1173" s="1">
        <v>42877</v>
      </c>
      <c r="AL1173">
        <f>1468</f>
        <v>1468</v>
      </c>
      <c r="AM1173">
        <f t="shared" si="72"/>
        <v>29.200000000011599</v>
      </c>
      <c r="AN1173">
        <f t="shared" si="73"/>
        <v>126556.27999999998</v>
      </c>
      <c r="AO1173">
        <f t="shared" si="74"/>
        <v>126585.48</v>
      </c>
      <c r="AP1173">
        <v>86.21</v>
      </c>
      <c r="AQ1173">
        <f t="shared" si="75"/>
        <v>-3.4778620340666336E-4</v>
      </c>
      <c r="AR1173">
        <f>-(MAX($AO$2:AO1173)-AO1173)/MAX($AO$2:AO1173)</f>
        <v>-7.7556787045954409E-2</v>
      </c>
      <c r="AS1173">
        <f>MIN($AR$3:AR1173)</f>
        <v>-0.27171619185755025</v>
      </c>
    </row>
    <row r="1174" spans="1:45" x14ac:dyDescent="0.2">
      <c r="A1174" s="1">
        <v>42878</v>
      </c>
      <c r="B1174">
        <v>0</v>
      </c>
      <c r="C1174">
        <v>1388</v>
      </c>
      <c r="D1174">
        <v>67.345000000001093</v>
      </c>
      <c r="E1174">
        <v>119479.039999999</v>
      </c>
      <c r="F1174">
        <v>119546.38499999901</v>
      </c>
      <c r="G1174">
        <v>86.08</v>
      </c>
      <c r="H1174">
        <v>0</v>
      </c>
      <c r="I1174">
        <v>-1.5070975113599999E-3</v>
      </c>
      <c r="J1174">
        <f>-(MAX($F$2:F1174)-F1174)/MAX($F$2:F1174)</f>
        <v>-4.0428133699894953E-2</v>
      </c>
      <c r="K1174">
        <f>MIN($J$3:J1174)</f>
        <v>-0.10007190256198779</v>
      </c>
      <c r="M1174" s="1">
        <v>42878</v>
      </c>
      <c r="N1174">
        <v>0</v>
      </c>
      <c r="O1174">
        <v>1227</v>
      </c>
      <c r="P1174">
        <v>57.184999999997601</v>
      </c>
      <c r="Q1174">
        <v>105620.16</v>
      </c>
      <c r="R1174">
        <v>105677.345</v>
      </c>
      <c r="S1174">
        <v>86.08</v>
      </c>
      <c r="T1174">
        <v>0</v>
      </c>
      <c r="U1174">
        <v>-1.50713095169E-3</v>
      </c>
      <c r="V1174">
        <f>-(MAX($R$2:R1174)-R1174)/MAX($R$2:R1174)</f>
        <v>-0.12904996686259387</v>
      </c>
      <c r="W1174">
        <f>MIN($V$3:V1174)</f>
        <v>-0.27527937672761299</v>
      </c>
      <c r="Y1174" s="1">
        <v>42878</v>
      </c>
      <c r="Z1174">
        <v>0</v>
      </c>
      <c r="AA1174">
        <v>1531</v>
      </c>
      <c r="AB1174">
        <v>41.619999999995301</v>
      </c>
      <c r="AC1174">
        <v>131788.48000000001</v>
      </c>
      <c r="AD1174">
        <v>131830.1</v>
      </c>
      <c r="AE1174">
        <v>86.08</v>
      </c>
      <c r="AF1174">
        <v>0</v>
      </c>
      <c r="AG1174">
        <v>-1.507470359E-3</v>
      </c>
      <c r="AH1174">
        <f>-(MAX($AD$2:AD1174)-AD1174)/MAX($AD$2:AD1174)</f>
        <v>-6.0961522530453199E-2</v>
      </c>
      <c r="AI1174">
        <f>MIN($AH$3:AH1174)</f>
        <v>-0.27173488542719992</v>
      </c>
      <c r="AK1174" s="1">
        <v>42878</v>
      </c>
      <c r="AL1174">
        <f>1468</f>
        <v>1468</v>
      </c>
      <c r="AM1174">
        <f t="shared" si="72"/>
        <v>29.200000000011599</v>
      </c>
      <c r="AN1174">
        <f t="shared" si="73"/>
        <v>126365.44</v>
      </c>
      <c r="AO1174">
        <f t="shared" si="74"/>
        <v>126394.64000000001</v>
      </c>
      <c r="AP1174">
        <v>86.08</v>
      </c>
      <c r="AQ1174">
        <f t="shared" si="75"/>
        <v>-1.5075978698345337E-3</v>
      </c>
      <c r="AR1174">
        <f>-(MAX($AO$2:AO1174)-AO1174)/MAX($AO$2:AO1174)</f>
        <v>-7.894746046884725E-2</v>
      </c>
      <c r="AS1174">
        <f>MIN($AR$3:AR1174)</f>
        <v>-0.27171619185755025</v>
      </c>
    </row>
    <row r="1175" spans="1:45" x14ac:dyDescent="0.2">
      <c r="A1175" s="1">
        <v>42879</v>
      </c>
      <c r="B1175">
        <v>1388</v>
      </c>
      <c r="C1175">
        <v>0</v>
      </c>
      <c r="D1175">
        <v>120129.345</v>
      </c>
      <c r="E1175">
        <v>0</v>
      </c>
      <c r="F1175">
        <v>120129.345</v>
      </c>
      <c r="G1175">
        <v>86.5</v>
      </c>
      <c r="H1175">
        <v>-1</v>
      </c>
      <c r="I1175">
        <v>4.8764335282899997E-3</v>
      </c>
      <c r="J1175">
        <f>-(MAX($F$2:F1175)-F1175)/MAX($F$2:F1175)</f>
        <v>-3.5748845278256197E-2</v>
      </c>
      <c r="K1175">
        <f>MIN($J$3:J1175)</f>
        <v>-0.10007190256198779</v>
      </c>
      <c r="M1175" s="1">
        <v>42879</v>
      </c>
      <c r="N1175">
        <v>0</v>
      </c>
      <c r="O1175">
        <v>1227</v>
      </c>
      <c r="P1175">
        <v>57.184999999997601</v>
      </c>
      <c r="Q1175">
        <v>106135.5</v>
      </c>
      <c r="R1175">
        <v>106192.685</v>
      </c>
      <c r="S1175">
        <v>86.5</v>
      </c>
      <c r="T1175">
        <v>0</v>
      </c>
      <c r="U1175">
        <v>4.8765418926800001E-3</v>
      </c>
      <c r="V1175">
        <f>-(MAX($R$2:R1175)-R1175)/MAX($R$2:R1175)</f>
        <v>-0.1248027425395658</v>
      </c>
      <c r="W1175">
        <f>MIN($V$3:V1175)</f>
        <v>-0.27527937672761299</v>
      </c>
      <c r="Y1175" s="1">
        <v>42879</v>
      </c>
      <c r="Z1175">
        <v>0</v>
      </c>
      <c r="AA1175">
        <v>1531</v>
      </c>
      <c r="AB1175">
        <v>41.619999999995301</v>
      </c>
      <c r="AC1175">
        <v>132431.5</v>
      </c>
      <c r="AD1175">
        <v>132473.12</v>
      </c>
      <c r="AE1175">
        <v>86.5</v>
      </c>
      <c r="AF1175">
        <v>0</v>
      </c>
      <c r="AG1175">
        <v>4.8776417525300004E-3</v>
      </c>
      <c r="AH1175">
        <f>-(MAX($AD$2:AD1175)-AD1175)/MAX($AD$2:AD1175)</f>
        <v>-5.638122924551707E-2</v>
      </c>
      <c r="AI1175">
        <f>MIN($AH$3:AH1175)</f>
        <v>-0.27173488542719992</v>
      </c>
      <c r="AK1175" s="1">
        <v>42879</v>
      </c>
      <c r="AL1175">
        <f>1468</f>
        <v>1468</v>
      </c>
      <c r="AM1175">
        <f t="shared" si="72"/>
        <v>29.200000000011599</v>
      </c>
      <c r="AN1175">
        <f t="shared" si="73"/>
        <v>126982</v>
      </c>
      <c r="AO1175">
        <f t="shared" si="74"/>
        <v>127011.20000000001</v>
      </c>
      <c r="AP1175">
        <v>86.5</v>
      </c>
      <c r="AQ1175">
        <f t="shared" si="75"/>
        <v>4.8780549554949294E-3</v>
      </c>
      <c r="AR1175">
        <f>-(MAX($AO$2:AO1175)-AO1175)/MAX($AO$2:AO1175)</f>
        <v>-7.4454515564116128E-2</v>
      </c>
      <c r="AS1175">
        <f>MIN($AR$3:AR1175)</f>
        <v>-0.27171619185755025</v>
      </c>
    </row>
    <row r="1176" spans="1:45" x14ac:dyDescent="0.2">
      <c r="A1176" s="1">
        <v>42880</v>
      </c>
      <c r="B1176">
        <v>0</v>
      </c>
      <c r="C1176">
        <v>0</v>
      </c>
      <c r="D1176">
        <v>120129.345</v>
      </c>
      <c r="E1176">
        <v>0</v>
      </c>
      <c r="F1176">
        <v>120129.345</v>
      </c>
      <c r="G1176">
        <v>86.86</v>
      </c>
      <c r="H1176">
        <v>0</v>
      </c>
      <c r="I1176">
        <v>0</v>
      </c>
      <c r="J1176">
        <f>-(MAX($F$2:F1176)-F1176)/MAX($F$2:F1176)</f>
        <v>-3.5748845278256197E-2</v>
      </c>
      <c r="K1176">
        <f>MIN($J$3:J1176)</f>
        <v>-0.10007190256198779</v>
      </c>
      <c r="M1176" s="1">
        <v>42880</v>
      </c>
      <c r="N1176">
        <v>0</v>
      </c>
      <c r="O1176">
        <v>1227</v>
      </c>
      <c r="P1176">
        <v>57.184999999997601</v>
      </c>
      <c r="Q1176">
        <v>106577.22</v>
      </c>
      <c r="R1176">
        <v>106634.405</v>
      </c>
      <c r="S1176">
        <v>86.86</v>
      </c>
      <c r="T1176">
        <v>0</v>
      </c>
      <c r="U1176">
        <v>4.1596085455399999E-3</v>
      </c>
      <c r="V1176">
        <f>-(MAX($R$2:R1176)-R1176)/MAX($R$2:R1176)</f>
        <v>-0.12116226454839886</v>
      </c>
      <c r="W1176">
        <f>MIN($V$3:V1176)</f>
        <v>-0.27527937672761299</v>
      </c>
      <c r="Y1176" s="1">
        <v>42880</v>
      </c>
      <c r="Z1176">
        <v>0</v>
      </c>
      <c r="AA1176">
        <v>1531</v>
      </c>
      <c r="AB1176">
        <v>41.619999999995301</v>
      </c>
      <c r="AC1176">
        <v>132982.66</v>
      </c>
      <c r="AD1176">
        <v>133024.28</v>
      </c>
      <c r="AE1176">
        <v>86.86</v>
      </c>
      <c r="AF1176">
        <v>0</v>
      </c>
      <c r="AG1176">
        <v>4.1605421537600001E-3</v>
      </c>
      <c r="AH1176">
        <f>-(MAX($AD$2:AD1176)-AD1176)/MAX($AD$2:AD1176)</f>
        <v>-5.2455263572714593E-2</v>
      </c>
      <c r="AI1176">
        <f>MIN($AH$3:AH1176)</f>
        <v>-0.27173488542719992</v>
      </c>
      <c r="AK1176" s="1">
        <v>42880</v>
      </c>
      <c r="AL1176">
        <f>1468</f>
        <v>1468</v>
      </c>
      <c r="AM1176">
        <f t="shared" si="72"/>
        <v>29.200000000011599</v>
      </c>
      <c r="AN1176">
        <f t="shared" si="73"/>
        <v>127510.48</v>
      </c>
      <c r="AO1176">
        <f t="shared" si="74"/>
        <v>127539.68000000001</v>
      </c>
      <c r="AP1176">
        <v>86.86</v>
      </c>
      <c r="AQ1176">
        <f t="shared" si="75"/>
        <v>4.160892897634192E-3</v>
      </c>
      <c r="AR1176">
        <f>-(MAX($AO$2:AO1176)-AO1176)/MAX($AO$2:AO1176)</f>
        <v>-7.0603419931489456E-2</v>
      </c>
      <c r="AS1176">
        <f>MIN($AR$3:AR1176)</f>
        <v>-0.27171619185755025</v>
      </c>
    </row>
    <row r="1177" spans="1:45" x14ac:dyDescent="0.2">
      <c r="A1177" s="1">
        <v>42881</v>
      </c>
      <c r="B1177">
        <v>0</v>
      </c>
      <c r="C1177">
        <v>0</v>
      </c>
      <c r="D1177">
        <v>120129.345</v>
      </c>
      <c r="E1177">
        <v>0</v>
      </c>
      <c r="F1177">
        <v>120129.345</v>
      </c>
      <c r="G1177">
        <v>87.25</v>
      </c>
      <c r="H1177">
        <v>-1</v>
      </c>
      <c r="I1177">
        <v>0</v>
      </c>
      <c r="J1177">
        <f>-(MAX($F$2:F1177)-F1177)/MAX($F$2:F1177)</f>
        <v>-3.5748845278256197E-2</v>
      </c>
      <c r="K1177">
        <f>MIN($J$3:J1177)</f>
        <v>-0.10007190256198779</v>
      </c>
      <c r="M1177" s="1">
        <v>42881</v>
      </c>
      <c r="N1177">
        <v>0</v>
      </c>
      <c r="O1177">
        <v>1227</v>
      </c>
      <c r="P1177">
        <v>57.184999999997601</v>
      </c>
      <c r="Q1177">
        <v>107055.75</v>
      </c>
      <c r="R1177">
        <v>107112.935</v>
      </c>
      <c r="S1177">
        <v>87.25</v>
      </c>
      <c r="T1177">
        <v>0</v>
      </c>
      <c r="U1177">
        <v>4.48757603139E-3</v>
      </c>
      <c r="V1177">
        <f>-(MAX($R$2:R1177)-R1177)/MAX($R$2:R1177)</f>
        <v>-0.11721841339130136</v>
      </c>
      <c r="W1177">
        <f>MIN($V$3:V1177)</f>
        <v>-0.27527937672761299</v>
      </c>
      <c r="Y1177" s="1">
        <v>42881</v>
      </c>
      <c r="Z1177">
        <v>0</v>
      </c>
      <c r="AA1177">
        <v>1531</v>
      </c>
      <c r="AB1177">
        <v>41.619999999995301</v>
      </c>
      <c r="AC1177">
        <v>133579.75</v>
      </c>
      <c r="AD1177">
        <v>133621.37</v>
      </c>
      <c r="AE1177">
        <v>87.25</v>
      </c>
      <c r="AF1177">
        <v>0</v>
      </c>
      <c r="AG1177">
        <v>4.4885790774400001E-3</v>
      </c>
      <c r="AH1177">
        <f>-(MAX($AD$2:AD1177)-AD1177)/MAX($AD$2:AD1177)</f>
        <v>-4.8202134093845286E-2</v>
      </c>
      <c r="AI1177">
        <f>MIN($AH$3:AH1177)</f>
        <v>-0.27173488542719992</v>
      </c>
      <c r="AK1177" s="1">
        <v>42881</v>
      </c>
      <c r="AL1177">
        <f>1468</f>
        <v>1468</v>
      </c>
      <c r="AM1177">
        <f t="shared" si="72"/>
        <v>29.200000000011599</v>
      </c>
      <c r="AN1177">
        <f t="shared" si="73"/>
        <v>128083</v>
      </c>
      <c r="AO1177">
        <f t="shared" si="74"/>
        <v>128112.20000000001</v>
      </c>
      <c r="AP1177">
        <v>87.25</v>
      </c>
      <c r="AQ1177">
        <f t="shared" si="75"/>
        <v>4.4889559076830366E-3</v>
      </c>
      <c r="AR1177">
        <f>-(MAX($AO$2:AO1177)-AO1177)/MAX($AO$2:AO1177)</f>
        <v>-6.6431399662810503E-2</v>
      </c>
      <c r="AS1177">
        <f>MIN($AR$3:AR1177)</f>
        <v>-0.27171619185755025</v>
      </c>
    </row>
    <row r="1178" spans="1:45" x14ac:dyDescent="0.2">
      <c r="A1178" s="1">
        <v>42885</v>
      </c>
      <c r="B1178">
        <v>1374</v>
      </c>
      <c r="C1178">
        <v>1374</v>
      </c>
      <c r="D1178">
        <v>41.744999999995301</v>
      </c>
      <c r="E1178">
        <v>120087.6</v>
      </c>
      <c r="F1178">
        <v>120129.345</v>
      </c>
      <c r="G1178">
        <v>87.4</v>
      </c>
      <c r="H1178">
        <v>1</v>
      </c>
      <c r="I1178">
        <v>0</v>
      </c>
      <c r="J1178">
        <f>-(MAX($F$2:F1178)-F1178)/MAX($F$2:F1178)</f>
        <v>-3.5748845278256197E-2</v>
      </c>
      <c r="K1178">
        <f>MIN($J$3:J1178)</f>
        <v>-0.10007190256198779</v>
      </c>
      <c r="M1178" s="1">
        <v>42885</v>
      </c>
      <c r="N1178">
        <v>0</v>
      </c>
      <c r="O1178">
        <v>1227</v>
      </c>
      <c r="P1178">
        <v>57.184999999997601</v>
      </c>
      <c r="Q1178">
        <v>107239.8</v>
      </c>
      <c r="R1178">
        <v>107296.985</v>
      </c>
      <c r="S1178">
        <v>87.4</v>
      </c>
      <c r="T1178">
        <v>1</v>
      </c>
      <c r="U1178">
        <v>1.71827986975E-3</v>
      </c>
      <c r="V1178">
        <f>-(MAX($R$2:R1178)-R1178)/MAX($R$2:R1178)</f>
        <v>-0.11570154756164845</v>
      </c>
      <c r="W1178">
        <f>MIN($V$3:V1178)</f>
        <v>-0.27527937672761299</v>
      </c>
      <c r="Y1178" s="1">
        <v>42885</v>
      </c>
      <c r="Z1178">
        <v>0</v>
      </c>
      <c r="AA1178">
        <v>1531</v>
      </c>
      <c r="AB1178">
        <v>41.619999999995301</v>
      </c>
      <c r="AC1178">
        <v>133809.399999999</v>
      </c>
      <c r="AD1178">
        <v>133851.019999999</v>
      </c>
      <c r="AE1178">
        <v>87.4</v>
      </c>
      <c r="AF1178">
        <v>1</v>
      </c>
      <c r="AG1178">
        <v>1.7186622169800001E-3</v>
      </c>
      <c r="AH1178">
        <f>-(MAX($AD$2:AD1178)-AD1178)/MAX($AD$2:AD1178)</f>
        <v>-4.6566315063518014E-2</v>
      </c>
      <c r="AI1178">
        <f>MIN($AH$3:AH1178)</f>
        <v>-0.27173488542719992</v>
      </c>
      <c r="AK1178" s="1">
        <v>42885</v>
      </c>
      <c r="AL1178">
        <f>1468</f>
        <v>1468</v>
      </c>
      <c r="AM1178">
        <f t="shared" si="72"/>
        <v>29.200000000011599</v>
      </c>
      <c r="AN1178">
        <f t="shared" si="73"/>
        <v>128303.20000000001</v>
      </c>
      <c r="AO1178">
        <f t="shared" si="74"/>
        <v>128332.40000000002</v>
      </c>
      <c r="AP1178">
        <v>87.4</v>
      </c>
      <c r="AQ1178">
        <f t="shared" si="75"/>
        <v>1.7188058592391014E-3</v>
      </c>
      <c r="AR1178">
        <f>-(MAX($AO$2:AO1178)-AO1178)/MAX($AO$2:AO1178)</f>
        <v>-6.4826776482549295E-2</v>
      </c>
      <c r="AS1178">
        <f>MIN($AR$3:AR1178)</f>
        <v>-0.27171619185755025</v>
      </c>
    </row>
    <row r="1179" spans="1:45" x14ac:dyDescent="0.2">
      <c r="A1179" s="1">
        <v>42886</v>
      </c>
      <c r="B1179">
        <v>1374</v>
      </c>
      <c r="C1179">
        <v>0</v>
      </c>
      <c r="D1179">
        <v>121077.405</v>
      </c>
      <c r="E1179">
        <v>0</v>
      </c>
      <c r="F1179">
        <v>121077.405</v>
      </c>
      <c r="G1179">
        <v>88.09</v>
      </c>
      <c r="H1179">
        <v>-1</v>
      </c>
      <c r="I1179">
        <v>7.8919934175900007E-3</v>
      </c>
      <c r="J1179">
        <f>-(MAX($F$2:F1179)-F1179)/MAX($F$2:F1179)</f>
        <v>-2.8138981512283823E-2</v>
      </c>
      <c r="K1179">
        <f>MIN($J$3:J1179)</f>
        <v>-0.10007190256198779</v>
      </c>
      <c r="M1179" s="1">
        <v>42886</v>
      </c>
      <c r="N1179">
        <v>0</v>
      </c>
      <c r="O1179">
        <v>1227</v>
      </c>
      <c r="P1179">
        <v>57.184999999997601</v>
      </c>
      <c r="Q1179">
        <v>108086.43</v>
      </c>
      <c r="R1179">
        <v>108143.61500000001</v>
      </c>
      <c r="S1179">
        <v>88.09</v>
      </c>
      <c r="T1179">
        <v>0</v>
      </c>
      <c r="U1179">
        <v>7.8905292632399995E-3</v>
      </c>
      <c r="V1179">
        <f>-(MAX($R$2:R1179)-R1179)/MAX($R$2:R1179)</f>
        <v>-0.10872396474524512</v>
      </c>
      <c r="W1179">
        <f>MIN($V$3:V1179)</f>
        <v>-0.27527937672761299</v>
      </c>
      <c r="Y1179" s="1">
        <v>42886</v>
      </c>
      <c r="Z1179">
        <v>0</v>
      </c>
      <c r="AA1179">
        <v>1531</v>
      </c>
      <c r="AB1179">
        <v>41.619999999995301</v>
      </c>
      <c r="AC1179">
        <v>134865.79</v>
      </c>
      <c r="AD1179">
        <v>134907.41</v>
      </c>
      <c r="AE1179">
        <v>88.09</v>
      </c>
      <c r="AF1179">
        <v>0</v>
      </c>
      <c r="AG1179">
        <v>7.8922820311699993E-3</v>
      </c>
      <c r="AH1179">
        <f>-(MAX($AD$2:AD1179)-AD1179)/MAX($AD$2:AD1179)</f>
        <v>-3.9041547523972826E-2</v>
      </c>
      <c r="AI1179">
        <f>MIN($AH$3:AH1179)</f>
        <v>-0.27173488542719992</v>
      </c>
      <c r="AK1179" s="1">
        <v>42886</v>
      </c>
      <c r="AL1179">
        <f>1468</f>
        <v>1468</v>
      </c>
      <c r="AM1179">
        <f t="shared" si="72"/>
        <v>29.200000000011599</v>
      </c>
      <c r="AN1179">
        <f t="shared" si="73"/>
        <v>129316.12000000001</v>
      </c>
      <c r="AO1179">
        <f t="shared" si="74"/>
        <v>129345.32000000002</v>
      </c>
      <c r="AP1179">
        <v>88.09</v>
      </c>
      <c r="AQ1179">
        <f t="shared" si="75"/>
        <v>7.8929405200868843E-3</v>
      </c>
      <c r="AR1179">
        <f>-(MAX($AO$2:AO1179)-AO1179)/MAX($AO$2:AO1179)</f>
        <v>-5.7445509853348141E-2</v>
      </c>
      <c r="AS1179">
        <f>MIN($AR$3:AR1179)</f>
        <v>-0.27171619185755025</v>
      </c>
    </row>
    <row r="1180" spans="1:45" x14ac:dyDescent="0.2">
      <c r="A1180" s="1">
        <v>42887</v>
      </c>
      <c r="B1180">
        <v>0</v>
      </c>
      <c r="C1180">
        <v>0</v>
      </c>
      <c r="D1180">
        <v>121077.405</v>
      </c>
      <c r="E1180">
        <v>0</v>
      </c>
      <c r="F1180">
        <v>121077.405</v>
      </c>
      <c r="G1180">
        <v>88.13</v>
      </c>
      <c r="H1180">
        <v>-1</v>
      </c>
      <c r="I1180">
        <v>0</v>
      </c>
      <c r="J1180">
        <f>-(MAX($F$2:F1180)-F1180)/MAX($F$2:F1180)</f>
        <v>-2.8138981512283823E-2</v>
      </c>
      <c r="K1180">
        <f>MIN($J$3:J1180)</f>
        <v>-0.10007190256198779</v>
      </c>
      <c r="M1180" s="1">
        <v>42887</v>
      </c>
      <c r="N1180">
        <v>0</v>
      </c>
      <c r="O1180">
        <v>1227</v>
      </c>
      <c r="P1180">
        <v>57.184999999997601</v>
      </c>
      <c r="Q1180">
        <v>108135.50999999901</v>
      </c>
      <c r="R1180">
        <v>108192.694999999</v>
      </c>
      <c r="S1180">
        <v>88.13</v>
      </c>
      <c r="T1180">
        <v>0</v>
      </c>
      <c r="U1180">
        <v>4.5384094104900001E-4</v>
      </c>
      <c r="V1180">
        <f>-(MAX($R$2:R1180)-R1180)/MAX($R$2:R1180)</f>
        <v>-0.10831946719067928</v>
      </c>
      <c r="W1180">
        <f>MIN($V$3:V1180)</f>
        <v>-0.27527937672761299</v>
      </c>
      <c r="Y1180" s="1">
        <v>42887</v>
      </c>
      <c r="Z1180">
        <v>0</v>
      </c>
      <c r="AA1180">
        <v>1531</v>
      </c>
      <c r="AB1180">
        <v>41.619999999995301</v>
      </c>
      <c r="AC1180">
        <v>134927.03</v>
      </c>
      <c r="AD1180">
        <v>134968.649999999</v>
      </c>
      <c r="AE1180">
        <v>88.13</v>
      </c>
      <c r="AF1180">
        <v>0</v>
      </c>
      <c r="AG1180">
        <v>4.5394096588199999E-4</v>
      </c>
      <c r="AH1180">
        <f>-(MAX($AD$2:AD1180)-AD1180)/MAX($AD$2:AD1180)</f>
        <v>-3.8605329115890777E-2</v>
      </c>
      <c r="AI1180">
        <f>MIN($AH$3:AH1180)</f>
        <v>-0.27173488542719992</v>
      </c>
      <c r="AK1180" s="1">
        <v>42887</v>
      </c>
      <c r="AL1180">
        <f>1468</f>
        <v>1468</v>
      </c>
      <c r="AM1180">
        <f t="shared" si="72"/>
        <v>29.200000000011599</v>
      </c>
      <c r="AN1180">
        <f t="shared" si="73"/>
        <v>129374.84</v>
      </c>
      <c r="AO1180">
        <f t="shared" si="74"/>
        <v>129404.04000000001</v>
      </c>
      <c r="AP1180">
        <v>88.13</v>
      </c>
      <c r="AQ1180">
        <f t="shared" si="75"/>
        <v>4.5397854363796544E-4</v>
      </c>
      <c r="AR1180">
        <f>-(MAX($AO$2:AO1180)-AO1180)/MAX($AO$2:AO1180)</f>
        <v>-5.701761033861194E-2</v>
      </c>
      <c r="AS1180">
        <f>MIN($AR$3:AR1180)</f>
        <v>-0.27171619185755025</v>
      </c>
    </row>
    <row r="1181" spans="1:45" x14ac:dyDescent="0.2">
      <c r="A1181" s="1">
        <v>42888</v>
      </c>
      <c r="B1181">
        <v>0</v>
      </c>
      <c r="C1181">
        <v>0</v>
      </c>
      <c r="D1181">
        <v>121077.405</v>
      </c>
      <c r="E1181">
        <v>0</v>
      </c>
      <c r="F1181">
        <v>121077.405</v>
      </c>
      <c r="G1181">
        <v>88.59</v>
      </c>
      <c r="H1181">
        <v>0</v>
      </c>
      <c r="I1181">
        <v>0</v>
      </c>
      <c r="J1181">
        <f>-(MAX($F$2:F1181)-F1181)/MAX($F$2:F1181)</f>
        <v>-2.8138981512283823E-2</v>
      </c>
      <c r="K1181">
        <f>MIN($J$3:J1181)</f>
        <v>-0.10007190256198779</v>
      </c>
      <c r="M1181" s="1">
        <v>42888</v>
      </c>
      <c r="N1181">
        <v>0</v>
      </c>
      <c r="O1181">
        <v>1227</v>
      </c>
      <c r="P1181">
        <v>57.184999999997601</v>
      </c>
      <c r="Q1181">
        <v>108699.93</v>
      </c>
      <c r="R1181">
        <v>108757.11500000001</v>
      </c>
      <c r="S1181">
        <v>88.59</v>
      </c>
      <c r="T1181">
        <v>0</v>
      </c>
      <c r="U1181">
        <v>5.2168032231800004E-3</v>
      </c>
      <c r="V1181">
        <f>-(MAX($R$2:R1181)-R1181)/MAX($R$2:R1181)</f>
        <v>-0.10366774531306883</v>
      </c>
      <c r="W1181">
        <f>MIN($V$3:V1181)</f>
        <v>-0.27527937672761299</v>
      </c>
      <c r="Y1181" s="1">
        <v>42888</v>
      </c>
      <c r="Z1181">
        <v>0</v>
      </c>
      <c r="AA1181">
        <v>1531</v>
      </c>
      <c r="AB1181">
        <v>41.619999999995301</v>
      </c>
      <c r="AC1181">
        <v>135631.29</v>
      </c>
      <c r="AD1181">
        <v>135672.91</v>
      </c>
      <c r="AE1181">
        <v>88.59</v>
      </c>
      <c r="AF1181">
        <v>0</v>
      </c>
      <c r="AG1181">
        <v>5.2179524652600003E-3</v>
      </c>
      <c r="AH1181">
        <f>-(MAX($AD$2:AD1181)-AD1181)/MAX($AD$2:AD1181)</f>
        <v>-3.3588817422858297E-2</v>
      </c>
      <c r="AI1181">
        <f>MIN($AH$3:AH1181)</f>
        <v>-0.27173488542719992</v>
      </c>
      <c r="AK1181" s="1">
        <v>42888</v>
      </c>
      <c r="AL1181">
        <f>1468</f>
        <v>1468</v>
      </c>
      <c r="AM1181">
        <f t="shared" si="72"/>
        <v>29.200000000011599</v>
      </c>
      <c r="AN1181">
        <f t="shared" si="73"/>
        <v>130050.12000000001</v>
      </c>
      <c r="AO1181">
        <f t="shared" si="74"/>
        <v>130079.32000000002</v>
      </c>
      <c r="AP1181">
        <v>88.59</v>
      </c>
      <c r="AQ1181">
        <f t="shared" si="75"/>
        <v>5.2183842173707511E-3</v>
      </c>
      <c r="AR1181">
        <f>-(MAX($AO$2:AO1181)-AO1181)/MAX($AO$2:AO1181)</f>
        <v>-5.2096765919144396E-2</v>
      </c>
      <c r="AS1181">
        <f>MIN($AR$3:AR1181)</f>
        <v>-0.27171619185755025</v>
      </c>
    </row>
    <row r="1182" spans="1:45" x14ac:dyDescent="0.2">
      <c r="A1182" s="1">
        <v>42891</v>
      </c>
      <c r="B1182">
        <v>1364</v>
      </c>
      <c r="C1182">
        <v>1364</v>
      </c>
      <c r="D1182">
        <v>36.045000000012799</v>
      </c>
      <c r="E1182">
        <v>121041.359999999</v>
      </c>
      <c r="F1182">
        <v>121077.405</v>
      </c>
      <c r="G1182">
        <v>88.74</v>
      </c>
      <c r="H1182">
        <v>1</v>
      </c>
      <c r="I1182">
        <v>0</v>
      </c>
      <c r="J1182">
        <f>-(MAX($F$2:F1182)-F1182)/MAX($F$2:F1182)</f>
        <v>-2.8138981512283823E-2</v>
      </c>
      <c r="K1182">
        <f>MIN($J$3:J1182)</f>
        <v>-0.10007190256198779</v>
      </c>
      <c r="M1182" s="1">
        <v>42891</v>
      </c>
      <c r="N1182">
        <v>0</v>
      </c>
      <c r="O1182">
        <v>1227</v>
      </c>
      <c r="P1182">
        <v>57.184999999997601</v>
      </c>
      <c r="Q1182">
        <v>108883.98</v>
      </c>
      <c r="R1182">
        <v>108941.164999999</v>
      </c>
      <c r="S1182">
        <v>88.74</v>
      </c>
      <c r="T1182">
        <v>1</v>
      </c>
      <c r="U1182">
        <v>1.6923030736900001E-3</v>
      </c>
      <c r="V1182">
        <f>-(MAX($R$2:R1182)-R1182)/MAX($R$2:R1182)</f>
        <v>-0.10215087948342419</v>
      </c>
      <c r="W1182">
        <f>MIN($V$3:V1182)</f>
        <v>-0.27527937672761299</v>
      </c>
      <c r="Y1182" s="1">
        <v>42891</v>
      </c>
      <c r="Z1182">
        <v>0</v>
      </c>
      <c r="AA1182">
        <v>1531</v>
      </c>
      <c r="AB1182">
        <v>41.619999999995301</v>
      </c>
      <c r="AC1182">
        <v>135860.94</v>
      </c>
      <c r="AD1182">
        <v>135902.56</v>
      </c>
      <c r="AE1182">
        <v>88.74</v>
      </c>
      <c r="AF1182">
        <v>1</v>
      </c>
      <c r="AG1182">
        <v>1.6926739464800001E-3</v>
      </c>
      <c r="AH1182">
        <f>-(MAX($AD$2:AD1182)-AD1182)/MAX($AD$2:AD1182)</f>
        <v>-3.1952998392523982E-2</v>
      </c>
      <c r="AI1182">
        <f>MIN($AH$3:AH1182)</f>
        <v>-0.27173488542719992</v>
      </c>
      <c r="AK1182" s="1">
        <v>42891</v>
      </c>
      <c r="AL1182">
        <f>1468</f>
        <v>1468</v>
      </c>
      <c r="AM1182">
        <f t="shared" si="72"/>
        <v>29.200000000011599</v>
      </c>
      <c r="AN1182">
        <f t="shared" si="73"/>
        <v>130270.31999999999</v>
      </c>
      <c r="AO1182">
        <f t="shared" si="74"/>
        <v>130299.52</v>
      </c>
      <c r="AP1182">
        <v>88.74</v>
      </c>
      <c r="AQ1182">
        <f t="shared" si="75"/>
        <v>1.6928132773140457E-3</v>
      </c>
      <c r="AR1182">
        <f>-(MAX($AO$2:AO1182)-AO1182)/MAX($AO$2:AO1182)</f>
        <v>-5.0492142738883403E-2</v>
      </c>
      <c r="AS1182">
        <f>MIN($AR$3:AR1182)</f>
        <v>-0.27171619185755025</v>
      </c>
    </row>
    <row r="1183" spans="1:45" x14ac:dyDescent="0.2">
      <c r="A1183" s="1">
        <v>42892</v>
      </c>
      <c r="B1183">
        <v>1364</v>
      </c>
      <c r="C1183">
        <v>0</v>
      </c>
      <c r="D1183">
        <v>121159.245</v>
      </c>
      <c r="E1183">
        <v>0</v>
      </c>
      <c r="F1183">
        <v>121159.245</v>
      </c>
      <c r="G1183">
        <v>88.8</v>
      </c>
      <c r="H1183">
        <v>-1</v>
      </c>
      <c r="I1183">
        <v>6.7593123588999997E-4</v>
      </c>
      <c r="J1183">
        <f>-(MAX($F$2:F1183)-F1183)/MAX($F$2:F1183)</f>
        <v>-2.748207029294417E-2</v>
      </c>
      <c r="K1183">
        <f>MIN($J$3:J1183)</f>
        <v>-0.10007190256198779</v>
      </c>
      <c r="M1183" s="1">
        <v>42892</v>
      </c>
      <c r="N1183">
        <v>0</v>
      </c>
      <c r="O1183">
        <v>1227</v>
      </c>
      <c r="P1183">
        <v>57.184999999997601</v>
      </c>
      <c r="Q1183">
        <v>108957.599999999</v>
      </c>
      <c r="R1183">
        <v>109014.784999999</v>
      </c>
      <c r="S1183">
        <v>88.8</v>
      </c>
      <c r="T1183">
        <v>0</v>
      </c>
      <c r="U1183">
        <v>6.75777608951E-4</v>
      </c>
      <c r="V1183">
        <f>-(MAX($R$2:R1183)-R1183)/MAX($R$2:R1183)</f>
        <v>-0.10154413315156308</v>
      </c>
      <c r="W1183">
        <f>MIN($V$3:V1183)</f>
        <v>-0.27527937672761299</v>
      </c>
      <c r="Y1183" s="1">
        <v>42892</v>
      </c>
      <c r="Z1183">
        <v>0</v>
      </c>
      <c r="AA1183">
        <v>1531</v>
      </c>
      <c r="AB1183">
        <v>41.619999999995301</v>
      </c>
      <c r="AC1183">
        <v>135952.799999999</v>
      </c>
      <c r="AD1183">
        <v>135994.41999999899</v>
      </c>
      <c r="AE1183">
        <v>88.8</v>
      </c>
      <c r="AF1183">
        <v>0</v>
      </c>
      <c r="AG1183">
        <v>6.7592545717999998E-4</v>
      </c>
      <c r="AH1183">
        <f>-(MAX($AD$2:AD1183)-AD1183)/MAX($AD$2:AD1183)</f>
        <v>-3.1298670780397386E-2</v>
      </c>
      <c r="AI1183">
        <f>MIN($AH$3:AH1183)</f>
        <v>-0.27173488542719992</v>
      </c>
      <c r="AK1183" s="1">
        <v>42892</v>
      </c>
      <c r="AL1183">
        <f>1468</f>
        <v>1468</v>
      </c>
      <c r="AM1183">
        <f t="shared" si="72"/>
        <v>29.200000000011599</v>
      </c>
      <c r="AN1183">
        <f t="shared" si="73"/>
        <v>130358.39999999999</v>
      </c>
      <c r="AO1183">
        <f t="shared" si="74"/>
        <v>130387.6</v>
      </c>
      <c r="AP1183">
        <v>88.8</v>
      </c>
      <c r="AQ1183">
        <f t="shared" si="75"/>
        <v>6.7598100131145331E-4</v>
      </c>
      <c r="AR1183">
        <f>-(MAX($AO$2:AO1183)-AO1183)/MAX($AO$2:AO1183)</f>
        <v>-4.9850293466778939E-2</v>
      </c>
      <c r="AS1183">
        <f>MIN($AR$3:AR1183)</f>
        <v>-0.27171619185755025</v>
      </c>
    </row>
    <row r="1184" spans="1:45" x14ac:dyDescent="0.2">
      <c r="A1184" s="1">
        <v>42893</v>
      </c>
      <c r="B1184">
        <v>0</v>
      </c>
      <c r="C1184">
        <v>0</v>
      </c>
      <c r="D1184">
        <v>121159.245</v>
      </c>
      <c r="E1184">
        <v>0</v>
      </c>
      <c r="F1184">
        <v>121159.245</v>
      </c>
      <c r="G1184">
        <v>88.77</v>
      </c>
      <c r="H1184">
        <v>0</v>
      </c>
      <c r="I1184">
        <v>0</v>
      </c>
      <c r="J1184">
        <f>-(MAX($F$2:F1184)-F1184)/MAX($F$2:F1184)</f>
        <v>-2.748207029294417E-2</v>
      </c>
      <c r="K1184">
        <f>MIN($J$3:J1184)</f>
        <v>-0.10007190256198779</v>
      </c>
      <c r="M1184" s="1">
        <v>42893</v>
      </c>
      <c r="N1184">
        <v>0</v>
      </c>
      <c r="O1184">
        <v>1227</v>
      </c>
      <c r="P1184">
        <v>57.184999999997601</v>
      </c>
      <c r="Q1184">
        <v>108920.789999999</v>
      </c>
      <c r="R1184">
        <v>108977.974999999</v>
      </c>
      <c r="S1184">
        <v>88.77</v>
      </c>
      <c r="T1184">
        <v>0</v>
      </c>
      <c r="U1184">
        <v>-3.37660620988E-4</v>
      </c>
      <c r="V1184">
        <f>-(MAX($R$2:R1184)-R1184)/MAX($R$2:R1184)</f>
        <v>-0.10184750631749363</v>
      </c>
      <c r="W1184">
        <f>MIN($V$3:V1184)</f>
        <v>-0.27527937672761299</v>
      </c>
      <c r="Y1184" s="1">
        <v>42893</v>
      </c>
      <c r="Z1184">
        <v>0</v>
      </c>
      <c r="AA1184">
        <v>1531</v>
      </c>
      <c r="AB1184">
        <v>41.619999999995301</v>
      </c>
      <c r="AC1184">
        <v>135906.87</v>
      </c>
      <c r="AD1184">
        <v>135948.489999999</v>
      </c>
      <c r="AE1184">
        <v>88.77</v>
      </c>
      <c r="AF1184">
        <v>0</v>
      </c>
      <c r="AG1184">
        <v>-3.3773444528100002E-4</v>
      </c>
      <c r="AH1184">
        <f>-(MAX($AD$2:AD1184)-AD1184)/MAX($AD$2:AD1184)</f>
        <v>-3.1625834586464209E-2</v>
      </c>
      <c r="AI1184">
        <f>MIN($AH$3:AH1184)</f>
        <v>-0.27173488542719992</v>
      </c>
      <c r="AK1184" s="1">
        <v>42893</v>
      </c>
      <c r="AL1184">
        <f>1468</f>
        <v>1468</v>
      </c>
      <c r="AM1184">
        <f t="shared" si="72"/>
        <v>29.200000000011599</v>
      </c>
      <c r="AN1184">
        <f t="shared" si="73"/>
        <v>130314.36</v>
      </c>
      <c r="AO1184">
        <f t="shared" si="74"/>
        <v>130343.56000000001</v>
      </c>
      <c r="AP1184">
        <v>88.77</v>
      </c>
      <c r="AQ1184">
        <f t="shared" si="75"/>
        <v>-3.3776217983913802E-4</v>
      </c>
      <c r="AR1184">
        <f>-(MAX($AO$2:AO1184)-AO1184)/MAX($AO$2:AO1184)</f>
        <v>-5.0171218102831115E-2</v>
      </c>
      <c r="AS1184">
        <f>MIN($AR$3:AR1184)</f>
        <v>-0.27171619185755025</v>
      </c>
    </row>
    <row r="1185" spans="1:45" x14ac:dyDescent="0.2">
      <c r="A1185" s="1">
        <v>42894</v>
      </c>
      <c r="B1185">
        <v>0</v>
      </c>
      <c r="C1185">
        <v>0</v>
      </c>
      <c r="D1185">
        <v>121159.245</v>
      </c>
      <c r="E1185">
        <v>0</v>
      </c>
      <c r="F1185">
        <v>121159.245</v>
      </c>
      <c r="G1185">
        <v>87.85</v>
      </c>
      <c r="H1185">
        <v>0</v>
      </c>
      <c r="I1185">
        <v>0</v>
      </c>
      <c r="J1185">
        <f>-(MAX($F$2:F1185)-F1185)/MAX($F$2:F1185)</f>
        <v>-2.748207029294417E-2</v>
      </c>
      <c r="K1185">
        <f>MIN($J$3:J1185)</f>
        <v>-0.10007190256198779</v>
      </c>
      <c r="M1185" s="1">
        <v>42894</v>
      </c>
      <c r="N1185">
        <v>0</v>
      </c>
      <c r="O1185">
        <v>1227</v>
      </c>
      <c r="P1185">
        <v>57.184999999997601</v>
      </c>
      <c r="Q1185">
        <v>107791.95</v>
      </c>
      <c r="R1185">
        <v>107849.13499999901</v>
      </c>
      <c r="S1185">
        <v>87.85</v>
      </c>
      <c r="T1185">
        <v>0</v>
      </c>
      <c r="U1185">
        <v>-1.0358423342E-2</v>
      </c>
      <c r="V1185">
        <f>-(MAX($R$2:R1185)-R1185)/MAX($R$2:R1185)</f>
        <v>-0.11115095007269798</v>
      </c>
      <c r="W1185">
        <f>MIN($V$3:V1185)</f>
        <v>-0.27527937672761299</v>
      </c>
      <c r="Y1185" s="1">
        <v>42894</v>
      </c>
      <c r="Z1185">
        <v>0</v>
      </c>
      <c r="AA1185">
        <v>1531</v>
      </c>
      <c r="AB1185">
        <v>41.619999999995301</v>
      </c>
      <c r="AC1185">
        <v>134498.35</v>
      </c>
      <c r="AD1185">
        <v>134539.97</v>
      </c>
      <c r="AE1185">
        <v>87.85</v>
      </c>
      <c r="AF1185">
        <v>0</v>
      </c>
      <c r="AG1185">
        <v>-1.0360688816800001E-2</v>
      </c>
      <c r="AH1185">
        <f>-(MAX($AD$2:AD1185)-AD1185)/MAX($AD$2:AD1185)</f>
        <v>-4.1658857972507811E-2</v>
      </c>
      <c r="AI1185">
        <f>MIN($AH$3:AH1185)</f>
        <v>-0.27173488542719992</v>
      </c>
      <c r="AK1185" s="1">
        <v>42894</v>
      </c>
      <c r="AL1185">
        <f>1468</f>
        <v>1468</v>
      </c>
      <c r="AM1185">
        <f t="shared" si="72"/>
        <v>29.200000000011599</v>
      </c>
      <c r="AN1185">
        <f t="shared" si="73"/>
        <v>128963.79999999999</v>
      </c>
      <c r="AO1185">
        <f t="shared" si="74"/>
        <v>128993</v>
      </c>
      <c r="AP1185">
        <v>87.85</v>
      </c>
      <c r="AQ1185">
        <f t="shared" si="75"/>
        <v>-1.0361539918044374E-2</v>
      </c>
      <c r="AR1185">
        <f>-(MAX($AO$2:AO1185)-AO1185)/MAX($AO$2:AO1185)</f>
        <v>-6.0012906941766093E-2</v>
      </c>
      <c r="AS1185">
        <f>MIN($AR$3:AR1185)</f>
        <v>-0.27171619185755025</v>
      </c>
    </row>
    <row r="1186" spans="1:45" x14ac:dyDescent="0.2">
      <c r="A1186" s="1">
        <v>42895</v>
      </c>
      <c r="B1186">
        <v>0</v>
      </c>
      <c r="C1186">
        <v>0</v>
      </c>
      <c r="D1186">
        <v>121159.245</v>
      </c>
      <c r="E1186">
        <v>0</v>
      </c>
      <c r="F1186">
        <v>121159.245</v>
      </c>
      <c r="G1186">
        <v>88.16</v>
      </c>
      <c r="H1186">
        <v>-1</v>
      </c>
      <c r="I1186">
        <v>0</v>
      </c>
      <c r="J1186">
        <f>-(MAX($F$2:F1186)-F1186)/MAX($F$2:F1186)</f>
        <v>-2.748207029294417E-2</v>
      </c>
      <c r="K1186">
        <f>MIN($J$3:J1186)</f>
        <v>-0.10007190256198779</v>
      </c>
      <c r="M1186" s="1">
        <v>42895</v>
      </c>
      <c r="N1186">
        <v>0</v>
      </c>
      <c r="O1186">
        <v>1227</v>
      </c>
      <c r="P1186">
        <v>57.184999999997601</v>
      </c>
      <c r="Q1186">
        <v>108172.319999999</v>
      </c>
      <c r="R1186">
        <v>108229.504999999</v>
      </c>
      <c r="S1186">
        <v>88.16</v>
      </c>
      <c r="T1186">
        <v>0</v>
      </c>
      <c r="U1186">
        <v>3.5268711241899999E-3</v>
      </c>
      <c r="V1186">
        <f>-(MAX($R$2:R1186)-R1186)/MAX($R$2:R1186)</f>
        <v>-0.10801609402474872</v>
      </c>
      <c r="W1186">
        <f>MIN($V$3:V1186)</f>
        <v>-0.27527937672761299</v>
      </c>
      <c r="Y1186" s="1">
        <v>42895</v>
      </c>
      <c r="Z1186">
        <v>0</v>
      </c>
      <c r="AA1186">
        <v>1531</v>
      </c>
      <c r="AB1186">
        <v>41.619999999995301</v>
      </c>
      <c r="AC1186">
        <v>134972.959999999</v>
      </c>
      <c r="AD1186">
        <v>135014.579999999</v>
      </c>
      <c r="AE1186">
        <v>88.16</v>
      </c>
      <c r="AF1186">
        <v>0</v>
      </c>
      <c r="AG1186">
        <v>3.5276505561900001E-3</v>
      </c>
      <c r="AH1186">
        <f>-(MAX($AD$2:AD1186)-AD1186)/MAX($AD$2:AD1186)</f>
        <v>-3.8278165309823954E-2</v>
      </c>
      <c r="AI1186">
        <f>MIN($AH$3:AH1186)</f>
        <v>-0.27173488542719992</v>
      </c>
      <c r="AK1186" s="1">
        <v>42895</v>
      </c>
      <c r="AL1186">
        <f>1468</f>
        <v>1468</v>
      </c>
      <c r="AM1186">
        <f t="shared" si="72"/>
        <v>29.200000000011599</v>
      </c>
      <c r="AN1186">
        <f t="shared" si="73"/>
        <v>129418.87999999999</v>
      </c>
      <c r="AO1186">
        <f t="shared" si="74"/>
        <v>129448.08</v>
      </c>
      <c r="AP1186">
        <v>88.16</v>
      </c>
      <c r="AQ1186">
        <f t="shared" si="75"/>
        <v>3.5279433767723967E-3</v>
      </c>
      <c r="AR1186">
        <f>-(MAX($AO$2:AO1186)-AO1186)/MAX($AO$2:AO1186)</f>
        <v>-5.6696685702559764E-2</v>
      </c>
      <c r="AS1186">
        <f>MIN($AR$3:AR1186)</f>
        <v>-0.27171619185755025</v>
      </c>
    </row>
    <row r="1187" spans="1:45" x14ac:dyDescent="0.2">
      <c r="A1187" s="1">
        <v>42898</v>
      </c>
      <c r="B1187">
        <v>0</v>
      </c>
      <c r="C1187">
        <v>0</v>
      </c>
      <c r="D1187">
        <v>121159.245</v>
      </c>
      <c r="E1187">
        <v>0</v>
      </c>
      <c r="F1187">
        <v>121159.245</v>
      </c>
      <c r="G1187">
        <v>88.24</v>
      </c>
      <c r="H1187">
        <v>0</v>
      </c>
      <c r="I1187">
        <v>0</v>
      </c>
      <c r="J1187">
        <f>-(MAX($F$2:F1187)-F1187)/MAX($F$2:F1187)</f>
        <v>-2.748207029294417E-2</v>
      </c>
      <c r="K1187">
        <f>MIN($J$3:J1187)</f>
        <v>-0.10007190256198779</v>
      </c>
      <c r="M1187" s="1">
        <v>42898</v>
      </c>
      <c r="N1187">
        <v>0</v>
      </c>
      <c r="O1187">
        <v>1227</v>
      </c>
      <c r="P1187">
        <v>57.184999999997601</v>
      </c>
      <c r="Q1187">
        <v>108270.48</v>
      </c>
      <c r="R1187">
        <v>108327.664999999</v>
      </c>
      <c r="S1187">
        <v>88.24</v>
      </c>
      <c r="T1187">
        <v>0</v>
      </c>
      <c r="U1187">
        <v>9.0696155359900005E-4</v>
      </c>
      <c r="V1187">
        <f>-(MAX($R$2:R1187)-R1187)/MAX($R$2:R1187)</f>
        <v>-0.10720709891560048</v>
      </c>
      <c r="W1187">
        <f>MIN($V$3:V1187)</f>
        <v>-0.27527937672761299</v>
      </c>
      <c r="Y1187" s="1">
        <v>42898</v>
      </c>
      <c r="Z1187">
        <v>0</v>
      </c>
      <c r="AA1187">
        <v>1531</v>
      </c>
      <c r="AB1187">
        <v>41.619999999995301</v>
      </c>
      <c r="AC1187">
        <v>135095.44</v>
      </c>
      <c r="AD1187">
        <v>135137.06</v>
      </c>
      <c r="AE1187">
        <v>88.24</v>
      </c>
      <c r="AF1187">
        <v>0</v>
      </c>
      <c r="AG1187">
        <v>9.0716128583999997E-4</v>
      </c>
      <c r="AH1187">
        <f>-(MAX($AD$2:AD1187)-AD1187)/MAX($AD$2:AD1187)</f>
        <v>-3.7405728493638504E-2</v>
      </c>
      <c r="AI1187">
        <f>MIN($AH$3:AH1187)</f>
        <v>-0.27173488542719992</v>
      </c>
      <c r="AK1187" s="1">
        <v>42898</v>
      </c>
      <c r="AL1187">
        <f>1468</f>
        <v>1468</v>
      </c>
      <c r="AM1187">
        <f t="shared" si="72"/>
        <v>29.200000000011599</v>
      </c>
      <c r="AN1187">
        <f t="shared" si="73"/>
        <v>129536.31999999999</v>
      </c>
      <c r="AO1187">
        <f t="shared" si="74"/>
        <v>129565.52</v>
      </c>
      <c r="AP1187">
        <v>88.24</v>
      </c>
      <c r="AQ1187">
        <f t="shared" si="75"/>
        <v>9.0723632208374451E-4</v>
      </c>
      <c r="AR1187">
        <f>-(MAX($AO$2:AO1187)-AO1187)/MAX($AO$2:AO1187)</f>
        <v>-5.5840886673087148E-2</v>
      </c>
      <c r="AS1187">
        <f>MIN($AR$3:AR1187)</f>
        <v>-0.27171619185755025</v>
      </c>
    </row>
    <row r="1188" spans="1:45" x14ac:dyDescent="0.2">
      <c r="A1188" s="1">
        <v>42899</v>
      </c>
      <c r="B1188">
        <v>1375</v>
      </c>
      <c r="C1188">
        <v>1375</v>
      </c>
      <c r="D1188">
        <v>76.745000000009796</v>
      </c>
      <c r="E1188">
        <v>121082.5</v>
      </c>
      <c r="F1188">
        <v>121159.245</v>
      </c>
      <c r="G1188">
        <v>88.06</v>
      </c>
      <c r="H1188">
        <v>1</v>
      </c>
      <c r="I1188">
        <v>0</v>
      </c>
      <c r="J1188">
        <f>-(MAX($F$2:F1188)-F1188)/MAX($F$2:F1188)</f>
        <v>-2.748207029294417E-2</v>
      </c>
      <c r="K1188">
        <f>MIN($J$3:J1188)</f>
        <v>-0.10007190256198779</v>
      </c>
      <c r="M1188" s="1">
        <v>42899</v>
      </c>
      <c r="N1188">
        <v>0</v>
      </c>
      <c r="O1188">
        <v>1227</v>
      </c>
      <c r="P1188">
        <v>57.184999999997601</v>
      </c>
      <c r="Q1188">
        <v>108049.62</v>
      </c>
      <c r="R1188">
        <v>108106.80499999999</v>
      </c>
      <c r="S1188">
        <v>88.06</v>
      </c>
      <c r="T1188">
        <v>1</v>
      </c>
      <c r="U1188">
        <v>-2.0388143693500001E-3</v>
      </c>
      <c r="V1188">
        <f>-(MAX($R$2:R1188)-R1188)/MAX($R$2:R1188)</f>
        <v>-0.1090273379111758</v>
      </c>
      <c r="W1188">
        <f>MIN($V$3:V1188)</f>
        <v>-0.27527937672761299</v>
      </c>
      <c r="Y1188" s="1">
        <v>42899</v>
      </c>
      <c r="Z1188">
        <v>0</v>
      </c>
      <c r="AA1188">
        <v>1531</v>
      </c>
      <c r="AB1188">
        <v>41.619999999995301</v>
      </c>
      <c r="AC1188">
        <v>134819.85999999999</v>
      </c>
      <c r="AD1188">
        <v>134861.48000000001</v>
      </c>
      <c r="AE1188">
        <v>88.06</v>
      </c>
      <c r="AF1188">
        <v>0</v>
      </c>
      <c r="AG1188">
        <v>-2.0392629527400002E-3</v>
      </c>
      <c r="AH1188">
        <f>-(MAX($AD$2:AD1188)-AD1188)/MAX($AD$2:AD1188)</f>
        <v>-3.9368711330039642E-2</v>
      </c>
      <c r="AI1188">
        <f>MIN($AH$3:AH1188)</f>
        <v>-0.27173488542719992</v>
      </c>
      <c r="AK1188" s="1">
        <v>42899</v>
      </c>
      <c r="AL1188">
        <f>1468</f>
        <v>1468</v>
      </c>
      <c r="AM1188">
        <f t="shared" si="72"/>
        <v>29.200000000011599</v>
      </c>
      <c r="AN1188">
        <f t="shared" si="73"/>
        <v>129272.08</v>
      </c>
      <c r="AO1188">
        <f t="shared" si="74"/>
        <v>129301.28000000001</v>
      </c>
      <c r="AP1188">
        <v>88.06</v>
      </c>
      <c r="AQ1188">
        <f t="shared" si="75"/>
        <v>-2.0394314783747304E-3</v>
      </c>
      <c r="AR1188">
        <f>-(MAX($AO$2:AO1188)-AO1188)/MAX($AO$2:AO1188)</f>
        <v>-5.7766434489400428E-2</v>
      </c>
      <c r="AS1188">
        <f>MIN($AR$3:AR1188)</f>
        <v>-0.27171619185755025</v>
      </c>
    </row>
    <row r="1189" spans="1:45" x14ac:dyDescent="0.2">
      <c r="A1189" s="1">
        <v>42900</v>
      </c>
      <c r="B1189">
        <v>0</v>
      </c>
      <c r="C1189">
        <v>1375</v>
      </c>
      <c r="D1189">
        <v>76.745000000009796</v>
      </c>
      <c r="E1189">
        <v>121605</v>
      </c>
      <c r="F1189">
        <v>121681.745</v>
      </c>
      <c r="G1189">
        <v>88.44</v>
      </c>
      <c r="H1189">
        <v>0</v>
      </c>
      <c r="I1189">
        <v>4.3125062392099997E-3</v>
      </c>
      <c r="J1189">
        <f>-(MAX($F$2:F1189)-F1189)/MAX($F$2:F1189)</f>
        <v>-2.3288080653342695E-2</v>
      </c>
      <c r="K1189">
        <f>MIN($J$3:J1189)</f>
        <v>-0.10007190256198779</v>
      </c>
      <c r="M1189" s="1">
        <v>42900</v>
      </c>
      <c r="N1189">
        <v>0</v>
      </c>
      <c r="O1189">
        <v>1227</v>
      </c>
      <c r="P1189">
        <v>57.184999999997601</v>
      </c>
      <c r="Q1189">
        <v>108515.879999999</v>
      </c>
      <c r="R1189">
        <v>108573.064999999</v>
      </c>
      <c r="S1189">
        <v>88.44</v>
      </c>
      <c r="T1189">
        <v>0</v>
      </c>
      <c r="U1189">
        <v>4.31295698731E-3</v>
      </c>
      <c r="V1189">
        <f>-(MAX($R$2:R1189)-R1189)/MAX($R$2:R1189)</f>
        <v>-0.10518461114273002</v>
      </c>
      <c r="W1189">
        <f>MIN($V$3:V1189)</f>
        <v>-0.27527937672761299</v>
      </c>
      <c r="Y1189" s="1">
        <v>42900</v>
      </c>
      <c r="Z1189">
        <v>0</v>
      </c>
      <c r="AA1189">
        <v>1531</v>
      </c>
      <c r="AB1189">
        <v>41.619999999995301</v>
      </c>
      <c r="AC1189">
        <v>135401.639999999</v>
      </c>
      <c r="AD1189">
        <v>135443.25999999899</v>
      </c>
      <c r="AE1189">
        <v>88.44</v>
      </c>
      <c r="AF1189">
        <v>0</v>
      </c>
      <c r="AG1189">
        <v>4.3139078705099997E-3</v>
      </c>
      <c r="AH1189">
        <f>-(MAX($AD$2:AD1189)-AD1189)/MAX($AD$2:AD1189)</f>
        <v>-3.522463645319987E-2</v>
      </c>
      <c r="AI1189">
        <f>MIN($AH$3:AH1189)</f>
        <v>-0.27173488542719992</v>
      </c>
      <c r="AK1189" s="1">
        <v>42900</v>
      </c>
      <c r="AL1189">
        <f>1468</f>
        <v>1468</v>
      </c>
      <c r="AM1189">
        <f t="shared" si="72"/>
        <v>29.200000000011599</v>
      </c>
      <c r="AN1189">
        <f t="shared" si="73"/>
        <v>129829.92</v>
      </c>
      <c r="AO1189">
        <f t="shared" si="74"/>
        <v>129859.12000000001</v>
      </c>
      <c r="AP1189">
        <v>88.44</v>
      </c>
      <c r="AQ1189">
        <f t="shared" si="75"/>
        <v>4.3142651024026708E-3</v>
      </c>
      <c r="AR1189">
        <f>-(MAX($AO$2:AO1189)-AO1189)/MAX($AO$2:AO1189)</f>
        <v>-5.3701389099405604E-2</v>
      </c>
      <c r="AS1189">
        <f>MIN($AR$3:AR1189)</f>
        <v>-0.27171619185755025</v>
      </c>
    </row>
    <row r="1190" spans="1:45" x14ac:dyDescent="0.2">
      <c r="A1190" s="1">
        <v>42901</v>
      </c>
      <c r="B1190">
        <v>0</v>
      </c>
      <c r="C1190">
        <v>1375</v>
      </c>
      <c r="D1190">
        <v>76.745000000009796</v>
      </c>
      <c r="E1190">
        <v>122897.5</v>
      </c>
      <c r="F1190">
        <v>122974.245</v>
      </c>
      <c r="G1190">
        <v>89.38</v>
      </c>
      <c r="H1190">
        <v>0</v>
      </c>
      <c r="I1190">
        <v>1.06219712743E-2</v>
      </c>
      <c r="J1190">
        <f>-(MAX($F$2:F1190)-F1190)/MAX($F$2:F1190)</f>
        <v>-1.2913474702749575E-2</v>
      </c>
      <c r="K1190">
        <f>MIN($J$3:J1190)</f>
        <v>-0.10007190256198779</v>
      </c>
      <c r="M1190" s="1">
        <v>42901</v>
      </c>
      <c r="N1190">
        <v>0</v>
      </c>
      <c r="O1190">
        <v>1227</v>
      </c>
      <c r="P1190">
        <v>57.184999999997601</v>
      </c>
      <c r="Q1190">
        <v>109669.25999999901</v>
      </c>
      <c r="R1190">
        <v>109726.444999999</v>
      </c>
      <c r="S1190">
        <v>89.38</v>
      </c>
      <c r="T1190">
        <v>0</v>
      </c>
      <c r="U1190">
        <v>1.06230767272E-2</v>
      </c>
      <c r="V1190">
        <f>-(MAX($R$2:R1190)-R1190)/MAX($R$2:R1190)</f>
        <v>-9.5678918610238542E-2</v>
      </c>
      <c r="W1190">
        <f>MIN($V$3:V1190)</f>
        <v>-0.27527937672761299</v>
      </c>
      <c r="Y1190" s="1">
        <v>42901</v>
      </c>
      <c r="Z1190">
        <v>0</v>
      </c>
      <c r="AA1190">
        <v>1531</v>
      </c>
      <c r="AB1190">
        <v>41.619999999995301</v>
      </c>
      <c r="AC1190">
        <v>136840.78</v>
      </c>
      <c r="AD1190">
        <v>136882.399999999</v>
      </c>
      <c r="AE1190">
        <v>89.38</v>
      </c>
      <c r="AF1190">
        <v>0</v>
      </c>
      <c r="AG1190">
        <v>1.06254087505E-2</v>
      </c>
      <c r="AH1190">
        <f>-(MAX($AD$2:AD1190)-AD1190)/MAX($AD$2:AD1190)</f>
        <v>-2.497350386310446E-2</v>
      </c>
      <c r="AI1190">
        <f>MIN($AH$3:AH1190)</f>
        <v>-0.27173488542719992</v>
      </c>
      <c r="AK1190" s="1">
        <v>42901</v>
      </c>
      <c r="AL1190">
        <f>1468</f>
        <v>1468</v>
      </c>
      <c r="AM1190">
        <f t="shared" si="72"/>
        <v>29.200000000011599</v>
      </c>
      <c r="AN1190">
        <f t="shared" si="73"/>
        <v>131209.84</v>
      </c>
      <c r="AO1190">
        <f t="shared" si="74"/>
        <v>131239.04000000001</v>
      </c>
      <c r="AP1190">
        <v>89.38</v>
      </c>
      <c r="AQ1190">
        <f t="shared" si="75"/>
        <v>1.0626284853924762E-2</v>
      </c>
      <c r="AR1190">
        <f>-(MAX($AO$2:AO1190)-AO1190)/MAX($AO$2:AO1190)</f>
        <v>-4.3645750503102577E-2</v>
      </c>
      <c r="AS1190">
        <f>MIN($AR$3:AR1190)</f>
        <v>-0.27171619185755025</v>
      </c>
    </row>
    <row r="1191" spans="1:45" x14ac:dyDescent="0.2">
      <c r="A1191" s="1">
        <v>42902</v>
      </c>
      <c r="B1191">
        <v>1375</v>
      </c>
      <c r="C1191">
        <v>0</v>
      </c>
      <c r="D1191">
        <v>123359.245</v>
      </c>
      <c r="E1191">
        <v>0</v>
      </c>
      <c r="F1191">
        <v>123359.245</v>
      </c>
      <c r="G1191">
        <v>89.66</v>
      </c>
      <c r="H1191">
        <v>-1</v>
      </c>
      <c r="I1191">
        <v>3.1307368465599999E-3</v>
      </c>
      <c r="J1191">
        <f>-(MAX($F$2:F1191)-F1191)/MAX($F$2:F1191)</f>
        <v>-9.8231665472537505E-3</v>
      </c>
      <c r="K1191">
        <f>MIN($J$3:J1191)</f>
        <v>-0.10007190256198779</v>
      </c>
      <c r="M1191" s="1">
        <v>42902</v>
      </c>
      <c r="N1191">
        <v>0</v>
      </c>
      <c r="O1191">
        <v>1227</v>
      </c>
      <c r="P1191">
        <v>57.184999999997601</v>
      </c>
      <c r="Q1191">
        <v>110012.819999999</v>
      </c>
      <c r="R1191">
        <v>110070.004999999</v>
      </c>
      <c r="S1191">
        <v>89.66</v>
      </c>
      <c r="T1191">
        <v>0</v>
      </c>
      <c r="U1191">
        <v>3.1310592446500002E-3</v>
      </c>
      <c r="V1191">
        <f>-(MAX($R$2:R1191)-R1191)/MAX($R$2:R1191)</f>
        <v>-9.2847435728219824E-2</v>
      </c>
      <c r="W1191">
        <f>MIN($V$3:V1191)</f>
        <v>-0.27527937672761299</v>
      </c>
      <c r="Y1191" s="1">
        <v>42902</v>
      </c>
      <c r="Z1191">
        <v>0</v>
      </c>
      <c r="AA1191">
        <v>1531</v>
      </c>
      <c r="AB1191">
        <v>41.619999999995301</v>
      </c>
      <c r="AC1191">
        <v>137269.459999999</v>
      </c>
      <c r="AD1191">
        <v>137311.079999999</v>
      </c>
      <c r="AE1191">
        <v>89.66</v>
      </c>
      <c r="AF1191">
        <v>0</v>
      </c>
      <c r="AG1191">
        <v>3.1317393616700001E-3</v>
      </c>
      <c r="AH1191">
        <f>-(MAX($AD$2:AD1191)-AD1191)/MAX($AD$2:AD1191)</f>
        <v>-2.1919975006480377E-2</v>
      </c>
      <c r="AI1191">
        <f>MIN($AH$3:AH1191)</f>
        <v>-0.27173488542719992</v>
      </c>
      <c r="AK1191" s="1">
        <v>42902</v>
      </c>
      <c r="AL1191">
        <f>1468</f>
        <v>1468</v>
      </c>
      <c r="AM1191">
        <f t="shared" si="72"/>
        <v>29.200000000011599</v>
      </c>
      <c r="AN1191">
        <f t="shared" si="73"/>
        <v>131620.88</v>
      </c>
      <c r="AO1191">
        <f t="shared" si="74"/>
        <v>131650.08000000002</v>
      </c>
      <c r="AP1191">
        <v>89.66</v>
      </c>
      <c r="AQ1191">
        <f t="shared" si="75"/>
        <v>3.1319948698192864E-3</v>
      </c>
      <c r="AR1191">
        <f>-(MAX($AO$2:AO1191)-AO1191)/MAX($AO$2:AO1191)</f>
        <v>-4.0650453899948417E-2</v>
      </c>
      <c r="AS1191">
        <f>MIN($AR$3:AR1191)</f>
        <v>-0.27171619185755025</v>
      </c>
    </row>
    <row r="1192" spans="1:45" x14ac:dyDescent="0.2">
      <c r="A1192" s="1">
        <v>42905</v>
      </c>
      <c r="B1192">
        <v>0</v>
      </c>
      <c r="C1192">
        <v>0</v>
      </c>
      <c r="D1192">
        <v>123359.245</v>
      </c>
      <c r="E1192">
        <v>0</v>
      </c>
      <c r="F1192">
        <v>123359.245</v>
      </c>
      <c r="G1192">
        <v>89.86</v>
      </c>
      <c r="H1192">
        <v>0</v>
      </c>
      <c r="I1192">
        <v>0</v>
      </c>
      <c r="J1192">
        <f>-(MAX($F$2:F1192)-F1192)/MAX($F$2:F1192)</f>
        <v>-9.8231665472537505E-3</v>
      </c>
      <c r="K1192">
        <f>MIN($J$3:J1192)</f>
        <v>-0.10007190256198779</v>
      </c>
      <c r="M1192" s="1">
        <v>42905</v>
      </c>
      <c r="N1192">
        <v>0</v>
      </c>
      <c r="O1192">
        <v>1227</v>
      </c>
      <c r="P1192">
        <v>57.184999999997601</v>
      </c>
      <c r="Q1192">
        <v>110258.22</v>
      </c>
      <c r="R1192">
        <v>110315.405</v>
      </c>
      <c r="S1192">
        <v>89.86</v>
      </c>
      <c r="T1192">
        <v>0</v>
      </c>
      <c r="U1192">
        <v>2.2294902230599999E-3</v>
      </c>
      <c r="V1192">
        <f>-(MAX($R$2:R1192)-R1192)/MAX($R$2:R1192)</f>
        <v>-9.0824947955341087E-2</v>
      </c>
      <c r="W1192">
        <f>MIN($V$3:V1192)</f>
        <v>-0.27527937672761299</v>
      </c>
      <c r="Y1192" s="1">
        <v>42905</v>
      </c>
      <c r="Z1192">
        <v>0</v>
      </c>
      <c r="AA1192">
        <v>1531</v>
      </c>
      <c r="AB1192">
        <v>41.619999999995301</v>
      </c>
      <c r="AC1192">
        <v>137575.66</v>
      </c>
      <c r="AD1192">
        <v>137617.28</v>
      </c>
      <c r="AE1192">
        <v>89.86</v>
      </c>
      <c r="AF1192">
        <v>0</v>
      </c>
      <c r="AG1192">
        <v>2.2299729927099999E-3</v>
      </c>
      <c r="AH1192">
        <f>-(MAX($AD$2:AD1192)-AD1192)/MAX($AD$2:AD1192)</f>
        <v>-1.9738882966027434E-2</v>
      </c>
      <c r="AI1192">
        <f>MIN($AH$3:AH1192)</f>
        <v>-0.27173488542719992</v>
      </c>
      <c r="AK1192" s="1">
        <v>42905</v>
      </c>
      <c r="AL1192">
        <f>1468</f>
        <v>1468</v>
      </c>
      <c r="AM1192">
        <f t="shared" si="72"/>
        <v>29.200000000011599</v>
      </c>
      <c r="AN1192">
        <f t="shared" si="73"/>
        <v>131914.48000000001</v>
      </c>
      <c r="AO1192">
        <f t="shared" si="74"/>
        <v>131943.68000000002</v>
      </c>
      <c r="AP1192">
        <v>89.86</v>
      </c>
      <c r="AQ1192">
        <f t="shared" si="75"/>
        <v>2.2301543607114085E-3</v>
      </c>
      <c r="AR1192">
        <f>-(MAX($AO$2:AO1192)-AO1192)/MAX($AO$2:AO1192)</f>
        <v>-3.8510956326266881E-2</v>
      </c>
      <c r="AS1192">
        <f>MIN($AR$3:AR1192)</f>
        <v>-0.27171619185755025</v>
      </c>
    </row>
    <row r="1193" spans="1:45" x14ac:dyDescent="0.2">
      <c r="A1193" s="1">
        <v>42906</v>
      </c>
      <c r="B1193">
        <v>0</v>
      </c>
      <c r="C1193">
        <v>0</v>
      </c>
      <c r="D1193">
        <v>123359.245</v>
      </c>
      <c r="E1193">
        <v>0</v>
      </c>
      <c r="F1193">
        <v>123359.245</v>
      </c>
      <c r="G1193">
        <v>89.63</v>
      </c>
      <c r="H1193">
        <v>-1</v>
      </c>
      <c r="I1193">
        <v>0</v>
      </c>
      <c r="J1193">
        <f>-(MAX($F$2:F1193)-F1193)/MAX($F$2:F1193)</f>
        <v>-9.8231665472537505E-3</v>
      </c>
      <c r="K1193">
        <f>MIN($J$3:J1193)</f>
        <v>-0.10007190256198779</v>
      </c>
      <c r="M1193" s="1">
        <v>42906</v>
      </c>
      <c r="N1193">
        <v>1227</v>
      </c>
      <c r="O1193">
        <v>0</v>
      </c>
      <c r="P1193">
        <v>110033.194999999</v>
      </c>
      <c r="Q1193">
        <v>0</v>
      </c>
      <c r="R1193">
        <v>110033.194999999</v>
      </c>
      <c r="S1193">
        <v>89.63</v>
      </c>
      <c r="T1193">
        <v>-1</v>
      </c>
      <c r="U1193">
        <v>-2.5582102517800001E-3</v>
      </c>
      <c r="V1193">
        <f>-(MAX($R$2:R1193)-R1193)/MAX($R$2:R1193)</f>
        <v>-9.3150808894150394E-2</v>
      </c>
      <c r="W1193">
        <f>MIN($V$3:V1193)</f>
        <v>-0.27527937672761299</v>
      </c>
      <c r="Y1193" s="1">
        <v>42906</v>
      </c>
      <c r="Z1193">
        <v>0</v>
      </c>
      <c r="AA1193">
        <v>1531</v>
      </c>
      <c r="AB1193">
        <v>41.619999999995301</v>
      </c>
      <c r="AC1193">
        <v>137223.53</v>
      </c>
      <c r="AD1193">
        <v>137265.149999999</v>
      </c>
      <c r="AE1193">
        <v>89.63</v>
      </c>
      <c r="AF1193">
        <v>0</v>
      </c>
      <c r="AG1193">
        <v>-2.5587629693000001E-3</v>
      </c>
      <c r="AH1193">
        <f>-(MAX($AD$2:AD1193)-AD1193)/MAX($AD$2:AD1193)</f>
        <v>-2.2247138812547199E-2</v>
      </c>
      <c r="AI1193">
        <f>MIN($AH$3:AH1193)</f>
        <v>-0.27173488542719992</v>
      </c>
      <c r="AK1193" s="1">
        <v>42906</v>
      </c>
      <c r="AL1193">
        <f>1468</f>
        <v>1468</v>
      </c>
      <c r="AM1193">
        <f t="shared" si="72"/>
        <v>29.200000000011599</v>
      </c>
      <c r="AN1193">
        <f t="shared" si="73"/>
        <v>131576.84</v>
      </c>
      <c r="AO1193">
        <f t="shared" si="74"/>
        <v>131606.04</v>
      </c>
      <c r="AP1193">
        <v>89.63</v>
      </c>
      <c r="AQ1193">
        <f t="shared" si="75"/>
        <v>-2.5589706153414391E-3</v>
      </c>
      <c r="AR1193">
        <f>-(MAX($AO$2:AO1193)-AO1193)/MAX($AO$2:AO1193)</f>
        <v>-4.0971378536000705E-2</v>
      </c>
      <c r="AS1193">
        <f>MIN($AR$3:AR1193)</f>
        <v>-0.27171619185755025</v>
      </c>
    </row>
    <row r="1194" spans="1:45" x14ac:dyDescent="0.2">
      <c r="A1194" s="1">
        <v>42907</v>
      </c>
      <c r="B1194">
        <v>1379</v>
      </c>
      <c r="C1194">
        <v>1379</v>
      </c>
      <c r="D1194">
        <v>76.645000000004003</v>
      </c>
      <c r="E1194">
        <v>123282.6</v>
      </c>
      <c r="F1194">
        <v>123359.245</v>
      </c>
      <c r="G1194">
        <v>89.4</v>
      </c>
      <c r="H1194">
        <v>1</v>
      </c>
      <c r="I1194">
        <v>0</v>
      </c>
      <c r="J1194">
        <f>-(MAX($F$2:F1194)-F1194)/MAX($F$2:F1194)</f>
        <v>-9.8231665472537505E-3</v>
      </c>
      <c r="K1194">
        <f>MIN($J$3:J1194)</f>
        <v>-0.10007190256198779</v>
      </c>
      <c r="M1194" s="1">
        <v>42907</v>
      </c>
      <c r="N1194">
        <v>0</v>
      </c>
      <c r="O1194">
        <v>0</v>
      </c>
      <c r="P1194">
        <v>110033.194999999</v>
      </c>
      <c r="Q1194">
        <v>0</v>
      </c>
      <c r="R1194">
        <v>110033.194999999</v>
      </c>
      <c r="S1194">
        <v>89.4</v>
      </c>
      <c r="T1194">
        <v>0</v>
      </c>
      <c r="U1194">
        <v>0</v>
      </c>
      <c r="V1194">
        <f>-(MAX($R$2:R1194)-R1194)/MAX($R$2:R1194)</f>
        <v>-9.3150808894150394E-2</v>
      </c>
      <c r="W1194">
        <f>MIN($V$3:V1194)</f>
        <v>-0.27527937672761299</v>
      </c>
      <c r="Y1194" s="1">
        <v>42907</v>
      </c>
      <c r="Z1194">
        <v>0</v>
      </c>
      <c r="AA1194">
        <v>1531</v>
      </c>
      <c r="AB1194">
        <v>41.619999999995301</v>
      </c>
      <c r="AC1194">
        <v>136871.399999999</v>
      </c>
      <c r="AD1194">
        <v>136913.019999999</v>
      </c>
      <c r="AE1194">
        <v>89.4</v>
      </c>
      <c r="AF1194">
        <v>0</v>
      </c>
      <c r="AG1194">
        <v>-2.5653270331199999E-3</v>
      </c>
      <c r="AH1194">
        <f>-(MAX($AD$2:AD1194)-AD1194)/MAX($AD$2:AD1194)</f>
        <v>-2.4755394659059914E-2</v>
      </c>
      <c r="AI1194">
        <f>MIN($AH$3:AH1194)</f>
        <v>-0.27173488542719992</v>
      </c>
      <c r="AK1194" s="1">
        <v>42907</v>
      </c>
      <c r="AL1194">
        <f>1468</f>
        <v>1468</v>
      </c>
      <c r="AM1194">
        <f t="shared" si="72"/>
        <v>29.200000000011599</v>
      </c>
      <c r="AN1194">
        <f t="shared" si="73"/>
        <v>131239.20000000001</v>
      </c>
      <c r="AO1194">
        <f t="shared" si="74"/>
        <v>131268.40000000002</v>
      </c>
      <c r="AP1194">
        <v>89.4</v>
      </c>
      <c r="AQ1194">
        <f t="shared" si="75"/>
        <v>-2.5655357459276554E-3</v>
      </c>
      <c r="AR1194">
        <f>-(MAX($AO$2:AO1194)-AO1194)/MAX($AO$2:AO1194)</f>
        <v>-4.3431800745734314E-2</v>
      </c>
      <c r="AS1194">
        <f>MIN($AR$3:AR1194)</f>
        <v>-0.27171619185755025</v>
      </c>
    </row>
    <row r="1195" spans="1:45" x14ac:dyDescent="0.2">
      <c r="A1195" s="1">
        <v>42908</v>
      </c>
      <c r="B1195">
        <v>0</v>
      </c>
      <c r="C1195">
        <v>1379</v>
      </c>
      <c r="D1195">
        <v>76.645000000004003</v>
      </c>
      <c r="E1195">
        <v>122772.37</v>
      </c>
      <c r="F1195">
        <v>122849.015</v>
      </c>
      <c r="G1195">
        <v>89.03</v>
      </c>
      <c r="H1195">
        <v>0</v>
      </c>
      <c r="I1195">
        <v>-4.1361310212299999E-3</v>
      </c>
      <c r="J1195">
        <f>-(MAX($F$2:F1195)-F1195)/MAX($F$2:F1195)</f>
        <v>-1.391866766460082E-2</v>
      </c>
      <c r="K1195">
        <f>MIN($J$3:J1195)</f>
        <v>-0.10007190256198779</v>
      </c>
      <c r="M1195" s="1">
        <v>42908</v>
      </c>
      <c r="N1195">
        <v>0</v>
      </c>
      <c r="O1195">
        <v>0</v>
      </c>
      <c r="P1195">
        <v>110033.194999999</v>
      </c>
      <c r="Q1195">
        <v>0</v>
      </c>
      <c r="R1195">
        <v>110033.194999999</v>
      </c>
      <c r="S1195">
        <v>89.03</v>
      </c>
      <c r="T1195">
        <v>0</v>
      </c>
      <c r="U1195">
        <v>0</v>
      </c>
      <c r="V1195">
        <f>-(MAX($R$2:R1195)-R1195)/MAX($R$2:R1195)</f>
        <v>-9.3150808894150394E-2</v>
      </c>
      <c r="W1195">
        <f>MIN($V$3:V1195)</f>
        <v>-0.27527937672761299</v>
      </c>
      <c r="Y1195" s="1">
        <v>42908</v>
      </c>
      <c r="Z1195">
        <v>0</v>
      </c>
      <c r="AA1195">
        <v>1531</v>
      </c>
      <c r="AB1195">
        <v>41.619999999995301</v>
      </c>
      <c r="AC1195">
        <v>136304.929999999</v>
      </c>
      <c r="AD1195">
        <v>136346.549999999</v>
      </c>
      <c r="AE1195">
        <v>89.03</v>
      </c>
      <c r="AF1195">
        <v>0</v>
      </c>
      <c r="AG1195">
        <v>-4.1374443424000004E-3</v>
      </c>
      <c r="AH1195">
        <f>-(MAX($AD$2:AD1195)-AD1195)/MAX($AD$2:AD1195)</f>
        <v>-2.8790414933884671E-2</v>
      </c>
      <c r="AI1195">
        <f>MIN($AH$3:AH1195)</f>
        <v>-0.27173488542719992</v>
      </c>
      <c r="AK1195" s="1">
        <v>42908</v>
      </c>
      <c r="AL1195">
        <f>1468</f>
        <v>1468</v>
      </c>
      <c r="AM1195">
        <f t="shared" si="72"/>
        <v>29.200000000011599</v>
      </c>
      <c r="AN1195">
        <f t="shared" si="73"/>
        <v>130696.04000000001</v>
      </c>
      <c r="AO1195">
        <f t="shared" si="74"/>
        <v>130725.24000000002</v>
      </c>
      <c r="AP1195">
        <v>89.03</v>
      </c>
      <c r="AQ1195">
        <f t="shared" si="75"/>
        <v>-4.1377818271572091E-3</v>
      </c>
      <c r="AR1195">
        <f>-(MAX($AO$2:AO1195)-AO1195)/MAX($AO$2:AO1195)</f>
        <v>-4.7389871257045114E-2</v>
      </c>
      <c r="AS1195">
        <f>MIN($AR$3:AR1195)</f>
        <v>-0.27171619185755025</v>
      </c>
    </row>
    <row r="1196" spans="1:45" x14ac:dyDescent="0.2">
      <c r="A1196" s="1">
        <v>42909</v>
      </c>
      <c r="B1196">
        <v>1379</v>
      </c>
      <c r="C1196">
        <v>0</v>
      </c>
      <c r="D1196">
        <v>123386.825</v>
      </c>
      <c r="E1196">
        <v>0</v>
      </c>
      <c r="F1196">
        <v>123386.825</v>
      </c>
      <c r="G1196">
        <v>89.42</v>
      </c>
      <c r="H1196">
        <v>-1</v>
      </c>
      <c r="I1196">
        <v>4.3778128786800003E-3</v>
      </c>
      <c r="J1196">
        <f>-(MAX($F$2:F1196)-F1196)/MAX($F$2:F1196)</f>
        <v>-9.6017881084782177E-3</v>
      </c>
      <c r="K1196">
        <f>MIN($J$3:J1196)</f>
        <v>-0.10007190256198779</v>
      </c>
      <c r="M1196" s="1">
        <v>42909</v>
      </c>
      <c r="N1196">
        <v>0</v>
      </c>
      <c r="O1196">
        <v>0</v>
      </c>
      <c r="P1196">
        <v>110033.194999999</v>
      </c>
      <c r="Q1196">
        <v>0</v>
      </c>
      <c r="R1196">
        <v>110033.194999999</v>
      </c>
      <c r="S1196">
        <v>89.42</v>
      </c>
      <c r="T1196">
        <v>0</v>
      </c>
      <c r="U1196">
        <v>0</v>
      </c>
      <c r="V1196">
        <f>-(MAX($R$2:R1196)-R1196)/MAX($R$2:R1196)</f>
        <v>-9.3150808894150394E-2</v>
      </c>
      <c r="W1196">
        <f>MIN($V$3:V1196)</f>
        <v>-0.27527937672761299</v>
      </c>
      <c r="Y1196" s="1">
        <v>42909</v>
      </c>
      <c r="Z1196">
        <v>0</v>
      </c>
      <c r="AA1196">
        <v>1531</v>
      </c>
      <c r="AB1196">
        <v>41.619999999995301</v>
      </c>
      <c r="AC1196">
        <v>136902.019999999</v>
      </c>
      <c r="AD1196">
        <v>136943.639999999</v>
      </c>
      <c r="AE1196">
        <v>89.42</v>
      </c>
      <c r="AF1196">
        <v>0</v>
      </c>
      <c r="AG1196">
        <v>4.3792087148500003E-3</v>
      </c>
      <c r="AH1196">
        <f>-(MAX($AD$2:AD1196)-AD1196)/MAX($AD$2:AD1196)</f>
        <v>-2.4537285455015365E-2</v>
      </c>
      <c r="AI1196">
        <f>MIN($AH$3:AH1196)</f>
        <v>-0.27173488542719992</v>
      </c>
      <c r="AK1196" s="1">
        <v>42909</v>
      </c>
      <c r="AL1196">
        <f>1468</f>
        <v>1468</v>
      </c>
      <c r="AM1196">
        <f t="shared" si="72"/>
        <v>29.200000000011599</v>
      </c>
      <c r="AN1196">
        <f t="shared" si="73"/>
        <v>131268.56</v>
      </c>
      <c r="AO1196">
        <f t="shared" si="74"/>
        <v>131297.76</v>
      </c>
      <c r="AP1196">
        <v>89.42</v>
      </c>
      <c r="AQ1196">
        <f t="shared" si="75"/>
        <v>4.3795674041217248E-3</v>
      </c>
      <c r="AR1196">
        <f>-(MAX($AO$2:AO1196)-AO1196)/MAX($AO$2:AO1196)</f>
        <v>-4.3217850988366266E-2</v>
      </c>
      <c r="AS1196">
        <f>MIN($AR$3:AR1196)</f>
        <v>-0.27171619185755025</v>
      </c>
    </row>
    <row r="1197" spans="1:45" x14ac:dyDescent="0.2">
      <c r="A1197" s="1">
        <v>42912</v>
      </c>
      <c r="B1197">
        <v>0</v>
      </c>
      <c r="C1197">
        <v>0</v>
      </c>
      <c r="D1197">
        <v>123386.825</v>
      </c>
      <c r="E1197">
        <v>0</v>
      </c>
      <c r="F1197">
        <v>123386.825</v>
      </c>
      <c r="G1197">
        <v>89.36</v>
      </c>
      <c r="H1197">
        <v>-1</v>
      </c>
      <c r="I1197">
        <v>0</v>
      </c>
      <c r="J1197">
        <f>-(MAX($F$2:F1197)-F1197)/MAX($F$2:F1197)</f>
        <v>-9.6017881084782177E-3</v>
      </c>
      <c r="K1197">
        <f>MIN($J$3:J1197)</f>
        <v>-0.10007190256198779</v>
      </c>
      <c r="M1197" s="1">
        <v>42912</v>
      </c>
      <c r="N1197">
        <v>0</v>
      </c>
      <c r="O1197">
        <v>0</v>
      </c>
      <c r="P1197">
        <v>110033.194999999</v>
      </c>
      <c r="Q1197">
        <v>0</v>
      </c>
      <c r="R1197">
        <v>110033.194999999</v>
      </c>
      <c r="S1197">
        <v>89.36</v>
      </c>
      <c r="T1197">
        <v>0</v>
      </c>
      <c r="U1197">
        <v>0</v>
      </c>
      <c r="V1197">
        <f>-(MAX($R$2:R1197)-R1197)/MAX($R$2:R1197)</f>
        <v>-9.3150808894150394E-2</v>
      </c>
      <c r="W1197">
        <f>MIN($V$3:V1197)</f>
        <v>-0.27527937672761299</v>
      </c>
      <c r="Y1197" s="1">
        <v>42912</v>
      </c>
      <c r="Z1197">
        <v>0</v>
      </c>
      <c r="AA1197">
        <v>1531</v>
      </c>
      <c r="AB1197">
        <v>41.619999999995301</v>
      </c>
      <c r="AC1197">
        <v>136810.16</v>
      </c>
      <c r="AD1197">
        <v>136851.78</v>
      </c>
      <c r="AE1197">
        <v>89.36</v>
      </c>
      <c r="AF1197">
        <v>0</v>
      </c>
      <c r="AG1197">
        <v>-6.70786901823E-4</v>
      </c>
      <c r="AH1197">
        <f>-(MAX($AD$2:AD1197)-AD1197)/MAX($AD$2:AD1197)</f>
        <v>-2.519161306714196E-2</v>
      </c>
      <c r="AI1197">
        <f>MIN($AH$3:AH1197)</f>
        <v>-0.27173488542719992</v>
      </c>
      <c r="AK1197" s="1">
        <v>42912</v>
      </c>
      <c r="AL1197">
        <f>1468</f>
        <v>1468</v>
      </c>
      <c r="AM1197">
        <f t="shared" si="72"/>
        <v>29.200000000011599</v>
      </c>
      <c r="AN1197">
        <f t="shared" si="73"/>
        <v>131180.48000000001</v>
      </c>
      <c r="AO1197">
        <f t="shared" si="74"/>
        <v>131209.68000000002</v>
      </c>
      <c r="AP1197">
        <v>89.36</v>
      </c>
      <c r="AQ1197">
        <f t="shared" si="75"/>
        <v>-6.7084160460915087E-4</v>
      </c>
      <c r="AR1197">
        <f>-(MAX($AO$2:AO1197)-AO1197)/MAX($AO$2:AO1197)</f>
        <v>-4.3859700260470626E-2</v>
      </c>
      <c r="AS1197">
        <f>MIN($AR$3:AR1197)</f>
        <v>-0.27171619185755025</v>
      </c>
    </row>
    <row r="1198" spans="1:45" x14ac:dyDescent="0.2">
      <c r="A1198" s="1">
        <v>42913</v>
      </c>
      <c r="B1198">
        <v>0</v>
      </c>
      <c r="C1198">
        <v>0</v>
      </c>
      <c r="D1198">
        <v>123386.825</v>
      </c>
      <c r="E1198">
        <v>0</v>
      </c>
      <c r="F1198">
        <v>123386.825</v>
      </c>
      <c r="G1198">
        <v>88.61</v>
      </c>
      <c r="H1198">
        <v>0</v>
      </c>
      <c r="I1198">
        <v>0</v>
      </c>
      <c r="J1198">
        <f>-(MAX($F$2:F1198)-F1198)/MAX($F$2:F1198)</f>
        <v>-9.6017881084782177E-3</v>
      </c>
      <c r="K1198">
        <f>MIN($J$3:J1198)</f>
        <v>-0.10007190256198779</v>
      </c>
      <c r="M1198" s="1">
        <v>42913</v>
      </c>
      <c r="N1198">
        <v>0</v>
      </c>
      <c r="O1198">
        <v>0</v>
      </c>
      <c r="P1198">
        <v>110033.194999999</v>
      </c>
      <c r="Q1198">
        <v>0</v>
      </c>
      <c r="R1198">
        <v>110033.194999999</v>
      </c>
      <c r="S1198">
        <v>88.61</v>
      </c>
      <c r="T1198">
        <v>0</v>
      </c>
      <c r="U1198">
        <v>0</v>
      </c>
      <c r="V1198">
        <f>-(MAX($R$2:R1198)-R1198)/MAX($R$2:R1198)</f>
        <v>-9.3150808894150394E-2</v>
      </c>
      <c r="W1198">
        <f>MIN($V$3:V1198)</f>
        <v>-0.27527937672761299</v>
      </c>
      <c r="Y1198" s="1">
        <v>42913</v>
      </c>
      <c r="Z1198">
        <v>0</v>
      </c>
      <c r="AA1198">
        <v>1531</v>
      </c>
      <c r="AB1198">
        <v>41.619999999995301</v>
      </c>
      <c r="AC1198">
        <v>135661.91</v>
      </c>
      <c r="AD1198">
        <v>135703.53</v>
      </c>
      <c r="AE1198">
        <v>88.61</v>
      </c>
      <c r="AF1198">
        <v>0</v>
      </c>
      <c r="AG1198">
        <v>-8.39046448647E-3</v>
      </c>
      <c r="AH1198">
        <f>-(MAX($AD$2:AD1198)-AD1198)/MAX($AD$2:AD1198)</f>
        <v>-3.3370708218813751E-2</v>
      </c>
      <c r="AI1198">
        <f>MIN($AH$3:AH1198)</f>
        <v>-0.27173488542719992</v>
      </c>
      <c r="AK1198" s="1">
        <v>42913</v>
      </c>
      <c r="AL1198">
        <f>1468</f>
        <v>1468</v>
      </c>
      <c r="AM1198">
        <f t="shared" si="72"/>
        <v>29.200000000011599</v>
      </c>
      <c r="AN1198">
        <f t="shared" si="73"/>
        <v>130079.48</v>
      </c>
      <c r="AO1198">
        <f t="shared" si="74"/>
        <v>130108.68000000001</v>
      </c>
      <c r="AP1198">
        <v>88.61</v>
      </c>
      <c r="AQ1198">
        <f t="shared" si="75"/>
        <v>-8.3911491896025842E-3</v>
      </c>
      <c r="AR1198">
        <f>-(MAX($AO$2:AO1198)-AO1198)/MAX($AO$2:AO1198)</f>
        <v>-5.1882816161776348E-2</v>
      </c>
      <c r="AS1198">
        <f>MIN($AR$3:AR1198)</f>
        <v>-0.27171619185755025</v>
      </c>
    </row>
    <row r="1199" spans="1:45" x14ac:dyDescent="0.2">
      <c r="A1199" s="1">
        <v>42914</v>
      </c>
      <c r="B1199">
        <v>0</v>
      </c>
      <c r="C1199">
        <v>0</v>
      </c>
      <c r="D1199">
        <v>123386.825</v>
      </c>
      <c r="E1199">
        <v>0</v>
      </c>
      <c r="F1199">
        <v>123386.825</v>
      </c>
      <c r="G1199">
        <v>88.37</v>
      </c>
      <c r="H1199">
        <v>-1</v>
      </c>
      <c r="I1199">
        <v>0</v>
      </c>
      <c r="J1199">
        <f>-(MAX($F$2:F1199)-F1199)/MAX($F$2:F1199)</f>
        <v>-9.6017881084782177E-3</v>
      </c>
      <c r="K1199">
        <f>MIN($J$3:J1199)</f>
        <v>-0.10007190256198779</v>
      </c>
      <c r="M1199" s="1">
        <v>42914</v>
      </c>
      <c r="N1199">
        <v>0</v>
      </c>
      <c r="O1199">
        <v>0</v>
      </c>
      <c r="P1199">
        <v>110033.194999999</v>
      </c>
      <c r="Q1199">
        <v>0</v>
      </c>
      <c r="R1199">
        <v>110033.194999999</v>
      </c>
      <c r="S1199">
        <v>88.37</v>
      </c>
      <c r="T1199">
        <v>0</v>
      </c>
      <c r="U1199">
        <v>0</v>
      </c>
      <c r="V1199">
        <f>-(MAX($R$2:R1199)-R1199)/MAX($R$2:R1199)</f>
        <v>-9.3150808894150394E-2</v>
      </c>
      <c r="W1199">
        <f>MIN($V$3:V1199)</f>
        <v>-0.27527937672761299</v>
      </c>
      <c r="Y1199" s="1">
        <v>42914</v>
      </c>
      <c r="Z1199">
        <v>0</v>
      </c>
      <c r="AA1199">
        <v>1531</v>
      </c>
      <c r="AB1199">
        <v>41.619999999995301</v>
      </c>
      <c r="AC1199">
        <v>135294.47</v>
      </c>
      <c r="AD1199">
        <v>135336.09</v>
      </c>
      <c r="AE1199">
        <v>88.37</v>
      </c>
      <c r="AF1199">
        <v>0</v>
      </c>
      <c r="AG1199">
        <v>-2.7076672213299999E-3</v>
      </c>
      <c r="AH1199">
        <f>-(MAX($AD$2:AD1199)-AD1199)/MAX($AD$2:AD1199)</f>
        <v>-3.5988018667348735E-2</v>
      </c>
      <c r="AI1199">
        <f>MIN($AH$3:AH1199)</f>
        <v>-0.27173488542719992</v>
      </c>
      <c r="AK1199" s="1">
        <v>42914</v>
      </c>
      <c r="AL1199">
        <f>1468</f>
        <v>1468</v>
      </c>
      <c r="AM1199">
        <f t="shared" si="72"/>
        <v>29.200000000011599</v>
      </c>
      <c r="AN1199">
        <f t="shared" si="73"/>
        <v>129727.16</v>
      </c>
      <c r="AO1199">
        <f t="shared" si="74"/>
        <v>129756.36000000002</v>
      </c>
      <c r="AP1199">
        <v>88.37</v>
      </c>
      <c r="AQ1199">
        <f t="shared" si="75"/>
        <v>-2.7078900500719276E-3</v>
      </c>
      <c r="AR1199">
        <f>-(MAX($AO$2:AO1199)-AO1199)/MAX($AO$2:AO1199)</f>
        <v>-5.4450213250194092E-2</v>
      </c>
      <c r="AS1199">
        <f>MIN($AR$3:AR1199)</f>
        <v>-0.27171619185755025</v>
      </c>
    </row>
    <row r="1200" spans="1:45" x14ac:dyDescent="0.2">
      <c r="A1200" s="1">
        <v>42915</v>
      </c>
      <c r="B1200">
        <v>0</v>
      </c>
      <c r="C1200">
        <v>0</v>
      </c>
      <c r="D1200">
        <v>123386.825</v>
      </c>
      <c r="E1200">
        <v>0</v>
      </c>
      <c r="F1200">
        <v>123386.825</v>
      </c>
      <c r="G1200">
        <v>86.99</v>
      </c>
      <c r="H1200">
        <v>-1</v>
      </c>
      <c r="I1200">
        <v>0</v>
      </c>
      <c r="J1200">
        <f>-(MAX($F$2:F1200)-F1200)/MAX($F$2:F1200)</f>
        <v>-9.6017881084782177E-3</v>
      </c>
      <c r="K1200">
        <f>MIN($J$3:J1200)</f>
        <v>-0.10007190256198779</v>
      </c>
      <c r="M1200" s="1">
        <v>42915</v>
      </c>
      <c r="N1200">
        <v>0</v>
      </c>
      <c r="O1200">
        <v>0</v>
      </c>
      <c r="P1200">
        <v>110033.194999999</v>
      </c>
      <c r="Q1200">
        <v>0</v>
      </c>
      <c r="R1200">
        <v>110033.194999999</v>
      </c>
      <c r="S1200">
        <v>86.99</v>
      </c>
      <c r="T1200">
        <v>0</v>
      </c>
      <c r="U1200">
        <v>0</v>
      </c>
      <c r="V1200">
        <f>-(MAX($R$2:R1200)-R1200)/MAX($R$2:R1200)</f>
        <v>-9.3150808894150394E-2</v>
      </c>
      <c r="W1200">
        <f>MIN($V$3:V1200)</f>
        <v>-0.27527937672761299</v>
      </c>
      <c r="Y1200" s="1">
        <v>42915</v>
      </c>
      <c r="Z1200">
        <v>0</v>
      </c>
      <c r="AA1200">
        <v>1531</v>
      </c>
      <c r="AB1200">
        <v>41.619999999995301</v>
      </c>
      <c r="AC1200">
        <v>133181.69</v>
      </c>
      <c r="AD1200">
        <v>133223.31</v>
      </c>
      <c r="AE1200">
        <v>86.99</v>
      </c>
      <c r="AF1200">
        <v>0</v>
      </c>
      <c r="AG1200">
        <v>-1.5611356882000001E-2</v>
      </c>
      <c r="AH1200">
        <f>-(MAX($AD$2:AD1200)-AD1200)/MAX($AD$2:AD1200)</f>
        <v>-5.1037553746424824E-2</v>
      </c>
      <c r="AI1200">
        <f>MIN($AH$3:AH1200)</f>
        <v>-0.27173488542719992</v>
      </c>
      <c r="AK1200" s="1">
        <v>42915</v>
      </c>
      <c r="AL1200">
        <f>1468</f>
        <v>1468</v>
      </c>
      <c r="AM1200">
        <f t="shared" si="72"/>
        <v>29.200000000011599</v>
      </c>
      <c r="AN1200">
        <f t="shared" si="73"/>
        <v>127701.31999999999</v>
      </c>
      <c r="AO1200">
        <f t="shared" si="74"/>
        <v>127730.52</v>
      </c>
      <c r="AP1200">
        <v>86.99</v>
      </c>
      <c r="AQ1200">
        <f t="shared" si="75"/>
        <v>-1.5612645114274251E-2</v>
      </c>
      <c r="AR1200">
        <f>-(MAX($AO$2:AO1200)-AO1200)/MAX($AO$2:AO1200)</f>
        <v>-6.9212746508596504E-2</v>
      </c>
      <c r="AS1200">
        <f>MIN($AR$3:AR1200)</f>
        <v>-0.27171619185755025</v>
      </c>
    </row>
    <row r="1201" spans="1:47" x14ac:dyDescent="0.2">
      <c r="A1201" s="1">
        <v>42916</v>
      </c>
      <c r="B1201">
        <v>0</v>
      </c>
      <c r="C1201">
        <v>0</v>
      </c>
      <c r="D1201">
        <v>123386.825</v>
      </c>
      <c r="E1201">
        <v>0</v>
      </c>
      <c r="F1201">
        <v>123386.825</v>
      </c>
      <c r="G1201">
        <v>87.15</v>
      </c>
      <c r="H1201">
        <v>-1</v>
      </c>
      <c r="I1201">
        <v>0</v>
      </c>
      <c r="J1201">
        <f>-(MAX($F$2:F1201)-F1201)/MAX($F$2:F1201)</f>
        <v>-9.6017881084782177E-3</v>
      </c>
      <c r="K1201">
        <f>MIN($J$3:J1201)</f>
        <v>-0.10007190256198779</v>
      </c>
      <c r="M1201" s="1">
        <v>42916</v>
      </c>
      <c r="N1201">
        <v>0</v>
      </c>
      <c r="O1201">
        <v>0</v>
      </c>
      <c r="P1201">
        <v>110033.194999999</v>
      </c>
      <c r="Q1201">
        <v>0</v>
      </c>
      <c r="R1201">
        <v>110033.194999999</v>
      </c>
      <c r="S1201">
        <v>87.15</v>
      </c>
      <c r="T1201">
        <v>0</v>
      </c>
      <c r="U1201">
        <v>0</v>
      </c>
      <c r="V1201">
        <f>-(MAX($R$2:R1201)-R1201)/MAX($R$2:R1201)</f>
        <v>-9.3150808894150394E-2</v>
      </c>
      <c r="W1201">
        <f>MIN($V$3:V1201)</f>
        <v>-0.27527937672761299</v>
      </c>
      <c r="Y1201" s="1">
        <v>42916</v>
      </c>
      <c r="Z1201">
        <v>0</v>
      </c>
      <c r="AA1201">
        <v>1531</v>
      </c>
      <c r="AB1201">
        <v>41.619999999995301</v>
      </c>
      <c r="AC1201">
        <v>133426.649999999</v>
      </c>
      <c r="AD1201">
        <v>133468.269999999</v>
      </c>
      <c r="AE1201">
        <v>87.15</v>
      </c>
      <c r="AF1201">
        <v>0</v>
      </c>
      <c r="AG1201">
        <v>1.83871726352E-3</v>
      </c>
      <c r="AH1201">
        <f>-(MAX($AD$2:AD1201)-AD1201)/MAX($AD$2:AD1201)</f>
        <v>-4.9292680114075282E-2</v>
      </c>
      <c r="AI1201">
        <f>MIN($AH$3:AH1201)</f>
        <v>-0.27173488542719992</v>
      </c>
      <c r="AK1201" s="1">
        <v>42916</v>
      </c>
      <c r="AL1201">
        <f>1468</f>
        <v>1468</v>
      </c>
      <c r="AM1201">
        <f t="shared" si="72"/>
        <v>29.200000000011599</v>
      </c>
      <c r="AN1201">
        <f t="shared" si="73"/>
        <v>127936.20000000001</v>
      </c>
      <c r="AO1201">
        <f t="shared" si="74"/>
        <v>127965.40000000002</v>
      </c>
      <c r="AP1201">
        <v>87.15</v>
      </c>
      <c r="AQ1201">
        <f t="shared" si="75"/>
        <v>1.8388713989422355E-3</v>
      </c>
      <c r="AR1201">
        <f>-(MAX($AO$2:AO1201)-AO1201)/MAX($AO$2:AO1201)</f>
        <v>-6.7501148449651174E-2</v>
      </c>
      <c r="AS1201">
        <f>MIN($AR$3:AR1201)</f>
        <v>-0.27171619185755025</v>
      </c>
    </row>
    <row r="1202" spans="1:47" x14ac:dyDescent="0.2">
      <c r="A1202" s="1">
        <v>42919</v>
      </c>
      <c r="B1202">
        <v>0</v>
      </c>
      <c r="C1202">
        <v>0</v>
      </c>
      <c r="D1202">
        <v>123386.825</v>
      </c>
      <c r="E1202">
        <v>0</v>
      </c>
      <c r="F1202">
        <v>123386.825</v>
      </c>
      <c r="G1202">
        <v>87.74</v>
      </c>
      <c r="H1202">
        <v>-1</v>
      </c>
      <c r="I1202">
        <v>0</v>
      </c>
      <c r="J1202">
        <f>-(MAX($F$2:F1202)-F1202)/MAX($F$2:F1202)</f>
        <v>-9.6017881084782177E-3</v>
      </c>
      <c r="K1202">
        <f>MIN($J$3:J1202)</f>
        <v>-0.10007190256198779</v>
      </c>
      <c r="M1202" s="1">
        <v>42919</v>
      </c>
      <c r="N1202">
        <v>0</v>
      </c>
      <c r="O1202">
        <v>0</v>
      </c>
      <c r="P1202">
        <v>110033.194999999</v>
      </c>
      <c r="Q1202">
        <v>0</v>
      </c>
      <c r="R1202">
        <v>110033.194999999</v>
      </c>
      <c r="S1202">
        <v>87.74</v>
      </c>
      <c r="T1202">
        <v>0</v>
      </c>
      <c r="U1202">
        <v>0</v>
      </c>
      <c r="V1202">
        <f>-(MAX($R$2:R1202)-R1202)/MAX($R$2:R1202)</f>
        <v>-9.3150808894150394E-2</v>
      </c>
      <c r="W1202">
        <f>MIN($V$3:V1202)</f>
        <v>-0.27527937672761299</v>
      </c>
      <c r="Y1202" s="1">
        <v>42919</v>
      </c>
      <c r="Z1202">
        <v>0</v>
      </c>
      <c r="AA1202">
        <v>1531</v>
      </c>
      <c r="AB1202">
        <v>41.619999999995301</v>
      </c>
      <c r="AC1202">
        <v>134329.94</v>
      </c>
      <c r="AD1202">
        <v>134371.56</v>
      </c>
      <c r="AE1202">
        <v>87.74</v>
      </c>
      <c r="AF1202">
        <v>0</v>
      </c>
      <c r="AG1202">
        <v>6.7678257910999996E-3</v>
      </c>
      <c r="AH1202">
        <f>-(MAX($AD$2:AD1202)-AD1202)/MAX($AD$2:AD1202)</f>
        <v>-4.2858458594753034E-2</v>
      </c>
      <c r="AI1202">
        <f>MIN($AH$3:AH1202)</f>
        <v>-0.27173488542719992</v>
      </c>
      <c r="AK1202" s="1">
        <v>42919</v>
      </c>
      <c r="AL1202">
        <f>1468</f>
        <v>1468</v>
      </c>
      <c r="AM1202">
        <f t="shared" si="72"/>
        <v>29.200000000011599</v>
      </c>
      <c r="AN1202">
        <f t="shared" si="73"/>
        <v>128802.31999999999</v>
      </c>
      <c r="AO1202">
        <f t="shared" si="74"/>
        <v>128831.52</v>
      </c>
      <c r="AP1202">
        <v>87.74</v>
      </c>
      <c r="AQ1202">
        <f t="shared" si="75"/>
        <v>6.76839208098424E-3</v>
      </c>
      <c r="AR1202">
        <f>-(MAX($AO$2:AO1202)-AO1202)/MAX($AO$2:AO1202)</f>
        <v>-6.1189630607290893E-2</v>
      </c>
      <c r="AS1202">
        <f>MIN($AR$3:AR1202)</f>
        <v>-0.27171619185755025</v>
      </c>
    </row>
    <row r="1203" spans="1:47" x14ac:dyDescent="0.2">
      <c r="A1203" s="1">
        <v>42921</v>
      </c>
      <c r="B1203">
        <v>0</v>
      </c>
      <c r="C1203">
        <v>0</v>
      </c>
      <c r="D1203">
        <v>123386.825</v>
      </c>
      <c r="E1203">
        <v>0</v>
      </c>
      <c r="F1203">
        <v>123386.825</v>
      </c>
      <c r="G1203">
        <v>87.67</v>
      </c>
      <c r="H1203">
        <v>0</v>
      </c>
      <c r="I1203">
        <v>0</v>
      </c>
      <c r="J1203">
        <f>-(MAX($F$2:F1203)-F1203)/MAX($F$2:F1203)</f>
        <v>-9.6017881084782177E-3</v>
      </c>
      <c r="K1203">
        <f>MIN($J$3:J1203)</f>
        <v>-0.10007190256198779</v>
      </c>
      <c r="M1203" s="1">
        <v>42921</v>
      </c>
      <c r="N1203">
        <v>0</v>
      </c>
      <c r="O1203">
        <v>0</v>
      </c>
      <c r="P1203">
        <v>110033.194999999</v>
      </c>
      <c r="Q1203">
        <v>0</v>
      </c>
      <c r="R1203">
        <v>110033.194999999</v>
      </c>
      <c r="S1203">
        <v>87.67</v>
      </c>
      <c r="T1203">
        <v>0</v>
      </c>
      <c r="U1203">
        <v>0</v>
      </c>
      <c r="V1203">
        <f>-(MAX($R$2:R1203)-R1203)/MAX($R$2:R1203)</f>
        <v>-9.3150808894150394E-2</v>
      </c>
      <c r="W1203">
        <f>MIN($V$3:V1203)</f>
        <v>-0.27527937672761299</v>
      </c>
      <c r="Y1203" s="1">
        <v>42921</v>
      </c>
      <c r="Z1203">
        <v>0</v>
      </c>
      <c r="AA1203">
        <v>1531</v>
      </c>
      <c r="AB1203">
        <v>41.619999999995301</v>
      </c>
      <c r="AC1203">
        <v>134222.769999999</v>
      </c>
      <c r="AD1203">
        <v>134264.389999999</v>
      </c>
      <c r="AE1203">
        <v>87.67</v>
      </c>
      <c r="AF1203">
        <v>0</v>
      </c>
      <c r="AG1203">
        <v>-7.9756460370099995E-4</v>
      </c>
      <c r="AH1203">
        <f>-(MAX($AD$2:AD1203)-AD1203)/MAX($AD$2:AD1203)</f>
        <v>-4.3621840808916207E-2</v>
      </c>
      <c r="AI1203">
        <f>MIN($AH$3:AH1203)</f>
        <v>-0.27173488542719992</v>
      </c>
      <c r="AK1203" s="1">
        <v>42921</v>
      </c>
      <c r="AL1203">
        <f>1468</f>
        <v>1468</v>
      </c>
      <c r="AM1203">
        <f t="shared" si="72"/>
        <v>29.200000000011599</v>
      </c>
      <c r="AN1203">
        <f t="shared" si="73"/>
        <v>128699.56</v>
      </c>
      <c r="AO1203">
        <f t="shared" si="74"/>
        <v>128728.76000000001</v>
      </c>
      <c r="AP1203">
        <v>87.67</v>
      </c>
      <c r="AQ1203">
        <f t="shared" si="75"/>
        <v>-7.9763089032866151E-4</v>
      </c>
      <c r="AR1203">
        <f>-(MAX($AO$2:AO1203)-AO1203)/MAX($AO$2:AO1203)</f>
        <v>-6.1938454758079374E-2</v>
      </c>
      <c r="AS1203">
        <f>MIN($AR$3:AR1203)</f>
        <v>-0.27171619185755025</v>
      </c>
    </row>
    <row r="1204" spans="1:47" x14ac:dyDescent="0.2">
      <c r="A1204" s="1">
        <v>42922</v>
      </c>
      <c r="B1204">
        <v>1412</v>
      </c>
      <c r="C1204">
        <v>1412</v>
      </c>
      <c r="D1204">
        <v>20.385000000009299</v>
      </c>
      <c r="E1204">
        <v>123366.44</v>
      </c>
      <c r="F1204">
        <v>123386.825</v>
      </c>
      <c r="G1204">
        <v>87.37</v>
      </c>
      <c r="H1204">
        <v>1</v>
      </c>
      <c r="I1204">
        <v>0</v>
      </c>
      <c r="J1204">
        <f>-(MAX($F$2:F1204)-F1204)/MAX($F$2:F1204)</f>
        <v>-9.6017881084782177E-3</v>
      </c>
      <c r="K1204">
        <f>MIN($J$3:J1204)</f>
        <v>-0.10007190256198779</v>
      </c>
      <c r="M1204" s="1">
        <v>42922</v>
      </c>
      <c r="N1204">
        <v>0</v>
      </c>
      <c r="O1204">
        <v>0</v>
      </c>
      <c r="P1204">
        <v>110033.194999999</v>
      </c>
      <c r="Q1204">
        <v>0</v>
      </c>
      <c r="R1204">
        <v>110033.194999999</v>
      </c>
      <c r="S1204">
        <v>87.37</v>
      </c>
      <c r="T1204">
        <v>0</v>
      </c>
      <c r="U1204">
        <v>0</v>
      </c>
      <c r="V1204">
        <f>-(MAX($R$2:R1204)-R1204)/MAX($R$2:R1204)</f>
        <v>-9.3150808894150394E-2</v>
      </c>
      <c r="W1204">
        <f>MIN($V$3:V1204)</f>
        <v>-0.27527937672761299</v>
      </c>
      <c r="Y1204" s="1">
        <v>42922</v>
      </c>
      <c r="Z1204">
        <v>0</v>
      </c>
      <c r="AA1204">
        <v>1531</v>
      </c>
      <c r="AB1204">
        <v>41.619999999995301</v>
      </c>
      <c r="AC1204">
        <v>133763.47</v>
      </c>
      <c r="AD1204">
        <v>133805.09</v>
      </c>
      <c r="AE1204">
        <v>87.37</v>
      </c>
      <c r="AF1204">
        <v>0</v>
      </c>
      <c r="AG1204">
        <v>-3.4208623746000001E-3</v>
      </c>
      <c r="AH1204">
        <f>-(MAX($AD$2:AD1204)-AD1204)/MAX($AD$2:AD1204)</f>
        <v>-4.6893478869577787E-2</v>
      </c>
      <c r="AI1204">
        <f>MIN($AH$3:AH1204)</f>
        <v>-0.27173488542719992</v>
      </c>
      <c r="AK1204" s="1">
        <v>42922</v>
      </c>
      <c r="AL1204">
        <f>1468</f>
        <v>1468</v>
      </c>
      <c r="AM1204">
        <f t="shared" si="72"/>
        <v>29.200000000011599</v>
      </c>
      <c r="AN1204">
        <f t="shared" si="73"/>
        <v>128259.16</v>
      </c>
      <c r="AO1204">
        <f t="shared" si="74"/>
        <v>128288.36000000002</v>
      </c>
      <c r="AP1204">
        <v>87.37</v>
      </c>
      <c r="AQ1204">
        <f t="shared" si="75"/>
        <v>-3.4211469138675315E-3</v>
      </c>
      <c r="AR1204">
        <f>-(MAX($AO$2:AO1204)-AO1204)/MAX($AO$2:AO1204)</f>
        <v>-6.5147701118601575E-2</v>
      </c>
      <c r="AS1204">
        <f>MIN($AR$3:AR1204)</f>
        <v>-0.27171619185755025</v>
      </c>
    </row>
    <row r="1205" spans="1:47" x14ac:dyDescent="0.2">
      <c r="A1205" s="1">
        <v>42923</v>
      </c>
      <c r="B1205">
        <v>1412</v>
      </c>
      <c r="C1205">
        <v>0</v>
      </c>
      <c r="D1205">
        <v>123782.185</v>
      </c>
      <c r="E1205">
        <v>0</v>
      </c>
      <c r="F1205">
        <v>123782.185</v>
      </c>
      <c r="G1205">
        <v>87.65</v>
      </c>
      <c r="H1205">
        <v>-1</v>
      </c>
      <c r="I1205">
        <v>3.2042318942899998E-3</v>
      </c>
      <c r="J1205">
        <f>-(MAX($F$2:F1205)-F1205)/MAX($F$2:F1205)</f>
        <v>-6.4283225698890485E-3</v>
      </c>
      <c r="K1205">
        <f>MIN($J$3:J1205)</f>
        <v>-0.10007190256198779</v>
      </c>
      <c r="M1205" s="1">
        <v>42923</v>
      </c>
      <c r="N1205">
        <v>0</v>
      </c>
      <c r="O1205">
        <v>0</v>
      </c>
      <c r="P1205">
        <v>110033.194999999</v>
      </c>
      <c r="Q1205">
        <v>0</v>
      </c>
      <c r="R1205">
        <v>110033.194999999</v>
      </c>
      <c r="S1205">
        <v>87.65</v>
      </c>
      <c r="T1205">
        <v>-1</v>
      </c>
      <c r="U1205">
        <v>0</v>
      </c>
      <c r="V1205">
        <f>-(MAX($R$2:R1205)-R1205)/MAX($R$2:R1205)</f>
        <v>-9.3150808894150394E-2</v>
      </c>
      <c r="W1205">
        <f>MIN($V$3:V1205)</f>
        <v>-0.27527937672761299</v>
      </c>
      <c r="Y1205" s="1">
        <v>42923</v>
      </c>
      <c r="Z1205">
        <v>0</v>
      </c>
      <c r="AA1205">
        <v>1531</v>
      </c>
      <c r="AB1205">
        <v>41.619999999995301</v>
      </c>
      <c r="AC1205">
        <v>134192.149999999</v>
      </c>
      <c r="AD1205">
        <v>134233.769999999</v>
      </c>
      <c r="AE1205">
        <v>87.65</v>
      </c>
      <c r="AF1205">
        <v>0</v>
      </c>
      <c r="AG1205">
        <v>3.20376452047E-3</v>
      </c>
      <c r="AH1205">
        <f>-(MAX($AD$2:AD1205)-AD1205)/MAX($AD$2:AD1205)</f>
        <v>-4.3839950012960753E-2</v>
      </c>
      <c r="AI1205">
        <f>MIN($AH$3:AH1205)</f>
        <v>-0.27173488542719992</v>
      </c>
      <c r="AK1205" s="1">
        <v>42923</v>
      </c>
      <c r="AL1205">
        <f>1468</f>
        <v>1468</v>
      </c>
      <c r="AM1205">
        <f t="shared" si="72"/>
        <v>29.200000000011599</v>
      </c>
      <c r="AN1205">
        <f t="shared" si="73"/>
        <v>128670.20000000001</v>
      </c>
      <c r="AO1205">
        <f t="shared" si="74"/>
        <v>128699.40000000002</v>
      </c>
      <c r="AP1205">
        <v>87.65</v>
      </c>
      <c r="AQ1205">
        <f t="shared" si="75"/>
        <v>3.2040319168473905E-3</v>
      </c>
      <c r="AR1205">
        <f>-(MAX($AO$2:AO1205)-AO1205)/MAX($AO$2:AO1205)</f>
        <v>-6.2152404515447422E-2</v>
      </c>
      <c r="AS1205">
        <f>MIN($AR$3:AR1205)</f>
        <v>-0.27171619185755025</v>
      </c>
    </row>
    <row r="1206" spans="1:47" x14ac:dyDescent="0.2">
      <c r="A1206" s="1">
        <v>42926</v>
      </c>
      <c r="B1206">
        <v>1421</v>
      </c>
      <c r="C1206">
        <v>1421</v>
      </c>
      <c r="D1206">
        <v>27.295000000012799</v>
      </c>
      <c r="E1206">
        <v>123754.89</v>
      </c>
      <c r="F1206">
        <v>123782.185</v>
      </c>
      <c r="G1206">
        <v>87.09</v>
      </c>
      <c r="H1206">
        <v>1</v>
      </c>
      <c r="I1206">
        <v>0</v>
      </c>
      <c r="J1206">
        <f>-(MAX($F$2:F1206)-F1206)/MAX($F$2:F1206)</f>
        <v>-6.4283225698890485E-3</v>
      </c>
      <c r="K1206">
        <f>MIN($J$3:J1206)</f>
        <v>-0.10007190256198779</v>
      </c>
      <c r="M1206" s="1">
        <v>42926</v>
      </c>
      <c r="N1206">
        <v>1263</v>
      </c>
      <c r="O1206">
        <v>1263</v>
      </c>
      <c r="P1206">
        <v>38.524999999994101</v>
      </c>
      <c r="Q1206">
        <v>109994.67</v>
      </c>
      <c r="R1206">
        <v>110033.194999999</v>
      </c>
      <c r="S1206">
        <v>87.09</v>
      </c>
      <c r="T1206">
        <v>1</v>
      </c>
      <c r="U1206">
        <v>0</v>
      </c>
      <c r="V1206">
        <f>-(MAX($R$2:R1206)-R1206)/MAX($R$2:R1206)</f>
        <v>-9.3150808894150394E-2</v>
      </c>
      <c r="W1206">
        <f>MIN($V$3:V1206)</f>
        <v>-0.27527937672761299</v>
      </c>
      <c r="Y1206" s="1">
        <v>42926</v>
      </c>
      <c r="Z1206">
        <v>0</v>
      </c>
      <c r="AA1206">
        <v>1531</v>
      </c>
      <c r="AB1206">
        <v>41.619999999995301</v>
      </c>
      <c r="AC1206">
        <v>133334.79</v>
      </c>
      <c r="AD1206">
        <v>133376.41</v>
      </c>
      <c r="AE1206">
        <v>87.09</v>
      </c>
      <c r="AF1206">
        <v>1</v>
      </c>
      <c r="AG1206">
        <v>-6.38706638426E-3</v>
      </c>
      <c r="AH1206">
        <f>-(MAX($AD$2:AD1206)-AD1206)/MAX($AD$2:AD1206)</f>
        <v>-4.9947007726201878E-2</v>
      </c>
      <c r="AI1206">
        <f>MIN($AH$3:AH1206)</f>
        <v>-0.27173488542719992</v>
      </c>
      <c r="AK1206" s="1">
        <v>42926</v>
      </c>
      <c r="AL1206">
        <f>1468</f>
        <v>1468</v>
      </c>
      <c r="AM1206">
        <f t="shared" si="72"/>
        <v>29.200000000011599</v>
      </c>
      <c r="AN1206">
        <f t="shared" si="73"/>
        <v>127848.12000000001</v>
      </c>
      <c r="AO1206">
        <f t="shared" si="74"/>
        <v>127877.32000000002</v>
      </c>
      <c r="AP1206">
        <v>87.09</v>
      </c>
      <c r="AQ1206">
        <f t="shared" si="75"/>
        <v>-6.3875977665785672E-3</v>
      </c>
      <c r="AR1206">
        <f>-(MAX($AO$2:AO1206)-AO1206)/MAX($AO$2:AO1206)</f>
        <v>-6.8142997721755638E-2</v>
      </c>
      <c r="AS1206">
        <f>MIN($AR$3:AR1206)</f>
        <v>-0.27171619185755025</v>
      </c>
    </row>
    <row r="1207" spans="1:47" x14ac:dyDescent="0.2">
      <c r="A1207" s="1">
        <v>42927</v>
      </c>
      <c r="B1207">
        <v>1421</v>
      </c>
      <c r="C1207">
        <v>0</v>
      </c>
      <c r="D1207">
        <v>123327.465</v>
      </c>
      <c r="E1207">
        <v>0</v>
      </c>
      <c r="F1207">
        <v>123327.465</v>
      </c>
      <c r="G1207">
        <v>86.77</v>
      </c>
      <c r="H1207">
        <v>-1</v>
      </c>
      <c r="I1207">
        <v>-3.6735496307499999E-3</v>
      </c>
      <c r="J1207">
        <f>-(MAX($F$2:F1207)-F1207)/MAX($F$2:F1207)</f>
        <v>-1.007825743863467E-2</v>
      </c>
      <c r="K1207">
        <f>MIN($J$3:J1207)</f>
        <v>-0.10007190256198779</v>
      </c>
      <c r="M1207" s="1">
        <v>42927</v>
      </c>
      <c r="N1207">
        <v>0</v>
      </c>
      <c r="O1207">
        <v>1263</v>
      </c>
      <c r="P1207">
        <v>38.524999999994101</v>
      </c>
      <c r="Q1207">
        <v>109590.50999999901</v>
      </c>
      <c r="R1207">
        <v>109629.034999999</v>
      </c>
      <c r="S1207">
        <v>86.77</v>
      </c>
      <c r="T1207">
        <v>0</v>
      </c>
      <c r="U1207">
        <v>-3.6730733848100001E-3</v>
      </c>
      <c r="V1207">
        <f>-(MAX($R$2:R1207)-R1207)/MAX($R$2:R1207)</f>
        <v>-9.6481732522036928E-2</v>
      </c>
      <c r="W1207">
        <f>MIN($V$3:V1207)</f>
        <v>-0.27527937672761299</v>
      </c>
      <c r="Y1207" s="1">
        <v>42927</v>
      </c>
      <c r="Z1207">
        <v>0</v>
      </c>
      <c r="AA1207">
        <v>1531</v>
      </c>
      <c r="AB1207">
        <v>41.619999999995301</v>
      </c>
      <c r="AC1207">
        <v>132844.87</v>
      </c>
      <c r="AD1207">
        <v>132886.489999999</v>
      </c>
      <c r="AE1207">
        <v>86.77</v>
      </c>
      <c r="AF1207">
        <v>0</v>
      </c>
      <c r="AG1207">
        <v>-3.6732132766200002E-3</v>
      </c>
      <c r="AH1207">
        <f>-(MAX($AD$2:AD1207)-AD1207)/MAX($AD$2:AD1207)</f>
        <v>-5.3436754990922312E-2</v>
      </c>
      <c r="AI1207">
        <f>MIN($AH$3:AH1207)</f>
        <v>-0.27173488542719992</v>
      </c>
      <c r="AK1207" s="1">
        <v>42927</v>
      </c>
      <c r="AL1207">
        <f>1468</f>
        <v>1468</v>
      </c>
      <c r="AM1207">
        <f t="shared" si="72"/>
        <v>29.200000000011599</v>
      </c>
      <c r="AN1207">
        <f t="shared" si="73"/>
        <v>127378.36</v>
      </c>
      <c r="AO1207">
        <f t="shared" si="74"/>
        <v>127407.56000000001</v>
      </c>
      <c r="AP1207">
        <v>86.77</v>
      </c>
      <c r="AQ1207">
        <f t="shared" si="75"/>
        <v>-3.6735208401302843E-3</v>
      </c>
      <c r="AR1207">
        <f>-(MAX($AO$2:AO1207)-AO1207)/MAX($AO$2:AO1207)</f>
        <v>-7.1566193839646103E-2</v>
      </c>
      <c r="AS1207">
        <f>MIN($AR$3:AR1207)</f>
        <v>-0.27171619185755025</v>
      </c>
    </row>
    <row r="1208" spans="1:47" x14ac:dyDescent="0.2">
      <c r="A1208" s="1">
        <v>42928</v>
      </c>
      <c r="B1208">
        <v>0</v>
      </c>
      <c r="C1208">
        <v>0</v>
      </c>
      <c r="D1208">
        <v>123327.465</v>
      </c>
      <c r="E1208">
        <v>0</v>
      </c>
      <c r="F1208">
        <v>123327.465</v>
      </c>
      <c r="G1208">
        <v>86.96</v>
      </c>
      <c r="H1208">
        <v>-1</v>
      </c>
      <c r="I1208">
        <v>0</v>
      </c>
      <c r="J1208">
        <f>-(MAX($F$2:F1208)-F1208)/MAX($F$2:F1208)</f>
        <v>-1.007825743863467E-2</v>
      </c>
      <c r="K1208">
        <f>MIN($J$3:J1208)</f>
        <v>-0.10007190256198779</v>
      </c>
      <c r="M1208" s="1">
        <v>42928</v>
      </c>
      <c r="N1208">
        <v>0</v>
      </c>
      <c r="O1208">
        <v>1263</v>
      </c>
      <c r="P1208">
        <v>38.524999999994101</v>
      </c>
      <c r="Q1208">
        <v>109830.48</v>
      </c>
      <c r="R1208">
        <v>109869.004999999</v>
      </c>
      <c r="S1208">
        <v>86.96</v>
      </c>
      <c r="T1208">
        <v>0</v>
      </c>
      <c r="U1208">
        <v>2.18892741325E-3</v>
      </c>
      <c r="V1208">
        <f>-(MAX($R$2:R1208)-R1208)/MAX($R$2:R1208)</f>
        <v>-9.45039966179793E-2</v>
      </c>
      <c r="W1208">
        <f>MIN($V$3:V1208)</f>
        <v>-0.27527937672761299</v>
      </c>
      <c r="Y1208" s="1">
        <v>42928</v>
      </c>
      <c r="Z1208">
        <v>0</v>
      </c>
      <c r="AA1208">
        <v>1531</v>
      </c>
      <c r="AB1208">
        <v>41.619999999995301</v>
      </c>
      <c r="AC1208">
        <v>133135.75999999899</v>
      </c>
      <c r="AD1208">
        <v>133177.37999999899</v>
      </c>
      <c r="AE1208">
        <v>86.96</v>
      </c>
      <c r="AF1208">
        <v>0</v>
      </c>
      <c r="AG1208">
        <v>2.1890110875799999E-3</v>
      </c>
      <c r="AH1208">
        <f>-(MAX($AD$2:AD1208)-AD1208)/MAX($AD$2:AD1208)</f>
        <v>-5.1364717552498898E-2</v>
      </c>
      <c r="AI1208">
        <f>MIN($AH$3:AH1208)</f>
        <v>-0.27173488542719992</v>
      </c>
      <c r="AK1208" s="1">
        <v>42928</v>
      </c>
      <c r="AL1208">
        <f>1468</f>
        <v>1468</v>
      </c>
      <c r="AM1208">
        <f t="shared" si="72"/>
        <v>29.200000000011599</v>
      </c>
      <c r="AN1208">
        <f t="shared" si="73"/>
        <v>127657.27999999998</v>
      </c>
      <c r="AO1208">
        <f t="shared" si="74"/>
        <v>127686.48</v>
      </c>
      <c r="AP1208">
        <v>86.96</v>
      </c>
      <c r="AQ1208">
        <f t="shared" si="75"/>
        <v>2.1891950524755648E-3</v>
      </c>
      <c r="AR1208">
        <f>-(MAX($AO$2:AO1208)-AO1208)/MAX($AO$2:AO1208)</f>
        <v>-6.9533671144648798E-2</v>
      </c>
      <c r="AS1208">
        <f>MIN($AR$3:AR1208)</f>
        <v>-0.27171619185755025</v>
      </c>
      <c r="AU1208" s="3"/>
    </row>
    <row r="1209" spans="1:47" x14ac:dyDescent="0.2">
      <c r="A1209" s="1">
        <v>42929</v>
      </c>
      <c r="B1209">
        <v>1422</v>
      </c>
      <c r="C1209">
        <v>1422</v>
      </c>
      <c r="D1209">
        <v>40.0650000000023</v>
      </c>
      <c r="E1209">
        <v>123287.4</v>
      </c>
      <c r="F1209">
        <v>123327.465</v>
      </c>
      <c r="G1209">
        <v>86.7</v>
      </c>
      <c r="H1209">
        <v>1</v>
      </c>
      <c r="I1209">
        <v>0</v>
      </c>
      <c r="J1209">
        <f>-(MAX($F$2:F1209)-F1209)/MAX($F$2:F1209)</f>
        <v>-1.007825743863467E-2</v>
      </c>
      <c r="K1209">
        <f>MIN($J$3:J1209)</f>
        <v>-0.10007190256198779</v>
      </c>
      <c r="M1209" s="1">
        <v>42929</v>
      </c>
      <c r="N1209">
        <v>0</v>
      </c>
      <c r="O1209">
        <v>1263</v>
      </c>
      <c r="P1209">
        <v>38.524999999994101</v>
      </c>
      <c r="Q1209">
        <v>109502.1</v>
      </c>
      <c r="R1209">
        <v>109540.625</v>
      </c>
      <c r="S1209">
        <v>86.7</v>
      </c>
      <c r="T1209">
        <v>0</v>
      </c>
      <c r="U1209">
        <v>-2.98883201864E-3</v>
      </c>
      <c r="V1209">
        <f>-(MAX($R$2:R1209)-R1209)/MAX($R$2:R1209)</f>
        <v>-9.7210372065628853E-2</v>
      </c>
      <c r="W1209">
        <f>MIN($V$3:V1209)</f>
        <v>-0.27527937672761299</v>
      </c>
      <c r="Y1209" s="1">
        <v>42929</v>
      </c>
      <c r="Z1209">
        <v>0</v>
      </c>
      <c r="AA1209">
        <v>1531</v>
      </c>
      <c r="AB1209">
        <v>41.619999999995301</v>
      </c>
      <c r="AC1209">
        <v>132737.70000000001</v>
      </c>
      <c r="AD1209">
        <v>132779.32</v>
      </c>
      <c r="AE1209">
        <v>86.7</v>
      </c>
      <c r="AF1209">
        <v>0</v>
      </c>
      <c r="AG1209">
        <v>-2.9889460207099998E-3</v>
      </c>
      <c r="AH1209">
        <f>-(MAX($AD$2:AD1209)-AD1209)/MAX($AD$2:AD1209)</f>
        <v>-5.4200137205071178E-2</v>
      </c>
      <c r="AI1209">
        <f>MIN($AH$3:AH1209)</f>
        <v>-0.27173488542719992</v>
      </c>
      <c r="AK1209" s="1">
        <v>42929</v>
      </c>
      <c r="AL1209">
        <f>1468</f>
        <v>1468</v>
      </c>
      <c r="AM1209">
        <f t="shared" si="72"/>
        <v>29.200000000011599</v>
      </c>
      <c r="AN1209">
        <f t="shared" si="73"/>
        <v>127275.6</v>
      </c>
      <c r="AO1209">
        <f t="shared" si="74"/>
        <v>127304.80000000002</v>
      </c>
      <c r="AP1209">
        <v>86.7</v>
      </c>
      <c r="AQ1209">
        <f t="shared" si="75"/>
        <v>-2.9891966635776823E-3</v>
      </c>
      <c r="AR1209">
        <f>-(MAX($AO$2:AO1209)-AO1209)/MAX($AO$2:AO1209)</f>
        <v>-7.2315017990434577E-2</v>
      </c>
      <c r="AS1209">
        <f>MIN($AR$3:AR1209)</f>
        <v>-0.27171619185755025</v>
      </c>
    </row>
    <row r="1210" spans="1:47" x14ac:dyDescent="0.2">
      <c r="A1210" s="1">
        <v>42930</v>
      </c>
      <c r="B1210">
        <v>1422</v>
      </c>
      <c r="C1210">
        <v>0</v>
      </c>
      <c r="D1210">
        <v>123896.265</v>
      </c>
      <c r="E1210">
        <v>0</v>
      </c>
      <c r="F1210">
        <v>123896.265</v>
      </c>
      <c r="G1210">
        <v>87.1</v>
      </c>
      <c r="H1210">
        <v>-1</v>
      </c>
      <c r="I1210">
        <v>4.6121113411400003E-3</v>
      </c>
      <c r="J1210">
        <f>-(MAX($F$2:F1210)-F1210)/MAX($F$2:F1210)</f>
        <v>-5.5126281429306876E-3</v>
      </c>
      <c r="K1210">
        <f>MIN($J$3:J1210)</f>
        <v>-0.10007190256198779</v>
      </c>
      <c r="M1210" s="1">
        <v>42930</v>
      </c>
      <c r="N1210">
        <v>0</v>
      </c>
      <c r="O1210">
        <v>1263</v>
      </c>
      <c r="P1210">
        <v>38.524999999994101</v>
      </c>
      <c r="Q1210">
        <v>110007.299999999</v>
      </c>
      <c r="R1210">
        <v>110045.82499999899</v>
      </c>
      <c r="S1210">
        <v>87.1</v>
      </c>
      <c r="T1210">
        <v>0</v>
      </c>
      <c r="U1210">
        <v>4.6119875616899998E-3</v>
      </c>
      <c r="V1210">
        <f>-(MAX($R$2:R1210)-R1210)/MAX($R$2:R1210)</f>
        <v>-9.3046717530779019E-2</v>
      </c>
      <c r="W1210">
        <f>MIN($V$3:V1210)</f>
        <v>-0.27527937672761299</v>
      </c>
      <c r="Y1210" s="1">
        <v>42930</v>
      </c>
      <c r="Z1210">
        <v>0</v>
      </c>
      <c r="AA1210">
        <v>1531</v>
      </c>
      <c r="AB1210">
        <v>41.619999999995301</v>
      </c>
      <c r="AC1210">
        <v>133350.1</v>
      </c>
      <c r="AD1210">
        <v>133391.72</v>
      </c>
      <c r="AE1210">
        <v>87.1</v>
      </c>
      <c r="AF1210">
        <v>0</v>
      </c>
      <c r="AG1210">
        <v>4.6121640026500002E-3</v>
      </c>
      <c r="AH1210">
        <f>-(MAX($AD$2:AD1210)-AD1210)/MAX($AD$2:AD1210)</f>
        <v>-4.9837953124179601E-2</v>
      </c>
      <c r="AI1210">
        <f>MIN($AH$3:AH1210)</f>
        <v>-0.27173488542719992</v>
      </c>
      <c r="AK1210" s="1">
        <v>42930</v>
      </c>
      <c r="AL1210">
        <f>1468</f>
        <v>1468</v>
      </c>
      <c r="AM1210">
        <f t="shared" si="72"/>
        <v>29.200000000011599</v>
      </c>
      <c r="AN1210">
        <f t="shared" si="73"/>
        <v>127862.79999999999</v>
      </c>
      <c r="AO1210">
        <f t="shared" si="74"/>
        <v>127892</v>
      </c>
      <c r="AP1210">
        <v>87.1</v>
      </c>
      <c r="AQ1210">
        <f t="shared" si="75"/>
        <v>4.6125519226296449E-3</v>
      </c>
      <c r="AR1210">
        <f>-(MAX($AO$2:AO1210)-AO1210)/MAX($AO$2:AO1210)</f>
        <v>-6.8036022843071711E-2</v>
      </c>
      <c r="AS1210">
        <f>MIN($AR$3:AR1210)</f>
        <v>-0.27171619185755025</v>
      </c>
    </row>
    <row r="1211" spans="1:47" x14ac:dyDescent="0.2">
      <c r="A1211" s="1">
        <v>42933</v>
      </c>
      <c r="B1211">
        <v>0</v>
      </c>
      <c r="C1211">
        <v>0</v>
      </c>
      <c r="D1211">
        <v>123896.265</v>
      </c>
      <c r="E1211">
        <v>0</v>
      </c>
      <c r="F1211">
        <v>123896.265</v>
      </c>
      <c r="G1211">
        <v>87.55</v>
      </c>
      <c r="H1211">
        <v>0</v>
      </c>
      <c r="I1211">
        <v>0</v>
      </c>
      <c r="J1211">
        <f>-(MAX($F$2:F1211)-F1211)/MAX($F$2:F1211)</f>
        <v>-5.5126281429306876E-3</v>
      </c>
      <c r="K1211">
        <f>MIN($J$3:J1211)</f>
        <v>-0.10007190256198779</v>
      </c>
      <c r="M1211" s="1">
        <v>42933</v>
      </c>
      <c r="N1211">
        <v>0</v>
      </c>
      <c r="O1211">
        <v>1263</v>
      </c>
      <c r="P1211">
        <v>38.524999999994101</v>
      </c>
      <c r="Q1211">
        <v>110575.649999999</v>
      </c>
      <c r="R1211">
        <v>110614.174999999</v>
      </c>
      <c r="S1211">
        <v>87.55</v>
      </c>
      <c r="T1211">
        <v>0</v>
      </c>
      <c r="U1211">
        <v>5.1646666286500002E-3</v>
      </c>
      <c r="V1211">
        <f>-(MAX($R$2:R1211)-R1211)/MAX($R$2:R1211)</f>
        <v>-8.8362606179063566E-2</v>
      </c>
      <c r="W1211">
        <f>MIN($V$3:V1211)</f>
        <v>-0.27527937672761299</v>
      </c>
      <c r="Y1211" s="1">
        <v>42933</v>
      </c>
      <c r="Z1211">
        <v>0</v>
      </c>
      <c r="AA1211">
        <v>1531</v>
      </c>
      <c r="AB1211">
        <v>41.619999999995301</v>
      </c>
      <c r="AC1211">
        <v>134039.049999999</v>
      </c>
      <c r="AD1211">
        <v>134080.66999999899</v>
      </c>
      <c r="AE1211">
        <v>87.55</v>
      </c>
      <c r="AF1211">
        <v>0</v>
      </c>
      <c r="AG1211">
        <v>5.1648633063600003E-3</v>
      </c>
      <c r="AH1211">
        <f>-(MAX($AD$2:AD1211)-AD1211)/MAX($AD$2:AD1211)</f>
        <v>-4.4930496033183699E-2</v>
      </c>
      <c r="AI1211">
        <f>MIN($AH$3:AH1211)</f>
        <v>-0.27173488542719992</v>
      </c>
      <c r="AK1211" s="1">
        <v>42933</v>
      </c>
      <c r="AL1211">
        <f>1468</f>
        <v>1468</v>
      </c>
      <c r="AM1211">
        <f t="shared" si="72"/>
        <v>29.200000000011599</v>
      </c>
      <c r="AN1211">
        <f t="shared" si="73"/>
        <v>128523.4</v>
      </c>
      <c r="AO1211">
        <f t="shared" si="74"/>
        <v>128552.6</v>
      </c>
      <c r="AP1211">
        <v>87.55</v>
      </c>
      <c r="AQ1211">
        <f t="shared" si="75"/>
        <v>5.1652957182623293E-3</v>
      </c>
      <c r="AR1211">
        <f>-(MAX($AO$2:AO1211)-AO1211)/MAX($AO$2:AO1211)</f>
        <v>-6.3222153302288295E-2</v>
      </c>
      <c r="AS1211">
        <f>MIN($AR$3:AR1211)</f>
        <v>-0.27171619185755025</v>
      </c>
    </row>
    <row r="1212" spans="1:47" x14ac:dyDescent="0.2">
      <c r="A1212" s="1">
        <v>42934</v>
      </c>
      <c r="B1212">
        <v>0</v>
      </c>
      <c r="C1212">
        <v>0</v>
      </c>
      <c r="D1212">
        <v>123896.265</v>
      </c>
      <c r="E1212">
        <v>0</v>
      </c>
      <c r="F1212">
        <v>123896.265</v>
      </c>
      <c r="G1212">
        <v>88.64</v>
      </c>
      <c r="H1212">
        <v>-1</v>
      </c>
      <c r="I1212">
        <v>0</v>
      </c>
      <c r="J1212">
        <f>-(MAX($F$2:F1212)-F1212)/MAX($F$2:F1212)</f>
        <v>-5.5126281429306876E-3</v>
      </c>
      <c r="K1212">
        <f>MIN($J$3:J1212)</f>
        <v>-0.10007190256198779</v>
      </c>
      <c r="M1212" s="1">
        <v>42934</v>
      </c>
      <c r="N1212">
        <v>1263</v>
      </c>
      <c r="O1212">
        <v>0</v>
      </c>
      <c r="P1212">
        <v>111990.845</v>
      </c>
      <c r="Q1212">
        <v>0</v>
      </c>
      <c r="R1212">
        <v>111990.845</v>
      </c>
      <c r="S1212">
        <v>88.64</v>
      </c>
      <c r="T1212">
        <v>-1</v>
      </c>
      <c r="U1212">
        <v>1.2445692425900001E-2</v>
      </c>
      <c r="V1212">
        <f>-(MAX($R$2:R1212)-R1212)/MAX($R$2:R1212)</f>
        <v>-7.7016647571566885E-2</v>
      </c>
      <c r="W1212">
        <f>MIN($V$3:V1212)</f>
        <v>-0.27527937672761299</v>
      </c>
      <c r="Y1212" s="1">
        <v>42934</v>
      </c>
      <c r="Z1212">
        <v>0</v>
      </c>
      <c r="AA1212">
        <v>1531</v>
      </c>
      <c r="AB1212">
        <v>41.619999999995301</v>
      </c>
      <c r="AC1212">
        <v>135707.84</v>
      </c>
      <c r="AD1212">
        <v>135749.459999999</v>
      </c>
      <c r="AE1212">
        <v>88.64</v>
      </c>
      <c r="AF1212">
        <v>0</v>
      </c>
      <c r="AG1212">
        <v>1.2446163939999999E-2</v>
      </c>
      <c r="AH1212">
        <f>-(MAX($AD$2:AD1212)-AD1212)/MAX($AD$2:AD1212)</f>
        <v>-3.3043544412753978E-2</v>
      </c>
      <c r="AI1212">
        <f>MIN($AH$3:AH1212)</f>
        <v>-0.27173488542719992</v>
      </c>
      <c r="AK1212" s="1">
        <v>42934</v>
      </c>
      <c r="AL1212">
        <f>1468</f>
        <v>1468</v>
      </c>
      <c r="AM1212">
        <f t="shared" si="72"/>
        <v>29.200000000011599</v>
      </c>
      <c r="AN1212">
        <f t="shared" si="73"/>
        <v>130123.52</v>
      </c>
      <c r="AO1212">
        <f t="shared" si="74"/>
        <v>130152.72000000002</v>
      </c>
      <c r="AP1212">
        <v>88.64</v>
      </c>
      <c r="AQ1212">
        <f t="shared" si="75"/>
        <v>1.2447200601154779E-2</v>
      </c>
      <c r="AR1212">
        <f>-(MAX($AO$2:AO1212)-AO1212)/MAX($AO$2:AO1212)</f>
        <v>-5.1561891525724067E-2</v>
      </c>
      <c r="AS1212">
        <f>MIN($AR$3:AR1212)</f>
        <v>-0.27171619185755025</v>
      </c>
    </row>
    <row r="1213" spans="1:47" x14ac:dyDescent="0.2">
      <c r="A1213" s="1">
        <v>42935</v>
      </c>
      <c r="B1213">
        <v>0</v>
      </c>
      <c r="C1213">
        <v>0</v>
      </c>
      <c r="D1213">
        <v>123896.265</v>
      </c>
      <c r="E1213">
        <v>0</v>
      </c>
      <c r="F1213">
        <v>123896.265</v>
      </c>
      <c r="G1213">
        <v>88.35</v>
      </c>
      <c r="H1213">
        <v>0</v>
      </c>
      <c r="I1213">
        <v>0</v>
      </c>
      <c r="J1213">
        <f>-(MAX($F$2:F1213)-F1213)/MAX($F$2:F1213)</f>
        <v>-5.5126281429306876E-3</v>
      </c>
      <c r="K1213">
        <f>MIN($J$3:J1213)</f>
        <v>-0.10007190256198779</v>
      </c>
      <c r="M1213" s="1">
        <v>42935</v>
      </c>
      <c r="N1213">
        <v>0</v>
      </c>
      <c r="O1213">
        <v>0</v>
      </c>
      <c r="P1213">
        <v>111990.845</v>
      </c>
      <c r="Q1213">
        <v>0</v>
      </c>
      <c r="R1213">
        <v>111990.845</v>
      </c>
      <c r="S1213">
        <v>88.35</v>
      </c>
      <c r="T1213">
        <v>0</v>
      </c>
      <c r="U1213">
        <v>0</v>
      </c>
      <c r="V1213">
        <f>-(MAX($R$2:R1213)-R1213)/MAX($R$2:R1213)</f>
        <v>-7.7016647571566885E-2</v>
      </c>
      <c r="W1213">
        <f>MIN($V$3:V1213)</f>
        <v>-0.27527937672761299</v>
      </c>
      <c r="Y1213" s="1">
        <v>42935</v>
      </c>
      <c r="Z1213">
        <v>0</v>
      </c>
      <c r="AA1213">
        <v>1531</v>
      </c>
      <c r="AB1213">
        <v>41.619999999995301</v>
      </c>
      <c r="AC1213">
        <v>135263.85</v>
      </c>
      <c r="AD1213">
        <v>135305.47</v>
      </c>
      <c r="AE1213">
        <v>88.35</v>
      </c>
      <c r="AF1213">
        <v>0</v>
      </c>
      <c r="AG1213">
        <v>-3.2706575775699998E-3</v>
      </c>
      <c r="AH1213">
        <f>-(MAX($AD$2:AD1213)-AD1213)/MAX($AD$2:AD1213)</f>
        <v>-3.6206127871393289E-2</v>
      </c>
      <c r="AI1213">
        <f>MIN($AH$3:AH1213)</f>
        <v>-0.27173488542719992</v>
      </c>
      <c r="AK1213" s="1">
        <v>42935</v>
      </c>
      <c r="AL1213">
        <f>1468</f>
        <v>1468</v>
      </c>
      <c r="AM1213">
        <f t="shared" si="72"/>
        <v>29.200000000011599</v>
      </c>
      <c r="AN1213">
        <f t="shared" si="73"/>
        <v>129697.79999999999</v>
      </c>
      <c r="AO1213">
        <f t="shared" si="74"/>
        <v>129727</v>
      </c>
      <c r="AP1213">
        <v>88.35</v>
      </c>
      <c r="AQ1213">
        <f t="shared" si="75"/>
        <v>-3.2709266467886009E-3</v>
      </c>
      <c r="AR1213">
        <f>-(MAX($AO$2:AO1213)-AO1213)/MAX($AO$2:AO1213)</f>
        <v>-5.4664163007562348E-2</v>
      </c>
      <c r="AS1213">
        <f>MIN($AR$3:AR1213)</f>
        <v>-0.27171619185755025</v>
      </c>
    </row>
    <row r="1214" spans="1:47" x14ac:dyDescent="0.2">
      <c r="A1214" s="1">
        <v>42936</v>
      </c>
      <c r="B1214">
        <v>0</v>
      </c>
      <c r="C1214">
        <v>0</v>
      </c>
      <c r="D1214">
        <v>123896.265</v>
      </c>
      <c r="E1214">
        <v>0</v>
      </c>
      <c r="F1214">
        <v>123896.265</v>
      </c>
      <c r="G1214">
        <v>88.6</v>
      </c>
      <c r="H1214">
        <v>0</v>
      </c>
      <c r="I1214">
        <v>0</v>
      </c>
      <c r="J1214">
        <f>-(MAX($F$2:F1214)-F1214)/MAX($F$2:F1214)</f>
        <v>-5.5126281429306876E-3</v>
      </c>
      <c r="K1214">
        <f>MIN($J$3:J1214)</f>
        <v>-0.10007190256198779</v>
      </c>
      <c r="M1214" s="1">
        <v>42936</v>
      </c>
      <c r="N1214">
        <v>0</v>
      </c>
      <c r="O1214">
        <v>0</v>
      </c>
      <c r="P1214">
        <v>111990.845</v>
      </c>
      <c r="Q1214">
        <v>0</v>
      </c>
      <c r="R1214">
        <v>111990.845</v>
      </c>
      <c r="S1214">
        <v>88.6</v>
      </c>
      <c r="T1214">
        <v>0</v>
      </c>
      <c r="U1214">
        <v>0</v>
      </c>
      <c r="V1214">
        <f>-(MAX($R$2:R1214)-R1214)/MAX($R$2:R1214)</f>
        <v>-7.7016647571566885E-2</v>
      </c>
      <c r="W1214">
        <f>MIN($V$3:V1214)</f>
        <v>-0.27527937672761299</v>
      </c>
      <c r="Y1214" s="1">
        <v>42936</v>
      </c>
      <c r="Z1214">
        <v>0</v>
      </c>
      <c r="AA1214">
        <v>1531</v>
      </c>
      <c r="AB1214">
        <v>41.619999999995301</v>
      </c>
      <c r="AC1214">
        <v>135646.6</v>
      </c>
      <c r="AD1214">
        <v>135688.22</v>
      </c>
      <c r="AE1214">
        <v>88.6</v>
      </c>
      <c r="AF1214">
        <v>0</v>
      </c>
      <c r="AG1214">
        <v>2.82878437952E-3</v>
      </c>
      <c r="AH1214">
        <f>-(MAX($AD$2:AD1214)-AD1214)/MAX($AD$2:AD1214)</f>
        <v>-3.347976282083602E-2</v>
      </c>
      <c r="AI1214">
        <f>MIN($AH$3:AH1214)</f>
        <v>-0.27173488542719992</v>
      </c>
      <c r="AK1214" s="1">
        <v>42936</v>
      </c>
      <c r="AL1214">
        <f>1468</f>
        <v>1468</v>
      </c>
      <c r="AM1214">
        <f t="shared" si="72"/>
        <v>29.200000000011599</v>
      </c>
      <c r="AN1214">
        <f t="shared" si="73"/>
        <v>130064.79999999999</v>
      </c>
      <c r="AO1214">
        <f t="shared" si="74"/>
        <v>130094</v>
      </c>
      <c r="AP1214">
        <v>88.6</v>
      </c>
      <c r="AQ1214">
        <f t="shared" si="75"/>
        <v>2.8290178605841496E-3</v>
      </c>
      <c r="AR1214">
        <f>-(MAX($AO$2:AO1214)-AO1214)/MAX($AO$2:AO1214)</f>
        <v>-5.1989791040460476E-2</v>
      </c>
      <c r="AS1214">
        <f>MIN($AR$3:AR1214)</f>
        <v>-0.27171619185755025</v>
      </c>
    </row>
    <row r="1215" spans="1:47" x14ac:dyDescent="0.2">
      <c r="A1215" s="1">
        <v>42937</v>
      </c>
      <c r="B1215">
        <v>0</v>
      </c>
      <c r="C1215">
        <v>0</v>
      </c>
      <c r="D1215">
        <v>123896.265</v>
      </c>
      <c r="E1215">
        <v>0</v>
      </c>
      <c r="F1215">
        <v>123896.265</v>
      </c>
      <c r="G1215">
        <v>88.61</v>
      </c>
      <c r="H1215">
        <v>-1</v>
      </c>
      <c r="I1215">
        <v>0</v>
      </c>
      <c r="J1215">
        <f>-(MAX($F$2:F1215)-F1215)/MAX($F$2:F1215)</f>
        <v>-5.5126281429306876E-3</v>
      </c>
      <c r="K1215">
        <f>MIN($J$3:J1215)</f>
        <v>-0.10007190256198779</v>
      </c>
      <c r="M1215" s="1">
        <v>42937</v>
      </c>
      <c r="N1215">
        <v>0</v>
      </c>
      <c r="O1215">
        <v>0</v>
      </c>
      <c r="P1215">
        <v>111990.845</v>
      </c>
      <c r="Q1215">
        <v>0</v>
      </c>
      <c r="R1215">
        <v>111990.845</v>
      </c>
      <c r="S1215">
        <v>88.61</v>
      </c>
      <c r="T1215">
        <v>0</v>
      </c>
      <c r="U1215">
        <v>0</v>
      </c>
      <c r="V1215">
        <f>-(MAX($R$2:R1215)-R1215)/MAX($R$2:R1215)</f>
        <v>-7.7016647571566885E-2</v>
      </c>
      <c r="W1215">
        <f>MIN($V$3:V1215)</f>
        <v>-0.27527937672761299</v>
      </c>
      <c r="Y1215" s="1">
        <v>42937</v>
      </c>
      <c r="Z1215">
        <v>0</v>
      </c>
      <c r="AA1215">
        <v>1531</v>
      </c>
      <c r="AB1215">
        <v>41.619999999995301</v>
      </c>
      <c r="AC1215">
        <v>135661.91</v>
      </c>
      <c r="AD1215">
        <v>135703.53</v>
      </c>
      <c r="AE1215">
        <v>88.61</v>
      </c>
      <c r="AF1215">
        <v>0</v>
      </c>
      <c r="AG1215">
        <v>1.12832197224E-4</v>
      </c>
      <c r="AH1215">
        <f>-(MAX($AD$2:AD1215)-AD1215)/MAX($AD$2:AD1215)</f>
        <v>-3.3370708218813751E-2</v>
      </c>
      <c r="AI1215">
        <f>MIN($AH$3:AH1215)</f>
        <v>-0.27173488542719992</v>
      </c>
      <c r="AK1215" s="1">
        <v>42937</v>
      </c>
      <c r="AL1215">
        <f>1468</f>
        <v>1468</v>
      </c>
      <c r="AM1215">
        <f t="shared" si="72"/>
        <v>29.200000000011599</v>
      </c>
      <c r="AN1215">
        <f t="shared" si="73"/>
        <v>130079.48</v>
      </c>
      <c r="AO1215">
        <f t="shared" si="74"/>
        <v>130108.68000000001</v>
      </c>
      <c r="AP1215">
        <v>88.61</v>
      </c>
      <c r="AQ1215">
        <f t="shared" si="75"/>
        <v>1.1284148385019729E-4</v>
      </c>
      <c r="AR1215">
        <f>-(MAX($AO$2:AO1215)-AO1215)/MAX($AO$2:AO1215)</f>
        <v>-5.1882816161776348E-2</v>
      </c>
      <c r="AS1215">
        <f>MIN($AR$3:AR1215)</f>
        <v>-0.27171619185755025</v>
      </c>
    </row>
    <row r="1216" spans="1:47" x14ac:dyDescent="0.2">
      <c r="A1216" s="1">
        <v>42940</v>
      </c>
      <c r="B1216">
        <v>0</v>
      </c>
      <c r="C1216">
        <v>0</v>
      </c>
      <c r="D1216">
        <v>123896.265</v>
      </c>
      <c r="E1216">
        <v>0</v>
      </c>
      <c r="F1216">
        <v>123896.265</v>
      </c>
      <c r="G1216">
        <v>88.18</v>
      </c>
      <c r="H1216">
        <v>0</v>
      </c>
      <c r="I1216">
        <v>0</v>
      </c>
      <c r="J1216">
        <f>-(MAX($F$2:F1216)-F1216)/MAX($F$2:F1216)</f>
        <v>-5.5126281429306876E-3</v>
      </c>
      <c r="K1216">
        <f>MIN($J$3:J1216)</f>
        <v>-0.10007190256198779</v>
      </c>
      <c r="M1216" s="1">
        <v>42940</v>
      </c>
      <c r="N1216">
        <v>0</v>
      </c>
      <c r="O1216">
        <v>0</v>
      </c>
      <c r="P1216">
        <v>111990.845</v>
      </c>
      <c r="Q1216">
        <v>0</v>
      </c>
      <c r="R1216">
        <v>111990.845</v>
      </c>
      <c r="S1216">
        <v>88.18</v>
      </c>
      <c r="T1216">
        <v>0</v>
      </c>
      <c r="U1216">
        <v>0</v>
      </c>
      <c r="V1216">
        <f>-(MAX($R$2:R1216)-R1216)/MAX($R$2:R1216)</f>
        <v>-7.7016647571566885E-2</v>
      </c>
      <c r="W1216">
        <f>MIN($V$3:V1216)</f>
        <v>-0.27527937672761299</v>
      </c>
      <c r="Y1216" s="1">
        <v>42940</v>
      </c>
      <c r="Z1216">
        <v>0</v>
      </c>
      <c r="AA1216">
        <v>1531</v>
      </c>
      <c r="AB1216">
        <v>41.619999999995301</v>
      </c>
      <c r="AC1216">
        <v>135003.57999999999</v>
      </c>
      <c r="AD1216">
        <v>135045.20000000001</v>
      </c>
      <c r="AE1216">
        <v>88.18</v>
      </c>
      <c r="AF1216">
        <v>0</v>
      </c>
      <c r="AG1216">
        <v>-4.8512371048899999E-3</v>
      </c>
      <c r="AH1216">
        <f>-(MAX($AD$2:AD1216)-AD1216)/MAX($AD$2:AD1216)</f>
        <v>-3.806005610577215E-2</v>
      </c>
      <c r="AI1216">
        <f>MIN($AH$3:AH1216)</f>
        <v>-0.27173488542719992</v>
      </c>
      <c r="AK1216" s="1">
        <v>42940</v>
      </c>
      <c r="AL1216">
        <f>1468</f>
        <v>1468</v>
      </c>
      <c r="AM1216">
        <f t="shared" si="72"/>
        <v>29.200000000011599</v>
      </c>
      <c r="AN1216">
        <f t="shared" si="73"/>
        <v>129448.24</v>
      </c>
      <c r="AO1216">
        <f t="shared" si="74"/>
        <v>129477.44000000002</v>
      </c>
      <c r="AP1216">
        <v>88.18</v>
      </c>
      <c r="AQ1216">
        <f t="shared" si="75"/>
        <v>-4.8516363397122361E-3</v>
      </c>
      <c r="AR1216">
        <f>-(MAX($AO$2:AO1216)-AO1216)/MAX($AO$2:AO1216)</f>
        <v>-5.6482735945191501E-2</v>
      </c>
      <c r="AS1216">
        <f>MIN($AR$3:AR1216)</f>
        <v>-0.27171619185755025</v>
      </c>
    </row>
    <row r="1217" spans="1:45" x14ac:dyDescent="0.2">
      <c r="A1217" s="1">
        <v>42941</v>
      </c>
      <c r="B1217">
        <v>0</v>
      </c>
      <c r="C1217">
        <v>0</v>
      </c>
      <c r="D1217">
        <v>123896.265</v>
      </c>
      <c r="E1217">
        <v>0</v>
      </c>
      <c r="F1217">
        <v>123896.265</v>
      </c>
      <c r="G1217">
        <v>89.14</v>
      </c>
      <c r="H1217">
        <v>-1</v>
      </c>
      <c r="I1217">
        <v>0</v>
      </c>
      <c r="J1217">
        <f>-(MAX($F$2:F1217)-F1217)/MAX($F$2:F1217)</f>
        <v>-5.5126281429306876E-3</v>
      </c>
      <c r="K1217">
        <f>MIN($J$3:J1217)</f>
        <v>-0.10007190256198779</v>
      </c>
      <c r="M1217" s="1">
        <v>42941</v>
      </c>
      <c r="N1217">
        <v>0</v>
      </c>
      <c r="O1217">
        <v>0</v>
      </c>
      <c r="P1217">
        <v>111990.845</v>
      </c>
      <c r="Q1217">
        <v>0</v>
      </c>
      <c r="R1217">
        <v>111990.845</v>
      </c>
      <c r="S1217">
        <v>89.14</v>
      </c>
      <c r="T1217">
        <v>0</v>
      </c>
      <c r="U1217">
        <v>0</v>
      </c>
      <c r="V1217">
        <f>-(MAX($R$2:R1217)-R1217)/MAX($R$2:R1217)</f>
        <v>-7.7016647571566885E-2</v>
      </c>
      <c r="W1217">
        <f>MIN($V$3:V1217)</f>
        <v>-0.27527937672761299</v>
      </c>
      <c r="Y1217" s="1">
        <v>42941</v>
      </c>
      <c r="Z1217">
        <v>0</v>
      </c>
      <c r="AA1217">
        <v>1531</v>
      </c>
      <c r="AB1217">
        <v>41.619999999995301</v>
      </c>
      <c r="AC1217">
        <v>136473.34</v>
      </c>
      <c r="AD1217">
        <v>136514.959999999</v>
      </c>
      <c r="AE1217">
        <v>89.14</v>
      </c>
      <c r="AF1217">
        <v>0</v>
      </c>
      <c r="AG1217">
        <v>1.08834671651E-2</v>
      </c>
      <c r="AH1217">
        <f>-(MAX($AD$2:AD1217)-AD1217)/MAX($AD$2:AD1217)</f>
        <v>-2.7590814311639452E-2</v>
      </c>
      <c r="AI1217">
        <f>MIN($AH$3:AH1217)</f>
        <v>-0.27173488542719992</v>
      </c>
      <c r="AK1217" s="1">
        <v>42941</v>
      </c>
      <c r="AL1217">
        <f>1468</f>
        <v>1468</v>
      </c>
      <c r="AM1217">
        <f t="shared" si="72"/>
        <v>29.200000000011599</v>
      </c>
      <c r="AN1217">
        <f t="shared" si="73"/>
        <v>130857.52</v>
      </c>
      <c r="AO1217">
        <f t="shared" si="74"/>
        <v>130886.72000000002</v>
      </c>
      <c r="AP1217">
        <v>89.14</v>
      </c>
      <c r="AQ1217">
        <f t="shared" si="75"/>
        <v>1.0884367191689909E-2</v>
      </c>
      <c r="AR1217">
        <f>-(MAX($AO$2:AO1217)-AO1217)/MAX($AO$2:AO1217)</f>
        <v>-4.6213147591520322E-2</v>
      </c>
      <c r="AS1217">
        <f>MIN($AR$3:AR1217)</f>
        <v>-0.27171619185755025</v>
      </c>
    </row>
    <row r="1218" spans="1:45" x14ac:dyDescent="0.2">
      <c r="A1218" s="1">
        <v>42942</v>
      </c>
      <c r="B1218">
        <v>0</v>
      </c>
      <c r="C1218">
        <v>0</v>
      </c>
      <c r="D1218">
        <v>123896.265</v>
      </c>
      <c r="E1218">
        <v>0</v>
      </c>
      <c r="F1218">
        <v>123896.265</v>
      </c>
      <c r="G1218">
        <v>89.3</v>
      </c>
      <c r="H1218">
        <v>0</v>
      </c>
      <c r="I1218">
        <v>0</v>
      </c>
      <c r="J1218">
        <f>-(MAX($F$2:F1218)-F1218)/MAX($F$2:F1218)</f>
        <v>-5.5126281429306876E-3</v>
      </c>
      <c r="K1218">
        <f>MIN($J$3:J1218)</f>
        <v>-0.10007190256198779</v>
      </c>
      <c r="M1218" s="1">
        <v>42942</v>
      </c>
      <c r="N1218">
        <v>0</v>
      </c>
      <c r="O1218">
        <v>0</v>
      </c>
      <c r="P1218">
        <v>111990.845</v>
      </c>
      <c r="Q1218">
        <v>0</v>
      </c>
      <c r="R1218">
        <v>111990.845</v>
      </c>
      <c r="S1218">
        <v>89.3</v>
      </c>
      <c r="T1218">
        <v>0</v>
      </c>
      <c r="U1218">
        <v>0</v>
      </c>
      <c r="V1218">
        <f>-(MAX($R$2:R1218)-R1218)/MAX($R$2:R1218)</f>
        <v>-7.7016647571566885E-2</v>
      </c>
      <c r="W1218">
        <f>MIN($V$3:V1218)</f>
        <v>-0.27527937672761299</v>
      </c>
      <c r="Y1218" s="1">
        <v>42942</v>
      </c>
      <c r="Z1218">
        <v>0</v>
      </c>
      <c r="AA1218">
        <v>1531</v>
      </c>
      <c r="AB1218">
        <v>41.619999999995301</v>
      </c>
      <c r="AC1218">
        <v>136718.299999999</v>
      </c>
      <c r="AD1218">
        <v>136759.91999999899</v>
      </c>
      <c r="AE1218">
        <v>89.3</v>
      </c>
      <c r="AF1218">
        <v>0</v>
      </c>
      <c r="AG1218">
        <v>1.79438209556E-3</v>
      </c>
      <c r="AH1218">
        <f>-(MAX($AD$2:AD1218)-AD1218)/MAX($AD$2:AD1218)</f>
        <v>-2.584594067928286E-2</v>
      </c>
      <c r="AI1218">
        <f>MIN($AH$3:AH1218)</f>
        <v>-0.27173488542719992</v>
      </c>
      <c r="AK1218" s="1">
        <v>42942</v>
      </c>
      <c r="AL1218">
        <f>1468</f>
        <v>1468</v>
      </c>
      <c r="AM1218">
        <f t="shared" si="72"/>
        <v>29.200000000011599</v>
      </c>
      <c r="AN1218">
        <f t="shared" si="73"/>
        <v>131092.4</v>
      </c>
      <c r="AO1218">
        <f t="shared" si="74"/>
        <v>131121.60000000001</v>
      </c>
      <c r="AP1218">
        <v>89.3</v>
      </c>
      <c r="AQ1218">
        <f t="shared" si="75"/>
        <v>1.794528887269771E-3</v>
      </c>
      <c r="AR1218">
        <f>-(MAX($AO$2:AO1218)-AO1218)/MAX($AO$2:AO1218)</f>
        <v>-4.4501549532575194E-2</v>
      </c>
      <c r="AS1218">
        <f>MIN($AR$3:AR1218)</f>
        <v>-0.27171619185755025</v>
      </c>
    </row>
    <row r="1219" spans="1:45" x14ac:dyDescent="0.2">
      <c r="A1219" s="1">
        <v>42943</v>
      </c>
      <c r="B1219">
        <v>0</v>
      </c>
      <c r="C1219">
        <v>0</v>
      </c>
      <c r="D1219">
        <v>123896.265</v>
      </c>
      <c r="E1219">
        <v>0</v>
      </c>
      <c r="F1219">
        <v>123896.265</v>
      </c>
      <c r="G1219">
        <v>90.68</v>
      </c>
      <c r="H1219">
        <v>-1</v>
      </c>
      <c r="I1219">
        <v>0</v>
      </c>
      <c r="J1219">
        <f>-(MAX($F$2:F1219)-F1219)/MAX($F$2:F1219)</f>
        <v>-5.5126281429306876E-3</v>
      </c>
      <c r="K1219">
        <f>MIN($J$3:J1219)</f>
        <v>-0.10007190256198779</v>
      </c>
      <c r="M1219" s="1">
        <v>42943</v>
      </c>
      <c r="N1219">
        <v>0</v>
      </c>
      <c r="O1219">
        <v>0</v>
      </c>
      <c r="P1219">
        <v>111990.845</v>
      </c>
      <c r="Q1219">
        <v>0</v>
      </c>
      <c r="R1219">
        <v>111990.845</v>
      </c>
      <c r="S1219">
        <v>90.68</v>
      </c>
      <c r="T1219">
        <v>0</v>
      </c>
      <c r="U1219">
        <v>0</v>
      </c>
      <c r="V1219">
        <f>-(MAX($R$2:R1219)-R1219)/MAX($R$2:R1219)</f>
        <v>-7.7016647571566885E-2</v>
      </c>
      <c r="W1219">
        <f>MIN($V$3:V1219)</f>
        <v>-0.27527937672761299</v>
      </c>
      <c r="Y1219" s="1">
        <v>42943</v>
      </c>
      <c r="Z1219">
        <v>0</v>
      </c>
      <c r="AA1219">
        <v>1531</v>
      </c>
      <c r="AB1219">
        <v>41.619999999995301</v>
      </c>
      <c r="AC1219">
        <v>138831.07999999999</v>
      </c>
      <c r="AD1219">
        <v>138872.70000000001</v>
      </c>
      <c r="AE1219">
        <v>90.68</v>
      </c>
      <c r="AF1219">
        <v>0</v>
      </c>
      <c r="AG1219">
        <v>1.5448824480199999E-2</v>
      </c>
      <c r="AH1219">
        <f>-(MAX($AD$2:AD1219)-AD1219)/MAX($AD$2:AD1219)</f>
        <v>-1.0796405600199522E-2</v>
      </c>
      <c r="AI1219">
        <f>MIN($AH$3:AH1219)</f>
        <v>-0.27173488542719992</v>
      </c>
      <c r="AK1219" s="1">
        <v>42943</v>
      </c>
      <c r="AL1219">
        <f>1468</f>
        <v>1468</v>
      </c>
      <c r="AM1219">
        <f>29.2000000000116</f>
        <v>29.200000000011599</v>
      </c>
      <c r="AN1219">
        <f>AL1219*AP1219</f>
        <v>133118.24000000002</v>
      </c>
      <c r="AO1219">
        <f>AN1219+AM1219</f>
        <v>133147.44000000003</v>
      </c>
      <c r="AP1219">
        <v>90.68</v>
      </c>
      <c r="AQ1219">
        <f t="shared" si="75"/>
        <v>1.5450086027016339E-2</v>
      </c>
      <c r="AR1219">
        <f>-(MAX($AO$2:AO1219)-AO1219)/MAX($AO$2:AO1219)</f>
        <v>-2.9739016274172671E-2</v>
      </c>
      <c r="AS1219">
        <f>MIN($AR$3:AR1219)</f>
        <v>-0.27171619185755025</v>
      </c>
    </row>
    <row r="1220" spans="1:45" x14ac:dyDescent="0.2">
      <c r="A1220" s="1">
        <v>42944</v>
      </c>
      <c r="B1220">
        <v>0</v>
      </c>
      <c r="C1220">
        <v>0</v>
      </c>
      <c r="D1220">
        <v>123896.265</v>
      </c>
      <c r="E1220">
        <v>0</v>
      </c>
      <c r="F1220">
        <v>123896.265</v>
      </c>
      <c r="G1220">
        <v>90.21</v>
      </c>
      <c r="H1220">
        <v>-1</v>
      </c>
      <c r="I1220">
        <v>0</v>
      </c>
      <c r="J1220">
        <f>-(MAX($F$2:F1220)-F1220)/MAX($F$2:F1220)</f>
        <v>-5.5126281429306876E-3</v>
      </c>
      <c r="K1220">
        <f>MIN($J$3:J1220)</f>
        <v>-0.10007190256198779</v>
      </c>
      <c r="M1220" s="1">
        <v>42944</v>
      </c>
      <c r="N1220">
        <v>0</v>
      </c>
      <c r="O1220">
        <v>0</v>
      </c>
      <c r="P1220">
        <v>111990.845</v>
      </c>
      <c r="Q1220">
        <v>0</v>
      </c>
      <c r="R1220">
        <v>111990.845</v>
      </c>
      <c r="S1220">
        <v>90.21</v>
      </c>
      <c r="T1220">
        <v>0</v>
      </c>
      <c r="U1220">
        <v>0</v>
      </c>
      <c r="V1220">
        <f>-(MAX($R$2:R1220)-R1220)/MAX($R$2:R1220)</f>
        <v>-7.7016647571566885E-2</v>
      </c>
      <c r="W1220">
        <f>MIN($V$3:V1220)</f>
        <v>-0.27527937672761299</v>
      </c>
      <c r="Y1220" s="1">
        <v>42944</v>
      </c>
      <c r="Z1220">
        <v>0</v>
      </c>
      <c r="AA1220">
        <v>1531</v>
      </c>
      <c r="AB1220">
        <v>41.619999999995301</v>
      </c>
      <c r="AC1220">
        <v>138111.50999999899</v>
      </c>
      <c r="AD1220">
        <v>138153.12999999899</v>
      </c>
      <c r="AE1220">
        <v>90.21</v>
      </c>
      <c r="AF1220">
        <v>0</v>
      </c>
      <c r="AG1220">
        <v>-5.1815079565700004E-3</v>
      </c>
      <c r="AH1220">
        <f>-(MAX($AD$2:AD1220)-AD1220)/MAX($AD$2:AD1220)</f>
        <v>-1.5921971895254482E-2</v>
      </c>
      <c r="AI1220">
        <f>MIN($AH$3:AH1220)</f>
        <v>-0.27173488542719992</v>
      </c>
      <c r="AK1220" s="1">
        <v>42944</v>
      </c>
      <c r="AL1220">
        <f>1468</f>
        <v>1468</v>
      </c>
      <c r="AM1220">
        <f>29.2000000000116</f>
        <v>29.200000000011599</v>
      </c>
      <c r="AN1220">
        <f>AL1220*AP1220</f>
        <v>132428.28</v>
      </c>
      <c r="AO1220">
        <f>AN1220+AM1220</f>
        <v>132457.48000000001</v>
      </c>
      <c r="AP1220">
        <v>90.21</v>
      </c>
      <c r="AQ1220">
        <f t="shared" ref="AQ1220:AQ1222" si="76">(AO1220-AO1219)/AO1219</f>
        <v>-5.1819246393323129E-3</v>
      </c>
      <c r="AR1220">
        <f>-(MAX($AO$2:AO1220)-AO1220)/MAX($AO$2:AO1220)</f>
        <v>-3.4766835572324344E-2</v>
      </c>
      <c r="AS1220">
        <f>MIN($AR$3:AR1220)</f>
        <v>-0.27171619185755025</v>
      </c>
    </row>
    <row r="1221" spans="1:45" x14ac:dyDescent="0.2">
      <c r="A1221" s="1">
        <v>42947</v>
      </c>
      <c r="B1221">
        <v>0</v>
      </c>
      <c r="C1221">
        <v>0</v>
      </c>
      <c r="D1221">
        <v>123896.265</v>
      </c>
      <c r="E1221">
        <v>0</v>
      </c>
      <c r="F1221">
        <v>123896.265</v>
      </c>
      <c r="G1221">
        <v>90.82</v>
      </c>
      <c r="H1221">
        <v>-1</v>
      </c>
      <c r="I1221">
        <v>0</v>
      </c>
      <c r="J1221">
        <f>-(MAX($F$2:F1221)-F1221)/MAX($F$2:F1221)</f>
        <v>-5.5126281429306876E-3</v>
      </c>
      <c r="K1221">
        <f>MIN($J$3:J1221)</f>
        <v>-0.10007190256198779</v>
      </c>
      <c r="M1221" s="1">
        <v>42947</v>
      </c>
      <c r="N1221">
        <v>0</v>
      </c>
      <c r="O1221">
        <v>0</v>
      </c>
      <c r="P1221">
        <v>111990.845</v>
      </c>
      <c r="Q1221">
        <v>0</v>
      </c>
      <c r="R1221">
        <v>111990.845</v>
      </c>
      <c r="S1221">
        <v>90.82</v>
      </c>
      <c r="T1221">
        <v>0</v>
      </c>
      <c r="U1221">
        <v>0</v>
      </c>
      <c r="V1221">
        <f>-(MAX($R$2:R1221)-R1221)/MAX($R$2:R1221)</f>
        <v>-7.7016647571566885E-2</v>
      </c>
      <c r="W1221">
        <f>MIN($V$3:V1221)</f>
        <v>-0.27527937672761299</v>
      </c>
      <c r="Y1221" s="1">
        <v>42947</v>
      </c>
      <c r="Z1221">
        <v>0</v>
      </c>
      <c r="AA1221">
        <v>1531</v>
      </c>
      <c r="AB1221">
        <v>41.619999999995301</v>
      </c>
      <c r="AC1221">
        <v>139045.41999999899</v>
      </c>
      <c r="AD1221">
        <v>139087.03999999899</v>
      </c>
      <c r="AE1221">
        <v>90.82</v>
      </c>
      <c r="AF1221">
        <v>0</v>
      </c>
      <c r="AG1221">
        <v>6.7599626588299997E-3</v>
      </c>
      <c r="AH1221">
        <f>-(MAX($AD$2:AD1221)-AD1221)/MAX($AD$2:AD1221)</f>
        <v>-9.2696411718947349E-3</v>
      </c>
      <c r="AI1221">
        <f>MIN($AH$3:AH1221)</f>
        <v>-0.27173488542719992</v>
      </c>
      <c r="AK1221" s="1">
        <v>42947</v>
      </c>
      <c r="AL1221">
        <f>1468</f>
        <v>1468</v>
      </c>
      <c r="AM1221">
        <f>29.2000000000116</f>
        <v>29.200000000011599</v>
      </c>
      <c r="AN1221">
        <f>AL1221*AP1221</f>
        <v>133323.75999999998</v>
      </c>
      <c r="AO1221">
        <f>AN1221+AM1221</f>
        <v>133352.95999999999</v>
      </c>
      <c r="AP1221">
        <v>90.82</v>
      </c>
      <c r="AQ1221">
        <f t="shared" si="76"/>
        <v>6.7605091082812482E-3</v>
      </c>
      <c r="AR1221">
        <f>-(MAX($AO$2:AO1221)-AO1221)/MAX($AO$2:AO1221)</f>
        <v>-2.824136797259591E-2</v>
      </c>
      <c r="AS1221">
        <f>MIN($AR$3:AR1221)</f>
        <v>-0.27171619185755025</v>
      </c>
    </row>
    <row r="1222" spans="1:45" x14ac:dyDescent="0.2">
      <c r="A1222" s="1">
        <v>42948</v>
      </c>
      <c r="B1222">
        <v>0</v>
      </c>
      <c r="C1222">
        <v>0</v>
      </c>
      <c r="D1222">
        <v>123896.265</v>
      </c>
      <c r="E1222">
        <v>0</v>
      </c>
      <c r="F1222">
        <v>123896.265</v>
      </c>
      <c r="G1222">
        <v>91.1</v>
      </c>
      <c r="H1222">
        <v>-1</v>
      </c>
      <c r="I1222">
        <v>0</v>
      </c>
      <c r="J1222">
        <f>-(MAX($F$2:F1222)-F1222)/MAX($F$2:F1222)</f>
        <v>-5.5126281429306876E-3</v>
      </c>
      <c r="K1222">
        <f>MIN($J$3:J1222)</f>
        <v>-0.10007190256198779</v>
      </c>
      <c r="M1222" s="1">
        <v>42948</v>
      </c>
      <c r="N1222">
        <v>0</v>
      </c>
      <c r="O1222">
        <v>0</v>
      </c>
      <c r="P1222">
        <v>111990.845</v>
      </c>
      <c r="Q1222">
        <v>0</v>
      </c>
      <c r="R1222">
        <v>111990.845</v>
      </c>
      <c r="S1222">
        <v>91.1</v>
      </c>
      <c r="T1222">
        <v>0</v>
      </c>
      <c r="U1222">
        <v>0</v>
      </c>
      <c r="V1222">
        <f>-(MAX($R$2:R1222)-R1222)/MAX($R$2:R1222)</f>
        <v>-7.7016647571566885E-2</v>
      </c>
      <c r="W1222">
        <f>MIN($V$3:V1222)</f>
        <v>-0.27527937672761299</v>
      </c>
      <c r="Y1222" s="1">
        <v>42948</v>
      </c>
      <c r="Z1222">
        <v>0</v>
      </c>
      <c r="AA1222">
        <v>1531</v>
      </c>
      <c r="AB1222">
        <v>41.619999999995301</v>
      </c>
      <c r="AC1222">
        <v>139474.1</v>
      </c>
      <c r="AD1222">
        <v>139515.72</v>
      </c>
      <c r="AE1222">
        <v>91.1</v>
      </c>
      <c r="AF1222">
        <v>0</v>
      </c>
      <c r="AG1222">
        <v>3.0820988066200001E-3</v>
      </c>
      <c r="AH1222">
        <f>-(MAX($AD$2:AD1222)-AD1222)/MAX($AD$2:AD1222)</f>
        <v>-6.2161123152633946E-3</v>
      </c>
      <c r="AI1222">
        <f>MIN($AH$3:AH1222)</f>
        <v>-0.27173488542719992</v>
      </c>
      <c r="AK1222" s="1">
        <v>42948</v>
      </c>
      <c r="AL1222">
        <f>1468</f>
        <v>1468</v>
      </c>
      <c r="AM1222">
        <f>29.2000000000116</f>
        <v>29.200000000011599</v>
      </c>
      <c r="AN1222">
        <f>AL1222*AP1222</f>
        <v>133734.79999999999</v>
      </c>
      <c r="AO1222">
        <f>AN1222+AM1222</f>
        <v>133764</v>
      </c>
      <c r="AP1222">
        <v>91.1</v>
      </c>
      <c r="AQ1222">
        <f t="shared" si="76"/>
        <v>3.0823462786278475E-3</v>
      </c>
      <c r="AR1222">
        <f>-(MAX($AO$2:AO1222)-AO1222)/MAX($AO$2:AO1222)</f>
        <v>-2.5246071369441753E-2</v>
      </c>
      <c r="AS1222">
        <f>MIN($AR$3:AR1222)</f>
        <v>-0.27171619185755025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222"/>
  <sheetViews>
    <sheetView topLeftCell="A1197" workbookViewId="0">
      <selection activeCell="AI1222" sqref="AI1222"/>
    </sheetView>
  </sheetViews>
  <sheetFormatPr baseColWidth="10" defaultRowHeight="16" x14ac:dyDescent="0.2"/>
  <cols>
    <col min="10" max="10" width="13.83203125" bestFit="1" customWidth="1"/>
    <col min="11" max="11" width="13.83203125" customWidth="1"/>
    <col min="22" max="22" width="13.83203125" bestFit="1" customWidth="1"/>
    <col min="23" max="23" width="13.83203125" customWidth="1"/>
    <col min="34" max="34" width="13.83203125" bestFit="1" customWidth="1"/>
    <col min="35" max="35" width="13.83203125" customWidth="1"/>
    <col min="44" max="44" width="13.83203125" bestFit="1" customWidth="1"/>
    <col min="45" max="45" width="13.83203125" customWidth="1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</v>
      </c>
      <c r="G1" t="s">
        <v>5</v>
      </c>
      <c r="H1" t="s">
        <v>6</v>
      </c>
      <c r="I1" t="s">
        <v>10</v>
      </c>
      <c r="J1" t="s">
        <v>28</v>
      </c>
      <c r="K1" t="s">
        <v>29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14</v>
      </c>
      <c r="S1" t="s">
        <v>5</v>
      </c>
      <c r="T1" t="s">
        <v>6</v>
      </c>
      <c r="U1" t="s">
        <v>11</v>
      </c>
      <c r="V1" t="s">
        <v>28</v>
      </c>
      <c r="W1" t="s">
        <v>29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15</v>
      </c>
      <c r="AE1" t="s">
        <v>5</v>
      </c>
      <c r="AF1" t="s">
        <v>6</v>
      </c>
      <c r="AG1" t="s">
        <v>12</v>
      </c>
      <c r="AH1" t="s">
        <v>28</v>
      </c>
      <c r="AI1" t="s">
        <v>29</v>
      </c>
      <c r="AK1" t="s">
        <v>0</v>
      </c>
      <c r="AL1" t="s">
        <v>2</v>
      </c>
      <c r="AM1" t="s">
        <v>3</v>
      </c>
      <c r="AN1" t="s">
        <v>4</v>
      </c>
      <c r="AO1" t="s">
        <v>17</v>
      </c>
      <c r="AP1" t="s">
        <v>5</v>
      </c>
      <c r="AQ1" t="s">
        <v>32</v>
      </c>
      <c r="AR1" t="s">
        <v>28</v>
      </c>
      <c r="AS1" t="s">
        <v>29</v>
      </c>
    </row>
    <row r="2" spans="1:45" x14ac:dyDescent="0.2">
      <c r="A2" s="1">
        <v>41164</v>
      </c>
      <c r="B2">
        <v>1996</v>
      </c>
      <c r="C2">
        <v>1996</v>
      </c>
      <c r="D2">
        <v>40.3200000000069</v>
      </c>
      <c r="E2">
        <v>99959.679999999906</v>
      </c>
      <c r="F2">
        <v>100000</v>
      </c>
      <c r="G2">
        <v>50.08</v>
      </c>
      <c r="H2">
        <v>0</v>
      </c>
      <c r="M2" s="1">
        <v>41164</v>
      </c>
      <c r="N2">
        <v>1996</v>
      </c>
      <c r="O2">
        <v>1996</v>
      </c>
      <c r="P2">
        <v>40.3200000000069</v>
      </c>
      <c r="Q2">
        <v>99959.679999999906</v>
      </c>
      <c r="R2">
        <v>100000</v>
      </c>
      <c r="S2">
        <v>50.08</v>
      </c>
      <c r="T2">
        <v>0</v>
      </c>
      <c r="Y2" s="1">
        <v>41164</v>
      </c>
      <c r="Z2">
        <v>1996</v>
      </c>
      <c r="AA2">
        <v>1996</v>
      </c>
      <c r="AB2">
        <v>40.3200000000069</v>
      </c>
      <c r="AC2">
        <v>99959.679999999906</v>
      </c>
      <c r="AD2">
        <v>100000</v>
      </c>
      <c r="AE2">
        <v>50.08</v>
      </c>
      <c r="AF2">
        <v>0</v>
      </c>
      <c r="AK2" s="1">
        <v>41164</v>
      </c>
      <c r="AL2">
        <f>1996</f>
        <v>1996</v>
      </c>
      <c r="AM2">
        <f>40.3200000000069</f>
        <v>40.3200000000069</v>
      </c>
      <c r="AN2">
        <f>AL2*AP2</f>
        <v>99959.679999999993</v>
      </c>
      <c r="AO2">
        <f>AN2+AM2</f>
        <v>100000</v>
      </c>
      <c r="AP2">
        <v>50.08</v>
      </c>
    </row>
    <row r="3" spans="1:45" x14ac:dyDescent="0.2">
      <c r="A3" s="1">
        <v>41165</v>
      </c>
      <c r="B3">
        <v>0</v>
      </c>
      <c r="C3">
        <v>1996</v>
      </c>
      <c r="D3">
        <v>40.3200000000069</v>
      </c>
      <c r="E3">
        <v>99320.959999999905</v>
      </c>
      <c r="F3">
        <v>99361.279999999897</v>
      </c>
      <c r="G3">
        <v>49.76</v>
      </c>
      <c r="H3">
        <v>0</v>
      </c>
      <c r="I3">
        <v>-6.3872E-3</v>
      </c>
      <c r="J3">
        <f>-(MAX($F$2:F3)-F3)/MAX($F$2:F3)</f>
        <v>-6.3872000000010304E-3</v>
      </c>
      <c r="K3">
        <f>MIN($J$3:J3)</f>
        <v>-6.3872000000010304E-3</v>
      </c>
      <c r="M3" s="1">
        <v>41165</v>
      </c>
      <c r="N3">
        <v>0</v>
      </c>
      <c r="O3">
        <v>1996</v>
      </c>
      <c r="P3">
        <v>40.3200000000069</v>
      </c>
      <c r="Q3">
        <v>99320.959999999905</v>
      </c>
      <c r="R3">
        <v>99361.279999999897</v>
      </c>
      <c r="S3">
        <v>49.76</v>
      </c>
      <c r="T3">
        <v>0</v>
      </c>
      <c r="U3">
        <v>-6.3872E-3</v>
      </c>
      <c r="V3">
        <f>-(MAX($R$2:R3)-R3)/MAX($R$2:R3)</f>
        <v>-6.3872000000010304E-3</v>
      </c>
      <c r="W3">
        <f>MIN($V$3:V3)</f>
        <v>-6.3872000000010304E-3</v>
      </c>
      <c r="Y3" s="1">
        <v>41165</v>
      </c>
      <c r="Z3">
        <v>0</v>
      </c>
      <c r="AA3">
        <v>1996</v>
      </c>
      <c r="AB3">
        <v>40.3200000000069</v>
      </c>
      <c r="AC3">
        <v>99320.959999999905</v>
      </c>
      <c r="AD3">
        <v>99361.279999999897</v>
      </c>
      <c r="AE3">
        <v>49.76</v>
      </c>
      <c r="AF3">
        <v>0</v>
      </c>
      <c r="AG3">
        <v>-6.3872E-3</v>
      </c>
      <c r="AH3">
        <f>-(MAX($AD$2:AD3)-AD3)/MAX($AD$2:AD3)</f>
        <v>-6.3872000000010304E-3</v>
      </c>
      <c r="AI3">
        <f>MIN($AH$3:AH3)</f>
        <v>-6.3872000000010304E-3</v>
      </c>
      <c r="AK3" s="1">
        <v>41165</v>
      </c>
      <c r="AL3">
        <f>1996</f>
        <v>1996</v>
      </c>
      <c r="AM3">
        <f t="shared" ref="AM3:AM66" si="0">40.3200000000069</f>
        <v>40.3200000000069</v>
      </c>
      <c r="AN3">
        <f t="shared" ref="AN3:AN66" si="1">AL3*AP3</f>
        <v>99320.959999999992</v>
      </c>
      <c r="AO3">
        <f t="shared" ref="AO3:AO66" si="2">AN3+AM3</f>
        <v>99361.279999999999</v>
      </c>
      <c r="AP3">
        <v>49.76</v>
      </c>
      <c r="AQ3">
        <f>(AO3-AO2)/AO2</f>
        <v>-6.3872000000000113E-3</v>
      </c>
      <c r="AR3">
        <f>-(MAX($AO$2:AO3)-AO3)/MAX($AO$2:AO3)</f>
        <v>-6.3872000000000113E-3</v>
      </c>
      <c r="AS3">
        <f>MIN($AR$3:AR3)</f>
        <v>-6.3872000000000113E-3</v>
      </c>
    </row>
    <row r="4" spans="1:45" x14ac:dyDescent="0.2">
      <c r="A4" s="1">
        <v>41166</v>
      </c>
      <c r="B4">
        <v>0</v>
      </c>
      <c r="C4">
        <v>1996</v>
      </c>
      <c r="D4">
        <v>40.3200000000069</v>
      </c>
      <c r="E4">
        <v>102035.519999999</v>
      </c>
      <c r="F4">
        <v>102075.84</v>
      </c>
      <c r="G4">
        <v>51.12</v>
      </c>
      <c r="H4">
        <v>0</v>
      </c>
      <c r="I4">
        <v>2.7320098935900001E-2</v>
      </c>
      <c r="J4">
        <f>-(MAX($F$2:F4)-F4)/MAX($F$2:F4)</f>
        <v>0</v>
      </c>
      <c r="K4">
        <f>MIN($J$3:J4)</f>
        <v>-6.3872000000010304E-3</v>
      </c>
      <c r="M4" s="1">
        <v>41166</v>
      </c>
      <c r="N4">
        <v>0</v>
      </c>
      <c r="O4">
        <v>1996</v>
      </c>
      <c r="P4">
        <v>40.3200000000069</v>
      </c>
      <c r="Q4">
        <v>102035.519999999</v>
      </c>
      <c r="R4">
        <v>102075.84</v>
      </c>
      <c r="S4">
        <v>51.12</v>
      </c>
      <c r="T4">
        <v>0</v>
      </c>
      <c r="U4">
        <v>2.7320098935900001E-2</v>
      </c>
      <c r="V4">
        <f>-(MAX($R$2:R4)-R4)/MAX($R$2:R4)</f>
        <v>0</v>
      </c>
      <c r="W4">
        <f>MIN($V$3:V4)</f>
        <v>-6.3872000000010304E-3</v>
      </c>
      <c r="Y4" s="1">
        <v>41166</v>
      </c>
      <c r="Z4">
        <v>0</v>
      </c>
      <c r="AA4">
        <v>1996</v>
      </c>
      <c r="AB4">
        <v>40.3200000000069</v>
      </c>
      <c r="AC4">
        <v>102035.519999999</v>
      </c>
      <c r="AD4">
        <v>102075.84</v>
      </c>
      <c r="AE4">
        <v>51.12</v>
      </c>
      <c r="AF4">
        <v>0</v>
      </c>
      <c r="AG4">
        <v>2.7320098935900001E-2</v>
      </c>
      <c r="AH4">
        <f>-(MAX($AD$2:AD4)-AD4)/MAX($AD$2:AD4)</f>
        <v>0</v>
      </c>
      <c r="AI4">
        <f>MIN($AH$3:AH4)</f>
        <v>-6.3872000000010304E-3</v>
      </c>
      <c r="AK4" s="1">
        <v>41166</v>
      </c>
      <c r="AL4">
        <f>1996</f>
        <v>1996</v>
      </c>
      <c r="AM4">
        <f t="shared" si="0"/>
        <v>40.3200000000069</v>
      </c>
      <c r="AN4">
        <f t="shared" si="1"/>
        <v>102035.51999999999</v>
      </c>
      <c r="AO4">
        <f t="shared" si="2"/>
        <v>102075.84</v>
      </c>
      <c r="AP4">
        <v>51.12</v>
      </c>
      <c r="AQ4">
        <f t="shared" ref="AQ4:AQ67" si="3">(AO4-AO3)/AO3</f>
        <v>2.7320098935923506E-2</v>
      </c>
      <c r="AR4">
        <f>-(MAX($AO$2:AO4)-AO4)/MAX($AO$2:AO4)</f>
        <v>0</v>
      </c>
      <c r="AS4">
        <f>MIN($AR$3:AR4)</f>
        <v>-6.3872000000000113E-3</v>
      </c>
    </row>
    <row r="5" spans="1:45" x14ac:dyDescent="0.2">
      <c r="A5" s="1">
        <v>41169</v>
      </c>
      <c r="B5">
        <v>1996</v>
      </c>
      <c r="C5">
        <v>0</v>
      </c>
      <c r="D5">
        <v>101916.16</v>
      </c>
      <c r="E5">
        <v>0</v>
      </c>
      <c r="F5">
        <v>101916.16</v>
      </c>
      <c r="G5">
        <v>51.04</v>
      </c>
      <c r="H5">
        <v>-1</v>
      </c>
      <c r="I5">
        <v>-1.5643270728899999E-3</v>
      </c>
      <c r="J5">
        <f>-(MAX($F$2:F5)-F5)/MAX($F$2:F5)</f>
        <v>-1.5643270728900494E-3</v>
      </c>
      <c r="K5">
        <f>MIN($J$3:J5)</f>
        <v>-6.3872000000010304E-3</v>
      </c>
      <c r="M5" s="1">
        <v>41169</v>
      </c>
      <c r="N5">
        <v>0</v>
      </c>
      <c r="O5">
        <v>1996</v>
      </c>
      <c r="P5">
        <v>40.3200000000069</v>
      </c>
      <c r="Q5">
        <v>101875.84</v>
      </c>
      <c r="R5">
        <v>101916.16</v>
      </c>
      <c r="S5">
        <v>51.04</v>
      </c>
      <c r="T5">
        <v>0</v>
      </c>
      <c r="U5">
        <v>-1.5643270728899999E-3</v>
      </c>
      <c r="V5">
        <f>-(MAX($R$2:R5)-R5)/MAX($R$2:R5)</f>
        <v>-1.5643270728900494E-3</v>
      </c>
      <c r="W5">
        <f>MIN($V$3:V5)</f>
        <v>-6.3872000000010304E-3</v>
      </c>
      <c r="Y5" s="1">
        <v>41169</v>
      </c>
      <c r="Z5">
        <v>0</v>
      </c>
      <c r="AA5">
        <v>1996</v>
      </c>
      <c r="AB5">
        <v>40.3200000000069</v>
      </c>
      <c r="AC5">
        <v>101875.84</v>
      </c>
      <c r="AD5">
        <v>101916.16</v>
      </c>
      <c r="AE5">
        <v>51.04</v>
      </c>
      <c r="AF5">
        <v>0</v>
      </c>
      <c r="AG5">
        <v>-1.5643270728899999E-3</v>
      </c>
      <c r="AH5">
        <f>-(MAX($AD$2:AD5)-AD5)/MAX($AD$2:AD5)</f>
        <v>-1.5643270728900494E-3</v>
      </c>
      <c r="AI5">
        <f>MIN($AH$3:AH5)</f>
        <v>-6.3872000000010304E-3</v>
      </c>
      <c r="AK5" s="1">
        <v>41169</v>
      </c>
      <c r="AL5">
        <f>1996</f>
        <v>1996</v>
      </c>
      <c r="AM5">
        <f t="shared" si="0"/>
        <v>40.3200000000069</v>
      </c>
      <c r="AN5">
        <f t="shared" si="1"/>
        <v>101875.84</v>
      </c>
      <c r="AO5">
        <f t="shared" si="2"/>
        <v>101916.16</v>
      </c>
      <c r="AP5">
        <v>51.04</v>
      </c>
      <c r="AQ5">
        <f t="shared" si="3"/>
        <v>-1.5643270728900494E-3</v>
      </c>
      <c r="AR5">
        <f>-(MAX($AO$2:AO5)-AO5)/MAX($AO$2:AO5)</f>
        <v>-1.5643270728900494E-3</v>
      </c>
      <c r="AS5">
        <f>MIN($AR$3:AR5)</f>
        <v>-6.3872000000000113E-3</v>
      </c>
    </row>
    <row r="6" spans="1:45" x14ac:dyDescent="0.2">
      <c r="A6" s="1">
        <v>41170</v>
      </c>
      <c r="B6">
        <v>0</v>
      </c>
      <c r="C6">
        <v>0</v>
      </c>
      <c r="D6">
        <v>101916.16</v>
      </c>
      <c r="E6">
        <v>0</v>
      </c>
      <c r="F6">
        <v>101916.16</v>
      </c>
      <c r="G6">
        <v>51</v>
      </c>
      <c r="H6">
        <v>0</v>
      </c>
      <c r="I6">
        <v>0</v>
      </c>
      <c r="J6">
        <f>-(MAX($F$2:F6)-F6)/MAX($F$2:F6)</f>
        <v>-1.5643270728900494E-3</v>
      </c>
      <c r="K6">
        <f>MIN($J$3:J6)</f>
        <v>-6.3872000000010304E-3</v>
      </c>
      <c r="M6" s="1">
        <v>41170</v>
      </c>
      <c r="N6">
        <v>0</v>
      </c>
      <c r="O6">
        <v>1996</v>
      </c>
      <c r="P6">
        <v>40.3200000000069</v>
      </c>
      <c r="Q6">
        <v>101796</v>
      </c>
      <c r="R6">
        <v>101836.32</v>
      </c>
      <c r="S6">
        <v>51</v>
      </c>
      <c r="T6">
        <v>0</v>
      </c>
      <c r="U6">
        <v>-7.8338901308700002E-4</v>
      </c>
      <c r="V6">
        <f>-(MAX($R$2:R6)-R6)/MAX($R$2:R6)</f>
        <v>-2.3464906093350743E-3</v>
      </c>
      <c r="W6">
        <f>MIN($V$3:V6)</f>
        <v>-6.3872000000010304E-3</v>
      </c>
      <c r="Y6" s="1">
        <v>41170</v>
      </c>
      <c r="Z6">
        <v>0</v>
      </c>
      <c r="AA6">
        <v>1996</v>
      </c>
      <c r="AB6">
        <v>40.3200000000069</v>
      </c>
      <c r="AC6">
        <v>101796</v>
      </c>
      <c r="AD6">
        <v>101836.32</v>
      </c>
      <c r="AE6">
        <v>51</v>
      </c>
      <c r="AF6">
        <v>0</v>
      </c>
      <c r="AG6">
        <v>-7.8338901308700002E-4</v>
      </c>
      <c r="AH6">
        <f>-(MAX($AD$2:AD6)-AD6)/MAX($AD$2:AD6)</f>
        <v>-2.3464906093350743E-3</v>
      </c>
      <c r="AI6">
        <f>MIN($AH$3:AH6)</f>
        <v>-6.3872000000010304E-3</v>
      </c>
      <c r="AK6" s="1">
        <v>41170</v>
      </c>
      <c r="AL6">
        <f>1996</f>
        <v>1996</v>
      </c>
      <c r="AM6">
        <f t="shared" si="0"/>
        <v>40.3200000000069</v>
      </c>
      <c r="AN6">
        <f t="shared" si="1"/>
        <v>101796</v>
      </c>
      <c r="AO6">
        <f t="shared" si="2"/>
        <v>101836.32</v>
      </c>
      <c r="AP6">
        <v>51</v>
      </c>
      <c r="AQ6">
        <f t="shared" si="3"/>
        <v>-7.8338901308680096E-4</v>
      </c>
      <c r="AR6">
        <f>-(MAX($AO$2:AO6)-AO6)/MAX($AO$2:AO6)</f>
        <v>-2.3464906093350743E-3</v>
      </c>
      <c r="AS6">
        <f>MIN($AR$3:AR6)</f>
        <v>-6.3872000000000113E-3</v>
      </c>
    </row>
    <row r="7" spans="1:45" x14ac:dyDescent="0.2">
      <c r="A7" s="1">
        <v>41171</v>
      </c>
      <c r="B7">
        <v>0</v>
      </c>
      <c r="C7">
        <v>0</v>
      </c>
      <c r="D7">
        <v>101916.16</v>
      </c>
      <c r="E7">
        <v>0</v>
      </c>
      <c r="F7">
        <v>101916.16</v>
      </c>
      <c r="G7">
        <v>51.12</v>
      </c>
      <c r="H7">
        <v>-1</v>
      </c>
      <c r="I7">
        <v>0</v>
      </c>
      <c r="J7">
        <f>-(MAX($F$2:F7)-F7)/MAX($F$2:F7)</f>
        <v>-1.5643270728900494E-3</v>
      </c>
      <c r="K7">
        <f>MIN($J$3:J7)</f>
        <v>-6.3872000000010304E-3</v>
      </c>
      <c r="M7" s="1">
        <v>41171</v>
      </c>
      <c r="N7">
        <v>1996</v>
      </c>
      <c r="O7">
        <v>0</v>
      </c>
      <c r="P7">
        <v>102075.84</v>
      </c>
      <c r="Q7">
        <v>0</v>
      </c>
      <c r="R7">
        <v>102075.84</v>
      </c>
      <c r="S7">
        <v>51.12</v>
      </c>
      <c r="T7">
        <v>-1</v>
      </c>
      <c r="U7">
        <v>2.3520095777199998E-3</v>
      </c>
      <c r="V7">
        <f>-(MAX($R$2:R7)-R7)/MAX($R$2:R7)</f>
        <v>0</v>
      </c>
      <c r="W7">
        <f>MIN($V$3:V7)</f>
        <v>-6.3872000000010304E-3</v>
      </c>
      <c r="Y7" s="1">
        <v>41171</v>
      </c>
      <c r="Z7">
        <v>0</v>
      </c>
      <c r="AA7">
        <v>1996</v>
      </c>
      <c r="AB7">
        <v>40.3200000000069</v>
      </c>
      <c r="AC7">
        <v>102035.519999999</v>
      </c>
      <c r="AD7">
        <v>102075.84</v>
      </c>
      <c r="AE7">
        <v>51.12</v>
      </c>
      <c r="AF7">
        <v>0</v>
      </c>
      <c r="AG7">
        <v>2.3520095777199998E-3</v>
      </c>
      <c r="AH7">
        <f>-(MAX($AD$2:AD7)-AD7)/MAX($AD$2:AD7)</f>
        <v>0</v>
      </c>
      <c r="AI7">
        <f>MIN($AH$3:AH7)</f>
        <v>-6.3872000000010304E-3</v>
      </c>
      <c r="AK7" s="1">
        <v>41171</v>
      </c>
      <c r="AL7">
        <f>1996</f>
        <v>1996</v>
      </c>
      <c r="AM7">
        <f t="shared" si="0"/>
        <v>40.3200000000069</v>
      </c>
      <c r="AN7">
        <f t="shared" si="1"/>
        <v>102035.51999999999</v>
      </c>
      <c r="AO7">
        <f t="shared" si="2"/>
        <v>102075.84</v>
      </c>
      <c r="AP7">
        <v>51.12</v>
      </c>
      <c r="AQ7">
        <f t="shared" si="3"/>
        <v>2.3520095777222654E-3</v>
      </c>
      <c r="AR7">
        <f>-(MAX($AO$2:AO7)-AO7)/MAX($AO$2:AO7)</f>
        <v>0</v>
      </c>
      <c r="AS7">
        <f>MIN($AR$3:AR7)</f>
        <v>-6.3872000000000113E-3</v>
      </c>
    </row>
    <row r="8" spans="1:45" x14ac:dyDescent="0.2">
      <c r="A8" s="1">
        <v>41172</v>
      </c>
      <c r="B8">
        <v>0</v>
      </c>
      <c r="C8">
        <v>0</v>
      </c>
      <c r="D8">
        <v>101916.16</v>
      </c>
      <c r="E8">
        <v>0</v>
      </c>
      <c r="F8">
        <v>101916.16</v>
      </c>
      <c r="G8">
        <v>50.36</v>
      </c>
      <c r="H8">
        <v>-1</v>
      </c>
      <c r="I8">
        <v>0</v>
      </c>
      <c r="J8">
        <f>-(MAX($F$2:F8)-F8)/MAX($F$2:F8)</f>
        <v>-1.5643270728900494E-3</v>
      </c>
      <c r="K8">
        <f>MIN($J$3:J8)</f>
        <v>-6.3872000000010304E-3</v>
      </c>
      <c r="M8" s="1">
        <v>41172</v>
      </c>
      <c r="N8">
        <v>0</v>
      </c>
      <c r="O8">
        <v>0</v>
      </c>
      <c r="P8">
        <v>102075.84</v>
      </c>
      <c r="Q8">
        <v>0</v>
      </c>
      <c r="R8">
        <v>102075.84</v>
      </c>
      <c r="S8">
        <v>50.36</v>
      </c>
      <c r="T8">
        <v>0</v>
      </c>
      <c r="U8">
        <v>0</v>
      </c>
      <c r="V8">
        <f>-(MAX($R$2:R8)-R8)/MAX($R$2:R8)</f>
        <v>0</v>
      </c>
      <c r="W8">
        <f>MIN($V$3:V8)</f>
        <v>-6.3872000000010304E-3</v>
      </c>
      <c r="Y8" s="1">
        <v>41172</v>
      </c>
      <c r="Z8">
        <v>0</v>
      </c>
      <c r="AA8">
        <v>1996</v>
      </c>
      <c r="AB8">
        <v>40.3200000000069</v>
      </c>
      <c r="AC8">
        <v>100518.56</v>
      </c>
      <c r="AD8">
        <v>100558.88</v>
      </c>
      <c r="AE8">
        <v>50.36</v>
      </c>
      <c r="AF8">
        <v>0</v>
      </c>
      <c r="AG8">
        <v>-1.48611071925E-2</v>
      </c>
      <c r="AH8">
        <f>-(MAX($AD$2:AD8)-AD8)/MAX($AD$2:AD8)</f>
        <v>-1.4861107192456039E-2</v>
      </c>
      <c r="AI8">
        <f>MIN($AH$3:AH8)</f>
        <v>-1.4861107192456039E-2</v>
      </c>
      <c r="AK8" s="1">
        <v>41172</v>
      </c>
      <c r="AL8">
        <f>1996</f>
        <v>1996</v>
      </c>
      <c r="AM8">
        <f t="shared" si="0"/>
        <v>40.3200000000069</v>
      </c>
      <c r="AN8">
        <f t="shared" si="1"/>
        <v>100518.56</v>
      </c>
      <c r="AO8">
        <f t="shared" si="2"/>
        <v>100558.88</v>
      </c>
      <c r="AP8">
        <v>50.36</v>
      </c>
      <c r="AQ8">
        <f t="shared" si="3"/>
        <v>-1.4861107192456039E-2</v>
      </c>
      <c r="AR8">
        <f>-(MAX($AO$2:AO8)-AO8)/MAX($AO$2:AO8)</f>
        <v>-1.4861107192456039E-2</v>
      </c>
      <c r="AS8">
        <f>MIN($AR$3:AR8)</f>
        <v>-1.4861107192456039E-2</v>
      </c>
    </row>
    <row r="9" spans="1:45" x14ac:dyDescent="0.2">
      <c r="A9" s="1">
        <v>41173</v>
      </c>
      <c r="B9">
        <v>0</v>
      </c>
      <c r="C9">
        <v>0</v>
      </c>
      <c r="D9">
        <v>101916.16</v>
      </c>
      <c r="E9">
        <v>0</v>
      </c>
      <c r="F9">
        <v>101916.16</v>
      </c>
      <c r="G9">
        <v>50.8</v>
      </c>
      <c r="H9">
        <v>-1</v>
      </c>
      <c r="I9">
        <v>0</v>
      </c>
      <c r="J9">
        <f>-(MAX($F$2:F9)-F9)/MAX($F$2:F9)</f>
        <v>-1.5643270728900494E-3</v>
      </c>
      <c r="K9">
        <f>MIN($J$3:J9)</f>
        <v>-6.3872000000010304E-3</v>
      </c>
      <c r="M9" s="1">
        <v>41173</v>
      </c>
      <c r="N9">
        <v>0</v>
      </c>
      <c r="O9">
        <v>0</v>
      </c>
      <c r="P9">
        <v>102075.84</v>
      </c>
      <c r="Q9">
        <v>0</v>
      </c>
      <c r="R9">
        <v>102075.84</v>
      </c>
      <c r="S9">
        <v>50.8</v>
      </c>
      <c r="T9">
        <v>-1</v>
      </c>
      <c r="U9">
        <v>0</v>
      </c>
      <c r="V9">
        <f>-(MAX($R$2:R9)-R9)/MAX($R$2:R9)</f>
        <v>0</v>
      </c>
      <c r="W9">
        <f>MIN($V$3:V9)</f>
        <v>-6.3872000000010304E-3</v>
      </c>
      <c r="Y9" s="1">
        <v>41173</v>
      </c>
      <c r="Z9">
        <v>0</v>
      </c>
      <c r="AA9">
        <v>1996</v>
      </c>
      <c r="AB9">
        <v>40.3200000000069</v>
      </c>
      <c r="AC9">
        <v>101396.799999999</v>
      </c>
      <c r="AD9">
        <v>101437.12</v>
      </c>
      <c r="AE9">
        <v>50.8</v>
      </c>
      <c r="AF9">
        <v>0</v>
      </c>
      <c r="AG9">
        <v>8.7335897138100006E-3</v>
      </c>
      <c r="AH9">
        <f>-(MAX($AD$2:AD9)-AD9)/MAX($AD$2:AD9)</f>
        <v>-6.2573082915604828E-3</v>
      </c>
      <c r="AI9">
        <f>MIN($AH$3:AH9)</f>
        <v>-1.4861107192456039E-2</v>
      </c>
      <c r="AK9" s="1">
        <v>41173</v>
      </c>
      <c r="AL9">
        <f>1996</f>
        <v>1996</v>
      </c>
      <c r="AM9">
        <f t="shared" si="0"/>
        <v>40.3200000000069</v>
      </c>
      <c r="AN9">
        <f t="shared" si="1"/>
        <v>101396.79999999999</v>
      </c>
      <c r="AO9">
        <f t="shared" si="2"/>
        <v>101437.12</v>
      </c>
      <c r="AP9">
        <v>50.8</v>
      </c>
      <c r="AQ9">
        <f t="shared" si="3"/>
        <v>8.7335897138073795E-3</v>
      </c>
      <c r="AR9">
        <f>-(MAX($AO$2:AO9)-AO9)/MAX($AO$2:AO9)</f>
        <v>-6.2573082915604828E-3</v>
      </c>
      <c r="AS9">
        <f>MIN($AR$3:AR9)</f>
        <v>-1.4861107192456039E-2</v>
      </c>
    </row>
    <row r="10" spans="1:45" x14ac:dyDescent="0.2">
      <c r="A10" s="1">
        <v>41176</v>
      </c>
      <c r="B10">
        <v>0</v>
      </c>
      <c r="C10">
        <v>0</v>
      </c>
      <c r="D10">
        <v>101916.16</v>
      </c>
      <c r="E10">
        <v>0</v>
      </c>
      <c r="F10">
        <v>101916.16</v>
      </c>
      <c r="G10">
        <v>51.04</v>
      </c>
      <c r="H10">
        <v>0</v>
      </c>
      <c r="I10">
        <v>0</v>
      </c>
      <c r="J10">
        <f>-(MAX($F$2:F10)-F10)/MAX($F$2:F10)</f>
        <v>-1.5643270728900494E-3</v>
      </c>
      <c r="K10">
        <f>MIN($J$3:J10)</f>
        <v>-6.3872000000010304E-3</v>
      </c>
      <c r="M10" s="1">
        <v>41176</v>
      </c>
      <c r="N10">
        <v>0</v>
      </c>
      <c r="O10">
        <v>0</v>
      </c>
      <c r="P10">
        <v>102075.84</v>
      </c>
      <c r="Q10">
        <v>0</v>
      </c>
      <c r="R10">
        <v>102075.84</v>
      </c>
      <c r="S10">
        <v>51.04</v>
      </c>
      <c r="T10">
        <v>0</v>
      </c>
      <c r="U10">
        <v>0</v>
      </c>
      <c r="V10">
        <f>-(MAX($R$2:R10)-R10)/MAX($R$2:R10)</f>
        <v>0</v>
      </c>
      <c r="W10">
        <f>MIN($V$3:V10)</f>
        <v>-6.3872000000010304E-3</v>
      </c>
      <c r="Y10" s="1">
        <v>41176</v>
      </c>
      <c r="Z10">
        <v>0</v>
      </c>
      <c r="AA10">
        <v>1996</v>
      </c>
      <c r="AB10">
        <v>40.3200000000069</v>
      </c>
      <c r="AC10">
        <v>101875.84</v>
      </c>
      <c r="AD10">
        <v>101916.16</v>
      </c>
      <c r="AE10">
        <v>51.04</v>
      </c>
      <c r="AF10">
        <v>0</v>
      </c>
      <c r="AG10">
        <v>4.7225315545199997E-3</v>
      </c>
      <c r="AH10">
        <f>-(MAX($AD$2:AD10)-AD10)/MAX($AD$2:AD10)</f>
        <v>-1.5643270728900494E-3</v>
      </c>
      <c r="AI10">
        <f>MIN($AH$3:AH10)</f>
        <v>-1.4861107192456039E-2</v>
      </c>
      <c r="AK10" s="1">
        <v>41176</v>
      </c>
      <c r="AL10">
        <f>1996</f>
        <v>1996</v>
      </c>
      <c r="AM10">
        <f t="shared" si="0"/>
        <v>40.3200000000069</v>
      </c>
      <c r="AN10">
        <f t="shared" si="1"/>
        <v>101875.84</v>
      </c>
      <c r="AO10">
        <f t="shared" si="2"/>
        <v>101916.16</v>
      </c>
      <c r="AP10">
        <v>51.04</v>
      </c>
      <c r="AQ10">
        <f t="shared" si="3"/>
        <v>4.7225315545237102E-3</v>
      </c>
      <c r="AR10">
        <f>-(MAX($AO$2:AO10)-AO10)/MAX($AO$2:AO10)</f>
        <v>-1.5643270728900494E-3</v>
      </c>
      <c r="AS10">
        <f>MIN($AR$3:AR10)</f>
        <v>-1.4861107192456039E-2</v>
      </c>
    </row>
    <row r="11" spans="1:45" x14ac:dyDescent="0.2">
      <c r="A11" s="1">
        <v>41177</v>
      </c>
      <c r="B11">
        <v>1988</v>
      </c>
      <c r="C11">
        <v>1988</v>
      </c>
      <c r="D11">
        <v>51.039999999993498</v>
      </c>
      <c r="E11">
        <v>101865.12</v>
      </c>
      <c r="F11">
        <v>101916.16</v>
      </c>
      <c r="G11">
        <v>51.24</v>
      </c>
      <c r="H11">
        <v>1</v>
      </c>
      <c r="I11">
        <v>0</v>
      </c>
      <c r="J11">
        <f>-(MAX($F$2:F11)-F11)/MAX($F$2:F11)</f>
        <v>-1.5643270728900494E-3</v>
      </c>
      <c r="K11">
        <f>MIN($J$3:J11)</f>
        <v>-6.3872000000010304E-3</v>
      </c>
      <c r="M11" s="1">
        <v>41177</v>
      </c>
      <c r="N11">
        <v>1992</v>
      </c>
      <c r="O11">
        <v>1992</v>
      </c>
      <c r="P11">
        <v>5.7599999999947604</v>
      </c>
      <c r="Q11">
        <v>102070.08</v>
      </c>
      <c r="R11">
        <v>102075.84</v>
      </c>
      <c r="S11">
        <v>51.24</v>
      </c>
      <c r="T11">
        <v>1</v>
      </c>
      <c r="U11">
        <v>0</v>
      </c>
      <c r="V11">
        <f>-(MAX($R$2:R11)-R11)/MAX($R$2:R11)</f>
        <v>0</v>
      </c>
      <c r="W11">
        <f>MIN($V$3:V11)</f>
        <v>-6.3872000000010304E-3</v>
      </c>
      <c r="Y11" s="1">
        <v>41177</v>
      </c>
      <c r="Z11">
        <v>0</v>
      </c>
      <c r="AA11">
        <v>1996</v>
      </c>
      <c r="AB11">
        <v>40.3200000000069</v>
      </c>
      <c r="AC11">
        <v>102275.04</v>
      </c>
      <c r="AD11">
        <v>102315.36</v>
      </c>
      <c r="AE11">
        <v>51.24</v>
      </c>
      <c r="AF11">
        <v>0</v>
      </c>
      <c r="AG11">
        <v>3.9169450654299998E-3</v>
      </c>
      <c r="AH11">
        <f>-(MAX($AD$2:AD11)-AD11)/MAX($AD$2:AD11)</f>
        <v>0</v>
      </c>
      <c r="AI11">
        <f>MIN($AH$3:AH11)</f>
        <v>-1.4861107192456039E-2</v>
      </c>
      <c r="AK11" s="1">
        <v>41177</v>
      </c>
      <c r="AL11">
        <f>1996</f>
        <v>1996</v>
      </c>
      <c r="AM11">
        <f t="shared" si="0"/>
        <v>40.3200000000069</v>
      </c>
      <c r="AN11">
        <f t="shared" si="1"/>
        <v>102275.04000000001</v>
      </c>
      <c r="AO11">
        <f t="shared" si="2"/>
        <v>102315.36000000002</v>
      </c>
      <c r="AP11">
        <v>51.24</v>
      </c>
      <c r="AQ11">
        <f t="shared" si="3"/>
        <v>3.9169450654342906E-3</v>
      </c>
      <c r="AR11">
        <f>-(MAX($AO$2:AO11)-AO11)/MAX($AO$2:AO11)</f>
        <v>0</v>
      </c>
      <c r="AS11">
        <f>MIN($AR$3:AR11)</f>
        <v>-1.4861107192456039E-2</v>
      </c>
    </row>
    <row r="12" spans="1:45" x14ac:dyDescent="0.2">
      <c r="A12" s="1">
        <v>41178</v>
      </c>
      <c r="B12">
        <v>1988</v>
      </c>
      <c r="C12">
        <v>0</v>
      </c>
      <c r="D12">
        <v>101836.64</v>
      </c>
      <c r="E12">
        <v>0</v>
      </c>
      <c r="F12">
        <v>101836.64</v>
      </c>
      <c r="G12">
        <v>51.2</v>
      </c>
      <c r="H12">
        <v>-1</v>
      </c>
      <c r="I12">
        <v>-7.8024917736300005E-4</v>
      </c>
      <c r="J12">
        <f>-(MAX($F$2:F12)-F12)/MAX($F$2:F12)</f>
        <v>-2.3433556853413805E-3</v>
      </c>
      <c r="K12">
        <f>MIN($J$3:J12)</f>
        <v>-6.3872000000010304E-3</v>
      </c>
      <c r="M12" s="1">
        <v>41178</v>
      </c>
      <c r="N12">
        <v>1992</v>
      </c>
      <c r="O12">
        <v>0</v>
      </c>
      <c r="P12">
        <v>101996.16</v>
      </c>
      <c r="Q12">
        <v>0</v>
      </c>
      <c r="R12">
        <v>101996.16</v>
      </c>
      <c r="S12">
        <v>51.2</v>
      </c>
      <c r="T12">
        <v>-1</v>
      </c>
      <c r="U12">
        <v>-7.80596074448E-4</v>
      </c>
      <c r="V12">
        <f>-(MAX($R$2:R12)-R12)/MAX($R$2:R12)</f>
        <v>-7.8059607444810658E-4</v>
      </c>
      <c r="W12">
        <f>MIN($V$3:V12)</f>
        <v>-6.3872000000010304E-3</v>
      </c>
      <c r="Y12" s="1">
        <v>41178</v>
      </c>
      <c r="Z12">
        <v>0</v>
      </c>
      <c r="AA12">
        <v>1996</v>
      </c>
      <c r="AB12">
        <v>40.3200000000069</v>
      </c>
      <c r="AC12">
        <v>102195.2</v>
      </c>
      <c r="AD12">
        <v>102235.52</v>
      </c>
      <c r="AE12">
        <v>51.2</v>
      </c>
      <c r="AF12">
        <v>0</v>
      </c>
      <c r="AG12">
        <v>-7.8033249357700003E-4</v>
      </c>
      <c r="AH12">
        <f>-(MAX($AD$2:AD12)-AD12)/MAX($AD$2:AD12)</f>
        <v>-7.8033249357668789E-4</v>
      </c>
      <c r="AI12">
        <f>MIN($AH$3:AH12)</f>
        <v>-1.4861107192456039E-2</v>
      </c>
      <c r="AK12" s="1">
        <v>41178</v>
      </c>
      <c r="AL12">
        <f>1996</f>
        <v>1996</v>
      </c>
      <c r="AM12">
        <f t="shared" si="0"/>
        <v>40.3200000000069</v>
      </c>
      <c r="AN12">
        <f t="shared" si="1"/>
        <v>102195.20000000001</v>
      </c>
      <c r="AO12">
        <f t="shared" si="2"/>
        <v>102235.52000000002</v>
      </c>
      <c r="AP12">
        <v>51.2</v>
      </c>
      <c r="AQ12">
        <f t="shared" si="3"/>
        <v>-7.8033249357668778E-4</v>
      </c>
      <c r="AR12">
        <f>-(MAX($AO$2:AO12)-AO12)/MAX($AO$2:AO12)</f>
        <v>-7.8033249357668778E-4</v>
      </c>
      <c r="AS12">
        <f>MIN($AR$3:AR12)</f>
        <v>-1.4861107192456039E-2</v>
      </c>
    </row>
    <row r="13" spans="1:45" x14ac:dyDescent="0.2">
      <c r="A13" s="1">
        <v>41179</v>
      </c>
      <c r="B13">
        <v>0</v>
      </c>
      <c r="C13">
        <v>0</v>
      </c>
      <c r="D13">
        <v>101836.64</v>
      </c>
      <c r="E13">
        <v>0</v>
      </c>
      <c r="F13">
        <v>101836.64</v>
      </c>
      <c r="G13">
        <v>52.44</v>
      </c>
      <c r="H13">
        <v>-1</v>
      </c>
      <c r="I13">
        <v>0</v>
      </c>
      <c r="J13">
        <f>-(MAX($F$2:F13)-F13)/MAX($F$2:F13)</f>
        <v>-2.3433556853413805E-3</v>
      </c>
      <c r="K13">
        <f>MIN($J$3:J13)</f>
        <v>-6.3872000000010304E-3</v>
      </c>
      <c r="M13" s="1">
        <v>41179</v>
      </c>
      <c r="N13">
        <v>0</v>
      </c>
      <c r="O13">
        <v>0</v>
      </c>
      <c r="P13">
        <v>101996.16</v>
      </c>
      <c r="Q13">
        <v>0</v>
      </c>
      <c r="R13">
        <v>101996.16</v>
      </c>
      <c r="S13">
        <v>52.44</v>
      </c>
      <c r="T13">
        <v>-1</v>
      </c>
      <c r="U13">
        <v>0</v>
      </c>
      <c r="V13">
        <f>-(MAX($R$2:R13)-R13)/MAX($R$2:R13)</f>
        <v>-7.8059607444810658E-4</v>
      </c>
      <c r="W13">
        <f>MIN($V$3:V13)</f>
        <v>-6.3872000000010304E-3</v>
      </c>
      <c r="Y13" s="1">
        <v>41179</v>
      </c>
      <c r="Z13">
        <v>0</v>
      </c>
      <c r="AA13">
        <v>1996</v>
      </c>
      <c r="AB13">
        <v>40.3200000000069</v>
      </c>
      <c r="AC13">
        <v>104670.239999999</v>
      </c>
      <c r="AD13">
        <v>104710.56</v>
      </c>
      <c r="AE13">
        <v>52.44</v>
      </c>
      <c r="AF13">
        <v>0</v>
      </c>
      <c r="AG13">
        <v>2.4209198525099999E-2</v>
      </c>
      <c r="AH13">
        <f>-(MAX($AD$2:AD13)-AD13)/MAX($AD$2:AD13)</f>
        <v>0</v>
      </c>
      <c r="AI13">
        <f>MIN($AH$3:AH13)</f>
        <v>-1.4861107192456039E-2</v>
      </c>
      <c r="AK13" s="1">
        <v>41179</v>
      </c>
      <c r="AL13">
        <f>1996</f>
        <v>1996</v>
      </c>
      <c r="AM13">
        <f t="shared" si="0"/>
        <v>40.3200000000069</v>
      </c>
      <c r="AN13">
        <f t="shared" si="1"/>
        <v>104670.23999999999</v>
      </c>
      <c r="AO13">
        <f t="shared" si="2"/>
        <v>104710.56</v>
      </c>
      <c r="AP13">
        <v>52.44</v>
      </c>
      <c r="AQ13">
        <f t="shared" si="3"/>
        <v>2.4209198525130784E-2</v>
      </c>
      <c r="AR13">
        <f>-(MAX($AO$2:AO13)-AO13)/MAX($AO$2:AO13)</f>
        <v>0</v>
      </c>
      <c r="AS13">
        <f>MIN($AR$3:AR13)</f>
        <v>-1.4861107192456039E-2</v>
      </c>
    </row>
    <row r="14" spans="1:45" x14ac:dyDescent="0.2">
      <c r="A14" s="1">
        <v>41180</v>
      </c>
      <c r="B14">
        <v>0</v>
      </c>
      <c r="C14">
        <v>0</v>
      </c>
      <c r="D14">
        <v>101836.64</v>
      </c>
      <c r="E14">
        <v>0</v>
      </c>
      <c r="F14">
        <v>101836.64</v>
      </c>
      <c r="G14">
        <v>52.84</v>
      </c>
      <c r="H14">
        <v>-1</v>
      </c>
      <c r="I14">
        <v>0</v>
      </c>
      <c r="J14">
        <f>-(MAX($F$2:F14)-F14)/MAX($F$2:F14)</f>
        <v>-2.3433556853413805E-3</v>
      </c>
      <c r="K14">
        <f>MIN($J$3:J14)</f>
        <v>-6.3872000000010304E-3</v>
      </c>
      <c r="M14" s="1">
        <v>41180</v>
      </c>
      <c r="N14">
        <v>0</v>
      </c>
      <c r="O14">
        <v>0</v>
      </c>
      <c r="P14">
        <v>101996.16</v>
      </c>
      <c r="Q14">
        <v>0</v>
      </c>
      <c r="R14">
        <v>101996.16</v>
      </c>
      <c r="S14">
        <v>52.84</v>
      </c>
      <c r="T14">
        <v>0</v>
      </c>
      <c r="U14">
        <v>0</v>
      </c>
      <c r="V14">
        <f>-(MAX($R$2:R14)-R14)/MAX($R$2:R14)</f>
        <v>-7.8059607444810658E-4</v>
      </c>
      <c r="W14">
        <f>MIN($V$3:V14)</f>
        <v>-6.3872000000010304E-3</v>
      </c>
      <c r="Y14" s="1">
        <v>41180</v>
      </c>
      <c r="Z14">
        <v>0</v>
      </c>
      <c r="AA14">
        <v>1996</v>
      </c>
      <c r="AB14">
        <v>40.3200000000069</v>
      </c>
      <c r="AC14">
        <v>105468.64</v>
      </c>
      <c r="AD14">
        <v>105508.96</v>
      </c>
      <c r="AE14">
        <v>52.84</v>
      </c>
      <c r="AF14">
        <v>0</v>
      </c>
      <c r="AG14">
        <v>7.6248279065599996E-3</v>
      </c>
      <c r="AH14">
        <f>-(MAX($AD$2:AD14)-AD14)/MAX($AD$2:AD14)</f>
        <v>0</v>
      </c>
      <c r="AI14">
        <f>MIN($AH$3:AH14)</f>
        <v>-1.4861107192456039E-2</v>
      </c>
      <c r="AK14" s="1">
        <v>41180</v>
      </c>
      <c r="AL14">
        <f>1996</f>
        <v>1996</v>
      </c>
      <c r="AM14">
        <f t="shared" si="0"/>
        <v>40.3200000000069</v>
      </c>
      <c r="AN14">
        <f t="shared" si="1"/>
        <v>105468.64000000001</v>
      </c>
      <c r="AO14">
        <f t="shared" si="2"/>
        <v>105508.96000000002</v>
      </c>
      <c r="AP14">
        <v>52.84</v>
      </c>
      <c r="AQ14">
        <f t="shared" si="3"/>
        <v>7.6248279065647562E-3</v>
      </c>
      <c r="AR14">
        <f>-(MAX($AO$2:AO14)-AO14)/MAX($AO$2:AO14)</f>
        <v>0</v>
      </c>
      <c r="AS14">
        <f>MIN($AR$3:AR14)</f>
        <v>-1.4861107192456039E-2</v>
      </c>
    </row>
    <row r="15" spans="1:45" x14ac:dyDescent="0.2">
      <c r="A15" s="1">
        <v>41183</v>
      </c>
      <c r="B15">
        <v>0</v>
      </c>
      <c r="C15">
        <v>0</v>
      </c>
      <c r="D15">
        <v>101836.64</v>
      </c>
      <c r="E15">
        <v>0</v>
      </c>
      <c r="F15">
        <v>101836.64</v>
      </c>
      <c r="G15">
        <v>52.84</v>
      </c>
      <c r="H15">
        <v>-1</v>
      </c>
      <c r="I15">
        <v>0</v>
      </c>
      <c r="J15">
        <f>-(MAX($F$2:F15)-F15)/MAX($F$2:F15)</f>
        <v>-2.3433556853413805E-3</v>
      </c>
      <c r="K15">
        <f>MIN($J$3:J15)</f>
        <v>-6.3872000000010304E-3</v>
      </c>
      <c r="M15" s="1">
        <v>41183</v>
      </c>
      <c r="N15">
        <v>0</v>
      </c>
      <c r="O15">
        <v>0</v>
      </c>
      <c r="P15">
        <v>101996.16</v>
      </c>
      <c r="Q15">
        <v>0</v>
      </c>
      <c r="R15">
        <v>101996.16</v>
      </c>
      <c r="S15">
        <v>52.84</v>
      </c>
      <c r="T15">
        <v>0</v>
      </c>
      <c r="U15">
        <v>0</v>
      </c>
      <c r="V15">
        <f>-(MAX($R$2:R15)-R15)/MAX($R$2:R15)</f>
        <v>-7.8059607444810658E-4</v>
      </c>
      <c r="W15">
        <f>MIN($V$3:V15)</f>
        <v>-6.3872000000010304E-3</v>
      </c>
      <c r="Y15" s="1">
        <v>41183</v>
      </c>
      <c r="Z15">
        <v>0</v>
      </c>
      <c r="AA15">
        <v>1996</v>
      </c>
      <c r="AB15">
        <v>40.3200000000069</v>
      </c>
      <c r="AC15">
        <v>105468.64</v>
      </c>
      <c r="AD15">
        <v>105508.96</v>
      </c>
      <c r="AE15">
        <v>52.84</v>
      </c>
      <c r="AF15">
        <v>0</v>
      </c>
      <c r="AG15">
        <v>0</v>
      </c>
      <c r="AH15">
        <f>-(MAX($AD$2:AD15)-AD15)/MAX($AD$2:AD15)</f>
        <v>0</v>
      </c>
      <c r="AI15">
        <f>MIN($AH$3:AH15)</f>
        <v>-1.4861107192456039E-2</v>
      </c>
      <c r="AK15" s="1">
        <v>41183</v>
      </c>
      <c r="AL15">
        <f>1996</f>
        <v>1996</v>
      </c>
      <c r="AM15">
        <f t="shared" si="0"/>
        <v>40.3200000000069</v>
      </c>
      <c r="AN15">
        <f t="shared" si="1"/>
        <v>105468.64000000001</v>
      </c>
      <c r="AO15">
        <f t="shared" si="2"/>
        <v>105508.96000000002</v>
      </c>
      <c r="AP15">
        <v>52.84</v>
      </c>
      <c r="AQ15">
        <f t="shared" si="3"/>
        <v>0</v>
      </c>
      <c r="AR15">
        <f>-(MAX($AO$2:AO15)-AO15)/MAX($AO$2:AO15)</f>
        <v>0</v>
      </c>
      <c r="AS15">
        <f>MIN($AR$3:AR15)</f>
        <v>-1.4861107192456039E-2</v>
      </c>
    </row>
    <row r="16" spans="1:45" x14ac:dyDescent="0.2">
      <c r="A16" s="1">
        <v>41184</v>
      </c>
      <c r="B16">
        <v>0</v>
      </c>
      <c r="C16">
        <v>0</v>
      </c>
      <c r="D16">
        <v>101836.64</v>
      </c>
      <c r="E16">
        <v>0</v>
      </c>
      <c r="F16">
        <v>101836.64</v>
      </c>
      <c r="G16">
        <v>52.84</v>
      </c>
      <c r="H16">
        <v>-1</v>
      </c>
      <c r="I16">
        <v>0</v>
      </c>
      <c r="J16">
        <f>-(MAX($F$2:F16)-F16)/MAX($F$2:F16)</f>
        <v>-2.3433556853413805E-3</v>
      </c>
      <c r="K16">
        <f>MIN($J$3:J16)</f>
        <v>-6.3872000000010304E-3</v>
      </c>
      <c r="M16" s="1">
        <v>41184</v>
      </c>
      <c r="N16">
        <v>0</v>
      </c>
      <c r="O16">
        <v>0</v>
      </c>
      <c r="P16">
        <v>101996.16</v>
      </c>
      <c r="Q16">
        <v>0</v>
      </c>
      <c r="R16">
        <v>101996.16</v>
      </c>
      <c r="S16">
        <v>52.84</v>
      </c>
      <c r="T16">
        <v>0</v>
      </c>
      <c r="U16">
        <v>0</v>
      </c>
      <c r="V16">
        <f>-(MAX($R$2:R16)-R16)/MAX($R$2:R16)</f>
        <v>-7.8059607444810658E-4</v>
      </c>
      <c r="W16">
        <f>MIN($V$3:V16)</f>
        <v>-6.3872000000010304E-3</v>
      </c>
      <c r="Y16" s="1">
        <v>41184</v>
      </c>
      <c r="Z16">
        <v>0</v>
      </c>
      <c r="AA16">
        <v>1996</v>
      </c>
      <c r="AB16">
        <v>40.3200000000069</v>
      </c>
      <c r="AC16">
        <v>105468.64</v>
      </c>
      <c r="AD16">
        <v>105508.96</v>
      </c>
      <c r="AE16">
        <v>52.84</v>
      </c>
      <c r="AF16">
        <v>0</v>
      </c>
      <c r="AG16">
        <v>0</v>
      </c>
      <c r="AH16">
        <f>-(MAX($AD$2:AD16)-AD16)/MAX($AD$2:AD16)</f>
        <v>0</v>
      </c>
      <c r="AI16">
        <f>MIN($AH$3:AH16)</f>
        <v>-1.4861107192456039E-2</v>
      </c>
      <c r="AK16" s="1">
        <v>41184</v>
      </c>
      <c r="AL16">
        <f>1996</f>
        <v>1996</v>
      </c>
      <c r="AM16">
        <f t="shared" si="0"/>
        <v>40.3200000000069</v>
      </c>
      <c r="AN16">
        <f t="shared" si="1"/>
        <v>105468.64000000001</v>
      </c>
      <c r="AO16">
        <f t="shared" si="2"/>
        <v>105508.96000000002</v>
      </c>
      <c r="AP16">
        <v>52.84</v>
      </c>
      <c r="AQ16">
        <f t="shared" si="3"/>
        <v>0</v>
      </c>
      <c r="AR16">
        <f>-(MAX($AO$2:AO16)-AO16)/MAX($AO$2:AO16)</f>
        <v>0</v>
      </c>
      <c r="AS16">
        <f>MIN($AR$3:AR16)</f>
        <v>-1.4861107192456039E-2</v>
      </c>
    </row>
    <row r="17" spans="1:45" x14ac:dyDescent="0.2">
      <c r="A17" s="1">
        <v>41185</v>
      </c>
      <c r="B17">
        <v>0</v>
      </c>
      <c r="C17">
        <v>0</v>
      </c>
      <c r="D17">
        <v>101836.64</v>
      </c>
      <c r="E17">
        <v>0</v>
      </c>
      <c r="F17">
        <v>101836.64</v>
      </c>
      <c r="G17">
        <v>52.76</v>
      </c>
      <c r="H17">
        <v>0</v>
      </c>
      <c r="I17">
        <v>0</v>
      </c>
      <c r="J17">
        <f>-(MAX($F$2:F17)-F17)/MAX($F$2:F17)</f>
        <v>-2.3433556853413805E-3</v>
      </c>
      <c r="K17">
        <f>MIN($J$3:J17)</f>
        <v>-6.3872000000010304E-3</v>
      </c>
      <c r="M17" s="1">
        <v>41185</v>
      </c>
      <c r="N17">
        <v>0</v>
      </c>
      <c r="O17">
        <v>0</v>
      </c>
      <c r="P17">
        <v>101996.16</v>
      </c>
      <c r="Q17">
        <v>0</v>
      </c>
      <c r="R17">
        <v>101996.16</v>
      </c>
      <c r="S17">
        <v>52.76</v>
      </c>
      <c r="T17">
        <v>0</v>
      </c>
      <c r="U17">
        <v>0</v>
      </c>
      <c r="V17">
        <f>-(MAX($R$2:R17)-R17)/MAX($R$2:R17)</f>
        <v>-7.8059607444810658E-4</v>
      </c>
      <c r="W17">
        <f>MIN($V$3:V17)</f>
        <v>-6.3872000000010304E-3</v>
      </c>
      <c r="Y17" s="1">
        <v>41185</v>
      </c>
      <c r="Z17">
        <v>0</v>
      </c>
      <c r="AA17">
        <v>1996</v>
      </c>
      <c r="AB17">
        <v>40.3200000000069</v>
      </c>
      <c r="AC17">
        <v>105308.959999999</v>
      </c>
      <c r="AD17">
        <v>105349.28</v>
      </c>
      <c r="AE17">
        <v>52.76</v>
      </c>
      <c r="AF17">
        <v>0</v>
      </c>
      <c r="AG17">
        <v>-1.51342596875E-3</v>
      </c>
      <c r="AH17">
        <f>-(MAX($AD$2:AD17)-AD17)/MAX($AD$2:AD17)</f>
        <v>-1.5134259687519197E-3</v>
      </c>
      <c r="AI17">
        <f>MIN($AH$3:AH17)</f>
        <v>-1.4861107192456039E-2</v>
      </c>
      <c r="AK17" s="1">
        <v>41185</v>
      </c>
      <c r="AL17">
        <f>1996</f>
        <v>1996</v>
      </c>
      <c r="AM17">
        <f t="shared" si="0"/>
        <v>40.3200000000069</v>
      </c>
      <c r="AN17">
        <f t="shared" si="1"/>
        <v>105308.95999999999</v>
      </c>
      <c r="AO17">
        <f t="shared" si="2"/>
        <v>105349.28</v>
      </c>
      <c r="AP17">
        <v>52.76</v>
      </c>
      <c r="AQ17">
        <f t="shared" si="3"/>
        <v>-1.5134259687520576E-3</v>
      </c>
      <c r="AR17">
        <f>-(MAX($AO$2:AO17)-AO17)/MAX($AO$2:AO17)</f>
        <v>-1.5134259687520576E-3</v>
      </c>
      <c r="AS17">
        <f>MIN($AR$3:AR17)</f>
        <v>-1.4861107192456039E-2</v>
      </c>
    </row>
    <row r="18" spans="1:45" x14ac:dyDescent="0.2">
      <c r="A18" s="1">
        <v>41186</v>
      </c>
      <c r="B18">
        <v>1924</v>
      </c>
      <c r="C18">
        <v>1924</v>
      </c>
      <c r="D18">
        <v>18.559999999997601</v>
      </c>
      <c r="E18">
        <v>101818.08</v>
      </c>
      <c r="F18">
        <v>101836.64</v>
      </c>
      <c r="G18">
        <v>52.92</v>
      </c>
      <c r="H18">
        <v>1</v>
      </c>
      <c r="I18">
        <v>0</v>
      </c>
      <c r="J18">
        <f>-(MAX($F$2:F18)-F18)/MAX($F$2:F18)</f>
        <v>-2.3433556853413805E-3</v>
      </c>
      <c r="K18">
        <f>MIN($J$3:J18)</f>
        <v>-6.3872000000010304E-3</v>
      </c>
      <c r="M18" s="1">
        <v>41186</v>
      </c>
      <c r="N18">
        <v>1927</v>
      </c>
      <c r="O18">
        <v>1927</v>
      </c>
      <c r="P18">
        <v>19.3200000000069</v>
      </c>
      <c r="Q18">
        <v>101976.84</v>
      </c>
      <c r="R18">
        <v>101996.16</v>
      </c>
      <c r="S18">
        <v>52.92</v>
      </c>
      <c r="T18">
        <v>1</v>
      </c>
      <c r="U18">
        <v>0</v>
      </c>
      <c r="V18">
        <f>-(MAX($R$2:R18)-R18)/MAX($R$2:R18)</f>
        <v>-7.8059607444810658E-4</v>
      </c>
      <c r="W18">
        <f>MIN($V$3:V18)</f>
        <v>-6.3872000000010304E-3</v>
      </c>
      <c r="Y18" s="1">
        <v>41186</v>
      </c>
      <c r="Z18">
        <v>0</v>
      </c>
      <c r="AA18">
        <v>1996</v>
      </c>
      <c r="AB18">
        <v>40.3200000000069</v>
      </c>
      <c r="AC18">
        <v>105628.32</v>
      </c>
      <c r="AD18">
        <v>105668.64</v>
      </c>
      <c r="AE18">
        <v>52.92</v>
      </c>
      <c r="AF18">
        <v>1</v>
      </c>
      <c r="AG18">
        <v>3.03143979722E-3</v>
      </c>
      <c r="AH18">
        <f>-(MAX($AD$2:AD18)-AD18)/MAX($AD$2:AD18)</f>
        <v>0</v>
      </c>
      <c r="AI18">
        <f>MIN($AH$3:AH18)</f>
        <v>-1.4861107192456039E-2</v>
      </c>
      <c r="AK18" s="1">
        <v>41186</v>
      </c>
      <c r="AL18">
        <f>1996</f>
        <v>1996</v>
      </c>
      <c r="AM18">
        <f t="shared" si="0"/>
        <v>40.3200000000069</v>
      </c>
      <c r="AN18">
        <f t="shared" si="1"/>
        <v>105628.32</v>
      </c>
      <c r="AO18">
        <f t="shared" si="2"/>
        <v>105668.64000000001</v>
      </c>
      <c r="AP18">
        <v>52.92</v>
      </c>
      <c r="AQ18">
        <f t="shared" si="3"/>
        <v>3.0314397972156537E-3</v>
      </c>
      <c r="AR18">
        <f>-(MAX($AO$2:AO18)-AO18)/MAX($AO$2:AO18)</f>
        <v>0</v>
      </c>
      <c r="AS18">
        <f>MIN($AR$3:AR18)</f>
        <v>-1.4861107192456039E-2</v>
      </c>
    </row>
    <row r="19" spans="1:45" x14ac:dyDescent="0.2">
      <c r="A19" s="1">
        <v>41187</v>
      </c>
      <c r="B19">
        <v>1924</v>
      </c>
      <c r="C19">
        <v>0</v>
      </c>
      <c r="D19">
        <v>101605.75999999901</v>
      </c>
      <c r="E19">
        <v>0</v>
      </c>
      <c r="F19">
        <v>101605.75999999901</v>
      </c>
      <c r="G19">
        <v>52.8</v>
      </c>
      <c r="H19">
        <v>-1</v>
      </c>
      <c r="I19">
        <v>-2.2671604247699998E-3</v>
      </c>
      <c r="J19">
        <f>-(MAX($F$2:F19)-F19)/MAX($F$2:F19)</f>
        <v>-4.6052033468545672E-3</v>
      </c>
      <c r="K19">
        <f>MIN($J$3:J19)</f>
        <v>-6.3872000000010304E-3</v>
      </c>
      <c r="M19" s="1">
        <v>41187</v>
      </c>
      <c r="N19">
        <v>0</v>
      </c>
      <c r="O19">
        <v>1927</v>
      </c>
      <c r="P19">
        <v>19.3200000000069</v>
      </c>
      <c r="Q19">
        <v>101745.599999999</v>
      </c>
      <c r="R19">
        <v>101764.92</v>
      </c>
      <c r="S19">
        <v>52.8</v>
      </c>
      <c r="T19">
        <v>0</v>
      </c>
      <c r="U19">
        <v>-2.2671441748400001E-3</v>
      </c>
      <c r="V19">
        <f>-(MAX($R$2:R19)-R19)/MAX($R$2:R19)</f>
        <v>-3.0459705254445935E-3</v>
      </c>
      <c r="W19">
        <f>MIN($V$3:V19)</f>
        <v>-6.3872000000010304E-3</v>
      </c>
      <c r="Y19" s="1">
        <v>41187</v>
      </c>
      <c r="Z19">
        <v>0</v>
      </c>
      <c r="AA19">
        <v>1996</v>
      </c>
      <c r="AB19">
        <v>40.3200000000069</v>
      </c>
      <c r="AC19">
        <v>105388.799999999</v>
      </c>
      <c r="AD19">
        <v>105429.12</v>
      </c>
      <c r="AE19">
        <v>52.8</v>
      </c>
      <c r="AF19">
        <v>0</v>
      </c>
      <c r="AG19">
        <v>-2.2667084576799999E-3</v>
      </c>
      <c r="AH19">
        <f>-(MAX($AD$2:AD19)-AD19)/MAX($AD$2:AD19)</f>
        <v>-2.2667084576843619E-3</v>
      </c>
      <c r="AI19">
        <f>MIN($AH$3:AH19)</f>
        <v>-1.4861107192456039E-2</v>
      </c>
      <c r="AK19" s="1">
        <v>41187</v>
      </c>
      <c r="AL19">
        <f>1996</f>
        <v>1996</v>
      </c>
      <c r="AM19">
        <f t="shared" si="0"/>
        <v>40.3200000000069</v>
      </c>
      <c r="AN19">
        <f t="shared" si="1"/>
        <v>105388.79999999999</v>
      </c>
      <c r="AO19">
        <f t="shared" si="2"/>
        <v>105429.12</v>
      </c>
      <c r="AP19">
        <v>52.8</v>
      </c>
      <c r="AQ19">
        <f t="shared" si="3"/>
        <v>-2.2667084576844993E-3</v>
      </c>
      <c r="AR19">
        <f>-(MAX($AO$2:AO19)-AO19)/MAX($AO$2:AO19)</f>
        <v>-2.2667084576844993E-3</v>
      </c>
      <c r="AS19">
        <f>MIN($AR$3:AR19)</f>
        <v>-1.4861107192456039E-2</v>
      </c>
    </row>
    <row r="20" spans="1:45" x14ac:dyDescent="0.2">
      <c r="A20" s="1">
        <v>41191</v>
      </c>
      <c r="B20">
        <v>0</v>
      </c>
      <c r="C20">
        <v>0</v>
      </c>
      <c r="D20">
        <v>101605.75999999901</v>
      </c>
      <c r="E20">
        <v>0</v>
      </c>
      <c r="F20">
        <v>101605.75999999901</v>
      </c>
      <c r="G20">
        <v>51.92</v>
      </c>
      <c r="H20">
        <v>0</v>
      </c>
      <c r="I20">
        <v>0</v>
      </c>
      <c r="J20">
        <f>-(MAX($F$2:F20)-F20)/MAX($F$2:F20)</f>
        <v>-4.6052033468545672E-3</v>
      </c>
      <c r="K20">
        <f>MIN($J$3:J20)</f>
        <v>-6.3872000000010304E-3</v>
      </c>
      <c r="M20" s="1">
        <v>41191</v>
      </c>
      <c r="N20">
        <v>0</v>
      </c>
      <c r="O20">
        <v>1927</v>
      </c>
      <c r="P20">
        <v>19.3200000000069</v>
      </c>
      <c r="Q20">
        <v>100049.84</v>
      </c>
      <c r="R20">
        <v>100069.16</v>
      </c>
      <c r="S20">
        <v>51.92</v>
      </c>
      <c r="T20">
        <v>0</v>
      </c>
      <c r="U20">
        <v>-1.6663502511499999E-2</v>
      </c>
      <c r="V20">
        <f>-(MAX($R$2:R20)-R20)/MAX($R$2:R20)</f>
        <v>-1.9658716499418402E-2</v>
      </c>
      <c r="W20">
        <f>MIN($V$3:V20)</f>
        <v>-1.9658716499418402E-2</v>
      </c>
      <c r="Y20" s="1">
        <v>41191</v>
      </c>
      <c r="Z20">
        <v>0</v>
      </c>
      <c r="AA20">
        <v>1996</v>
      </c>
      <c r="AB20">
        <v>40.3200000000069</v>
      </c>
      <c r="AC20">
        <v>103632.32000000001</v>
      </c>
      <c r="AD20">
        <v>103672.64</v>
      </c>
      <c r="AE20">
        <v>51.92</v>
      </c>
      <c r="AF20">
        <v>0</v>
      </c>
      <c r="AG20">
        <v>-1.6660292716099999E-2</v>
      </c>
      <c r="AH20">
        <f>-(MAX($AD$2:AD20)-AD20)/MAX($AD$2:AD20)</f>
        <v>-1.8889237147369363E-2</v>
      </c>
      <c r="AI20">
        <f>MIN($AH$3:AH20)</f>
        <v>-1.8889237147369363E-2</v>
      </c>
      <c r="AK20" s="1">
        <v>41191</v>
      </c>
      <c r="AL20">
        <f>1996</f>
        <v>1996</v>
      </c>
      <c r="AM20">
        <f t="shared" si="0"/>
        <v>40.3200000000069</v>
      </c>
      <c r="AN20">
        <f t="shared" si="1"/>
        <v>103632.32000000001</v>
      </c>
      <c r="AO20">
        <f t="shared" si="2"/>
        <v>103672.64000000001</v>
      </c>
      <c r="AP20">
        <v>51.92</v>
      </c>
      <c r="AQ20">
        <f t="shared" si="3"/>
        <v>-1.6660292716091925E-2</v>
      </c>
      <c r="AR20">
        <f>-(MAX($AO$2:AO20)-AO20)/MAX($AO$2:AO20)</f>
        <v>-1.8889237147369359E-2</v>
      </c>
      <c r="AS20">
        <f>MIN($AR$3:AR20)</f>
        <v>-1.8889237147369359E-2</v>
      </c>
    </row>
    <row r="21" spans="1:45" x14ac:dyDescent="0.2">
      <c r="A21" s="1">
        <v>41192</v>
      </c>
      <c r="B21">
        <v>0</v>
      </c>
      <c r="C21">
        <v>0</v>
      </c>
      <c r="D21">
        <v>101605.75999999901</v>
      </c>
      <c r="E21">
        <v>0</v>
      </c>
      <c r="F21">
        <v>101605.75999999901</v>
      </c>
      <c r="G21">
        <v>51.96</v>
      </c>
      <c r="H21">
        <v>0</v>
      </c>
      <c r="I21">
        <v>0</v>
      </c>
      <c r="J21">
        <f>-(MAX($F$2:F21)-F21)/MAX($F$2:F21)</f>
        <v>-4.6052033468545672E-3</v>
      </c>
      <c r="K21">
        <f>MIN($J$3:J21)</f>
        <v>-6.3872000000010304E-3</v>
      </c>
      <c r="M21" s="1">
        <v>41192</v>
      </c>
      <c r="N21">
        <v>0</v>
      </c>
      <c r="O21">
        <v>1927</v>
      </c>
      <c r="P21">
        <v>19.3200000000069</v>
      </c>
      <c r="Q21">
        <v>100126.92</v>
      </c>
      <c r="R21">
        <v>100146.24000000001</v>
      </c>
      <c r="S21">
        <v>51.96</v>
      </c>
      <c r="T21">
        <v>0</v>
      </c>
      <c r="U21">
        <v>7.7026728314700003E-4</v>
      </c>
      <c r="V21">
        <f>-(MAX($R$2:R21)-R21)/MAX($R$2:R21)</f>
        <v>-1.8903591682419577E-2</v>
      </c>
      <c r="W21">
        <f>MIN($V$3:V21)</f>
        <v>-1.9658716499418402E-2</v>
      </c>
      <c r="Y21" s="1">
        <v>41192</v>
      </c>
      <c r="Z21">
        <v>0</v>
      </c>
      <c r="AA21">
        <v>1996</v>
      </c>
      <c r="AB21">
        <v>40.3200000000069</v>
      </c>
      <c r="AC21">
        <v>103712.16</v>
      </c>
      <c r="AD21">
        <v>103752.48</v>
      </c>
      <c r="AE21">
        <v>51.96</v>
      </c>
      <c r="AF21">
        <v>0</v>
      </c>
      <c r="AG21">
        <v>7.7011639715200003E-4</v>
      </c>
      <c r="AH21">
        <f>-(MAX($AD$2:AD21)-AD21)/MAX($AD$2:AD21)</f>
        <v>-1.8133667661474621E-2</v>
      </c>
      <c r="AI21">
        <f>MIN($AH$3:AH21)</f>
        <v>-1.8889237147369363E-2</v>
      </c>
      <c r="AK21" s="1">
        <v>41192</v>
      </c>
      <c r="AL21">
        <f>1996</f>
        <v>1996</v>
      </c>
      <c r="AM21">
        <f t="shared" si="0"/>
        <v>40.3200000000069</v>
      </c>
      <c r="AN21">
        <f t="shared" si="1"/>
        <v>103712.16</v>
      </c>
      <c r="AO21">
        <f t="shared" si="2"/>
        <v>103752.48000000001</v>
      </c>
      <c r="AP21">
        <v>51.96</v>
      </c>
      <c r="AQ21">
        <f t="shared" si="3"/>
        <v>7.701163971516159E-4</v>
      </c>
      <c r="AR21">
        <f>-(MAX($AO$2:AO21)-AO21)/MAX($AO$2:AO21)</f>
        <v>-1.8133667661474617E-2</v>
      </c>
      <c r="AS21">
        <f>MIN($AR$3:AR21)</f>
        <v>-1.8889237147369359E-2</v>
      </c>
    </row>
    <row r="22" spans="1:45" x14ac:dyDescent="0.2">
      <c r="A22" s="1">
        <v>41193</v>
      </c>
      <c r="B22">
        <v>0</v>
      </c>
      <c r="C22">
        <v>0</v>
      </c>
      <c r="D22">
        <v>101605.75999999901</v>
      </c>
      <c r="E22">
        <v>0</v>
      </c>
      <c r="F22">
        <v>101605.75999999901</v>
      </c>
      <c r="G22">
        <v>51.48</v>
      </c>
      <c r="H22">
        <v>-1</v>
      </c>
      <c r="I22">
        <v>0</v>
      </c>
      <c r="J22">
        <f>-(MAX($F$2:F22)-F22)/MAX($F$2:F22)</f>
        <v>-4.6052033468545672E-3</v>
      </c>
      <c r="K22">
        <f>MIN($J$3:J22)</f>
        <v>-6.3872000000010304E-3</v>
      </c>
      <c r="M22" s="1">
        <v>41193</v>
      </c>
      <c r="N22">
        <v>1927</v>
      </c>
      <c r="O22">
        <v>0</v>
      </c>
      <c r="P22">
        <v>99221.279999999897</v>
      </c>
      <c r="Q22">
        <v>0</v>
      </c>
      <c r="R22">
        <v>99221.279999999897</v>
      </c>
      <c r="S22">
        <v>51.48</v>
      </c>
      <c r="T22">
        <v>-1</v>
      </c>
      <c r="U22">
        <v>-9.2360931374000001E-3</v>
      </c>
      <c r="V22">
        <f>-(MAX($R$2:R22)-R22)/MAX($R$2:R22)</f>
        <v>-2.7965089486406379E-2</v>
      </c>
      <c r="W22">
        <f>MIN($V$3:V22)</f>
        <v>-2.7965089486406379E-2</v>
      </c>
      <c r="Y22" s="1">
        <v>41193</v>
      </c>
      <c r="Z22">
        <v>0</v>
      </c>
      <c r="AA22">
        <v>1996</v>
      </c>
      <c r="AB22">
        <v>40.3200000000069</v>
      </c>
      <c r="AC22">
        <v>102754.079999999</v>
      </c>
      <c r="AD22">
        <v>102794.399999999</v>
      </c>
      <c r="AE22">
        <v>51.48</v>
      </c>
      <c r="AF22">
        <v>0</v>
      </c>
      <c r="AG22">
        <v>-9.2342852912999998E-3</v>
      </c>
      <c r="AH22">
        <f>-(MAX($AD$2:AD22)-AD22)/MAX($AD$2:AD22)</f>
        <v>-2.7200501492221293E-2</v>
      </c>
      <c r="AI22">
        <f>MIN($AH$3:AH22)</f>
        <v>-2.7200501492221293E-2</v>
      </c>
      <c r="AK22" s="1">
        <v>41193</v>
      </c>
      <c r="AL22">
        <f>1996</f>
        <v>1996</v>
      </c>
      <c r="AM22">
        <f t="shared" si="0"/>
        <v>40.3200000000069</v>
      </c>
      <c r="AN22">
        <f t="shared" si="1"/>
        <v>102754.07999999999</v>
      </c>
      <c r="AO22">
        <f t="shared" si="2"/>
        <v>102794.4</v>
      </c>
      <c r="AP22">
        <v>51.48</v>
      </c>
      <c r="AQ22">
        <f t="shared" si="3"/>
        <v>-9.2342852913011447E-3</v>
      </c>
      <c r="AR22">
        <f>-(MAX($AO$2:AO22)-AO22)/MAX($AO$2:AO22)</f>
        <v>-2.7200501492212065E-2</v>
      </c>
      <c r="AS22">
        <f>MIN($AR$3:AR22)</f>
        <v>-2.7200501492212065E-2</v>
      </c>
    </row>
    <row r="23" spans="1:45" x14ac:dyDescent="0.2">
      <c r="A23" s="1">
        <v>41194</v>
      </c>
      <c r="B23">
        <v>1963</v>
      </c>
      <c r="C23">
        <v>1963</v>
      </c>
      <c r="D23">
        <v>0.88000000000465595</v>
      </c>
      <c r="E23">
        <v>101604.879999999</v>
      </c>
      <c r="F23">
        <v>101605.75999999901</v>
      </c>
      <c r="G23">
        <v>51.76</v>
      </c>
      <c r="H23">
        <v>1</v>
      </c>
      <c r="I23">
        <v>0</v>
      </c>
      <c r="J23">
        <f>-(MAX($F$2:F23)-F23)/MAX($F$2:F23)</f>
        <v>-4.6052033468545672E-3</v>
      </c>
      <c r="K23">
        <f>MIN($J$3:J23)</f>
        <v>-6.3872000000010304E-3</v>
      </c>
      <c r="M23" s="1">
        <v>41194</v>
      </c>
      <c r="N23">
        <v>1916</v>
      </c>
      <c r="O23">
        <v>1916</v>
      </c>
      <c r="P23">
        <v>49.120000000009803</v>
      </c>
      <c r="Q23">
        <v>99172.159999999902</v>
      </c>
      <c r="R23">
        <v>99221.279999999897</v>
      </c>
      <c r="S23">
        <v>51.76</v>
      </c>
      <c r="T23">
        <v>1</v>
      </c>
      <c r="U23">
        <v>0</v>
      </c>
      <c r="V23">
        <f>-(MAX($R$2:R23)-R23)/MAX($R$2:R23)</f>
        <v>-2.7965089486406379E-2</v>
      </c>
      <c r="W23">
        <f>MIN($V$3:V23)</f>
        <v>-2.7965089486406379E-2</v>
      </c>
      <c r="Y23" s="1">
        <v>41194</v>
      </c>
      <c r="Z23">
        <v>0</v>
      </c>
      <c r="AA23">
        <v>1996</v>
      </c>
      <c r="AB23">
        <v>40.3200000000069</v>
      </c>
      <c r="AC23">
        <v>103312.959999999</v>
      </c>
      <c r="AD23">
        <v>103353.28</v>
      </c>
      <c r="AE23">
        <v>51.76</v>
      </c>
      <c r="AF23">
        <v>0</v>
      </c>
      <c r="AG23">
        <v>5.4368720475000002E-3</v>
      </c>
      <c r="AH23">
        <f>-(MAX($AD$2:AD23)-AD23)/MAX($AD$2:AD23)</f>
        <v>-2.1911515090948464E-2</v>
      </c>
      <c r="AI23">
        <f>MIN($AH$3:AH23)</f>
        <v>-2.7200501492221293E-2</v>
      </c>
      <c r="AK23" s="1">
        <v>41194</v>
      </c>
      <c r="AL23">
        <f>1996</f>
        <v>1996</v>
      </c>
      <c r="AM23">
        <f t="shared" si="0"/>
        <v>40.3200000000069</v>
      </c>
      <c r="AN23">
        <f t="shared" si="1"/>
        <v>103312.95999999999</v>
      </c>
      <c r="AO23">
        <f t="shared" si="2"/>
        <v>103353.28</v>
      </c>
      <c r="AP23">
        <v>51.76</v>
      </c>
      <c r="AQ23">
        <f t="shared" si="3"/>
        <v>5.436872047504579E-3</v>
      </c>
      <c r="AR23">
        <f>-(MAX($AO$2:AO23)-AO23)/MAX($AO$2:AO23)</f>
        <v>-2.1911515090948599E-2</v>
      </c>
      <c r="AS23">
        <f>MIN($AR$3:AR23)</f>
        <v>-2.7200501492212065E-2</v>
      </c>
    </row>
    <row r="24" spans="1:45" x14ac:dyDescent="0.2">
      <c r="A24" s="1">
        <v>41197</v>
      </c>
      <c r="B24">
        <v>1963</v>
      </c>
      <c r="C24">
        <v>0</v>
      </c>
      <c r="D24">
        <v>101527.24</v>
      </c>
      <c r="E24">
        <v>0</v>
      </c>
      <c r="F24">
        <v>101527.24</v>
      </c>
      <c r="G24">
        <v>51.72</v>
      </c>
      <c r="H24">
        <v>-1</v>
      </c>
      <c r="I24">
        <v>-7.7279083390500004E-4</v>
      </c>
      <c r="J24">
        <f>-(MAX($F$2:F24)-F24)/MAX($F$2:F24)</f>
        <v>-5.3744353218155372E-3</v>
      </c>
      <c r="K24">
        <f>MIN($J$3:J24)</f>
        <v>-6.3872000000010304E-3</v>
      </c>
      <c r="M24" s="1">
        <v>41197</v>
      </c>
      <c r="N24">
        <v>0</v>
      </c>
      <c r="O24">
        <v>1916</v>
      </c>
      <c r="P24">
        <v>49.120000000009803</v>
      </c>
      <c r="Q24">
        <v>99095.52</v>
      </c>
      <c r="R24">
        <v>99144.639999999999</v>
      </c>
      <c r="S24">
        <v>51.72</v>
      </c>
      <c r="T24">
        <v>0</v>
      </c>
      <c r="U24">
        <v>-7.7241494969600003E-4</v>
      </c>
      <c r="V24">
        <f>-(MAX($R$2:R24)-R24)/MAX($R$2:R24)</f>
        <v>-2.8715903782912756E-2</v>
      </c>
      <c r="W24">
        <f>MIN($V$3:V24)</f>
        <v>-2.8715903782912756E-2</v>
      </c>
      <c r="Y24" s="1">
        <v>41197</v>
      </c>
      <c r="Z24">
        <v>0</v>
      </c>
      <c r="AA24">
        <v>1996</v>
      </c>
      <c r="AB24">
        <v>40.3200000000069</v>
      </c>
      <c r="AC24">
        <v>103233.12</v>
      </c>
      <c r="AD24">
        <v>103273.44</v>
      </c>
      <c r="AE24">
        <v>51.72</v>
      </c>
      <c r="AF24">
        <v>0</v>
      </c>
      <c r="AG24">
        <v>-7.7249604463399996E-4</v>
      </c>
      <c r="AH24">
        <f>-(MAX($AD$2:AD24)-AD24)/MAX($AD$2:AD24)</f>
        <v>-2.2667084576843206E-2</v>
      </c>
      <c r="AI24">
        <f>MIN($AH$3:AH24)</f>
        <v>-2.7200501492221293E-2</v>
      </c>
      <c r="AK24" s="1">
        <v>41197</v>
      </c>
      <c r="AL24">
        <f>1996</f>
        <v>1996</v>
      </c>
      <c r="AM24">
        <f t="shared" si="0"/>
        <v>40.3200000000069</v>
      </c>
      <c r="AN24">
        <f t="shared" si="1"/>
        <v>103233.12</v>
      </c>
      <c r="AO24">
        <f t="shared" si="2"/>
        <v>103273.44</v>
      </c>
      <c r="AP24">
        <v>51.72</v>
      </c>
      <c r="AQ24">
        <f t="shared" si="3"/>
        <v>-7.7249604463444708E-4</v>
      </c>
      <c r="AR24">
        <f>-(MAX($AO$2:AO24)-AO24)/MAX($AO$2:AO24)</f>
        <v>-2.2667084576843341E-2</v>
      </c>
      <c r="AS24">
        <f>MIN($AR$3:AR24)</f>
        <v>-2.7200501492212065E-2</v>
      </c>
    </row>
    <row r="25" spans="1:45" x14ac:dyDescent="0.2">
      <c r="A25" s="1">
        <v>41198</v>
      </c>
      <c r="B25">
        <v>1952</v>
      </c>
      <c r="C25">
        <v>1952</v>
      </c>
      <c r="D25">
        <v>23.2400000000052</v>
      </c>
      <c r="E25">
        <v>101504</v>
      </c>
      <c r="F25">
        <v>101527.24</v>
      </c>
      <c r="G25">
        <v>52</v>
      </c>
      <c r="H25">
        <v>1</v>
      </c>
      <c r="I25">
        <v>0</v>
      </c>
      <c r="J25">
        <f>-(MAX($F$2:F25)-F25)/MAX($F$2:F25)</f>
        <v>-5.3744353218155372E-3</v>
      </c>
      <c r="K25">
        <f>MIN($J$3:J25)</f>
        <v>-6.3872000000010304E-3</v>
      </c>
      <c r="M25" s="1">
        <v>41198</v>
      </c>
      <c r="N25">
        <v>0</v>
      </c>
      <c r="O25">
        <v>1916</v>
      </c>
      <c r="P25">
        <v>49.120000000009803</v>
      </c>
      <c r="Q25">
        <v>99632</v>
      </c>
      <c r="R25">
        <v>99681.12</v>
      </c>
      <c r="S25">
        <v>52</v>
      </c>
      <c r="T25">
        <v>0</v>
      </c>
      <c r="U25">
        <v>5.4110842502399998E-3</v>
      </c>
      <c r="V25">
        <f>-(MAX($R$2:R25)-R25)/MAX($R$2:R25)</f>
        <v>-2.3460203707361127E-2</v>
      </c>
      <c r="W25">
        <f>MIN($V$3:V25)</f>
        <v>-2.8715903782912756E-2</v>
      </c>
      <c r="Y25" s="1">
        <v>41198</v>
      </c>
      <c r="Z25">
        <v>0</v>
      </c>
      <c r="AA25">
        <v>1996</v>
      </c>
      <c r="AB25">
        <v>40.3200000000069</v>
      </c>
      <c r="AC25">
        <v>103792</v>
      </c>
      <c r="AD25">
        <v>103832.32000000001</v>
      </c>
      <c r="AE25">
        <v>52</v>
      </c>
      <c r="AF25">
        <v>0</v>
      </c>
      <c r="AG25">
        <v>5.4116527928200001E-3</v>
      </c>
      <c r="AH25">
        <f>-(MAX($AD$2:AD25)-AD25)/MAX($AD$2:AD25)</f>
        <v>-1.737809817557974E-2</v>
      </c>
      <c r="AI25">
        <f>MIN($AH$3:AH25)</f>
        <v>-2.7200501492221293E-2</v>
      </c>
      <c r="AK25" s="1">
        <v>41198</v>
      </c>
      <c r="AL25">
        <f>1996</f>
        <v>1996</v>
      </c>
      <c r="AM25">
        <f t="shared" si="0"/>
        <v>40.3200000000069</v>
      </c>
      <c r="AN25">
        <f t="shared" si="1"/>
        <v>103792</v>
      </c>
      <c r="AO25">
        <f t="shared" si="2"/>
        <v>103832.32000000001</v>
      </c>
      <c r="AP25">
        <v>52</v>
      </c>
      <c r="AQ25">
        <f t="shared" si="3"/>
        <v>5.4116527928187988E-3</v>
      </c>
      <c r="AR25">
        <f>-(MAX($AO$2:AO25)-AO25)/MAX($AO$2:AO25)</f>
        <v>-1.7378098175579875E-2</v>
      </c>
      <c r="AS25">
        <f>MIN($AR$3:AR25)</f>
        <v>-2.7200501492212065E-2</v>
      </c>
    </row>
    <row r="26" spans="1:45" x14ac:dyDescent="0.2">
      <c r="A26" s="1">
        <v>41199</v>
      </c>
      <c r="B26">
        <v>0</v>
      </c>
      <c r="C26">
        <v>1952</v>
      </c>
      <c r="D26">
        <v>23.2400000000052</v>
      </c>
      <c r="E26">
        <v>102519.03999999999</v>
      </c>
      <c r="F26">
        <v>102542.28</v>
      </c>
      <c r="G26">
        <v>52.52</v>
      </c>
      <c r="H26">
        <v>0</v>
      </c>
      <c r="I26">
        <v>9.9977109591500007E-3</v>
      </c>
      <c r="J26">
        <f>-(MAX($F$2:F26)-F26)/MAX($F$2:F26)</f>
        <v>0</v>
      </c>
      <c r="K26">
        <f>MIN($J$3:J26)</f>
        <v>-6.3872000000010304E-3</v>
      </c>
      <c r="M26" s="1">
        <v>41199</v>
      </c>
      <c r="N26">
        <v>0</v>
      </c>
      <c r="O26">
        <v>1916</v>
      </c>
      <c r="P26">
        <v>49.120000000009803</v>
      </c>
      <c r="Q26">
        <v>100628.32</v>
      </c>
      <c r="R26">
        <v>100677.44</v>
      </c>
      <c r="S26">
        <v>52.52</v>
      </c>
      <c r="T26">
        <v>0</v>
      </c>
      <c r="U26">
        <v>9.9950722865100004E-3</v>
      </c>
      <c r="V26">
        <f>-(MAX($R$2:R26)-R26)/MAX($R$2:R26)</f>
        <v>-1.3699617852765102E-2</v>
      </c>
      <c r="W26">
        <f>MIN($V$3:V26)</f>
        <v>-2.8715903782912756E-2</v>
      </c>
      <c r="Y26" s="1">
        <v>41199</v>
      </c>
      <c r="Z26">
        <v>0</v>
      </c>
      <c r="AA26">
        <v>1996</v>
      </c>
      <c r="AB26">
        <v>40.3200000000069</v>
      </c>
      <c r="AC26">
        <v>104829.92</v>
      </c>
      <c r="AD26">
        <v>104870.24</v>
      </c>
      <c r="AE26">
        <v>52.52</v>
      </c>
      <c r="AF26">
        <v>0</v>
      </c>
      <c r="AG26">
        <v>9.9961168160400005E-3</v>
      </c>
      <c r="AH26">
        <f>-(MAX($AD$2:AD26)-AD26)/MAX($AD$2:AD26)</f>
        <v>-7.5556948589476898E-3</v>
      </c>
      <c r="AI26">
        <f>MIN($AH$3:AH26)</f>
        <v>-2.7200501492221293E-2</v>
      </c>
      <c r="AK26" s="1">
        <v>41199</v>
      </c>
      <c r="AL26">
        <f>1996</f>
        <v>1996</v>
      </c>
      <c r="AM26">
        <f t="shared" si="0"/>
        <v>40.3200000000069</v>
      </c>
      <c r="AN26">
        <f t="shared" si="1"/>
        <v>104829.92000000001</v>
      </c>
      <c r="AO26">
        <f t="shared" si="2"/>
        <v>104870.24000000002</v>
      </c>
      <c r="AP26">
        <v>52.52</v>
      </c>
      <c r="AQ26">
        <f t="shared" si="3"/>
        <v>9.9961168160358233E-3</v>
      </c>
      <c r="AR26">
        <f>-(MAX($AO$2:AO26)-AO26)/MAX($AO$2:AO26)</f>
        <v>-7.5556948589476881E-3</v>
      </c>
      <c r="AS26">
        <f>MIN($AR$3:AR26)</f>
        <v>-2.7200501492212065E-2</v>
      </c>
    </row>
    <row r="27" spans="1:45" x14ac:dyDescent="0.2">
      <c r="A27" s="1">
        <v>41200</v>
      </c>
      <c r="B27">
        <v>0</v>
      </c>
      <c r="C27">
        <v>1952</v>
      </c>
      <c r="D27">
        <v>23.2400000000052</v>
      </c>
      <c r="E27">
        <v>101504</v>
      </c>
      <c r="F27">
        <v>101527.24</v>
      </c>
      <c r="G27">
        <v>52</v>
      </c>
      <c r="H27">
        <v>0</v>
      </c>
      <c r="I27">
        <v>-9.8987461562200004E-3</v>
      </c>
      <c r="J27">
        <f>-(MAX($F$2:F27)-F27)/MAX($F$2:F27)</f>
        <v>-9.8987461562195962E-3</v>
      </c>
      <c r="K27">
        <f>MIN($J$3:J27)</f>
        <v>-9.8987461562195962E-3</v>
      </c>
      <c r="M27" s="1">
        <v>41200</v>
      </c>
      <c r="N27">
        <v>0</v>
      </c>
      <c r="O27">
        <v>1916</v>
      </c>
      <c r="P27">
        <v>49.120000000009803</v>
      </c>
      <c r="Q27">
        <v>99632</v>
      </c>
      <c r="R27">
        <v>99681.12</v>
      </c>
      <c r="S27">
        <v>52</v>
      </c>
      <c r="T27">
        <v>0</v>
      </c>
      <c r="U27">
        <v>-9.8961594573699994E-3</v>
      </c>
      <c r="V27">
        <f>-(MAX($R$2:R27)-R27)/MAX($R$2:R27)</f>
        <v>-2.3460203707361127E-2</v>
      </c>
      <c r="W27">
        <f>MIN($V$3:V27)</f>
        <v>-2.8715903782912756E-2</v>
      </c>
      <c r="Y27" s="1">
        <v>41200</v>
      </c>
      <c r="Z27">
        <v>0</v>
      </c>
      <c r="AA27">
        <v>1996</v>
      </c>
      <c r="AB27">
        <v>40.3200000000069</v>
      </c>
      <c r="AC27">
        <v>103792</v>
      </c>
      <c r="AD27">
        <v>103832.32000000001</v>
      </c>
      <c r="AE27">
        <v>52</v>
      </c>
      <c r="AF27">
        <v>0</v>
      </c>
      <c r="AG27">
        <v>-9.8971834144700004E-3</v>
      </c>
      <c r="AH27">
        <f>-(MAX($AD$2:AD27)-AD27)/MAX($AD$2:AD27)</f>
        <v>-1.737809817557974E-2</v>
      </c>
      <c r="AI27">
        <f>MIN($AH$3:AH27)</f>
        <v>-2.7200501492221293E-2</v>
      </c>
      <c r="AK27" s="1">
        <v>41200</v>
      </c>
      <c r="AL27">
        <f>1996</f>
        <v>1996</v>
      </c>
      <c r="AM27">
        <f t="shared" si="0"/>
        <v>40.3200000000069</v>
      </c>
      <c r="AN27">
        <f t="shared" si="1"/>
        <v>103792</v>
      </c>
      <c r="AO27">
        <f t="shared" si="2"/>
        <v>103832.32000000001</v>
      </c>
      <c r="AP27">
        <v>52</v>
      </c>
      <c r="AQ27">
        <f t="shared" si="3"/>
        <v>-9.8971834144749981E-3</v>
      </c>
      <c r="AR27">
        <f>-(MAX($AO$2:AO27)-AO27)/MAX($AO$2:AO27)</f>
        <v>-1.7378098175579875E-2</v>
      </c>
      <c r="AS27">
        <f>MIN($AR$3:AR27)</f>
        <v>-2.7200501492212065E-2</v>
      </c>
    </row>
    <row r="28" spans="1:45" x14ac:dyDescent="0.2">
      <c r="A28" s="1">
        <v>41201</v>
      </c>
      <c r="B28">
        <v>0</v>
      </c>
      <c r="C28">
        <v>1952</v>
      </c>
      <c r="D28">
        <v>23.2400000000052</v>
      </c>
      <c r="E28">
        <v>102206.72</v>
      </c>
      <c r="F28">
        <v>102229.96</v>
      </c>
      <c r="G28">
        <v>52.36</v>
      </c>
      <c r="H28">
        <v>0</v>
      </c>
      <c r="I28">
        <v>6.92149220249E-3</v>
      </c>
      <c r="J28">
        <f>-(MAX($F$2:F28)-F28)/MAX($F$2:F28)</f>
        <v>-3.0457680480675134E-3</v>
      </c>
      <c r="K28">
        <f>MIN($J$3:J28)</f>
        <v>-9.8987461562195962E-3</v>
      </c>
      <c r="M28" s="1">
        <v>41201</v>
      </c>
      <c r="N28">
        <v>0</v>
      </c>
      <c r="O28">
        <v>1916</v>
      </c>
      <c r="P28">
        <v>49.120000000009803</v>
      </c>
      <c r="Q28">
        <v>100321.75999999901</v>
      </c>
      <c r="R28">
        <v>100370.88</v>
      </c>
      <c r="S28">
        <v>52.36</v>
      </c>
      <c r="T28">
        <v>0</v>
      </c>
      <c r="U28">
        <v>6.9196654291200001E-3</v>
      </c>
      <c r="V28">
        <f>-(MAX($R$2:R28)-R28)/MAX($R$2:R28)</f>
        <v>-1.6702875038794605E-2</v>
      </c>
      <c r="W28">
        <f>MIN($V$3:V28)</f>
        <v>-2.8715903782912756E-2</v>
      </c>
      <c r="Y28" s="1">
        <v>41201</v>
      </c>
      <c r="Z28">
        <v>0</v>
      </c>
      <c r="AA28">
        <v>1996</v>
      </c>
      <c r="AB28">
        <v>40.3200000000069</v>
      </c>
      <c r="AC28">
        <v>104510.56</v>
      </c>
      <c r="AD28">
        <v>104550.88</v>
      </c>
      <c r="AE28">
        <v>52.36</v>
      </c>
      <c r="AF28">
        <v>0</v>
      </c>
      <c r="AG28">
        <v>6.9203885649500004E-3</v>
      </c>
      <c r="AH28">
        <f>-(MAX($AD$2:AD28)-AD28)/MAX($AD$2:AD28)</f>
        <v>-1.0577972802526793E-2</v>
      </c>
      <c r="AI28">
        <f>MIN($AH$3:AH28)</f>
        <v>-2.7200501492221293E-2</v>
      </c>
      <c r="AK28" s="1">
        <v>41201</v>
      </c>
      <c r="AL28">
        <f>1996</f>
        <v>1996</v>
      </c>
      <c r="AM28">
        <f t="shared" si="0"/>
        <v>40.3200000000069</v>
      </c>
      <c r="AN28">
        <f t="shared" si="1"/>
        <v>104510.56</v>
      </c>
      <c r="AO28">
        <f t="shared" si="2"/>
        <v>104550.88</v>
      </c>
      <c r="AP28">
        <v>52.36</v>
      </c>
      <c r="AQ28">
        <f t="shared" si="3"/>
        <v>6.9203885649477695E-3</v>
      </c>
      <c r="AR28">
        <f>-(MAX($AO$2:AO28)-AO28)/MAX($AO$2:AO28)</f>
        <v>-1.0577972802526928E-2</v>
      </c>
      <c r="AS28">
        <f>MIN($AR$3:AR28)</f>
        <v>-2.7200501492212065E-2</v>
      </c>
    </row>
    <row r="29" spans="1:45" x14ac:dyDescent="0.2">
      <c r="A29" s="1">
        <v>41204</v>
      </c>
      <c r="B29">
        <v>1952</v>
      </c>
      <c r="C29">
        <v>0</v>
      </c>
      <c r="D29">
        <v>103713.48</v>
      </c>
      <c r="E29">
        <v>0</v>
      </c>
      <c r="F29">
        <v>103713.48</v>
      </c>
      <c r="G29">
        <v>53.12</v>
      </c>
      <c r="H29">
        <v>-1</v>
      </c>
      <c r="I29">
        <v>1.4511597187399999E-2</v>
      </c>
      <c r="J29">
        <f>-(MAX($F$2:F29)-F29)/MAX($F$2:F29)</f>
        <v>0</v>
      </c>
      <c r="K29">
        <f>MIN($J$3:J29)</f>
        <v>-9.8987461562195962E-3</v>
      </c>
      <c r="M29" s="1">
        <v>41204</v>
      </c>
      <c r="N29">
        <v>0</v>
      </c>
      <c r="O29">
        <v>1916</v>
      </c>
      <c r="P29">
        <v>49.120000000009803</v>
      </c>
      <c r="Q29">
        <v>101777.92</v>
      </c>
      <c r="R29">
        <v>101827.04</v>
      </c>
      <c r="S29">
        <v>53.12</v>
      </c>
      <c r="T29">
        <v>0</v>
      </c>
      <c r="U29">
        <v>1.45077934955E-2</v>
      </c>
      <c r="V29">
        <f>-(MAX($R$2:R29)-R29)/MAX($R$2:R29)</f>
        <v>-2.4374034051544706E-3</v>
      </c>
      <c r="W29">
        <f>MIN($V$3:V29)</f>
        <v>-2.8715903782912756E-2</v>
      </c>
      <c r="Y29" s="1">
        <v>41204</v>
      </c>
      <c r="Z29">
        <v>0</v>
      </c>
      <c r="AA29">
        <v>1996</v>
      </c>
      <c r="AB29">
        <v>40.3200000000069</v>
      </c>
      <c r="AC29">
        <v>106027.519999999</v>
      </c>
      <c r="AD29">
        <v>106067.84</v>
      </c>
      <c r="AE29">
        <v>53.12</v>
      </c>
      <c r="AF29">
        <v>0</v>
      </c>
      <c r="AG29">
        <v>1.45092992044E-2</v>
      </c>
      <c r="AH29">
        <f>-(MAX($AD$2:AD29)-AD29)/MAX($AD$2:AD29)</f>
        <v>0</v>
      </c>
      <c r="AI29">
        <f>MIN($AH$3:AH29)</f>
        <v>-2.7200501492221293E-2</v>
      </c>
      <c r="AK29" s="1">
        <v>41204</v>
      </c>
      <c r="AL29">
        <f>1996</f>
        <v>1996</v>
      </c>
      <c r="AM29">
        <f t="shared" si="0"/>
        <v>40.3200000000069</v>
      </c>
      <c r="AN29">
        <f t="shared" si="1"/>
        <v>106027.51999999999</v>
      </c>
      <c r="AO29">
        <f t="shared" si="2"/>
        <v>106067.84</v>
      </c>
      <c r="AP29">
        <v>53.12</v>
      </c>
      <c r="AQ29">
        <f t="shared" si="3"/>
        <v>1.4509299204368168E-2</v>
      </c>
      <c r="AR29">
        <f>-(MAX($AO$2:AO29)-AO29)/MAX($AO$2:AO29)</f>
        <v>0</v>
      </c>
      <c r="AS29">
        <f>MIN($AR$3:AR29)</f>
        <v>-2.7200501492212065E-2</v>
      </c>
    </row>
    <row r="30" spans="1:45" x14ac:dyDescent="0.2">
      <c r="A30" s="1">
        <v>41205</v>
      </c>
      <c r="B30">
        <v>0</v>
      </c>
      <c r="C30">
        <v>0</v>
      </c>
      <c r="D30">
        <v>103713.48</v>
      </c>
      <c r="E30">
        <v>0</v>
      </c>
      <c r="F30">
        <v>103713.48</v>
      </c>
      <c r="G30">
        <v>53.12</v>
      </c>
      <c r="H30">
        <v>-1</v>
      </c>
      <c r="I30">
        <v>0</v>
      </c>
      <c r="J30">
        <f>-(MAX($F$2:F30)-F30)/MAX($F$2:F30)</f>
        <v>0</v>
      </c>
      <c r="K30">
        <f>MIN($J$3:J30)</f>
        <v>-9.8987461562195962E-3</v>
      </c>
      <c r="M30" s="1">
        <v>41205</v>
      </c>
      <c r="N30">
        <v>0</v>
      </c>
      <c r="O30">
        <v>1916</v>
      </c>
      <c r="P30">
        <v>49.120000000009803</v>
      </c>
      <c r="Q30">
        <v>101777.92</v>
      </c>
      <c r="R30">
        <v>101827.04</v>
      </c>
      <c r="S30">
        <v>53.12</v>
      </c>
      <c r="T30">
        <v>0</v>
      </c>
      <c r="U30">
        <v>0</v>
      </c>
      <c r="V30">
        <f>-(MAX($R$2:R30)-R30)/MAX($R$2:R30)</f>
        <v>-2.4374034051544706E-3</v>
      </c>
      <c r="W30">
        <f>MIN($V$3:V30)</f>
        <v>-2.8715903782912756E-2</v>
      </c>
      <c r="Y30" s="1">
        <v>41205</v>
      </c>
      <c r="Z30">
        <v>0</v>
      </c>
      <c r="AA30">
        <v>1996</v>
      </c>
      <c r="AB30">
        <v>40.3200000000069</v>
      </c>
      <c r="AC30">
        <v>106027.519999999</v>
      </c>
      <c r="AD30">
        <v>106067.84</v>
      </c>
      <c r="AE30">
        <v>53.12</v>
      </c>
      <c r="AF30">
        <v>0</v>
      </c>
      <c r="AG30">
        <v>0</v>
      </c>
      <c r="AH30">
        <f>-(MAX($AD$2:AD30)-AD30)/MAX($AD$2:AD30)</f>
        <v>0</v>
      </c>
      <c r="AI30">
        <f>MIN($AH$3:AH30)</f>
        <v>-2.7200501492221293E-2</v>
      </c>
      <c r="AK30" s="1">
        <v>41205</v>
      </c>
      <c r="AL30">
        <f>1996</f>
        <v>1996</v>
      </c>
      <c r="AM30">
        <f t="shared" si="0"/>
        <v>40.3200000000069</v>
      </c>
      <c r="AN30">
        <f t="shared" si="1"/>
        <v>106027.51999999999</v>
      </c>
      <c r="AO30">
        <f t="shared" si="2"/>
        <v>106067.84</v>
      </c>
      <c r="AP30">
        <v>53.12</v>
      </c>
      <c r="AQ30">
        <f t="shared" si="3"/>
        <v>0</v>
      </c>
      <c r="AR30">
        <f>-(MAX($AO$2:AO30)-AO30)/MAX($AO$2:AO30)</f>
        <v>0</v>
      </c>
      <c r="AS30">
        <f>MIN($AR$3:AR30)</f>
        <v>-2.7200501492212065E-2</v>
      </c>
    </row>
    <row r="31" spans="1:45" x14ac:dyDescent="0.2">
      <c r="A31" s="1">
        <v>41206</v>
      </c>
      <c r="B31">
        <v>0</v>
      </c>
      <c r="C31">
        <v>0</v>
      </c>
      <c r="D31">
        <v>103713.48</v>
      </c>
      <c r="E31">
        <v>0</v>
      </c>
      <c r="F31">
        <v>103713.48</v>
      </c>
      <c r="G31">
        <v>54.08</v>
      </c>
      <c r="H31">
        <v>-1</v>
      </c>
      <c r="I31">
        <v>0</v>
      </c>
      <c r="J31">
        <f>-(MAX($F$2:F31)-F31)/MAX($F$2:F31)</f>
        <v>0</v>
      </c>
      <c r="K31">
        <f>MIN($J$3:J31)</f>
        <v>-9.8987461562195962E-3</v>
      </c>
      <c r="M31" s="1">
        <v>41206</v>
      </c>
      <c r="N31">
        <v>0</v>
      </c>
      <c r="O31">
        <v>1916</v>
      </c>
      <c r="P31">
        <v>49.120000000009803</v>
      </c>
      <c r="Q31">
        <v>103617.28</v>
      </c>
      <c r="R31">
        <v>103666.4</v>
      </c>
      <c r="S31">
        <v>54.08</v>
      </c>
      <c r="T31">
        <v>0</v>
      </c>
      <c r="U31">
        <v>1.8063571326400001E-2</v>
      </c>
      <c r="V31">
        <f>-(MAX($R$2:R31)-R31)/MAX($R$2:R31)</f>
        <v>0</v>
      </c>
      <c r="W31">
        <f>MIN($V$3:V31)</f>
        <v>-2.8715903782912756E-2</v>
      </c>
      <c r="Y31" s="1">
        <v>41206</v>
      </c>
      <c r="Z31">
        <v>0</v>
      </c>
      <c r="AA31">
        <v>1996</v>
      </c>
      <c r="AB31">
        <v>40.3200000000069</v>
      </c>
      <c r="AC31">
        <v>107943.679999999</v>
      </c>
      <c r="AD31">
        <v>107984</v>
      </c>
      <c r="AE31">
        <v>54.08</v>
      </c>
      <c r="AF31">
        <v>0</v>
      </c>
      <c r="AG31">
        <v>1.8065419263699999E-2</v>
      </c>
      <c r="AH31">
        <f>-(MAX($AD$2:AD31)-AD31)/MAX($AD$2:AD31)</f>
        <v>0</v>
      </c>
      <c r="AI31">
        <f>MIN($AH$3:AH31)</f>
        <v>-2.7200501492221293E-2</v>
      </c>
      <c r="AK31" s="1">
        <v>41206</v>
      </c>
      <c r="AL31">
        <f>1996</f>
        <v>1996</v>
      </c>
      <c r="AM31">
        <f t="shared" si="0"/>
        <v>40.3200000000069</v>
      </c>
      <c r="AN31">
        <f t="shared" si="1"/>
        <v>107943.67999999999</v>
      </c>
      <c r="AO31">
        <f t="shared" si="2"/>
        <v>107984</v>
      </c>
      <c r="AP31">
        <v>54.08</v>
      </c>
      <c r="AQ31">
        <f t="shared" si="3"/>
        <v>1.8065419263746708E-2</v>
      </c>
      <c r="AR31">
        <f>-(MAX($AO$2:AO31)-AO31)/MAX($AO$2:AO31)</f>
        <v>0</v>
      </c>
      <c r="AS31">
        <f>MIN($AR$3:AR31)</f>
        <v>-2.7200501492212065E-2</v>
      </c>
    </row>
    <row r="32" spans="1:45" x14ac:dyDescent="0.2">
      <c r="A32" s="1">
        <v>41207</v>
      </c>
      <c r="B32">
        <v>0</v>
      </c>
      <c r="C32">
        <v>0</v>
      </c>
      <c r="D32">
        <v>103713.48</v>
      </c>
      <c r="E32">
        <v>0</v>
      </c>
      <c r="F32">
        <v>103713.48</v>
      </c>
      <c r="G32">
        <v>54.36</v>
      </c>
      <c r="H32">
        <v>-1</v>
      </c>
      <c r="I32">
        <v>0</v>
      </c>
      <c r="J32">
        <f>-(MAX($F$2:F32)-F32)/MAX($F$2:F32)</f>
        <v>0</v>
      </c>
      <c r="K32">
        <f>MIN($J$3:J32)</f>
        <v>-9.8987461562195962E-3</v>
      </c>
      <c r="M32" s="1">
        <v>41207</v>
      </c>
      <c r="N32">
        <v>0</v>
      </c>
      <c r="O32">
        <v>1916</v>
      </c>
      <c r="P32">
        <v>49.120000000009803</v>
      </c>
      <c r="Q32">
        <v>104153.75999999901</v>
      </c>
      <c r="R32">
        <v>104202.88</v>
      </c>
      <c r="S32">
        <v>54.36</v>
      </c>
      <c r="T32">
        <v>0</v>
      </c>
      <c r="U32">
        <v>5.1750615435699997E-3</v>
      </c>
      <c r="V32">
        <f>-(MAX($R$2:R32)-R32)/MAX($R$2:R32)</f>
        <v>0</v>
      </c>
      <c r="W32">
        <f>MIN($V$3:V32)</f>
        <v>-2.8715903782912756E-2</v>
      </c>
      <c r="Y32" s="1">
        <v>41207</v>
      </c>
      <c r="Z32">
        <v>0</v>
      </c>
      <c r="AA32">
        <v>1996</v>
      </c>
      <c r="AB32">
        <v>40.3200000000069</v>
      </c>
      <c r="AC32">
        <v>108502.56</v>
      </c>
      <c r="AD32">
        <v>108542.88</v>
      </c>
      <c r="AE32">
        <v>54.36</v>
      </c>
      <c r="AF32">
        <v>0</v>
      </c>
      <c r="AG32">
        <v>5.1755815676400004E-3</v>
      </c>
      <c r="AH32">
        <f>-(MAX($AD$2:AD32)-AD32)/MAX($AD$2:AD32)</f>
        <v>0</v>
      </c>
      <c r="AI32">
        <f>MIN($AH$3:AH32)</f>
        <v>-2.7200501492221293E-2</v>
      </c>
      <c r="AK32" s="1">
        <v>41207</v>
      </c>
      <c r="AL32">
        <f>1996</f>
        <v>1996</v>
      </c>
      <c r="AM32">
        <f t="shared" si="0"/>
        <v>40.3200000000069</v>
      </c>
      <c r="AN32">
        <f t="shared" si="1"/>
        <v>108502.56</v>
      </c>
      <c r="AO32">
        <f t="shared" si="2"/>
        <v>108542.88</v>
      </c>
      <c r="AP32">
        <v>54.36</v>
      </c>
      <c r="AQ32">
        <f t="shared" si="3"/>
        <v>5.1755815676396933E-3</v>
      </c>
      <c r="AR32">
        <f>-(MAX($AO$2:AO32)-AO32)/MAX($AO$2:AO32)</f>
        <v>0</v>
      </c>
      <c r="AS32">
        <f>MIN($AR$3:AR32)</f>
        <v>-2.7200501492212065E-2</v>
      </c>
    </row>
    <row r="33" spans="1:45" x14ac:dyDescent="0.2">
      <c r="A33" s="1">
        <v>41208</v>
      </c>
      <c r="B33">
        <v>0</v>
      </c>
      <c r="C33">
        <v>0</v>
      </c>
      <c r="D33">
        <v>103713.48</v>
      </c>
      <c r="E33">
        <v>0</v>
      </c>
      <c r="F33">
        <v>103713.48</v>
      </c>
      <c r="G33">
        <v>53.36</v>
      </c>
      <c r="H33">
        <v>0</v>
      </c>
      <c r="I33">
        <v>0</v>
      </c>
      <c r="J33">
        <f>-(MAX($F$2:F33)-F33)/MAX($F$2:F33)</f>
        <v>0</v>
      </c>
      <c r="K33">
        <f>MIN($J$3:J33)</f>
        <v>-9.8987461562195962E-3</v>
      </c>
      <c r="M33" s="1">
        <v>41208</v>
      </c>
      <c r="N33">
        <v>0</v>
      </c>
      <c r="O33">
        <v>1916</v>
      </c>
      <c r="P33">
        <v>49.120000000009803</v>
      </c>
      <c r="Q33">
        <v>102237.75999999901</v>
      </c>
      <c r="R33">
        <v>102286.88</v>
      </c>
      <c r="S33">
        <v>53.36</v>
      </c>
      <c r="T33">
        <v>0</v>
      </c>
      <c r="U33">
        <v>-1.8387207724000001E-2</v>
      </c>
      <c r="V33">
        <f>-(MAX($R$2:R33)-R33)/MAX($R$2:R33)</f>
        <v>-1.8387207724009164E-2</v>
      </c>
      <c r="W33">
        <f>MIN($V$3:V33)</f>
        <v>-2.8715903782912756E-2</v>
      </c>
      <c r="Y33" s="1">
        <v>41208</v>
      </c>
      <c r="Z33">
        <v>0</v>
      </c>
      <c r="AA33">
        <v>1996</v>
      </c>
      <c r="AB33">
        <v>40.3200000000069</v>
      </c>
      <c r="AC33">
        <v>106506.56</v>
      </c>
      <c r="AD33">
        <v>106546.88</v>
      </c>
      <c r="AE33">
        <v>53.36</v>
      </c>
      <c r="AF33">
        <v>0</v>
      </c>
      <c r="AG33">
        <v>-1.8389045877499999E-2</v>
      </c>
      <c r="AH33">
        <f>-(MAX($AD$2:AD33)-AD33)/MAX($AD$2:AD33)</f>
        <v>-1.838904587753706E-2</v>
      </c>
      <c r="AI33">
        <f>MIN($AH$3:AH33)</f>
        <v>-2.7200501492221293E-2</v>
      </c>
      <c r="AK33" s="1">
        <v>41208</v>
      </c>
      <c r="AL33">
        <f>1996</f>
        <v>1996</v>
      </c>
      <c r="AM33">
        <f t="shared" si="0"/>
        <v>40.3200000000069</v>
      </c>
      <c r="AN33">
        <f t="shared" si="1"/>
        <v>106506.56</v>
      </c>
      <c r="AO33">
        <f t="shared" si="2"/>
        <v>106546.88</v>
      </c>
      <c r="AP33">
        <v>53.36</v>
      </c>
      <c r="AQ33">
        <f t="shared" si="3"/>
        <v>-1.838904587753706E-2</v>
      </c>
      <c r="AR33">
        <f>-(MAX($AO$2:AO33)-AO33)/MAX($AO$2:AO33)</f>
        <v>-1.838904587753706E-2</v>
      </c>
      <c r="AS33">
        <f>MIN($AR$3:AR33)</f>
        <v>-2.7200501492212065E-2</v>
      </c>
    </row>
    <row r="34" spans="1:45" x14ac:dyDescent="0.2">
      <c r="A34" s="1">
        <v>41211</v>
      </c>
      <c r="B34">
        <v>0</v>
      </c>
      <c r="C34">
        <v>0</v>
      </c>
      <c r="D34">
        <v>103713.48</v>
      </c>
      <c r="E34">
        <v>0</v>
      </c>
      <c r="F34">
        <v>103713.48</v>
      </c>
      <c r="G34">
        <v>54</v>
      </c>
      <c r="H34">
        <v>0</v>
      </c>
      <c r="I34">
        <v>0</v>
      </c>
      <c r="J34">
        <f>-(MAX($F$2:F34)-F34)/MAX($F$2:F34)</f>
        <v>0</v>
      </c>
      <c r="K34">
        <f>MIN($J$3:J34)</f>
        <v>-9.8987461562195962E-3</v>
      </c>
      <c r="M34" s="1">
        <v>41211</v>
      </c>
      <c r="N34">
        <v>0</v>
      </c>
      <c r="O34">
        <v>1916</v>
      </c>
      <c r="P34">
        <v>49.120000000009803</v>
      </c>
      <c r="Q34">
        <v>103464</v>
      </c>
      <c r="R34">
        <v>103513.12</v>
      </c>
      <c r="S34">
        <v>54</v>
      </c>
      <c r="T34">
        <v>0</v>
      </c>
      <c r="U34">
        <v>1.19882432625E-2</v>
      </c>
      <c r="V34">
        <f>-(MAX($R$2:R34)-R34)/MAX($R$2:R34)</f>
        <v>-6.6193947806433883E-3</v>
      </c>
      <c r="W34">
        <f>MIN($V$3:V34)</f>
        <v>-2.8715903782912756E-2</v>
      </c>
      <c r="Y34" s="1">
        <v>41211</v>
      </c>
      <c r="Z34">
        <v>0</v>
      </c>
      <c r="AA34">
        <v>1996</v>
      </c>
      <c r="AB34">
        <v>40.3200000000069</v>
      </c>
      <c r="AC34">
        <v>107784</v>
      </c>
      <c r="AD34">
        <v>107824.32000000001</v>
      </c>
      <c r="AE34">
        <v>54</v>
      </c>
      <c r="AF34">
        <v>0</v>
      </c>
      <c r="AG34">
        <v>1.1989464168300001E-2</v>
      </c>
      <c r="AH34">
        <f>-(MAX($AD$2:AD34)-AD34)/MAX($AD$2:AD34)</f>
        <v>-6.6200565159133208E-3</v>
      </c>
      <c r="AI34">
        <f>MIN($AH$3:AH34)</f>
        <v>-2.7200501492221293E-2</v>
      </c>
      <c r="AK34" s="1">
        <v>41211</v>
      </c>
      <c r="AL34">
        <f>1996</f>
        <v>1996</v>
      </c>
      <c r="AM34">
        <f t="shared" si="0"/>
        <v>40.3200000000069</v>
      </c>
      <c r="AN34">
        <f t="shared" si="1"/>
        <v>107784</v>
      </c>
      <c r="AO34">
        <f t="shared" si="2"/>
        <v>107824.32000000001</v>
      </c>
      <c r="AP34">
        <v>54</v>
      </c>
      <c r="AQ34">
        <f t="shared" si="3"/>
        <v>1.1989464168260978E-2</v>
      </c>
      <c r="AR34">
        <f>-(MAX($AO$2:AO34)-AO34)/MAX($AO$2:AO34)</f>
        <v>-6.6200565159133208E-3</v>
      </c>
      <c r="AS34">
        <f>MIN($AR$3:AR34)</f>
        <v>-2.7200501492212065E-2</v>
      </c>
    </row>
    <row r="35" spans="1:45" x14ac:dyDescent="0.2">
      <c r="A35" s="1">
        <v>41212</v>
      </c>
      <c r="B35">
        <v>0</v>
      </c>
      <c r="C35">
        <v>0</v>
      </c>
      <c r="D35">
        <v>103713.48</v>
      </c>
      <c r="E35">
        <v>0</v>
      </c>
      <c r="F35">
        <v>103713.48</v>
      </c>
      <c r="G35">
        <v>54.32</v>
      </c>
      <c r="H35">
        <v>0</v>
      </c>
      <c r="I35">
        <v>0</v>
      </c>
      <c r="J35">
        <f>-(MAX($F$2:F35)-F35)/MAX($F$2:F35)</f>
        <v>0</v>
      </c>
      <c r="K35">
        <f>MIN($J$3:J35)</f>
        <v>-9.8987461562195962E-3</v>
      </c>
      <c r="M35" s="1">
        <v>41212</v>
      </c>
      <c r="N35">
        <v>0</v>
      </c>
      <c r="O35">
        <v>1916</v>
      </c>
      <c r="P35">
        <v>49.120000000009803</v>
      </c>
      <c r="Q35">
        <v>104077.12</v>
      </c>
      <c r="R35">
        <v>104126.24</v>
      </c>
      <c r="S35">
        <v>54.32</v>
      </c>
      <c r="T35">
        <v>0</v>
      </c>
      <c r="U35">
        <v>5.9231139009199999E-3</v>
      </c>
      <c r="V35">
        <f>-(MAX($R$2:R35)-R35)/MAX($R$2:R35)</f>
        <v>-7.3548830896036095E-4</v>
      </c>
      <c r="W35">
        <f>MIN($V$3:V35)</f>
        <v>-2.8715903782912756E-2</v>
      </c>
      <c r="Y35" s="1">
        <v>41212</v>
      </c>
      <c r="Z35">
        <v>0</v>
      </c>
      <c r="AA35">
        <v>1996</v>
      </c>
      <c r="AB35">
        <v>40.3200000000069</v>
      </c>
      <c r="AC35">
        <v>108422.72</v>
      </c>
      <c r="AD35">
        <v>108463.03999999999</v>
      </c>
      <c r="AE35">
        <v>54.32</v>
      </c>
      <c r="AF35">
        <v>0</v>
      </c>
      <c r="AG35">
        <v>5.9237099756299996E-3</v>
      </c>
      <c r="AH35">
        <f>-(MAX($AD$2:AD35)-AD35)/MAX($AD$2:AD35)</f>
        <v>-7.3556183510158437E-4</v>
      </c>
      <c r="AI35">
        <f>MIN($AH$3:AH35)</f>
        <v>-2.7200501492221293E-2</v>
      </c>
      <c r="AK35" s="1">
        <v>41212</v>
      </c>
      <c r="AL35">
        <f>1996</f>
        <v>1996</v>
      </c>
      <c r="AM35">
        <f t="shared" si="0"/>
        <v>40.3200000000069</v>
      </c>
      <c r="AN35">
        <f t="shared" si="1"/>
        <v>108422.72</v>
      </c>
      <c r="AO35">
        <f t="shared" si="2"/>
        <v>108463.04000000001</v>
      </c>
      <c r="AP35">
        <v>54.32</v>
      </c>
      <c r="AQ35">
        <f t="shared" si="3"/>
        <v>5.9237099756344501E-3</v>
      </c>
      <c r="AR35">
        <f>-(MAX($AO$2:AO35)-AO35)/MAX($AO$2:AO35)</f>
        <v>-7.3556183510145026E-4</v>
      </c>
      <c r="AS35">
        <f>MIN($AR$3:AR35)</f>
        <v>-2.7200501492212065E-2</v>
      </c>
    </row>
    <row r="36" spans="1:45" x14ac:dyDescent="0.2">
      <c r="A36" s="1">
        <v>41213</v>
      </c>
      <c r="B36">
        <v>1892</v>
      </c>
      <c r="C36">
        <v>1892</v>
      </c>
      <c r="D36">
        <v>31.8800000000046</v>
      </c>
      <c r="E36">
        <v>103681.599999999</v>
      </c>
      <c r="F36">
        <v>103713.48</v>
      </c>
      <c r="G36">
        <v>54.8</v>
      </c>
      <c r="H36">
        <v>1</v>
      </c>
      <c r="I36">
        <v>0</v>
      </c>
      <c r="J36">
        <f>-(MAX($F$2:F36)-F36)/MAX($F$2:F36)</f>
        <v>0</v>
      </c>
      <c r="K36">
        <f>MIN($J$3:J36)</f>
        <v>-9.8987461562195962E-3</v>
      </c>
      <c r="M36" s="1">
        <v>41213</v>
      </c>
      <c r="N36">
        <v>0</v>
      </c>
      <c r="O36">
        <v>1916</v>
      </c>
      <c r="P36">
        <v>49.120000000009803</v>
      </c>
      <c r="Q36">
        <v>104996.799999999</v>
      </c>
      <c r="R36">
        <v>105045.92</v>
      </c>
      <c r="S36">
        <v>54.8</v>
      </c>
      <c r="T36">
        <v>1</v>
      </c>
      <c r="U36">
        <v>8.8323558019600002E-3</v>
      </c>
      <c r="V36">
        <f>-(MAX($R$2:R36)-R36)/MAX($R$2:R36)</f>
        <v>0</v>
      </c>
      <c r="W36">
        <f>MIN($V$3:V36)</f>
        <v>-2.8715903782912756E-2</v>
      </c>
      <c r="Y36" s="1">
        <v>41213</v>
      </c>
      <c r="Z36">
        <v>0</v>
      </c>
      <c r="AA36">
        <v>1996</v>
      </c>
      <c r="AB36">
        <v>40.3200000000069</v>
      </c>
      <c r="AC36">
        <v>109380.799999999</v>
      </c>
      <c r="AD36">
        <v>109421.12</v>
      </c>
      <c r="AE36">
        <v>54.8</v>
      </c>
      <c r="AF36">
        <v>0</v>
      </c>
      <c r="AG36">
        <v>8.83323941501E-3</v>
      </c>
      <c r="AH36">
        <f>-(MAX($AD$2:AD36)-AD36)/MAX($AD$2:AD36)</f>
        <v>0</v>
      </c>
      <c r="AI36">
        <f>MIN($AH$3:AH36)</f>
        <v>-2.7200501492221293E-2</v>
      </c>
      <c r="AK36" s="1">
        <v>41213</v>
      </c>
      <c r="AL36">
        <f>1996</f>
        <v>1996</v>
      </c>
      <c r="AM36">
        <f t="shared" si="0"/>
        <v>40.3200000000069</v>
      </c>
      <c r="AN36">
        <f t="shared" si="1"/>
        <v>109380.79999999999</v>
      </c>
      <c r="AO36">
        <f t="shared" si="2"/>
        <v>109421.12</v>
      </c>
      <c r="AP36">
        <v>54.8</v>
      </c>
      <c r="AQ36">
        <f t="shared" si="3"/>
        <v>8.8332394150116671E-3</v>
      </c>
      <c r="AR36">
        <f>-(MAX($AO$2:AO36)-AO36)/MAX($AO$2:AO36)</f>
        <v>0</v>
      </c>
      <c r="AS36">
        <f>MIN($AR$3:AR36)</f>
        <v>-2.7200501492212065E-2</v>
      </c>
    </row>
    <row r="37" spans="1:45" x14ac:dyDescent="0.2">
      <c r="A37" s="1">
        <v>41214</v>
      </c>
      <c r="B37">
        <v>0</v>
      </c>
      <c r="C37">
        <v>1892</v>
      </c>
      <c r="D37">
        <v>31.8800000000046</v>
      </c>
      <c r="E37">
        <v>104362.719999999</v>
      </c>
      <c r="F37">
        <v>104394.599999999</v>
      </c>
      <c r="G37">
        <v>55.16</v>
      </c>
      <c r="H37">
        <v>0</v>
      </c>
      <c r="I37">
        <v>6.5673237461500002E-3</v>
      </c>
      <c r="J37">
        <f>-(MAX($F$2:F37)-F37)/MAX($F$2:F37)</f>
        <v>0</v>
      </c>
      <c r="K37">
        <f>MIN($J$3:J37)</f>
        <v>-9.8987461562195962E-3</v>
      </c>
      <c r="M37" s="1">
        <v>41214</v>
      </c>
      <c r="N37">
        <v>0</v>
      </c>
      <c r="O37">
        <v>1916</v>
      </c>
      <c r="P37">
        <v>49.120000000009803</v>
      </c>
      <c r="Q37">
        <v>105686.56</v>
      </c>
      <c r="R37">
        <v>105735.67999999999</v>
      </c>
      <c r="S37">
        <v>55.16</v>
      </c>
      <c r="T37">
        <v>0</v>
      </c>
      <c r="U37">
        <v>6.5662712078700001E-3</v>
      </c>
      <c r="V37">
        <f>-(MAX($R$2:R37)-R37)/MAX($R$2:R37)</f>
        <v>0</v>
      </c>
      <c r="W37">
        <f>MIN($V$3:V37)</f>
        <v>-2.8715903782912756E-2</v>
      </c>
      <c r="Y37" s="1">
        <v>41214</v>
      </c>
      <c r="Z37">
        <v>0</v>
      </c>
      <c r="AA37">
        <v>1996</v>
      </c>
      <c r="AB37">
        <v>40.3200000000069</v>
      </c>
      <c r="AC37">
        <v>110099.359999999</v>
      </c>
      <c r="AD37">
        <v>110139.679999999</v>
      </c>
      <c r="AE37">
        <v>55.16</v>
      </c>
      <c r="AF37">
        <v>0</v>
      </c>
      <c r="AG37">
        <v>6.5669223637999999E-3</v>
      </c>
      <c r="AH37">
        <f>-(MAX($AD$2:AD37)-AD37)/MAX($AD$2:AD37)</f>
        <v>0</v>
      </c>
      <c r="AI37">
        <f>MIN($AH$3:AH37)</f>
        <v>-2.7200501492221293E-2</v>
      </c>
      <c r="AK37" s="1">
        <v>41214</v>
      </c>
      <c r="AL37">
        <f>1996</f>
        <v>1996</v>
      </c>
      <c r="AM37">
        <f t="shared" si="0"/>
        <v>40.3200000000069</v>
      </c>
      <c r="AN37">
        <f t="shared" si="1"/>
        <v>110099.35999999999</v>
      </c>
      <c r="AO37">
        <f t="shared" si="2"/>
        <v>110139.68</v>
      </c>
      <c r="AP37">
        <v>55.16</v>
      </c>
      <c r="AQ37">
        <f t="shared" si="3"/>
        <v>6.5669223637995818E-3</v>
      </c>
      <c r="AR37">
        <f>-(MAX($AO$2:AO37)-AO37)/MAX($AO$2:AO37)</f>
        <v>0</v>
      </c>
      <c r="AS37">
        <f>MIN($AR$3:AR37)</f>
        <v>-2.7200501492212065E-2</v>
      </c>
    </row>
    <row r="38" spans="1:45" x14ac:dyDescent="0.2">
      <c r="A38" s="1">
        <v>41215</v>
      </c>
      <c r="B38">
        <v>0</v>
      </c>
      <c r="C38">
        <v>1892</v>
      </c>
      <c r="D38">
        <v>31.8800000000046</v>
      </c>
      <c r="E38">
        <v>105270.88</v>
      </c>
      <c r="F38">
        <v>105302.76</v>
      </c>
      <c r="G38">
        <v>55.64</v>
      </c>
      <c r="H38">
        <v>1</v>
      </c>
      <c r="I38">
        <v>8.6993005385300002E-3</v>
      </c>
      <c r="J38">
        <f>-(MAX($F$2:F38)-F38)/MAX($F$2:F38)</f>
        <v>0</v>
      </c>
      <c r="K38">
        <f>MIN($J$3:J38)</f>
        <v>-9.8987461562195962E-3</v>
      </c>
      <c r="M38" s="1">
        <v>41215</v>
      </c>
      <c r="N38">
        <v>0</v>
      </c>
      <c r="O38">
        <v>1916</v>
      </c>
      <c r="P38">
        <v>49.120000000009803</v>
      </c>
      <c r="Q38">
        <v>106606.24</v>
      </c>
      <c r="R38">
        <v>106655.36</v>
      </c>
      <c r="S38">
        <v>55.64</v>
      </c>
      <c r="T38">
        <v>0</v>
      </c>
      <c r="U38">
        <v>8.6979154056599992E-3</v>
      </c>
      <c r="V38">
        <f>-(MAX($R$2:R38)-R38)/MAX($R$2:R38)</f>
        <v>0</v>
      </c>
      <c r="W38">
        <f>MIN($V$3:V38)</f>
        <v>-2.8715903782912756E-2</v>
      </c>
      <c r="Y38" s="1">
        <v>41215</v>
      </c>
      <c r="Z38">
        <v>0</v>
      </c>
      <c r="AA38">
        <v>1996</v>
      </c>
      <c r="AB38">
        <v>40.3200000000069</v>
      </c>
      <c r="AC38">
        <v>111057.44</v>
      </c>
      <c r="AD38">
        <v>111097.76</v>
      </c>
      <c r="AE38">
        <v>55.64</v>
      </c>
      <c r="AF38">
        <v>0</v>
      </c>
      <c r="AG38">
        <v>8.69877232256E-3</v>
      </c>
      <c r="AH38">
        <f>-(MAX($AD$2:AD38)-AD38)/MAX($AD$2:AD38)</f>
        <v>0</v>
      </c>
      <c r="AI38">
        <f>MIN($AH$3:AH38)</f>
        <v>-2.7200501492221293E-2</v>
      </c>
      <c r="AK38" s="1">
        <v>41215</v>
      </c>
      <c r="AL38">
        <f>1996</f>
        <v>1996</v>
      </c>
      <c r="AM38">
        <f t="shared" si="0"/>
        <v>40.3200000000069</v>
      </c>
      <c r="AN38">
        <f t="shared" si="1"/>
        <v>111057.44</v>
      </c>
      <c r="AO38">
        <f t="shared" si="2"/>
        <v>111097.76000000001</v>
      </c>
      <c r="AP38">
        <v>55.64</v>
      </c>
      <c r="AQ38">
        <f t="shared" si="3"/>
        <v>8.6987723225636429E-3</v>
      </c>
      <c r="AR38">
        <f>-(MAX($AO$2:AO38)-AO38)/MAX($AO$2:AO38)</f>
        <v>0</v>
      </c>
      <c r="AS38">
        <f>MIN($AR$3:AR38)</f>
        <v>-2.7200501492212065E-2</v>
      </c>
    </row>
    <row r="39" spans="1:45" x14ac:dyDescent="0.2">
      <c r="A39" s="1">
        <v>41218</v>
      </c>
      <c r="B39">
        <v>0</v>
      </c>
      <c r="C39">
        <v>1892</v>
      </c>
      <c r="D39">
        <v>31.8800000000046</v>
      </c>
      <c r="E39">
        <v>104287.039999999</v>
      </c>
      <c r="F39">
        <v>104318.92</v>
      </c>
      <c r="G39">
        <v>55.12</v>
      </c>
      <c r="H39">
        <v>0</v>
      </c>
      <c r="I39">
        <v>-9.3429649897100002E-3</v>
      </c>
      <c r="J39">
        <f>-(MAX($F$2:F39)-F39)/MAX($F$2:F39)</f>
        <v>-9.3429649897115372E-3</v>
      </c>
      <c r="K39">
        <f>MIN($J$3:J39)</f>
        <v>-9.8987461562195962E-3</v>
      </c>
      <c r="M39" s="1">
        <v>41218</v>
      </c>
      <c r="N39">
        <v>0</v>
      </c>
      <c r="O39">
        <v>1916</v>
      </c>
      <c r="P39">
        <v>49.120000000009803</v>
      </c>
      <c r="Q39">
        <v>105609.92</v>
      </c>
      <c r="R39">
        <v>105659.04</v>
      </c>
      <c r="S39">
        <v>55.12</v>
      </c>
      <c r="T39">
        <v>0</v>
      </c>
      <c r="U39">
        <v>-9.34149019796E-3</v>
      </c>
      <c r="V39">
        <f>-(MAX($R$2:R39)-R39)/MAX($R$2:R39)</f>
        <v>-9.3414901979610495E-3</v>
      </c>
      <c r="W39">
        <f>MIN($V$3:V39)</f>
        <v>-2.8715903782912756E-2</v>
      </c>
      <c r="Y39" s="1">
        <v>41218</v>
      </c>
      <c r="Z39">
        <v>0</v>
      </c>
      <c r="AA39">
        <v>1996</v>
      </c>
      <c r="AB39">
        <v>40.3200000000069</v>
      </c>
      <c r="AC39">
        <v>110019.519999999</v>
      </c>
      <c r="AD39">
        <v>110059.84</v>
      </c>
      <c r="AE39">
        <v>55.12</v>
      </c>
      <c r="AF39">
        <v>0</v>
      </c>
      <c r="AG39">
        <v>-9.3424025830899995E-3</v>
      </c>
      <c r="AH39">
        <f>-(MAX($AD$2:AD39)-AD39)/MAX($AD$2:AD39)</f>
        <v>-9.3424025830943693E-3</v>
      </c>
      <c r="AI39">
        <f>MIN($AH$3:AH39)</f>
        <v>-2.7200501492221293E-2</v>
      </c>
      <c r="AK39" s="1">
        <v>41218</v>
      </c>
      <c r="AL39">
        <f>1996</f>
        <v>1996</v>
      </c>
      <c r="AM39">
        <f t="shared" si="0"/>
        <v>40.3200000000069</v>
      </c>
      <c r="AN39">
        <f t="shared" si="1"/>
        <v>110019.51999999999</v>
      </c>
      <c r="AO39">
        <f t="shared" si="2"/>
        <v>110059.84</v>
      </c>
      <c r="AP39">
        <v>55.12</v>
      </c>
      <c r="AQ39">
        <f t="shared" si="3"/>
        <v>-9.3424025830944994E-3</v>
      </c>
      <c r="AR39">
        <f>-(MAX($AO$2:AO39)-AO39)/MAX($AO$2:AO39)</f>
        <v>-9.3424025830944994E-3</v>
      </c>
      <c r="AS39">
        <f>MIN($AR$3:AR39)</f>
        <v>-2.7200501492212065E-2</v>
      </c>
    </row>
    <row r="40" spans="1:45" x14ac:dyDescent="0.2">
      <c r="A40" s="1">
        <v>41219</v>
      </c>
      <c r="B40">
        <v>0</v>
      </c>
      <c r="C40">
        <v>1892</v>
      </c>
      <c r="D40">
        <v>31.8800000000046</v>
      </c>
      <c r="E40">
        <v>104362.719999999</v>
      </c>
      <c r="F40">
        <v>104394.599999999</v>
      </c>
      <c r="G40">
        <v>55.16</v>
      </c>
      <c r="H40">
        <v>0</v>
      </c>
      <c r="I40">
        <v>7.2546763329200004E-4</v>
      </c>
      <c r="J40">
        <f>-(MAX($F$2:F40)-F40)/MAX($F$2:F40)</f>
        <v>-8.6242753751278028E-3</v>
      </c>
      <c r="K40">
        <f>MIN($J$3:J40)</f>
        <v>-9.8987461562195962E-3</v>
      </c>
      <c r="M40" s="1">
        <v>41219</v>
      </c>
      <c r="N40">
        <v>0</v>
      </c>
      <c r="O40">
        <v>1916</v>
      </c>
      <c r="P40">
        <v>49.120000000009803</v>
      </c>
      <c r="Q40">
        <v>105686.56</v>
      </c>
      <c r="R40">
        <v>105735.67999999999</v>
      </c>
      <c r="S40">
        <v>55.16</v>
      </c>
      <c r="T40">
        <v>0</v>
      </c>
      <c r="U40">
        <v>7.2535203802700002E-4</v>
      </c>
      <c r="V40">
        <f>-(MAX($R$2:R40)-R40)/MAX($R$2:R40)</f>
        <v>-8.6229140288871329E-3</v>
      </c>
      <c r="W40">
        <f>MIN($V$3:V40)</f>
        <v>-2.8715903782912756E-2</v>
      </c>
      <c r="Y40" s="1">
        <v>41219</v>
      </c>
      <c r="Z40">
        <v>0</v>
      </c>
      <c r="AA40">
        <v>1996</v>
      </c>
      <c r="AB40">
        <v>40.3200000000069</v>
      </c>
      <c r="AC40">
        <v>110099.359999999</v>
      </c>
      <c r="AD40">
        <v>110139.679999999</v>
      </c>
      <c r="AE40">
        <v>55.16</v>
      </c>
      <c r="AF40">
        <v>0</v>
      </c>
      <c r="AG40">
        <v>7.2542355140599996E-4</v>
      </c>
      <c r="AH40">
        <f>-(MAX($AD$2:AD40)-AD40)/MAX($AD$2:AD40)</f>
        <v>-8.623756230557585E-3</v>
      </c>
      <c r="AI40">
        <f>MIN($AH$3:AH40)</f>
        <v>-2.7200501492221293E-2</v>
      </c>
      <c r="AK40" s="1">
        <v>41219</v>
      </c>
      <c r="AL40">
        <f>1996</f>
        <v>1996</v>
      </c>
      <c r="AM40">
        <f t="shared" si="0"/>
        <v>40.3200000000069</v>
      </c>
      <c r="AN40">
        <f t="shared" si="1"/>
        <v>110099.35999999999</v>
      </c>
      <c r="AO40">
        <f t="shared" si="2"/>
        <v>110139.68</v>
      </c>
      <c r="AP40">
        <v>55.16</v>
      </c>
      <c r="AQ40">
        <f t="shared" si="3"/>
        <v>7.2542355140618514E-4</v>
      </c>
      <c r="AR40">
        <f>-(MAX($AO$2:AO40)-AO40)/MAX($AO$2:AO40)</f>
        <v>-8.623756230548809E-3</v>
      </c>
      <c r="AS40">
        <f>MIN($AR$3:AR40)</f>
        <v>-2.7200501492212065E-2</v>
      </c>
    </row>
    <row r="41" spans="1:45" x14ac:dyDescent="0.2">
      <c r="A41" s="1">
        <v>41220</v>
      </c>
      <c r="B41">
        <v>0</v>
      </c>
      <c r="C41">
        <v>1892</v>
      </c>
      <c r="D41">
        <v>31.8800000000046</v>
      </c>
      <c r="E41">
        <v>104287.039999999</v>
      </c>
      <c r="F41">
        <v>104318.92</v>
      </c>
      <c r="G41">
        <v>55.12</v>
      </c>
      <c r="H41">
        <v>0</v>
      </c>
      <c r="I41">
        <v>-7.2494171154400004E-4</v>
      </c>
      <c r="J41">
        <f>-(MAX($F$2:F41)-F41)/MAX($F$2:F41)</f>
        <v>-9.3429649897115372E-3</v>
      </c>
      <c r="K41">
        <f>MIN($J$3:J41)</f>
        <v>-9.8987461562195962E-3</v>
      </c>
      <c r="M41" s="1">
        <v>41220</v>
      </c>
      <c r="N41">
        <v>0</v>
      </c>
      <c r="O41">
        <v>1916</v>
      </c>
      <c r="P41">
        <v>49.120000000009803</v>
      </c>
      <c r="Q41">
        <v>105609.92</v>
      </c>
      <c r="R41">
        <v>105659.04</v>
      </c>
      <c r="S41">
        <v>55.12</v>
      </c>
      <c r="T41">
        <v>0</v>
      </c>
      <c r="U41">
        <v>-7.2482628380500004E-4</v>
      </c>
      <c r="V41">
        <f>-(MAX($R$2:R41)-R41)/MAX($R$2:R41)</f>
        <v>-9.3414901979610495E-3</v>
      </c>
      <c r="W41">
        <f>MIN($V$3:V41)</f>
        <v>-2.8715903782912756E-2</v>
      </c>
      <c r="Y41" s="1">
        <v>41220</v>
      </c>
      <c r="Z41">
        <v>0</v>
      </c>
      <c r="AA41">
        <v>1996</v>
      </c>
      <c r="AB41">
        <v>40.3200000000069</v>
      </c>
      <c r="AC41">
        <v>110019.519999999</v>
      </c>
      <c r="AD41">
        <v>110059.84</v>
      </c>
      <c r="AE41">
        <v>55.12</v>
      </c>
      <c r="AF41">
        <v>0</v>
      </c>
      <c r="AG41">
        <v>-7.2489769354699995E-4</v>
      </c>
      <c r="AH41">
        <f>-(MAX($AD$2:AD41)-AD41)/MAX($AD$2:AD41)</f>
        <v>-9.3424025830943693E-3</v>
      </c>
      <c r="AI41">
        <f>MIN($AH$3:AH41)</f>
        <v>-2.7200501492221293E-2</v>
      </c>
      <c r="AK41" s="1">
        <v>41220</v>
      </c>
      <c r="AL41">
        <f>1996</f>
        <v>1996</v>
      </c>
      <c r="AM41">
        <f t="shared" si="0"/>
        <v>40.3200000000069</v>
      </c>
      <c r="AN41">
        <f t="shared" si="1"/>
        <v>110019.51999999999</v>
      </c>
      <c r="AO41">
        <f t="shared" si="2"/>
        <v>110059.84</v>
      </c>
      <c r="AP41">
        <v>55.12</v>
      </c>
      <c r="AQ41">
        <f t="shared" si="3"/>
        <v>-7.2489769354692612E-4</v>
      </c>
      <c r="AR41">
        <f>-(MAX($AO$2:AO41)-AO41)/MAX($AO$2:AO41)</f>
        <v>-9.3424025830944994E-3</v>
      </c>
      <c r="AS41">
        <f>MIN($AR$3:AR41)</f>
        <v>-2.7200501492212065E-2</v>
      </c>
    </row>
    <row r="42" spans="1:45" x14ac:dyDescent="0.2">
      <c r="A42" s="1">
        <v>41221</v>
      </c>
      <c r="B42">
        <v>0</v>
      </c>
      <c r="C42">
        <v>1892</v>
      </c>
      <c r="D42">
        <v>31.8800000000046</v>
      </c>
      <c r="E42">
        <v>102395.039999999</v>
      </c>
      <c r="F42">
        <v>102426.92</v>
      </c>
      <c r="G42">
        <v>54.12</v>
      </c>
      <c r="H42">
        <v>1</v>
      </c>
      <c r="I42">
        <v>-1.81366908323E-2</v>
      </c>
      <c r="J42">
        <f>-(MAX($F$2:F42)-F42)/MAX($F$2:F42)</f>
        <v>-2.7310205354541484E-2</v>
      </c>
      <c r="K42">
        <f>MIN($J$3:J42)</f>
        <v>-2.7310205354541484E-2</v>
      </c>
      <c r="M42" s="1">
        <v>41221</v>
      </c>
      <c r="N42">
        <v>0</v>
      </c>
      <c r="O42">
        <v>1916</v>
      </c>
      <c r="P42">
        <v>49.120000000009803</v>
      </c>
      <c r="Q42">
        <v>103693.92</v>
      </c>
      <c r="R42">
        <v>103743.03999999999</v>
      </c>
      <c r="S42">
        <v>54.12</v>
      </c>
      <c r="T42">
        <v>1</v>
      </c>
      <c r="U42">
        <v>-1.81338009507E-2</v>
      </c>
      <c r="V42">
        <f>-(MAX($R$2:R42)-R42)/MAX($R$2:R42)</f>
        <v>-2.7305894424809095E-2</v>
      </c>
      <c r="W42">
        <f>MIN($V$3:V42)</f>
        <v>-2.8715903782912756E-2</v>
      </c>
      <c r="Y42" s="1">
        <v>41221</v>
      </c>
      <c r="Z42">
        <v>0</v>
      </c>
      <c r="AA42">
        <v>1996</v>
      </c>
      <c r="AB42">
        <v>40.3200000000069</v>
      </c>
      <c r="AC42">
        <v>108023.519999999</v>
      </c>
      <c r="AD42">
        <v>108063.84</v>
      </c>
      <c r="AE42">
        <v>54.12</v>
      </c>
      <c r="AF42">
        <v>0</v>
      </c>
      <c r="AG42">
        <v>-1.81355887852E-2</v>
      </c>
      <c r="AH42">
        <f>-(MAX($AD$2:AD42)-AD42)/MAX($AD$2:AD42)</f>
        <v>-2.7308561396737419E-2</v>
      </c>
      <c r="AI42">
        <f>MIN($AH$3:AH42)</f>
        <v>-2.7308561396737419E-2</v>
      </c>
      <c r="AK42" s="1">
        <v>41221</v>
      </c>
      <c r="AL42">
        <f>1996</f>
        <v>1996</v>
      </c>
      <c r="AM42">
        <f t="shared" si="0"/>
        <v>40.3200000000069</v>
      </c>
      <c r="AN42">
        <f t="shared" si="1"/>
        <v>108023.51999999999</v>
      </c>
      <c r="AO42">
        <f t="shared" si="2"/>
        <v>108063.84</v>
      </c>
      <c r="AP42">
        <v>54.12</v>
      </c>
      <c r="AQ42">
        <f t="shared" si="3"/>
        <v>-1.8135588785155421E-2</v>
      </c>
      <c r="AR42">
        <f>-(MAX($AO$2:AO42)-AO42)/MAX($AO$2:AO42)</f>
        <v>-2.7308561396737544E-2</v>
      </c>
      <c r="AS42">
        <f>MIN($AR$3:AR42)</f>
        <v>-2.7308561396737544E-2</v>
      </c>
    </row>
    <row r="43" spans="1:45" x14ac:dyDescent="0.2">
      <c r="A43" s="1">
        <v>41222</v>
      </c>
      <c r="B43">
        <v>0</v>
      </c>
      <c r="C43">
        <v>1892</v>
      </c>
      <c r="D43">
        <v>31.8800000000046</v>
      </c>
      <c r="E43">
        <v>101032.8</v>
      </c>
      <c r="F43">
        <v>101064.68</v>
      </c>
      <c r="G43">
        <v>53.4</v>
      </c>
      <c r="H43">
        <v>0</v>
      </c>
      <c r="I43">
        <v>-1.32996286523E-2</v>
      </c>
      <c r="J43">
        <f>-(MAX($F$2:F43)-F43)/MAX($F$2:F43)</f>
        <v>-4.0246618417219091E-2</v>
      </c>
      <c r="K43">
        <f>MIN($J$3:J43)</f>
        <v>-4.0246618417219091E-2</v>
      </c>
      <c r="M43" s="1">
        <v>41222</v>
      </c>
      <c r="N43">
        <v>0</v>
      </c>
      <c r="O43">
        <v>1916</v>
      </c>
      <c r="P43">
        <v>49.120000000009803</v>
      </c>
      <c r="Q43">
        <v>102314.399999999</v>
      </c>
      <c r="R43">
        <v>102363.52</v>
      </c>
      <c r="S43">
        <v>53.4</v>
      </c>
      <c r="T43">
        <v>0</v>
      </c>
      <c r="U43">
        <v>-1.3297470365199999E-2</v>
      </c>
      <c r="V43">
        <f>-(MAX($R$2:R43)-R43)/MAX($R$2:R43)</f>
        <v>-4.0240265468139587E-2</v>
      </c>
      <c r="W43">
        <f>MIN($V$3:V43)</f>
        <v>-4.0240265468139587E-2</v>
      </c>
      <c r="Y43" s="1">
        <v>41222</v>
      </c>
      <c r="Z43">
        <v>0</v>
      </c>
      <c r="AA43">
        <v>1996</v>
      </c>
      <c r="AB43">
        <v>40.3200000000069</v>
      </c>
      <c r="AC43">
        <v>106586.399999999</v>
      </c>
      <c r="AD43">
        <v>106626.72</v>
      </c>
      <c r="AE43">
        <v>53.4</v>
      </c>
      <c r="AF43">
        <v>0</v>
      </c>
      <c r="AG43">
        <v>-1.3298805594899999E-2</v>
      </c>
      <c r="AH43">
        <f>-(MAX($AD$2:AD43)-AD43)/MAX($AD$2:AD43)</f>
        <v>-4.0244195742560371E-2</v>
      </c>
      <c r="AI43">
        <f>MIN($AH$3:AH43)</f>
        <v>-4.0244195742560371E-2</v>
      </c>
      <c r="AK43" s="1">
        <v>41222</v>
      </c>
      <c r="AL43">
        <f>1996</f>
        <v>1996</v>
      </c>
      <c r="AM43">
        <f t="shared" si="0"/>
        <v>40.3200000000069</v>
      </c>
      <c r="AN43">
        <f t="shared" si="1"/>
        <v>106586.4</v>
      </c>
      <c r="AO43">
        <f t="shared" si="2"/>
        <v>106626.72</v>
      </c>
      <c r="AP43">
        <v>53.4</v>
      </c>
      <c r="AQ43">
        <f t="shared" si="3"/>
        <v>-1.3298805594914963E-2</v>
      </c>
      <c r="AR43">
        <f>-(MAX($AO$2:AO43)-AO43)/MAX($AO$2:AO43)</f>
        <v>-4.0244195742560496E-2</v>
      </c>
      <c r="AS43">
        <f>MIN($AR$3:AR43)</f>
        <v>-4.0244195742560496E-2</v>
      </c>
    </row>
    <row r="44" spans="1:45" x14ac:dyDescent="0.2">
      <c r="A44" s="1">
        <v>41226</v>
      </c>
      <c r="B44">
        <v>0</v>
      </c>
      <c r="C44">
        <v>1892</v>
      </c>
      <c r="D44">
        <v>31.8800000000046</v>
      </c>
      <c r="E44">
        <v>102243.679999999</v>
      </c>
      <c r="F44">
        <v>102275.56</v>
      </c>
      <c r="G44">
        <v>54.04</v>
      </c>
      <c r="H44">
        <v>0</v>
      </c>
      <c r="I44">
        <v>1.1981238153600001E-2</v>
      </c>
      <c r="J44">
        <f>-(MAX($F$2:F44)-F44)/MAX($F$2:F44)</f>
        <v>-2.8747584583727885E-2</v>
      </c>
      <c r="K44">
        <f>MIN($J$3:J44)</f>
        <v>-4.0246618417219091E-2</v>
      </c>
      <c r="M44" s="1">
        <v>41226</v>
      </c>
      <c r="N44">
        <v>0</v>
      </c>
      <c r="O44">
        <v>1916</v>
      </c>
      <c r="P44">
        <v>49.120000000009803</v>
      </c>
      <c r="Q44">
        <v>103540.64</v>
      </c>
      <c r="R44">
        <v>103589.75999999999</v>
      </c>
      <c r="S44">
        <v>54.04</v>
      </c>
      <c r="T44">
        <v>0</v>
      </c>
      <c r="U44">
        <v>1.19792676141E-2</v>
      </c>
      <c r="V44">
        <f>-(MAX($R$2:R44)-R44)/MAX($R$2:R44)</f>
        <v>-2.8743046762956928E-2</v>
      </c>
      <c r="W44">
        <f>MIN($V$3:V44)</f>
        <v>-4.0240265468139587E-2</v>
      </c>
      <c r="Y44" s="1">
        <v>41226</v>
      </c>
      <c r="Z44">
        <v>0</v>
      </c>
      <c r="AA44">
        <v>1996</v>
      </c>
      <c r="AB44">
        <v>40.3200000000069</v>
      </c>
      <c r="AC44">
        <v>107863.84</v>
      </c>
      <c r="AD44">
        <v>107904.16</v>
      </c>
      <c r="AE44">
        <v>54.04</v>
      </c>
      <c r="AF44">
        <v>0</v>
      </c>
      <c r="AG44">
        <v>1.1980486692300001E-2</v>
      </c>
      <c r="AH44">
        <f>-(MAX($AD$2:AD44)-AD44)/MAX($AD$2:AD44)</f>
        <v>-2.87458541018288E-2</v>
      </c>
      <c r="AI44">
        <f>MIN($AH$3:AH44)</f>
        <v>-4.0244195742560371E-2</v>
      </c>
      <c r="AK44" s="1">
        <v>41226</v>
      </c>
      <c r="AL44">
        <f>1996</f>
        <v>1996</v>
      </c>
      <c r="AM44">
        <f t="shared" si="0"/>
        <v>40.3200000000069</v>
      </c>
      <c r="AN44">
        <f t="shared" si="1"/>
        <v>107863.84</v>
      </c>
      <c r="AO44">
        <f t="shared" si="2"/>
        <v>107904.16</v>
      </c>
      <c r="AP44">
        <v>54.04</v>
      </c>
      <c r="AQ44">
        <f t="shared" si="3"/>
        <v>1.1980486692266276E-2</v>
      </c>
      <c r="AR44">
        <f>-(MAX($AO$2:AO44)-AO44)/MAX($AO$2:AO44)</f>
        <v>-2.8745854101828925E-2</v>
      </c>
      <c r="AS44">
        <f>MIN($AR$3:AR44)</f>
        <v>-4.0244195742560496E-2</v>
      </c>
    </row>
    <row r="45" spans="1:45" x14ac:dyDescent="0.2">
      <c r="A45" s="1">
        <v>41227</v>
      </c>
      <c r="B45">
        <v>0</v>
      </c>
      <c r="C45">
        <v>1892</v>
      </c>
      <c r="D45">
        <v>31.8800000000046</v>
      </c>
      <c r="E45">
        <v>101335.52</v>
      </c>
      <c r="F45">
        <v>101367.4</v>
      </c>
      <c r="G45">
        <v>53.56</v>
      </c>
      <c r="H45">
        <v>1</v>
      </c>
      <c r="I45">
        <v>-8.8795407231199996E-3</v>
      </c>
      <c r="J45">
        <f>-(MAX($F$2:F45)-F45)/MAX($F$2:F45)</f>
        <v>-3.7371859958846287E-2</v>
      </c>
      <c r="K45">
        <f>MIN($J$3:J45)</f>
        <v>-4.0246618417219091E-2</v>
      </c>
      <c r="M45" s="1">
        <v>41227</v>
      </c>
      <c r="N45">
        <v>0</v>
      </c>
      <c r="O45">
        <v>1916</v>
      </c>
      <c r="P45">
        <v>49.120000000009803</v>
      </c>
      <c r="Q45">
        <v>102620.96</v>
      </c>
      <c r="R45">
        <v>102670.08</v>
      </c>
      <c r="S45">
        <v>53.56</v>
      </c>
      <c r="T45">
        <v>1</v>
      </c>
      <c r="U45">
        <v>-8.8780976034699994E-3</v>
      </c>
      <c r="V45">
        <f>-(MAX($R$2:R45)-R45)/MAX($R$2:R45)</f>
        <v>-3.7365960791843927E-2</v>
      </c>
      <c r="W45">
        <f>MIN($V$3:V45)</f>
        <v>-4.0240265468139587E-2</v>
      </c>
      <c r="Y45" s="1">
        <v>41227</v>
      </c>
      <c r="Z45">
        <v>0</v>
      </c>
      <c r="AA45">
        <v>1996</v>
      </c>
      <c r="AB45">
        <v>40.3200000000069</v>
      </c>
      <c r="AC45">
        <v>106905.76</v>
      </c>
      <c r="AD45">
        <v>106946.08</v>
      </c>
      <c r="AE45">
        <v>53.56</v>
      </c>
      <c r="AF45">
        <v>1</v>
      </c>
      <c r="AG45">
        <v>-8.8789903929599994E-3</v>
      </c>
      <c r="AH45">
        <f>-(MAX($AD$2:AD45)-AD45)/MAX($AD$2:AD45)</f>
        <v>-3.7369610332377477E-2</v>
      </c>
      <c r="AI45">
        <f>MIN($AH$3:AH45)</f>
        <v>-4.0244195742560371E-2</v>
      </c>
      <c r="AK45" s="1">
        <v>41227</v>
      </c>
      <c r="AL45">
        <f>1996</f>
        <v>1996</v>
      </c>
      <c r="AM45">
        <f t="shared" si="0"/>
        <v>40.3200000000069</v>
      </c>
      <c r="AN45">
        <f t="shared" si="1"/>
        <v>106905.76000000001</v>
      </c>
      <c r="AO45">
        <f t="shared" si="2"/>
        <v>106946.08000000002</v>
      </c>
      <c r="AP45">
        <v>53.56</v>
      </c>
      <c r="AQ45">
        <f t="shared" si="3"/>
        <v>-8.8789903929560009E-3</v>
      </c>
      <c r="AR45">
        <f>-(MAX($AO$2:AO45)-AO45)/MAX($AO$2:AO45)</f>
        <v>-3.736961033237747E-2</v>
      </c>
      <c r="AS45">
        <f>MIN($AR$3:AR45)</f>
        <v>-4.0244195742560496E-2</v>
      </c>
    </row>
    <row r="46" spans="1:45" x14ac:dyDescent="0.2">
      <c r="A46" s="1">
        <v>41228</v>
      </c>
      <c r="B46">
        <v>0</v>
      </c>
      <c r="C46">
        <v>1892</v>
      </c>
      <c r="D46">
        <v>31.8800000000046</v>
      </c>
      <c r="E46">
        <v>94297.279999999999</v>
      </c>
      <c r="F46">
        <v>94329.16</v>
      </c>
      <c r="G46">
        <v>49.84</v>
      </c>
      <c r="H46">
        <v>0</v>
      </c>
      <c r="I46">
        <v>-6.94329735201E-2</v>
      </c>
      <c r="J46">
        <f>-(MAX($F$2:F46)-F46)/MAX($F$2:F46)</f>
        <v>-0.1042099941160136</v>
      </c>
      <c r="K46">
        <f>MIN($J$3:J46)</f>
        <v>-0.1042099941160136</v>
      </c>
      <c r="M46" s="1">
        <v>41228</v>
      </c>
      <c r="N46">
        <v>0</v>
      </c>
      <c r="O46">
        <v>1916</v>
      </c>
      <c r="P46">
        <v>49.120000000009803</v>
      </c>
      <c r="Q46">
        <v>95493.440000000002</v>
      </c>
      <c r="R46">
        <v>95542.56</v>
      </c>
      <c r="S46">
        <v>49.84</v>
      </c>
      <c r="T46">
        <v>0</v>
      </c>
      <c r="U46">
        <v>-6.9421588061500006E-2</v>
      </c>
      <c r="V46">
        <f>-(MAX($R$2:R46)-R46)/MAX($R$2:R46)</f>
        <v>-0.10419354451571869</v>
      </c>
      <c r="W46">
        <f>MIN($V$3:V46)</f>
        <v>-0.10419354451571869</v>
      </c>
      <c r="Y46" s="1">
        <v>41228</v>
      </c>
      <c r="Z46">
        <v>0</v>
      </c>
      <c r="AA46">
        <v>1996</v>
      </c>
      <c r="AB46">
        <v>40.3200000000069</v>
      </c>
      <c r="AC46">
        <v>99480.639999999999</v>
      </c>
      <c r="AD46">
        <v>99520.960000000006</v>
      </c>
      <c r="AE46">
        <v>49.84</v>
      </c>
      <c r="AF46">
        <v>0</v>
      </c>
      <c r="AG46">
        <v>-6.9428631699299997E-2</v>
      </c>
      <c r="AH46">
        <f>-(MAX($AD$2:AD46)-AD46)/MAX($AD$2:AD46)</f>
        <v>-0.10420372111912958</v>
      </c>
      <c r="AI46">
        <f>MIN($AH$3:AH46)</f>
        <v>-0.10420372111912958</v>
      </c>
      <c r="AK46" s="1">
        <v>41228</v>
      </c>
      <c r="AL46">
        <f>1996</f>
        <v>1996</v>
      </c>
      <c r="AM46">
        <f t="shared" si="0"/>
        <v>40.3200000000069</v>
      </c>
      <c r="AN46">
        <f t="shared" si="1"/>
        <v>99480.640000000014</v>
      </c>
      <c r="AO46">
        <f t="shared" si="2"/>
        <v>99520.960000000021</v>
      </c>
      <c r="AP46">
        <v>49.84</v>
      </c>
      <c r="AQ46">
        <f t="shared" si="3"/>
        <v>-6.9428631699263721E-2</v>
      </c>
      <c r="AR46">
        <f>-(MAX($AO$2:AO46)-AO46)/MAX($AO$2:AO46)</f>
        <v>-0.10420372111912957</v>
      </c>
      <c r="AS46">
        <f>MIN($AR$3:AR46)</f>
        <v>-0.10420372111912957</v>
      </c>
    </row>
    <row r="47" spans="1:45" x14ac:dyDescent="0.2">
      <c r="A47" s="1">
        <v>41229</v>
      </c>
      <c r="B47">
        <v>0</v>
      </c>
      <c r="C47">
        <v>1892</v>
      </c>
      <c r="D47">
        <v>31.8800000000046</v>
      </c>
      <c r="E47">
        <v>93918.88</v>
      </c>
      <c r="F47">
        <v>93950.76</v>
      </c>
      <c r="G47">
        <v>49.64</v>
      </c>
      <c r="H47">
        <v>0</v>
      </c>
      <c r="I47">
        <v>-4.01148488972E-3</v>
      </c>
      <c r="J47">
        <f>-(MAX($F$2:F47)-F47)/MAX($F$2:F47)</f>
        <v>-0.10780344218897966</v>
      </c>
      <c r="K47">
        <f>MIN($J$3:J47)</f>
        <v>-0.10780344218897966</v>
      </c>
      <c r="M47" s="1">
        <v>41229</v>
      </c>
      <c r="N47">
        <v>0</v>
      </c>
      <c r="O47">
        <v>1916</v>
      </c>
      <c r="P47">
        <v>49.120000000009803</v>
      </c>
      <c r="Q47">
        <v>95110.24</v>
      </c>
      <c r="R47">
        <v>95159.360000000001</v>
      </c>
      <c r="S47">
        <v>49.64</v>
      </c>
      <c r="T47">
        <v>0</v>
      </c>
      <c r="U47">
        <v>-4.0107780239500004E-3</v>
      </c>
      <c r="V47">
        <f>-(MAX($R$2:R47)-R47)/MAX($R$2:R47)</f>
        <v>-0.10778642536108828</v>
      </c>
      <c r="W47">
        <f>MIN($V$3:V47)</f>
        <v>-0.10778642536108828</v>
      </c>
      <c r="Y47" s="1">
        <v>41229</v>
      </c>
      <c r="Z47">
        <v>0</v>
      </c>
      <c r="AA47">
        <v>1996</v>
      </c>
      <c r="AB47">
        <v>40.3200000000069</v>
      </c>
      <c r="AC47">
        <v>99081.44</v>
      </c>
      <c r="AD47">
        <v>99121.76</v>
      </c>
      <c r="AE47">
        <v>49.64</v>
      </c>
      <c r="AF47">
        <v>0</v>
      </c>
      <c r="AG47">
        <v>-4.0112153259E-3</v>
      </c>
      <c r="AH47">
        <f>-(MAX($AD$2:AD47)-AD47)/MAX($AD$2:AD47)</f>
        <v>-0.10779695288185828</v>
      </c>
      <c r="AI47">
        <f>MIN($AH$3:AH47)</f>
        <v>-0.10779695288185828</v>
      </c>
      <c r="AK47" s="1">
        <v>41229</v>
      </c>
      <c r="AL47">
        <f>1996</f>
        <v>1996</v>
      </c>
      <c r="AM47">
        <f t="shared" si="0"/>
        <v>40.3200000000069</v>
      </c>
      <c r="AN47">
        <f t="shared" si="1"/>
        <v>99081.44</v>
      </c>
      <c r="AO47">
        <f t="shared" si="2"/>
        <v>99121.760000000009</v>
      </c>
      <c r="AP47">
        <v>49.64</v>
      </c>
      <c r="AQ47">
        <f t="shared" si="3"/>
        <v>-4.0112153258972938E-3</v>
      </c>
      <c r="AR47">
        <f>-(MAX($AO$2:AO47)-AO47)/MAX($AO$2:AO47)</f>
        <v>-0.10779695288185827</v>
      </c>
      <c r="AS47">
        <f>MIN($AR$3:AR47)</f>
        <v>-0.10779695288185827</v>
      </c>
    </row>
    <row r="48" spans="1:45" x14ac:dyDescent="0.2">
      <c r="A48" s="1">
        <v>41232</v>
      </c>
      <c r="B48">
        <v>0</v>
      </c>
      <c r="C48">
        <v>1892</v>
      </c>
      <c r="D48">
        <v>31.8800000000046</v>
      </c>
      <c r="E48">
        <v>93086.399999999994</v>
      </c>
      <c r="F48">
        <v>93118.28</v>
      </c>
      <c r="G48">
        <v>49.2</v>
      </c>
      <c r="H48">
        <v>0</v>
      </c>
      <c r="I48">
        <v>-8.86081176991E-3</v>
      </c>
      <c r="J48">
        <f>-(MAX($F$2:F48)-F48)/MAX($F$2:F48)</f>
        <v>-0.1157090279495048</v>
      </c>
      <c r="K48">
        <f>MIN($J$3:J48)</f>
        <v>-0.1157090279495048</v>
      </c>
      <c r="M48" s="1">
        <v>41232</v>
      </c>
      <c r="N48">
        <v>0</v>
      </c>
      <c r="O48">
        <v>1916</v>
      </c>
      <c r="P48">
        <v>49.120000000009803</v>
      </c>
      <c r="Q48">
        <v>94267.199999999997</v>
      </c>
      <c r="R48">
        <v>94316.32</v>
      </c>
      <c r="S48">
        <v>49.2</v>
      </c>
      <c r="T48">
        <v>0</v>
      </c>
      <c r="U48">
        <v>-8.8592441142899998E-3</v>
      </c>
      <c r="V48">
        <f>-(MAX($R$2:R48)-R48)/MAX($R$2:R48)</f>
        <v>-0.11569076322090135</v>
      </c>
      <c r="W48">
        <f>MIN($V$3:V48)</f>
        <v>-0.11569076322090135</v>
      </c>
      <c r="Y48" s="1">
        <v>41232</v>
      </c>
      <c r="Z48">
        <v>0</v>
      </c>
      <c r="AA48">
        <v>1996</v>
      </c>
      <c r="AB48">
        <v>40.3200000000069</v>
      </c>
      <c r="AC48">
        <v>98203.199999999997</v>
      </c>
      <c r="AD48">
        <v>98243.520000000004</v>
      </c>
      <c r="AE48">
        <v>49.2</v>
      </c>
      <c r="AF48">
        <v>0</v>
      </c>
      <c r="AG48">
        <v>-8.8602139429300002E-3</v>
      </c>
      <c r="AH48">
        <f>-(MAX($AD$2:AD48)-AD48)/MAX($AD$2:AD48)</f>
        <v>-0.11570206275986114</v>
      </c>
      <c r="AI48">
        <f>MIN($AH$3:AH48)</f>
        <v>-0.11570206275986114</v>
      </c>
      <c r="AK48" s="1">
        <v>41232</v>
      </c>
      <c r="AL48">
        <f>1996</f>
        <v>1996</v>
      </c>
      <c r="AM48">
        <f t="shared" si="0"/>
        <v>40.3200000000069</v>
      </c>
      <c r="AN48">
        <f t="shared" si="1"/>
        <v>98203.200000000012</v>
      </c>
      <c r="AO48">
        <f t="shared" si="2"/>
        <v>98243.520000000019</v>
      </c>
      <c r="AP48">
        <v>49.2</v>
      </c>
      <c r="AQ48">
        <f t="shared" si="3"/>
        <v>-8.8602139429323143E-3</v>
      </c>
      <c r="AR48">
        <f>-(MAX($AO$2:AO48)-AO48)/MAX($AO$2:AO48)</f>
        <v>-0.11570206275986113</v>
      </c>
      <c r="AS48">
        <f>MIN($AR$3:AR48)</f>
        <v>-0.11570206275986113</v>
      </c>
    </row>
    <row r="49" spans="1:45" x14ac:dyDescent="0.2">
      <c r="A49" s="1">
        <v>41233</v>
      </c>
      <c r="B49">
        <v>1892</v>
      </c>
      <c r="C49">
        <v>0</v>
      </c>
      <c r="D49">
        <v>95237.32</v>
      </c>
      <c r="E49">
        <v>0</v>
      </c>
      <c r="F49">
        <v>95237.32</v>
      </c>
      <c r="G49">
        <v>50.32</v>
      </c>
      <c r="H49">
        <v>-1</v>
      </c>
      <c r="I49">
        <v>2.2756434075000002E-2</v>
      </c>
      <c r="J49">
        <f>-(MAX($F$2:F49)-F49)/MAX($F$2:F49)</f>
        <v>-9.5585718740895192E-2</v>
      </c>
      <c r="K49">
        <f>MIN($J$3:J49)</f>
        <v>-0.1157090279495048</v>
      </c>
      <c r="M49" s="1">
        <v>41233</v>
      </c>
      <c r="N49">
        <v>1916</v>
      </c>
      <c r="O49">
        <v>0</v>
      </c>
      <c r="P49">
        <v>96462.24</v>
      </c>
      <c r="Q49">
        <v>0</v>
      </c>
      <c r="R49">
        <v>96462.24</v>
      </c>
      <c r="S49">
        <v>50.32</v>
      </c>
      <c r="T49">
        <v>-1</v>
      </c>
      <c r="U49">
        <v>2.2752372017900001E-2</v>
      </c>
      <c r="V49">
        <f>-(MAX($R$2:R49)-R49)/MAX($R$2:R49)</f>
        <v>-9.5570630486831565E-2</v>
      </c>
      <c r="W49">
        <f>MIN($V$3:V49)</f>
        <v>-0.11569076322090135</v>
      </c>
      <c r="Y49" s="1">
        <v>41233</v>
      </c>
      <c r="Z49">
        <v>0</v>
      </c>
      <c r="AA49">
        <v>1996</v>
      </c>
      <c r="AB49">
        <v>40.3200000000069</v>
      </c>
      <c r="AC49">
        <v>100438.72</v>
      </c>
      <c r="AD49">
        <v>100479.03999999999</v>
      </c>
      <c r="AE49">
        <v>50.32</v>
      </c>
      <c r="AF49">
        <v>0</v>
      </c>
      <c r="AG49">
        <v>2.2754885004100001E-2</v>
      </c>
      <c r="AH49">
        <f>-(MAX($AD$2:AD49)-AD49)/MAX($AD$2:AD49)</f>
        <v>-9.5579964888581032E-2</v>
      </c>
      <c r="AI49">
        <f>MIN($AH$3:AH49)</f>
        <v>-0.11570206275986114</v>
      </c>
      <c r="AK49" s="1">
        <v>41233</v>
      </c>
      <c r="AL49">
        <f>1996</f>
        <v>1996</v>
      </c>
      <c r="AM49">
        <f t="shared" si="0"/>
        <v>40.3200000000069</v>
      </c>
      <c r="AN49">
        <f t="shared" si="1"/>
        <v>100438.72</v>
      </c>
      <c r="AO49">
        <f t="shared" si="2"/>
        <v>100479.04000000001</v>
      </c>
      <c r="AP49">
        <v>50.32</v>
      </c>
      <c r="AQ49">
        <f t="shared" si="3"/>
        <v>2.2754885004120262E-2</v>
      </c>
      <c r="AR49">
        <f>-(MAX($AO$2:AO49)-AO49)/MAX($AO$2:AO49)</f>
        <v>-9.5579964888581018E-2</v>
      </c>
      <c r="AS49">
        <f>MIN($AR$3:AR49)</f>
        <v>-0.11570206275986113</v>
      </c>
    </row>
    <row r="50" spans="1:45" x14ac:dyDescent="0.2">
      <c r="A50" s="1">
        <v>41234</v>
      </c>
      <c r="B50">
        <v>0</v>
      </c>
      <c r="C50">
        <v>0</v>
      </c>
      <c r="D50">
        <v>95237.32</v>
      </c>
      <c r="E50">
        <v>0</v>
      </c>
      <c r="F50">
        <v>95237.32</v>
      </c>
      <c r="G50">
        <v>51.6</v>
      </c>
      <c r="H50">
        <v>0</v>
      </c>
      <c r="I50">
        <v>0</v>
      </c>
      <c r="J50">
        <f>-(MAX($F$2:F50)-F50)/MAX($F$2:F50)</f>
        <v>-9.5585718740895192E-2</v>
      </c>
      <c r="K50">
        <f>MIN($J$3:J50)</f>
        <v>-0.1157090279495048</v>
      </c>
      <c r="M50" s="1">
        <v>41234</v>
      </c>
      <c r="N50">
        <v>0</v>
      </c>
      <c r="O50">
        <v>0</v>
      </c>
      <c r="P50">
        <v>96462.24</v>
      </c>
      <c r="Q50">
        <v>0</v>
      </c>
      <c r="R50">
        <v>96462.24</v>
      </c>
      <c r="S50">
        <v>51.6</v>
      </c>
      <c r="T50">
        <v>0</v>
      </c>
      <c r="U50">
        <v>0</v>
      </c>
      <c r="V50">
        <f>-(MAX($R$2:R50)-R50)/MAX($R$2:R50)</f>
        <v>-9.5570630486831565E-2</v>
      </c>
      <c r="W50">
        <f>MIN($V$3:V50)</f>
        <v>-0.11569076322090135</v>
      </c>
      <c r="Y50" s="1">
        <v>41234</v>
      </c>
      <c r="Z50">
        <v>0</v>
      </c>
      <c r="AA50">
        <v>1996</v>
      </c>
      <c r="AB50">
        <v>40.3200000000069</v>
      </c>
      <c r="AC50">
        <v>102993.60000000001</v>
      </c>
      <c r="AD50">
        <v>103033.92</v>
      </c>
      <c r="AE50">
        <v>51.6</v>
      </c>
      <c r="AF50">
        <v>0</v>
      </c>
      <c r="AG50">
        <v>2.5426994525399999E-2</v>
      </c>
      <c r="AH50">
        <f>-(MAX($AD$2:AD50)-AD50)/MAX($AD$2:AD50)</f>
        <v>-7.2583281607117883E-2</v>
      </c>
      <c r="AI50">
        <f>MIN($AH$3:AH50)</f>
        <v>-0.11570206275986114</v>
      </c>
      <c r="AK50" s="1">
        <v>41234</v>
      </c>
      <c r="AL50">
        <f>1996</f>
        <v>1996</v>
      </c>
      <c r="AM50">
        <f t="shared" si="0"/>
        <v>40.3200000000069</v>
      </c>
      <c r="AN50">
        <f t="shared" si="1"/>
        <v>102993.60000000001</v>
      </c>
      <c r="AO50">
        <f t="shared" si="2"/>
        <v>103033.92000000001</v>
      </c>
      <c r="AP50">
        <v>51.6</v>
      </c>
      <c r="AQ50">
        <f t="shared" si="3"/>
        <v>2.5426994525425448E-2</v>
      </c>
      <c r="AR50">
        <f>-(MAX($AO$2:AO50)-AO50)/MAX($AO$2:AO50)</f>
        <v>-7.2583281607117869E-2</v>
      </c>
      <c r="AS50">
        <f>MIN($AR$3:AR50)</f>
        <v>-0.11570206275986113</v>
      </c>
    </row>
    <row r="51" spans="1:45" x14ac:dyDescent="0.2">
      <c r="A51" s="1">
        <v>41236</v>
      </c>
      <c r="B51">
        <v>0</v>
      </c>
      <c r="C51">
        <v>0</v>
      </c>
      <c r="D51">
        <v>95237.32</v>
      </c>
      <c r="E51">
        <v>0</v>
      </c>
      <c r="F51">
        <v>95237.32</v>
      </c>
      <c r="G51">
        <v>51.28</v>
      </c>
      <c r="H51">
        <v>-1</v>
      </c>
      <c r="I51">
        <v>0</v>
      </c>
      <c r="J51">
        <f>-(MAX($F$2:F51)-F51)/MAX($F$2:F51)</f>
        <v>-9.5585718740895192E-2</v>
      </c>
      <c r="K51">
        <f>MIN($J$3:J51)</f>
        <v>-0.1157090279495048</v>
      </c>
      <c r="M51" s="1">
        <v>41236</v>
      </c>
      <c r="N51">
        <v>0</v>
      </c>
      <c r="O51">
        <v>0</v>
      </c>
      <c r="P51">
        <v>96462.24</v>
      </c>
      <c r="Q51">
        <v>0</v>
      </c>
      <c r="R51">
        <v>96462.24</v>
      </c>
      <c r="S51">
        <v>51.28</v>
      </c>
      <c r="T51">
        <v>0</v>
      </c>
      <c r="U51">
        <v>0</v>
      </c>
      <c r="V51">
        <f>-(MAX($R$2:R51)-R51)/MAX($R$2:R51)</f>
        <v>-9.5570630486831565E-2</v>
      </c>
      <c r="W51">
        <f>MIN($V$3:V51)</f>
        <v>-0.11569076322090135</v>
      </c>
      <c r="Y51" s="1">
        <v>41236</v>
      </c>
      <c r="Z51">
        <v>0</v>
      </c>
      <c r="AA51">
        <v>1996</v>
      </c>
      <c r="AB51">
        <v>40.3200000000069</v>
      </c>
      <c r="AC51">
        <v>102354.88</v>
      </c>
      <c r="AD51">
        <v>102395.2</v>
      </c>
      <c r="AE51">
        <v>51.28</v>
      </c>
      <c r="AF51">
        <v>0</v>
      </c>
      <c r="AG51">
        <v>-6.1991235507699999E-3</v>
      </c>
      <c r="AH51">
        <f>-(MAX($AD$2:AD51)-AD51)/MAX($AD$2:AD51)</f>
        <v>-7.833245242748367E-2</v>
      </c>
      <c r="AI51">
        <f>MIN($AH$3:AH51)</f>
        <v>-0.11570206275986114</v>
      </c>
      <c r="AK51" s="1">
        <v>41236</v>
      </c>
      <c r="AL51">
        <f>1996</f>
        <v>1996</v>
      </c>
      <c r="AM51">
        <f t="shared" si="0"/>
        <v>40.3200000000069</v>
      </c>
      <c r="AN51">
        <f t="shared" si="1"/>
        <v>102354.88</v>
      </c>
      <c r="AO51">
        <f t="shared" si="2"/>
        <v>102395.20000000001</v>
      </c>
      <c r="AP51">
        <v>51.28</v>
      </c>
      <c r="AQ51">
        <f t="shared" si="3"/>
        <v>-6.199123550768534E-3</v>
      </c>
      <c r="AR51">
        <f>-(MAX($AO$2:AO51)-AO51)/MAX($AO$2:AO51)</f>
        <v>-7.8332452427483656E-2</v>
      </c>
      <c r="AS51">
        <f>MIN($AR$3:AR51)</f>
        <v>-0.11570206275986113</v>
      </c>
    </row>
    <row r="52" spans="1:45" x14ac:dyDescent="0.2">
      <c r="A52" s="1">
        <v>41239</v>
      </c>
      <c r="B52">
        <v>1886</v>
      </c>
      <c r="C52">
        <v>1886</v>
      </c>
      <c r="D52">
        <v>32.040000000008099</v>
      </c>
      <c r="E52">
        <v>95205.279999999897</v>
      </c>
      <c r="F52">
        <v>95237.32</v>
      </c>
      <c r="G52">
        <v>50.48</v>
      </c>
      <c r="H52">
        <v>1</v>
      </c>
      <c r="I52">
        <v>0</v>
      </c>
      <c r="J52">
        <f>-(MAX($F$2:F52)-F52)/MAX($F$2:F52)</f>
        <v>-9.5585718740895192E-2</v>
      </c>
      <c r="K52">
        <f>MIN($J$3:J52)</f>
        <v>-0.1157090279495048</v>
      </c>
      <c r="M52" s="1">
        <v>41239</v>
      </c>
      <c r="N52">
        <v>1910</v>
      </c>
      <c r="O52">
        <v>1910</v>
      </c>
      <c r="P52">
        <v>45.440000000016802</v>
      </c>
      <c r="Q52">
        <v>96416.799999999901</v>
      </c>
      <c r="R52">
        <v>96462.24</v>
      </c>
      <c r="S52">
        <v>50.48</v>
      </c>
      <c r="T52">
        <v>1</v>
      </c>
      <c r="U52">
        <v>0</v>
      </c>
      <c r="V52">
        <f>-(MAX($R$2:R52)-R52)/MAX($R$2:R52)</f>
        <v>-9.5570630486831565E-2</v>
      </c>
      <c r="W52">
        <f>MIN($V$3:V52)</f>
        <v>-0.11569076322090135</v>
      </c>
      <c r="Y52" s="1">
        <v>41239</v>
      </c>
      <c r="Z52">
        <v>0</v>
      </c>
      <c r="AA52">
        <v>1996</v>
      </c>
      <c r="AB52">
        <v>40.3200000000069</v>
      </c>
      <c r="AC52">
        <v>100758.079999999</v>
      </c>
      <c r="AD52">
        <v>100798.399999999</v>
      </c>
      <c r="AE52">
        <v>50.48</v>
      </c>
      <c r="AF52">
        <v>0</v>
      </c>
      <c r="AG52">
        <v>-1.55944809913E-2</v>
      </c>
      <c r="AH52">
        <f>-(MAX($AD$2:AD52)-AD52)/MAX($AD$2:AD52)</f>
        <v>-9.2705379478407041E-2</v>
      </c>
      <c r="AI52">
        <f>MIN($AH$3:AH52)</f>
        <v>-0.11570206275986114</v>
      </c>
      <c r="AK52" s="1">
        <v>41239</v>
      </c>
      <c r="AL52">
        <f>1996</f>
        <v>1996</v>
      </c>
      <c r="AM52">
        <f t="shared" si="0"/>
        <v>40.3200000000069</v>
      </c>
      <c r="AN52">
        <f t="shared" si="1"/>
        <v>100758.07999999999</v>
      </c>
      <c r="AO52">
        <f t="shared" si="2"/>
        <v>100798.39999999999</v>
      </c>
      <c r="AP52">
        <v>50.48</v>
      </c>
      <c r="AQ52">
        <f t="shared" si="3"/>
        <v>-1.5594480991296636E-2</v>
      </c>
      <c r="AR52">
        <f>-(MAX($AO$2:AO52)-AO52)/MAX($AO$2:AO52)</f>
        <v>-9.2705379478398256E-2</v>
      </c>
      <c r="AS52">
        <f>MIN($AR$3:AR52)</f>
        <v>-0.11570206275986113</v>
      </c>
    </row>
    <row r="53" spans="1:45" x14ac:dyDescent="0.2">
      <c r="A53" s="1">
        <v>41240</v>
      </c>
      <c r="B53">
        <v>0</v>
      </c>
      <c r="C53">
        <v>1886</v>
      </c>
      <c r="D53">
        <v>32.040000000008099</v>
      </c>
      <c r="E53">
        <v>94903.52</v>
      </c>
      <c r="F53">
        <v>94935.56</v>
      </c>
      <c r="G53">
        <v>50.32</v>
      </c>
      <c r="H53">
        <v>0</v>
      </c>
      <c r="I53">
        <v>-3.1685057916399999E-3</v>
      </c>
      <c r="J53">
        <f>-(MAX($F$2:F53)-F53)/MAX($F$2:F53)</f>
        <v>-9.845136062910409E-2</v>
      </c>
      <c r="K53">
        <f>MIN($J$3:J53)</f>
        <v>-0.1157090279495048</v>
      </c>
      <c r="M53" s="1">
        <v>41240</v>
      </c>
      <c r="N53">
        <v>0</v>
      </c>
      <c r="O53">
        <v>1910</v>
      </c>
      <c r="P53">
        <v>45.440000000016802</v>
      </c>
      <c r="Q53">
        <v>96111.199999999895</v>
      </c>
      <c r="R53">
        <v>96156.64</v>
      </c>
      <c r="S53">
        <v>50.32</v>
      </c>
      <c r="T53">
        <v>0</v>
      </c>
      <c r="U53">
        <v>-3.1680790327900002E-3</v>
      </c>
      <c r="V53">
        <f>-(MAX($R$2:R53)-R53)/MAX($R$2:R53)</f>
        <v>-9.8435934209026174E-2</v>
      </c>
      <c r="W53">
        <f>MIN($V$3:V53)</f>
        <v>-0.11569076322090135</v>
      </c>
      <c r="Y53" s="1">
        <v>41240</v>
      </c>
      <c r="Z53">
        <v>0</v>
      </c>
      <c r="AA53">
        <v>1996</v>
      </c>
      <c r="AB53">
        <v>40.3200000000069</v>
      </c>
      <c r="AC53">
        <v>100438.72</v>
      </c>
      <c r="AD53">
        <v>100479.03999999999</v>
      </c>
      <c r="AE53">
        <v>50.32</v>
      </c>
      <c r="AF53">
        <v>0</v>
      </c>
      <c r="AG53">
        <v>-3.1683042587999999E-3</v>
      </c>
      <c r="AH53">
        <f>-(MAX($AD$2:AD53)-AD53)/MAX($AD$2:AD53)</f>
        <v>-9.5579964888581032E-2</v>
      </c>
      <c r="AI53">
        <f>MIN($AH$3:AH53)</f>
        <v>-0.11570206275986114</v>
      </c>
      <c r="AK53" s="1">
        <v>41240</v>
      </c>
      <c r="AL53">
        <f>1996</f>
        <v>1996</v>
      </c>
      <c r="AM53">
        <f t="shared" si="0"/>
        <v>40.3200000000069</v>
      </c>
      <c r="AN53">
        <f t="shared" si="1"/>
        <v>100438.72</v>
      </c>
      <c r="AO53">
        <f t="shared" si="2"/>
        <v>100479.04000000001</v>
      </c>
      <c r="AP53">
        <v>50.32</v>
      </c>
      <c r="AQ53">
        <f t="shared" si="3"/>
        <v>-3.1683042587976203E-3</v>
      </c>
      <c r="AR53">
        <f>-(MAX($AO$2:AO53)-AO53)/MAX($AO$2:AO53)</f>
        <v>-9.5579964888581018E-2</v>
      </c>
      <c r="AS53">
        <f>MIN($AR$3:AR53)</f>
        <v>-0.11570206275986113</v>
      </c>
    </row>
    <row r="54" spans="1:45" x14ac:dyDescent="0.2">
      <c r="A54" s="1">
        <v>41241</v>
      </c>
      <c r="B54">
        <v>0</v>
      </c>
      <c r="C54">
        <v>1886</v>
      </c>
      <c r="D54">
        <v>32.040000000008099</v>
      </c>
      <c r="E54">
        <v>95657.919999999896</v>
      </c>
      <c r="F54">
        <v>95689.96</v>
      </c>
      <c r="G54">
        <v>50.72</v>
      </c>
      <c r="H54">
        <v>0</v>
      </c>
      <c r="I54">
        <v>7.9464428292199997E-3</v>
      </c>
      <c r="J54">
        <f>-(MAX($F$2:F54)-F54)/MAX($F$2:F54)</f>
        <v>-9.1287255908581971E-2</v>
      </c>
      <c r="K54">
        <f>MIN($J$3:J54)</f>
        <v>-0.1157090279495048</v>
      </c>
      <c r="M54" s="1">
        <v>41241</v>
      </c>
      <c r="N54">
        <v>0</v>
      </c>
      <c r="O54">
        <v>1910</v>
      </c>
      <c r="P54">
        <v>45.440000000016802</v>
      </c>
      <c r="Q54">
        <v>96875.199999999895</v>
      </c>
      <c r="R54">
        <v>96920.639999999999</v>
      </c>
      <c r="S54">
        <v>50.72</v>
      </c>
      <c r="T54">
        <v>0</v>
      </c>
      <c r="U54">
        <v>7.9453691393499993E-3</v>
      </c>
      <c r="V54">
        <f>-(MAX($R$2:R54)-R54)/MAX($R$2:R54)</f>
        <v>-9.1272674903539783E-2</v>
      </c>
      <c r="W54">
        <f>MIN($V$3:V54)</f>
        <v>-0.11569076322090135</v>
      </c>
      <c r="Y54" s="1">
        <v>41241</v>
      </c>
      <c r="Z54">
        <v>0</v>
      </c>
      <c r="AA54">
        <v>1996</v>
      </c>
      <c r="AB54">
        <v>40.3200000000069</v>
      </c>
      <c r="AC54">
        <v>101237.12</v>
      </c>
      <c r="AD54">
        <v>101277.44</v>
      </c>
      <c r="AE54">
        <v>50.72</v>
      </c>
      <c r="AF54">
        <v>0</v>
      </c>
      <c r="AG54">
        <v>7.9459357891999999E-3</v>
      </c>
      <c r="AH54">
        <f>-(MAX($AD$2:AD54)-AD54)/MAX($AD$2:AD54)</f>
        <v>-8.8393501363123725E-2</v>
      </c>
      <c r="AI54">
        <f>MIN($AH$3:AH54)</f>
        <v>-0.11570206275986114</v>
      </c>
      <c r="AK54" s="1">
        <v>41241</v>
      </c>
      <c r="AL54">
        <f>1996</f>
        <v>1996</v>
      </c>
      <c r="AM54">
        <f t="shared" si="0"/>
        <v>40.3200000000069</v>
      </c>
      <c r="AN54">
        <f t="shared" si="1"/>
        <v>101237.12</v>
      </c>
      <c r="AO54">
        <f t="shared" si="2"/>
        <v>101277.44</v>
      </c>
      <c r="AP54">
        <v>50.72</v>
      </c>
      <c r="AQ54">
        <f t="shared" si="3"/>
        <v>7.9459357891953804E-3</v>
      </c>
      <c r="AR54">
        <f>-(MAX($AO$2:AO54)-AO54)/MAX($AO$2:AO54)</f>
        <v>-8.839350136312385E-2</v>
      </c>
      <c r="AS54">
        <f>MIN($AR$3:AR54)</f>
        <v>-0.11570206275986113</v>
      </c>
    </row>
    <row r="55" spans="1:45" x14ac:dyDescent="0.2">
      <c r="A55" s="1">
        <v>41242</v>
      </c>
      <c r="B55">
        <v>1886</v>
      </c>
      <c r="C55">
        <v>0</v>
      </c>
      <c r="D55">
        <v>96368.919999999896</v>
      </c>
      <c r="E55">
        <v>0</v>
      </c>
      <c r="F55">
        <v>96368.919999999896</v>
      </c>
      <c r="G55">
        <v>51.08</v>
      </c>
      <c r="H55">
        <v>-1</v>
      </c>
      <c r="I55">
        <v>7.0954152347899998E-3</v>
      </c>
      <c r="J55">
        <f>-(MAX($F$2:F55)-F55)/MAX($F$2:F55)</f>
        <v>-8.4839561660113166E-2</v>
      </c>
      <c r="K55">
        <f>MIN($J$3:J55)</f>
        <v>-0.1157090279495048</v>
      </c>
      <c r="M55" s="1">
        <v>41242</v>
      </c>
      <c r="N55">
        <v>1910</v>
      </c>
      <c r="O55">
        <v>0</v>
      </c>
      <c r="P55">
        <v>97608.24</v>
      </c>
      <c r="Q55">
        <v>0</v>
      </c>
      <c r="R55">
        <v>97608.24</v>
      </c>
      <c r="S55">
        <v>51.08</v>
      </c>
      <c r="T55">
        <v>-1</v>
      </c>
      <c r="U55">
        <v>7.0944640893799999E-3</v>
      </c>
      <c r="V55">
        <f>-(MAX($R$2:R55)-R55)/MAX($R$2:R55)</f>
        <v>-8.4825741528601992E-2</v>
      </c>
      <c r="W55">
        <f>MIN($V$3:V55)</f>
        <v>-0.11569076322090135</v>
      </c>
      <c r="Y55" s="1">
        <v>41242</v>
      </c>
      <c r="Z55">
        <v>0</v>
      </c>
      <c r="AA55">
        <v>1996</v>
      </c>
      <c r="AB55">
        <v>40.3200000000069</v>
      </c>
      <c r="AC55">
        <v>101955.679999999</v>
      </c>
      <c r="AD55">
        <v>101996</v>
      </c>
      <c r="AE55">
        <v>51.08</v>
      </c>
      <c r="AF55">
        <v>0</v>
      </c>
      <c r="AG55">
        <v>7.09496606549E-3</v>
      </c>
      <c r="AH55">
        <f>-(MAX($AD$2:AD55)-AD55)/MAX($AD$2:AD55)</f>
        <v>-8.1925684190212247E-2</v>
      </c>
      <c r="AI55">
        <f>MIN($AH$3:AH55)</f>
        <v>-0.11570206275986114</v>
      </c>
      <c r="AK55" s="1">
        <v>41242</v>
      </c>
      <c r="AL55">
        <f>1996</f>
        <v>1996</v>
      </c>
      <c r="AM55">
        <f t="shared" si="0"/>
        <v>40.3200000000069</v>
      </c>
      <c r="AN55">
        <f t="shared" si="1"/>
        <v>101955.68</v>
      </c>
      <c r="AO55">
        <f t="shared" si="2"/>
        <v>101996</v>
      </c>
      <c r="AP55">
        <v>51.08</v>
      </c>
      <c r="AQ55">
        <f t="shared" si="3"/>
        <v>7.0949660654929438E-3</v>
      </c>
      <c r="AR55">
        <f>-(MAX($AO$2:AO55)-AO55)/MAX($AO$2:AO55)</f>
        <v>-8.1925684190212372E-2</v>
      </c>
      <c r="AS55">
        <f>MIN($AR$3:AR55)</f>
        <v>-0.11570206275986113</v>
      </c>
    </row>
    <row r="56" spans="1:45" x14ac:dyDescent="0.2">
      <c r="A56" s="1">
        <v>41243</v>
      </c>
      <c r="B56">
        <v>1903</v>
      </c>
      <c r="C56">
        <v>1903</v>
      </c>
      <c r="D56">
        <v>1</v>
      </c>
      <c r="E56">
        <v>96367.919999999896</v>
      </c>
      <c r="F56">
        <v>96368.919999999896</v>
      </c>
      <c r="G56">
        <v>50.64</v>
      </c>
      <c r="H56">
        <v>1</v>
      </c>
      <c r="I56">
        <v>0</v>
      </c>
      <c r="J56">
        <f>-(MAX($F$2:F56)-F56)/MAX($F$2:F56)</f>
        <v>-8.4839561660113166E-2</v>
      </c>
      <c r="K56">
        <f>MIN($J$3:J56)</f>
        <v>-0.1157090279495048</v>
      </c>
      <c r="M56" s="1">
        <v>41243</v>
      </c>
      <c r="N56">
        <v>0</v>
      </c>
      <c r="O56">
        <v>0</v>
      </c>
      <c r="P56">
        <v>97608.24</v>
      </c>
      <c r="Q56">
        <v>0</v>
      </c>
      <c r="R56">
        <v>97608.24</v>
      </c>
      <c r="S56">
        <v>50.64</v>
      </c>
      <c r="T56">
        <v>0</v>
      </c>
      <c r="U56">
        <v>0</v>
      </c>
      <c r="V56">
        <f>-(MAX($R$2:R56)-R56)/MAX($R$2:R56)</f>
        <v>-8.4825741528601992E-2</v>
      </c>
      <c r="W56">
        <f>MIN($V$3:V56)</f>
        <v>-0.11569076322090135</v>
      </c>
      <c r="Y56" s="1">
        <v>41243</v>
      </c>
      <c r="Z56">
        <v>0</v>
      </c>
      <c r="AA56">
        <v>1996</v>
      </c>
      <c r="AB56">
        <v>40.3200000000069</v>
      </c>
      <c r="AC56">
        <v>101077.44</v>
      </c>
      <c r="AD56">
        <v>101117.75999999999</v>
      </c>
      <c r="AE56">
        <v>50.64</v>
      </c>
      <c r="AF56">
        <v>0</v>
      </c>
      <c r="AG56">
        <v>-8.6105337464200005E-3</v>
      </c>
      <c r="AH56">
        <f>-(MAX($AD$2:AD56)-AD56)/MAX($AD$2:AD56)</f>
        <v>-8.9830794068215244E-2</v>
      </c>
      <c r="AI56">
        <f>MIN($AH$3:AH56)</f>
        <v>-0.11570206275986114</v>
      </c>
      <c r="AK56" s="1">
        <v>41243</v>
      </c>
      <c r="AL56">
        <f>1996</f>
        <v>1996</v>
      </c>
      <c r="AM56">
        <f t="shared" si="0"/>
        <v>40.3200000000069</v>
      </c>
      <c r="AN56">
        <f t="shared" si="1"/>
        <v>101077.44</v>
      </c>
      <c r="AO56">
        <f t="shared" si="2"/>
        <v>101117.76000000001</v>
      </c>
      <c r="AP56">
        <v>50.64</v>
      </c>
      <c r="AQ56">
        <f t="shared" si="3"/>
        <v>-8.6105337464213363E-3</v>
      </c>
      <c r="AR56">
        <f>-(MAX($AO$2:AO56)-AO56)/MAX($AO$2:AO56)</f>
        <v>-8.9830794068215231E-2</v>
      </c>
      <c r="AS56">
        <f>MIN($AR$3:AR56)</f>
        <v>-0.11570206275986113</v>
      </c>
    </row>
    <row r="57" spans="1:45" x14ac:dyDescent="0.2">
      <c r="A57" s="1">
        <v>41246</v>
      </c>
      <c r="B57">
        <v>0</v>
      </c>
      <c r="C57">
        <v>1903</v>
      </c>
      <c r="D57">
        <v>1</v>
      </c>
      <c r="E57">
        <v>93399.239999999903</v>
      </c>
      <c r="F57">
        <v>93400.239999999903</v>
      </c>
      <c r="G57">
        <v>49.08</v>
      </c>
      <c r="H57">
        <v>0</v>
      </c>
      <c r="I57">
        <v>-3.08053675397E-2</v>
      </c>
      <c r="J57">
        <f>-(MAX($F$2:F57)-F57)/MAX($F$2:F57)</f>
        <v>-0.11303141532092884</v>
      </c>
      <c r="K57">
        <f>MIN($J$3:J57)</f>
        <v>-0.1157090279495048</v>
      </c>
      <c r="M57" s="1">
        <v>41246</v>
      </c>
      <c r="N57">
        <v>0</v>
      </c>
      <c r="O57">
        <v>0</v>
      </c>
      <c r="P57">
        <v>97608.24</v>
      </c>
      <c r="Q57">
        <v>0</v>
      </c>
      <c r="R57">
        <v>97608.24</v>
      </c>
      <c r="S57">
        <v>49.08</v>
      </c>
      <c r="T57">
        <v>0</v>
      </c>
      <c r="U57">
        <v>0</v>
      </c>
      <c r="V57">
        <f>-(MAX($R$2:R57)-R57)/MAX($R$2:R57)</f>
        <v>-8.4825741528601992E-2</v>
      </c>
      <c r="W57">
        <f>MIN($V$3:V57)</f>
        <v>-0.11569076322090135</v>
      </c>
      <c r="Y57" s="1">
        <v>41246</v>
      </c>
      <c r="Z57">
        <v>0</v>
      </c>
      <c r="AA57">
        <v>1996</v>
      </c>
      <c r="AB57">
        <v>40.3200000000069</v>
      </c>
      <c r="AC57">
        <v>97963.679999999906</v>
      </c>
      <c r="AD57">
        <v>98004</v>
      </c>
      <c r="AE57">
        <v>49.08</v>
      </c>
      <c r="AF57">
        <v>0</v>
      </c>
      <c r="AG57">
        <v>-3.07934036513E-2</v>
      </c>
      <c r="AH57">
        <f>-(MAX($AD$2:AD57)-AD57)/MAX($AD$2:AD57)</f>
        <v>-0.11785800181749835</v>
      </c>
      <c r="AI57">
        <f>MIN($AH$3:AH57)</f>
        <v>-0.11785800181749835</v>
      </c>
      <c r="AK57" s="1">
        <v>41246</v>
      </c>
      <c r="AL57">
        <f>1996</f>
        <v>1996</v>
      </c>
      <c r="AM57">
        <f t="shared" si="0"/>
        <v>40.3200000000069</v>
      </c>
      <c r="AN57">
        <f t="shared" si="1"/>
        <v>97963.68</v>
      </c>
      <c r="AO57">
        <f t="shared" si="2"/>
        <v>98004</v>
      </c>
      <c r="AP57">
        <v>49.08</v>
      </c>
      <c r="AQ57">
        <f t="shared" si="3"/>
        <v>-3.0793403651346796E-2</v>
      </c>
      <c r="AR57">
        <f>-(MAX($AO$2:AO57)-AO57)/MAX($AO$2:AO57)</f>
        <v>-0.11785800181749846</v>
      </c>
      <c r="AS57">
        <f>MIN($AR$3:AR57)</f>
        <v>-0.11785800181749846</v>
      </c>
    </row>
    <row r="58" spans="1:45" x14ac:dyDescent="0.2">
      <c r="A58" s="1">
        <v>41247</v>
      </c>
      <c r="B58">
        <v>0</v>
      </c>
      <c r="C58">
        <v>1903</v>
      </c>
      <c r="D58">
        <v>1</v>
      </c>
      <c r="E58">
        <v>93170.880000000005</v>
      </c>
      <c r="F58">
        <v>93171.88</v>
      </c>
      <c r="G58">
        <v>48.96</v>
      </c>
      <c r="H58">
        <v>0</v>
      </c>
      <c r="I58">
        <v>-2.4449615975300001E-3</v>
      </c>
      <c r="J58">
        <f>-(MAX($F$2:F58)-F58)/MAX($F$2:F58)</f>
        <v>-0.11520001944868292</v>
      </c>
      <c r="K58">
        <f>MIN($J$3:J58)</f>
        <v>-0.1157090279495048</v>
      </c>
      <c r="M58" s="1">
        <v>41247</v>
      </c>
      <c r="N58">
        <v>0</v>
      </c>
      <c r="O58">
        <v>0</v>
      </c>
      <c r="P58">
        <v>97608.24</v>
      </c>
      <c r="Q58">
        <v>0</v>
      </c>
      <c r="R58">
        <v>97608.24</v>
      </c>
      <c r="S58">
        <v>48.96</v>
      </c>
      <c r="T58">
        <v>0</v>
      </c>
      <c r="U58">
        <v>0</v>
      </c>
      <c r="V58">
        <f>-(MAX($R$2:R58)-R58)/MAX($R$2:R58)</f>
        <v>-8.4825741528601992E-2</v>
      </c>
      <c r="W58">
        <f>MIN($V$3:V58)</f>
        <v>-0.11569076322090135</v>
      </c>
      <c r="Y58" s="1">
        <v>41247</v>
      </c>
      <c r="Z58">
        <v>0</v>
      </c>
      <c r="AA58">
        <v>1996</v>
      </c>
      <c r="AB58">
        <v>40.3200000000069</v>
      </c>
      <c r="AC58">
        <v>97724.160000000003</v>
      </c>
      <c r="AD58">
        <v>97764.479999999996</v>
      </c>
      <c r="AE58">
        <v>48.96</v>
      </c>
      <c r="AF58">
        <v>0</v>
      </c>
      <c r="AG58">
        <v>-2.4439818782900002E-3</v>
      </c>
      <c r="AH58">
        <f>-(MAX($AD$2:AD58)-AD58)/MAX($AD$2:AD58)</f>
        <v>-0.12001394087513555</v>
      </c>
      <c r="AI58">
        <f>MIN($AH$3:AH58)</f>
        <v>-0.12001394087513555</v>
      </c>
      <c r="AK58" s="1">
        <v>41247</v>
      </c>
      <c r="AL58">
        <f>1996</f>
        <v>1996</v>
      </c>
      <c r="AM58">
        <f t="shared" si="0"/>
        <v>40.3200000000069</v>
      </c>
      <c r="AN58">
        <f t="shared" si="1"/>
        <v>97724.160000000003</v>
      </c>
      <c r="AO58">
        <f t="shared" si="2"/>
        <v>97764.48000000001</v>
      </c>
      <c r="AP58">
        <v>48.96</v>
      </c>
      <c r="AQ58">
        <f t="shared" si="3"/>
        <v>-2.4439818782905753E-3</v>
      </c>
      <c r="AR58">
        <f>-(MAX($AO$2:AO58)-AO58)/MAX($AO$2:AO58)</f>
        <v>-0.12001394087513553</v>
      </c>
      <c r="AS58">
        <f>MIN($AR$3:AR58)</f>
        <v>-0.12001394087513553</v>
      </c>
    </row>
    <row r="59" spans="1:45" x14ac:dyDescent="0.2">
      <c r="A59" s="1">
        <v>41248</v>
      </c>
      <c r="B59">
        <v>0</v>
      </c>
      <c r="C59">
        <v>1903</v>
      </c>
      <c r="D59">
        <v>1</v>
      </c>
      <c r="E59">
        <v>95226.119999999893</v>
      </c>
      <c r="F59">
        <v>95227.119999999893</v>
      </c>
      <c r="G59">
        <v>50.04</v>
      </c>
      <c r="H59">
        <v>1</v>
      </c>
      <c r="I59">
        <v>2.2058586775299999E-2</v>
      </c>
      <c r="J59">
        <f>-(MAX($F$2:F59)-F59)/MAX($F$2:F59)</f>
        <v>-9.5682582298888486E-2</v>
      </c>
      <c r="K59">
        <f>MIN($J$3:J59)</f>
        <v>-0.1157090279495048</v>
      </c>
      <c r="M59" s="1">
        <v>41248</v>
      </c>
      <c r="N59">
        <v>1950</v>
      </c>
      <c r="O59">
        <v>1950</v>
      </c>
      <c r="P59">
        <v>30.240000000019698</v>
      </c>
      <c r="Q59">
        <v>97578</v>
      </c>
      <c r="R59">
        <v>97608.24</v>
      </c>
      <c r="S59">
        <v>50.04</v>
      </c>
      <c r="T59">
        <v>1</v>
      </c>
      <c r="U59">
        <v>0</v>
      </c>
      <c r="V59">
        <f>-(MAX($R$2:R59)-R59)/MAX($R$2:R59)</f>
        <v>-8.4825741528601992E-2</v>
      </c>
      <c r="W59">
        <f>MIN($V$3:V59)</f>
        <v>-0.11569076322090135</v>
      </c>
      <c r="Y59" s="1">
        <v>41248</v>
      </c>
      <c r="Z59">
        <v>0</v>
      </c>
      <c r="AA59">
        <v>1996</v>
      </c>
      <c r="AB59">
        <v>40.3200000000069</v>
      </c>
      <c r="AC59">
        <v>99879.839999999895</v>
      </c>
      <c r="AD59">
        <v>99920.16</v>
      </c>
      <c r="AE59">
        <v>50.04</v>
      </c>
      <c r="AF59">
        <v>0</v>
      </c>
      <c r="AG59">
        <v>2.2049726035500001E-2</v>
      </c>
      <c r="AH59">
        <f>-(MAX($AD$2:AD59)-AD59)/MAX($AD$2:AD59)</f>
        <v>-0.10061048935640099</v>
      </c>
      <c r="AI59">
        <f>MIN($AH$3:AH59)</f>
        <v>-0.12001394087513555</v>
      </c>
      <c r="AK59" s="1">
        <v>41248</v>
      </c>
      <c r="AL59">
        <f>1996</f>
        <v>1996</v>
      </c>
      <c r="AM59">
        <f t="shared" si="0"/>
        <v>40.3200000000069</v>
      </c>
      <c r="AN59">
        <f t="shared" si="1"/>
        <v>99879.84</v>
      </c>
      <c r="AO59">
        <f t="shared" si="2"/>
        <v>99920.16</v>
      </c>
      <c r="AP59">
        <v>50.04</v>
      </c>
      <c r="AQ59">
        <f t="shared" si="3"/>
        <v>2.2049726035468023E-2</v>
      </c>
      <c r="AR59">
        <f>-(MAX($AO$2:AO59)-AO59)/MAX($AO$2:AO59)</f>
        <v>-0.10061048935640111</v>
      </c>
      <c r="AS59">
        <f>MIN($AR$3:AR59)</f>
        <v>-0.12001394087513553</v>
      </c>
    </row>
    <row r="60" spans="1:45" x14ac:dyDescent="0.2">
      <c r="A60" s="1">
        <v>41249</v>
      </c>
      <c r="B60">
        <v>1903</v>
      </c>
      <c r="C60">
        <v>0</v>
      </c>
      <c r="D60">
        <v>96216.68</v>
      </c>
      <c r="E60">
        <v>0</v>
      </c>
      <c r="F60">
        <v>96216.68</v>
      </c>
      <c r="G60">
        <v>50.56</v>
      </c>
      <c r="H60">
        <v>-1</v>
      </c>
      <c r="I60">
        <v>1.03915775254E-2</v>
      </c>
      <c r="J60">
        <f>-(MAX($F$2:F60)-F60)/MAX($F$2:F60)</f>
        <v>-8.6285297745282291E-2</v>
      </c>
      <c r="K60">
        <f>MIN($J$3:J60)</f>
        <v>-0.1157090279495048</v>
      </c>
      <c r="M60" s="1">
        <v>41249</v>
      </c>
      <c r="N60">
        <v>1950</v>
      </c>
      <c r="O60">
        <v>0</v>
      </c>
      <c r="P60">
        <v>98622.24</v>
      </c>
      <c r="Q60">
        <v>0</v>
      </c>
      <c r="R60">
        <v>98622.24</v>
      </c>
      <c r="S60">
        <v>50.56</v>
      </c>
      <c r="T60">
        <v>-1</v>
      </c>
      <c r="U60">
        <v>1.03884672032E-2</v>
      </c>
      <c r="V60">
        <f>-(MAX($R$2:R60)-R60)/MAX($R$2:R60)</f>
        <v>-7.5318483759278437E-2</v>
      </c>
      <c r="W60">
        <f>MIN($V$3:V60)</f>
        <v>-0.11569076322090135</v>
      </c>
      <c r="Y60" s="1">
        <v>41249</v>
      </c>
      <c r="Z60">
        <v>0</v>
      </c>
      <c r="AA60">
        <v>1996</v>
      </c>
      <c r="AB60">
        <v>40.3200000000069</v>
      </c>
      <c r="AC60">
        <v>100917.75999999999</v>
      </c>
      <c r="AD60">
        <v>100958.08</v>
      </c>
      <c r="AE60">
        <v>50.56</v>
      </c>
      <c r="AF60">
        <v>0</v>
      </c>
      <c r="AG60">
        <v>1.03874933747E-2</v>
      </c>
      <c r="AH60">
        <f>-(MAX($AD$2:AD60)-AD60)/MAX($AD$2:AD60)</f>
        <v>-9.1268086773306625E-2</v>
      </c>
      <c r="AI60">
        <f>MIN($AH$3:AH60)</f>
        <v>-0.12001394087513555</v>
      </c>
      <c r="AK60" s="1">
        <v>41249</v>
      </c>
      <c r="AL60">
        <f>1996</f>
        <v>1996</v>
      </c>
      <c r="AM60">
        <f t="shared" si="0"/>
        <v>40.3200000000069</v>
      </c>
      <c r="AN60">
        <f t="shared" si="1"/>
        <v>100917.76000000001</v>
      </c>
      <c r="AO60">
        <f t="shared" si="2"/>
        <v>100958.08000000002</v>
      </c>
      <c r="AP60">
        <v>50.56</v>
      </c>
      <c r="AQ60">
        <f t="shared" si="3"/>
        <v>1.0387493374710496E-2</v>
      </c>
      <c r="AR60">
        <f>-(MAX($AO$2:AO60)-AO60)/MAX($AO$2:AO60)</f>
        <v>-9.1268086773306611E-2</v>
      </c>
      <c r="AS60">
        <f>MIN($AR$3:AR60)</f>
        <v>-0.12001394087513553</v>
      </c>
    </row>
    <row r="61" spans="1:45" x14ac:dyDescent="0.2">
      <c r="A61" s="1">
        <v>41250</v>
      </c>
      <c r="B61">
        <v>0</v>
      </c>
      <c r="C61">
        <v>0</v>
      </c>
      <c r="D61">
        <v>96216.68</v>
      </c>
      <c r="E61">
        <v>0</v>
      </c>
      <c r="F61">
        <v>96216.68</v>
      </c>
      <c r="G61">
        <v>50.2</v>
      </c>
      <c r="H61">
        <v>-1</v>
      </c>
      <c r="I61">
        <v>0</v>
      </c>
      <c r="J61">
        <f>-(MAX($F$2:F61)-F61)/MAX($F$2:F61)</f>
        <v>-8.6285297745282291E-2</v>
      </c>
      <c r="K61">
        <f>MIN($J$3:J61)</f>
        <v>-0.1157090279495048</v>
      </c>
      <c r="M61" s="1">
        <v>41250</v>
      </c>
      <c r="N61">
        <v>0</v>
      </c>
      <c r="O61">
        <v>0</v>
      </c>
      <c r="P61">
        <v>98622.24</v>
      </c>
      <c r="Q61">
        <v>0</v>
      </c>
      <c r="R61">
        <v>98622.24</v>
      </c>
      <c r="S61">
        <v>50.2</v>
      </c>
      <c r="T61">
        <v>-1</v>
      </c>
      <c r="U61">
        <v>0</v>
      </c>
      <c r="V61">
        <f>-(MAX($R$2:R61)-R61)/MAX($R$2:R61)</f>
        <v>-7.5318483759278437E-2</v>
      </c>
      <c r="W61">
        <f>MIN($V$3:V61)</f>
        <v>-0.11569076322090135</v>
      </c>
      <c r="Y61" s="1">
        <v>41250</v>
      </c>
      <c r="Z61">
        <v>0</v>
      </c>
      <c r="AA61">
        <v>1996</v>
      </c>
      <c r="AB61">
        <v>40.3200000000069</v>
      </c>
      <c r="AC61">
        <v>100199.2</v>
      </c>
      <c r="AD61">
        <v>100239.52</v>
      </c>
      <c r="AE61">
        <v>50.2</v>
      </c>
      <c r="AF61">
        <v>0</v>
      </c>
      <c r="AG61">
        <v>-7.1174095228400003E-3</v>
      </c>
      <c r="AH61">
        <f>-(MAX($AD$2:AD61)-AD61)/MAX($AD$2:AD61)</f>
        <v>-9.7735903946218103E-2</v>
      </c>
      <c r="AI61">
        <f>MIN($AH$3:AH61)</f>
        <v>-0.12001394087513555</v>
      </c>
      <c r="AK61" s="1">
        <v>41250</v>
      </c>
      <c r="AL61">
        <f>1996</f>
        <v>1996</v>
      </c>
      <c r="AM61">
        <f t="shared" si="0"/>
        <v>40.3200000000069</v>
      </c>
      <c r="AN61">
        <f t="shared" si="1"/>
        <v>100199.20000000001</v>
      </c>
      <c r="AO61">
        <f t="shared" si="2"/>
        <v>100239.52000000002</v>
      </c>
      <c r="AP61">
        <v>50.2</v>
      </c>
      <c r="AQ61">
        <f t="shared" si="3"/>
        <v>-7.1174095228435166E-3</v>
      </c>
      <c r="AR61">
        <f>-(MAX($AO$2:AO61)-AO61)/MAX($AO$2:AO61)</f>
        <v>-9.7735903946218089E-2</v>
      </c>
      <c r="AS61">
        <f>MIN($AR$3:AR61)</f>
        <v>-0.12001394087513553</v>
      </c>
    </row>
    <row r="62" spans="1:45" x14ac:dyDescent="0.2">
      <c r="A62" s="1">
        <v>41253</v>
      </c>
      <c r="B62">
        <v>1898</v>
      </c>
      <c r="C62">
        <v>1898</v>
      </c>
      <c r="D62">
        <v>26.040000000008099</v>
      </c>
      <c r="E62">
        <v>96190.639999999898</v>
      </c>
      <c r="F62">
        <v>96216.68</v>
      </c>
      <c r="G62">
        <v>50.68</v>
      </c>
      <c r="H62">
        <v>1</v>
      </c>
      <c r="I62">
        <v>0</v>
      </c>
      <c r="J62">
        <f>-(MAX($F$2:F62)-F62)/MAX($F$2:F62)</f>
        <v>-8.6285297745282291E-2</v>
      </c>
      <c r="K62">
        <f>MIN($J$3:J62)</f>
        <v>-0.1157090279495048</v>
      </c>
      <c r="M62" s="1">
        <v>41253</v>
      </c>
      <c r="N62">
        <v>0</v>
      </c>
      <c r="O62">
        <v>0</v>
      </c>
      <c r="P62">
        <v>98622.24</v>
      </c>
      <c r="Q62">
        <v>0</v>
      </c>
      <c r="R62">
        <v>98622.24</v>
      </c>
      <c r="S62">
        <v>50.68</v>
      </c>
      <c r="T62">
        <v>0</v>
      </c>
      <c r="U62">
        <v>0</v>
      </c>
      <c r="V62">
        <f>-(MAX($R$2:R62)-R62)/MAX($R$2:R62)</f>
        <v>-7.5318483759278437E-2</v>
      </c>
      <c r="W62">
        <f>MIN($V$3:V62)</f>
        <v>-0.11569076322090135</v>
      </c>
      <c r="Y62" s="1">
        <v>41253</v>
      </c>
      <c r="Z62">
        <v>0</v>
      </c>
      <c r="AA62">
        <v>1996</v>
      </c>
      <c r="AB62">
        <v>40.3200000000069</v>
      </c>
      <c r="AC62">
        <v>101157.28</v>
      </c>
      <c r="AD62">
        <v>101197.6</v>
      </c>
      <c r="AE62">
        <v>50.68</v>
      </c>
      <c r="AF62">
        <v>0</v>
      </c>
      <c r="AG62">
        <v>9.5579069013900005E-3</v>
      </c>
      <c r="AH62">
        <f>-(MAX($AD$2:AD62)-AD62)/MAX($AD$2:AD62)</f>
        <v>-8.9112147715669415E-2</v>
      </c>
      <c r="AI62">
        <f>MIN($AH$3:AH62)</f>
        <v>-0.12001394087513555</v>
      </c>
      <c r="AK62" s="1">
        <v>41253</v>
      </c>
      <c r="AL62">
        <f>1996</f>
        <v>1996</v>
      </c>
      <c r="AM62">
        <f t="shared" si="0"/>
        <v>40.3200000000069</v>
      </c>
      <c r="AN62">
        <f t="shared" si="1"/>
        <v>101157.28</v>
      </c>
      <c r="AO62">
        <f t="shared" si="2"/>
        <v>101197.6</v>
      </c>
      <c r="AP62">
        <v>50.68</v>
      </c>
      <c r="AQ62">
        <f t="shared" si="3"/>
        <v>9.5579069013896623E-3</v>
      </c>
      <c r="AR62">
        <f>-(MAX($AO$2:AO62)-AO62)/MAX($AO$2:AO62)</f>
        <v>-8.911214771566954E-2</v>
      </c>
      <c r="AS62">
        <f>MIN($AR$3:AR62)</f>
        <v>-0.12001394087513553</v>
      </c>
    </row>
    <row r="63" spans="1:45" x14ac:dyDescent="0.2">
      <c r="A63" s="1">
        <v>41254</v>
      </c>
      <c r="B63">
        <v>1898</v>
      </c>
      <c r="C63">
        <v>0</v>
      </c>
      <c r="D63">
        <v>95913</v>
      </c>
      <c r="E63">
        <v>0</v>
      </c>
      <c r="F63">
        <v>95913</v>
      </c>
      <c r="G63">
        <v>50.52</v>
      </c>
      <c r="H63">
        <v>-1</v>
      </c>
      <c r="I63">
        <v>-3.1562095054599999E-3</v>
      </c>
      <c r="J63">
        <f>-(MAX($F$2:F63)-F63)/MAX($F$2:F63)</f>
        <v>-8.9169172773818986E-2</v>
      </c>
      <c r="K63">
        <f>MIN($J$3:J63)</f>
        <v>-0.1157090279495048</v>
      </c>
      <c r="M63" s="1">
        <v>41254</v>
      </c>
      <c r="N63">
        <v>0</v>
      </c>
      <c r="O63">
        <v>0</v>
      </c>
      <c r="P63">
        <v>98622.24</v>
      </c>
      <c r="Q63">
        <v>0</v>
      </c>
      <c r="R63">
        <v>98622.24</v>
      </c>
      <c r="S63">
        <v>50.52</v>
      </c>
      <c r="T63">
        <v>-1</v>
      </c>
      <c r="U63">
        <v>0</v>
      </c>
      <c r="V63">
        <f>-(MAX($R$2:R63)-R63)/MAX($R$2:R63)</f>
        <v>-7.5318483759278437E-2</v>
      </c>
      <c r="W63">
        <f>MIN($V$3:V63)</f>
        <v>-0.11569076322090135</v>
      </c>
      <c r="Y63" s="1">
        <v>41254</v>
      </c>
      <c r="Z63">
        <v>0</v>
      </c>
      <c r="AA63">
        <v>1996</v>
      </c>
      <c r="AB63">
        <v>40.3200000000069</v>
      </c>
      <c r="AC63">
        <v>100837.92</v>
      </c>
      <c r="AD63">
        <v>100878.24</v>
      </c>
      <c r="AE63">
        <v>50.52</v>
      </c>
      <c r="AF63">
        <v>0</v>
      </c>
      <c r="AG63">
        <v>-3.15580606655E-3</v>
      </c>
      <c r="AH63">
        <f>-(MAX($AD$2:AD63)-AD63)/MAX($AD$2:AD63)</f>
        <v>-9.1986733125852316E-2</v>
      </c>
      <c r="AI63">
        <f>MIN($AH$3:AH63)</f>
        <v>-0.12001394087513555</v>
      </c>
      <c r="AK63" s="1">
        <v>41254</v>
      </c>
      <c r="AL63">
        <f>1996</f>
        <v>1996</v>
      </c>
      <c r="AM63">
        <f t="shared" si="0"/>
        <v>40.3200000000069</v>
      </c>
      <c r="AN63">
        <f t="shared" si="1"/>
        <v>100837.92000000001</v>
      </c>
      <c r="AO63">
        <f t="shared" si="2"/>
        <v>100878.24000000002</v>
      </c>
      <c r="AP63">
        <v>50.52</v>
      </c>
      <c r="AQ63">
        <f t="shared" si="3"/>
        <v>-3.1558060665468944E-3</v>
      </c>
      <c r="AR63">
        <f>-(MAX($AO$2:AO63)-AO63)/MAX($AO$2:AO63)</f>
        <v>-9.1986733125852302E-2</v>
      </c>
      <c r="AS63">
        <f>MIN($AR$3:AR63)</f>
        <v>-0.12001394087513553</v>
      </c>
    </row>
    <row r="64" spans="1:45" x14ac:dyDescent="0.2">
      <c r="A64" s="1">
        <v>41255</v>
      </c>
      <c r="B64">
        <v>0</v>
      </c>
      <c r="C64">
        <v>0</v>
      </c>
      <c r="D64">
        <v>95913</v>
      </c>
      <c r="E64">
        <v>0</v>
      </c>
      <c r="F64">
        <v>95913</v>
      </c>
      <c r="G64">
        <v>50.6</v>
      </c>
      <c r="H64">
        <v>0</v>
      </c>
      <c r="I64">
        <v>0</v>
      </c>
      <c r="J64">
        <f>-(MAX($F$2:F64)-F64)/MAX($F$2:F64)</f>
        <v>-8.9169172773818986E-2</v>
      </c>
      <c r="K64">
        <f>MIN($J$3:J64)</f>
        <v>-0.1157090279495048</v>
      </c>
      <c r="M64" s="1">
        <v>41255</v>
      </c>
      <c r="N64">
        <v>0</v>
      </c>
      <c r="O64">
        <v>0</v>
      </c>
      <c r="P64">
        <v>98622.24</v>
      </c>
      <c r="Q64">
        <v>0</v>
      </c>
      <c r="R64">
        <v>98622.24</v>
      </c>
      <c r="S64">
        <v>50.6</v>
      </c>
      <c r="T64">
        <v>0</v>
      </c>
      <c r="U64">
        <v>0</v>
      </c>
      <c r="V64">
        <f>-(MAX($R$2:R64)-R64)/MAX($R$2:R64)</f>
        <v>-7.5318483759278437E-2</v>
      </c>
      <c r="W64">
        <f>MIN($V$3:V64)</f>
        <v>-0.11569076322090135</v>
      </c>
      <c r="Y64" s="1">
        <v>41255</v>
      </c>
      <c r="Z64">
        <v>0</v>
      </c>
      <c r="AA64">
        <v>1996</v>
      </c>
      <c r="AB64">
        <v>40.3200000000069</v>
      </c>
      <c r="AC64">
        <v>100997.6</v>
      </c>
      <c r="AD64">
        <v>101037.92</v>
      </c>
      <c r="AE64">
        <v>50.6</v>
      </c>
      <c r="AF64">
        <v>0</v>
      </c>
      <c r="AG64">
        <v>1.5828983535E-3</v>
      </c>
      <c r="AH64">
        <f>-(MAX($AD$2:AD64)-AD64)/MAX($AD$2:AD64)</f>
        <v>-9.0549440420760935E-2</v>
      </c>
      <c r="AI64">
        <f>MIN($AH$3:AH64)</f>
        <v>-0.12001394087513555</v>
      </c>
      <c r="AK64" s="1">
        <v>41255</v>
      </c>
      <c r="AL64">
        <f>1996</f>
        <v>1996</v>
      </c>
      <c r="AM64">
        <f t="shared" si="0"/>
        <v>40.3200000000069</v>
      </c>
      <c r="AN64">
        <f t="shared" si="1"/>
        <v>100997.6</v>
      </c>
      <c r="AO64">
        <f t="shared" si="2"/>
        <v>101037.92000000001</v>
      </c>
      <c r="AP64">
        <v>50.6</v>
      </c>
      <c r="AQ64">
        <f t="shared" si="3"/>
        <v>1.5828983535001501E-3</v>
      </c>
      <c r="AR64">
        <f>-(MAX($AO$2:AO64)-AO64)/MAX($AO$2:AO64)</f>
        <v>-9.0549440420760921E-2</v>
      </c>
      <c r="AS64">
        <f>MIN($AR$3:AR64)</f>
        <v>-0.12001394087513553</v>
      </c>
    </row>
    <row r="65" spans="1:45" x14ac:dyDescent="0.2">
      <c r="A65" s="1">
        <v>41256</v>
      </c>
      <c r="B65">
        <v>0</v>
      </c>
      <c r="C65">
        <v>0</v>
      </c>
      <c r="D65">
        <v>95913</v>
      </c>
      <c r="E65">
        <v>0</v>
      </c>
      <c r="F65">
        <v>95913</v>
      </c>
      <c r="G65">
        <v>50.56</v>
      </c>
      <c r="H65">
        <v>-1</v>
      </c>
      <c r="I65">
        <v>0</v>
      </c>
      <c r="J65">
        <f>-(MAX($F$2:F65)-F65)/MAX($F$2:F65)</f>
        <v>-8.9169172773818986E-2</v>
      </c>
      <c r="K65">
        <f>MIN($J$3:J65)</f>
        <v>-0.1157090279495048</v>
      </c>
      <c r="M65" s="1">
        <v>41256</v>
      </c>
      <c r="N65">
        <v>0</v>
      </c>
      <c r="O65">
        <v>0</v>
      </c>
      <c r="P65">
        <v>98622.24</v>
      </c>
      <c r="Q65">
        <v>0</v>
      </c>
      <c r="R65">
        <v>98622.24</v>
      </c>
      <c r="S65">
        <v>50.56</v>
      </c>
      <c r="T65">
        <v>-1</v>
      </c>
      <c r="U65">
        <v>0</v>
      </c>
      <c r="V65">
        <f>-(MAX($R$2:R65)-R65)/MAX($R$2:R65)</f>
        <v>-7.5318483759278437E-2</v>
      </c>
      <c r="W65">
        <f>MIN($V$3:V65)</f>
        <v>-0.11569076322090135</v>
      </c>
      <c r="Y65" s="1">
        <v>41256</v>
      </c>
      <c r="Z65">
        <v>0</v>
      </c>
      <c r="AA65">
        <v>1996</v>
      </c>
      <c r="AB65">
        <v>40.3200000000069</v>
      </c>
      <c r="AC65">
        <v>100917.75999999999</v>
      </c>
      <c r="AD65">
        <v>100958.08</v>
      </c>
      <c r="AE65">
        <v>50.56</v>
      </c>
      <c r="AF65">
        <v>0</v>
      </c>
      <c r="AG65">
        <v>-7.90198373046E-4</v>
      </c>
      <c r="AH65">
        <f>-(MAX($AD$2:AD65)-AD65)/MAX($AD$2:AD65)</f>
        <v>-9.1268086773306625E-2</v>
      </c>
      <c r="AI65">
        <f>MIN($AH$3:AH65)</f>
        <v>-0.12001394087513555</v>
      </c>
      <c r="AK65" s="1">
        <v>41256</v>
      </c>
      <c r="AL65">
        <f>1996</f>
        <v>1996</v>
      </c>
      <c r="AM65">
        <f t="shared" si="0"/>
        <v>40.3200000000069</v>
      </c>
      <c r="AN65">
        <f t="shared" si="1"/>
        <v>100917.76000000001</v>
      </c>
      <c r="AO65">
        <f t="shared" si="2"/>
        <v>100958.08000000002</v>
      </c>
      <c r="AP65">
        <v>50.56</v>
      </c>
      <c r="AQ65">
        <f t="shared" si="3"/>
        <v>-7.9019837304644138E-4</v>
      </c>
      <c r="AR65">
        <f>-(MAX($AO$2:AO65)-AO65)/MAX($AO$2:AO65)</f>
        <v>-9.1268086773306611E-2</v>
      </c>
      <c r="AS65">
        <f>MIN($AR$3:AR65)</f>
        <v>-0.12001394087513553</v>
      </c>
    </row>
    <row r="66" spans="1:45" x14ac:dyDescent="0.2">
      <c r="A66" s="1">
        <v>41257</v>
      </c>
      <c r="B66">
        <v>0</v>
      </c>
      <c r="C66">
        <v>0</v>
      </c>
      <c r="D66">
        <v>95913</v>
      </c>
      <c r="E66">
        <v>0</v>
      </c>
      <c r="F66">
        <v>95913</v>
      </c>
      <c r="G66">
        <v>50.32</v>
      </c>
      <c r="H66">
        <v>-1</v>
      </c>
      <c r="I66">
        <v>0</v>
      </c>
      <c r="J66">
        <f>-(MAX($F$2:F66)-F66)/MAX($F$2:F66)</f>
        <v>-8.9169172773818986E-2</v>
      </c>
      <c r="K66">
        <f>MIN($J$3:J66)</f>
        <v>-0.1157090279495048</v>
      </c>
      <c r="M66" s="1">
        <v>41257</v>
      </c>
      <c r="N66">
        <v>0</v>
      </c>
      <c r="O66">
        <v>0</v>
      </c>
      <c r="P66">
        <v>98622.24</v>
      </c>
      <c r="Q66">
        <v>0</v>
      </c>
      <c r="R66">
        <v>98622.24</v>
      </c>
      <c r="S66">
        <v>50.32</v>
      </c>
      <c r="T66">
        <v>0</v>
      </c>
      <c r="U66">
        <v>0</v>
      </c>
      <c r="V66">
        <f>-(MAX($R$2:R66)-R66)/MAX($R$2:R66)</f>
        <v>-7.5318483759278437E-2</v>
      </c>
      <c r="W66">
        <f>MIN($V$3:V66)</f>
        <v>-0.11569076322090135</v>
      </c>
      <c r="Y66" s="1">
        <v>41257</v>
      </c>
      <c r="Z66">
        <v>0</v>
      </c>
      <c r="AA66">
        <v>1996</v>
      </c>
      <c r="AB66">
        <v>40.3200000000069</v>
      </c>
      <c r="AC66">
        <v>100438.72</v>
      </c>
      <c r="AD66">
        <v>100479.03999999999</v>
      </c>
      <c r="AE66">
        <v>50.32</v>
      </c>
      <c r="AF66">
        <v>0</v>
      </c>
      <c r="AG66">
        <v>-4.7449396819000001E-3</v>
      </c>
      <c r="AH66">
        <f>-(MAX($AD$2:AD66)-AD66)/MAX($AD$2:AD66)</f>
        <v>-9.5579964888581032E-2</v>
      </c>
      <c r="AI66">
        <f>MIN($AH$3:AH66)</f>
        <v>-0.12001394087513555</v>
      </c>
      <c r="AK66" s="1">
        <v>41257</v>
      </c>
      <c r="AL66">
        <f>1996</f>
        <v>1996</v>
      </c>
      <c r="AM66">
        <f t="shared" si="0"/>
        <v>40.3200000000069</v>
      </c>
      <c r="AN66">
        <f t="shared" si="1"/>
        <v>100438.72</v>
      </c>
      <c r="AO66">
        <f t="shared" si="2"/>
        <v>100479.04000000001</v>
      </c>
      <c r="AP66">
        <v>50.32</v>
      </c>
      <c r="AQ66">
        <f t="shared" si="3"/>
        <v>-4.7449396818957735E-3</v>
      </c>
      <c r="AR66">
        <f>-(MAX($AO$2:AO66)-AO66)/MAX($AO$2:AO66)</f>
        <v>-9.5579964888581018E-2</v>
      </c>
      <c r="AS66">
        <f>MIN($AR$3:AR66)</f>
        <v>-0.12001394087513553</v>
      </c>
    </row>
    <row r="67" spans="1:45" x14ac:dyDescent="0.2">
      <c r="A67" s="1">
        <v>41260</v>
      </c>
      <c r="B67">
        <v>0</v>
      </c>
      <c r="C67">
        <v>0</v>
      </c>
      <c r="D67">
        <v>95913</v>
      </c>
      <c r="E67">
        <v>0</v>
      </c>
      <c r="F67">
        <v>95913</v>
      </c>
      <c r="G67">
        <v>49.88</v>
      </c>
      <c r="H67">
        <v>-1</v>
      </c>
      <c r="I67">
        <v>0</v>
      </c>
      <c r="J67">
        <f>-(MAX($F$2:F67)-F67)/MAX($F$2:F67)</f>
        <v>-8.9169172773818986E-2</v>
      </c>
      <c r="K67">
        <f>MIN($J$3:J67)</f>
        <v>-0.1157090279495048</v>
      </c>
      <c r="M67" s="1">
        <v>41260</v>
      </c>
      <c r="N67">
        <v>0</v>
      </c>
      <c r="O67">
        <v>0</v>
      </c>
      <c r="P67">
        <v>98622.24</v>
      </c>
      <c r="Q67">
        <v>0</v>
      </c>
      <c r="R67">
        <v>98622.24</v>
      </c>
      <c r="S67">
        <v>49.88</v>
      </c>
      <c r="T67">
        <v>0</v>
      </c>
      <c r="U67">
        <v>0</v>
      </c>
      <c r="V67">
        <f>-(MAX($R$2:R67)-R67)/MAX($R$2:R67)</f>
        <v>-7.5318483759278437E-2</v>
      </c>
      <c r="W67">
        <f>MIN($V$3:V67)</f>
        <v>-0.11569076322090135</v>
      </c>
      <c r="Y67" s="1">
        <v>41260</v>
      </c>
      <c r="Z67">
        <v>0</v>
      </c>
      <c r="AA67">
        <v>1996</v>
      </c>
      <c r="AB67">
        <v>40.3200000000069</v>
      </c>
      <c r="AC67">
        <v>99560.48</v>
      </c>
      <c r="AD67">
        <v>99600.8</v>
      </c>
      <c r="AE67">
        <v>49.88</v>
      </c>
      <c r="AF67">
        <v>0</v>
      </c>
      <c r="AG67">
        <v>-8.7405293681099994E-3</v>
      </c>
      <c r="AH67">
        <f>-(MAX($AD$2:AD67)-AD67)/MAX($AD$2:AD67)</f>
        <v>-0.10348507476658389</v>
      </c>
      <c r="AI67">
        <f>MIN($AH$3:AH67)</f>
        <v>-0.12001394087513555</v>
      </c>
      <c r="AK67" s="1">
        <v>41260</v>
      </c>
      <c r="AL67">
        <f>1996</f>
        <v>1996</v>
      </c>
      <c r="AM67">
        <f t="shared" ref="AM67:AM130" si="4">40.3200000000069</f>
        <v>40.3200000000069</v>
      </c>
      <c r="AN67">
        <f t="shared" ref="AN67:AN130" si="5">AL67*AP67</f>
        <v>99560.48000000001</v>
      </c>
      <c r="AO67">
        <f t="shared" ref="AO67:AO130" si="6">AN67+AM67</f>
        <v>99600.800000000017</v>
      </c>
      <c r="AP67">
        <v>49.88</v>
      </c>
      <c r="AQ67">
        <f t="shared" si="3"/>
        <v>-8.7405293681148879E-3</v>
      </c>
      <c r="AR67">
        <f>-(MAX($AO$2:AO67)-AO67)/MAX($AO$2:AO67)</f>
        <v>-0.10348507476658388</v>
      </c>
      <c r="AS67">
        <f>MIN($AR$3:AR67)</f>
        <v>-0.12001394087513553</v>
      </c>
    </row>
    <row r="68" spans="1:45" x14ac:dyDescent="0.2">
      <c r="A68" s="1">
        <v>41261</v>
      </c>
      <c r="B68">
        <v>0</v>
      </c>
      <c r="C68">
        <v>0</v>
      </c>
      <c r="D68">
        <v>95913</v>
      </c>
      <c r="E68">
        <v>0</v>
      </c>
      <c r="F68">
        <v>95913</v>
      </c>
      <c r="G68">
        <v>50.04</v>
      </c>
      <c r="H68">
        <v>-1</v>
      </c>
      <c r="I68">
        <v>0</v>
      </c>
      <c r="J68">
        <f>-(MAX($F$2:F68)-F68)/MAX($F$2:F68)</f>
        <v>-8.9169172773818986E-2</v>
      </c>
      <c r="K68">
        <f>MIN($J$3:J68)</f>
        <v>-0.1157090279495048</v>
      </c>
      <c r="M68" s="1">
        <v>41261</v>
      </c>
      <c r="N68">
        <v>0</v>
      </c>
      <c r="O68">
        <v>0</v>
      </c>
      <c r="P68">
        <v>98622.24</v>
      </c>
      <c r="Q68">
        <v>0</v>
      </c>
      <c r="R68">
        <v>98622.24</v>
      </c>
      <c r="S68">
        <v>50.04</v>
      </c>
      <c r="T68">
        <v>0</v>
      </c>
      <c r="U68">
        <v>0</v>
      </c>
      <c r="V68">
        <f>-(MAX($R$2:R68)-R68)/MAX($R$2:R68)</f>
        <v>-7.5318483759278437E-2</v>
      </c>
      <c r="W68">
        <f>MIN($V$3:V68)</f>
        <v>-0.11569076322090135</v>
      </c>
      <c r="Y68" s="1">
        <v>41261</v>
      </c>
      <c r="Z68">
        <v>0</v>
      </c>
      <c r="AA68">
        <v>1996</v>
      </c>
      <c r="AB68">
        <v>40.3200000000069</v>
      </c>
      <c r="AC68">
        <v>99879.839999999895</v>
      </c>
      <c r="AD68">
        <v>99920.16</v>
      </c>
      <c r="AE68">
        <v>50.04</v>
      </c>
      <c r="AF68">
        <v>0</v>
      </c>
      <c r="AG68">
        <v>3.2063999485899999E-3</v>
      </c>
      <c r="AH68">
        <f>-(MAX($AD$2:AD68)-AD68)/MAX($AD$2:AD68)</f>
        <v>-0.10061048935640099</v>
      </c>
      <c r="AI68">
        <f>MIN($AH$3:AH68)</f>
        <v>-0.12001394087513555</v>
      </c>
      <c r="AK68" s="1">
        <v>41261</v>
      </c>
      <c r="AL68">
        <f>1996</f>
        <v>1996</v>
      </c>
      <c r="AM68">
        <f t="shared" si="4"/>
        <v>40.3200000000069</v>
      </c>
      <c r="AN68">
        <f t="shared" si="5"/>
        <v>99879.84</v>
      </c>
      <c r="AO68">
        <f t="shared" si="6"/>
        <v>99920.16</v>
      </c>
      <c r="AP68">
        <v>50.04</v>
      </c>
      <c r="AQ68">
        <f t="shared" ref="AQ68:AQ131" si="7">(AO68-AO67)/AO67</f>
        <v>3.2063999485946494E-3</v>
      </c>
      <c r="AR68">
        <f>-(MAX($AO$2:AO68)-AO68)/MAX($AO$2:AO68)</f>
        <v>-0.10061048935640111</v>
      </c>
      <c r="AS68">
        <f>MIN($AR$3:AR68)</f>
        <v>-0.12001394087513553</v>
      </c>
    </row>
    <row r="69" spans="1:45" x14ac:dyDescent="0.2">
      <c r="A69" s="1">
        <v>41262</v>
      </c>
      <c r="B69">
        <v>0</v>
      </c>
      <c r="C69">
        <v>0</v>
      </c>
      <c r="D69">
        <v>95913</v>
      </c>
      <c r="E69">
        <v>0</v>
      </c>
      <c r="F69">
        <v>95913</v>
      </c>
      <c r="G69">
        <v>49.88</v>
      </c>
      <c r="H69">
        <v>0</v>
      </c>
      <c r="I69">
        <v>0</v>
      </c>
      <c r="J69">
        <f>-(MAX($F$2:F69)-F69)/MAX($F$2:F69)</f>
        <v>-8.9169172773818986E-2</v>
      </c>
      <c r="K69">
        <f>MIN($J$3:J69)</f>
        <v>-0.1157090279495048</v>
      </c>
      <c r="M69" s="1">
        <v>41262</v>
      </c>
      <c r="N69">
        <v>0</v>
      </c>
      <c r="O69">
        <v>0</v>
      </c>
      <c r="P69">
        <v>98622.24</v>
      </c>
      <c r="Q69">
        <v>0</v>
      </c>
      <c r="R69">
        <v>98622.24</v>
      </c>
      <c r="S69">
        <v>49.88</v>
      </c>
      <c r="T69">
        <v>0</v>
      </c>
      <c r="U69">
        <v>0</v>
      </c>
      <c r="V69">
        <f>-(MAX($R$2:R69)-R69)/MAX($R$2:R69)</f>
        <v>-7.5318483759278437E-2</v>
      </c>
      <c r="W69">
        <f>MIN($V$3:V69)</f>
        <v>-0.11569076322090135</v>
      </c>
      <c r="Y69" s="1">
        <v>41262</v>
      </c>
      <c r="Z69">
        <v>0</v>
      </c>
      <c r="AA69">
        <v>1996</v>
      </c>
      <c r="AB69">
        <v>40.3200000000069</v>
      </c>
      <c r="AC69">
        <v>99560.48</v>
      </c>
      <c r="AD69">
        <v>99600.8</v>
      </c>
      <c r="AE69">
        <v>49.88</v>
      </c>
      <c r="AF69">
        <v>0</v>
      </c>
      <c r="AG69">
        <v>-3.1961518075999998E-3</v>
      </c>
      <c r="AH69">
        <f>-(MAX($AD$2:AD69)-AD69)/MAX($AD$2:AD69)</f>
        <v>-0.10348507476658389</v>
      </c>
      <c r="AI69">
        <f>MIN($AH$3:AH69)</f>
        <v>-0.12001394087513555</v>
      </c>
      <c r="AK69" s="1">
        <v>41262</v>
      </c>
      <c r="AL69">
        <f>1996</f>
        <v>1996</v>
      </c>
      <c r="AM69">
        <f t="shared" si="4"/>
        <v>40.3200000000069</v>
      </c>
      <c r="AN69">
        <f t="shared" si="5"/>
        <v>99560.48000000001</v>
      </c>
      <c r="AO69">
        <f t="shared" si="6"/>
        <v>99600.800000000017</v>
      </c>
      <c r="AP69">
        <v>49.88</v>
      </c>
      <c r="AQ69">
        <f t="shared" si="7"/>
        <v>-3.1961518076030503E-3</v>
      </c>
      <c r="AR69">
        <f>-(MAX($AO$2:AO69)-AO69)/MAX($AO$2:AO69)</f>
        <v>-0.10348507476658388</v>
      </c>
      <c r="AS69">
        <f>MIN($AR$3:AR69)</f>
        <v>-0.12001394087513553</v>
      </c>
    </row>
    <row r="70" spans="1:45" x14ac:dyDescent="0.2">
      <c r="A70" s="1">
        <v>41263</v>
      </c>
      <c r="B70">
        <v>0</v>
      </c>
      <c r="C70">
        <v>0</v>
      </c>
      <c r="D70">
        <v>95913</v>
      </c>
      <c r="E70">
        <v>0</v>
      </c>
      <c r="F70">
        <v>95913</v>
      </c>
      <c r="G70">
        <v>49.8</v>
      </c>
      <c r="H70">
        <v>0</v>
      </c>
      <c r="I70">
        <v>0</v>
      </c>
      <c r="J70">
        <f>-(MAX($F$2:F70)-F70)/MAX($F$2:F70)</f>
        <v>-8.9169172773818986E-2</v>
      </c>
      <c r="K70">
        <f>MIN($J$3:J70)</f>
        <v>-0.1157090279495048</v>
      </c>
      <c r="M70" s="1">
        <v>41263</v>
      </c>
      <c r="N70">
        <v>0</v>
      </c>
      <c r="O70">
        <v>0</v>
      </c>
      <c r="P70">
        <v>98622.24</v>
      </c>
      <c r="Q70">
        <v>0</v>
      </c>
      <c r="R70">
        <v>98622.24</v>
      </c>
      <c r="S70">
        <v>49.8</v>
      </c>
      <c r="T70">
        <v>0</v>
      </c>
      <c r="U70">
        <v>0</v>
      </c>
      <c r="V70">
        <f>-(MAX($R$2:R70)-R70)/MAX($R$2:R70)</f>
        <v>-7.5318483759278437E-2</v>
      </c>
      <c r="W70">
        <f>MIN($V$3:V70)</f>
        <v>-0.11569076322090135</v>
      </c>
      <c r="Y70" s="1">
        <v>41263</v>
      </c>
      <c r="Z70">
        <v>0</v>
      </c>
      <c r="AA70">
        <v>1996</v>
      </c>
      <c r="AB70">
        <v>40.3200000000069</v>
      </c>
      <c r="AC70">
        <v>99400.799999999901</v>
      </c>
      <c r="AD70">
        <v>99441.119999999893</v>
      </c>
      <c r="AE70">
        <v>49.8</v>
      </c>
      <c r="AF70">
        <v>0</v>
      </c>
      <c r="AG70">
        <v>-1.6031999743000001E-3</v>
      </c>
      <c r="AH70">
        <f>-(MAX($AD$2:AD70)-AD70)/MAX($AD$2:AD70)</f>
        <v>-0.10492236747167631</v>
      </c>
      <c r="AI70">
        <f>MIN($AH$3:AH70)</f>
        <v>-0.12001394087513555</v>
      </c>
      <c r="AK70" s="1">
        <v>41263</v>
      </c>
      <c r="AL70">
        <f>1996</f>
        <v>1996</v>
      </c>
      <c r="AM70">
        <f t="shared" si="4"/>
        <v>40.3200000000069</v>
      </c>
      <c r="AN70">
        <f t="shared" si="5"/>
        <v>99400.799999999988</v>
      </c>
      <c r="AO70">
        <f t="shared" si="6"/>
        <v>99441.12</v>
      </c>
      <c r="AP70">
        <v>49.8</v>
      </c>
      <c r="AQ70">
        <f t="shared" si="7"/>
        <v>-1.603199974297617E-3</v>
      </c>
      <c r="AR70">
        <f>-(MAX($AO$2:AO70)-AO70)/MAX($AO$2:AO70)</f>
        <v>-0.10492236747167551</v>
      </c>
      <c r="AS70">
        <f>MIN($AR$3:AR70)</f>
        <v>-0.12001394087513553</v>
      </c>
    </row>
    <row r="71" spans="1:45" x14ac:dyDescent="0.2">
      <c r="A71" s="1">
        <v>41264</v>
      </c>
      <c r="B71">
        <v>0</v>
      </c>
      <c r="C71">
        <v>0</v>
      </c>
      <c r="D71">
        <v>95913</v>
      </c>
      <c r="E71">
        <v>0</v>
      </c>
      <c r="F71">
        <v>95913</v>
      </c>
      <c r="G71">
        <v>49.56</v>
      </c>
      <c r="H71">
        <v>-1</v>
      </c>
      <c r="I71">
        <v>0</v>
      </c>
      <c r="J71">
        <f>-(MAX($F$2:F71)-F71)/MAX($F$2:F71)</f>
        <v>-8.9169172773818986E-2</v>
      </c>
      <c r="K71">
        <f>MIN($J$3:J71)</f>
        <v>-0.1157090279495048</v>
      </c>
      <c r="M71" s="1">
        <v>41264</v>
      </c>
      <c r="N71">
        <v>0</v>
      </c>
      <c r="O71">
        <v>0</v>
      </c>
      <c r="P71">
        <v>98622.24</v>
      </c>
      <c r="Q71">
        <v>0</v>
      </c>
      <c r="R71">
        <v>98622.24</v>
      </c>
      <c r="S71">
        <v>49.56</v>
      </c>
      <c r="T71">
        <v>0</v>
      </c>
      <c r="U71">
        <v>0</v>
      </c>
      <c r="V71">
        <f>-(MAX($R$2:R71)-R71)/MAX($R$2:R71)</f>
        <v>-7.5318483759278437E-2</v>
      </c>
      <c r="W71">
        <f>MIN($V$3:V71)</f>
        <v>-0.11569076322090135</v>
      </c>
      <c r="Y71" s="1">
        <v>41264</v>
      </c>
      <c r="Z71">
        <v>0</v>
      </c>
      <c r="AA71">
        <v>1996</v>
      </c>
      <c r="AB71">
        <v>40.3200000000069</v>
      </c>
      <c r="AC71">
        <v>98921.76</v>
      </c>
      <c r="AD71">
        <v>98962.08</v>
      </c>
      <c r="AE71">
        <v>49.56</v>
      </c>
      <c r="AF71">
        <v>0</v>
      </c>
      <c r="AG71">
        <v>-4.8173230550900004E-3</v>
      </c>
      <c r="AH71">
        <f>-(MAX($AD$2:AD71)-AD71)/MAX($AD$2:AD71)</f>
        <v>-0.10923424558694968</v>
      </c>
      <c r="AI71">
        <f>MIN($AH$3:AH71)</f>
        <v>-0.12001394087513555</v>
      </c>
      <c r="AK71" s="1">
        <v>41264</v>
      </c>
      <c r="AL71">
        <f>1996</f>
        <v>1996</v>
      </c>
      <c r="AM71">
        <f t="shared" si="4"/>
        <v>40.3200000000069</v>
      </c>
      <c r="AN71">
        <f t="shared" si="5"/>
        <v>98921.760000000009</v>
      </c>
      <c r="AO71">
        <f t="shared" si="6"/>
        <v>98962.080000000016</v>
      </c>
      <c r="AP71">
        <v>49.56</v>
      </c>
      <c r="AQ71">
        <f t="shared" si="7"/>
        <v>-4.8173230550900784E-3</v>
      </c>
      <c r="AR71">
        <f>-(MAX($AO$2:AO71)-AO71)/MAX($AO$2:AO71)</f>
        <v>-0.10923424558694965</v>
      </c>
      <c r="AS71">
        <f>MIN($AR$3:AR71)</f>
        <v>-0.12001394087513553</v>
      </c>
    </row>
    <row r="72" spans="1:45" x14ac:dyDescent="0.2">
      <c r="A72" s="1">
        <v>41267</v>
      </c>
      <c r="B72">
        <v>0</v>
      </c>
      <c r="C72">
        <v>0</v>
      </c>
      <c r="D72">
        <v>95913</v>
      </c>
      <c r="E72">
        <v>0</v>
      </c>
      <c r="F72">
        <v>95913</v>
      </c>
      <c r="G72">
        <v>49.28</v>
      </c>
      <c r="H72">
        <v>0</v>
      </c>
      <c r="I72">
        <v>0</v>
      </c>
      <c r="J72">
        <f>-(MAX($F$2:F72)-F72)/MAX($F$2:F72)</f>
        <v>-8.9169172773818986E-2</v>
      </c>
      <c r="K72">
        <f>MIN($J$3:J72)</f>
        <v>-0.1157090279495048</v>
      </c>
      <c r="M72" s="1">
        <v>41267</v>
      </c>
      <c r="N72">
        <v>0</v>
      </c>
      <c r="O72">
        <v>0</v>
      </c>
      <c r="P72">
        <v>98622.24</v>
      </c>
      <c r="Q72">
        <v>0</v>
      </c>
      <c r="R72">
        <v>98622.24</v>
      </c>
      <c r="S72">
        <v>49.28</v>
      </c>
      <c r="T72">
        <v>0</v>
      </c>
      <c r="U72">
        <v>0</v>
      </c>
      <c r="V72">
        <f>-(MAX($R$2:R72)-R72)/MAX($R$2:R72)</f>
        <v>-7.5318483759278437E-2</v>
      </c>
      <c r="W72">
        <f>MIN($V$3:V72)</f>
        <v>-0.11569076322090135</v>
      </c>
      <c r="Y72" s="1">
        <v>41267</v>
      </c>
      <c r="Z72">
        <v>0</v>
      </c>
      <c r="AA72">
        <v>1996</v>
      </c>
      <c r="AB72">
        <v>40.3200000000069</v>
      </c>
      <c r="AC72">
        <v>98362.880000000005</v>
      </c>
      <c r="AD72">
        <v>98403.199999999997</v>
      </c>
      <c r="AE72">
        <v>49.28</v>
      </c>
      <c r="AF72">
        <v>0</v>
      </c>
      <c r="AG72">
        <v>-5.6474156565799998E-3</v>
      </c>
      <c r="AH72">
        <f>-(MAX($AD$2:AD72)-AD72)/MAX($AD$2:AD72)</f>
        <v>-0.11426477005476976</v>
      </c>
      <c r="AI72">
        <f>MIN($AH$3:AH72)</f>
        <v>-0.12001394087513555</v>
      </c>
      <c r="AK72" s="1">
        <v>41267</v>
      </c>
      <c r="AL72">
        <f>1996</f>
        <v>1996</v>
      </c>
      <c r="AM72">
        <f t="shared" si="4"/>
        <v>40.3200000000069</v>
      </c>
      <c r="AN72">
        <f t="shared" si="5"/>
        <v>98362.880000000005</v>
      </c>
      <c r="AO72">
        <f t="shared" si="6"/>
        <v>98403.200000000012</v>
      </c>
      <c r="AP72">
        <v>49.28</v>
      </c>
      <c r="AQ72">
        <f t="shared" si="7"/>
        <v>-5.64741565658285E-3</v>
      </c>
      <c r="AR72">
        <f>-(MAX($AO$2:AO72)-AO72)/MAX($AO$2:AO72)</f>
        <v>-0.11426477005476975</v>
      </c>
      <c r="AS72">
        <f>MIN($AR$3:AR72)</f>
        <v>-0.12001394087513553</v>
      </c>
    </row>
    <row r="73" spans="1:45" x14ac:dyDescent="0.2">
      <c r="A73" s="1">
        <v>41269</v>
      </c>
      <c r="B73">
        <v>0</v>
      </c>
      <c r="C73">
        <v>0</v>
      </c>
      <c r="D73">
        <v>95913</v>
      </c>
      <c r="E73">
        <v>0</v>
      </c>
      <c r="F73">
        <v>95913</v>
      </c>
      <c r="G73">
        <v>49.28</v>
      </c>
      <c r="H73">
        <v>0</v>
      </c>
      <c r="I73">
        <v>0</v>
      </c>
      <c r="J73">
        <f>-(MAX($F$2:F73)-F73)/MAX($F$2:F73)</f>
        <v>-8.9169172773818986E-2</v>
      </c>
      <c r="K73">
        <f>MIN($J$3:J73)</f>
        <v>-0.1157090279495048</v>
      </c>
      <c r="M73" s="1">
        <v>41269</v>
      </c>
      <c r="N73">
        <v>0</v>
      </c>
      <c r="O73">
        <v>0</v>
      </c>
      <c r="P73">
        <v>98622.24</v>
      </c>
      <c r="Q73">
        <v>0</v>
      </c>
      <c r="R73">
        <v>98622.24</v>
      </c>
      <c r="S73">
        <v>49.28</v>
      </c>
      <c r="T73">
        <v>0</v>
      </c>
      <c r="U73">
        <v>0</v>
      </c>
      <c r="V73">
        <f>-(MAX($R$2:R73)-R73)/MAX($R$2:R73)</f>
        <v>-7.5318483759278437E-2</v>
      </c>
      <c r="W73">
        <f>MIN($V$3:V73)</f>
        <v>-0.11569076322090135</v>
      </c>
      <c r="Y73" s="1">
        <v>41269</v>
      </c>
      <c r="Z73">
        <v>0</v>
      </c>
      <c r="AA73">
        <v>1996</v>
      </c>
      <c r="AB73">
        <v>40.3200000000069</v>
      </c>
      <c r="AC73">
        <v>98362.880000000005</v>
      </c>
      <c r="AD73">
        <v>98403.199999999997</v>
      </c>
      <c r="AE73">
        <v>49.28</v>
      </c>
      <c r="AF73">
        <v>0</v>
      </c>
      <c r="AG73">
        <v>0</v>
      </c>
      <c r="AH73">
        <f>-(MAX($AD$2:AD73)-AD73)/MAX($AD$2:AD73)</f>
        <v>-0.11426477005476976</v>
      </c>
      <c r="AI73">
        <f>MIN($AH$3:AH73)</f>
        <v>-0.12001394087513555</v>
      </c>
      <c r="AK73" s="1">
        <v>41269</v>
      </c>
      <c r="AL73">
        <f>1996</f>
        <v>1996</v>
      </c>
      <c r="AM73">
        <f t="shared" si="4"/>
        <v>40.3200000000069</v>
      </c>
      <c r="AN73">
        <f t="shared" si="5"/>
        <v>98362.880000000005</v>
      </c>
      <c r="AO73">
        <f t="shared" si="6"/>
        <v>98403.200000000012</v>
      </c>
      <c r="AP73">
        <v>49.28</v>
      </c>
      <c r="AQ73">
        <f t="shared" si="7"/>
        <v>0</v>
      </c>
      <c r="AR73">
        <f>-(MAX($AO$2:AO73)-AO73)/MAX($AO$2:AO73)</f>
        <v>-0.11426477005476975</v>
      </c>
      <c r="AS73">
        <f>MIN($AR$3:AR73)</f>
        <v>-0.12001394087513553</v>
      </c>
    </row>
    <row r="74" spans="1:45" x14ac:dyDescent="0.2">
      <c r="A74" s="1">
        <v>41270</v>
      </c>
      <c r="B74">
        <v>0</v>
      </c>
      <c r="C74">
        <v>0</v>
      </c>
      <c r="D74">
        <v>95913</v>
      </c>
      <c r="E74">
        <v>0</v>
      </c>
      <c r="F74">
        <v>95913</v>
      </c>
      <c r="G74">
        <v>49.52</v>
      </c>
      <c r="H74">
        <v>0</v>
      </c>
      <c r="I74">
        <v>0</v>
      </c>
      <c r="J74">
        <f>-(MAX($F$2:F74)-F74)/MAX($F$2:F74)</f>
        <v>-8.9169172773818986E-2</v>
      </c>
      <c r="K74">
        <f>MIN($J$3:J74)</f>
        <v>-0.1157090279495048</v>
      </c>
      <c r="M74" s="1">
        <v>41270</v>
      </c>
      <c r="N74">
        <v>0</v>
      </c>
      <c r="O74">
        <v>0</v>
      </c>
      <c r="P74">
        <v>98622.24</v>
      </c>
      <c r="Q74">
        <v>0</v>
      </c>
      <c r="R74">
        <v>98622.24</v>
      </c>
      <c r="S74">
        <v>49.52</v>
      </c>
      <c r="T74">
        <v>0</v>
      </c>
      <c r="U74">
        <v>0</v>
      </c>
      <c r="V74">
        <f>-(MAX($R$2:R74)-R74)/MAX($R$2:R74)</f>
        <v>-7.5318483759278437E-2</v>
      </c>
      <c r="W74">
        <f>MIN($V$3:V74)</f>
        <v>-0.11569076322090135</v>
      </c>
      <c r="Y74" s="1">
        <v>41270</v>
      </c>
      <c r="Z74">
        <v>0</v>
      </c>
      <c r="AA74">
        <v>1996</v>
      </c>
      <c r="AB74">
        <v>40.3200000000069</v>
      </c>
      <c r="AC74">
        <v>98841.919999999998</v>
      </c>
      <c r="AD74">
        <v>98882.240000000005</v>
      </c>
      <c r="AE74">
        <v>49.52</v>
      </c>
      <c r="AF74">
        <v>0</v>
      </c>
      <c r="AG74">
        <v>4.8681343696100002E-3</v>
      </c>
      <c r="AH74">
        <f>-(MAX($AD$2:AD74)-AD74)/MAX($AD$2:AD74)</f>
        <v>-0.10995289193949537</v>
      </c>
      <c r="AI74">
        <f>MIN($AH$3:AH74)</f>
        <v>-0.12001394087513555</v>
      </c>
      <c r="AK74" s="1">
        <v>41270</v>
      </c>
      <c r="AL74">
        <f>1996</f>
        <v>1996</v>
      </c>
      <c r="AM74">
        <f t="shared" si="4"/>
        <v>40.3200000000069</v>
      </c>
      <c r="AN74">
        <f t="shared" si="5"/>
        <v>98841.920000000013</v>
      </c>
      <c r="AO74">
        <f t="shared" si="6"/>
        <v>98882.24000000002</v>
      </c>
      <c r="AP74">
        <v>49.52</v>
      </c>
      <c r="AQ74">
        <f t="shared" si="7"/>
        <v>4.8681343696140786E-3</v>
      </c>
      <c r="AR74">
        <f>-(MAX($AO$2:AO74)-AO74)/MAX($AO$2:AO74)</f>
        <v>-0.10995289193949534</v>
      </c>
      <c r="AS74">
        <f>MIN($AR$3:AR74)</f>
        <v>-0.12001394087513553</v>
      </c>
    </row>
    <row r="75" spans="1:45" x14ac:dyDescent="0.2">
      <c r="A75" s="1">
        <v>41271</v>
      </c>
      <c r="B75">
        <v>0</v>
      </c>
      <c r="C75">
        <v>0</v>
      </c>
      <c r="D75">
        <v>95913</v>
      </c>
      <c r="E75">
        <v>0</v>
      </c>
      <c r="F75">
        <v>95913</v>
      </c>
      <c r="G75">
        <v>50</v>
      </c>
      <c r="H75">
        <v>-1</v>
      </c>
      <c r="I75">
        <v>0</v>
      </c>
      <c r="J75">
        <f>-(MAX($F$2:F75)-F75)/MAX($F$2:F75)</f>
        <v>-8.9169172773818986E-2</v>
      </c>
      <c r="K75">
        <f>MIN($J$3:J75)</f>
        <v>-0.1157090279495048</v>
      </c>
      <c r="M75" s="1">
        <v>41271</v>
      </c>
      <c r="N75">
        <v>0</v>
      </c>
      <c r="O75">
        <v>0</v>
      </c>
      <c r="P75">
        <v>98622.24</v>
      </c>
      <c r="Q75">
        <v>0</v>
      </c>
      <c r="R75">
        <v>98622.24</v>
      </c>
      <c r="S75">
        <v>50</v>
      </c>
      <c r="T75">
        <v>0</v>
      </c>
      <c r="U75">
        <v>0</v>
      </c>
      <c r="V75">
        <f>-(MAX($R$2:R75)-R75)/MAX($R$2:R75)</f>
        <v>-7.5318483759278437E-2</v>
      </c>
      <c r="W75">
        <f>MIN($V$3:V75)</f>
        <v>-0.11569076322090135</v>
      </c>
      <c r="Y75" s="1">
        <v>41271</v>
      </c>
      <c r="Z75">
        <v>0</v>
      </c>
      <c r="AA75">
        <v>1996</v>
      </c>
      <c r="AB75">
        <v>40.3200000000069</v>
      </c>
      <c r="AC75">
        <v>99800</v>
      </c>
      <c r="AD75">
        <v>99840.320000000007</v>
      </c>
      <c r="AE75">
        <v>50</v>
      </c>
      <c r="AF75">
        <v>0</v>
      </c>
      <c r="AG75">
        <v>9.6891008941499997E-3</v>
      </c>
      <c r="AH75">
        <f>-(MAX($AD$2:AD75)-AD75)/MAX($AD$2:AD75)</f>
        <v>-0.10132913570894668</v>
      </c>
      <c r="AI75">
        <f>MIN($AH$3:AH75)</f>
        <v>-0.12001394087513555</v>
      </c>
      <c r="AK75" s="1">
        <v>41271</v>
      </c>
      <c r="AL75">
        <f>1996</f>
        <v>1996</v>
      </c>
      <c r="AM75">
        <f t="shared" si="4"/>
        <v>40.3200000000069</v>
      </c>
      <c r="AN75">
        <f t="shared" si="5"/>
        <v>99800</v>
      </c>
      <c r="AO75">
        <f t="shared" si="6"/>
        <v>99840.320000000007</v>
      </c>
      <c r="AP75">
        <v>50</v>
      </c>
      <c r="AQ75">
        <f t="shared" si="7"/>
        <v>9.6891008941543694E-3</v>
      </c>
      <c r="AR75">
        <f>-(MAX($AO$2:AO75)-AO75)/MAX($AO$2:AO75)</f>
        <v>-0.1013291357089468</v>
      </c>
      <c r="AS75">
        <f>MIN($AR$3:AR75)</f>
        <v>-0.12001394087513553</v>
      </c>
    </row>
    <row r="76" spans="1:45" x14ac:dyDescent="0.2">
      <c r="A76" s="1">
        <v>41274</v>
      </c>
      <c r="B76">
        <v>1925</v>
      </c>
      <c r="C76">
        <v>1925</v>
      </c>
      <c r="D76">
        <v>48.000000000014502</v>
      </c>
      <c r="E76">
        <v>95865</v>
      </c>
      <c r="F76">
        <v>95913</v>
      </c>
      <c r="G76">
        <v>49.8</v>
      </c>
      <c r="H76">
        <v>1</v>
      </c>
      <c r="I76">
        <v>0</v>
      </c>
      <c r="J76">
        <f>-(MAX($F$2:F76)-F76)/MAX($F$2:F76)</f>
        <v>-8.9169172773818986E-2</v>
      </c>
      <c r="K76">
        <f>MIN($J$3:J76)</f>
        <v>-0.1157090279495048</v>
      </c>
      <c r="M76" s="1">
        <v>41274</v>
      </c>
      <c r="N76">
        <v>1980</v>
      </c>
      <c r="O76">
        <v>1980</v>
      </c>
      <c r="P76">
        <v>18.240000000019698</v>
      </c>
      <c r="Q76">
        <v>98604</v>
      </c>
      <c r="R76">
        <v>98622.24</v>
      </c>
      <c r="S76">
        <v>49.8</v>
      </c>
      <c r="T76">
        <v>1</v>
      </c>
      <c r="U76">
        <v>0</v>
      </c>
      <c r="V76">
        <f>-(MAX($R$2:R76)-R76)/MAX($R$2:R76)</f>
        <v>-7.5318483759278437E-2</v>
      </c>
      <c r="W76">
        <f>MIN($V$3:V76)</f>
        <v>-0.11569076322090135</v>
      </c>
      <c r="Y76" s="1">
        <v>41274</v>
      </c>
      <c r="Z76">
        <v>0</v>
      </c>
      <c r="AA76">
        <v>1996</v>
      </c>
      <c r="AB76">
        <v>40.3200000000069</v>
      </c>
      <c r="AC76">
        <v>99400.799999999901</v>
      </c>
      <c r="AD76">
        <v>99441.119999999893</v>
      </c>
      <c r="AE76">
        <v>49.8</v>
      </c>
      <c r="AF76">
        <v>1</v>
      </c>
      <c r="AG76">
        <v>-3.9983846205599999E-3</v>
      </c>
      <c r="AH76">
        <f>-(MAX($AD$2:AD76)-AD76)/MAX($AD$2:AD76)</f>
        <v>-0.10492236747167631</v>
      </c>
      <c r="AI76">
        <f>MIN($AH$3:AH76)</f>
        <v>-0.12001394087513555</v>
      </c>
      <c r="AK76" s="1">
        <v>41274</v>
      </c>
      <c r="AL76">
        <f>1996</f>
        <v>1996</v>
      </c>
      <c r="AM76">
        <f t="shared" si="4"/>
        <v>40.3200000000069</v>
      </c>
      <c r="AN76">
        <f t="shared" si="5"/>
        <v>99400.799999999988</v>
      </c>
      <c r="AO76">
        <f t="shared" si="6"/>
        <v>99441.12</v>
      </c>
      <c r="AP76">
        <v>49.8</v>
      </c>
      <c r="AQ76">
        <f t="shared" si="7"/>
        <v>-3.9983846205622299E-3</v>
      </c>
      <c r="AR76">
        <f>-(MAX($AO$2:AO76)-AO76)/MAX($AO$2:AO76)</f>
        <v>-0.10492236747167551</v>
      </c>
      <c r="AS76">
        <f>MIN($AR$3:AR76)</f>
        <v>-0.12001394087513553</v>
      </c>
    </row>
    <row r="77" spans="1:45" x14ac:dyDescent="0.2">
      <c r="A77" s="1">
        <v>41276</v>
      </c>
      <c r="B77">
        <v>0</v>
      </c>
      <c r="C77">
        <v>1925</v>
      </c>
      <c r="D77">
        <v>48.000000000014502</v>
      </c>
      <c r="E77">
        <v>99099</v>
      </c>
      <c r="F77">
        <v>99147</v>
      </c>
      <c r="G77">
        <v>51.48</v>
      </c>
      <c r="H77">
        <v>1</v>
      </c>
      <c r="I77">
        <v>3.37180569891E-2</v>
      </c>
      <c r="J77">
        <f>-(MAX($F$2:F77)-F77)/MAX($F$2:F77)</f>
        <v>-5.8457727033935244E-2</v>
      </c>
      <c r="K77">
        <f>MIN($J$3:J77)</f>
        <v>-0.1157090279495048</v>
      </c>
      <c r="M77" s="1">
        <v>41276</v>
      </c>
      <c r="N77">
        <v>0</v>
      </c>
      <c r="O77">
        <v>1980</v>
      </c>
      <c r="P77">
        <v>18.240000000019698</v>
      </c>
      <c r="Q77">
        <v>101930.399999999</v>
      </c>
      <c r="R77">
        <v>101948.64</v>
      </c>
      <c r="S77">
        <v>51.48</v>
      </c>
      <c r="T77">
        <v>0</v>
      </c>
      <c r="U77">
        <v>3.3728700544599997E-2</v>
      </c>
      <c r="V77">
        <f>-(MAX($R$2:R77)-R77)/MAX($R$2:R77)</f>
        <v>-4.413017779884669E-2</v>
      </c>
      <c r="W77">
        <f>MIN($V$3:V77)</f>
        <v>-0.11569076322090135</v>
      </c>
      <c r="Y77" s="1">
        <v>41276</v>
      </c>
      <c r="Z77">
        <v>0</v>
      </c>
      <c r="AA77">
        <v>1996</v>
      </c>
      <c r="AB77">
        <v>40.3200000000069</v>
      </c>
      <c r="AC77">
        <v>102754.079999999</v>
      </c>
      <c r="AD77">
        <v>102794.399999999</v>
      </c>
      <c r="AE77">
        <v>51.48</v>
      </c>
      <c r="AF77">
        <v>0</v>
      </c>
      <c r="AG77">
        <v>3.3721261385599999E-2</v>
      </c>
      <c r="AH77">
        <f>-(MAX($AD$2:AD77)-AD77)/MAX($AD$2:AD77)</f>
        <v>-7.4739220664763989E-2</v>
      </c>
      <c r="AI77">
        <f>MIN($AH$3:AH77)</f>
        <v>-0.12001394087513555</v>
      </c>
      <c r="AK77" s="1">
        <v>41276</v>
      </c>
      <c r="AL77">
        <f>1996</f>
        <v>1996</v>
      </c>
      <c r="AM77">
        <f t="shared" si="4"/>
        <v>40.3200000000069</v>
      </c>
      <c r="AN77">
        <f t="shared" si="5"/>
        <v>102754.07999999999</v>
      </c>
      <c r="AO77">
        <f t="shared" si="6"/>
        <v>102794.4</v>
      </c>
      <c r="AP77">
        <v>51.48</v>
      </c>
      <c r="AQ77">
        <f t="shared" si="7"/>
        <v>3.3721261385632008E-2</v>
      </c>
      <c r="AR77">
        <f>-(MAX($AO$2:AO77)-AO77)/MAX($AO$2:AO77)</f>
        <v>-7.4739220664755204E-2</v>
      </c>
      <c r="AS77">
        <f>MIN($AR$3:AR77)</f>
        <v>-0.12001394087513553</v>
      </c>
    </row>
    <row r="78" spans="1:45" x14ac:dyDescent="0.2">
      <c r="A78" s="1">
        <v>41277</v>
      </c>
      <c r="B78">
        <v>0</v>
      </c>
      <c r="C78">
        <v>1925</v>
      </c>
      <c r="D78">
        <v>48.000000000014502</v>
      </c>
      <c r="E78">
        <v>99946</v>
      </c>
      <c r="F78">
        <v>99994</v>
      </c>
      <c r="G78">
        <v>51.92</v>
      </c>
      <c r="H78">
        <v>0</v>
      </c>
      <c r="I78">
        <v>8.5428706869600003E-3</v>
      </c>
      <c r="J78">
        <f>-(MAX($F$2:F78)-F78)/MAX($F$2:F78)</f>
        <v>-5.0414253149679983E-2</v>
      </c>
      <c r="K78">
        <f>MIN($J$3:J78)</f>
        <v>-0.1157090279495048</v>
      </c>
      <c r="M78" s="1">
        <v>41277</v>
      </c>
      <c r="N78">
        <v>0</v>
      </c>
      <c r="O78">
        <v>1980</v>
      </c>
      <c r="P78">
        <v>18.240000000019698</v>
      </c>
      <c r="Q78">
        <v>102801.60000000001</v>
      </c>
      <c r="R78">
        <v>102819.84</v>
      </c>
      <c r="S78">
        <v>51.92</v>
      </c>
      <c r="T78">
        <v>0</v>
      </c>
      <c r="U78">
        <v>8.5454793707899993E-3</v>
      </c>
      <c r="V78">
        <f>-(MAX($R$2:R78)-R78)/MAX($R$2:R78)</f>
        <v>-3.5961811952066956E-2</v>
      </c>
      <c r="W78">
        <f>MIN($V$3:V78)</f>
        <v>-0.11569076322090135</v>
      </c>
      <c r="Y78" s="1">
        <v>41277</v>
      </c>
      <c r="Z78">
        <v>0</v>
      </c>
      <c r="AA78">
        <v>1996</v>
      </c>
      <c r="AB78">
        <v>40.3200000000069</v>
      </c>
      <c r="AC78">
        <v>103632.32000000001</v>
      </c>
      <c r="AD78">
        <v>103672.64</v>
      </c>
      <c r="AE78">
        <v>51.92</v>
      </c>
      <c r="AF78">
        <v>0</v>
      </c>
      <c r="AG78">
        <v>8.5436560746499999E-3</v>
      </c>
      <c r="AH78">
        <f>-(MAX($AD$2:AD78)-AD78)/MAX($AD$2:AD78)</f>
        <v>-6.6834110786752096E-2</v>
      </c>
      <c r="AI78">
        <f>MIN($AH$3:AH78)</f>
        <v>-0.12001394087513555</v>
      </c>
      <c r="AK78" s="1">
        <v>41277</v>
      </c>
      <c r="AL78">
        <f>1996</f>
        <v>1996</v>
      </c>
      <c r="AM78">
        <f t="shared" si="4"/>
        <v>40.3200000000069</v>
      </c>
      <c r="AN78">
        <f t="shared" si="5"/>
        <v>103632.32000000001</v>
      </c>
      <c r="AO78">
        <f t="shared" si="6"/>
        <v>103672.64000000001</v>
      </c>
      <c r="AP78">
        <v>51.92</v>
      </c>
      <c r="AQ78">
        <f t="shared" si="7"/>
        <v>8.5436560746501734E-3</v>
      </c>
      <c r="AR78">
        <f>-(MAX($AO$2:AO78)-AO78)/MAX($AO$2:AO78)</f>
        <v>-6.6834110786752082E-2</v>
      </c>
      <c r="AS78">
        <f>MIN($AR$3:AR78)</f>
        <v>-0.12001394087513553</v>
      </c>
    </row>
    <row r="79" spans="1:45" x14ac:dyDescent="0.2">
      <c r="A79" s="1">
        <v>41278</v>
      </c>
      <c r="B79">
        <v>0</v>
      </c>
      <c r="C79">
        <v>1925</v>
      </c>
      <c r="D79">
        <v>48.000000000014502</v>
      </c>
      <c r="E79">
        <v>99792</v>
      </c>
      <c r="F79">
        <v>99840</v>
      </c>
      <c r="G79">
        <v>51.84</v>
      </c>
      <c r="H79">
        <v>1</v>
      </c>
      <c r="I79">
        <v>-1.5400924055400001E-3</v>
      </c>
      <c r="J79">
        <f>-(MAX($F$2:F79)-F79)/MAX($F$2:F79)</f>
        <v>-5.1876702946817302E-2</v>
      </c>
      <c r="K79">
        <f>MIN($J$3:J79)</f>
        <v>-0.1157090279495048</v>
      </c>
      <c r="M79" s="1">
        <v>41278</v>
      </c>
      <c r="N79">
        <v>0</v>
      </c>
      <c r="O79">
        <v>1980</v>
      </c>
      <c r="P79">
        <v>18.240000000019698</v>
      </c>
      <c r="Q79">
        <v>102643.2</v>
      </c>
      <c r="R79">
        <v>102661.44</v>
      </c>
      <c r="S79">
        <v>51.84</v>
      </c>
      <c r="T79">
        <v>1</v>
      </c>
      <c r="U79">
        <v>-1.54055870929E-3</v>
      </c>
      <c r="V79">
        <f>-(MAX($R$2:R79)-R79)/MAX($R$2:R79)</f>
        <v>-3.7446969378754129E-2</v>
      </c>
      <c r="W79">
        <f>MIN($V$3:V79)</f>
        <v>-0.11569076322090135</v>
      </c>
      <c r="Y79" s="1">
        <v>41278</v>
      </c>
      <c r="Z79">
        <v>0</v>
      </c>
      <c r="AA79">
        <v>1996</v>
      </c>
      <c r="AB79">
        <v>40.3200000000069</v>
      </c>
      <c r="AC79">
        <v>103472.64</v>
      </c>
      <c r="AD79">
        <v>103512.96000000001</v>
      </c>
      <c r="AE79">
        <v>51.84</v>
      </c>
      <c r="AF79">
        <v>1</v>
      </c>
      <c r="AG79">
        <v>-1.5402327943E-3</v>
      </c>
      <c r="AH79">
        <f>-(MAX($AD$2:AD79)-AD79)/MAX($AD$2:AD79)</f>
        <v>-6.8271403491843477E-2</v>
      </c>
      <c r="AI79">
        <f>MIN($AH$3:AH79)</f>
        <v>-0.12001394087513555</v>
      </c>
      <c r="AK79" s="1">
        <v>41278</v>
      </c>
      <c r="AL79">
        <f>1996</f>
        <v>1996</v>
      </c>
      <c r="AM79">
        <f t="shared" si="4"/>
        <v>40.3200000000069</v>
      </c>
      <c r="AN79">
        <f t="shared" si="5"/>
        <v>103472.64000000001</v>
      </c>
      <c r="AO79">
        <f t="shared" si="6"/>
        <v>103512.96000000002</v>
      </c>
      <c r="AP79">
        <v>51.84</v>
      </c>
      <c r="AQ79">
        <f t="shared" si="7"/>
        <v>-1.5402327943032318E-3</v>
      </c>
      <c r="AR79">
        <f>-(MAX($AO$2:AO79)-AO79)/MAX($AO$2:AO79)</f>
        <v>-6.8271403491843463E-2</v>
      </c>
      <c r="AS79">
        <f>MIN($AR$3:AR79)</f>
        <v>-0.12001394087513553</v>
      </c>
    </row>
    <row r="80" spans="1:45" x14ac:dyDescent="0.2">
      <c r="A80" s="1">
        <v>41281</v>
      </c>
      <c r="B80">
        <v>0</v>
      </c>
      <c r="C80">
        <v>1925</v>
      </c>
      <c r="D80">
        <v>48.000000000014502</v>
      </c>
      <c r="E80">
        <v>98406</v>
      </c>
      <c r="F80">
        <v>98454</v>
      </c>
      <c r="G80">
        <v>51.12</v>
      </c>
      <c r="H80">
        <v>0</v>
      </c>
      <c r="I80">
        <v>-1.38822115385E-2</v>
      </c>
      <c r="J80">
        <f>-(MAX($F$2:F80)-F80)/MAX($F$2:F80)</f>
        <v>-6.5038751121053187E-2</v>
      </c>
      <c r="K80">
        <f>MIN($J$3:J80)</f>
        <v>-0.1157090279495048</v>
      </c>
      <c r="M80" s="1">
        <v>41281</v>
      </c>
      <c r="N80">
        <v>0</v>
      </c>
      <c r="O80">
        <v>1980</v>
      </c>
      <c r="P80">
        <v>18.240000000019698</v>
      </c>
      <c r="Q80">
        <v>101217.599999999</v>
      </c>
      <c r="R80">
        <v>101235.84</v>
      </c>
      <c r="S80">
        <v>51.12</v>
      </c>
      <c r="T80">
        <v>0</v>
      </c>
      <c r="U80">
        <v>-1.38864212308E-2</v>
      </c>
      <c r="V80">
        <f>-(MAX($R$2:R80)-R80)/MAX($R$2:R80)</f>
        <v>-5.0813386218939244E-2</v>
      </c>
      <c r="W80">
        <f>MIN($V$3:V80)</f>
        <v>-0.11569076322090135</v>
      </c>
      <c r="Y80" s="1">
        <v>41281</v>
      </c>
      <c r="Z80">
        <v>0</v>
      </c>
      <c r="AA80">
        <v>1996</v>
      </c>
      <c r="AB80">
        <v>40.3200000000069</v>
      </c>
      <c r="AC80">
        <v>102035.519999999</v>
      </c>
      <c r="AD80">
        <v>102075.84</v>
      </c>
      <c r="AE80">
        <v>51.12</v>
      </c>
      <c r="AF80">
        <v>0</v>
      </c>
      <c r="AG80">
        <v>-1.38834789383E-2</v>
      </c>
      <c r="AH80">
        <f>-(MAX($AD$2:AD80)-AD80)/MAX($AD$2:AD80)</f>
        <v>-8.1207037837666557E-2</v>
      </c>
      <c r="AI80">
        <f>MIN($AH$3:AH80)</f>
        <v>-0.12001394087513555</v>
      </c>
      <c r="AK80" s="1">
        <v>41281</v>
      </c>
      <c r="AL80">
        <f>1996</f>
        <v>1996</v>
      </c>
      <c r="AM80">
        <f t="shared" si="4"/>
        <v>40.3200000000069</v>
      </c>
      <c r="AN80">
        <f t="shared" si="5"/>
        <v>102035.51999999999</v>
      </c>
      <c r="AO80">
        <f t="shared" si="6"/>
        <v>102075.84</v>
      </c>
      <c r="AP80">
        <v>51.12</v>
      </c>
      <c r="AQ80">
        <f t="shared" si="7"/>
        <v>-1.3883478938289701E-2</v>
      </c>
      <c r="AR80">
        <f>-(MAX($AO$2:AO80)-AO80)/MAX($AO$2:AO80)</f>
        <v>-8.1207037837666682E-2</v>
      </c>
      <c r="AS80">
        <f>MIN($AR$3:AR80)</f>
        <v>-0.12001394087513553</v>
      </c>
    </row>
    <row r="81" spans="1:45" x14ac:dyDescent="0.2">
      <c r="A81" s="1">
        <v>41282</v>
      </c>
      <c r="B81">
        <v>0</v>
      </c>
      <c r="C81">
        <v>1925</v>
      </c>
      <c r="D81">
        <v>48.000000000014502</v>
      </c>
      <c r="E81">
        <v>98406</v>
      </c>
      <c r="F81">
        <v>98454</v>
      </c>
      <c r="G81">
        <v>51.12</v>
      </c>
      <c r="H81">
        <v>1</v>
      </c>
      <c r="I81">
        <v>0</v>
      </c>
      <c r="J81">
        <f>-(MAX($F$2:F81)-F81)/MAX($F$2:F81)</f>
        <v>-6.5038751121053187E-2</v>
      </c>
      <c r="K81">
        <f>MIN($J$3:J81)</f>
        <v>-0.1157090279495048</v>
      </c>
      <c r="M81" s="1">
        <v>41282</v>
      </c>
      <c r="N81">
        <v>0</v>
      </c>
      <c r="O81">
        <v>1980</v>
      </c>
      <c r="P81">
        <v>18.240000000019698</v>
      </c>
      <c r="Q81">
        <v>101217.599999999</v>
      </c>
      <c r="R81">
        <v>101235.84</v>
      </c>
      <c r="S81">
        <v>51.12</v>
      </c>
      <c r="T81">
        <v>1</v>
      </c>
      <c r="U81">
        <v>0</v>
      </c>
      <c r="V81">
        <f>-(MAX($R$2:R81)-R81)/MAX($R$2:R81)</f>
        <v>-5.0813386218939244E-2</v>
      </c>
      <c r="W81">
        <f>MIN($V$3:V81)</f>
        <v>-0.11569076322090135</v>
      </c>
      <c r="Y81" s="1">
        <v>41282</v>
      </c>
      <c r="Z81">
        <v>0</v>
      </c>
      <c r="AA81">
        <v>1996</v>
      </c>
      <c r="AB81">
        <v>40.3200000000069</v>
      </c>
      <c r="AC81">
        <v>102035.519999999</v>
      </c>
      <c r="AD81">
        <v>102075.84</v>
      </c>
      <c r="AE81">
        <v>51.12</v>
      </c>
      <c r="AF81">
        <v>1</v>
      </c>
      <c r="AG81">
        <v>0</v>
      </c>
      <c r="AH81">
        <f>-(MAX($AD$2:AD81)-AD81)/MAX($AD$2:AD81)</f>
        <v>-8.1207037837666557E-2</v>
      </c>
      <c r="AI81">
        <f>MIN($AH$3:AH81)</f>
        <v>-0.12001394087513555</v>
      </c>
      <c r="AK81" s="1">
        <v>41282</v>
      </c>
      <c r="AL81">
        <f>1996</f>
        <v>1996</v>
      </c>
      <c r="AM81">
        <f t="shared" si="4"/>
        <v>40.3200000000069</v>
      </c>
      <c r="AN81">
        <f t="shared" si="5"/>
        <v>102035.51999999999</v>
      </c>
      <c r="AO81">
        <f t="shared" si="6"/>
        <v>102075.84</v>
      </c>
      <c r="AP81">
        <v>51.12</v>
      </c>
      <c r="AQ81">
        <f t="shared" si="7"/>
        <v>0</v>
      </c>
      <c r="AR81">
        <f>-(MAX($AO$2:AO81)-AO81)/MAX($AO$2:AO81)</f>
        <v>-8.1207037837666682E-2</v>
      </c>
      <c r="AS81">
        <f>MIN($AR$3:AR81)</f>
        <v>-0.12001394087513553</v>
      </c>
    </row>
    <row r="82" spans="1:45" x14ac:dyDescent="0.2">
      <c r="A82" s="1">
        <v>41283</v>
      </c>
      <c r="B82">
        <v>0</v>
      </c>
      <c r="C82">
        <v>1925</v>
      </c>
      <c r="D82">
        <v>48.000000000014502</v>
      </c>
      <c r="E82">
        <v>97482</v>
      </c>
      <c r="F82">
        <v>97530</v>
      </c>
      <c r="G82">
        <v>50.64</v>
      </c>
      <c r="H82">
        <v>1</v>
      </c>
      <c r="I82">
        <v>-9.3850935462200004E-3</v>
      </c>
      <c r="J82">
        <f>-(MAX($F$2:F82)-F82)/MAX($F$2:F82)</f>
        <v>-7.3813449903877115E-2</v>
      </c>
      <c r="K82">
        <f>MIN($J$3:J82)</f>
        <v>-0.1157090279495048</v>
      </c>
      <c r="M82" s="1">
        <v>41283</v>
      </c>
      <c r="N82">
        <v>0</v>
      </c>
      <c r="O82">
        <v>1980</v>
      </c>
      <c r="P82">
        <v>18.240000000019698</v>
      </c>
      <c r="Q82">
        <v>100267.2</v>
      </c>
      <c r="R82">
        <v>100285.44</v>
      </c>
      <c r="S82">
        <v>50.64</v>
      </c>
      <c r="T82">
        <v>1</v>
      </c>
      <c r="U82">
        <v>-9.3879795929999992E-3</v>
      </c>
      <c r="V82">
        <f>-(MAX($R$2:R82)-R82)/MAX($R$2:R82)</f>
        <v>-5.9724330779062564E-2</v>
      </c>
      <c r="W82">
        <f>MIN($V$3:V82)</f>
        <v>-0.11569076322090135</v>
      </c>
      <c r="Y82" s="1">
        <v>41283</v>
      </c>
      <c r="Z82">
        <v>0</v>
      </c>
      <c r="AA82">
        <v>1996</v>
      </c>
      <c r="AB82">
        <v>40.3200000000069</v>
      </c>
      <c r="AC82">
        <v>101077.44</v>
      </c>
      <c r="AD82">
        <v>101117.75999999999</v>
      </c>
      <c r="AE82">
        <v>50.64</v>
      </c>
      <c r="AF82">
        <v>1</v>
      </c>
      <c r="AG82">
        <v>-9.3859624373400004E-3</v>
      </c>
      <c r="AH82">
        <f>-(MAX($AD$2:AD82)-AD82)/MAX($AD$2:AD82)</f>
        <v>-8.9830794068215244E-2</v>
      </c>
      <c r="AI82">
        <f>MIN($AH$3:AH82)</f>
        <v>-0.12001394087513555</v>
      </c>
      <c r="AK82" s="1">
        <v>41283</v>
      </c>
      <c r="AL82">
        <f>1996</f>
        <v>1996</v>
      </c>
      <c r="AM82">
        <f t="shared" si="4"/>
        <v>40.3200000000069</v>
      </c>
      <c r="AN82">
        <f t="shared" si="5"/>
        <v>101077.44</v>
      </c>
      <c r="AO82">
        <f t="shared" si="6"/>
        <v>101117.76000000001</v>
      </c>
      <c r="AP82">
        <v>50.64</v>
      </c>
      <c r="AQ82">
        <f t="shared" si="7"/>
        <v>-9.3859624373405816E-3</v>
      </c>
      <c r="AR82">
        <f>-(MAX($AO$2:AO82)-AO82)/MAX($AO$2:AO82)</f>
        <v>-8.9830794068215231E-2</v>
      </c>
      <c r="AS82">
        <f>MIN($AR$3:AR82)</f>
        <v>-0.12001394087513553</v>
      </c>
    </row>
    <row r="83" spans="1:45" x14ac:dyDescent="0.2">
      <c r="A83" s="1">
        <v>41284</v>
      </c>
      <c r="B83">
        <v>0</v>
      </c>
      <c r="C83">
        <v>1925</v>
      </c>
      <c r="D83">
        <v>48.000000000014502</v>
      </c>
      <c r="E83">
        <v>97559</v>
      </c>
      <c r="F83">
        <v>97607</v>
      </c>
      <c r="G83">
        <v>50.68</v>
      </c>
      <c r="H83">
        <v>1</v>
      </c>
      <c r="I83">
        <v>7.8950066646200001E-4</v>
      </c>
      <c r="J83">
        <f>-(MAX($F$2:F83)-F83)/MAX($F$2:F83)</f>
        <v>-7.3082225005308463E-2</v>
      </c>
      <c r="K83">
        <f>MIN($J$3:J83)</f>
        <v>-0.1157090279495048</v>
      </c>
      <c r="M83" s="1">
        <v>41284</v>
      </c>
      <c r="N83">
        <v>0</v>
      </c>
      <c r="O83">
        <v>1980</v>
      </c>
      <c r="P83">
        <v>18.240000000019698</v>
      </c>
      <c r="Q83">
        <v>100346.399999999</v>
      </c>
      <c r="R83">
        <v>100364.64</v>
      </c>
      <c r="S83">
        <v>50.68</v>
      </c>
      <c r="T83">
        <v>1</v>
      </c>
      <c r="U83">
        <v>7.8974574973200002E-4</v>
      </c>
      <c r="V83">
        <f>-(MAX($R$2:R83)-R83)/MAX($R$2:R83)</f>
        <v>-5.8981752065718977E-2</v>
      </c>
      <c r="W83">
        <f>MIN($V$3:V83)</f>
        <v>-0.11569076322090135</v>
      </c>
      <c r="Y83" s="1">
        <v>41284</v>
      </c>
      <c r="Z83">
        <v>0</v>
      </c>
      <c r="AA83">
        <v>1996</v>
      </c>
      <c r="AB83">
        <v>40.3200000000069</v>
      </c>
      <c r="AC83">
        <v>101157.28</v>
      </c>
      <c r="AD83">
        <v>101197.6</v>
      </c>
      <c r="AE83">
        <v>50.68</v>
      </c>
      <c r="AF83">
        <v>0</v>
      </c>
      <c r="AG83">
        <v>7.8957445259899997E-4</v>
      </c>
      <c r="AH83">
        <f>-(MAX($AD$2:AD83)-AD83)/MAX($AD$2:AD83)</f>
        <v>-8.9112147715669415E-2</v>
      </c>
      <c r="AI83">
        <f>MIN($AH$3:AH83)</f>
        <v>-0.12001394087513555</v>
      </c>
      <c r="AK83" s="1">
        <v>41284</v>
      </c>
      <c r="AL83">
        <f>1996</f>
        <v>1996</v>
      </c>
      <c r="AM83">
        <f t="shared" si="4"/>
        <v>40.3200000000069</v>
      </c>
      <c r="AN83">
        <f t="shared" si="5"/>
        <v>101157.28</v>
      </c>
      <c r="AO83">
        <f t="shared" si="6"/>
        <v>101197.6</v>
      </c>
      <c r="AP83">
        <v>50.68</v>
      </c>
      <c r="AQ83">
        <f t="shared" si="7"/>
        <v>7.8957445259859893E-4</v>
      </c>
      <c r="AR83">
        <f>-(MAX($AO$2:AO83)-AO83)/MAX($AO$2:AO83)</f>
        <v>-8.911214771566954E-2</v>
      </c>
      <c r="AS83">
        <f>MIN($AR$3:AR83)</f>
        <v>-0.12001394087513553</v>
      </c>
    </row>
    <row r="84" spans="1:45" x14ac:dyDescent="0.2">
      <c r="A84" s="1">
        <v>41285</v>
      </c>
      <c r="B84">
        <v>0</v>
      </c>
      <c r="C84">
        <v>1925</v>
      </c>
      <c r="D84">
        <v>48.000000000014502</v>
      </c>
      <c r="E84">
        <v>98252</v>
      </c>
      <c r="F84">
        <v>98300</v>
      </c>
      <c r="G84">
        <v>51.04</v>
      </c>
      <c r="H84">
        <v>0</v>
      </c>
      <c r="I84">
        <v>7.0999006218799999E-3</v>
      </c>
      <c r="J84">
        <f>-(MAX($F$2:F84)-F84)/MAX($F$2:F84)</f>
        <v>-6.6501200918190506E-2</v>
      </c>
      <c r="K84">
        <f>MIN($J$3:J84)</f>
        <v>-0.1157090279495048</v>
      </c>
      <c r="M84" s="1">
        <v>41285</v>
      </c>
      <c r="N84">
        <v>0</v>
      </c>
      <c r="O84">
        <v>1980</v>
      </c>
      <c r="P84">
        <v>18.240000000019698</v>
      </c>
      <c r="Q84">
        <v>101059.2</v>
      </c>
      <c r="R84">
        <v>101077.44</v>
      </c>
      <c r="S84">
        <v>51.04</v>
      </c>
      <c r="T84">
        <v>0</v>
      </c>
      <c r="U84">
        <v>7.1021028920099996E-3</v>
      </c>
      <c r="V84">
        <f>-(MAX($R$2:R84)-R84)/MAX($R$2:R84)</f>
        <v>-5.2298543645626416E-2</v>
      </c>
      <c r="W84">
        <f>MIN($V$3:V84)</f>
        <v>-0.11569076322090135</v>
      </c>
      <c r="Y84" s="1">
        <v>41285</v>
      </c>
      <c r="Z84">
        <v>0</v>
      </c>
      <c r="AA84">
        <v>1996</v>
      </c>
      <c r="AB84">
        <v>40.3200000000069</v>
      </c>
      <c r="AC84">
        <v>101875.84</v>
      </c>
      <c r="AD84">
        <v>101916.16</v>
      </c>
      <c r="AE84">
        <v>51.04</v>
      </c>
      <c r="AF84">
        <v>0</v>
      </c>
      <c r="AG84">
        <v>7.1005636497299997E-3</v>
      </c>
      <c r="AH84">
        <f>-(MAX($AD$2:AD84)-AD84)/MAX($AD$2:AD84)</f>
        <v>-8.2644330542757938E-2</v>
      </c>
      <c r="AI84">
        <f>MIN($AH$3:AH84)</f>
        <v>-0.12001394087513555</v>
      </c>
      <c r="AK84" s="1">
        <v>41285</v>
      </c>
      <c r="AL84">
        <f>1996</f>
        <v>1996</v>
      </c>
      <c r="AM84">
        <f t="shared" si="4"/>
        <v>40.3200000000069</v>
      </c>
      <c r="AN84">
        <f t="shared" si="5"/>
        <v>101875.84</v>
      </c>
      <c r="AO84">
        <f t="shared" si="6"/>
        <v>101916.16</v>
      </c>
      <c r="AP84">
        <v>51.04</v>
      </c>
      <c r="AQ84">
        <f t="shared" si="7"/>
        <v>7.1005636497308003E-3</v>
      </c>
      <c r="AR84">
        <f>-(MAX($AO$2:AO84)-AO84)/MAX($AO$2:AO84)</f>
        <v>-8.2644330542758063E-2</v>
      </c>
      <c r="AS84">
        <f>MIN($AR$3:AR84)</f>
        <v>-0.12001394087513553</v>
      </c>
    </row>
    <row r="85" spans="1:45" x14ac:dyDescent="0.2">
      <c r="A85" s="1">
        <v>41288</v>
      </c>
      <c r="B85">
        <v>0</v>
      </c>
      <c r="C85">
        <v>1925</v>
      </c>
      <c r="D85">
        <v>48.000000000014502</v>
      </c>
      <c r="E85">
        <v>98098</v>
      </c>
      <c r="F85">
        <v>98146</v>
      </c>
      <c r="G85">
        <v>50.96</v>
      </c>
      <c r="H85">
        <v>1</v>
      </c>
      <c r="I85">
        <v>-1.5666327568699999E-3</v>
      </c>
      <c r="J85">
        <f>-(MAX($F$2:F85)-F85)/MAX($F$2:F85)</f>
        <v>-6.7963650715327839E-2</v>
      </c>
      <c r="K85">
        <f>MIN($J$3:J85)</f>
        <v>-0.1157090279495048</v>
      </c>
      <c r="M85" s="1">
        <v>41288</v>
      </c>
      <c r="N85">
        <v>0</v>
      </c>
      <c r="O85">
        <v>1980</v>
      </c>
      <c r="P85">
        <v>18.240000000019698</v>
      </c>
      <c r="Q85">
        <v>100900.8</v>
      </c>
      <c r="R85">
        <v>100919.03999999999</v>
      </c>
      <c r="S85">
        <v>50.96</v>
      </c>
      <c r="T85">
        <v>0</v>
      </c>
      <c r="U85">
        <v>-1.5671152732E-3</v>
      </c>
      <c r="V85">
        <f>-(MAX($R$2:R85)-R85)/MAX($R$2:R85)</f>
        <v>-5.3783701072313728E-2</v>
      </c>
      <c r="W85">
        <f>MIN($V$3:V85)</f>
        <v>-0.11569076322090135</v>
      </c>
      <c r="Y85" s="1">
        <v>41288</v>
      </c>
      <c r="Z85">
        <v>0</v>
      </c>
      <c r="AA85">
        <v>1996</v>
      </c>
      <c r="AB85">
        <v>40.3200000000069</v>
      </c>
      <c r="AC85">
        <v>101716.16</v>
      </c>
      <c r="AD85">
        <v>101756.48</v>
      </c>
      <c r="AE85">
        <v>50.96</v>
      </c>
      <c r="AF85">
        <v>0</v>
      </c>
      <c r="AG85">
        <v>-1.56677802617E-3</v>
      </c>
      <c r="AH85">
        <f>-(MAX($AD$2:AD85)-AD85)/MAX($AD$2:AD85)</f>
        <v>-8.4081623247849457E-2</v>
      </c>
      <c r="AI85">
        <f>MIN($AH$3:AH85)</f>
        <v>-0.12001394087513555</v>
      </c>
      <c r="AK85" s="1">
        <v>41288</v>
      </c>
      <c r="AL85">
        <f>1996</f>
        <v>1996</v>
      </c>
      <c r="AM85">
        <f t="shared" si="4"/>
        <v>40.3200000000069</v>
      </c>
      <c r="AN85">
        <f t="shared" si="5"/>
        <v>101716.16</v>
      </c>
      <c r="AO85">
        <f t="shared" si="6"/>
        <v>101756.48000000001</v>
      </c>
      <c r="AP85">
        <v>50.96</v>
      </c>
      <c r="AQ85">
        <f t="shared" si="7"/>
        <v>-1.5667780261736019E-3</v>
      </c>
      <c r="AR85">
        <f>-(MAX($AO$2:AO85)-AO85)/MAX($AO$2:AO85)</f>
        <v>-8.4081623247849444E-2</v>
      </c>
      <c r="AS85">
        <f>MIN($AR$3:AR85)</f>
        <v>-0.12001394087513553</v>
      </c>
    </row>
    <row r="86" spans="1:45" x14ac:dyDescent="0.2">
      <c r="A86" s="1">
        <v>41289</v>
      </c>
      <c r="B86">
        <v>1925</v>
      </c>
      <c r="C86">
        <v>0</v>
      </c>
      <c r="D86">
        <v>99455</v>
      </c>
      <c r="E86">
        <v>0</v>
      </c>
      <c r="F86">
        <v>99455</v>
      </c>
      <c r="G86">
        <v>51.64</v>
      </c>
      <c r="H86">
        <v>-1</v>
      </c>
      <c r="I86">
        <v>1.3337273042200001E-2</v>
      </c>
      <c r="J86">
        <f>-(MAX($F$2:F86)-F86)/MAX($F$2:F86)</f>
        <v>-5.5532827439660606E-2</v>
      </c>
      <c r="K86">
        <f>MIN($J$3:J86)</f>
        <v>-0.1157090279495048</v>
      </c>
      <c r="M86" s="1">
        <v>41289</v>
      </c>
      <c r="N86">
        <v>1980</v>
      </c>
      <c r="O86">
        <v>0</v>
      </c>
      <c r="P86">
        <v>102265.44</v>
      </c>
      <c r="Q86">
        <v>0</v>
      </c>
      <c r="R86">
        <v>102265.44</v>
      </c>
      <c r="S86">
        <v>51.64</v>
      </c>
      <c r="T86">
        <v>-1</v>
      </c>
      <c r="U86">
        <v>1.3341387313999999E-2</v>
      </c>
      <c r="V86">
        <f>-(MAX($R$2:R86)-R86)/MAX($R$2:R86)</f>
        <v>-4.1159862945472206E-2</v>
      </c>
      <c r="W86">
        <f>MIN($V$3:V86)</f>
        <v>-0.11569076322090135</v>
      </c>
      <c r="Y86" s="1">
        <v>41289</v>
      </c>
      <c r="Z86">
        <v>0</v>
      </c>
      <c r="AA86">
        <v>1996</v>
      </c>
      <c r="AB86">
        <v>40.3200000000069</v>
      </c>
      <c r="AC86">
        <v>103073.44</v>
      </c>
      <c r="AD86">
        <v>103113.76</v>
      </c>
      <c r="AE86">
        <v>51.64</v>
      </c>
      <c r="AF86">
        <v>0</v>
      </c>
      <c r="AG86">
        <v>1.3338511709499999E-2</v>
      </c>
      <c r="AH86">
        <f>-(MAX($AD$2:AD86)-AD86)/MAX($AD$2:AD86)</f>
        <v>-7.1864635254572193E-2</v>
      </c>
      <c r="AI86">
        <f>MIN($AH$3:AH86)</f>
        <v>-0.12001394087513555</v>
      </c>
      <c r="AK86" s="1">
        <v>41289</v>
      </c>
      <c r="AL86">
        <f>1996</f>
        <v>1996</v>
      </c>
      <c r="AM86">
        <f t="shared" si="4"/>
        <v>40.3200000000069</v>
      </c>
      <c r="AN86">
        <f t="shared" si="5"/>
        <v>103073.44</v>
      </c>
      <c r="AO86">
        <f t="shared" si="6"/>
        <v>103113.76000000001</v>
      </c>
      <c r="AP86">
        <v>51.64</v>
      </c>
      <c r="AQ86">
        <f t="shared" si="7"/>
        <v>1.333851170952453E-2</v>
      </c>
      <c r="AR86">
        <f>-(MAX($AO$2:AO86)-AO86)/MAX($AO$2:AO86)</f>
        <v>-7.1864635254572179E-2</v>
      </c>
      <c r="AS86">
        <f>MIN($AR$3:AR86)</f>
        <v>-0.12001394087513553</v>
      </c>
    </row>
    <row r="87" spans="1:45" x14ac:dyDescent="0.2">
      <c r="A87" s="1">
        <v>41290</v>
      </c>
      <c r="B87">
        <v>0</v>
      </c>
      <c r="C87">
        <v>0</v>
      </c>
      <c r="D87">
        <v>99455</v>
      </c>
      <c r="E87">
        <v>0</v>
      </c>
      <c r="F87">
        <v>99455</v>
      </c>
      <c r="G87">
        <v>53.44</v>
      </c>
      <c r="H87">
        <v>-1</v>
      </c>
      <c r="I87">
        <v>0</v>
      </c>
      <c r="J87">
        <f>-(MAX($F$2:F87)-F87)/MAX($F$2:F87)</f>
        <v>-5.5532827439660606E-2</v>
      </c>
      <c r="K87">
        <f>MIN($J$3:J87)</f>
        <v>-0.1157090279495048</v>
      </c>
      <c r="M87" s="1">
        <v>41290</v>
      </c>
      <c r="N87">
        <v>0</v>
      </c>
      <c r="O87">
        <v>0</v>
      </c>
      <c r="P87">
        <v>102265.44</v>
      </c>
      <c r="Q87">
        <v>0</v>
      </c>
      <c r="R87">
        <v>102265.44</v>
      </c>
      <c r="S87">
        <v>53.44</v>
      </c>
      <c r="T87">
        <v>0</v>
      </c>
      <c r="U87">
        <v>0</v>
      </c>
      <c r="V87">
        <f>-(MAX($R$2:R87)-R87)/MAX($R$2:R87)</f>
        <v>-4.1159862945472206E-2</v>
      </c>
      <c r="W87">
        <f>MIN($V$3:V87)</f>
        <v>-0.11569076322090135</v>
      </c>
      <c r="Y87" s="1">
        <v>41290</v>
      </c>
      <c r="Z87">
        <v>0</v>
      </c>
      <c r="AA87">
        <v>1996</v>
      </c>
      <c r="AB87">
        <v>40.3200000000069</v>
      </c>
      <c r="AC87">
        <v>106666.239999999</v>
      </c>
      <c r="AD87">
        <v>106706.56</v>
      </c>
      <c r="AE87">
        <v>53.44</v>
      </c>
      <c r="AF87">
        <v>0</v>
      </c>
      <c r="AG87">
        <v>3.4843070410800002E-2</v>
      </c>
      <c r="AH87">
        <f>-(MAX($AD$2:AD87)-AD87)/MAX($AD$2:AD87)</f>
        <v>-3.952554939001468E-2</v>
      </c>
      <c r="AI87">
        <f>MIN($AH$3:AH87)</f>
        <v>-0.12001394087513555</v>
      </c>
      <c r="AK87" s="1">
        <v>41290</v>
      </c>
      <c r="AL87">
        <f>1996</f>
        <v>1996</v>
      </c>
      <c r="AM87">
        <f t="shared" si="4"/>
        <v>40.3200000000069</v>
      </c>
      <c r="AN87">
        <f t="shared" si="5"/>
        <v>106666.23999999999</v>
      </c>
      <c r="AO87">
        <f t="shared" si="6"/>
        <v>106706.56</v>
      </c>
      <c r="AP87">
        <v>53.44</v>
      </c>
      <c r="AQ87">
        <f t="shared" si="7"/>
        <v>3.4843070410777263E-2</v>
      </c>
      <c r="AR87">
        <f>-(MAX($AO$2:AO87)-AO87)/MAX($AO$2:AO87)</f>
        <v>-3.9525549390014805E-2</v>
      </c>
      <c r="AS87">
        <f>MIN($AR$3:AR87)</f>
        <v>-0.12001394087513553</v>
      </c>
    </row>
    <row r="88" spans="1:45" x14ac:dyDescent="0.2">
      <c r="A88" s="1">
        <v>41291</v>
      </c>
      <c r="B88">
        <v>0</v>
      </c>
      <c r="C88">
        <v>0</v>
      </c>
      <c r="D88">
        <v>99455</v>
      </c>
      <c r="E88">
        <v>0</v>
      </c>
      <c r="F88">
        <v>99455</v>
      </c>
      <c r="G88">
        <v>53.48</v>
      </c>
      <c r="H88">
        <v>-1</v>
      </c>
      <c r="I88">
        <v>0</v>
      </c>
      <c r="J88">
        <f>-(MAX($F$2:F88)-F88)/MAX($F$2:F88)</f>
        <v>-5.5532827439660606E-2</v>
      </c>
      <c r="K88">
        <f>MIN($J$3:J88)</f>
        <v>-0.1157090279495048</v>
      </c>
      <c r="M88" s="1">
        <v>41291</v>
      </c>
      <c r="N88">
        <v>0</v>
      </c>
      <c r="O88">
        <v>0</v>
      </c>
      <c r="P88">
        <v>102265.44</v>
      </c>
      <c r="Q88">
        <v>0</v>
      </c>
      <c r="R88">
        <v>102265.44</v>
      </c>
      <c r="S88">
        <v>53.48</v>
      </c>
      <c r="T88">
        <v>-1</v>
      </c>
      <c r="U88">
        <v>0</v>
      </c>
      <c r="V88">
        <f>-(MAX($R$2:R88)-R88)/MAX($R$2:R88)</f>
        <v>-4.1159862945472206E-2</v>
      </c>
      <c r="W88">
        <f>MIN($V$3:V88)</f>
        <v>-0.11569076322090135</v>
      </c>
      <c r="Y88" s="1">
        <v>41291</v>
      </c>
      <c r="Z88">
        <v>0</v>
      </c>
      <c r="AA88">
        <v>1996</v>
      </c>
      <c r="AB88">
        <v>40.3200000000069</v>
      </c>
      <c r="AC88">
        <v>106746.079999999</v>
      </c>
      <c r="AD88">
        <v>106786.399999999</v>
      </c>
      <c r="AE88">
        <v>53.48</v>
      </c>
      <c r="AF88">
        <v>0</v>
      </c>
      <c r="AG88">
        <v>7.4822016565799997E-4</v>
      </c>
      <c r="AH88">
        <f>-(MAX($AD$2:AD88)-AD88)/MAX($AD$2:AD88)</f>
        <v>-3.8806903037477899E-2</v>
      </c>
      <c r="AI88">
        <f>MIN($AH$3:AH88)</f>
        <v>-0.12001394087513555</v>
      </c>
      <c r="AK88" s="1">
        <v>41291</v>
      </c>
      <c r="AL88">
        <f>1996</f>
        <v>1996</v>
      </c>
      <c r="AM88">
        <f t="shared" si="4"/>
        <v>40.3200000000069</v>
      </c>
      <c r="AN88">
        <f t="shared" si="5"/>
        <v>106746.07999999999</v>
      </c>
      <c r="AO88">
        <f t="shared" si="6"/>
        <v>106786.4</v>
      </c>
      <c r="AP88">
        <v>53.48</v>
      </c>
      <c r="AQ88">
        <f t="shared" si="7"/>
        <v>7.4822016565801114E-4</v>
      </c>
      <c r="AR88">
        <f>-(MAX($AO$2:AO88)-AO88)/MAX($AO$2:AO88)</f>
        <v>-3.8806903037469115E-2</v>
      </c>
      <c r="AS88">
        <f>MIN($AR$3:AR88)</f>
        <v>-0.12001394087513553</v>
      </c>
    </row>
    <row r="89" spans="1:45" x14ac:dyDescent="0.2">
      <c r="A89" s="1">
        <v>41292</v>
      </c>
      <c r="B89">
        <v>0</v>
      </c>
      <c r="C89">
        <v>0</v>
      </c>
      <c r="D89">
        <v>99455</v>
      </c>
      <c r="E89">
        <v>0</v>
      </c>
      <c r="F89">
        <v>99455</v>
      </c>
      <c r="G89">
        <v>54.08</v>
      </c>
      <c r="H89">
        <v>0</v>
      </c>
      <c r="I89">
        <v>0</v>
      </c>
      <c r="J89">
        <f>-(MAX($F$2:F89)-F89)/MAX($F$2:F89)</f>
        <v>-5.5532827439660606E-2</v>
      </c>
      <c r="K89">
        <f>MIN($J$3:J89)</f>
        <v>-0.1157090279495048</v>
      </c>
      <c r="M89" s="1">
        <v>41292</v>
      </c>
      <c r="N89">
        <v>0</v>
      </c>
      <c r="O89">
        <v>0</v>
      </c>
      <c r="P89">
        <v>102265.44</v>
      </c>
      <c r="Q89">
        <v>0</v>
      </c>
      <c r="R89">
        <v>102265.44</v>
      </c>
      <c r="S89">
        <v>54.08</v>
      </c>
      <c r="T89">
        <v>0</v>
      </c>
      <c r="U89">
        <v>0</v>
      </c>
      <c r="V89">
        <f>-(MAX($R$2:R89)-R89)/MAX($R$2:R89)</f>
        <v>-4.1159862945472206E-2</v>
      </c>
      <c r="W89">
        <f>MIN($V$3:V89)</f>
        <v>-0.11569076322090135</v>
      </c>
      <c r="Y89" s="1">
        <v>41292</v>
      </c>
      <c r="Z89">
        <v>0</v>
      </c>
      <c r="AA89">
        <v>1996</v>
      </c>
      <c r="AB89">
        <v>40.3200000000069</v>
      </c>
      <c r="AC89">
        <v>107943.679999999</v>
      </c>
      <c r="AD89">
        <v>107984</v>
      </c>
      <c r="AE89">
        <v>54.08</v>
      </c>
      <c r="AF89">
        <v>0</v>
      </c>
      <c r="AG89">
        <v>1.1214911262100001E-2</v>
      </c>
      <c r="AH89">
        <f>-(MAX($AD$2:AD89)-AD89)/MAX($AD$2:AD89)</f>
        <v>-2.802720774928311E-2</v>
      </c>
      <c r="AI89">
        <f>MIN($AH$3:AH89)</f>
        <v>-0.12001394087513555</v>
      </c>
      <c r="AK89" s="1">
        <v>41292</v>
      </c>
      <c r="AL89">
        <f>1996</f>
        <v>1996</v>
      </c>
      <c r="AM89">
        <f t="shared" si="4"/>
        <v>40.3200000000069</v>
      </c>
      <c r="AN89">
        <f t="shared" si="5"/>
        <v>107943.67999999999</v>
      </c>
      <c r="AO89">
        <f t="shared" si="6"/>
        <v>107984</v>
      </c>
      <c r="AP89">
        <v>54.08</v>
      </c>
      <c r="AQ89">
        <f t="shared" si="7"/>
        <v>1.1214911262108338E-2</v>
      </c>
      <c r="AR89">
        <f>-(MAX($AO$2:AO89)-AO89)/MAX($AO$2:AO89)</f>
        <v>-2.8027207749283235E-2</v>
      </c>
      <c r="AS89">
        <f>MIN($AR$3:AR89)</f>
        <v>-0.12001394087513553</v>
      </c>
    </row>
    <row r="90" spans="1:45" x14ac:dyDescent="0.2">
      <c r="A90" s="1">
        <v>41296</v>
      </c>
      <c r="B90">
        <v>1848</v>
      </c>
      <c r="C90">
        <v>1848</v>
      </c>
      <c r="D90">
        <v>32.600000000020302</v>
      </c>
      <c r="E90">
        <v>99422.399999999907</v>
      </c>
      <c r="F90">
        <v>99455</v>
      </c>
      <c r="G90">
        <v>53.8</v>
      </c>
      <c r="H90">
        <v>1</v>
      </c>
      <c r="I90">
        <v>0</v>
      </c>
      <c r="J90">
        <f>-(MAX($F$2:F90)-F90)/MAX($F$2:F90)</f>
        <v>-5.5532827439660606E-2</v>
      </c>
      <c r="K90">
        <f>MIN($J$3:J90)</f>
        <v>-0.1157090279495048</v>
      </c>
      <c r="M90" s="1">
        <v>41296</v>
      </c>
      <c r="N90">
        <v>0</v>
      </c>
      <c r="O90">
        <v>0</v>
      </c>
      <c r="P90">
        <v>102265.44</v>
      </c>
      <c r="Q90">
        <v>0</v>
      </c>
      <c r="R90">
        <v>102265.44</v>
      </c>
      <c r="S90">
        <v>53.8</v>
      </c>
      <c r="T90">
        <v>0</v>
      </c>
      <c r="U90">
        <v>0</v>
      </c>
      <c r="V90">
        <f>-(MAX($R$2:R90)-R90)/MAX($R$2:R90)</f>
        <v>-4.1159862945472206E-2</v>
      </c>
      <c r="W90">
        <f>MIN($V$3:V90)</f>
        <v>-0.11569076322090135</v>
      </c>
      <c r="Y90" s="1">
        <v>41296</v>
      </c>
      <c r="Z90">
        <v>0</v>
      </c>
      <c r="AA90">
        <v>1996</v>
      </c>
      <c r="AB90">
        <v>40.3200000000069</v>
      </c>
      <c r="AC90">
        <v>107384.799999999</v>
      </c>
      <c r="AD90">
        <v>107425.12</v>
      </c>
      <c r="AE90">
        <v>53.8</v>
      </c>
      <c r="AF90">
        <v>0</v>
      </c>
      <c r="AG90">
        <v>-5.1755815676400004E-3</v>
      </c>
      <c r="AH90">
        <f>-(MAX($AD$2:AD90)-AD90)/MAX($AD$2:AD90)</f>
        <v>-3.3057732217103203E-2</v>
      </c>
      <c r="AI90">
        <f>MIN($AH$3:AH90)</f>
        <v>-0.12001394087513555</v>
      </c>
      <c r="AK90" s="1">
        <v>41296</v>
      </c>
      <c r="AL90">
        <f>1996</f>
        <v>1996</v>
      </c>
      <c r="AM90">
        <f t="shared" si="4"/>
        <v>40.3200000000069</v>
      </c>
      <c r="AN90">
        <f t="shared" si="5"/>
        <v>107384.79999999999</v>
      </c>
      <c r="AO90">
        <f t="shared" si="6"/>
        <v>107425.12</v>
      </c>
      <c r="AP90">
        <v>53.8</v>
      </c>
      <c r="AQ90">
        <f t="shared" si="7"/>
        <v>-5.1755815676396933E-3</v>
      </c>
      <c r="AR90">
        <f>-(MAX($AO$2:AO90)-AO90)/MAX($AO$2:AO90)</f>
        <v>-3.3057732217103328E-2</v>
      </c>
      <c r="AS90">
        <f>MIN($AR$3:AR90)</f>
        <v>-0.12001394087513553</v>
      </c>
    </row>
    <row r="91" spans="1:45" x14ac:dyDescent="0.2">
      <c r="A91" s="1">
        <v>41297</v>
      </c>
      <c r="B91">
        <v>0</v>
      </c>
      <c r="C91">
        <v>1848</v>
      </c>
      <c r="D91">
        <v>32.600000000020302</v>
      </c>
      <c r="E91">
        <v>99422.399999999907</v>
      </c>
      <c r="F91">
        <v>99455</v>
      </c>
      <c r="G91">
        <v>53.8</v>
      </c>
      <c r="H91">
        <v>1</v>
      </c>
      <c r="I91">
        <v>0</v>
      </c>
      <c r="J91">
        <f>-(MAX($F$2:F91)-F91)/MAX($F$2:F91)</f>
        <v>-5.5532827439660606E-2</v>
      </c>
      <c r="K91">
        <f>MIN($J$3:J91)</f>
        <v>-0.1157090279495048</v>
      </c>
      <c r="M91" s="1">
        <v>41297</v>
      </c>
      <c r="N91">
        <v>0</v>
      </c>
      <c r="O91">
        <v>0</v>
      </c>
      <c r="P91">
        <v>102265.44</v>
      </c>
      <c r="Q91">
        <v>0</v>
      </c>
      <c r="R91">
        <v>102265.44</v>
      </c>
      <c r="S91">
        <v>53.8</v>
      </c>
      <c r="T91">
        <v>0</v>
      </c>
      <c r="U91">
        <v>0</v>
      </c>
      <c r="V91">
        <f>-(MAX($R$2:R91)-R91)/MAX($R$2:R91)</f>
        <v>-4.1159862945472206E-2</v>
      </c>
      <c r="W91">
        <f>MIN($V$3:V91)</f>
        <v>-0.11569076322090135</v>
      </c>
      <c r="Y91" s="1">
        <v>41297</v>
      </c>
      <c r="Z91">
        <v>0</v>
      </c>
      <c r="AA91">
        <v>1996</v>
      </c>
      <c r="AB91">
        <v>40.3200000000069</v>
      </c>
      <c r="AC91">
        <v>107384.799999999</v>
      </c>
      <c r="AD91">
        <v>107425.12</v>
      </c>
      <c r="AE91">
        <v>53.8</v>
      </c>
      <c r="AF91">
        <v>0</v>
      </c>
      <c r="AG91">
        <v>0</v>
      </c>
      <c r="AH91">
        <f>-(MAX($AD$2:AD91)-AD91)/MAX($AD$2:AD91)</f>
        <v>-3.3057732217103203E-2</v>
      </c>
      <c r="AI91">
        <f>MIN($AH$3:AH91)</f>
        <v>-0.12001394087513555</v>
      </c>
      <c r="AK91" s="1">
        <v>41297</v>
      </c>
      <c r="AL91">
        <f>1996</f>
        <v>1996</v>
      </c>
      <c r="AM91">
        <f t="shared" si="4"/>
        <v>40.3200000000069</v>
      </c>
      <c r="AN91">
        <f t="shared" si="5"/>
        <v>107384.79999999999</v>
      </c>
      <c r="AO91">
        <f t="shared" si="6"/>
        <v>107425.12</v>
      </c>
      <c r="AP91">
        <v>53.8</v>
      </c>
      <c r="AQ91">
        <f t="shared" si="7"/>
        <v>0</v>
      </c>
      <c r="AR91">
        <f>-(MAX($AO$2:AO91)-AO91)/MAX($AO$2:AO91)</f>
        <v>-3.3057732217103328E-2</v>
      </c>
      <c r="AS91">
        <f>MIN($AR$3:AR91)</f>
        <v>-0.12001394087513553</v>
      </c>
    </row>
    <row r="92" spans="1:45" x14ac:dyDescent="0.2">
      <c r="A92" s="1">
        <v>41298</v>
      </c>
      <c r="B92">
        <v>0</v>
      </c>
      <c r="C92">
        <v>1848</v>
      </c>
      <c r="D92">
        <v>32.600000000020302</v>
      </c>
      <c r="E92">
        <v>100087.679999999</v>
      </c>
      <c r="F92">
        <v>100120.28</v>
      </c>
      <c r="G92">
        <v>54.16</v>
      </c>
      <c r="H92">
        <v>0</v>
      </c>
      <c r="I92">
        <v>6.6892564476399999E-3</v>
      </c>
      <c r="J92">
        <f>-(MAX($F$2:F92)-F92)/MAX($F$2:F92)</f>
        <v>-4.9215044316027391E-2</v>
      </c>
      <c r="K92">
        <f>MIN($J$3:J92)</f>
        <v>-0.1157090279495048</v>
      </c>
      <c r="M92" s="1">
        <v>41298</v>
      </c>
      <c r="N92">
        <v>0</v>
      </c>
      <c r="O92">
        <v>0</v>
      </c>
      <c r="P92">
        <v>102265.44</v>
      </c>
      <c r="Q92">
        <v>0</v>
      </c>
      <c r="R92">
        <v>102265.44</v>
      </c>
      <c r="S92">
        <v>54.16</v>
      </c>
      <c r="T92">
        <v>0</v>
      </c>
      <c r="U92">
        <v>0</v>
      </c>
      <c r="V92">
        <f>-(MAX($R$2:R92)-R92)/MAX($R$2:R92)</f>
        <v>-4.1159862945472206E-2</v>
      </c>
      <c r="W92">
        <f>MIN($V$3:V92)</f>
        <v>-0.11569076322090135</v>
      </c>
      <c r="Y92" s="1">
        <v>41298</v>
      </c>
      <c r="Z92">
        <v>0</v>
      </c>
      <c r="AA92">
        <v>1996</v>
      </c>
      <c r="AB92">
        <v>40.3200000000069</v>
      </c>
      <c r="AC92">
        <v>108103.359999999</v>
      </c>
      <c r="AD92">
        <v>108143.679999999</v>
      </c>
      <c r="AE92">
        <v>54.16</v>
      </c>
      <c r="AF92">
        <v>0</v>
      </c>
      <c r="AG92">
        <v>6.6889383041899998E-3</v>
      </c>
      <c r="AH92">
        <f>-(MAX($AD$2:AD92)-AD92)/MAX($AD$2:AD92)</f>
        <v>-2.6589915044200635E-2</v>
      </c>
      <c r="AI92">
        <f>MIN($AH$3:AH92)</f>
        <v>-0.12001394087513555</v>
      </c>
      <c r="AK92" s="1">
        <v>41298</v>
      </c>
      <c r="AL92">
        <f>1996</f>
        <v>1996</v>
      </c>
      <c r="AM92">
        <f t="shared" si="4"/>
        <v>40.3200000000069</v>
      </c>
      <c r="AN92">
        <f t="shared" si="5"/>
        <v>108103.35999999999</v>
      </c>
      <c r="AO92">
        <f t="shared" si="6"/>
        <v>108143.67999999999</v>
      </c>
      <c r="AP92">
        <v>54.16</v>
      </c>
      <c r="AQ92">
        <f t="shared" si="7"/>
        <v>6.6889383041880491E-3</v>
      </c>
      <c r="AR92">
        <f>-(MAX($AO$2:AO92)-AO92)/MAX($AO$2:AO92)</f>
        <v>-2.6589915044191854E-2</v>
      </c>
      <c r="AS92">
        <f>MIN($AR$3:AR92)</f>
        <v>-0.12001394087513553</v>
      </c>
    </row>
    <row r="93" spans="1:45" x14ac:dyDescent="0.2">
      <c r="A93" s="1">
        <v>41299</v>
      </c>
      <c r="B93">
        <v>1848</v>
      </c>
      <c r="C93">
        <v>0</v>
      </c>
      <c r="D93">
        <v>98789.72</v>
      </c>
      <c r="E93">
        <v>0</v>
      </c>
      <c r="F93">
        <v>98789.72</v>
      </c>
      <c r="G93">
        <v>53.44</v>
      </c>
      <c r="H93">
        <v>-1</v>
      </c>
      <c r="I93">
        <v>-1.32896152508E-2</v>
      </c>
      <c r="J93">
        <f>-(MAX($F$2:F93)-F93)/MAX($F$2:F93)</f>
        <v>-6.1850610563293822E-2</v>
      </c>
      <c r="K93">
        <f>MIN($J$3:J93)</f>
        <v>-0.1157090279495048</v>
      </c>
      <c r="M93" s="1">
        <v>41299</v>
      </c>
      <c r="N93">
        <v>0</v>
      </c>
      <c r="O93">
        <v>0</v>
      </c>
      <c r="P93">
        <v>102265.44</v>
      </c>
      <c r="Q93">
        <v>0</v>
      </c>
      <c r="R93">
        <v>102265.44</v>
      </c>
      <c r="S93">
        <v>53.44</v>
      </c>
      <c r="T93">
        <v>-1</v>
      </c>
      <c r="U93">
        <v>0</v>
      </c>
      <c r="V93">
        <f>-(MAX($R$2:R93)-R93)/MAX($R$2:R93)</f>
        <v>-4.1159862945472206E-2</v>
      </c>
      <c r="W93">
        <f>MIN($V$3:V93)</f>
        <v>-0.11569076322090135</v>
      </c>
      <c r="Y93" s="1">
        <v>41299</v>
      </c>
      <c r="Z93">
        <v>0</v>
      </c>
      <c r="AA93">
        <v>1996</v>
      </c>
      <c r="AB93">
        <v>40.3200000000069</v>
      </c>
      <c r="AC93">
        <v>106666.239999999</v>
      </c>
      <c r="AD93">
        <v>106706.56</v>
      </c>
      <c r="AE93">
        <v>53.44</v>
      </c>
      <c r="AF93">
        <v>0</v>
      </c>
      <c r="AG93">
        <v>-1.3288987391599999E-2</v>
      </c>
      <c r="AH93">
        <f>-(MAX($AD$2:AD93)-AD93)/MAX($AD$2:AD93)</f>
        <v>-3.952554939001468E-2</v>
      </c>
      <c r="AI93">
        <f>MIN($AH$3:AH93)</f>
        <v>-0.12001394087513555</v>
      </c>
      <c r="AK93" s="1">
        <v>41299</v>
      </c>
      <c r="AL93">
        <f>1996</f>
        <v>1996</v>
      </c>
      <c r="AM93">
        <f t="shared" si="4"/>
        <v>40.3200000000069</v>
      </c>
      <c r="AN93">
        <f t="shared" si="5"/>
        <v>106666.23999999999</v>
      </c>
      <c r="AO93">
        <f t="shared" si="6"/>
        <v>106706.56</v>
      </c>
      <c r="AP93">
        <v>53.44</v>
      </c>
      <c r="AQ93">
        <f t="shared" si="7"/>
        <v>-1.328898739158863E-2</v>
      </c>
      <c r="AR93">
        <f>-(MAX($AO$2:AO93)-AO93)/MAX($AO$2:AO93)</f>
        <v>-3.9525549390014805E-2</v>
      </c>
      <c r="AS93">
        <f>MIN($AR$3:AR93)</f>
        <v>-0.12001394087513553</v>
      </c>
    </row>
    <row r="94" spans="1:45" x14ac:dyDescent="0.2">
      <c r="A94" s="1">
        <v>41302</v>
      </c>
      <c r="B94">
        <v>0</v>
      </c>
      <c r="C94">
        <v>0</v>
      </c>
      <c r="D94">
        <v>98789.72</v>
      </c>
      <c r="E94">
        <v>0</v>
      </c>
      <c r="F94">
        <v>98789.72</v>
      </c>
      <c r="G94">
        <v>53.56</v>
      </c>
      <c r="H94">
        <v>-1</v>
      </c>
      <c r="I94">
        <v>0</v>
      </c>
      <c r="J94">
        <f>-(MAX($F$2:F94)-F94)/MAX($F$2:F94)</f>
        <v>-6.1850610563293822E-2</v>
      </c>
      <c r="K94">
        <f>MIN($J$3:J94)</f>
        <v>-0.1157090279495048</v>
      </c>
      <c r="M94" s="1">
        <v>41302</v>
      </c>
      <c r="N94">
        <v>0</v>
      </c>
      <c r="O94">
        <v>0</v>
      </c>
      <c r="P94">
        <v>102265.44</v>
      </c>
      <c r="Q94">
        <v>0</v>
      </c>
      <c r="R94">
        <v>102265.44</v>
      </c>
      <c r="S94">
        <v>53.56</v>
      </c>
      <c r="T94">
        <v>0</v>
      </c>
      <c r="U94">
        <v>0</v>
      </c>
      <c r="V94">
        <f>-(MAX($R$2:R94)-R94)/MAX($R$2:R94)</f>
        <v>-4.1159862945472206E-2</v>
      </c>
      <c r="W94">
        <f>MIN($V$3:V94)</f>
        <v>-0.11569076322090135</v>
      </c>
      <c r="Y94" s="1">
        <v>41302</v>
      </c>
      <c r="Z94">
        <v>0</v>
      </c>
      <c r="AA94">
        <v>1996</v>
      </c>
      <c r="AB94">
        <v>40.3200000000069</v>
      </c>
      <c r="AC94">
        <v>106905.76</v>
      </c>
      <c r="AD94">
        <v>106946.08</v>
      </c>
      <c r="AE94">
        <v>53.56</v>
      </c>
      <c r="AF94">
        <v>0</v>
      </c>
      <c r="AG94">
        <v>2.2446604969700002E-3</v>
      </c>
      <c r="AH94">
        <f>-(MAX($AD$2:AD94)-AD94)/MAX($AD$2:AD94)</f>
        <v>-3.7369610332377477E-2</v>
      </c>
      <c r="AI94">
        <f>MIN($AH$3:AH94)</f>
        <v>-0.12001394087513555</v>
      </c>
      <c r="AK94" s="1">
        <v>41302</v>
      </c>
      <c r="AL94">
        <f>1996</f>
        <v>1996</v>
      </c>
      <c r="AM94">
        <f t="shared" si="4"/>
        <v>40.3200000000069</v>
      </c>
      <c r="AN94">
        <f t="shared" si="5"/>
        <v>106905.76000000001</v>
      </c>
      <c r="AO94">
        <f t="shared" si="6"/>
        <v>106946.08000000002</v>
      </c>
      <c r="AP94">
        <v>53.56</v>
      </c>
      <c r="AQ94">
        <f t="shared" si="7"/>
        <v>2.2446604969743062E-3</v>
      </c>
      <c r="AR94">
        <f>-(MAX($AO$2:AO94)-AO94)/MAX($AO$2:AO94)</f>
        <v>-3.736961033237747E-2</v>
      </c>
      <c r="AS94">
        <f>MIN($AR$3:AR94)</f>
        <v>-0.12001394087513553</v>
      </c>
    </row>
    <row r="95" spans="1:45" x14ac:dyDescent="0.2">
      <c r="A95" s="1">
        <v>41303</v>
      </c>
      <c r="B95">
        <v>0</v>
      </c>
      <c r="C95">
        <v>0</v>
      </c>
      <c r="D95">
        <v>98789.72</v>
      </c>
      <c r="E95">
        <v>0</v>
      </c>
      <c r="F95">
        <v>98789.72</v>
      </c>
      <c r="G95">
        <v>53.44</v>
      </c>
      <c r="H95">
        <v>0</v>
      </c>
      <c r="I95">
        <v>0</v>
      </c>
      <c r="J95">
        <f>-(MAX($F$2:F95)-F95)/MAX($F$2:F95)</f>
        <v>-6.1850610563293822E-2</v>
      </c>
      <c r="K95">
        <f>MIN($J$3:J95)</f>
        <v>-0.1157090279495048</v>
      </c>
      <c r="M95" s="1">
        <v>41303</v>
      </c>
      <c r="N95">
        <v>0</v>
      </c>
      <c r="O95">
        <v>0</v>
      </c>
      <c r="P95">
        <v>102265.44</v>
      </c>
      <c r="Q95">
        <v>0</v>
      </c>
      <c r="R95">
        <v>102265.44</v>
      </c>
      <c r="S95">
        <v>53.44</v>
      </c>
      <c r="T95">
        <v>0</v>
      </c>
      <c r="U95">
        <v>0</v>
      </c>
      <c r="V95">
        <f>-(MAX($R$2:R95)-R95)/MAX($R$2:R95)</f>
        <v>-4.1159862945472206E-2</v>
      </c>
      <c r="W95">
        <f>MIN($V$3:V95)</f>
        <v>-0.11569076322090135</v>
      </c>
      <c r="Y95" s="1">
        <v>41303</v>
      </c>
      <c r="Z95">
        <v>0</v>
      </c>
      <c r="AA95">
        <v>1996</v>
      </c>
      <c r="AB95">
        <v>40.3200000000069</v>
      </c>
      <c r="AC95">
        <v>106666.239999999</v>
      </c>
      <c r="AD95">
        <v>106706.56</v>
      </c>
      <c r="AE95">
        <v>53.44</v>
      </c>
      <c r="AF95">
        <v>0</v>
      </c>
      <c r="AG95">
        <v>-2.2396332806199999E-3</v>
      </c>
      <c r="AH95">
        <f>-(MAX($AD$2:AD95)-AD95)/MAX($AD$2:AD95)</f>
        <v>-3.952554939001468E-2</v>
      </c>
      <c r="AI95">
        <f>MIN($AH$3:AH95)</f>
        <v>-0.12001394087513555</v>
      </c>
      <c r="AK95" s="1">
        <v>41303</v>
      </c>
      <c r="AL95">
        <f>1996</f>
        <v>1996</v>
      </c>
      <c r="AM95">
        <f t="shared" si="4"/>
        <v>40.3200000000069</v>
      </c>
      <c r="AN95">
        <f t="shared" si="5"/>
        <v>106666.23999999999</v>
      </c>
      <c r="AO95">
        <f t="shared" si="6"/>
        <v>106706.56</v>
      </c>
      <c r="AP95">
        <v>53.44</v>
      </c>
      <c r="AQ95">
        <f t="shared" si="7"/>
        <v>-2.2396332806215859E-3</v>
      </c>
      <c r="AR95">
        <f>-(MAX($AO$2:AO95)-AO95)/MAX($AO$2:AO95)</f>
        <v>-3.9525549390014805E-2</v>
      </c>
      <c r="AS95">
        <f>MIN($AR$3:AR95)</f>
        <v>-0.12001394087513553</v>
      </c>
    </row>
    <row r="96" spans="1:45" x14ac:dyDescent="0.2">
      <c r="A96" s="1">
        <v>41304</v>
      </c>
      <c r="B96">
        <v>0</v>
      </c>
      <c r="C96">
        <v>0</v>
      </c>
      <c r="D96">
        <v>98789.72</v>
      </c>
      <c r="E96">
        <v>0</v>
      </c>
      <c r="F96">
        <v>98789.72</v>
      </c>
      <c r="G96">
        <v>54.16</v>
      </c>
      <c r="H96">
        <v>-1</v>
      </c>
      <c r="I96">
        <v>0</v>
      </c>
      <c r="J96">
        <f>-(MAX($F$2:F96)-F96)/MAX($F$2:F96)</f>
        <v>-6.1850610563293822E-2</v>
      </c>
      <c r="K96">
        <f>MIN($J$3:J96)</f>
        <v>-0.1157090279495048</v>
      </c>
      <c r="M96" s="1">
        <v>41304</v>
      </c>
      <c r="N96">
        <v>0</v>
      </c>
      <c r="O96">
        <v>0</v>
      </c>
      <c r="P96">
        <v>102265.44</v>
      </c>
      <c r="Q96">
        <v>0</v>
      </c>
      <c r="R96">
        <v>102265.44</v>
      </c>
      <c r="S96">
        <v>54.16</v>
      </c>
      <c r="T96">
        <v>-1</v>
      </c>
      <c r="U96">
        <v>0</v>
      </c>
      <c r="V96">
        <f>-(MAX($R$2:R96)-R96)/MAX($R$2:R96)</f>
        <v>-4.1159862945472206E-2</v>
      </c>
      <c r="W96">
        <f>MIN($V$3:V96)</f>
        <v>-0.11569076322090135</v>
      </c>
      <c r="Y96" s="1">
        <v>41304</v>
      </c>
      <c r="Z96">
        <v>0</v>
      </c>
      <c r="AA96">
        <v>1996</v>
      </c>
      <c r="AB96">
        <v>40.3200000000069</v>
      </c>
      <c r="AC96">
        <v>108103.359999999</v>
      </c>
      <c r="AD96">
        <v>108143.679999999</v>
      </c>
      <c r="AE96">
        <v>54.16</v>
      </c>
      <c r="AF96">
        <v>0</v>
      </c>
      <c r="AG96">
        <v>1.3467962981800001E-2</v>
      </c>
      <c r="AH96">
        <f>-(MAX($AD$2:AD96)-AD96)/MAX($AD$2:AD96)</f>
        <v>-2.6589915044200635E-2</v>
      </c>
      <c r="AI96">
        <f>MIN($AH$3:AH96)</f>
        <v>-0.12001394087513555</v>
      </c>
      <c r="AK96" s="1">
        <v>41304</v>
      </c>
      <c r="AL96">
        <f>1996</f>
        <v>1996</v>
      </c>
      <c r="AM96">
        <f t="shared" si="4"/>
        <v>40.3200000000069</v>
      </c>
      <c r="AN96">
        <f t="shared" si="5"/>
        <v>108103.35999999999</v>
      </c>
      <c r="AO96">
        <f t="shared" si="6"/>
        <v>108143.67999999999</v>
      </c>
      <c r="AP96">
        <v>54.16</v>
      </c>
      <c r="AQ96">
        <f t="shared" si="7"/>
        <v>1.3467962981844746E-2</v>
      </c>
      <c r="AR96">
        <f>-(MAX($AO$2:AO96)-AO96)/MAX($AO$2:AO96)</f>
        <v>-2.6589915044191854E-2</v>
      </c>
      <c r="AS96">
        <f>MIN($AR$3:AR96)</f>
        <v>-0.12001394087513553</v>
      </c>
    </row>
    <row r="97" spans="1:45" x14ac:dyDescent="0.2">
      <c r="A97" s="1">
        <v>41305</v>
      </c>
      <c r="B97">
        <v>0</v>
      </c>
      <c r="C97">
        <v>0</v>
      </c>
      <c r="D97">
        <v>98789.72</v>
      </c>
      <c r="E97">
        <v>0</v>
      </c>
      <c r="F97">
        <v>98789.72</v>
      </c>
      <c r="G97">
        <v>54.28</v>
      </c>
      <c r="H97">
        <v>-1</v>
      </c>
      <c r="I97">
        <v>0</v>
      </c>
      <c r="J97">
        <f>-(MAX($F$2:F97)-F97)/MAX($F$2:F97)</f>
        <v>-6.1850610563293822E-2</v>
      </c>
      <c r="K97">
        <f>MIN($J$3:J97)</f>
        <v>-0.1157090279495048</v>
      </c>
      <c r="M97" s="1">
        <v>41305</v>
      </c>
      <c r="N97">
        <v>0</v>
      </c>
      <c r="O97">
        <v>0</v>
      </c>
      <c r="P97">
        <v>102265.44</v>
      </c>
      <c r="Q97">
        <v>0</v>
      </c>
      <c r="R97">
        <v>102265.44</v>
      </c>
      <c r="S97">
        <v>54.28</v>
      </c>
      <c r="T97">
        <v>0</v>
      </c>
      <c r="U97">
        <v>0</v>
      </c>
      <c r="V97">
        <f>-(MAX($R$2:R97)-R97)/MAX($R$2:R97)</f>
        <v>-4.1159862945472206E-2</v>
      </c>
      <c r="W97">
        <f>MIN($V$3:V97)</f>
        <v>-0.11569076322090135</v>
      </c>
      <c r="Y97" s="1">
        <v>41305</v>
      </c>
      <c r="Z97">
        <v>0</v>
      </c>
      <c r="AA97">
        <v>1996</v>
      </c>
      <c r="AB97">
        <v>40.3200000000069</v>
      </c>
      <c r="AC97">
        <v>108342.88</v>
      </c>
      <c r="AD97">
        <v>108383.2</v>
      </c>
      <c r="AE97">
        <v>54.28</v>
      </c>
      <c r="AF97">
        <v>0</v>
      </c>
      <c r="AG97">
        <v>2.2148312319299999E-3</v>
      </c>
      <c r="AH97">
        <f>-(MAX($AD$2:AD97)-AD97)/MAX($AD$2:AD97)</f>
        <v>-2.4433975986554526E-2</v>
      </c>
      <c r="AI97">
        <f>MIN($AH$3:AH97)</f>
        <v>-0.12001394087513555</v>
      </c>
      <c r="AK97" s="1">
        <v>41305</v>
      </c>
      <c r="AL97">
        <f>1996</f>
        <v>1996</v>
      </c>
      <c r="AM97">
        <f t="shared" si="4"/>
        <v>40.3200000000069</v>
      </c>
      <c r="AN97">
        <f t="shared" si="5"/>
        <v>108342.88</v>
      </c>
      <c r="AO97">
        <f t="shared" si="6"/>
        <v>108383.20000000001</v>
      </c>
      <c r="AP97">
        <v>54.28</v>
      </c>
      <c r="AQ97">
        <f t="shared" si="7"/>
        <v>2.2148312319316176E-3</v>
      </c>
      <c r="AR97">
        <f>-(MAX($AO$2:AO97)-AO97)/MAX($AO$2:AO97)</f>
        <v>-2.4433975986554522E-2</v>
      </c>
      <c r="AS97">
        <f>MIN($AR$3:AR97)</f>
        <v>-0.12001394087513553</v>
      </c>
    </row>
    <row r="98" spans="1:45" x14ac:dyDescent="0.2">
      <c r="A98" s="1">
        <v>41306</v>
      </c>
      <c r="B98">
        <v>0</v>
      </c>
      <c r="C98">
        <v>0</v>
      </c>
      <c r="D98">
        <v>98789.72</v>
      </c>
      <c r="E98">
        <v>0</v>
      </c>
      <c r="F98">
        <v>98789.72</v>
      </c>
      <c r="G98">
        <v>53.72</v>
      </c>
      <c r="H98">
        <v>-1</v>
      </c>
      <c r="I98">
        <v>0</v>
      </c>
      <c r="J98">
        <f>-(MAX($F$2:F98)-F98)/MAX($F$2:F98)</f>
        <v>-6.1850610563293822E-2</v>
      </c>
      <c r="K98">
        <f>MIN($J$3:J98)</f>
        <v>-0.1157090279495048</v>
      </c>
      <c r="M98" s="1">
        <v>41306</v>
      </c>
      <c r="N98">
        <v>0</v>
      </c>
      <c r="O98">
        <v>0</v>
      </c>
      <c r="P98">
        <v>102265.44</v>
      </c>
      <c r="Q98">
        <v>0</v>
      </c>
      <c r="R98">
        <v>102265.44</v>
      </c>
      <c r="S98">
        <v>53.72</v>
      </c>
      <c r="T98">
        <v>0</v>
      </c>
      <c r="U98">
        <v>0</v>
      </c>
      <c r="V98">
        <f>-(MAX($R$2:R98)-R98)/MAX($R$2:R98)</f>
        <v>-4.1159862945472206E-2</v>
      </c>
      <c r="W98">
        <f>MIN($V$3:V98)</f>
        <v>-0.11569076322090135</v>
      </c>
      <c r="Y98" s="1">
        <v>41306</v>
      </c>
      <c r="Z98">
        <v>0</v>
      </c>
      <c r="AA98">
        <v>1996</v>
      </c>
      <c r="AB98">
        <v>40.3200000000069</v>
      </c>
      <c r="AC98">
        <v>107225.12</v>
      </c>
      <c r="AD98">
        <v>107265.44</v>
      </c>
      <c r="AE98">
        <v>53.72</v>
      </c>
      <c r="AF98">
        <v>0</v>
      </c>
      <c r="AG98">
        <v>-1.0313037444899999E-2</v>
      </c>
      <c r="AH98">
        <f>-(MAX($AD$2:AD98)-AD98)/MAX($AD$2:AD98)</f>
        <v>-3.4495024922194584E-2</v>
      </c>
      <c r="AI98">
        <f>MIN($AH$3:AH98)</f>
        <v>-0.12001394087513555</v>
      </c>
      <c r="AK98" s="1">
        <v>41306</v>
      </c>
      <c r="AL98">
        <f>1996</f>
        <v>1996</v>
      </c>
      <c r="AM98">
        <f t="shared" si="4"/>
        <v>40.3200000000069</v>
      </c>
      <c r="AN98">
        <f t="shared" si="5"/>
        <v>107225.12</v>
      </c>
      <c r="AO98">
        <f t="shared" si="6"/>
        <v>107265.44</v>
      </c>
      <c r="AP98">
        <v>53.72</v>
      </c>
      <c r="AQ98">
        <f t="shared" si="7"/>
        <v>-1.0313037444917747E-2</v>
      </c>
      <c r="AR98">
        <f>-(MAX($AO$2:AO98)-AO98)/MAX($AO$2:AO98)</f>
        <v>-3.4495024922194709E-2</v>
      </c>
      <c r="AS98">
        <f>MIN($AR$3:AR98)</f>
        <v>-0.12001394087513553</v>
      </c>
    </row>
    <row r="99" spans="1:45" x14ac:dyDescent="0.2">
      <c r="A99" s="1">
        <v>41309</v>
      </c>
      <c r="B99">
        <v>1837</v>
      </c>
      <c r="C99">
        <v>1837</v>
      </c>
      <c r="D99">
        <v>32.600000000020302</v>
      </c>
      <c r="E99">
        <v>98757.119999999893</v>
      </c>
      <c r="F99">
        <v>98789.72</v>
      </c>
      <c r="G99">
        <v>53.76</v>
      </c>
      <c r="H99">
        <v>1</v>
      </c>
      <c r="I99">
        <v>0</v>
      </c>
      <c r="J99">
        <f>-(MAX($F$2:F99)-F99)/MAX($F$2:F99)</f>
        <v>-6.1850610563293822E-2</v>
      </c>
      <c r="K99">
        <f>MIN($J$3:J99)</f>
        <v>-0.1157090279495048</v>
      </c>
      <c r="M99" s="1">
        <v>41309</v>
      </c>
      <c r="N99">
        <v>1902</v>
      </c>
      <c r="O99">
        <v>1902</v>
      </c>
      <c r="P99">
        <v>13.920000000027301</v>
      </c>
      <c r="Q99">
        <v>102251.519999999</v>
      </c>
      <c r="R99">
        <v>102265.44</v>
      </c>
      <c r="S99">
        <v>53.76</v>
      </c>
      <c r="T99">
        <v>1</v>
      </c>
      <c r="U99">
        <v>0</v>
      </c>
      <c r="V99">
        <f>-(MAX($R$2:R99)-R99)/MAX($R$2:R99)</f>
        <v>-4.1159862945472206E-2</v>
      </c>
      <c r="W99">
        <f>MIN($V$3:V99)</f>
        <v>-0.11569076322090135</v>
      </c>
      <c r="Y99" s="1">
        <v>41309</v>
      </c>
      <c r="Z99">
        <v>0</v>
      </c>
      <c r="AA99">
        <v>1996</v>
      </c>
      <c r="AB99">
        <v>40.3200000000069</v>
      </c>
      <c r="AC99">
        <v>107304.959999999</v>
      </c>
      <c r="AD99">
        <v>107345.28</v>
      </c>
      <c r="AE99">
        <v>53.76</v>
      </c>
      <c r="AF99">
        <v>0</v>
      </c>
      <c r="AG99">
        <v>7.44321749857E-4</v>
      </c>
      <c r="AH99">
        <f>-(MAX($AD$2:AD99)-AD99)/MAX($AD$2:AD99)</f>
        <v>-3.3776378569648893E-2</v>
      </c>
      <c r="AI99">
        <f>MIN($AH$3:AH99)</f>
        <v>-0.12001394087513555</v>
      </c>
      <c r="AK99" s="1">
        <v>41309</v>
      </c>
      <c r="AL99">
        <f>1996</f>
        <v>1996</v>
      </c>
      <c r="AM99">
        <f t="shared" si="4"/>
        <v>40.3200000000069</v>
      </c>
      <c r="AN99">
        <f t="shared" si="5"/>
        <v>107304.95999999999</v>
      </c>
      <c r="AO99">
        <f t="shared" si="6"/>
        <v>107345.28</v>
      </c>
      <c r="AP99">
        <v>53.76</v>
      </c>
      <c r="AQ99">
        <f t="shared" si="7"/>
        <v>7.443217498571442E-4</v>
      </c>
      <c r="AR99">
        <f>-(MAX($AO$2:AO99)-AO99)/MAX($AO$2:AO99)</f>
        <v>-3.3776378569649018E-2</v>
      </c>
      <c r="AS99">
        <f>MIN($AR$3:AR99)</f>
        <v>-0.12001394087513553</v>
      </c>
    </row>
    <row r="100" spans="1:45" x14ac:dyDescent="0.2">
      <c r="A100" s="1">
        <v>41310</v>
      </c>
      <c r="B100">
        <v>0</v>
      </c>
      <c r="C100">
        <v>1837</v>
      </c>
      <c r="D100">
        <v>32.600000000020302</v>
      </c>
      <c r="E100">
        <v>97507.959999999905</v>
      </c>
      <c r="F100">
        <v>97540.56</v>
      </c>
      <c r="G100">
        <v>53.08</v>
      </c>
      <c r="H100">
        <v>0</v>
      </c>
      <c r="I100">
        <v>-1.26446354945E-2</v>
      </c>
      <c r="J100">
        <f>-(MAX($F$2:F100)-F100)/MAX($F$2:F100)</f>
        <v>-7.3713167632073431E-2</v>
      </c>
      <c r="K100">
        <f>MIN($J$3:J100)</f>
        <v>-0.1157090279495048</v>
      </c>
      <c r="M100" s="1">
        <v>41310</v>
      </c>
      <c r="N100">
        <v>0</v>
      </c>
      <c r="O100">
        <v>1902</v>
      </c>
      <c r="P100">
        <v>13.920000000027301</v>
      </c>
      <c r="Q100">
        <v>100958.16</v>
      </c>
      <c r="R100">
        <v>100972.08</v>
      </c>
      <c r="S100">
        <v>53.08</v>
      </c>
      <c r="T100">
        <v>0</v>
      </c>
      <c r="U100">
        <v>-1.2647087813799999E-2</v>
      </c>
      <c r="V100">
        <f>-(MAX($R$2:R100)-R100)/MAX($R$2:R100)</f>
        <v>-5.3286398358225961E-2</v>
      </c>
      <c r="W100">
        <f>MIN($V$3:V100)</f>
        <v>-0.11569076322090135</v>
      </c>
      <c r="Y100" s="1">
        <v>41310</v>
      </c>
      <c r="Z100">
        <v>0</v>
      </c>
      <c r="AA100">
        <v>1996</v>
      </c>
      <c r="AB100">
        <v>40.3200000000069</v>
      </c>
      <c r="AC100">
        <v>105947.679999999</v>
      </c>
      <c r="AD100">
        <v>105988</v>
      </c>
      <c r="AE100">
        <v>53.08</v>
      </c>
      <c r="AF100">
        <v>0</v>
      </c>
      <c r="AG100">
        <v>-1.26440584998E-2</v>
      </c>
      <c r="AH100">
        <f>-(MAX($AD$2:AD100)-AD100)/MAX($AD$2:AD100)</f>
        <v>-4.5993366562926158E-2</v>
      </c>
      <c r="AI100">
        <f>MIN($AH$3:AH100)</f>
        <v>-0.12001394087513555</v>
      </c>
      <c r="AK100" s="1">
        <v>41310</v>
      </c>
      <c r="AL100">
        <f>1996</f>
        <v>1996</v>
      </c>
      <c r="AM100">
        <f t="shared" si="4"/>
        <v>40.3200000000069</v>
      </c>
      <c r="AN100">
        <f t="shared" si="5"/>
        <v>105947.68</v>
      </c>
      <c r="AO100">
        <f t="shared" si="6"/>
        <v>105988</v>
      </c>
      <c r="AP100">
        <v>53.08</v>
      </c>
      <c r="AQ100">
        <f t="shared" si="7"/>
        <v>-1.2644058499824109E-2</v>
      </c>
      <c r="AR100">
        <f>-(MAX($AO$2:AO100)-AO100)/MAX($AO$2:AO100)</f>
        <v>-4.5993366562926283E-2</v>
      </c>
      <c r="AS100">
        <f>MIN($AR$3:AR100)</f>
        <v>-0.12001394087513553</v>
      </c>
    </row>
    <row r="101" spans="1:45" x14ac:dyDescent="0.2">
      <c r="A101" s="1">
        <v>41311</v>
      </c>
      <c r="B101">
        <v>0</v>
      </c>
      <c r="C101">
        <v>1837</v>
      </c>
      <c r="D101">
        <v>32.600000000020302</v>
      </c>
      <c r="E101">
        <v>98095.8</v>
      </c>
      <c r="F101">
        <v>98128.4</v>
      </c>
      <c r="G101">
        <v>53.4</v>
      </c>
      <c r="H101">
        <v>0</v>
      </c>
      <c r="I101">
        <v>6.0266211307399998E-3</v>
      </c>
      <c r="J101">
        <f>-(MAX($F$2:F101)-F101)/MAX($F$2:F101)</f>
        <v>-6.813078783500072E-2</v>
      </c>
      <c r="K101">
        <f>MIN($J$3:J101)</f>
        <v>-0.1157090279495048</v>
      </c>
      <c r="M101" s="1">
        <v>41311</v>
      </c>
      <c r="N101">
        <v>0</v>
      </c>
      <c r="O101">
        <v>1902</v>
      </c>
      <c r="P101">
        <v>13.920000000027301</v>
      </c>
      <c r="Q101">
        <v>101566.8</v>
      </c>
      <c r="R101">
        <v>101580.72</v>
      </c>
      <c r="S101">
        <v>53.4</v>
      </c>
      <c r="T101">
        <v>0</v>
      </c>
      <c r="U101">
        <v>6.0278049139900003E-3</v>
      </c>
      <c r="V101">
        <f>-(MAX($R$2:R101)-R101)/MAX($R$2:R101)</f>
        <v>-4.7579793458106555E-2</v>
      </c>
      <c r="W101">
        <f>MIN($V$3:V101)</f>
        <v>-0.11569076322090135</v>
      </c>
      <c r="Y101" s="1">
        <v>41311</v>
      </c>
      <c r="Z101">
        <v>0</v>
      </c>
      <c r="AA101">
        <v>1996</v>
      </c>
      <c r="AB101">
        <v>40.3200000000069</v>
      </c>
      <c r="AC101">
        <v>106586.399999999</v>
      </c>
      <c r="AD101">
        <v>106626.72</v>
      </c>
      <c r="AE101">
        <v>53.4</v>
      </c>
      <c r="AF101">
        <v>0</v>
      </c>
      <c r="AG101">
        <v>6.0263426048200001E-3</v>
      </c>
      <c r="AH101">
        <f>-(MAX($AD$2:AD101)-AD101)/MAX($AD$2:AD101)</f>
        <v>-4.0244195742560371E-2</v>
      </c>
      <c r="AI101">
        <f>MIN($AH$3:AH101)</f>
        <v>-0.12001394087513555</v>
      </c>
      <c r="AK101" s="1">
        <v>41311</v>
      </c>
      <c r="AL101">
        <f>1996</f>
        <v>1996</v>
      </c>
      <c r="AM101">
        <f t="shared" si="4"/>
        <v>40.3200000000069</v>
      </c>
      <c r="AN101">
        <f t="shared" si="5"/>
        <v>106586.4</v>
      </c>
      <c r="AO101">
        <f t="shared" si="6"/>
        <v>106626.72</v>
      </c>
      <c r="AP101">
        <v>53.4</v>
      </c>
      <c r="AQ101">
        <f t="shared" si="7"/>
        <v>6.0263426048231981E-3</v>
      </c>
      <c r="AR101">
        <f>-(MAX($AO$2:AO101)-AO101)/MAX($AO$2:AO101)</f>
        <v>-4.0244195742560496E-2</v>
      </c>
      <c r="AS101">
        <f>MIN($AR$3:AR101)</f>
        <v>-0.12001394087513553</v>
      </c>
    </row>
    <row r="102" spans="1:45" x14ac:dyDescent="0.2">
      <c r="A102" s="1">
        <v>41312</v>
      </c>
      <c r="B102">
        <v>1837</v>
      </c>
      <c r="C102">
        <v>0</v>
      </c>
      <c r="D102">
        <v>99965.4</v>
      </c>
      <c r="E102">
        <v>0</v>
      </c>
      <c r="F102">
        <v>99965.4</v>
      </c>
      <c r="G102">
        <v>54.4</v>
      </c>
      <c r="H102">
        <v>-1</v>
      </c>
      <c r="I102">
        <v>1.8720370453400002E-2</v>
      </c>
      <c r="J102">
        <f>-(MAX($F$2:F102)-F102)/MAX($F$2:F102)</f>
        <v>-5.0685850969148398E-2</v>
      </c>
      <c r="K102">
        <f>MIN($J$3:J102)</f>
        <v>-0.1157090279495048</v>
      </c>
      <c r="M102" s="1">
        <v>41312</v>
      </c>
      <c r="N102">
        <v>0</v>
      </c>
      <c r="O102">
        <v>1902</v>
      </c>
      <c r="P102">
        <v>13.920000000027301</v>
      </c>
      <c r="Q102">
        <v>103468.8</v>
      </c>
      <c r="R102">
        <v>103482.72</v>
      </c>
      <c r="S102">
        <v>54.4</v>
      </c>
      <c r="T102">
        <v>0</v>
      </c>
      <c r="U102">
        <v>1.8724025582800001E-2</v>
      </c>
      <c r="V102">
        <f>-(MAX($R$2:R102)-R102)/MAX($R$2:R102)</f>
        <v>-2.9746653145233389E-2</v>
      </c>
      <c r="W102">
        <f>MIN($V$3:V102)</f>
        <v>-0.11569076322090135</v>
      </c>
      <c r="Y102" s="1">
        <v>41312</v>
      </c>
      <c r="Z102">
        <v>0</v>
      </c>
      <c r="AA102">
        <v>1996</v>
      </c>
      <c r="AB102">
        <v>40.3200000000069</v>
      </c>
      <c r="AC102">
        <v>108582.399999999</v>
      </c>
      <c r="AD102">
        <v>108622.72</v>
      </c>
      <c r="AE102">
        <v>54.4</v>
      </c>
      <c r="AF102">
        <v>0</v>
      </c>
      <c r="AG102">
        <v>1.8719510456699999E-2</v>
      </c>
      <c r="AH102">
        <f>-(MAX($AD$2:AD102)-AD102)/MAX($AD$2:AD102)</f>
        <v>-2.2278036928917323E-2</v>
      </c>
      <c r="AI102">
        <f>MIN($AH$3:AH102)</f>
        <v>-0.12001394087513555</v>
      </c>
      <c r="AK102" s="1">
        <v>41312</v>
      </c>
      <c r="AL102">
        <f>1996</f>
        <v>1996</v>
      </c>
      <c r="AM102">
        <f t="shared" si="4"/>
        <v>40.3200000000069</v>
      </c>
      <c r="AN102">
        <f t="shared" si="5"/>
        <v>108582.39999999999</v>
      </c>
      <c r="AO102">
        <f t="shared" si="6"/>
        <v>108622.72</v>
      </c>
      <c r="AP102">
        <v>54.4</v>
      </c>
      <c r="AQ102">
        <f t="shared" si="7"/>
        <v>1.8719510456666023E-2</v>
      </c>
      <c r="AR102">
        <f>-(MAX($AO$2:AO102)-AO102)/MAX($AO$2:AO102)</f>
        <v>-2.2278036928917451E-2</v>
      </c>
      <c r="AS102">
        <f>MIN($AR$3:AR102)</f>
        <v>-0.12001394087513553</v>
      </c>
    </row>
    <row r="103" spans="1:45" x14ac:dyDescent="0.2">
      <c r="A103" s="1">
        <v>41313</v>
      </c>
      <c r="B103">
        <v>0</v>
      </c>
      <c r="C103">
        <v>0</v>
      </c>
      <c r="D103">
        <v>99965.4</v>
      </c>
      <c r="E103">
        <v>0</v>
      </c>
      <c r="F103">
        <v>99965.4</v>
      </c>
      <c r="G103">
        <v>54.12</v>
      </c>
      <c r="H103">
        <v>0</v>
      </c>
      <c r="I103">
        <v>0</v>
      </c>
      <c r="J103">
        <f>-(MAX($F$2:F103)-F103)/MAX($F$2:F103)</f>
        <v>-5.0685850969148398E-2</v>
      </c>
      <c r="K103">
        <f>MIN($J$3:J103)</f>
        <v>-0.1157090279495048</v>
      </c>
      <c r="M103" s="1">
        <v>41313</v>
      </c>
      <c r="N103">
        <v>0</v>
      </c>
      <c r="O103">
        <v>1902</v>
      </c>
      <c r="P103">
        <v>13.920000000027301</v>
      </c>
      <c r="Q103">
        <v>102936.239999999</v>
      </c>
      <c r="R103">
        <v>102950.16</v>
      </c>
      <c r="S103">
        <v>54.12</v>
      </c>
      <c r="T103">
        <v>0</v>
      </c>
      <c r="U103">
        <v>-5.1463664658200001E-3</v>
      </c>
      <c r="V103">
        <f>-(MAX($R$2:R103)-R103)/MAX($R$2:R103)</f>
        <v>-3.473993243283785E-2</v>
      </c>
      <c r="W103">
        <f>MIN($V$3:V103)</f>
        <v>-0.11569076322090135</v>
      </c>
      <c r="Y103" s="1">
        <v>41313</v>
      </c>
      <c r="Z103">
        <v>0</v>
      </c>
      <c r="AA103">
        <v>1996</v>
      </c>
      <c r="AB103">
        <v>40.3200000000069</v>
      </c>
      <c r="AC103">
        <v>108023.519999999</v>
      </c>
      <c r="AD103">
        <v>108063.84</v>
      </c>
      <c r="AE103">
        <v>54.12</v>
      </c>
      <c r="AF103">
        <v>0</v>
      </c>
      <c r="AG103">
        <v>-5.1451482710099996E-3</v>
      </c>
      <c r="AH103">
        <f>-(MAX($AD$2:AD103)-AD103)/MAX($AD$2:AD103)</f>
        <v>-2.7308561396737419E-2</v>
      </c>
      <c r="AI103">
        <f>MIN($AH$3:AH103)</f>
        <v>-0.12001394087513555</v>
      </c>
      <c r="AK103" s="1">
        <v>41313</v>
      </c>
      <c r="AL103">
        <f>1996</f>
        <v>1996</v>
      </c>
      <c r="AM103">
        <f t="shared" si="4"/>
        <v>40.3200000000069</v>
      </c>
      <c r="AN103">
        <f t="shared" si="5"/>
        <v>108023.51999999999</v>
      </c>
      <c r="AO103">
        <f t="shared" si="6"/>
        <v>108063.84</v>
      </c>
      <c r="AP103">
        <v>54.12</v>
      </c>
      <c r="AQ103">
        <f t="shared" si="7"/>
        <v>-5.1451482710063298E-3</v>
      </c>
      <c r="AR103">
        <f>-(MAX($AO$2:AO103)-AO103)/MAX($AO$2:AO103)</f>
        <v>-2.7308561396737544E-2</v>
      </c>
      <c r="AS103">
        <f>MIN($AR$3:AR103)</f>
        <v>-0.12001394087513553</v>
      </c>
    </row>
    <row r="104" spans="1:45" x14ac:dyDescent="0.2">
      <c r="A104" s="1">
        <v>41316</v>
      </c>
      <c r="B104">
        <v>0</v>
      </c>
      <c r="C104">
        <v>0</v>
      </c>
      <c r="D104">
        <v>99965.4</v>
      </c>
      <c r="E104">
        <v>0</v>
      </c>
      <c r="F104">
        <v>99965.4</v>
      </c>
      <c r="G104">
        <v>54.12</v>
      </c>
      <c r="H104">
        <v>0</v>
      </c>
      <c r="I104">
        <v>0</v>
      </c>
      <c r="J104">
        <f>-(MAX($F$2:F104)-F104)/MAX($F$2:F104)</f>
        <v>-5.0685850969148398E-2</v>
      </c>
      <c r="K104">
        <f>MIN($J$3:J104)</f>
        <v>-0.1157090279495048</v>
      </c>
      <c r="M104" s="1">
        <v>41316</v>
      </c>
      <c r="N104">
        <v>0</v>
      </c>
      <c r="O104">
        <v>1902</v>
      </c>
      <c r="P104">
        <v>13.920000000027301</v>
      </c>
      <c r="Q104">
        <v>102936.239999999</v>
      </c>
      <c r="R104">
        <v>102950.16</v>
      </c>
      <c r="S104">
        <v>54.12</v>
      </c>
      <c r="T104">
        <v>0</v>
      </c>
      <c r="U104">
        <v>0</v>
      </c>
      <c r="V104">
        <f>-(MAX($R$2:R104)-R104)/MAX($R$2:R104)</f>
        <v>-3.473993243283785E-2</v>
      </c>
      <c r="W104">
        <f>MIN($V$3:V104)</f>
        <v>-0.11569076322090135</v>
      </c>
      <c r="Y104" s="1">
        <v>41316</v>
      </c>
      <c r="Z104">
        <v>0</v>
      </c>
      <c r="AA104">
        <v>1996</v>
      </c>
      <c r="AB104">
        <v>40.3200000000069</v>
      </c>
      <c r="AC104">
        <v>108023.519999999</v>
      </c>
      <c r="AD104">
        <v>108063.84</v>
      </c>
      <c r="AE104">
        <v>54.12</v>
      </c>
      <c r="AF104">
        <v>0</v>
      </c>
      <c r="AG104">
        <v>0</v>
      </c>
      <c r="AH104">
        <f>-(MAX($AD$2:AD104)-AD104)/MAX($AD$2:AD104)</f>
        <v>-2.7308561396737419E-2</v>
      </c>
      <c r="AI104">
        <f>MIN($AH$3:AH104)</f>
        <v>-0.12001394087513555</v>
      </c>
      <c r="AK104" s="1">
        <v>41316</v>
      </c>
      <c r="AL104">
        <f>1996</f>
        <v>1996</v>
      </c>
      <c r="AM104">
        <f t="shared" si="4"/>
        <v>40.3200000000069</v>
      </c>
      <c r="AN104">
        <f t="shared" si="5"/>
        <v>108023.51999999999</v>
      </c>
      <c r="AO104">
        <f t="shared" si="6"/>
        <v>108063.84</v>
      </c>
      <c r="AP104">
        <v>54.12</v>
      </c>
      <c r="AQ104">
        <f t="shared" si="7"/>
        <v>0</v>
      </c>
      <c r="AR104">
        <f>-(MAX($AO$2:AO104)-AO104)/MAX($AO$2:AO104)</f>
        <v>-2.7308561396737544E-2</v>
      </c>
      <c r="AS104">
        <f>MIN($AR$3:AR104)</f>
        <v>-0.12001394087513553</v>
      </c>
    </row>
    <row r="105" spans="1:45" x14ac:dyDescent="0.2">
      <c r="A105" s="1">
        <v>41317</v>
      </c>
      <c r="B105">
        <v>0</v>
      </c>
      <c r="C105">
        <v>0</v>
      </c>
      <c r="D105">
        <v>99965.4</v>
      </c>
      <c r="E105">
        <v>0</v>
      </c>
      <c r="F105">
        <v>99965.4</v>
      </c>
      <c r="G105">
        <v>54.12</v>
      </c>
      <c r="H105">
        <v>0</v>
      </c>
      <c r="I105">
        <v>0</v>
      </c>
      <c r="J105">
        <f>-(MAX($F$2:F105)-F105)/MAX($F$2:F105)</f>
        <v>-5.0685850969148398E-2</v>
      </c>
      <c r="K105">
        <f>MIN($J$3:J105)</f>
        <v>-0.1157090279495048</v>
      </c>
      <c r="M105" s="1">
        <v>41317</v>
      </c>
      <c r="N105">
        <v>0</v>
      </c>
      <c r="O105">
        <v>1902</v>
      </c>
      <c r="P105">
        <v>13.920000000027301</v>
      </c>
      <c r="Q105">
        <v>102936.239999999</v>
      </c>
      <c r="R105">
        <v>102950.16</v>
      </c>
      <c r="S105">
        <v>54.12</v>
      </c>
      <c r="T105">
        <v>0</v>
      </c>
      <c r="U105">
        <v>0</v>
      </c>
      <c r="V105">
        <f>-(MAX($R$2:R105)-R105)/MAX($R$2:R105)</f>
        <v>-3.473993243283785E-2</v>
      </c>
      <c r="W105">
        <f>MIN($V$3:V105)</f>
        <v>-0.11569076322090135</v>
      </c>
      <c r="Y105" s="1">
        <v>41317</v>
      </c>
      <c r="Z105">
        <v>0</v>
      </c>
      <c r="AA105">
        <v>1996</v>
      </c>
      <c r="AB105">
        <v>40.3200000000069</v>
      </c>
      <c r="AC105">
        <v>108023.519999999</v>
      </c>
      <c r="AD105">
        <v>108063.84</v>
      </c>
      <c r="AE105">
        <v>54.12</v>
      </c>
      <c r="AF105">
        <v>0</v>
      </c>
      <c r="AG105">
        <v>0</v>
      </c>
      <c r="AH105">
        <f>-(MAX($AD$2:AD105)-AD105)/MAX($AD$2:AD105)</f>
        <v>-2.7308561396737419E-2</v>
      </c>
      <c r="AI105">
        <f>MIN($AH$3:AH105)</f>
        <v>-0.12001394087513555</v>
      </c>
      <c r="AK105" s="1">
        <v>41317</v>
      </c>
      <c r="AL105">
        <f>1996</f>
        <v>1996</v>
      </c>
      <c r="AM105">
        <f t="shared" si="4"/>
        <v>40.3200000000069</v>
      </c>
      <c r="AN105">
        <f t="shared" si="5"/>
        <v>108023.51999999999</v>
      </c>
      <c r="AO105">
        <f t="shared" si="6"/>
        <v>108063.84</v>
      </c>
      <c r="AP105">
        <v>54.12</v>
      </c>
      <c r="AQ105">
        <f t="shared" si="7"/>
        <v>0</v>
      </c>
      <c r="AR105">
        <f>-(MAX($AO$2:AO105)-AO105)/MAX($AO$2:AO105)</f>
        <v>-2.7308561396737544E-2</v>
      </c>
      <c r="AS105">
        <f>MIN($AR$3:AR105)</f>
        <v>-0.12001394087513553</v>
      </c>
    </row>
    <row r="106" spans="1:45" x14ac:dyDescent="0.2">
      <c r="A106" s="1">
        <v>41318</v>
      </c>
      <c r="B106">
        <v>0</v>
      </c>
      <c r="C106">
        <v>0</v>
      </c>
      <c r="D106">
        <v>99965.4</v>
      </c>
      <c r="E106">
        <v>0</v>
      </c>
      <c r="F106">
        <v>99965.4</v>
      </c>
      <c r="G106">
        <v>54.12</v>
      </c>
      <c r="H106">
        <v>0</v>
      </c>
      <c r="I106">
        <v>0</v>
      </c>
      <c r="J106">
        <f>-(MAX($F$2:F106)-F106)/MAX($F$2:F106)</f>
        <v>-5.0685850969148398E-2</v>
      </c>
      <c r="K106">
        <f>MIN($J$3:J106)</f>
        <v>-0.1157090279495048</v>
      </c>
      <c r="M106" s="1">
        <v>41318</v>
      </c>
      <c r="N106">
        <v>0</v>
      </c>
      <c r="O106">
        <v>1902</v>
      </c>
      <c r="P106">
        <v>13.920000000027301</v>
      </c>
      <c r="Q106">
        <v>102936.239999999</v>
      </c>
      <c r="R106">
        <v>102950.16</v>
      </c>
      <c r="S106">
        <v>54.12</v>
      </c>
      <c r="T106">
        <v>0</v>
      </c>
      <c r="U106">
        <v>0</v>
      </c>
      <c r="V106">
        <f>-(MAX($R$2:R106)-R106)/MAX($R$2:R106)</f>
        <v>-3.473993243283785E-2</v>
      </c>
      <c r="W106">
        <f>MIN($V$3:V106)</f>
        <v>-0.11569076322090135</v>
      </c>
      <c r="Y106" s="1">
        <v>41318</v>
      </c>
      <c r="Z106">
        <v>0</v>
      </c>
      <c r="AA106">
        <v>1996</v>
      </c>
      <c r="AB106">
        <v>40.3200000000069</v>
      </c>
      <c r="AC106">
        <v>108023.519999999</v>
      </c>
      <c r="AD106">
        <v>108063.84</v>
      </c>
      <c r="AE106">
        <v>54.12</v>
      </c>
      <c r="AF106">
        <v>0</v>
      </c>
      <c r="AG106">
        <v>0</v>
      </c>
      <c r="AH106">
        <f>-(MAX($AD$2:AD106)-AD106)/MAX($AD$2:AD106)</f>
        <v>-2.7308561396737419E-2</v>
      </c>
      <c r="AI106">
        <f>MIN($AH$3:AH106)</f>
        <v>-0.12001394087513555</v>
      </c>
      <c r="AK106" s="1">
        <v>41318</v>
      </c>
      <c r="AL106">
        <f>1996</f>
        <v>1996</v>
      </c>
      <c r="AM106">
        <f t="shared" si="4"/>
        <v>40.3200000000069</v>
      </c>
      <c r="AN106">
        <f t="shared" si="5"/>
        <v>108023.51999999999</v>
      </c>
      <c r="AO106">
        <f t="shared" si="6"/>
        <v>108063.84</v>
      </c>
      <c r="AP106">
        <v>54.12</v>
      </c>
      <c r="AQ106">
        <f t="shared" si="7"/>
        <v>0</v>
      </c>
      <c r="AR106">
        <f>-(MAX($AO$2:AO106)-AO106)/MAX($AO$2:AO106)</f>
        <v>-2.7308561396737544E-2</v>
      </c>
      <c r="AS106">
        <f>MIN($AR$3:AR106)</f>
        <v>-0.12001394087513553</v>
      </c>
    </row>
    <row r="107" spans="1:45" x14ac:dyDescent="0.2">
      <c r="A107" s="1">
        <v>41319</v>
      </c>
      <c r="B107">
        <v>0</v>
      </c>
      <c r="C107">
        <v>0</v>
      </c>
      <c r="D107">
        <v>99965.4</v>
      </c>
      <c r="E107">
        <v>0</v>
      </c>
      <c r="F107">
        <v>99965.4</v>
      </c>
      <c r="G107">
        <v>54.36</v>
      </c>
      <c r="H107">
        <v>-1</v>
      </c>
      <c r="I107">
        <v>0</v>
      </c>
      <c r="J107">
        <f>-(MAX($F$2:F107)-F107)/MAX($F$2:F107)</f>
        <v>-5.0685850969148398E-2</v>
      </c>
      <c r="K107">
        <f>MIN($J$3:J107)</f>
        <v>-0.1157090279495048</v>
      </c>
      <c r="M107" s="1">
        <v>41319</v>
      </c>
      <c r="N107">
        <v>1902</v>
      </c>
      <c r="O107">
        <v>0</v>
      </c>
      <c r="P107">
        <v>103406.64</v>
      </c>
      <c r="Q107">
        <v>0</v>
      </c>
      <c r="R107">
        <v>103406.64</v>
      </c>
      <c r="S107">
        <v>54.36</v>
      </c>
      <c r="T107">
        <v>-1</v>
      </c>
      <c r="U107">
        <v>4.43399019487E-3</v>
      </c>
      <c r="V107">
        <f>-(MAX($R$2:R107)-R107)/MAX($R$2:R107)</f>
        <v>-3.0459978757748331E-2</v>
      </c>
      <c r="W107">
        <f>MIN($V$3:V107)</f>
        <v>-0.11569076322090135</v>
      </c>
      <c r="Y107" s="1">
        <v>41319</v>
      </c>
      <c r="Z107">
        <v>0</v>
      </c>
      <c r="AA107">
        <v>1996</v>
      </c>
      <c r="AB107">
        <v>40.3200000000069</v>
      </c>
      <c r="AC107">
        <v>108502.56</v>
      </c>
      <c r="AD107">
        <v>108542.88</v>
      </c>
      <c r="AE107">
        <v>54.36</v>
      </c>
      <c r="AF107">
        <v>0</v>
      </c>
      <c r="AG107">
        <v>4.4329351983100002E-3</v>
      </c>
      <c r="AH107">
        <f>-(MAX($AD$2:AD107)-AD107)/MAX($AD$2:AD107)</f>
        <v>-2.2996683281463013E-2</v>
      </c>
      <c r="AI107">
        <f>MIN($AH$3:AH107)</f>
        <v>-0.12001394087513555</v>
      </c>
      <c r="AK107" s="1">
        <v>41319</v>
      </c>
      <c r="AL107">
        <f>1996</f>
        <v>1996</v>
      </c>
      <c r="AM107">
        <f t="shared" si="4"/>
        <v>40.3200000000069</v>
      </c>
      <c r="AN107">
        <f t="shared" si="5"/>
        <v>108502.56</v>
      </c>
      <c r="AO107">
        <f t="shared" si="6"/>
        <v>108542.88</v>
      </c>
      <c r="AP107">
        <v>54.36</v>
      </c>
      <c r="AQ107">
        <f t="shared" si="7"/>
        <v>4.4329351983050779E-3</v>
      </c>
      <c r="AR107">
        <f>-(MAX($AO$2:AO107)-AO107)/MAX($AO$2:AO107)</f>
        <v>-2.2996683281463141E-2</v>
      </c>
      <c r="AS107">
        <f>MIN($AR$3:AR107)</f>
        <v>-0.12001394087513553</v>
      </c>
    </row>
    <row r="108" spans="1:45" x14ac:dyDescent="0.2">
      <c r="A108" s="1">
        <v>41320</v>
      </c>
      <c r="B108">
        <v>0</v>
      </c>
      <c r="C108">
        <v>0</v>
      </c>
      <c r="D108">
        <v>99965.4</v>
      </c>
      <c r="E108">
        <v>0</v>
      </c>
      <c r="F108">
        <v>99965.4</v>
      </c>
      <c r="G108">
        <v>54.88</v>
      </c>
      <c r="H108">
        <v>-1</v>
      </c>
      <c r="I108">
        <v>0</v>
      </c>
      <c r="J108">
        <f>-(MAX($F$2:F108)-F108)/MAX($F$2:F108)</f>
        <v>-5.0685850969148398E-2</v>
      </c>
      <c r="K108">
        <f>MIN($J$3:J108)</f>
        <v>-0.1157090279495048</v>
      </c>
      <c r="M108" s="1">
        <v>41320</v>
      </c>
      <c r="N108">
        <v>0</v>
      </c>
      <c r="O108">
        <v>0</v>
      </c>
      <c r="P108">
        <v>103406.64</v>
      </c>
      <c r="Q108">
        <v>0</v>
      </c>
      <c r="R108">
        <v>103406.64</v>
      </c>
      <c r="S108">
        <v>54.88</v>
      </c>
      <c r="T108">
        <v>0</v>
      </c>
      <c r="U108">
        <v>0</v>
      </c>
      <c r="V108">
        <f>-(MAX($R$2:R108)-R108)/MAX($R$2:R108)</f>
        <v>-3.0459978757748331E-2</v>
      </c>
      <c r="W108">
        <f>MIN($V$3:V108)</f>
        <v>-0.11569076322090135</v>
      </c>
      <c r="Y108" s="1">
        <v>41320</v>
      </c>
      <c r="Z108">
        <v>0</v>
      </c>
      <c r="AA108">
        <v>1996</v>
      </c>
      <c r="AB108">
        <v>40.3200000000069</v>
      </c>
      <c r="AC108">
        <v>109540.48</v>
      </c>
      <c r="AD108">
        <v>109580.8</v>
      </c>
      <c r="AE108">
        <v>54.88</v>
      </c>
      <c r="AF108">
        <v>0</v>
      </c>
      <c r="AG108">
        <v>9.5623038563200004E-3</v>
      </c>
      <c r="AH108">
        <f>-(MAX($AD$2:AD108)-AD108)/MAX($AD$2:AD108)</f>
        <v>-1.3654280698368644E-2</v>
      </c>
      <c r="AI108">
        <f>MIN($AH$3:AH108)</f>
        <v>-0.12001394087513555</v>
      </c>
      <c r="AK108" s="1">
        <v>41320</v>
      </c>
      <c r="AL108">
        <f>1996</f>
        <v>1996</v>
      </c>
      <c r="AM108">
        <f t="shared" si="4"/>
        <v>40.3200000000069</v>
      </c>
      <c r="AN108">
        <f t="shared" si="5"/>
        <v>109540.48000000001</v>
      </c>
      <c r="AO108">
        <f t="shared" si="6"/>
        <v>109580.80000000002</v>
      </c>
      <c r="AP108">
        <v>54.88</v>
      </c>
      <c r="AQ108">
        <f t="shared" si="7"/>
        <v>9.5623038563193898E-3</v>
      </c>
      <c r="AR108">
        <f>-(MAX($AO$2:AO108)-AO108)/MAX($AO$2:AO108)</f>
        <v>-1.3654280698368642E-2</v>
      </c>
      <c r="AS108">
        <f>MIN($AR$3:AR108)</f>
        <v>-0.12001394087513553</v>
      </c>
    </row>
    <row r="109" spans="1:45" x14ac:dyDescent="0.2">
      <c r="A109" s="1">
        <v>41324</v>
      </c>
      <c r="B109">
        <v>0</v>
      </c>
      <c r="C109">
        <v>0</v>
      </c>
      <c r="D109">
        <v>99965.4</v>
      </c>
      <c r="E109">
        <v>0</v>
      </c>
      <c r="F109">
        <v>99965.4</v>
      </c>
      <c r="G109">
        <v>55</v>
      </c>
      <c r="H109">
        <v>0</v>
      </c>
      <c r="I109">
        <v>0</v>
      </c>
      <c r="J109">
        <f>-(MAX($F$2:F109)-F109)/MAX($F$2:F109)</f>
        <v>-5.0685850969148398E-2</v>
      </c>
      <c r="K109">
        <f>MIN($J$3:J109)</f>
        <v>-0.1157090279495048</v>
      </c>
      <c r="M109" s="1">
        <v>41324</v>
      </c>
      <c r="N109">
        <v>0</v>
      </c>
      <c r="O109">
        <v>0</v>
      </c>
      <c r="P109">
        <v>103406.64</v>
      </c>
      <c r="Q109">
        <v>0</v>
      </c>
      <c r="R109">
        <v>103406.64</v>
      </c>
      <c r="S109">
        <v>55</v>
      </c>
      <c r="T109">
        <v>0</v>
      </c>
      <c r="U109">
        <v>0</v>
      </c>
      <c r="V109">
        <f>-(MAX($R$2:R109)-R109)/MAX($R$2:R109)</f>
        <v>-3.0459978757748331E-2</v>
      </c>
      <c r="W109">
        <f>MIN($V$3:V109)</f>
        <v>-0.11569076322090135</v>
      </c>
      <c r="Y109" s="1">
        <v>41324</v>
      </c>
      <c r="Z109">
        <v>0</v>
      </c>
      <c r="AA109">
        <v>1996</v>
      </c>
      <c r="AB109">
        <v>40.3200000000069</v>
      </c>
      <c r="AC109">
        <v>109780</v>
      </c>
      <c r="AD109">
        <v>109820.32</v>
      </c>
      <c r="AE109">
        <v>55</v>
      </c>
      <c r="AF109">
        <v>0</v>
      </c>
      <c r="AG109">
        <v>2.1857843709799998E-3</v>
      </c>
      <c r="AH109">
        <f>-(MAX($AD$2:AD109)-AD109)/MAX($AD$2:AD109)</f>
        <v>-1.1498341640731441E-2</v>
      </c>
      <c r="AI109">
        <f>MIN($AH$3:AH109)</f>
        <v>-0.12001394087513555</v>
      </c>
      <c r="AK109" s="1">
        <v>41324</v>
      </c>
      <c r="AL109">
        <f>1996</f>
        <v>1996</v>
      </c>
      <c r="AM109">
        <f t="shared" si="4"/>
        <v>40.3200000000069</v>
      </c>
      <c r="AN109">
        <f t="shared" si="5"/>
        <v>109780</v>
      </c>
      <c r="AO109">
        <f t="shared" si="6"/>
        <v>109820.32</v>
      </c>
      <c r="AP109">
        <v>55</v>
      </c>
      <c r="AQ109">
        <f t="shared" si="7"/>
        <v>2.1857843709846021E-3</v>
      </c>
      <c r="AR109">
        <f>-(MAX($AO$2:AO109)-AO109)/MAX($AO$2:AO109)</f>
        <v>-1.1498341640731571E-2</v>
      </c>
      <c r="AS109">
        <f>MIN($AR$3:AR109)</f>
        <v>-0.12001394087513553</v>
      </c>
    </row>
    <row r="110" spans="1:45" x14ac:dyDescent="0.2">
      <c r="A110" s="1">
        <v>41325</v>
      </c>
      <c r="B110">
        <v>0</v>
      </c>
      <c r="C110">
        <v>0</v>
      </c>
      <c r="D110">
        <v>99965.4</v>
      </c>
      <c r="E110">
        <v>0</v>
      </c>
      <c r="F110">
        <v>99965.4</v>
      </c>
      <c r="G110">
        <v>55.32</v>
      </c>
      <c r="H110">
        <v>0</v>
      </c>
      <c r="I110">
        <v>0</v>
      </c>
      <c r="J110">
        <f>-(MAX($F$2:F110)-F110)/MAX($F$2:F110)</f>
        <v>-5.0685850969148398E-2</v>
      </c>
      <c r="K110">
        <f>MIN($J$3:J110)</f>
        <v>-0.1157090279495048</v>
      </c>
      <c r="M110" s="1">
        <v>41325</v>
      </c>
      <c r="N110">
        <v>0</v>
      </c>
      <c r="O110">
        <v>0</v>
      </c>
      <c r="P110">
        <v>103406.64</v>
      </c>
      <c r="Q110">
        <v>0</v>
      </c>
      <c r="R110">
        <v>103406.64</v>
      </c>
      <c r="S110">
        <v>55.32</v>
      </c>
      <c r="T110">
        <v>0</v>
      </c>
      <c r="U110">
        <v>0</v>
      </c>
      <c r="V110">
        <f>-(MAX($R$2:R110)-R110)/MAX($R$2:R110)</f>
        <v>-3.0459978757748331E-2</v>
      </c>
      <c r="W110">
        <f>MIN($V$3:V110)</f>
        <v>-0.11569076322090135</v>
      </c>
      <c r="Y110" s="1">
        <v>41325</v>
      </c>
      <c r="Z110">
        <v>0</v>
      </c>
      <c r="AA110">
        <v>1996</v>
      </c>
      <c r="AB110">
        <v>40.3200000000069</v>
      </c>
      <c r="AC110">
        <v>110418.72</v>
      </c>
      <c r="AD110">
        <v>110459.04</v>
      </c>
      <c r="AE110">
        <v>55.32</v>
      </c>
      <c r="AF110">
        <v>0</v>
      </c>
      <c r="AG110">
        <v>5.8160457008299997E-3</v>
      </c>
      <c r="AH110">
        <f>-(MAX($AD$2:AD110)-AD110)/MAX($AD$2:AD110)</f>
        <v>-5.7491708203657862E-3</v>
      </c>
      <c r="AI110">
        <f>MIN($AH$3:AH110)</f>
        <v>-0.12001394087513555</v>
      </c>
      <c r="AK110" s="1">
        <v>41325</v>
      </c>
      <c r="AL110">
        <f>1996</f>
        <v>1996</v>
      </c>
      <c r="AM110">
        <f t="shared" si="4"/>
        <v>40.3200000000069</v>
      </c>
      <c r="AN110">
        <f t="shared" si="5"/>
        <v>110418.72</v>
      </c>
      <c r="AO110">
        <f t="shared" si="6"/>
        <v>110459.04000000001</v>
      </c>
      <c r="AP110">
        <v>55.32</v>
      </c>
      <c r="AQ110">
        <f t="shared" si="7"/>
        <v>5.8160457008320605E-3</v>
      </c>
      <c r="AR110">
        <f>-(MAX($AO$2:AO110)-AO110)/MAX($AO$2:AO110)</f>
        <v>-5.7491708203657853E-3</v>
      </c>
      <c r="AS110">
        <f>MIN($AR$3:AR110)</f>
        <v>-0.12001394087513553</v>
      </c>
    </row>
    <row r="111" spans="1:45" x14ac:dyDescent="0.2">
      <c r="A111" s="1">
        <v>41326</v>
      </c>
      <c r="B111">
        <v>0</v>
      </c>
      <c r="C111">
        <v>0</v>
      </c>
      <c r="D111">
        <v>99965.4</v>
      </c>
      <c r="E111">
        <v>0</v>
      </c>
      <c r="F111">
        <v>99965.4</v>
      </c>
      <c r="G111">
        <v>54.36</v>
      </c>
      <c r="H111">
        <v>-1</v>
      </c>
      <c r="I111">
        <v>0</v>
      </c>
      <c r="J111">
        <f>-(MAX($F$2:F111)-F111)/MAX($F$2:F111)</f>
        <v>-5.0685850969148398E-2</v>
      </c>
      <c r="K111">
        <f>MIN($J$3:J111)</f>
        <v>-0.1157090279495048</v>
      </c>
      <c r="M111" s="1">
        <v>41326</v>
      </c>
      <c r="N111">
        <v>0</v>
      </c>
      <c r="O111">
        <v>0</v>
      </c>
      <c r="P111">
        <v>103406.64</v>
      </c>
      <c r="Q111">
        <v>0</v>
      </c>
      <c r="R111">
        <v>103406.64</v>
      </c>
      <c r="S111">
        <v>54.36</v>
      </c>
      <c r="T111">
        <v>0</v>
      </c>
      <c r="U111">
        <v>0</v>
      </c>
      <c r="V111">
        <f>-(MAX($R$2:R111)-R111)/MAX($R$2:R111)</f>
        <v>-3.0459978757748331E-2</v>
      </c>
      <c r="W111">
        <f>MIN($V$3:V111)</f>
        <v>-0.11569076322090135</v>
      </c>
      <c r="Y111" s="1">
        <v>41326</v>
      </c>
      <c r="Z111">
        <v>0</v>
      </c>
      <c r="AA111">
        <v>1996</v>
      </c>
      <c r="AB111">
        <v>40.3200000000069</v>
      </c>
      <c r="AC111">
        <v>108502.56</v>
      </c>
      <c r="AD111">
        <v>108542.88</v>
      </c>
      <c r="AE111">
        <v>54.36</v>
      </c>
      <c r="AF111">
        <v>0</v>
      </c>
      <c r="AG111">
        <v>-1.7347244734300001E-2</v>
      </c>
      <c r="AH111">
        <f>-(MAX($AD$2:AD111)-AD111)/MAX($AD$2:AD111)</f>
        <v>-2.2996683281463013E-2</v>
      </c>
      <c r="AI111">
        <f>MIN($AH$3:AH111)</f>
        <v>-0.12001394087513555</v>
      </c>
      <c r="AK111" s="1">
        <v>41326</v>
      </c>
      <c r="AL111">
        <f>1996</f>
        <v>1996</v>
      </c>
      <c r="AM111">
        <f t="shared" si="4"/>
        <v>40.3200000000069</v>
      </c>
      <c r="AN111">
        <f t="shared" si="5"/>
        <v>108502.56</v>
      </c>
      <c r="AO111">
        <f t="shared" si="6"/>
        <v>108542.88</v>
      </c>
      <c r="AP111">
        <v>54.36</v>
      </c>
      <c r="AQ111">
        <f t="shared" si="7"/>
        <v>-1.7347244734337755E-2</v>
      </c>
      <c r="AR111">
        <f>-(MAX($AO$2:AO111)-AO111)/MAX($AO$2:AO111)</f>
        <v>-2.2996683281463141E-2</v>
      </c>
      <c r="AS111">
        <f>MIN($AR$3:AR111)</f>
        <v>-0.12001394087513553</v>
      </c>
    </row>
    <row r="112" spans="1:45" x14ac:dyDescent="0.2">
      <c r="A112" s="1">
        <v>41327</v>
      </c>
      <c r="B112">
        <v>0</v>
      </c>
      <c r="C112">
        <v>0</v>
      </c>
      <c r="D112">
        <v>99965.4</v>
      </c>
      <c r="E112">
        <v>0</v>
      </c>
      <c r="F112">
        <v>99965.4</v>
      </c>
      <c r="G112">
        <v>52.88</v>
      </c>
      <c r="H112">
        <v>0</v>
      </c>
      <c r="I112">
        <v>0</v>
      </c>
      <c r="J112">
        <f>-(MAX($F$2:F112)-F112)/MAX($F$2:F112)</f>
        <v>-5.0685850969148398E-2</v>
      </c>
      <c r="K112">
        <f>MIN($J$3:J112)</f>
        <v>-0.1157090279495048</v>
      </c>
      <c r="M112" s="1">
        <v>41327</v>
      </c>
      <c r="N112">
        <v>0</v>
      </c>
      <c r="O112">
        <v>0</v>
      </c>
      <c r="P112">
        <v>103406.64</v>
      </c>
      <c r="Q112">
        <v>0</v>
      </c>
      <c r="R112">
        <v>103406.64</v>
      </c>
      <c r="S112">
        <v>52.88</v>
      </c>
      <c r="T112">
        <v>0</v>
      </c>
      <c r="U112">
        <v>0</v>
      </c>
      <c r="V112">
        <f>-(MAX($R$2:R112)-R112)/MAX($R$2:R112)</f>
        <v>-3.0459978757748331E-2</v>
      </c>
      <c r="W112">
        <f>MIN($V$3:V112)</f>
        <v>-0.11569076322090135</v>
      </c>
      <c r="Y112" s="1">
        <v>41327</v>
      </c>
      <c r="Z112">
        <v>0</v>
      </c>
      <c r="AA112">
        <v>1996</v>
      </c>
      <c r="AB112">
        <v>40.3200000000069</v>
      </c>
      <c r="AC112">
        <v>105548.48</v>
      </c>
      <c r="AD112">
        <v>105588.8</v>
      </c>
      <c r="AE112">
        <v>52.88</v>
      </c>
      <c r="AF112">
        <v>0</v>
      </c>
      <c r="AG112">
        <v>-2.7215787898800001E-2</v>
      </c>
      <c r="AH112">
        <f>-(MAX($AD$2:AD112)-AD112)/MAX($AD$2:AD112)</f>
        <v>-4.9586598325654742E-2</v>
      </c>
      <c r="AI112">
        <f>MIN($AH$3:AH112)</f>
        <v>-0.12001394087513555</v>
      </c>
      <c r="AK112" s="1">
        <v>41327</v>
      </c>
      <c r="AL112">
        <f>1996</f>
        <v>1996</v>
      </c>
      <c r="AM112">
        <f t="shared" si="4"/>
        <v>40.3200000000069</v>
      </c>
      <c r="AN112">
        <f t="shared" si="5"/>
        <v>105548.48000000001</v>
      </c>
      <c r="AO112">
        <f t="shared" si="6"/>
        <v>105588.80000000002</v>
      </c>
      <c r="AP112">
        <v>52.88</v>
      </c>
      <c r="AQ112">
        <f t="shared" si="7"/>
        <v>-2.7215787898754732E-2</v>
      </c>
      <c r="AR112">
        <f>-(MAX($AO$2:AO112)-AO112)/MAX($AO$2:AO112)</f>
        <v>-4.9586598325654735E-2</v>
      </c>
      <c r="AS112">
        <f>MIN($AR$3:AR112)</f>
        <v>-0.12001394087513553</v>
      </c>
    </row>
    <row r="113" spans="1:45" x14ac:dyDescent="0.2">
      <c r="A113" s="1">
        <v>41330</v>
      </c>
      <c r="B113">
        <v>0</v>
      </c>
      <c r="C113">
        <v>0</v>
      </c>
      <c r="D113">
        <v>99965.4</v>
      </c>
      <c r="E113">
        <v>0</v>
      </c>
      <c r="F113">
        <v>99965.4</v>
      </c>
      <c r="G113">
        <v>52.96</v>
      </c>
      <c r="H113">
        <v>-1</v>
      </c>
      <c r="I113">
        <v>0</v>
      </c>
      <c r="J113">
        <f>-(MAX($F$2:F113)-F113)/MAX($F$2:F113)</f>
        <v>-5.0685850969148398E-2</v>
      </c>
      <c r="K113">
        <f>MIN($J$3:J113)</f>
        <v>-0.1157090279495048</v>
      </c>
      <c r="M113" s="1">
        <v>41330</v>
      </c>
      <c r="N113">
        <v>0</v>
      </c>
      <c r="O113">
        <v>0</v>
      </c>
      <c r="P113">
        <v>103406.64</v>
      </c>
      <c r="Q113">
        <v>0</v>
      </c>
      <c r="R113">
        <v>103406.64</v>
      </c>
      <c r="S113">
        <v>52.96</v>
      </c>
      <c r="T113">
        <v>0</v>
      </c>
      <c r="U113">
        <v>0</v>
      </c>
      <c r="V113">
        <f>-(MAX($R$2:R113)-R113)/MAX($R$2:R113)</f>
        <v>-3.0459978757748331E-2</v>
      </c>
      <c r="W113">
        <f>MIN($V$3:V113)</f>
        <v>-0.11569076322090135</v>
      </c>
      <c r="Y113" s="1">
        <v>41330</v>
      </c>
      <c r="Z113">
        <v>0</v>
      </c>
      <c r="AA113">
        <v>1996</v>
      </c>
      <c r="AB113">
        <v>40.3200000000069</v>
      </c>
      <c r="AC113">
        <v>105708.16</v>
      </c>
      <c r="AD113">
        <v>105748.48</v>
      </c>
      <c r="AE113">
        <v>52.96</v>
      </c>
      <c r="AF113">
        <v>0</v>
      </c>
      <c r="AG113">
        <v>1.51228160562E-3</v>
      </c>
      <c r="AH113">
        <f>-(MAX($AD$2:AD113)-AD113)/MAX($AD$2:AD113)</f>
        <v>-4.8149305620563361E-2</v>
      </c>
      <c r="AI113">
        <f>MIN($AH$3:AH113)</f>
        <v>-0.12001394087513555</v>
      </c>
      <c r="AK113" s="1">
        <v>41330</v>
      </c>
      <c r="AL113">
        <f>1996</f>
        <v>1996</v>
      </c>
      <c r="AM113">
        <f t="shared" si="4"/>
        <v>40.3200000000069</v>
      </c>
      <c r="AN113">
        <f t="shared" si="5"/>
        <v>105708.16</v>
      </c>
      <c r="AO113">
        <f t="shared" si="6"/>
        <v>105748.48000000001</v>
      </c>
      <c r="AP113">
        <v>52.96</v>
      </c>
      <c r="AQ113">
        <f t="shared" si="7"/>
        <v>1.5122816056247726E-3</v>
      </c>
      <c r="AR113">
        <f>-(MAX($AO$2:AO113)-AO113)/MAX($AO$2:AO113)</f>
        <v>-4.8149305620563354E-2</v>
      </c>
      <c r="AS113">
        <f>MIN($AR$3:AR113)</f>
        <v>-0.12001394087513553</v>
      </c>
    </row>
    <row r="114" spans="1:45" x14ac:dyDescent="0.2">
      <c r="A114" s="1">
        <v>41331</v>
      </c>
      <c r="B114">
        <v>0</v>
      </c>
      <c r="C114">
        <v>0</v>
      </c>
      <c r="D114">
        <v>99965.4</v>
      </c>
      <c r="E114">
        <v>0</v>
      </c>
      <c r="F114">
        <v>99965.4</v>
      </c>
      <c r="G114">
        <v>53.4</v>
      </c>
      <c r="H114">
        <v>0</v>
      </c>
      <c r="I114">
        <v>0</v>
      </c>
      <c r="J114">
        <f>-(MAX($F$2:F114)-F114)/MAX($F$2:F114)</f>
        <v>-5.0685850969148398E-2</v>
      </c>
      <c r="K114">
        <f>MIN($J$3:J114)</f>
        <v>-0.1157090279495048</v>
      </c>
      <c r="M114" s="1">
        <v>41331</v>
      </c>
      <c r="N114">
        <v>0</v>
      </c>
      <c r="O114">
        <v>0</v>
      </c>
      <c r="P114">
        <v>103406.64</v>
      </c>
      <c r="Q114">
        <v>0</v>
      </c>
      <c r="R114">
        <v>103406.64</v>
      </c>
      <c r="S114">
        <v>53.4</v>
      </c>
      <c r="T114">
        <v>0</v>
      </c>
      <c r="U114">
        <v>0</v>
      </c>
      <c r="V114">
        <f>-(MAX($R$2:R114)-R114)/MAX($R$2:R114)</f>
        <v>-3.0459978757748331E-2</v>
      </c>
      <c r="W114">
        <f>MIN($V$3:V114)</f>
        <v>-0.11569076322090135</v>
      </c>
      <c r="Y114" s="1">
        <v>41331</v>
      </c>
      <c r="Z114">
        <v>0</v>
      </c>
      <c r="AA114">
        <v>1996</v>
      </c>
      <c r="AB114">
        <v>40.3200000000069</v>
      </c>
      <c r="AC114">
        <v>106586.399999999</v>
      </c>
      <c r="AD114">
        <v>106626.72</v>
      </c>
      <c r="AE114">
        <v>53.4</v>
      </c>
      <c r="AF114">
        <v>0</v>
      </c>
      <c r="AG114">
        <v>8.3049893483099994E-3</v>
      </c>
      <c r="AH114">
        <f>-(MAX($AD$2:AD114)-AD114)/MAX($AD$2:AD114)</f>
        <v>-4.0244195742560371E-2</v>
      </c>
      <c r="AI114">
        <f>MIN($AH$3:AH114)</f>
        <v>-0.12001394087513555</v>
      </c>
      <c r="AK114" s="1">
        <v>41331</v>
      </c>
      <c r="AL114">
        <f>1996</f>
        <v>1996</v>
      </c>
      <c r="AM114">
        <f t="shared" si="4"/>
        <v>40.3200000000069</v>
      </c>
      <c r="AN114">
        <f t="shared" si="5"/>
        <v>106586.4</v>
      </c>
      <c r="AO114">
        <f t="shared" si="6"/>
        <v>106626.72</v>
      </c>
      <c r="AP114">
        <v>53.4</v>
      </c>
      <c r="AQ114">
        <f t="shared" si="7"/>
        <v>8.3049893483101659E-3</v>
      </c>
      <c r="AR114">
        <f>-(MAX($AO$2:AO114)-AO114)/MAX($AO$2:AO114)</f>
        <v>-4.0244195742560496E-2</v>
      </c>
      <c r="AS114">
        <f>MIN($AR$3:AR114)</f>
        <v>-0.12001394087513553</v>
      </c>
    </row>
    <row r="115" spans="1:45" x14ac:dyDescent="0.2">
      <c r="A115" s="1">
        <v>41332</v>
      </c>
      <c r="B115">
        <v>1891</v>
      </c>
      <c r="C115">
        <v>1891</v>
      </c>
      <c r="D115">
        <v>44.960000000020898</v>
      </c>
      <c r="E115">
        <v>99920.44</v>
      </c>
      <c r="F115">
        <v>99965.4</v>
      </c>
      <c r="G115">
        <v>52.84</v>
      </c>
      <c r="H115">
        <v>1</v>
      </c>
      <c r="I115">
        <v>0</v>
      </c>
      <c r="J115">
        <f>-(MAX($F$2:F115)-F115)/MAX($F$2:F115)</f>
        <v>-5.0685850969148398E-2</v>
      </c>
      <c r="K115">
        <f>MIN($J$3:J115)</f>
        <v>-0.1157090279495048</v>
      </c>
      <c r="M115" s="1">
        <v>41332</v>
      </c>
      <c r="N115">
        <v>1956</v>
      </c>
      <c r="O115">
        <v>1956</v>
      </c>
      <c r="P115">
        <v>51.600000000020302</v>
      </c>
      <c r="Q115">
        <v>103355.04</v>
      </c>
      <c r="R115">
        <v>103406.64</v>
      </c>
      <c r="S115">
        <v>52.84</v>
      </c>
      <c r="T115">
        <v>1</v>
      </c>
      <c r="U115">
        <v>0</v>
      </c>
      <c r="V115">
        <f>-(MAX($R$2:R115)-R115)/MAX($R$2:R115)</f>
        <v>-3.0459978757748331E-2</v>
      </c>
      <c r="W115">
        <f>MIN($V$3:V115)</f>
        <v>-0.11569076322090135</v>
      </c>
      <c r="Y115" s="1">
        <v>41332</v>
      </c>
      <c r="Z115">
        <v>0</v>
      </c>
      <c r="AA115">
        <v>1996</v>
      </c>
      <c r="AB115">
        <v>40.3200000000069</v>
      </c>
      <c r="AC115">
        <v>105468.64</v>
      </c>
      <c r="AD115">
        <v>105508.96</v>
      </c>
      <c r="AE115">
        <v>52.84</v>
      </c>
      <c r="AF115">
        <v>1</v>
      </c>
      <c r="AG115">
        <v>-1.0482925855699999E-2</v>
      </c>
      <c r="AH115">
        <f>-(MAX($AD$2:AD115)-AD115)/MAX($AD$2:AD115)</f>
        <v>-5.0305244678200432E-2</v>
      </c>
      <c r="AI115">
        <f>MIN($AH$3:AH115)</f>
        <v>-0.12001394087513555</v>
      </c>
      <c r="AK115" s="1">
        <v>41332</v>
      </c>
      <c r="AL115">
        <f>1996</f>
        <v>1996</v>
      </c>
      <c r="AM115">
        <f t="shared" si="4"/>
        <v>40.3200000000069</v>
      </c>
      <c r="AN115">
        <f t="shared" si="5"/>
        <v>105468.64000000001</v>
      </c>
      <c r="AO115">
        <f t="shared" si="6"/>
        <v>105508.96000000002</v>
      </c>
      <c r="AP115">
        <v>52.84</v>
      </c>
      <c r="AQ115">
        <f t="shared" si="7"/>
        <v>-1.0482925855732786E-2</v>
      </c>
      <c r="AR115">
        <f>-(MAX($AO$2:AO115)-AO115)/MAX($AO$2:AO115)</f>
        <v>-5.0305244678200425E-2</v>
      </c>
      <c r="AS115">
        <f>MIN($AR$3:AR115)</f>
        <v>-0.12001394087513553</v>
      </c>
    </row>
    <row r="116" spans="1:45" x14ac:dyDescent="0.2">
      <c r="A116" s="1">
        <v>41333</v>
      </c>
      <c r="B116">
        <v>0</v>
      </c>
      <c r="C116">
        <v>1891</v>
      </c>
      <c r="D116">
        <v>44.960000000020898</v>
      </c>
      <c r="E116">
        <v>101433.24</v>
      </c>
      <c r="F116">
        <v>101478.2</v>
      </c>
      <c r="G116">
        <v>53.64</v>
      </c>
      <c r="H116">
        <v>1</v>
      </c>
      <c r="I116">
        <v>1.51332360997E-2</v>
      </c>
      <c r="J116">
        <f>-(MAX($F$2:F116)-F116)/MAX($F$2:F116)</f>
        <v>-3.6319655819087721E-2</v>
      </c>
      <c r="K116">
        <f>MIN($J$3:J116)</f>
        <v>-0.1157090279495048</v>
      </c>
      <c r="M116" s="1">
        <v>41333</v>
      </c>
      <c r="N116">
        <v>0</v>
      </c>
      <c r="O116">
        <v>1956</v>
      </c>
      <c r="P116">
        <v>51.600000000020302</v>
      </c>
      <c r="Q116">
        <v>104919.84</v>
      </c>
      <c r="R116">
        <v>104971.44</v>
      </c>
      <c r="S116">
        <v>53.64</v>
      </c>
      <c r="T116">
        <v>1</v>
      </c>
      <c r="U116">
        <v>1.5132490524800001E-2</v>
      </c>
      <c r="V116">
        <f>-(MAX($R$2:R116)-R116)/MAX($R$2:R116)</f>
        <v>-1.578842357289871E-2</v>
      </c>
      <c r="W116">
        <f>MIN($V$3:V116)</f>
        <v>-0.11569076322090135</v>
      </c>
      <c r="Y116" s="1">
        <v>41333</v>
      </c>
      <c r="Z116">
        <v>0</v>
      </c>
      <c r="AA116">
        <v>1996</v>
      </c>
      <c r="AB116">
        <v>40.3200000000069</v>
      </c>
      <c r="AC116">
        <v>107065.44</v>
      </c>
      <c r="AD116">
        <v>107105.76</v>
      </c>
      <c r="AE116">
        <v>53.64</v>
      </c>
      <c r="AF116">
        <v>1</v>
      </c>
      <c r="AG116">
        <v>1.51342596875E-2</v>
      </c>
      <c r="AH116">
        <f>-(MAX($AD$2:AD116)-AD116)/MAX($AD$2:AD116)</f>
        <v>-3.5932317627286096E-2</v>
      </c>
      <c r="AI116">
        <f>MIN($AH$3:AH116)</f>
        <v>-0.12001394087513555</v>
      </c>
      <c r="AK116" s="1">
        <v>41333</v>
      </c>
      <c r="AL116">
        <f>1996</f>
        <v>1996</v>
      </c>
      <c r="AM116">
        <f t="shared" si="4"/>
        <v>40.3200000000069</v>
      </c>
      <c r="AN116">
        <f t="shared" si="5"/>
        <v>107065.44</v>
      </c>
      <c r="AO116">
        <f t="shared" si="6"/>
        <v>107105.76000000001</v>
      </c>
      <c r="AP116">
        <v>53.64</v>
      </c>
      <c r="AQ116">
        <f t="shared" si="7"/>
        <v>1.5134259687518369E-2</v>
      </c>
      <c r="AR116">
        <f>-(MAX($AO$2:AO116)-AO116)/MAX($AO$2:AO116)</f>
        <v>-3.5932317627286089E-2</v>
      </c>
      <c r="AS116">
        <f>MIN($AR$3:AR116)</f>
        <v>-0.12001394087513553</v>
      </c>
    </row>
    <row r="117" spans="1:45" x14ac:dyDescent="0.2">
      <c r="A117" s="1">
        <v>41334</v>
      </c>
      <c r="B117">
        <v>1891</v>
      </c>
      <c r="C117">
        <v>0</v>
      </c>
      <c r="D117">
        <v>101629.48</v>
      </c>
      <c r="E117">
        <v>0</v>
      </c>
      <c r="F117">
        <v>101629.48</v>
      </c>
      <c r="G117">
        <v>53.72</v>
      </c>
      <c r="H117">
        <v>-1</v>
      </c>
      <c r="I117">
        <v>1.4907635334500001E-3</v>
      </c>
      <c r="J117">
        <f>-(MAX($F$2:F117)-F117)/MAX($F$2:F117)</f>
        <v>-3.4883036304081669E-2</v>
      </c>
      <c r="K117">
        <f>MIN($J$3:J117)</f>
        <v>-0.1157090279495048</v>
      </c>
      <c r="M117" s="1">
        <v>41334</v>
      </c>
      <c r="N117">
        <v>0</v>
      </c>
      <c r="O117">
        <v>1956</v>
      </c>
      <c r="P117">
        <v>51.600000000020302</v>
      </c>
      <c r="Q117">
        <v>105076.319999999</v>
      </c>
      <c r="R117">
        <v>105127.92</v>
      </c>
      <c r="S117">
        <v>53.72</v>
      </c>
      <c r="T117">
        <v>0</v>
      </c>
      <c r="U117">
        <v>1.4906911822900001E-3</v>
      </c>
      <c r="V117">
        <f>-(MAX($R$2:R117)-R117)/MAX($R$2:R117)</f>
        <v>-1.4321268054413789E-2</v>
      </c>
      <c r="W117">
        <f>MIN($V$3:V117)</f>
        <v>-0.11569076322090135</v>
      </c>
      <c r="Y117" s="1">
        <v>41334</v>
      </c>
      <c r="Z117">
        <v>0</v>
      </c>
      <c r="AA117">
        <v>1996</v>
      </c>
      <c r="AB117">
        <v>40.3200000000069</v>
      </c>
      <c r="AC117">
        <v>107225.12</v>
      </c>
      <c r="AD117">
        <v>107265.44</v>
      </c>
      <c r="AE117">
        <v>53.72</v>
      </c>
      <c r="AF117">
        <v>0</v>
      </c>
      <c r="AG117">
        <v>1.49086286302E-3</v>
      </c>
      <c r="AH117">
        <f>-(MAX($AD$2:AD117)-AD117)/MAX($AD$2:AD117)</f>
        <v>-3.4495024922194584E-2</v>
      </c>
      <c r="AI117">
        <f>MIN($AH$3:AH117)</f>
        <v>-0.12001394087513555</v>
      </c>
      <c r="AK117" s="1">
        <v>41334</v>
      </c>
      <c r="AL117">
        <f>1996</f>
        <v>1996</v>
      </c>
      <c r="AM117">
        <f t="shared" si="4"/>
        <v>40.3200000000069</v>
      </c>
      <c r="AN117">
        <f t="shared" si="5"/>
        <v>107225.12</v>
      </c>
      <c r="AO117">
        <f t="shared" si="6"/>
        <v>107265.44</v>
      </c>
      <c r="AP117">
        <v>53.72</v>
      </c>
      <c r="AQ117">
        <f t="shared" si="7"/>
        <v>1.490862863024295E-3</v>
      </c>
      <c r="AR117">
        <f>-(MAX($AO$2:AO117)-AO117)/MAX($AO$2:AO117)</f>
        <v>-3.4495024922194709E-2</v>
      </c>
      <c r="AS117">
        <f>MIN($AR$3:AR117)</f>
        <v>-0.12001394087513553</v>
      </c>
    </row>
    <row r="118" spans="1:45" x14ac:dyDescent="0.2">
      <c r="A118" s="1">
        <v>41337</v>
      </c>
      <c r="B118">
        <v>0</v>
      </c>
      <c r="C118">
        <v>0</v>
      </c>
      <c r="D118">
        <v>101629.48</v>
      </c>
      <c r="E118">
        <v>0</v>
      </c>
      <c r="F118">
        <v>101629.48</v>
      </c>
      <c r="G118">
        <v>54.84</v>
      </c>
      <c r="H118">
        <v>0</v>
      </c>
      <c r="I118">
        <v>0</v>
      </c>
      <c r="J118">
        <f>-(MAX($F$2:F118)-F118)/MAX($F$2:F118)</f>
        <v>-3.4883036304081669E-2</v>
      </c>
      <c r="K118">
        <f>MIN($J$3:J118)</f>
        <v>-0.1157090279495048</v>
      </c>
      <c r="M118" s="1">
        <v>41337</v>
      </c>
      <c r="N118">
        <v>0</v>
      </c>
      <c r="O118">
        <v>1956</v>
      </c>
      <c r="P118">
        <v>51.600000000020302</v>
      </c>
      <c r="Q118">
        <v>107267.04</v>
      </c>
      <c r="R118">
        <v>107318.64</v>
      </c>
      <c r="S118">
        <v>54.84</v>
      </c>
      <c r="T118">
        <v>0</v>
      </c>
      <c r="U118">
        <v>2.0838612615900001E-2</v>
      </c>
      <c r="V118">
        <f>-(MAX($R$2:R118)-R118)/MAX($R$2:R118)</f>
        <v>0</v>
      </c>
      <c r="W118">
        <f>MIN($V$3:V118)</f>
        <v>-0.11569076322090135</v>
      </c>
      <c r="Y118" s="1">
        <v>41337</v>
      </c>
      <c r="Z118">
        <v>0</v>
      </c>
      <c r="AA118">
        <v>1996</v>
      </c>
      <c r="AB118">
        <v>40.3200000000069</v>
      </c>
      <c r="AC118">
        <v>109460.64</v>
      </c>
      <c r="AD118">
        <v>109500.96</v>
      </c>
      <c r="AE118">
        <v>54.84</v>
      </c>
      <c r="AF118">
        <v>0</v>
      </c>
      <c r="AG118">
        <v>2.0841008995999999E-2</v>
      </c>
      <c r="AH118">
        <f>-(MAX($AD$2:AD118)-AD118)/MAX($AD$2:AD118)</f>
        <v>-1.4372927050914334E-2</v>
      </c>
      <c r="AI118">
        <f>MIN($AH$3:AH118)</f>
        <v>-0.12001394087513555</v>
      </c>
      <c r="AK118" s="1">
        <v>41337</v>
      </c>
      <c r="AL118">
        <f>1996</f>
        <v>1996</v>
      </c>
      <c r="AM118">
        <f t="shared" si="4"/>
        <v>40.3200000000069</v>
      </c>
      <c r="AN118">
        <f t="shared" si="5"/>
        <v>109460.64000000001</v>
      </c>
      <c r="AO118">
        <f t="shared" si="6"/>
        <v>109500.96000000002</v>
      </c>
      <c r="AP118">
        <v>54.84</v>
      </c>
      <c r="AQ118">
        <f t="shared" si="7"/>
        <v>2.0841008996001123E-2</v>
      </c>
      <c r="AR118">
        <f>-(MAX($AO$2:AO118)-AO118)/MAX($AO$2:AO118)</f>
        <v>-1.4372927050914332E-2</v>
      </c>
      <c r="AS118">
        <f>MIN($AR$3:AR118)</f>
        <v>-0.12001394087513553</v>
      </c>
    </row>
    <row r="119" spans="1:45" x14ac:dyDescent="0.2">
      <c r="A119" s="1">
        <v>41338</v>
      </c>
      <c r="B119">
        <v>0</v>
      </c>
      <c r="C119">
        <v>0</v>
      </c>
      <c r="D119">
        <v>101629.48</v>
      </c>
      <c r="E119">
        <v>0</v>
      </c>
      <c r="F119">
        <v>101629.48</v>
      </c>
      <c r="G119">
        <v>55.08</v>
      </c>
      <c r="H119">
        <v>-1</v>
      </c>
      <c r="I119">
        <v>0</v>
      </c>
      <c r="J119">
        <f>-(MAX($F$2:F119)-F119)/MAX($F$2:F119)</f>
        <v>-3.4883036304081669E-2</v>
      </c>
      <c r="K119">
        <f>MIN($J$3:J119)</f>
        <v>-0.1157090279495048</v>
      </c>
      <c r="M119" s="1">
        <v>41338</v>
      </c>
      <c r="N119">
        <v>0</v>
      </c>
      <c r="O119">
        <v>1956</v>
      </c>
      <c r="P119">
        <v>51.600000000020302</v>
      </c>
      <c r="Q119">
        <v>107736.48</v>
      </c>
      <c r="R119">
        <v>107788.08</v>
      </c>
      <c r="S119">
        <v>55.08</v>
      </c>
      <c r="T119">
        <v>0</v>
      </c>
      <c r="U119">
        <v>4.3742634084799996E-3</v>
      </c>
      <c r="V119">
        <f>-(MAX($R$2:R119)-R119)/MAX($R$2:R119)</f>
        <v>0</v>
      </c>
      <c r="W119">
        <f>MIN($V$3:V119)</f>
        <v>-0.11569076322090135</v>
      </c>
      <c r="Y119" s="1">
        <v>41338</v>
      </c>
      <c r="Z119">
        <v>0</v>
      </c>
      <c r="AA119">
        <v>1996</v>
      </c>
      <c r="AB119">
        <v>40.3200000000069</v>
      </c>
      <c r="AC119">
        <v>109939.679999999</v>
      </c>
      <c r="AD119">
        <v>109980</v>
      </c>
      <c r="AE119">
        <v>55.08</v>
      </c>
      <c r="AF119">
        <v>0</v>
      </c>
      <c r="AG119">
        <v>4.3747561665199997E-3</v>
      </c>
      <c r="AH119">
        <f>-(MAX($AD$2:AD119)-AD119)/MAX($AD$2:AD119)</f>
        <v>-1.006104893564006E-2</v>
      </c>
      <c r="AI119">
        <f>MIN($AH$3:AH119)</f>
        <v>-0.12001394087513555</v>
      </c>
      <c r="AK119" s="1">
        <v>41338</v>
      </c>
      <c r="AL119">
        <f>1996</f>
        <v>1996</v>
      </c>
      <c r="AM119">
        <f t="shared" si="4"/>
        <v>40.3200000000069</v>
      </c>
      <c r="AN119">
        <f t="shared" si="5"/>
        <v>109939.68</v>
      </c>
      <c r="AO119">
        <f t="shared" si="6"/>
        <v>109980</v>
      </c>
      <c r="AP119">
        <v>55.08</v>
      </c>
      <c r="AQ119">
        <f t="shared" si="7"/>
        <v>4.3747561665210873E-3</v>
      </c>
      <c r="AR119">
        <f>-(MAX($AO$2:AO119)-AO119)/MAX($AO$2:AO119)</f>
        <v>-1.006104893564019E-2</v>
      </c>
      <c r="AS119">
        <f>MIN($AR$3:AR119)</f>
        <v>-0.12001394087513553</v>
      </c>
    </row>
    <row r="120" spans="1:45" x14ac:dyDescent="0.2">
      <c r="A120" s="1">
        <v>41339</v>
      </c>
      <c r="B120">
        <v>0</v>
      </c>
      <c r="C120">
        <v>0</v>
      </c>
      <c r="D120">
        <v>101629.48</v>
      </c>
      <c r="E120">
        <v>0</v>
      </c>
      <c r="F120">
        <v>101629.48</v>
      </c>
      <c r="G120">
        <v>55.76</v>
      </c>
      <c r="H120">
        <v>0</v>
      </c>
      <c r="I120">
        <v>0</v>
      </c>
      <c r="J120">
        <f>-(MAX($F$2:F120)-F120)/MAX($F$2:F120)</f>
        <v>-3.4883036304081669E-2</v>
      </c>
      <c r="K120">
        <f>MIN($J$3:J120)</f>
        <v>-0.1157090279495048</v>
      </c>
      <c r="M120" s="1">
        <v>41339</v>
      </c>
      <c r="N120">
        <v>0</v>
      </c>
      <c r="O120">
        <v>1956</v>
      </c>
      <c r="P120">
        <v>51.600000000020302</v>
      </c>
      <c r="Q120">
        <v>109066.56</v>
      </c>
      <c r="R120">
        <v>109118.16</v>
      </c>
      <c r="S120">
        <v>55.76</v>
      </c>
      <c r="T120">
        <v>0</v>
      </c>
      <c r="U120">
        <v>1.23397689244E-2</v>
      </c>
      <c r="V120">
        <f>-(MAX($R$2:R120)-R120)/MAX($R$2:R120)</f>
        <v>0</v>
      </c>
      <c r="W120">
        <f>MIN($V$3:V120)</f>
        <v>-0.11569076322090135</v>
      </c>
      <c r="Y120" s="1">
        <v>41339</v>
      </c>
      <c r="Z120">
        <v>0</v>
      </c>
      <c r="AA120">
        <v>1996</v>
      </c>
      <c r="AB120">
        <v>40.3200000000069</v>
      </c>
      <c r="AC120">
        <v>111296.959999999</v>
      </c>
      <c r="AD120">
        <v>111337.28</v>
      </c>
      <c r="AE120">
        <v>55.76</v>
      </c>
      <c r="AF120">
        <v>0</v>
      </c>
      <c r="AG120">
        <v>1.23411529369E-2</v>
      </c>
      <c r="AH120">
        <f>-(MAX($AD$2:AD120)-AD120)/MAX($AD$2:AD120)</f>
        <v>0</v>
      </c>
      <c r="AI120">
        <f>MIN($AH$3:AH120)</f>
        <v>-0.12001394087513555</v>
      </c>
      <c r="AK120" s="1">
        <v>41339</v>
      </c>
      <c r="AL120">
        <f>1996</f>
        <v>1996</v>
      </c>
      <c r="AM120">
        <f t="shared" si="4"/>
        <v>40.3200000000069</v>
      </c>
      <c r="AN120">
        <f t="shared" si="5"/>
        <v>111296.95999999999</v>
      </c>
      <c r="AO120">
        <f t="shared" si="6"/>
        <v>111337.28</v>
      </c>
      <c r="AP120">
        <v>55.76</v>
      </c>
      <c r="AQ120">
        <f t="shared" si="7"/>
        <v>1.2341152936897607E-2</v>
      </c>
      <c r="AR120">
        <f>-(MAX($AO$2:AO120)-AO120)/MAX($AO$2:AO120)</f>
        <v>0</v>
      </c>
      <c r="AS120">
        <f>MIN($AR$3:AR120)</f>
        <v>-0.12001394087513553</v>
      </c>
    </row>
    <row r="121" spans="1:45" x14ac:dyDescent="0.2">
      <c r="A121" s="1">
        <v>41340</v>
      </c>
      <c r="B121">
        <v>0</v>
      </c>
      <c r="C121">
        <v>0</v>
      </c>
      <c r="D121">
        <v>101629.48</v>
      </c>
      <c r="E121">
        <v>0</v>
      </c>
      <c r="F121">
        <v>101629.48</v>
      </c>
      <c r="G121">
        <v>55.92</v>
      </c>
      <c r="H121">
        <v>-1</v>
      </c>
      <c r="I121">
        <v>0</v>
      </c>
      <c r="J121">
        <f>-(MAX($F$2:F121)-F121)/MAX($F$2:F121)</f>
        <v>-3.4883036304081669E-2</v>
      </c>
      <c r="K121">
        <f>MIN($J$3:J121)</f>
        <v>-0.1157090279495048</v>
      </c>
      <c r="M121" s="1">
        <v>41340</v>
      </c>
      <c r="N121">
        <v>1956</v>
      </c>
      <c r="O121">
        <v>0</v>
      </c>
      <c r="P121">
        <v>109431.12</v>
      </c>
      <c r="Q121">
        <v>0</v>
      </c>
      <c r="R121">
        <v>109431.12</v>
      </c>
      <c r="S121">
        <v>55.92</v>
      </c>
      <c r="T121">
        <v>-1</v>
      </c>
      <c r="U121">
        <v>2.8680835527299998E-3</v>
      </c>
      <c r="V121">
        <f>-(MAX($R$2:R121)-R121)/MAX($R$2:R121)</f>
        <v>0</v>
      </c>
      <c r="W121">
        <f>MIN($V$3:V121)</f>
        <v>-0.11569076322090135</v>
      </c>
      <c r="Y121" s="1">
        <v>41340</v>
      </c>
      <c r="Z121">
        <v>0</v>
      </c>
      <c r="AA121">
        <v>1996</v>
      </c>
      <c r="AB121">
        <v>40.3200000000069</v>
      </c>
      <c r="AC121">
        <v>111616.32000000001</v>
      </c>
      <c r="AD121">
        <v>111656.64</v>
      </c>
      <c r="AE121">
        <v>55.92</v>
      </c>
      <c r="AF121">
        <v>0</v>
      </c>
      <c r="AG121">
        <v>2.8684013117599998E-3</v>
      </c>
      <c r="AH121">
        <f>-(MAX($AD$2:AD121)-AD121)/MAX($AD$2:AD121)</f>
        <v>0</v>
      </c>
      <c r="AI121">
        <f>MIN($AH$3:AH121)</f>
        <v>-0.12001394087513555</v>
      </c>
      <c r="AK121" s="1">
        <v>41340</v>
      </c>
      <c r="AL121">
        <f>1996</f>
        <v>1996</v>
      </c>
      <c r="AM121">
        <f t="shared" si="4"/>
        <v>40.3200000000069</v>
      </c>
      <c r="AN121">
        <f t="shared" si="5"/>
        <v>111616.32000000001</v>
      </c>
      <c r="AO121">
        <f t="shared" si="6"/>
        <v>111656.64000000001</v>
      </c>
      <c r="AP121">
        <v>55.92</v>
      </c>
      <c r="AQ121">
        <f t="shared" si="7"/>
        <v>2.8684013117620186E-3</v>
      </c>
      <c r="AR121">
        <f>-(MAX($AO$2:AO121)-AO121)/MAX($AO$2:AO121)</f>
        <v>0</v>
      </c>
      <c r="AS121">
        <f>MIN($AR$3:AR121)</f>
        <v>-0.12001394087513553</v>
      </c>
    </row>
    <row r="122" spans="1:45" x14ac:dyDescent="0.2">
      <c r="A122" s="1">
        <v>41341</v>
      </c>
      <c r="B122">
        <v>0</v>
      </c>
      <c r="C122">
        <v>0</v>
      </c>
      <c r="D122">
        <v>101629.48</v>
      </c>
      <c r="E122">
        <v>0</v>
      </c>
      <c r="F122">
        <v>101629.48</v>
      </c>
      <c r="G122">
        <v>56.88</v>
      </c>
      <c r="H122">
        <v>0</v>
      </c>
      <c r="I122">
        <v>0</v>
      </c>
      <c r="J122">
        <f>-(MAX($F$2:F122)-F122)/MAX($F$2:F122)</f>
        <v>-3.4883036304081669E-2</v>
      </c>
      <c r="K122">
        <f>MIN($J$3:J122)</f>
        <v>-0.1157090279495048</v>
      </c>
      <c r="M122" s="1">
        <v>41341</v>
      </c>
      <c r="N122">
        <v>0</v>
      </c>
      <c r="O122">
        <v>0</v>
      </c>
      <c r="P122">
        <v>109431.12</v>
      </c>
      <c r="Q122">
        <v>0</v>
      </c>
      <c r="R122">
        <v>109431.12</v>
      </c>
      <c r="S122">
        <v>56.88</v>
      </c>
      <c r="T122">
        <v>0</v>
      </c>
      <c r="U122">
        <v>0</v>
      </c>
      <c r="V122">
        <f>-(MAX($R$2:R122)-R122)/MAX($R$2:R122)</f>
        <v>0</v>
      </c>
      <c r="W122">
        <f>MIN($V$3:V122)</f>
        <v>-0.11569076322090135</v>
      </c>
      <c r="Y122" s="1">
        <v>41341</v>
      </c>
      <c r="Z122">
        <v>0</v>
      </c>
      <c r="AA122">
        <v>1996</v>
      </c>
      <c r="AB122">
        <v>40.3200000000069</v>
      </c>
      <c r="AC122">
        <v>113532.48</v>
      </c>
      <c r="AD122">
        <v>113572.8</v>
      </c>
      <c r="AE122">
        <v>56.88</v>
      </c>
      <c r="AF122">
        <v>0</v>
      </c>
      <c r="AG122">
        <v>1.7161182711600002E-2</v>
      </c>
      <c r="AH122">
        <f>-(MAX($AD$2:AD122)-AD122)/MAX($AD$2:AD122)</f>
        <v>0</v>
      </c>
      <c r="AI122">
        <f>MIN($AH$3:AH122)</f>
        <v>-0.12001394087513555</v>
      </c>
      <c r="AK122" s="1">
        <v>41341</v>
      </c>
      <c r="AL122">
        <f>1996</f>
        <v>1996</v>
      </c>
      <c r="AM122">
        <f t="shared" si="4"/>
        <v>40.3200000000069</v>
      </c>
      <c r="AN122">
        <f t="shared" si="5"/>
        <v>113532.48000000001</v>
      </c>
      <c r="AO122">
        <f t="shared" si="6"/>
        <v>113572.80000000002</v>
      </c>
      <c r="AP122">
        <v>56.88</v>
      </c>
      <c r="AQ122">
        <f t="shared" si="7"/>
        <v>1.7161182711570071E-2</v>
      </c>
      <c r="AR122">
        <f>-(MAX($AO$2:AO122)-AO122)/MAX($AO$2:AO122)</f>
        <v>0</v>
      </c>
      <c r="AS122">
        <f>MIN($AR$3:AR122)</f>
        <v>-0.12001394087513553</v>
      </c>
    </row>
    <row r="123" spans="1:45" x14ac:dyDescent="0.2">
      <c r="A123" s="1">
        <v>41344</v>
      </c>
      <c r="B123">
        <v>0</v>
      </c>
      <c r="C123">
        <v>0</v>
      </c>
      <c r="D123">
        <v>101629.48</v>
      </c>
      <c r="E123">
        <v>0</v>
      </c>
      <c r="F123">
        <v>101629.48</v>
      </c>
      <c r="G123">
        <v>56.32</v>
      </c>
      <c r="H123">
        <v>-1</v>
      </c>
      <c r="I123">
        <v>0</v>
      </c>
      <c r="J123">
        <f>-(MAX($F$2:F123)-F123)/MAX($F$2:F123)</f>
        <v>-3.4883036304081669E-2</v>
      </c>
      <c r="K123">
        <f>MIN($J$3:J123)</f>
        <v>-0.1157090279495048</v>
      </c>
      <c r="M123" s="1">
        <v>41344</v>
      </c>
      <c r="N123">
        <v>0</v>
      </c>
      <c r="O123">
        <v>0</v>
      </c>
      <c r="P123">
        <v>109431.12</v>
      </c>
      <c r="Q123">
        <v>0</v>
      </c>
      <c r="R123">
        <v>109431.12</v>
      </c>
      <c r="S123">
        <v>56.32</v>
      </c>
      <c r="T123">
        <v>0</v>
      </c>
      <c r="U123">
        <v>0</v>
      </c>
      <c r="V123">
        <f>-(MAX($R$2:R123)-R123)/MAX($R$2:R123)</f>
        <v>0</v>
      </c>
      <c r="W123">
        <f>MIN($V$3:V123)</f>
        <v>-0.11569076322090135</v>
      </c>
      <c r="Y123" s="1">
        <v>41344</v>
      </c>
      <c r="Z123">
        <v>0</v>
      </c>
      <c r="AA123">
        <v>1996</v>
      </c>
      <c r="AB123">
        <v>40.3200000000069</v>
      </c>
      <c r="AC123">
        <v>112414.72</v>
      </c>
      <c r="AD123">
        <v>112455.03999999999</v>
      </c>
      <c r="AE123">
        <v>56.32</v>
      </c>
      <c r="AF123">
        <v>0</v>
      </c>
      <c r="AG123">
        <v>-9.8417931053900003E-3</v>
      </c>
      <c r="AH123">
        <f>-(MAX($AD$2:AD123)-AD123)/MAX($AD$2:AD123)</f>
        <v>-9.8417931053915129E-3</v>
      </c>
      <c r="AI123">
        <f>MIN($AH$3:AH123)</f>
        <v>-0.12001394087513555</v>
      </c>
      <c r="AK123" s="1">
        <v>41344</v>
      </c>
      <c r="AL123">
        <f>1996</f>
        <v>1996</v>
      </c>
      <c r="AM123">
        <f t="shared" si="4"/>
        <v>40.3200000000069</v>
      </c>
      <c r="AN123">
        <f t="shared" si="5"/>
        <v>112414.72</v>
      </c>
      <c r="AO123">
        <f t="shared" si="6"/>
        <v>112455.04000000001</v>
      </c>
      <c r="AP123">
        <v>56.32</v>
      </c>
      <c r="AQ123">
        <f t="shared" si="7"/>
        <v>-9.8417931053915129E-3</v>
      </c>
      <c r="AR123">
        <f>-(MAX($AO$2:AO123)-AO123)/MAX($AO$2:AO123)</f>
        <v>-9.8417931053915129E-3</v>
      </c>
      <c r="AS123">
        <f>MIN($AR$3:AR123)</f>
        <v>-0.12001394087513553</v>
      </c>
    </row>
    <row r="124" spans="1:45" x14ac:dyDescent="0.2">
      <c r="A124" s="1">
        <v>41345</v>
      </c>
      <c r="B124">
        <v>0</v>
      </c>
      <c r="C124">
        <v>0</v>
      </c>
      <c r="D124">
        <v>101629.48</v>
      </c>
      <c r="E124">
        <v>0</v>
      </c>
      <c r="F124">
        <v>101629.48</v>
      </c>
      <c r="G124">
        <v>55.68</v>
      </c>
      <c r="H124">
        <v>0</v>
      </c>
      <c r="I124">
        <v>0</v>
      </c>
      <c r="J124">
        <f>-(MAX($F$2:F124)-F124)/MAX($F$2:F124)</f>
        <v>-3.4883036304081669E-2</v>
      </c>
      <c r="K124">
        <f>MIN($J$3:J124)</f>
        <v>-0.1157090279495048</v>
      </c>
      <c r="M124" s="1">
        <v>41345</v>
      </c>
      <c r="N124">
        <v>0</v>
      </c>
      <c r="O124">
        <v>0</v>
      </c>
      <c r="P124">
        <v>109431.12</v>
      </c>
      <c r="Q124">
        <v>0</v>
      </c>
      <c r="R124">
        <v>109431.12</v>
      </c>
      <c r="S124">
        <v>55.68</v>
      </c>
      <c r="T124">
        <v>0</v>
      </c>
      <c r="U124">
        <v>0</v>
      </c>
      <c r="V124">
        <f>-(MAX($R$2:R124)-R124)/MAX($R$2:R124)</f>
        <v>0</v>
      </c>
      <c r="W124">
        <f>MIN($V$3:V124)</f>
        <v>-0.11569076322090135</v>
      </c>
      <c r="Y124" s="1">
        <v>41345</v>
      </c>
      <c r="Z124">
        <v>0</v>
      </c>
      <c r="AA124">
        <v>1996</v>
      </c>
      <c r="AB124">
        <v>40.3200000000069</v>
      </c>
      <c r="AC124">
        <v>111137.28</v>
      </c>
      <c r="AD124">
        <v>111177.60000000001</v>
      </c>
      <c r="AE124">
        <v>55.68</v>
      </c>
      <c r="AF124">
        <v>0</v>
      </c>
      <c r="AG124">
        <v>-1.13595620081E-2</v>
      </c>
      <c r="AH124">
        <f>-(MAX($AD$2:AD124)-AD124)/MAX($AD$2:AD124)</f>
        <v>-2.1089556654410185E-2</v>
      </c>
      <c r="AI124">
        <f>MIN($AH$3:AH124)</f>
        <v>-0.12001394087513555</v>
      </c>
      <c r="AK124" s="1">
        <v>41345</v>
      </c>
      <c r="AL124">
        <f>1996</f>
        <v>1996</v>
      </c>
      <c r="AM124">
        <f t="shared" si="4"/>
        <v>40.3200000000069</v>
      </c>
      <c r="AN124">
        <f t="shared" si="5"/>
        <v>111137.28</v>
      </c>
      <c r="AO124">
        <f t="shared" si="6"/>
        <v>111177.60000000001</v>
      </c>
      <c r="AP124">
        <v>55.68</v>
      </c>
      <c r="AQ124">
        <f t="shared" si="7"/>
        <v>-1.135956200807009E-2</v>
      </c>
      <c r="AR124">
        <f>-(MAX($AO$2:AO124)-AO124)/MAX($AO$2:AO124)</f>
        <v>-2.108955665441031E-2</v>
      </c>
      <c r="AS124">
        <f>MIN($AR$3:AR124)</f>
        <v>-0.12001394087513553</v>
      </c>
    </row>
    <row r="125" spans="1:45" x14ac:dyDescent="0.2">
      <c r="A125" s="1">
        <v>41346</v>
      </c>
      <c r="B125">
        <v>1826</v>
      </c>
      <c r="C125">
        <v>1826</v>
      </c>
      <c r="D125">
        <v>30.840000000025601</v>
      </c>
      <c r="E125">
        <v>101598.64</v>
      </c>
      <c r="F125">
        <v>101629.48</v>
      </c>
      <c r="G125">
        <v>55.64</v>
      </c>
      <c r="H125">
        <v>1</v>
      </c>
      <c r="I125">
        <v>0</v>
      </c>
      <c r="J125">
        <f>-(MAX($F$2:F125)-F125)/MAX($F$2:F125)</f>
        <v>-3.4883036304081669E-2</v>
      </c>
      <c r="K125">
        <f>MIN($J$3:J125)</f>
        <v>-0.1157090279495048</v>
      </c>
      <c r="M125" s="1">
        <v>41346</v>
      </c>
      <c r="N125">
        <v>1966</v>
      </c>
      <c r="O125">
        <v>1966</v>
      </c>
      <c r="P125">
        <v>42.880000000019201</v>
      </c>
      <c r="Q125">
        <v>109388.24</v>
      </c>
      <c r="R125">
        <v>109431.12</v>
      </c>
      <c r="S125">
        <v>55.64</v>
      </c>
      <c r="T125">
        <v>1</v>
      </c>
      <c r="U125">
        <v>0</v>
      </c>
      <c r="V125">
        <f>-(MAX($R$2:R125)-R125)/MAX($R$2:R125)</f>
        <v>0</v>
      </c>
      <c r="W125">
        <f>MIN($V$3:V125)</f>
        <v>-0.11569076322090135</v>
      </c>
      <c r="Y125" s="1">
        <v>41346</v>
      </c>
      <c r="Z125">
        <v>0</v>
      </c>
      <c r="AA125">
        <v>1996</v>
      </c>
      <c r="AB125">
        <v>40.3200000000069</v>
      </c>
      <c r="AC125">
        <v>111057.44</v>
      </c>
      <c r="AD125">
        <v>111097.76</v>
      </c>
      <c r="AE125">
        <v>55.64</v>
      </c>
      <c r="AF125">
        <v>0</v>
      </c>
      <c r="AG125">
        <v>-7.1813027084600002E-4</v>
      </c>
      <c r="AH125">
        <f>-(MAX($AD$2:AD125)-AD125)/MAX($AD$2:AD125)</f>
        <v>-2.1792541876223957E-2</v>
      </c>
      <c r="AI125">
        <f>MIN($AH$3:AH125)</f>
        <v>-0.12001394087513555</v>
      </c>
      <c r="AK125" s="1">
        <v>41346</v>
      </c>
      <c r="AL125">
        <f>1996</f>
        <v>1996</v>
      </c>
      <c r="AM125">
        <f t="shared" si="4"/>
        <v>40.3200000000069</v>
      </c>
      <c r="AN125">
        <f t="shared" si="5"/>
        <v>111057.44</v>
      </c>
      <c r="AO125">
        <f t="shared" si="6"/>
        <v>111097.76000000001</v>
      </c>
      <c r="AP125">
        <v>55.64</v>
      </c>
      <c r="AQ125">
        <f t="shared" si="7"/>
        <v>-7.1813027084589431E-4</v>
      </c>
      <c r="AR125">
        <f>-(MAX($AO$2:AO125)-AO125)/MAX($AO$2:AO125)</f>
        <v>-2.1792541876223953E-2</v>
      </c>
      <c r="AS125">
        <f>MIN($AR$3:AR125)</f>
        <v>-0.12001394087513553</v>
      </c>
    </row>
    <row r="126" spans="1:45" x14ac:dyDescent="0.2">
      <c r="A126" s="1">
        <v>41347</v>
      </c>
      <c r="B126">
        <v>0</v>
      </c>
      <c r="C126">
        <v>1826</v>
      </c>
      <c r="D126">
        <v>30.840000000025601</v>
      </c>
      <c r="E126">
        <v>100722.159999999</v>
      </c>
      <c r="F126">
        <v>100753</v>
      </c>
      <c r="G126">
        <v>55.16</v>
      </c>
      <c r="H126">
        <v>0</v>
      </c>
      <c r="I126">
        <v>-8.6242692573100001E-3</v>
      </c>
      <c r="J126">
        <f>-(MAX($F$2:F126)-F126)/MAX($F$2:F126)</f>
        <v>-4.3206464863788895E-2</v>
      </c>
      <c r="K126">
        <f>MIN($J$3:J126)</f>
        <v>-0.1157090279495048</v>
      </c>
      <c r="M126" s="1">
        <v>41347</v>
      </c>
      <c r="N126">
        <v>0</v>
      </c>
      <c r="O126">
        <v>1966</v>
      </c>
      <c r="P126">
        <v>42.880000000019201</v>
      </c>
      <c r="Q126">
        <v>108444.56</v>
      </c>
      <c r="R126">
        <v>108487.44</v>
      </c>
      <c r="S126">
        <v>55.16</v>
      </c>
      <c r="T126">
        <v>0</v>
      </c>
      <c r="U126">
        <v>-8.6235067319099992E-3</v>
      </c>
      <c r="V126">
        <f>-(MAX($R$2:R126)-R126)/MAX($R$2:R126)</f>
        <v>-8.623506731905815E-3</v>
      </c>
      <c r="W126">
        <f>MIN($V$3:V126)</f>
        <v>-0.11569076322090135</v>
      </c>
      <c r="Y126" s="1">
        <v>41347</v>
      </c>
      <c r="Z126">
        <v>0</v>
      </c>
      <c r="AA126">
        <v>1996</v>
      </c>
      <c r="AB126">
        <v>40.3200000000069</v>
      </c>
      <c r="AC126">
        <v>110099.359999999</v>
      </c>
      <c r="AD126">
        <v>110139.679999999</v>
      </c>
      <c r="AE126">
        <v>55.16</v>
      </c>
      <c r="AF126">
        <v>0</v>
      </c>
      <c r="AG126">
        <v>-8.6237562305500007E-3</v>
      </c>
      <c r="AH126">
        <f>-(MAX($AD$2:AD126)-AD126)/MAX($AD$2:AD126)</f>
        <v>-3.0228364537996769E-2</v>
      </c>
      <c r="AI126">
        <f>MIN($AH$3:AH126)</f>
        <v>-0.12001394087513555</v>
      </c>
      <c r="AK126" s="1">
        <v>41347</v>
      </c>
      <c r="AL126">
        <f>1996</f>
        <v>1996</v>
      </c>
      <c r="AM126">
        <f t="shared" si="4"/>
        <v>40.3200000000069</v>
      </c>
      <c r="AN126">
        <f t="shared" si="5"/>
        <v>110099.35999999999</v>
      </c>
      <c r="AO126">
        <f t="shared" si="6"/>
        <v>110139.68</v>
      </c>
      <c r="AP126">
        <v>55.16</v>
      </c>
      <c r="AQ126">
        <f t="shared" si="7"/>
        <v>-8.623756230548809E-3</v>
      </c>
      <c r="AR126">
        <f>-(MAX($AO$2:AO126)-AO126)/MAX($AO$2:AO126)</f>
        <v>-3.0228364537988179E-2</v>
      </c>
      <c r="AS126">
        <f>MIN($AR$3:AR126)</f>
        <v>-0.12001394087513553</v>
      </c>
    </row>
    <row r="127" spans="1:45" x14ac:dyDescent="0.2">
      <c r="A127" s="1">
        <v>41348</v>
      </c>
      <c r="B127">
        <v>1826</v>
      </c>
      <c r="C127">
        <v>0</v>
      </c>
      <c r="D127">
        <v>100168.68</v>
      </c>
      <c r="E127">
        <v>0</v>
      </c>
      <c r="F127">
        <v>100168.68</v>
      </c>
      <c r="G127">
        <v>54.84</v>
      </c>
      <c r="H127">
        <v>-1</v>
      </c>
      <c r="I127">
        <v>-5.7995295425400002E-3</v>
      </c>
      <c r="J127">
        <f>-(MAX($F$2:F127)-F127)/MAX($F$2:F127)</f>
        <v>-4.875541723692714E-2</v>
      </c>
      <c r="K127">
        <f>MIN($J$3:J127)</f>
        <v>-0.1157090279495048</v>
      </c>
      <c r="M127" s="1">
        <v>41348</v>
      </c>
      <c r="N127">
        <v>0</v>
      </c>
      <c r="O127">
        <v>1966</v>
      </c>
      <c r="P127">
        <v>42.880000000019201</v>
      </c>
      <c r="Q127">
        <v>107815.44</v>
      </c>
      <c r="R127">
        <v>107858.32</v>
      </c>
      <c r="S127">
        <v>54.84</v>
      </c>
      <c r="T127">
        <v>0</v>
      </c>
      <c r="U127">
        <v>-5.7990123096299997E-3</v>
      </c>
      <c r="V127">
        <f>-(MAX($R$2:R127)-R127)/MAX($R$2:R127)</f>
        <v>-1.4372511219843025E-2</v>
      </c>
      <c r="W127">
        <f>MIN($V$3:V127)</f>
        <v>-0.11569076322090135</v>
      </c>
      <c r="Y127" s="1">
        <v>41348</v>
      </c>
      <c r="Z127">
        <v>0</v>
      </c>
      <c r="AA127">
        <v>1996</v>
      </c>
      <c r="AB127">
        <v>40.3200000000069</v>
      </c>
      <c r="AC127">
        <v>109460.64</v>
      </c>
      <c r="AD127">
        <v>109500.96</v>
      </c>
      <c r="AE127">
        <v>54.84</v>
      </c>
      <c r="AF127">
        <v>0</v>
      </c>
      <c r="AG127">
        <v>-5.7991815483799999E-3</v>
      </c>
      <c r="AH127">
        <f>-(MAX($AD$2:AD127)-AD127)/MAX($AD$2:AD127)</f>
        <v>-3.5852246312497324E-2</v>
      </c>
      <c r="AI127">
        <f>MIN($AH$3:AH127)</f>
        <v>-0.12001394087513555</v>
      </c>
      <c r="AK127" s="1">
        <v>41348</v>
      </c>
      <c r="AL127">
        <f>1996</f>
        <v>1996</v>
      </c>
      <c r="AM127">
        <f t="shared" si="4"/>
        <v>40.3200000000069</v>
      </c>
      <c r="AN127">
        <f t="shared" si="5"/>
        <v>109460.64000000001</v>
      </c>
      <c r="AO127">
        <f t="shared" si="6"/>
        <v>109500.96000000002</v>
      </c>
      <c r="AP127">
        <v>54.84</v>
      </c>
      <c r="AQ127">
        <f t="shared" si="7"/>
        <v>-5.7991815483754089E-3</v>
      </c>
      <c r="AR127">
        <f>-(MAX($AO$2:AO127)-AO127)/MAX($AO$2:AO127)</f>
        <v>-3.5852246312497324E-2</v>
      </c>
      <c r="AS127">
        <f>MIN($AR$3:AR127)</f>
        <v>-0.12001394087513553</v>
      </c>
    </row>
    <row r="128" spans="1:45" x14ac:dyDescent="0.2">
      <c r="A128" s="1">
        <v>41351</v>
      </c>
      <c r="B128">
        <v>0</v>
      </c>
      <c r="C128">
        <v>0</v>
      </c>
      <c r="D128">
        <v>100168.68</v>
      </c>
      <c r="E128">
        <v>0</v>
      </c>
      <c r="F128">
        <v>100168.68</v>
      </c>
      <c r="G128">
        <v>52.64</v>
      </c>
      <c r="H128">
        <v>0</v>
      </c>
      <c r="I128">
        <v>0</v>
      </c>
      <c r="J128">
        <f>-(MAX($F$2:F128)-F128)/MAX($F$2:F128)</f>
        <v>-4.875541723692714E-2</v>
      </c>
      <c r="K128">
        <f>MIN($J$3:J128)</f>
        <v>-0.1157090279495048</v>
      </c>
      <c r="M128" s="1">
        <v>41351</v>
      </c>
      <c r="N128">
        <v>0</v>
      </c>
      <c r="O128">
        <v>1966</v>
      </c>
      <c r="P128">
        <v>42.880000000019201</v>
      </c>
      <c r="Q128">
        <v>103490.24000000001</v>
      </c>
      <c r="R128">
        <v>103533.12</v>
      </c>
      <c r="S128">
        <v>52.64</v>
      </c>
      <c r="T128">
        <v>0</v>
      </c>
      <c r="U128">
        <v>-4.0100754397100001E-2</v>
      </c>
      <c r="V128">
        <f>-(MAX($R$2:R128)-R128)/MAX($R$2:R128)</f>
        <v>-5.3896917074411743E-2</v>
      </c>
      <c r="W128">
        <f>MIN($V$3:V128)</f>
        <v>-0.11569076322090135</v>
      </c>
      <c r="Y128" s="1">
        <v>41351</v>
      </c>
      <c r="Z128">
        <v>0</v>
      </c>
      <c r="AA128">
        <v>1996</v>
      </c>
      <c r="AB128">
        <v>40.3200000000069</v>
      </c>
      <c r="AC128">
        <v>105069.44</v>
      </c>
      <c r="AD128">
        <v>105109.75999999999</v>
      </c>
      <c r="AE128">
        <v>52.64</v>
      </c>
      <c r="AF128">
        <v>0</v>
      </c>
      <c r="AG128">
        <v>-4.01019315264E-2</v>
      </c>
      <c r="AH128">
        <f>-(MAX($AD$2:AD128)-AD128)/MAX($AD$2:AD128)</f>
        <v>-7.4516433512249486E-2</v>
      </c>
      <c r="AI128">
        <f>MIN($AH$3:AH128)</f>
        <v>-0.12001394087513555</v>
      </c>
      <c r="AK128" s="1">
        <v>41351</v>
      </c>
      <c r="AL128">
        <f>1996</f>
        <v>1996</v>
      </c>
      <c r="AM128">
        <f t="shared" si="4"/>
        <v>40.3200000000069</v>
      </c>
      <c r="AN128">
        <f t="shared" si="5"/>
        <v>105069.44</v>
      </c>
      <c r="AO128">
        <f t="shared" si="6"/>
        <v>105109.76000000001</v>
      </c>
      <c r="AP128">
        <v>52.64</v>
      </c>
      <c r="AQ128">
        <f t="shared" si="7"/>
        <v>-4.0101931526445166E-2</v>
      </c>
      <c r="AR128">
        <f>-(MAX($AO$2:AO128)-AO128)/MAX($AO$2:AO128)</f>
        <v>-7.4516433512249472E-2</v>
      </c>
      <c r="AS128">
        <f>MIN($AR$3:AR128)</f>
        <v>-0.12001394087513553</v>
      </c>
    </row>
    <row r="129" spans="1:45" x14ac:dyDescent="0.2">
      <c r="A129" s="1">
        <v>41352</v>
      </c>
      <c r="B129">
        <v>0</v>
      </c>
      <c r="C129">
        <v>0</v>
      </c>
      <c r="D129">
        <v>100168.68</v>
      </c>
      <c r="E129">
        <v>0</v>
      </c>
      <c r="F129">
        <v>100168.68</v>
      </c>
      <c r="G129">
        <v>51.84</v>
      </c>
      <c r="H129">
        <v>0</v>
      </c>
      <c r="I129">
        <v>0</v>
      </c>
      <c r="J129">
        <f>-(MAX($F$2:F129)-F129)/MAX($F$2:F129)</f>
        <v>-4.875541723692714E-2</v>
      </c>
      <c r="K129">
        <f>MIN($J$3:J129)</f>
        <v>-0.1157090279495048</v>
      </c>
      <c r="M129" s="1">
        <v>41352</v>
      </c>
      <c r="N129">
        <v>0</v>
      </c>
      <c r="O129">
        <v>1966</v>
      </c>
      <c r="P129">
        <v>42.880000000019201</v>
      </c>
      <c r="Q129">
        <v>101917.44</v>
      </c>
      <c r="R129">
        <v>101960.32000000001</v>
      </c>
      <c r="S129">
        <v>51.84</v>
      </c>
      <c r="T129">
        <v>0</v>
      </c>
      <c r="U129">
        <v>-1.5191274058E-2</v>
      </c>
      <c r="V129">
        <f>-(MAX($R$2:R129)-R129)/MAX($R$2:R129)</f>
        <v>-6.8269428294254766E-2</v>
      </c>
      <c r="W129">
        <f>MIN($V$3:V129)</f>
        <v>-0.11569076322090135</v>
      </c>
      <c r="Y129" s="1">
        <v>41352</v>
      </c>
      <c r="Z129">
        <v>0</v>
      </c>
      <c r="AA129">
        <v>1996</v>
      </c>
      <c r="AB129">
        <v>40.3200000000069</v>
      </c>
      <c r="AC129">
        <v>103472.64</v>
      </c>
      <c r="AD129">
        <v>103512.96000000001</v>
      </c>
      <c r="AE129">
        <v>51.84</v>
      </c>
      <c r="AF129">
        <v>0</v>
      </c>
      <c r="AG129">
        <v>-1.51917386169E-2</v>
      </c>
      <c r="AH129">
        <f>-(MAX($AD$2:AD129)-AD129)/MAX($AD$2:AD129)</f>
        <v>-8.8576137948522857E-2</v>
      </c>
      <c r="AI129">
        <f>MIN($AH$3:AH129)</f>
        <v>-0.12001394087513555</v>
      </c>
      <c r="AK129" s="1">
        <v>41352</v>
      </c>
      <c r="AL129">
        <f>1996</f>
        <v>1996</v>
      </c>
      <c r="AM129">
        <f t="shared" si="4"/>
        <v>40.3200000000069</v>
      </c>
      <c r="AN129">
        <f t="shared" si="5"/>
        <v>103472.64000000001</v>
      </c>
      <c r="AO129">
        <f t="shared" si="6"/>
        <v>103512.96000000002</v>
      </c>
      <c r="AP129">
        <v>51.84</v>
      </c>
      <c r="AQ129">
        <f t="shared" si="7"/>
        <v>-1.5191738616851453E-2</v>
      </c>
      <c r="AR129">
        <f>-(MAX($AO$2:AO129)-AO129)/MAX($AO$2:AO129)</f>
        <v>-8.8576137948522843E-2</v>
      </c>
      <c r="AS129">
        <f>MIN($AR$3:AR129)</f>
        <v>-0.12001394087513553</v>
      </c>
    </row>
    <row r="130" spans="1:45" x14ac:dyDescent="0.2">
      <c r="A130" s="1">
        <v>41353</v>
      </c>
      <c r="B130">
        <v>1905</v>
      </c>
      <c r="C130">
        <v>1905</v>
      </c>
      <c r="D130">
        <v>41.880000000033696</v>
      </c>
      <c r="E130">
        <v>100126.8</v>
      </c>
      <c r="F130">
        <v>100168.68</v>
      </c>
      <c r="G130">
        <v>52.56</v>
      </c>
      <c r="H130">
        <v>1</v>
      </c>
      <c r="I130">
        <v>0</v>
      </c>
      <c r="J130">
        <f>-(MAX($F$2:F130)-F130)/MAX($F$2:F130)</f>
        <v>-4.875541723692714E-2</v>
      </c>
      <c r="K130">
        <f>MIN($J$3:J130)</f>
        <v>-0.1157090279495048</v>
      </c>
      <c r="M130" s="1">
        <v>41353</v>
      </c>
      <c r="N130">
        <v>0</v>
      </c>
      <c r="O130">
        <v>1966</v>
      </c>
      <c r="P130">
        <v>42.880000000019201</v>
      </c>
      <c r="Q130">
        <v>103332.96</v>
      </c>
      <c r="R130">
        <v>103375.84</v>
      </c>
      <c r="S130">
        <v>52.56</v>
      </c>
      <c r="T130">
        <v>1</v>
      </c>
      <c r="U130">
        <v>1.38830478366E-2</v>
      </c>
      <c r="V130">
        <f>-(MAX($R$2:R130)-R130)/MAX($R$2:R130)</f>
        <v>-5.5334168196396041E-2</v>
      </c>
      <c r="W130">
        <f>MIN($V$3:V130)</f>
        <v>-0.11569076322090135</v>
      </c>
      <c r="Y130" s="1">
        <v>41353</v>
      </c>
      <c r="Z130">
        <v>0</v>
      </c>
      <c r="AA130">
        <v>1996</v>
      </c>
      <c r="AB130">
        <v>40.3200000000069</v>
      </c>
      <c r="AC130">
        <v>104909.75999999999</v>
      </c>
      <c r="AD130">
        <v>104950.08</v>
      </c>
      <c r="AE130">
        <v>52.56</v>
      </c>
      <c r="AF130">
        <v>0</v>
      </c>
      <c r="AG130">
        <v>1.38834789383E-2</v>
      </c>
      <c r="AH130">
        <f>-(MAX($AD$2:AD130)-AD130)/MAX($AD$2:AD130)</f>
        <v>-7.5922403955876766E-2</v>
      </c>
      <c r="AI130">
        <f>MIN($AH$3:AH130)</f>
        <v>-0.12001394087513555</v>
      </c>
      <c r="AK130" s="1">
        <v>41353</v>
      </c>
      <c r="AL130">
        <f>1996</f>
        <v>1996</v>
      </c>
      <c r="AM130">
        <f t="shared" si="4"/>
        <v>40.3200000000069</v>
      </c>
      <c r="AN130">
        <f t="shared" si="5"/>
        <v>104909.76000000001</v>
      </c>
      <c r="AO130">
        <f t="shared" si="6"/>
        <v>104950.08000000002</v>
      </c>
      <c r="AP130">
        <v>52.56</v>
      </c>
      <c r="AQ130">
        <f t="shared" si="7"/>
        <v>1.3883478938289418E-2</v>
      </c>
      <c r="AR130">
        <f>-(MAX($AO$2:AO130)-AO130)/MAX($AO$2:AO130)</f>
        <v>-7.5922403955876752E-2</v>
      </c>
      <c r="AS130">
        <f>MIN($AR$3:AR130)</f>
        <v>-0.12001394087513553</v>
      </c>
    </row>
    <row r="131" spans="1:45" x14ac:dyDescent="0.2">
      <c r="A131" s="1">
        <v>41354</v>
      </c>
      <c r="B131">
        <v>0</v>
      </c>
      <c r="C131">
        <v>1905</v>
      </c>
      <c r="D131">
        <v>41.880000000033696</v>
      </c>
      <c r="E131">
        <v>96164.399999999907</v>
      </c>
      <c r="F131">
        <v>96206.28</v>
      </c>
      <c r="G131">
        <v>50.48</v>
      </c>
      <c r="H131">
        <v>1</v>
      </c>
      <c r="I131">
        <v>-3.9557274788899997E-2</v>
      </c>
      <c r="J131">
        <f>-(MAX($F$2:F131)-F131)/MAX($F$2:F131)</f>
        <v>-8.6384060588725275E-2</v>
      </c>
      <c r="K131">
        <f>MIN($J$3:J131)</f>
        <v>-0.1157090279495048</v>
      </c>
      <c r="M131" s="1">
        <v>41354</v>
      </c>
      <c r="N131">
        <v>0</v>
      </c>
      <c r="O131">
        <v>1966</v>
      </c>
      <c r="P131">
        <v>42.880000000019201</v>
      </c>
      <c r="Q131">
        <v>99243.679999999906</v>
      </c>
      <c r="R131">
        <v>99286.56</v>
      </c>
      <c r="S131">
        <v>50.48</v>
      </c>
      <c r="T131">
        <v>0</v>
      </c>
      <c r="U131">
        <v>-3.9557405289299997E-2</v>
      </c>
      <c r="V131">
        <f>-(MAX($R$2:R131)-R131)/MAX($R$2:R131)</f>
        <v>-9.2702697367988168E-2</v>
      </c>
      <c r="W131">
        <f>MIN($V$3:V131)</f>
        <v>-0.11569076322090135</v>
      </c>
      <c r="Y131" s="1">
        <v>41354</v>
      </c>
      <c r="Z131">
        <v>0</v>
      </c>
      <c r="AA131">
        <v>1996</v>
      </c>
      <c r="AB131">
        <v>40.3200000000069</v>
      </c>
      <c r="AC131">
        <v>100758.079999999</v>
      </c>
      <c r="AD131">
        <v>100798.399999999</v>
      </c>
      <c r="AE131">
        <v>50.48</v>
      </c>
      <c r="AF131">
        <v>0</v>
      </c>
      <c r="AG131">
        <v>-3.9558616820499999E-2</v>
      </c>
      <c r="AH131">
        <f>-(MAX($AD$2:AD131)-AD131)/MAX($AD$2:AD131)</f>
        <v>-0.11247763549019658</v>
      </c>
      <c r="AI131">
        <f>MIN($AH$3:AH131)</f>
        <v>-0.12001394087513555</v>
      </c>
      <c r="AK131" s="1">
        <v>41354</v>
      </c>
      <c r="AL131">
        <f>1996</f>
        <v>1996</v>
      </c>
      <c r="AM131">
        <f t="shared" ref="AM131:AM194" si="8">40.3200000000069</f>
        <v>40.3200000000069</v>
      </c>
      <c r="AN131">
        <f t="shared" ref="AN131:AN194" si="9">AL131*AP131</f>
        <v>100758.07999999999</v>
      </c>
      <c r="AO131">
        <f t="shared" ref="AO131:AO194" si="10">AN131+AM131</f>
        <v>100798.39999999999</v>
      </c>
      <c r="AP131">
        <v>50.48</v>
      </c>
      <c r="AQ131">
        <f t="shared" si="7"/>
        <v>-3.9558616820492387E-2</v>
      </c>
      <c r="AR131">
        <f>-(MAX($AO$2:AO131)-AO131)/MAX($AO$2:AO131)</f>
        <v>-0.11247763549018798</v>
      </c>
      <c r="AS131">
        <f>MIN($AR$3:AR131)</f>
        <v>-0.12001394087513553</v>
      </c>
    </row>
    <row r="132" spans="1:45" x14ac:dyDescent="0.2">
      <c r="A132" s="1">
        <v>41355</v>
      </c>
      <c r="B132">
        <v>1905</v>
      </c>
      <c r="C132">
        <v>0</v>
      </c>
      <c r="D132">
        <v>93539.28</v>
      </c>
      <c r="E132">
        <v>0</v>
      </c>
      <c r="F132">
        <v>93539.28</v>
      </c>
      <c r="G132">
        <v>49.08</v>
      </c>
      <c r="H132">
        <v>-1</v>
      </c>
      <c r="I132">
        <v>-2.7721683033600002E-2</v>
      </c>
      <c r="J132">
        <f>-(MAX($F$2:F132)-F132)/MAX($F$2:F132)</f>
        <v>-0.11171103207551251</v>
      </c>
      <c r="K132">
        <f>MIN($J$3:J132)</f>
        <v>-0.1157090279495048</v>
      </c>
      <c r="M132" s="1">
        <v>41355</v>
      </c>
      <c r="N132">
        <v>0</v>
      </c>
      <c r="O132">
        <v>1966</v>
      </c>
      <c r="P132">
        <v>42.880000000019201</v>
      </c>
      <c r="Q132">
        <v>96491.279999999897</v>
      </c>
      <c r="R132">
        <v>96534.16</v>
      </c>
      <c r="S132">
        <v>49.08</v>
      </c>
      <c r="T132">
        <v>0</v>
      </c>
      <c r="U132">
        <v>-2.77217782548E-2</v>
      </c>
      <c r="V132">
        <f>-(MAX($R$2:R132)-R132)/MAX($R$2:R132)</f>
        <v>-0.1178545920027136</v>
      </c>
      <c r="W132">
        <f>MIN($V$3:V132)</f>
        <v>-0.1178545920027136</v>
      </c>
      <c r="Y132" s="1">
        <v>41355</v>
      </c>
      <c r="Z132">
        <v>0</v>
      </c>
      <c r="AA132">
        <v>1996</v>
      </c>
      <c r="AB132">
        <v>40.3200000000069</v>
      </c>
      <c r="AC132">
        <v>97963.679999999906</v>
      </c>
      <c r="AD132">
        <v>98004</v>
      </c>
      <c r="AE132">
        <v>49.08</v>
      </c>
      <c r="AF132">
        <v>0</v>
      </c>
      <c r="AG132">
        <v>-2.77226622645E-2</v>
      </c>
      <c r="AH132">
        <f>-(MAX($AD$2:AD132)-AD132)/MAX($AD$2:AD132)</f>
        <v>-0.1370821182536664</v>
      </c>
      <c r="AI132">
        <f>MIN($AH$3:AH132)</f>
        <v>-0.1370821182536664</v>
      </c>
      <c r="AK132" s="1">
        <v>41355</v>
      </c>
      <c r="AL132">
        <f>1996</f>
        <v>1996</v>
      </c>
      <c r="AM132">
        <f t="shared" si="8"/>
        <v>40.3200000000069</v>
      </c>
      <c r="AN132">
        <f t="shared" si="9"/>
        <v>97963.68</v>
      </c>
      <c r="AO132">
        <f t="shared" si="10"/>
        <v>98004</v>
      </c>
      <c r="AP132">
        <v>49.08</v>
      </c>
      <c r="AQ132">
        <f t="shared" ref="AQ132:AQ195" si="11">(AO132-AO131)/AO131</f>
        <v>-2.7722662264480332E-2</v>
      </c>
      <c r="AR132">
        <f>-(MAX($AO$2:AO132)-AO132)/MAX($AO$2:AO132)</f>
        <v>-0.13708211825366651</v>
      </c>
      <c r="AS132">
        <f>MIN($AR$3:AR132)</f>
        <v>-0.13708211825366651</v>
      </c>
    </row>
    <row r="133" spans="1:45" x14ac:dyDescent="0.2">
      <c r="A133" s="1">
        <v>41358</v>
      </c>
      <c r="B133">
        <v>0</v>
      </c>
      <c r="C133">
        <v>0</v>
      </c>
      <c r="D133">
        <v>93539.28</v>
      </c>
      <c r="E133">
        <v>0</v>
      </c>
      <c r="F133">
        <v>93539.28</v>
      </c>
      <c r="G133">
        <v>48.16</v>
      </c>
      <c r="H133">
        <v>-1</v>
      </c>
      <c r="I133">
        <v>0</v>
      </c>
      <c r="J133">
        <f>-(MAX($F$2:F133)-F133)/MAX($F$2:F133)</f>
        <v>-0.11171103207551251</v>
      </c>
      <c r="K133">
        <f>MIN($J$3:J133)</f>
        <v>-0.1157090279495048</v>
      </c>
      <c r="M133" s="1">
        <v>41358</v>
      </c>
      <c r="N133">
        <v>0</v>
      </c>
      <c r="O133">
        <v>1966</v>
      </c>
      <c r="P133">
        <v>42.880000000019201</v>
      </c>
      <c r="Q133">
        <v>94682.559999999896</v>
      </c>
      <c r="R133">
        <v>94725.440000000002</v>
      </c>
      <c r="S133">
        <v>48.16</v>
      </c>
      <c r="T133">
        <v>0</v>
      </c>
      <c r="U133">
        <v>-1.87365798801E-2</v>
      </c>
      <c r="V133">
        <f>-(MAX($R$2:R133)-R133)/MAX($R$2:R133)</f>
        <v>-0.13438297990553322</v>
      </c>
      <c r="W133">
        <f>MIN($V$3:V133)</f>
        <v>-0.13438297990553322</v>
      </c>
      <c r="Y133" s="1">
        <v>41358</v>
      </c>
      <c r="Z133">
        <v>0</v>
      </c>
      <c r="AA133">
        <v>1996</v>
      </c>
      <c r="AB133">
        <v>40.3200000000069</v>
      </c>
      <c r="AC133">
        <v>96127.359999999899</v>
      </c>
      <c r="AD133">
        <v>96167.679999999906</v>
      </c>
      <c r="AE133">
        <v>48.16</v>
      </c>
      <c r="AF133">
        <v>0</v>
      </c>
      <c r="AG133">
        <v>-1.87371944002E-2</v>
      </c>
      <c r="AH133">
        <f>-(MAX($AD$2:AD133)-AD133)/MAX($AD$2:AD133)</f>
        <v>-0.15325077835538173</v>
      </c>
      <c r="AI133">
        <f>MIN($AH$3:AH133)</f>
        <v>-0.15325077835538173</v>
      </c>
      <c r="AK133" s="1">
        <v>41358</v>
      </c>
      <c r="AL133">
        <f>1996</f>
        <v>1996</v>
      </c>
      <c r="AM133">
        <f t="shared" si="8"/>
        <v>40.3200000000069</v>
      </c>
      <c r="AN133">
        <f t="shared" si="9"/>
        <v>96127.359999999986</v>
      </c>
      <c r="AO133">
        <f t="shared" si="10"/>
        <v>96167.679999999993</v>
      </c>
      <c r="AP133">
        <v>48.16</v>
      </c>
      <c r="AQ133">
        <f t="shared" si="11"/>
        <v>-1.8737194400228634E-2</v>
      </c>
      <c r="AR133">
        <f>-(MAX($AO$2:AO133)-AO133)/MAX($AO$2:AO133)</f>
        <v>-0.15325077835538106</v>
      </c>
      <c r="AS133">
        <f>MIN($AR$3:AR133)</f>
        <v>-0.15325077835538106</v>
      </c>
    </row>
    <row r="134" spans="1:45" x14ac:dyDescent="0.2">
      <c r="A134" s="1">
        <v>41359</v>
      </c>
      <c r="B134">
        <v>0</v>
      </c>
      <c r="C134">
        <v>0</v>
      </c>
      <c r="D134">
        <v>93539.28</v>
      </c>
      <c r="E134">
        <v>0</v>
      </c>
      <c r="F134">
        <v>93539.28</v>
      </c>
      <c r="G134">
        <v>49.68</v>
      </c>
      <c r="H134">
        <v>-1</v>
      </c>
      <c r="I134">
        <v>0</v>
      </c>
      <c r="J134">
        <f>-(MAX($F$2:F134)-F134)/MAX($F$2:F134)</f>
        <v>-0.11171103207551251</v>
      </c>
      <c r="K134">
        <f>MIN($J$3:J134)</f>
        <v>-0.1157090279495048</v>
      </c>
      <c r="M134" s="1">
        <v>41359</v>
      </c>
      <c r="N134">
        <v>1966</v>
      </c>
      <c r="O134">
        <v>0</v>
      </c>
      <c r="P134">
        <v>97713.76</v>
      </c>
      <c r="Q134">
        <v>0</v>
      </c>
      <c r="R134">
        <v>97713.76</v>
      </c>
      <c r="S134">
        <v>49.68</v>
      </c>
      <c r="T134">
        <v>-1</v>
      </c>
      <c r="U134">
        <v>3.1547174655499999E-2</v>
      </c>
      <c r="V134">
        <f>-(MAX($R$2:R134)-R134)/MAX($R$2:R134)</f>
        <v>-0.10707520858783133</v>
      </c>
      <c r="W134">
        <f>MIN($V$3:V134)</f>
        <v>-0.13438297990553322</v>
      </c>
      <c r="Y134" s="1">
        <v>41359</v>
      </c>
      <c r="Z134">
        <v>0</v>
      </c>
      <c r="AA134">
        <v>1996</v>
      </c>
      <c r="AB134">
        <v>40.3200000000069</v>
      </c>
      <c r="AC134">
        <v>99161.279999999897</v>
      </c>
      <c r="AD134">
        <v>99201.600000000006</v>
      </c>
      <c r="AE134">
        <v>49.68</v>
      </c>
      <c r="AF134">
        <v>0</v>
      </c>
      <c r="AG134">
        <v>3.15482290932E-2</v>
      </c>
      <c r="AH134">
        <f>-(MAX($AD$2:AD134)-AD134)/MAX($AD$2:AD134)</f>
        <v>-0.12653733992646124</v>
      </c>
      <c r="AI134">
        <f>MIN($AH$3:AH134)</f>
        <v>-0.15325077835538173</v>
      </c>
      <c r="AK134" s="1">
        <v>41359</v>
      </c>
      <c r="AL134">
        <f>1996</f>
        <v>1996</v>
      </c>
      <c r="AM134">
        <f t="shared" si="8"/>
        <v>40.3200000000069</v>
      </c>
      <c r="AN134">
        <f t="shared" si="9"/>
        <v>99161.279999999999</v>
      </c>
      <c r="AO134">
        <f t="shared" si="10"/>
        <v>99201.600000000006</v>
      </c>
      <c r="AP134">
        <v>49.68</v>
      </c>
      <c r="AQ134">
        <f t="shared" si="11"/>
        <v>3.1548229093184041E-2</v>
      </c>
      <c r="AR134">
        <f>-(MAX($AO$2:AO134)-AO134)/MAX($AO$2:AO134)</f>
        <v>-0.12653733992646135</v>
      </c>
      <c r="AS134">
        <f>MIN($AR$3:AR134)</f>
        <v>-0.15325077835538106</v>
      </c>
    </row>
    <row r="135" spans="1:45" x14ac:dyDescent="0.2">
      <c r="A135" s="1">
        <v>41360</v>
      </c>
      <c r="B135">
        <v>0</v>
      </c>
      <c r="C135">
        <v>0</v>
      </c>
      <c r="D135">
        <v>93539.28</v>
      </c>
      <c r="E135">
        <v>0</v>
      </c>
      <c r="F135">
        <v>93539.28</v>
      </c>
      <c r="G135">
        <v>50.12</v>
      </c>
      <c r="H135">
        <v>0</v>
      </c>
      <c r="I135">
        <v>0</v>
      </c>
      <c r="J135">
        <f>-(MAX($F$2:F135)-F135)/MAX($F$2:F135)</f>
        <v>-0.11171103207551251</v>
      </c>
      <c r="K135">
        <f>MIN($J$3:J135)</f>
        <v>-0.1157090279495048</v>
      </c>
      <c r="M135" s="1">
        <v>41360</v>
      </c>
      <c r="N135">
        <v>0</v>
      </c>
      <c r="O135">
        <v>0</v>
      </c>
      <c r="P135">
        <v>97713.76</v>
      </c>
      <c r="Q135">
        <v>0</v>
      </c>
      <c r="R135">
        <v>97713.76</v>
      </c>
      <c r="S135">
        <v>50.12</v>
      </c>
      <c r="T135">
        <v>0</v>
      </c>
      <c r="U135">
        <v>0</v>
      </c>
      <c r="V135">
        <f>-(MAX($R$2:R135)-R135)/MAX($R$2:R135)</f>
        <v>-0.10707520858783133</v>
      </c>
      <c r="W135">
        <f>MIN($V$3:V135)</f>
        <v>-0.13438297990553322</v>
      </c>
      <c r="Y135" s="1">
        <v>41360</v>
      </c>
      <c r="Z135">
        <v>0</v>
      </c>
      <c r="AA135">
        <v>1996</v>
      </c>
      <c r="AB135">
        <v>40.3200000000069</v>
      </c>
      <c r="AC135">
        <v>100039.519999999</v>
      </c>
      <c r="AD135">
        <v>100079.84</v>
      </c>
      <c r="AE135">
        <v>50.12</v>
      </c>
      <c r="AF135">
        <v>0</v>
      </c>
      <c r="AG135">
        <v>8.8530830147900003E-3</v>
      </c>
      <c r="AH135">
        <f>-(MAX($AD$2:AD135)-AD135)/MAX($AD$2:AD135)</f>
        <v>-0.11880450248651091</v>
      </c>
      <c r="AI135">
        <f>MIN($AH$3:AH135)</f>
        <v>-0.15325077835538173</v>
      </c>
      <c r="AK135" s="1">
        <v>41360</v>
      </c>
      <c r="AL135">
        <f>1996</f>
        <v>1996</v>
      </c>
      <c r="AM135">
        <f t="shared" si="8"/>
        <v>40.3200000000069</v>
      </c>
      <c r="AN135">
        <f t="shared" si="9"/>
        <v>100039.51999999999</v>
      </c>
      <c r="AO135">
        <f t="shared" si="10"/>
        <v>100079.84</v>
      </c>
      <c r="AP135">
        <v>50.12</v>
      </c>
      <c r="AQ135">
        <f t="shared" si="11"/>
        <v>8.8530830147899899E-3</v>
      </c>
      <c r="AR135">
        <f>-(MAX($AO$2:AO135)-AO135)/MAX($AO$2:AO135)</f>
        <v>-0.11880450248651102</v>
      </c>
      <c r="AS135">
        <f>MIN($AR$3:AR135)</f>
        <v>-0.15325077835538106</v>
      </c>
    </row>
    <row r="136" spans="1:45" x14ac:dyDescent="0.2">
      <c r="A136" s="1">
        <v>41361</v>
      </c>
      <c r="B136">
        <v>0</v>
      </c>
      <c r="C136">
        <v>0</v>
      </c>
      <c r="D136">
        <v>93539.28</v>
      </c>
      <c r="E136">
        <v>0</v>
      </c>
      <c r="F136">
        <v>93539.28</v>
      </c>
      <c r="G136">
        <v>49.36</v>
      </c>
      <c r="H136">
        <v>0</v>
      </c>
      <c r="I136">
        <v>0</v>
      </c>
      <c r="J136">
        <f>-(MAX($F$2:F136)-F136)/MAX($F$2:F136)</f>
        <v>-0.11171103207551251</v>
      </c>
      <c r="K136">
        <f>MIN($J$3:J136)</f>
        <v>-0.1157090279495048</v>
      </c>
      <c r="M136" s="1">
        <v>41361</v>
      </c>
      <c r="N136">
        <v>0</v>
      </c>
      <c r="O136">
        <v>0</v>
      </c>
      <c r="P136">
        <v>97713.76</v>
      </c>
      <c r="Q136">
        <v>0</v>
      </c>
      <c r="R136">
        <v>97713.76</v>
      </c>
      <c r="S136">
        <v>49.36</v>
      </c>
      <c r="T136">
        <v>0</v>
      </c>
      <c r="U136">
        <v>0</v>
      </c>
      <c r="V136">
        <f>-(MAX($R$2:R136)-R136)/MAX($R$2:R136)</f>
        <v>-0.10707520858783133</v>
      </c>
      <c r="W136">
        <f>MIN($V$3:V136)</f>
        <v>-0.13438297990553322</v>
      </c>
      <c r="Y136" s="1">
        <v>41361</v>
      </c>
      <c r="Z136">
        <v>0</v>
      </c>
      <c r="AA136">
        <v>1996</v>
      </c>
      <c r="AB136">
        <v>40.3200000000069</v>
      </c>
      <c r="AC136">
        <v>98522.559999999896</v>
      </c>
      <c r="AD136">
        <v>98562.880000000005</v>
      </c>
      <c r="AE136">
        <v>49.36</v>
      </c>
      <c r="AF136">
        <v>0</v>
      </c>
      <c r="AG136">
        <v>-1.5157498253400001E-2</v>
      </c>
      <c r="AH136">
        <f>-(MAX($AD$2:AD136)-AD136)/MAX($AD$2:AD136)</f>
        <v>-0.13216122170097064</v>
      </c>
      <c r="AI136">
        <f>MIN($AH$3:AH136)</f>
        <v>-0.15325077835538173</v>
      </c>
      <c r="AK136" s="1">
        <v>41361</v>
      </c>
      <c r="AL136">
        <f>1996</f>
        <v>1996</v>
      </c>
      <c r="AM136">
        <f t="shared" si="8"/>
        <v>40.3200000000069</v>
      </c>
      <c r="AN136">
        <f t="shared" si="9"/>
        <v>98522.559999999998</v>
      </c>
      <c r="AO136">
        <f t="shared" si="10"/>
        <v>98562.880000000005</v>
      </c>
      <c r="AP136">
        <v>49.36</v>
      </c>
      <c r="AQ136">
        <f t="shared" si="11"/>
        <v>-1.515749825339441E-2</v>
      </c>
      <c r="AR136">
        <f>-(MAX($AO$2:AO136)-AO136)/MAX($AO$2:AO136)</f>
        <v>-0.13216122170097075</v>
      </c>
      <c r="AS136">
        <f>MIN($AR$3:AR136)</f>
        <v>-0.15325077835538106</v>
      </c>
    </row>
    <row r="137" spans="1:45" x14ac:dyDescent="0.2">
      <c r="A137" s="1">
        <v>41365</v>
      </c>
      <c r="B137">
        <v>0</v>
      </c>
      <c r="C137">
        <v>0</v>
      </c>
      <c r="D137">
        <v>93539.28</v>
      </c>
      <c r="E137">
        <v>0</v>
      </c>
      <c r="F137">
        <v>93539.28</v>
      </c>
      <c r="G137">
        <v>49.36</v>
      </c>
      <c r="H137">
        <v>0</v>
      </c>
      <c r="I137">
        <v>0</v>
      </c>
      <c r="J137">
        <f>-(MAX($F$2:F137)-F137)/MAX($F$2:F137)</f>
        <v>-0.11171103207551251</v>
      </c>
      <c r="K137">
        <f>MIN($J$3:J137)</f>
        <v>-0.1157090279495048</v>
      </c>
      <c r="M137" s="1">
        <v>41365</v>
      </c>
      <c r="N137">
        <v>0</v>
      </c>
      <c r="O137">
        <v>0</v>
      </c>
      <c r="P137">
        <v>97713.76</v>
      </c>
      <c r="Q137">
        <v>0</v>
      </c>
      <c r="R137">
        <v>97713.76</v>
      </c>
      <c r="S137">
        <v>49.36</v>
      </c>
      <c r="T137">
        <v>0</v>
      </c>
      <c r="U137">
        <v>0</v>
      </c>
      <c r="V137">
        <f>-(MAX($R$2:R137)-R137)/MAX($R$2:R137)</f>
        <v>-0.10707520858783133</v>
      </c>
      <c r="W137">
        <f>MIN($V$3:V137)</f>
        <v>-0.13438297990553322</v>
      </c>
      <c r="Y137" s="1">
        <v>41365</v>
      </c>
      <c r="Z137">
        <v>0</v>
      </c>
      <c r="AA137">
        <v>1996</v>
      </c>
      <c r="AB137">
        <v>40.3200000000069</v>
      </c>
      <c r="AC137">
        <v>98522.559999999896</v>
      </c>
      <c r="AD137">
        <v>98562.880000000005</v>
      </c>
      <c r="AE137">
        <v>49.36</v>
      </c>
      <c r="AF137">
        <v>0</v>
      </c>
      <c r="AG137">
        <v>0</v>
      </c>
      <c r="AH137">
        <f>-(MAX($AD$2:AD137)-AD137)/MAX($AD$2:AD137)</f>
        <v>-0.13216122170097064</v>
      </c>
      <c r="AI137">
        <f>MIN($AH$3:AH137)</f>
        <v>-0.15325077835538173</v>
      </c>
      <c r="AK137" s="1">
        <v>41365</v>
      </c>
      <c r="AL137">
        <f>1996</f>
        <v>1996</v>
      </c>
      <c r="AM137">
        <f t="shared" si="8"/>
        <v>40.3200000000069</v>
      </c>
      <c r="AN137">
        <f t="shared" si="9"/>
        <v>98522.559999999998</v>
      </c>
      <c r="AO137">
        <f t="shared" si="10"/>
        <v>98562.880000000005</v>
      </c>
      <c r="AP137">
        <v>49.36</v>
      </c>
      <c r="AQ137">
        <f t="shared" si="11"/>
        <v>0</v>
      </c>
      <c r="AR137">
        <f>-(MAX($AO$2:AO137)-AO137)/MAX($AO$2:AO137)</f>
        <v>-0.13216122170097075</v>
      </c>
      <c r="AS137">
        <f>MIN($AR$3:AR137)</f>
        <v>-0.15325077835538106</v>
      </c>
    </row>
    <row r="138" spans="1:45" x14ac:dyDescent="0.2">
      <c r="A138" s="1">
        <v>41366</v>
      </c>
      <c r="B138">
        <v>1926</v>
      </c>
      <c r="C138">
        <v>1926</v>
      </c>
      <c r="D138">
        <v>12.7200000000302</v>
      </c>
      <c r="E138">
        <v>93526.559999999896</v>
      </c>
      <c r="F138">
        <v>93539.28</v>
      </c>
      <c r="G138">
        <v>48.56</v>
      </c>
      <c r="H138">
        <v>1</v>
      </c>
      <c r="I138">
        <v>0</v>
      </c>
      <c r="J138">
        <f>-(MAX($F$2:F138)-F138)/MAX($F$2:F138)</f>
        <v>-0.11171103207551251</v>
      </c>
      <c r="K138">
        <f>MIN($J$3:J138)</f>
        <v>-0.1157090279495048</v>
      </c>
      <c r="M138" s="1">
        <v>41366</v>
      </c>
      <c r="N138">
        <v>2012</v>
      </c>
      <c r="O138">
        <v>2012</v>
      </c>
      <c r="P138">
        <v>11.040000000022699</v>
      </c>
      <c r="Q138">
        <v>97702.720000000001</v>
      </c>
      <c r="R138">
        <v>97713.76</v>
      </c>
      <c r="S138">
        <v>48.56</v>
      </c>
      <c r="T138">
        <v>1</v>
      </c>
      <c r="U138">
        <v>0</v>
      </c>
      <c r="V138">
        <f>-(MAX($R$2:R138)-R138)/MAX($R$2:R138)</f>
        <v>-0.10707520858783133</v>
      </c>
      <c r="W138">
        <f>MIN($V$3:V138)</f>
        <v>-0.13438297990553322</v>
      </c>
      <c r="Y138" s="1">
        <v>41366</v>
      </c>
      <c r="Z138">
        <v>0</v>
      </c>
      <c r="AA138">
        <v>1996</v>
      </c>
      <c r="AB138">
        <v>40.3200000000069</v>
      </c>
      <c r="AC138">
        <v>96925.759999999995</v>
      </c>
      <c r="AD138">
        <v>96966.080000000002</v>
      </c>
      <c r="AE138">
        <v>48.56</v>
      </c>
      <c r="AF138">
        <v>1</v>
      </c>
      <c r="AG138">
        <v>-1.6200825300599998E-2</v>
      </c>
      <c r="AH138">
        <f>-(MAX($AD$2:AD138)-AD138)/MAX($AD$2:AD138)</f>
        <v>-0.14622092613724413</v>
      </c>
      <c r="AI138">
        <f>MIN($AH$3:AH138)</f>
        <v>-0.15325077835538173</v>
      </c>
      <c r="AK138" s="1">
        <v>41366</v>
      </c>
      <c r="AL138">
        <f>1996</f>
        <v>1996</v>
      </c>
      <c r="AM138">
        <f t="shared" si="8"/>
        <v>40.3200000000069</v>
      </c>
      <c r="AN138">
        <f t="shared" si="9"/>
        <v>96925.760000000009</v>
      </c>
      <c r="AO138">
        <f t="shared" si="10"/>
        <v>96966.080000000016</v>
      </c>
      <c r="AP138">
        <v>48.56</v>
      </c>
      <c r="AQ138">
        <f t="shared" si="11"/>
        <v>-1.6200825300559281E-2</v>
      </c>
      <c r="AR138">
        <f>-(MAX($AO$2:AO138)-AO138)/MAX($AO$2:AO138)</f>
        <v>-0.14622092613724411</v>
      </c>
      <c r="AS138">
        <f>MIN($AR$3:AR138)</f>
        <v>-0.15325077835538106</v>
      </c>
    </row>
    <row r="139" spans="1:45" x14ac:dyDescent="0.2">
      <c r="A139" s="1">
        <v>41367</v>
      </c>
      <c r="B139">
        <v>1926</v>
      </c>
      <c r="C139">
        <v>0</v>
      </c>
      <c r="D139">
        <v>93539.28</v>
      </c>
      <c r="E139">
        <v>0</v>
      </c>
      <c r="F139">
        <v>93539.28</v>
      </c>
      <c r="G139">
        <v>48.56</v>
      </c>
      <c r="H139">
        <v>-1</v>
      </c>
      <c r="I139">
        <v>0</v>
      </c>
      <c r="J139">
        <f>-(MAX($F$2:F139)-F139)/MAX($F$2:F139)</f>
        <v>-0.11171103207551251</v>
      </c>
      <c r="K139">
        <f>MIN($J$3:J139)</f>
        <v>-0.1157090279495048</v>
      </c>
      <c r="M139" s="1">
        <v>41367</v>
      </c>
      <c r="N139">
        <v>2012</v>
      </c>
      <c r="O139">
        <v>0</v>
      </c>
      <c r="P139">
        <v>97713.76</v>
      </c>
      <c r="Q139">
        <v>0</v>
      </c>
      <c r="R139">
        <v>97713.76</v>
      </c>
      <c r="S139">
        <v>48.56</v>
      </c>
      <c r="T139">
        <v>-1</v>
      </c>
      <c r="U139">
        <v>0</v>
      </c>
      <c r="V139">
        <f>-(MAX($R$2:R139)-R139)/MAX($R$2:R139)</f>
        <v>-0.10707520858783133</v>
      </c>
      <c r="W139">
        <f>MIN($V$3:V139)</f>
        <v>-0.13438297990553322</v>
      </c>
      <c r="Y139" s="1">
        <v>41367</v>
      </c>
      <c r="Z139">
        <v>0</v>
      </c>
      <c r="AA139">
        <v>1996</v>
      </c>
      <c r="AB139">
        <v>40.3200000000069</v>
      </c>
      <c r="AC139">
        <v>96925.759999999995</v>
      </c>
      <c r="AD139">
        <v>96966.080000000002</v>
      </c>
      <c r="AE139">
        <v>48.56</v>
      </c>
      <c r="AF139">
        <v>0</v>
      </c>
      <c r="AG139">
        <v>0</v>
      </c>
      <c r="AH139">
        <f>-(MAX($AD$2:AD139)-AD139)/MAX($AD$2:AD139)</f>
        <v>-0.14622092613724413</v>
      </c>
      <c r="AI139">
        <f>MIN($AH$3:AH139)</f>
        <v>-0.15325077835538173</v>
      </c>
      <c r="AK139" s="1">
        <v>41367</v>
      </c>
      <c r="AL139">
        <f>1996</f>
        <v>1996</v>
      </c>
      <c r="AM139">
        <f t="shared" si="8"/>
        <v>40.3200000000069</v>
      </c>
      <c r="AN139">
        <f t="shared" si="9"/>
        <v>96925.760000000009</v>
      </c>
      <c r="AO139">
        <f t="shared" si="10"/>
        <v>96966.080000000016</v>
      </c>
      <c r="AP139">
        <v>48.56</v>
      </c>
      <c r="AQ139">
        <f t="shared" si="11"/>
        <v>0</v>
      </c>
      <c r="AR139">
        <f>-(MAX($AO$2:AO139)-AO139)/MAX($AO$2:AO139)</f>
        <v>-0.14622092613724411</v>
      </c>
      <c r="AS139">
        <f>MIN($AR$3:AR139)</f>
        <v>-0.15325077835538106</v>
      </c>
    </row>
    <row r="140" spans="1:45" x14ac:dyDescent="0.2">
      <c r="A140" s="1">
        <v>41368</v>
      </c>
      <c r="B140">
        <v>0</v>
      </c>
      <c r="C140">
        <v>0</v>
      </c>
      <c r="D140">
        <v>93539.28</v>
      </c>
      <c r="E140">
        <v>0</v>
      </c>
      <c r="F140">
        <v>93539.28</v>
      </c>
      <c r="G140">
        <v>48.56</v>
      </c>
      <c r="H140">
        <v>-1</v>
      </c>
      <c r="I140">
        <v>0</v>
      </c>
      <c r="J140">
        <f>-(MAX($F$2:F140)-F140)/MAX($F$2:F140)</f>
        <v>-0.11171103207551251</v>
      </c>
      <c r="K140">
        <f>MIN($J$3:J140)</f>
        <v>-0.1157090279495048</v>
      </c>
      <c r="M140" s="1">
        <v>41368</v>
      </c>
      <c r="N140">
        <v>0</v>
      </c>
      <c r="O140">
        <v>0</v>
      </c>
      <c r="P140">
        <v>97713.76</v>
      </c>
      <c r="Q140">
        <v>0</v>
      </c>
      <c r="R140">
        <v>97713.76</v>
      </c>
      <c r="S140">
        <v>48.56</v>
      </c>
      <c r="T140">
        <v>-1</v>
      </c>
      <c r="U140">
        <v>0</v>
      </c>
      <c r="V140">
        <f>-(MAX($R$2:R140)-R140)/MAX($R$2:R140)</f>
        <v>-0.10707520858783133</v>
      </c>
      <c r="W140">
        <f>MIN($V$3:V140)</f>
        <v>-0.13438297990553322</v>
      </c>
      <c r="Y140" s="1">
        <v>41368</v>
      </c>
      <c r="Z140">
        <v>0</v>
      </c>
      <c r="AA140">
        <v>1996</v>
      </c>
      <c r="AB140">
        <v>40.3200000000069</v>
      </c>
      <c r="AC140">
        <v>96925.759999999995</v>
      </c>
      <c r="AD140">
        <v>96966.080000000002</v>
      </c>
      <c r="AE140">
        <v>48.56</v>
      </c>
      <c r="AF140">
        <v>0</v>
      </c>
      <c r="AG140">
        <v>0</v>
      </c>
      <c r="AH140">
        <f>-(MAX($AD$2:AD140)-AD140)/MAX($AD$2:AD140)</f>
        <v>-0.14622092613724413</v>
      </c>
      <c r="AI140">
        <f>MIN($AH$3:AH140)</f>
        <v>-0.15325077835538173</v>
      </c>
      <c r="AK140" s="1">
        <v>41368</v>
      </c>
      <c r="AL140">
        <f>1996</f>
        <v>1996</v>
      </c>
      <c r="AM140">
        <f t="shared" si="8"/>
        <v>40.3200000000069</v>
      </c>
      <c r="AN140">
        <f t="shared" si="9"/>
        <v>96925.760000000009</v>
      </c>
      <c r="AO140">
        <f t="shared" si="10"/>
        <v>96966.080000000016</v>
      </c>
      <c r="AP140">
        <v>48.56</v>
      </c>
      <c r="AQ140">
        <f t="shared" si="11"/>
        <v>0</v>
      </c>
      <c r="AR140">
        <f>-(MAX($AO$2:AO140)-AO140)/MAX($AO$2:AO140)</f>
        <v>-0.14622092613724411</v>
      </c>
      <c r="AS140">
        <f>MIN($AR$3:AR140)</f>
        <v>-0.15325077835538106</v>
      </c>
    </row>
    <row r="141" spans="1:45" x14ac:dyDescent="0.2">
      <c r="A141" s="1">
        <v>41369</v>
      </c>
      <c r="B141">
        <v>1971</v>
      </c>
      <c r="C141">
        <v>1971</v>
      </c>
      <c r="D141">
        <v>35.040000000037203</v>
      </c>
      <c r="E141">
        <v>93504.239999999903</v>
      </c>
      <c r="F141">
        <v>93539.28</v>
      </c>
      <c r="G141">
        <v>47.44</v>
      </c>
      <c r="H141">
        <v>1</v>
      </c>
      <c r="I141">
        <v>0</v>
      </c>
      <c r="J141">
        <f>-(MAX($F$2:F141)-F141)/MAX($F$2:F141)</f>
        <v>-0.11171103207551251</v>
      </c>
      <c r="K141">
        <f>MIN($J$3:J141)</f>
        <v>-0.1157090279495048</v>
      </c>
      <c r="M141" s="1">
        <v>41369</v>
      </c>
      <c r="N141">
        <v>2059</v>
      </c>
      <c r="O141">
        <v>2059</v>
      </c>
      <c r="P141">
        <v>34.800000000032</v>
      </c>
      <c r="Q141">
        <v>97678.959999999905</v>
      </c>
      <c r="R141">
        <v>97713.76</v>
      </c>
      <c r="S141">
        <v>47.44</v>
      </c>
      <c r="T141">
        <v>1</v>
      </c>
      <c r="U141">
        <v>0</v>
      </c>
      <c r="V141">
        <f>-(MAX($R$2:R141)-R141)/MAX($R$2:R141)</f>
        <v>-0.10707520858783133</v>
      </c>
      <c r="W141">
        <f>MIN($V$3:V141)</f>
        <v>-0.13438297990553322</v>
      </c>
      <c r="Y141" s="1">
        <v>41369</v>
      </c>
      <c r="Z141">
        <v>0</v>
      </c>
      <c r="AA141">
        <v>1996</v>
      </c>
      <c r="AB141">
        <v>40.3200000000069</v>
      </c>
      <c r="AC141">
        <v>94690.239999999903</v>
      </c>
      <c r="AD141">
        <v>94730.559999999896</v>
      </c>
      <c r="AE141">
        <v>47.44</v>
      </c>
      <c r="AF141">
        <v>1</v>
      </c>
      <c r="AG141">
        <v>-2.3054659938800001E-2</v>
      </c>
      <c r="AH141">
        <f>-(MAX($AD$2:AD141)-AD141)/MAX($AD$2:AD141)</f>
        <v>-0.16590451234802794</v>
      </c>
      <c r="AI141">
        <f>MIN($AH$3:AH141)</f>
        <v>-0.16590451234802794</v>
      </c>
      <c r="AK141" s="1">
        <v>41369</v>
      </c>
      <c r="AL141">
        <f>1996</f>
        <v>1996</v>
      </c>
      <c r="AM141">
        <f t="shared" si="8"/>
        <v>40.3200000000069</v>
      </c>
      <c r="AN141">
        <f t="shared" si="9"/>
        <v>94690.239999999991</v>
      </c>
      <c r="AO141">
        <f t="shared" si="10"/>
        <v>94730.559999999998</v>
      </c>
      <c r="AP141">
        <v>47.44</v>
      </c>
      <c r="AQ141">
        <f t="shared" si="11"/>
        <v>-2.3054659938815905E-2</v>
      </c>
      <c r="AR141">
        <f>-(MAX($AO$2:AO141)-AO141)/MAX($AO$2:AO141)</f>
        <v>-0.16590451234802714</v>
      </c>
      <c r="AS141">
        <f>MIN($AR$3:AR141)</f>
        <v>-0.16590451234802714</v>
      </c>
    </row>
    <row r="142" spans="1:45" x14ac:dyDescent="0.2">
      <c r="A142" s="1">
        <v>41372</v>
      </c>
      <c r="B142">
        <v>1971</v>
      </c>
      <c r="C142">
        <v>0</v>
      </c>
      <c r="D142">
        <v>95116.08</v>
      </c>
      <c r="E142">
        <v>0</v>
      </c>
      <c r="F142">
        <v>95116.08</v>
      </c>
      <c r="G142">
        <v>48.24</v>
      </c>
      <c r="H142">
        <v>-1</v>
      </c>
      <c r="I142">
        <v>1.6857089342599999E-2</v>
      </c>
      <c r="J142">
        <f>-(MAX($F$2:F142)-F142)/MAX($F$2:F142)</f>
        <v>-9.6737065581186985E-2</v>
      </c>
      <c r="K142">
        <f>MIN($J$3:J142)</f>
        <v>-0.1157090279495048</v>
      </c>
      <c r="M142" s="1">
        <v>41372</v>
      </c>
      <c r="N142">
        <v>0</v>
      </c>
      <c r="O142">
        <v>2059</v>
      </c>
      <c r="P142">
        <v>34.800000000032</v>
      </c>
      <c r="Q142">
        <v>99326.16</v>
      </c>
      <c r="R142">
        <v>99360.960000000006</v>
      </c>
      <c r="S142">
        <v>48.24</v>
      </c>
      <c r="T142">
        <v>0</v>
      </c>
      <c r="U142">
        <v>1.68574006363E-2</v>
      </c>
      <c r="V142">
        <f>-(MAX($R$2:R142)-R142)/MAX($R$2:R142)</f>
        <v>-9.2022817640904975E-2</v>
      </c>
      <c r="W142">
        <f>MIN($V$3:V142)</f>
        <v>-0.13438297990553322</v>
      </c>
      <c r="Y142" s="1">
        <v>41372</v>
      </c>
      <c r="Z142">
        <v>0</v>
      </c>
      <c r="AA142">
        <v>1996</v>
      </c>
      <c r="AB142">
        <v>40.3200000000069</v>
      </c>
      <c r="AC142">
        <v>96287.039999999994</v>
      </c>
      <c r="AD142">
        <v>96327.360000000001</v>
      </c>
      <c r="AE142">
        <v>48.24</v>
      </c>
      <c r="AF142">
        <v>0</v>
      </c>
      <c r="AG142">
        <v>1.6856228866400001E-2</v>
      </c>
      <c r="AH142">
        <f>-(MAX($AD$2:AD142)-AD142)/MAX($AD$2:AD142)</f>
        <v>-0.15184480791175353</v>
      </c>
      <c r="AI142">
        <f>MIN($AH$3:AH142)</f>
        <v>-0.16590451234802794</v>
      </c>
      <c r="AK142" s="1">
        <v>41372</v>
      </c>
      <c r="AL142">
        <f>1996</f>
        <v>1996</v>
      </c>
      <c r="AM142">
        <f t="shared" si="8"/>
        <v>40.3200000000069</v>
      </c>
      <c r="AN142">
        <f t="shared" si="9"/>
        <v>96287.040000000008</v>
      </c>
      <c r="AO142">
        <f t="shared" si="10"/>
        <v>96327.360000000015</v>
      </c>
      <c r="AP142">
        <v>48.24</v>
      </c>
      <c r="AQ142">
        <f t="shared" si="11"/>
        <v>1.6856228866376569E-2</v>
      </c>
      <c r="AR142">
        <f>-(MAX($AO$2:AO142)-AO142)/MAX($AO$2:AO142)</f>
        <v>-0.1518448079117535</v>
      </c>
      <c r="AS142">
        <f>MIN($AR$3:AR142)</f>
        <v>-0.16590451234802714</v>
      </c>
    </row>
    <row r="143" spans="1:45" x14ac:dyDescent="0.2">
      <c r="A143" s="1">
        <v>41373</v>
      </c>
      <c r="B143">
        <v>0</v>
      </c>
      <c r="C143">
        <v>0</v>
      </c>
      <c r="D143">
        <v>95116.08</v>
      </c>
      <c r="E143">
        <v>0</v>
      </c>
      <c r="F143">
        <v>95116.08</v>
      </c>
      <c r="G143">
        <v>49.52</v>
      </c>
      <c r="H143">
        <v>-1</v>
      </c>
      <c r="I143">
        <v>0</v>
      </c>
      <c r="J143">
        <f>-(MAX($F$2:F143)-F143)/MAX($F$2:F143)</f>
        <v>-9.6737065581186985E-2</v>
      </c>
      <c r="K143">
        <f>MIN($J$3:J143)</f>
        <v>-0.1157090279495048</v>
      </c>
      <c r="M143" s="1">
        <v>41373</v>
      </c>
      <c r="N143">
        <v>0</v>
      </c>
      <c r="O143">
        <v>2059</v>
      </c>
      <c r="P143">
        <v>34.800000000032</v>
      </c>
      <c r="Q143">
        <v>101961.68</v>
      </c>
      <c r="R143">
        <v>101996.48</v>
      </c>
      <c r="S143">
        <v>49.52</v>
      </c>
      <c r="T143">
        <v>0</v>
      </c>
      <c r="U143">
        <v>2.6524703465E-2</v>
      </c>
      <c r="V143">
        <f>-(MAX($R$2:R143)-R143)/MAX($R$2:R143)</f>
        <v>-6.7938992125823078E-2</v>
      </c>
      <c r="W143">
        <f>MIN($V$3:V143)</f>
        <v>-0.13438297990553322</v>
      </c>
      <c r="Y143" s="1">
        <v>41373</v>
      </c>
      <c r="Z143">
        <v>0</v>
      </c>
      <c r="AA143">
        <v>1996</v>
      </c>
      <c r="AB143">
        <v>40.3200000000069</v>
      </c>
      <c r="AC143">
        <v>98841.919999999998</v>
      </c>
      <c r="AD143">
        <v>98882.240000000005</v>
      </c>
      <c r="AE143">
        <v>49.52</v>
      </c>
      <c r="AF143">
        <v>0</v>
      </c>
      <c r="AG143">
        <v>2.6522890277499999E-2</v>
      </c>
      <c r="AH143">
        <f>-(MAX($AD$2:AD143)-AD143)/MAX($AD$2:AD143)</f>
        <v>-0.12934928081371594</v>
      </c>
      <c r="AI143">
        <f>MIN($AH$3:AH143)</f>
        <v>-0.16590451234802794</v>
      </c>
      <c r="AK143" s="1">
        <v>41373</v>
      </c>
      <c r="AL143">
        <f>1996</f>
        <v>1996</v>
      </c>
      <c r="AM143">
        <f t="shared" si="8"/>
        <v>40.3200000000069</v>
      </c>
      <c r="AN143">
        <f t="shared" si="9"/>
        <v>98841.920000000013</v>
      </c>
      <c r="AO143">
        <f t="shared" si="10"/>
        <v>98882.24000000002</v>
      </c>
      <c r="AP143">
        <v>49.52</v>
      </c>
      <c r="AQ143">
        <f t="shared" si="11"/>
        <v>2.6522890277487148E-2</v>
      </c>
      <c r="AR143">
        <f>-(MAX($AO$2:AO143)-AO143)/MAX($AO$2:AO143)</f>
        <v>-0.12934928081371591</v>
      </c>
      <c r="AS143">
        <f>MIN($AR$3:AR143)</f>
        <v>-0.16590451234802714</v>
      </c>
    </row>
    <row r="144" spans="1:45" x14ac:dyDescent="0.2">
      <c r="A144" s="1">
        <v>41374</v>
      </c>
      <c r="B144">
        <v>0</v>
      </c>
      <c r="C144">
        <v>0</v>
      </c>
      <c r="D144">
        <v>95116.08</v>
      </c>
      <c r="E144">
        <v>0</v>
      </c>
      <c r="F144">
        <v>95116.08</v>
      </c>
      <c r="G144">
        <v>49.88</v>
      </c>
      <c r="H144">
        <v>0</v>
      </c>
      <c r="I144">
        <v>0</v>
      </c>
      <c r="J144">
        <f>-(MAX($F$2:F144)-F144)/MAX($F$2:F144)</f>
        <v>-9.6737065581186985E-2</v>
      </c>
      <c r="K144">
        <f>MIN($J$3:J144)</f>
        <v>-0.1157090279495048</v>
      </c>
      <c r="M144" s="1">
        <v>41374</v>
      </c>
      <c r="N144">
        <v>0</v>
      </c>
      <c r="O144">
        <v>2059</v>
      </c>
      <c r="P144">
        <v>34.800000000032</v>
      </c>
      <c r="Q144">
        <v>102702.92</v>
      </c>
      <c r="R144">
        <v>102737.72</v>
      </c>
      <c r="S144">
        <v>49.88</v>
      </c>
      <c r="T144">
        <v>0</v>
      </c>
      <c r="U144">
        <v>7.26730961696E-3</v>
      </c>
      <c r="V144">
        <f>-(MAX($R$2:R144)-R144)/MAX($R$2:R144)</f>
        <v>-6.116541619970621E-2</v>
      </c>
      <c r="W144">
        <f>MIN($V$3:V144)</f>
        <v>-0.13438297990553322</v>
      </c>
      <c r="Y144" s="1">
        <v>41374</v>
      </c>
      <c r="Z144">
        <v>0</v>
      </c>
      <c r="AA144">
        <v>1996</v>
      </c>
      <c r="AB144">
        <v>40.3200000000069</v>
      </c>
      <c r="AC144">
        <v>99560.48</v>
      </c>
      <c r="AD144">
        <v>99600.8</v>
      </c>
      <c r="AE144">
        <v>49.88</v>
      </c>
      <c r="AF144">
        <v>0</v>
      </c>
      <c r="AG144">
        <v>7.2668256706199998E-3</v>
      </c>
      <c r="AH144">
        <f>-(MAX($AD$2:AD144)-AD144)/MAX($AD$2:AD144)</f>
        <v>-0.1230224138173929</v>
      </c>
      <c r="AI144">
        <f>MIN($AH$3:AH144)</f>
        <v>-0.16590451234802794</v>
      </c>
      <c r="AK144" s="1">
        <v>41374</v>
      </c>
      <c r="AL144">
        <f>1996</f>
        <v>1996</v>
      </c>
      <c r="AM144">
        <f t="shared" si="8"/>
        <v>40.3200000000069</v>
      </c>
      <c r="AN144">
        <f t="shared" si="9"/>
        <v>99560.48000000001</v>
      </c>
      <c r="AO144">
        <f t="shared" si="10"/>
        <v>99600.800000000017</v>
      </c>
      <c r="AP144">
        <v>49.88</v>
      </c>
      <c r="AQ144">
        <f t="shared" si="11"/>
        <v>7.2668256706158512E-3</v>
      </c>
      <c r="AR144">
        <f>-(MAX($AO$2:AO144)-AO144)/MAX($AO$2:AO144)</f>
        <v>-0.12302241381739287</v>
      </c>
      <c r="AS144">
        <f>MIN($AR$3:AR144)</f>
        <v>-0.16590451234802714</v>
      </c>
    </row>
    <row r="145" spans="1:45" x14ac:dyDescent="0.2">
      <c r="A145" s="1">
        <v>41375</v>
      </c>
      <c r="B145">
        <v>1899</v>
      </c>
      <c r="C145">
        <v>1899</v>
      </c>
      <c r="D145">
        <v>14.1600000000471</v>
      </c>
      <c r="E145">
        <v>95101.919999999896</v>
      </c>
      <c r="F145">
        <v>95116.08</v>
      </c>
      <c r="G145">
        <v>50.08</v>
      </c>
      <c r="H145">
        <v>1</v>
      </c>
      <c r="I145">
        <v>0</v>
      </c>
      <c r="J145">
        <f>-(MAX($F$2:F145)-F145)/MAX($F$2:F145)</f>
        <v>-9.6737065581186985E-2</v>
      </c>
      <c r="K145">
        <f>MIN($J$3:J145)</f>
        <v>-0.1157090279495048</v>
      </c>
      <c r="M145" s="1">
        <v>41375</v>
      </c>
      <c r="N145">
        <v>0</v>
      </c>
      <c r="O145">
        <v>2059</v>
      </c>
      <c r="P145">
        <v>34.800000000032</v>
      </c>
      <c r="Q145">
        <v>103114.72</v>
      </c>
      <c r="R145">
        <v>103149.52</v>
      </c>
      <c r="S145">
        <v>50.08</v>
      </c>
      <c r="T145">
        <v>1</v>
      </c>
      <c r="U145">
        <v>4.0082649293800001E-3</v>
      </c>
      <c r="V145">
        <f>-(MAX($R$2:R145)-R145)/MAX($R$2:R145)</f>
        <v>-5.7402318462974625E-2</v>
      </c>
      <c r="W145">
        <f>MIN($V$3:V145)</f>
        <v>-0.13438297990553322</v>
      </c>
      <c r="Y145" s="1">
        <v>41375</v>
      </c>
      <c r="Z145">
        <v>0</v>
      </c>
      <c r="AA145">
        <v>1996</v>
      </c>
      <c r="AB145">
        <v>40.3200000000069</v>
      </c>
      <c r="AC145">
        <v>99959.679999999906</v>
      </c>
      <c r="AD145">
        <v>100000</v>
      </c>
      <c r="AE145">
        <v>50.08</v>
      </c>
      <c r="AF145">
        <v>0</v>
      </c>
      <c r="AG145">
        <v>4.0079999357400002E-3</v>
      </c>
      <c r="AH145">
        <f>-(MAX($AD$2:AD145)-AD145)/MAX($AD$2:AD145)</f>
        <v>-0.11950748770832455</v>
      </c>
      <c r="AI145">
        <f>MIN($AH$3:AH145)</f>
        <v>-0.16590451234802794</v>
      </c>
      <c r="AK145" s="1">
        <v>41375</v>
      </c>
      <c r="AL145">
        <f>1996</f>
        <v>1996</v>
      </c>
      <c r="AM145">
        <f t="shared" si="8"/>
        <v>40.3200000000069</v>
      </c>
      <c r="AN145">
        <f t="shared" si="9"/>
        <v>99959.679999999993</v>
      </c>
      <c r="AO145">
        <f t="shared" si="10"/>
        <v>100000</v>
      </c>
      <c r="AP145">
        <v>50.08</v>
      </c>
      <c r="AQ145">
        <f t="shared" si="11"/>
        <v>4.0079999357433118E-3</v>
      </c>
      <c r="AR145">
        <f>-(MAX($AO$2:AO145)-AO145)/MAX($AO$2:AO145)</f>
        <v>-0.11950748770832466</v>
      </c>
      <c r="AS145">
        <f>MIN($AR$3:AR145)</f>
        <v>-0.16590451234802714</v>
      </c>
    </row>
    <row r="146" spans="1:45" x14ac:dyDescent="0.2">
      <c r="A146" s="1">
        <v>41376</v>
      </c>
      <c r="B146">
        <v>0</v>
      </c>
      <c r="C146">
        <v>1899</v>
      </c>
      <c r="D146">
        <v>14.1600000000471</v>
      </c>
      <c r="E146">
        <v>94950</v>
      </c>
      <c r="F146">
        <v>94964.160000000003</v>
      </c>
      <c r="G146">
        <v>50</v>
      </c>
      <c r="H146">
        <v>0</v>
      </c>
      <c r="I146">
        <v>-1.5972062767900001E-3</v>
      </c>
      <c r="J146">
        <f>-(MAX($F$2:F146)-F146)/MAX($F$2:F146)</f>
        <v>-9.8179762809635682E-2</v>
      </c>
      <c r="K146">
        <f>MIN($J$3:J146)</f>
        <v>-0.1157090279495048</v>
      </c>
      <c r="M146" s="1">
        <v>41376</v>
      </c>
      <c r="N146">
        <v>0</v>
      </c>
      <c r="O146">
        <v>2059</v>
      </c>
      <c r="P146">
        <v>34.800000000032</v>
      </c>
      <c r="Q146">
        <v>102950</v>
      </c>
      <c r="R146">
        <v>102984.8</v>
      </c>
      <c r="S146">
        <v>50</v>
      </c>
      <c r="T146">
        <v>0</v>
      </c>
      <c r="U146">
        <v>-1.59690515283E-3</v>
      </c>
      <c r="V146">
        <f>-(MAX($R$2:R146)-R146)/MAX($R$2:R146)</f>
        <v>-5.8907557557667259E-2</v>
      </c>
      <c r="W146">
        <f>MIN($V$3:V146)</f>
        <v>-0.13438297990553322</v>
      </c>
      <c r="Y146" s="1">
        <v>41376</v>
      </c>
      <c r="Z146">
        <v>0</v>
      </c>
      <c r="AA146">
        <v>1996</v>
      </c>
      <c r="AB146">
        <v>40.3200000000069</v>
      </c>
      <c r="AC146">
        <v>99800</v>
      </c>
      <c r="AD146">
        <v>99840.320000000007</v>
      </c>
      <c r="AE146">
        <v>50</v>
      </c>
      <c r="AF146">
        <v>0</v>
      </c>
      <c r="AG146">
        <v>-1.5968E-3</v>
      </c>
      <c r="AH146">
        <f>-(MAX($AD$2:AD146)-AD146)/MAX($AD$2:AD146)</f>
        <v>-0.12091345815195184</v>
      </c>
      <c r="AI146">
        <f>MIN($AH$3:AH146)</f>
        <v>-0.16590451234802794</v>
      </c>
      <c r="AK146" s="1">
        <v>41376</v>
      </c>
      <c r="AL146">
        <f>1996</f>
        <v>1996</v>
      </c>
      <c r="AM146">
        <f t="shared" si="8"/>
        <v>40.3200000000069</v>
      </c>
      <c r="AN146">
        <f t="shared" si="9"/>
        <v>99800</v>
      </c>
      <c r="AO146">
        <f t="shared" si="10"/>
        <v>99840.320000000007</v>
      </c>
      <c r="AP146">
        <v>50</v>
      </c>
      <c r="AQ146">
        <f t="shared" si="11"/>
        <v>-1.5967999999999302E-3</v>
      </c>
      <c r="AR146">
        <f>-(MAX($AO$2:AO146)-AO146)/MAX($AO$2:AO146)</f>
        <v>-0.12091345815195195</v>
      </c>
      <c r="AS146">
        <f>MIN($AR$3:AR146)</f>
        <v>-0.16590451234802714</v>
      </c>
    </row>
    <row r="147" spans="1:45" x14ac:dyDescent="0.2">
      <c r="A147" s="1">
        <v>41379</v>
      </c>
      <c r="B147">
        <v>0</v>
      </c>
      <c r="C147">
        <v>1899</v>
      </c>
      <c r="D147">
        <v>14.1600000000471</v>
      </c>
      <c r="E147">
        <v>93430.8</v>
      </c>
      <c r="F147">
        <v>93444.96</v>
      </c>
      <c r="G147">
        <v>49.2</v>
      </c>
      <c r="H147">
        <v>1</v>
      </c>
      <c r="I147">
        <v>-1.59976142578E-2</v>
      </c>
      <c r="J147">
        <f>-(MAX($F$2:F147)-F147)/MAX($F$2:F147)</f>
        <v>-0.11260673509412278</v>
      </c>
      <c r="K147">
        <f>MIN($J$3:J147)</f>
        <v>-0.1157090279495048</v>
      </c>
      <c r="M147" s="1">
        <v>41379</v>
      </c>
      <c r="N147">
        <v>0</v>
      </c>
      <c r="O147">
        <v>2059</v>
      </c>
      <c r="P147">
        <v>34.800000000032</v>
      </c>
      <c r="Q147">
        <v>101302.8</v>
      </c>
      <c r="R147">
        <v>101337.60000000001</v>
      </c>
      <c r="S147">
        <v>49.2</v>
      </c>
      <c r="T147">
        <v>0</v>
      </c>
      <c r="U147">
        <v>-1.5994593376899999E-2</v>
      </c>
      <c r="V147">
        <f>-(MAX($R$2:R147)-R147)/MAX($R$2:R147)</f>
        <v>-7.3959948504593476E-2</v>
      </c>
      <c r="W147">
        <f>MIN($V$3:V147)</f>
        <v>-0.13438297990553322</v>
      </c>
      <c r="Y147" s="1">
        <v>41379</v>
      </c>
      <c r="Z147">
        <v>0</v>
      </c>
      <c r="AA147">
        <v>1996</v>
      </c>
      <c r="AB147">
        <v>40.3200000000069</v>
      </c>
      <c r="AC147">
        <v>98203.199999999997</v>
      </c>
      <c r="AD147">
        <v>98243.520000000004</v>
      </c>
      <c r="AE147">
        <v>49.2</v>
      </c>
      <c r="AF147">
        <v>0</v>
      </c>
      <c r="AG147">
        <v>-1.59935384822E-2</v>
      </c>
      <c r="AH147">
        <f>-(MAX($AD$2:AD147)-AD147)/MAX($AD$2:AD147)</f>
        <v>-0.13497316258822534</v>
      </c>
      <c r="AI147">
        <f>MIN($AH$3:AH147)</f>
        <v>-0.16590451234802794</v>
      </c>
      <c r="AK147" s="1">
        <v>41379</v>
      </c>
      <c r="AL147">
        <f>1996</f>
        <v>1996</v>
      </c>
      <c r="AM147">
        <f t="shared" si="8"/>
        <v>40.3200000000069</v>
      </c>
      <c r="AN147">
        <f t="shared" si="9"/>
        <v>98203.200000000012</v>
      </c>
      <c r="AO147">
        <f t="shared" si="10"/>
        <v>98243.520000000019</v>
      </c>
      <c r="AP147">
        <v>49.2</v>
      </c>
      <c r="AQ147">
        <f t="shared" si="11"/>
        <v>-1.5993538482248337E-2</v>
      </c>
      <c r="AR147">
        <f>-(MAX($AO$2:AO147)-AO147)/MAX($AO$2:AO147)</f>
        <v>-0.13497316258822531</v>
      </c>
      <c r="AS147">
        <f>MIN($AR$3:AR147)</f>
        <v>-0.16590451234802714</v>
      </c>
    </row>
    <row r="148" spans="1:45" x14ac:dyDescent="0.2">
      <c r="A148" s="1">
        <v>41380</v>
      </c>
      <c r="B148">
        <v>0</v>
      </c>
      <c r="C148">
        <v>1899</v>
      </c>
      <c r="D148">
        <v>14.1600000000471</v>
      </c>
      <c r="E148">
        <v>92899.08</v>
      </c>
      <c r="F148">
        <v>92913.24</v>
      </c>
      <c r="G148">
        <v>48.92</v>
      </c>
      <c r="H148">
        <v>0</v>
      </c>
      <c r="I148">
        <v>-5.6901945273499996E-3</v>
      </c>
      <c r="J148">
        <f>-(MAX($F$2:F148)-F148)/MAX($F$2:F148)</f>
        <v>-0.11765617539369329</v>
      </c>
      <c r="K148">
        <f>MIN($J$3:J148)</f>
        <v>-0.11765617539369329</v>
      </c>
      <c r="M148" s="1">
        <v>41380</v>
      </c>
      <c r="N148">
        <v>0</v>
      </c>
      <c r="O148">
        <v>2059</v>
      </c>
      <c r="P148">
        <v>34.800000000032</v>
      </c>
      <c r="Q148">
        <v>100726.28</v>
      </c>
      <c r="R148">
        <v>100761.08</v>
      </c>
      <c r="S148">
        <v>48.92</v>
      </c>
      <c r="T148">
        <v>0</v>
      </c>
      <c r="U148">
        <v>-5.6891025640999999E-3</v>
      </c>
      <c r="V148">
        <f>-(MAX($R$2:R148)-R148)/MAX($R$2:R148)</f>
        <v>-7.9228285336017709E-2</v>
      </c>
      <c r="W148">
        <f>MIN($V$3:V148)</f>
        <v>-0.13438297990553322</v>
      </c>
      <c r="Y148" s="1">
        <v>41380</v>
      </c>
      <c r="Z148">
        <v>0</v>
      </c>
      <c r="AA148">
        <v>1996</v>
      </c>
      <c r="AB148">
        <v>40.3200000000069</v>
      </c>
      <c r="AC148">
        <v>97644.32</v>
      </c>
      <c r="AD148">
        <v>97684.64</v>
      </c>
      <c r="AE148">
        <v>48.92</v>
      </c>
      <c r="AF148">
        <v>0</v>
      </c>
      <c r="AG148">
        <v>-5.6887212510299996E-3</v>
      </c>
      <c r="AH148">
        <f>-(MAX($AD$2:AD148)-AD148)/MAX($AD$2:AD148)</f>
        <v>-0.1398940591409211</v>
      </c>
      <c r="AI148">
        <f>MIN($AH$3:AH148)</f>
        <v>-0.16590451234802794</v>
      </c>
      <c r="AK148" s="1">
        <v>41380</v>
      </c>
      <c r="AL148">
        <f>1996</f>
        <v>1996</v>
      </c>
      <c r="AM148">
        <f t="shared" si="8"/>
        <v>40.3200000000069</v>
      </c>
      <c r="AN148">
        <f t="shared" si="9"/>
        <v>97644.32</v>
      </c>
      <c r="AO148">
        <f t="shared" si="10"/>
        <v>97684.640000000014</v>
      </c>
      <c r="AP148">
        <v>48.92</v>
      </c>
      <c r="AQ148">
        <f t="shared" si="11"/>
        <v>-5.6887212510301401E-3</v>
      </c>
      <c r="AR148">
        <f>-(MAX($AO$2:AO148)-AO148)/MAX($AO$2:AO148)</f>
        <v>-0.13989405914092107</v>
      </c>
      <c r="AS148">
        <f>MIN($AR$3:AR148)</f>
        <v>-0.16590451234802714</v>
      </c>
    </row>
    <row r="149" spans="1:45" x14ac:dyDescent="0.2">
      <c r="A149" s="1">
        <v>41381</v>
      </c>
      <c r="B149">
        <v>0</v>
      </c>
      <c r="C149">
        <v>1899</v>
      </c>
      <c r="D149">
        <v>14.1600000000471</v>
      </c>
      <c r="E149">
        <v>94950</v>
      </c>
      <c r="F149">
        <v>94964.160000000003</v>
      </c>
      <c r="G149">
        <v>50</v>
      </c>
      <c r="H149">
        <v>0</v>
      </c>
      <c r="I149">
        <v>2.20734956611E-2</v>
      </c>
      <c r="J149">
        <f>-(MAX($F$2:F149)-F149)/MAX($F$2:F149)</f>
        <v>-9.8179762809635682E-2</v>
      </c>
      <c r="K149">
        <f>MIN($J$3:J149)</f>
        <v>-0.11765617539369329</v>
      </c>
      <c r="M149" s="1">
        <v>41381</v>
      </c>
      <c r="N149">
        <v>0</v>
      </c>
      <c r="O149">
        <v>2059</v>
      </c>
      <c r="P149">
        <v>34.800000000032</v>
      </c>
      <c r="Q149">
        <v>102950</v>
      </c>
      <c r="R149">
        <v>102984.8</v>
      </c>
      <c r="S149">
        <v>50</v>
      </c>
      <c r="T149">
        <v>0</v>
      </c>
      <c r="U149">
        <v>2.2069235462699999E-2</v>
      </c>
      <c r="V149">
        <f>-(MAX($R$2:R149)-R149)/MAX($R$2:R149)</f>
        <v>-5.8907557557667259E-2</v>
      </c>
      <c r="W149">
        <f>MIN($V$3:V149)</f>
        <v>-0.13438297990553322</v>
      </c>
      <c r="Y149" s="1">
        <v>41381</v>
      </c>
      <c r="Z149">
        <v>0</v>
      </c>
      <c r="AA149">
        <v>1996</v>
      </c>
      <c r="AB149">
        <v>40.3200000000069</v>
      </c>
      <c r="AC149">
        <v>99800</v>
      </c>
      <c r="AD149">
        <v>99840.320000000007</v>
      </c>
      <c r="AE149">
        <v>50</v>
      </c>
      <c r="AF149">
        <v>0</v>
      </c>
      <c r="AG149">
        <v>2.2067747805599999E-2</v>
      </c>
      <c r="AH149">
        <f>-(MAX($AD$2:AD149)-AD149)/MAX($AD$2:AD149)</f>
        <v>-0.12091345815195184</v>
      </c>
      <c r="AI149">
        <f>MIN($AH$3:AH149)</f>
        <v>-0.16590451234802794</v>
      </c>
      <c r="AK149" s="1">
        <v>41381</v>
      </c>
      <c r="AL149">
        <f>1996</f>
        <v>1996</v>
      </c>
      <c r="AM149">
        <f t="shared" si="8"/>
        <v>40.3200000000069</v>
      </c>
      <c r="AN149">
        <f t="shared" si="9"/>
        <v>99800</v>
      </c>
      <c r="AO149">
        <f t="shared" si="10"/>
        <v>99840.320000000007</v>
      </c>
      <c r="AP149">
        <v>50</v>
      </c>
      <c r="AQ149">
        <f t="shared" si="11"/>
        <v>2.2067747805591471E-2</v>
      </c>
      <c r="AR149">
        <f>-(MAX($AO$2:AO149)-AO149)/MAX($AO$2:AO149)</f>
        <v>-0.12091345815195195</v>
      </c>
      <c r="AS149">
        <f>MIN($AR$3:AR149)</f>
        <v>-0.16590451234802714</v>
      </c>
    </row>
    <row r="150" spans="1:45" x14ac:dyDescent="0.2">
      <c r="A150" s="1">
        <v>41382</v>
      </c>
      <c r="B150">
        <v>0</v>
      </c>
      <c r="C150">
        <v>1899</v>
      </c>
      <c r="D150">
        <v>14.1600000000471</v>
      </c>
      <c r="E150">
        <v>93886.559999999896</v>
      </c>
      <c r="F150">
        <v>93900.72</v>
      </c>
      <c r="G150">
        <v>49.44</v>
      </c>
      <c r="H150">
        <v>0</v>
      </c>
      <c r="I150">
        <v>-1.1198329980500001E-2</v>
      </c>
      <c r="J150">
        <f>-(MAX($F$2:F150)-F150)/MAX($F$2:F150)</f>
        <v>-0.1082786434087767</v>
      </c>
      <c r="K150">
        <f>MIN($J$3:J150)</f>
        <v>-0.11765617539369329</v>
      </c>
      <c r="M150" s="1">
        <v>41382</v>
      </c>
      <c r="N150">
        <v>0</v>
      </c>
      <c r="O150">
        <v>2059</v>
      </c>
      <c r="P150">
        <v>34.800000000032</v>
      </c>
      <c r="Q150">
        <v>101796.959999999</v>
      </c>
      <c r="R150">
        <v>101831.76</v>
      </c>
      <c r="S150">
        <v>49.44</v>
      </c>
      <c r="T150">
        <v>0</v>
      </c>
      <c r="U150">
        <v>-1.1196215363799999E-2</v>
      </c>
      <c r="V150">
        <f>-(MAX($R$2:R150)-R150)/MAX($R$2:R150)</f>
        <v>-6.9444231220515712E-2</v>
      </c>
      <c r="W150">
        <f>MIN($V$3:V150)</f>
        <v>-0.13438297990553322</v>
      </c>
      <c r="Y150" s="1">
        <v>41382</v>
      </c>
      <c r="Z150">
        <v>0</v>
      </c>
      <c r="AA150">
        <v>1996</v>
      </c>
      <c r="AB150">
        <v>40.3200000000069</v>
      </c>
      <c r="AC150">
        <v>98682.239999999903</v>
      </c>
      <c r="AD150">
        <v>98722.559999999896</v>
      </c>
      <c r="AE150">
        <v>49.44</v>
      </c>
      <c r="AF150">
        <v>0</v>
      </c>
      <c r="AG150">
        <v>-1.11954769376E-2</v>
      </c>
      <c r="AH150">
        <f>-(MAX($AD$2:AD150)-AD150)/MAX($AD$2:AD150)</f>
        <v>-0.13075525125734425</v>
      </c>
      <c r="AI150">
        <f>MIN($AH$3:AH150)</f>
        <v>-0.16590451234802794</v>
      </c>
      <c r="AK150" s="1">
        <v>41382</v>
      </c>
      <c r="AL150">
        <f>1996</f>
        <v>1996</v>
      </c>
      <c r="AM150">
        <f t="shared" si="8"/>
        <v>40.3200000000069</v>
      </c>
      <c r="AN150">
        <f t="shared" si="9"/>
        <v>98682.239999999991</v>
      </c>
      <c r="AO150">
        <f t="shared" si="10"/>
        <v>98722.559999999998</v>
      </c>
      <c r="AP150">
        <v>49.44</v>
      </c>
      <c r="AQ150">
        <f t="shared" si="11"/>
        <v>-1.1195476937574011E-2</v>
      </c>
      <c r="AR150">
        <f>-(MAX($AO$2:AO150)-AO150)/MAX($AO$2:AO150)</f>
        <v>-0.13075525125734347</v>
      </c>
      <c r="AS150">
        <f>MIN($AR$3:AR150)</f>
        <v>-0.16590451234802714</v>
      </c>
    </row>
    <row r="151" spans="1:45" x14ac:dyDescent="0.2">
      <c r="A151" s="1">
        <v>41383</v>
      </c>
      <c r="B151">
        <v>1899</v>
      </c>
      <c r="C151">
        <v>0</v>
      </c>
      <c r="D151">
        <v>96103.56</v>
      </c>
      <c r="E151">
        <v>0</v>
      </c>
      <c r="F151">
        <v>96103.56</v>
      </c>
      <c r="G151">
        <v>50.6</v>
      </c>
      <c r="H151">
        <v>-1</v>
      </c>
      <c r="I151">
        <v>2.3459245040899999E-2</v>
      </c>
      <c r="J151">
        <f>-(MAX($F$2:F151)-F151)/MAX($F$2:F151)</f>
        <v>-8.7359533596270383E-2</v>
      </c>
      <c r="K151">
        <f>MIN($J$3:J151)</f>
        <v>-0.11765617539369329</v>
      </c>
      <c r="M151" s="1">
        <v>41383</v>
      </c>
      <c r="N151">
        <v>2059</v>
      </c>
      <c r="O151">
        <v>0</v>
      </c>
      <c r="P151">
        <v>104220.2</v>
      </c>
      <c r="Q151">
        <v>0</v>
      </c>
      <c r="R151">
        <v>104220.2</v>
      </c>
      <c r="S151">
        <v>50.6</v>
      </c>
      <c r="T151">
        <v>-1</v>
      </c>
      <c r="U151">
        <v>2.34547649967E-2</v>
      </c>
      <c r="V151">
        <f>-(MAX($R$2:R151)-R151)/MAX($R$2:R151)</f>
        <v>-4.7618264347472627E-2</v>
      </c>
      <c r="W151">
        <f>MIN($V$3:V151)</f>
        <v>-0.13438297990553322</v>
      </c>
      <c r="Y151" s="1">
        <v>41383</v>
      </c>
      <c r="Z151">
        <v>0</v>
      </c>
      <c r="AA151">
        <v>1996</v>
      </c>
      <c r="AB151">
        <v>40.3200000000069</v>
      </c>
      <c r="AC151">
        <v>100997.6</v>
      </c>
      <c r="AD151">
        <v>101037.92</v>
      </c>
      <c r="AE151">
        <v>50.6</v>
      </c>
      <c r="AF151">
        <v>0</v>
      </c>
      <c r="AG151">
        <v>2.3453200565300002E-2</v>
      </c>
      <c r="AH151">
        <f>-(MAX($AD$2:AD151)-AD151)/MAX($AD$2:AD151)</f>
        <v>-0.11036867982474681</v>
      </c>
      <c r="AI151">
        <f>MIN($AH$3:AH151)</f>
        <v>-0.16590451234802794</v>
      </c>
      <c r="AK151" s="1">
        <v>41383</v>
      </c>
      <c r="AL151">
        <f>1996</f>
        <v>1996</v>
      </c>
      <c r="AM151">
        <f t="shared" si="8"/>
        <v>40.3200000000069</v>
      </c>
      <c r="AN151">
        <f t="shared" si="9"/>
        <v>100997.6</v>
      </c>
      <c r="AO151">
        <f t="shared" si="10"/>
        <v>101037.92000000001</v>
      </c>
      <c r="AP151">
        <v>50.6</v>
      </c>
      <c r="AQ151">
        <f t="shared" si="11"/>
        <v>2.3453200565301539E-2</v>
      </c>
      <c r="AR151">
        <f>-(MAX($AO$2:AO151)-AO151)/MAX($AO$2:AO151)</f>
        <v>-0.1103686798247468</v>
      </c>
      <c r="AS151">
        <f>MIN($AR$3:AR151)</f>
        <v>-0.16590451234802714</v>
      </c>
    </row>
    <row r="152" spans="1:45" x14ac:dyDescent="0.2">
      <c r="A152" s="1">
        <v>41386</v>
      </c>
      <c r="B152">
        <v>0</v>
      </c>
      <c r="C152">
        <v>0</v>
      </c>
      <c r="D152">
        <v>96103.56</v>
      </c>
      <c r="E152">
        <v>0</v>
      </c>
      <c r="F152">
        <v>96103.56</v>
      </c>
      <c r="G152">
        <v>51</v>
      </c>
      <c r="H152">
        <v>-1</v>
      </c>
      <c r="I152">
        <v>0</v>
      </c>
      <c r="J152">
        <f>-(MAX($F$2:F152)-F152)/MAX($F$2:F152)</f>
        <v>-8.7359533596270383E-2</v>
      </c>
      <c r="K152">
        <f>MIN($J$3:J152)</f>
        <v>-0.11765617539369329</v>
      </c>
      <c r="M152" s="1">
        <v>41386</v>
      </c>
      <c r="N152">
        <v>0</v>
      </c>
      <c r="O152">
        <v>0</v>
      </c>
      <c r="P152">
        <v>104220.2</v>
      </c>
      <c r="Q152">
        <v>0</v>
      </c>
      <c r="R152">
        <v>104220.2</v>
      </c>
      <c r="S152">
        <v>51</v>
      </c>
      <c r="T152">
        <v>-1</v>
      </c>
      <c r="U152">
        <v>0</v>
      </c>
      <c r="V152">
        <f>-(MAX($R$2:R152)-R152)/MAX($R$2:R152)</f>
        <v>-4.7618264347472627E-2</v>
      </c>
      <c r="W152">
        <f>MIN($V$3:V152)</f>
        <v>-0.13438297990553322</v>
      </c>
      <c r="Y152" s="1">
        <v>41386</v>
      </c>
      <c r="Z152">
        <v>0</v>
      </c>
      <c r="AA152">
        <v>1996</v>
      </c>
      <c r="AB152">
        <v>40.3200000000069</v>
      </c>
      <c r="AC152">
        <v>101796</v>
      </c>
      <c r="AD152">
        <v>101836.32</v>
      </c>
      <c r="AE152">
        <v>51</v>
      </c>
      <c r="AF152">
        <v>0</v>
      </c>
      <c r="AG152">
        <v>7.9019837304599994E-3</v>
      </c>
      <c r="AH152">
        <f>-(MAX($AD$2:AD152)-AD152)/MAX($AD$2:AD152)</f>
        <v>-0.10333882760660999</v>
      </c>
      <c r="AI152">
        <f>MIN($AH$3:AH152)</f>
        <v>-0.16590451234802794</v>
      </c>
      <c r="AK152" s="1">
        <v>41386</v>
      </c>
      <c r="AL152">
        <f>1996</f>
        <v>1996</v>
      </c>
      <c r="AM152">
        <f t="shared" si="8"/>
        <v>40.3200000000069</v>
      </c>
      <c r="AN152">
        <f t="shared" si="9"/>
        <v>101796</v>
      </c>
      <c r="AO152">
        <f t="shared" si="10"/>
        <v>101836.32</v>
      </c>
      <c r="AP152">
        <v>51</v>
      </c>
      <c r="AQ152">
        <f t="shared" si="11"/>
        <v>7.9019837304647022E-3</v>
      </c>
      <c r="AR152">
        <f>-(MAX($AO$2:AO152)-AO152)/MAX($AO$2:AO152)</f>
        <v>-0.1033388276066101</v>
      </c>
      <c r="AS152">
        <f>MIN($AR$3:AR152)</f>
        <v>-0.16590451234802714</v>
      </c>
    </row>
    <row r="153" spans="1:45" x14ac:dyDescent="0.2">
      <c r="A153" s="1">
        <v>41387</v>
      </c>
      <c r="B153">
        <v>1909</v>
      </c>
      <c r="C153">
        <v>1909</v>
      </c>
      <c r="D153">
        <v>42.680000000051201</v>
      </c>
      <c r="E153">
        <v>96060.88</v>
      </c>
      <c r="F153">
        <v>96103.56</v>
      </c>
      <c r="G153">
        <v>50.32</v>
      </c>
      <c r="H153">
        <v>1</v>
      </c>
      <c r="I153">
        <v>0</v>
      </c>
      <c r="J153">
        <f>-(MAX($F$2:F153)-F153)/MAX($F$2:F153)</f>
        <v>-8.7359533596270383E-2</v>
      </c>
      <c r="K153">
        <f>MIN($J$3:J153)</f>
        <v>-0.11765617539369329</v>
      </c>
      <c r="M153" s="1">
        <v>41387</v>
      </c>
      <c r="N153">
        <v>0</v>
      </c>
      <c r="O153">
        <v>0</v>
      </c>
      <c r="P153">
        <v>104220.2</v>
      </c>
      <c r="Q153">
        <v>0</v>
      </c>
      <c r="R153">
        <v>104220.2</v>
      </c>
      <c r="S153">
        <v>50.32</v>
      </c>
      <c r="T153">
        <v>0</v>
      </c>
      <c r="U153">
        <v>0</v>
      </c>
      <c r="V153">
        <f>-(MAX($R$2:R153)-R153)/MAX($R$2:R153)</f>
        <v>-4.7618264347472627E-2</v>
      </c>
      <c r="W153">
        <f>MIN($V$3:V153)</f>
        <v>-0.13438297990553322</v>
      </c>
      <c r="Y153" s="1">
        <v>41387</v>
      </c>
      <c r="Z153">
        <v>0</v>
      </c>
      <c r="AA153">
        <v>1996</v>
      </c>
      <c r="AB153">
        <v>40.3200000000069</v>
      </c>
      <c r="AC153">
        <v>100438.72</v>
      </c>
      <c r="AD153">
        <v>100479.03999999999</v>
      </c>
      <c r="AE153">
        <v>50.32</v>
      </c>
      <c r="AF153">
        <v>0</v>
      </c>
      <c r="AG153">
        <v>-1.3328054273800001E-2</v>
      </c>
      <c r="AH153">
        <f>-(MAX($AD$2:AD153)-AD153)/MAX($AD$2:AD153)</f>
        <v>-0.11528957637744257</v>
      </c>
      <c r="AI153">
        <f>MIN($AH$3:AH153)</f>
        <v>-0.16590451234802794</v>
      </c>
      <c r="AK153" s="1">
        <v>41387</v>
      </c>
      <c r="AL153">
        <f>1996</f>
        <v>1996</v>
      </c>
      <c r="AM153">
        <f t="shared" si="8"/>
        <v>40.3200000000069</v>
      </c>
      <c r="AN153">
        <f t="shared" si="9"/>
        <v>100438.72</v>
      </c>
      <c r="AO153">
        <f t="shared" si="10"/>
        <v>100479.04000000001</v>
      </c>
      <c r="AP153">
        <v>50.32</v>
      </c>
      <c r="AQ153">
        <f t="shared" si="11"/>
        <v>-1.3328054273760076E-2</v>
      </c>
      <c r="AR153">
        <f>-(MAX($AO$2:AO153)-AO153)/MAX($AO$2:AO153)</f>
        <v>-0.11528957637744255</v>
      </c>
      <c r="AS153">
        <f>MIN($AR$3:AR153)</f>
        <v>-0.16590451234802714</v>
      </c>
    </row>
    <row r="154" spans="1:45" x14ac:dyDescent="0.2">
      <c r="A154" s="1">
        <v>41388</v>
      </c>
      <c r="B154">
        <v>1909</v>
      </c>
      <c r="C154">
        <v>0</v>
      </c>
      <c r="D154">
        <v>97172.6</v>
      </c>
      <c r="E154">
        <v>0</v>
      </c>
      <c r="F154">
        <v>97172.6</v>
      </c>
      <c r="G154">
        <v>50.88</v>
      </c>
      <c r="H154">
        <v>-1</v>
      </c>
      <c r="I154">
        <v>1.11238334979E-2</v>
      </c>
      <c r="J154">
        <f>-(MAX($F$2:F154)-F154)/MAX($F$2:F154)</f>
        <v>-7.7207473004506144E-2</v>
      </c>
      <c r="K154">
        <f>MIN($J$3:J154)</f>
        <v>-0.11765617539369329</v>
      </c>
      <c r="M154" s="1">
        <v>41388</v>
      </c>
      <c r="N154">
        <v>0</v>
      </c>
      <c r="O154">
        <v>0</v>
      </c>
      <c r="P154">
        <v>104220.2</v>
      </c>
      <c r="Q154">
        <v>0</v>
      </c>
      <c r="R154">
        <v>104220.2</v>
      </c>
      <c r="S154">
        <v>50.88</v>
      </c>
      <c r="T154">
        <v>-1</v>
      </c>
      <c r="U154">
        <v>0</v>
      </c>
      <c r="V154">
        <f>-(MAX($R$2:R154)-R154)/MAX($R$2:R154)</f>
        <v>-4.7618264347472627E-2</v>
      </c>
      <c r="W154">
        <f>MIN($V$3:V154)</f>
        <v>-0.13438297990553322</v>
      </c>
      <c r="Y154" s="1">
        <v>41388</v>
      </c>
      <c r="Z154">
        <v>0</v>
      </c>
      <c r="AA154">
        <v>1996</v>
      </c>
      <c r="AB154">
        <v>40.3200000000069</v>
      </c>
      <c r="AC154">
        <v>101556.48</v>
      </c>
      <c r="AD154">
        <v>101596.8</v>
      </c>
      <c r="AE154">
        <v>50.88</v>
      </c>
      <c r="AF154">
        <v>0</v>
      </c>
      <c r="AG154">
        <v>1.11243101049E-2</v>
      </c>
      <c r="AH154">
        <f>-(MAX($AD$2:AD154)-AD154)/MAX($AD$2:AD154)</f>
        <v>-0.10544778327205105</v>
      </c>
      <c r="AI154">
        <f>MIN($AH$3:AH154)</f>
        <v>-0.16590451234802794</v>
      </c>
      <c r="AK154" s="1">
        <v>41388</v>
      </c>
      <c r="AL154">
        <f>1996</f>
        <v>1996</v>
      </c>
      <c r="AM154">
        <f t="shared" si="8"/>
        <v>40.3200000000069</v>
      </c>
      <c r="AN154">
        <f t="shared" si="9"/>
        <v>101556.48000000001</v>
      </c>
      <c r="AO154">
        <f t="shared" si="10"/>
        <v>101596.80000000002</v>
      </c>
      <c r="AP154">
        <v>50.88</v>
      </c>
      <c r="AQ154">
        <f t="shared" si="11"/>
        <v>1.1124310104873705E-2</v>
      </c>
      <c r="AR154">
        <f>-(MAX($AO$2:AO154)-AO154)/MAX($AO$2:AO154)</f>
        <v>-0.10544778327205104</v>
      </c>
      <c r="AS154">
        <f>MIN($AR$3:AR154)</f>
        <v>-0.16590451234802714</v>
      </c>
    </row>
    <row r="155" spans="1:45" x14ac:dyDescent="0.2">
      <c r="A155" s="1">
        <v>41389</v>
      </c>
      <c r="B155">
        <v>0</v>
      </c>
      <c r="C155">
        <v>0</v>
      </c>
      <c r="D155">
        <v>97172.6</v>
      </c>
      <c r="E155">
        <v>0</v>
      </c>
      <c r="F155">
        <v>97172.6</v>
      </c>
      <c r="G155">
        <v>51.12</v>
      </c>
      <c r="H155">
        <v>0</v>
      </c>
      <c r="I155">
        <v>0</v>
      </c>
      <c r="J155">
        <f>-(MAX($F$2:F155)-F155)/MAX($F$2:F155)</f>
        <v>-7.7207473004506144E-2</v>
      </c>
      <c r="K155">
        <f>MIN($J$3:J155)</f>
        <v>-0.11765617539369329</v>
      </c>
      <c r="M155" s="1">
        <v>41389</v>
      </c>
      <c r="N155">
        <v>0</v>
      </c>
      <c r="O155">
        <v>0</v>
      </c>
      <c r="P155">
        <v>104220.2</v>
      </c>
      <c r="Q155">
        <v>0</v>
      </c>
      <c r="R155">
        <v>104220.2</v>
      </c>
      <c r="S155">
        <v>51.12</v>
      </c>
      <c r="T155">
        <v>0</v>
      </c>
      <c r="U155">
        <v>0</v>
      </c>
      <c r="V155">
        <f>-(MAX($R$2:R155)-R155)/MAX($R$2:R155)</f>
        <v>-4.7618264347472627E-2</v>
      </c>
      <c r="W155">
        <f>MIN($V$3:V155)</f>
        <v>-0.13438297990553322</v>
      </c>
      <c r="Y155" s="1">
        <v>41389</v>
      </c>
      <c r="Z155">
        <v>0</v>
      </c>
      <c r="AA155">
        <v>1996</v>
      </c>
      <c r="AB155">
        <v>40.3200000000069</v>
      </c>
      <c r="AC155">
        <v>102035.519999999</v>
      </c>
      <c r="AD155">
        <v>102075.84</v>
      </c>
      <c r="AE155">
        <v>51.12</v>
      </c>
      <c r="AF155">
        <v>0</v>
      </c>
      <c r="AG155">
        <v>4.7151091372999998E-3</v>
      </c>
      <c r="AH155">
        <f>-(MAX($AD$2:AD155)-AD155)/MAX($AD$2:AD155)</f>
        <v>-0.10122987194116907</v>
      </c>
      <c r="AI155">
        <f>MIN($AH$3:AH155)</f>
        <v>-0.16590451234802794</v>
      </c>
      <c r="AK155" s="1">
        <v>41389</v>
      </c>
      <c r="AL155">
        <f>1996</f>
        <v>1996</v>
      </c>
      <c r="AM155">
        <f t="shared" si="8"/>
        <v>40.3200000000069</v>
      </c>
      <c r="AN155">
        <f t="shared" si="9"/>
        <v>102035.51999999999</v>
      </c>
      <c r="AO155">
        <f t="shared" si="10"/>
        <v>102075.84</v>
      </c>
      <c r="AP155">
        <v>51.12</v>
      </c>
      <c r="AQ155">
        <f t="shared" si="11"/>
        <v>4.7151091372954557E-3</v>
      </c>
      <c r="AR155">
        <f>-(MAX($AO$2:AO155)-AO155)/MAX($AO$2:AO155)</f>
        <v>-0.10122987194116918</v>
      </c>
      <c r="AS155">
        <f>MIN($AR$3:AR155)</f>
        <v>-0.16590451234802714</v>
      </c>
    </row>
    <row r="156" spans="1:45" x14ac:dyDescent="0.2">
      <c r="A156" s="1">
        <v>41390</v>
      </c>
      <c r="B156">
        <v>0</v>
      </c>
      <c r="C156">
        <v>0</v>
      </c>
      <c r="D156">
        <v>97172.6</v>
      </c>
      <c r="E156">
        <v>0</v>
      </c>
      <c r="F156">
        <v>97172.6</v>
      </c>
      <c r="G156">
        <v>51.8</v>
      </c>
      <c r="H156">
        <v>-1</v>
      </c>
      <c r="I156">
        <v>0</v>
      </c>
      <c r="J156">
        <f>-(MAX($F$2:F156)-F156)/MAX($F$2:F156)</f>
        <v>-7.7207473004506144E-2</v>
      </c>
      <c r="K156">
        <f>MIN($J$3:J156)</f>
        <v>-0.11765617539369329</v>
      </c>
      <c r="M156" s="1">
        <v>41390</v>
      </c>
      <c r="N156">
        <v>0</v>
      </c>
      <c r="O156">
        <v>0</v>
      </c>
      <c r="P156">
        <v>104220.2</v>
      </c>
      <c r="Q156">
        <v>0</v>
      </c>
      <c r="R156">
        <v>104220.2</v>
      </c>
      <c r="S156">
        <v>51.8</v>
      </c>
      <c r="T156">
        <v>0</v>
      </c>
      <c r="U156">
        <v>0</v>
      </c>
      <c r="V156">
        <f>-(MAX($R$2:R156)-R156)/MAX($R$2:R156)</f>
        <v>-4.7618264347472627E-2</v>
      </c>
      <c r="W156">
        <f>MIN($V$3:V156)</f>
        <v>-0.13438297990553322</v>
      </c>
      <c r="Y156" s="1">
        <v>41390</v>
      </c>
      <c r="Z156">
        <v>0</v>
      </c>
      <c r="AA156">
        <v>1996</v>
      </c>
      <c r="AB156">
        <v>40.3200000000069</v>
      </c>
      <c r="AC156">
        <v>103392.799999999</v>
      </c>
      <c r="AD156">
        <v>103433.12</v>
      </c>
      <c r="AE156">
        <v>51.8</v>
      </c>
      <c r="AF156">
        <v>0</v>
      </c>
      <c r="AG156">
        <v>1.3296780119599999E-2</v>
      </c>
      <c r="AH156">
        <f>-(MAX($AD$2:AD156)-AD156)/MAX($AD$2:AD156)</f>
        <v>-8.9279123170336622E-2</v>
      </c>
      <c r="AI156">
        <f>MIN($AH$3:AH156)</f>
        <v>-0.16590451234802794</v>
      </c>
      <c r="AK156" s="1">
        <v>41390</v>
      </c>
      <c r="AL156">
        <f>1996</f>
        <v>1996</v>
      </c>
      <c r="AM156">
        <f t="shared" si="8"/>
        <v>40.3200000000069</v>
      </c>
      <c r="AN156">
        <f t="shared" si="9"/>
        <v>103392.79999999999</v>
      </c>
      <c r="AO156">
        <f t="shared" si="10"/>
        <v>103433.12</v>
      </c>
      <c r="AP156">
        <v>51.8</v>
      </c>
      <c r="AQ156">
        <f t="shared" si="11"/>
        <v>1.329678011956599E-2</v>
      </c>
      <c r="AR156">
        <f>-(MAX($AO$2:AO156)-AO156)/MAX($AO$2:AO156)</f>
        <v>-8.9279123170336747E-2</v>
      </c>
      <c r="AS156">
        <f>MIN($AR$3:AR156)</f>
        <v>-0.16590451234802714</v>
      </c>
    </row>
    <row r="157" spans="1:45" x14ac:dyDescent="0.2">
      <c r="A157" s="1">
        <v>41393</v>
      </c>
      <c r="B157">
        <v>0</v>
      </c>
      <c r="C157">
        <v>0</v>
      </c>
      <c r="D157">
        <v>97172.6</v>
      </c>
      <c r="E157">
        <v>0</v>
      </c>
      <c r="F157">
        <v>97172.6</v>
      </c>
      <c r="G157">
        <v>52.4</v>
      </c>
      <c r="H157">
        <v>0</v>
      </c>
      <c r="I157">
        <v>0</v>
      </c>
      <c r="J157">
        <f>-(MAX($F$2:F157)-F157)/MAX($F$2:F157)</f>
        <v>-7.7207473004506144E-2</v>
      </c>
      <c r="K157">
        <f>MIN($J$3:J157)</f>
        <v>-0.11765617539369329</v>
      </c>
      <c r="M157" s="1">
        <v>41393</v>
      </c>
      <c r="N157">
        <v>0</v>
      </c>
      <c r="O157">
        <v>0</v>
      </c>
      <c r="P157">
        <v>104220.2</v>
      </c>
      <c r="Q157">
        <v>0</v>
      </c>
      <c r="R157">
        <v>104220.2</v>
      </c>
      <c r="S157">
        <v>52.4</v>
      </c>
      <c r="T157">
        <v>0</v>
      </c>
      <c r="U157">
        <v>0</v>
      </c>
      <c r="V157">
        <f>-(MAX($R$2:R157)-R157)/MAX($R$2:R157)</f>
        <v>-4.7618264347472627E-2</v>
      </c>
      <c r="W157">
        <f>MIN($V$3:V157)</f>
        <v>-0.13438297990553322</v>
      </c>
      <c r="Y157" s="1">
        <v>41393</v>
      </c>
      <c r="Z157">
        <v>0</v>
      </c>
      <c r="AA157">
        <v>1996</v>
      </c>
      <c r="AB157">
        <v>40.3200000000069</v>
      </c>
      <c r="AC157">
        <v>104590.399999999</v>
      </c>
      <c r="AD157">
        <v>104630.72</v>
      </c>
      <c r="AE157">
        <v>52.4</v>
      </c>
      <c r="AF157">
        <v>0</v>
      </c>
      <c r="AG157">
        <v>1.1578496326900001E-2</v>
      </c>
      <c r="AH157">
        <f>-(MAX($AD$2:AD157)-AD157)/MAX($AD$2:AD157)</f>
        <v>-7.8734344843131465E-2</v>
      </c>
      <c r="AI157">
        <f>MIN($AH$3:AH157)</f>
        <v>-0.16590451234802794</v>
      </c>
      <c r="AK157" s="1">
        <v>41393</v>
      </c>
      <c r="AL157">
        <f>1996</f>
        <v>1996</v>
      </c>
      <c r="AM157">
        <f t="shared" si="8"/>
        <v>40.3200000000069</v>
      </c>
      <c r="AN157">
        <f t="shared" si="9"/>
        <v>104590.39999999999</v>
      </c>
      <c r="AO157">
        <f t="shared" si="10"/>
        <v>104630.72</v>
      </c>
      <c r="AP157">
        <v>52.4</v>
      </c>
      <c r="AQ157">
        <f t="shared" si="11"/>
        <v>1.1578496326901923E-2</v>
      </c>
      <c r="AR157">
        <f>-(MAX($AO$2:AO157)-AO157)/MAX($AO$2:AO157)</f>
        <v>-7.873434484313159E-2</v>
      </c>
      <c r="AS157">
        <f>MIN($AR$3:AR157)</f>
        <v>-0.16590451234802714</v>
      </c>
    </row>
    <row r="158" spans="1:45" x14ac:dyDescent="0.2">
      <c r="A158" s="1">
        <v>41394</v>
      </c>
      <c r="B158">
        <v>1825</v>
      </c>
      <c r="C158">
        <v>1825</v>
      </c>
      <c r="D158">
        <v>9.6000000000494694</v>
      </c>
      <c r="E158">
        <v>97163</v>
      </c>
      <c r="F158">
        <v>97172.6</v>
      </c>
      <c r="G158">
        <v>53.24</v>
      </c>
      <c r="H158">
        <v>1</v>
      </c>
      <c r="I158">
        <v>0</v>
      </c>
      <c r="J158">
        <f>-(MAX($F$2:F158)-F158)/MAX($F$2:F158)</f>
        <v>-7.7207473004506144E-2</v>
      </c>
      <c r="K158">
        <f>MIN($J$3:J158)</f>
        <v>-0.11765617539369329</v>
      </c>
      <c r="M158" s="1">
        <v>41394</v>
      </c>
      <c r="N158">
        <v>0</v>
      </c>
      <c r="O158">
        <v>0</v>
      </c>
      <c r="P158">
        <v>104220.2</v>
      </c>
      <c r="Q158">
        <v>0</v>
      </c>
      <c r="R158">
        <v>104220.2</v>
      </c>
      <c r="S158">
        <v>53.24</v>
      </c>
      <c r="T158">
        <v>0</v>
      </c>
      <c r="U158">
        <v>0</v>
      </c>
      <c r="V158">
        <f>-(MAX($R$2:R158)-R158)/MAX($R$2:R158)</f>
        <v>-4.7618264347472627E-2</v>
      </c>
      <c r="W158">
        <f>MIN($V$3:V158)</f>
        <v>-0.13438297990553322</v>
      </c>
      <c r="Y158" s="1">
        <v>41394</v>
      </c>
      <c r="Z158">
        <v>0</v>
      </c>
      <c r="AA158">
        <v>1996</v>
      </c>
      <c r="AB158">
        <v>40.3200000000069</v>
      </c>
      <c r="AC158">
        <v>106267.04</v>
      </c>
      <c r="AD158">
        <v>106307.36</v>
      </c>
      <c r="AE158">
        <v>53.24</v>
      </c>
      <c r="AF158">
        <v>0</v>
      </c>
      <c r="AG158">
        <v>1.6024356900200001E-2</v>
      </c>
      <c r="AH158">
        <f>-(MAX($AD$2:AD158)-AD158)/MAX($AD$2:AD158)</f>
        <v>-6.3971655185044329E-2</v>
      </c>
      <c r="AI158">
        <f>MIN($AH$3:AH158)</f>
        <v>-0.16590451234802794</v>
      </c>
      <c r="AK158" s="1">
        <v>41394</v>
      </c>
      <c r="AL158">
        <f>1996</f>
        <v>1996</v>
      </c>
      <c r="AM158">
        <f t="shared" si="8"/>
        <v>40.3200000000069</v>
      </c>
      <c r="AN158">
        <f t="shared" si="9"/>
        <v>106267.04000000001</v>
      </c>
      <c r="AO158">
        <f t="shared" si="10"/>
        <v>106307.36000000002</v>
      </c>
      <c r="AP158">
        <v>53.24</v>
      </c>
      <c r="AQ158">
        <f t="shared" si="11"/>
        <v>1.6024356900153358E-2</v>
      </c>
      <c r="AR158">
        <f>-(MAX($AO$2:AO158)-AO158)/MAX($AO$2:AO158)</f>
        <v>-6.3971655185044315E-2</v>
      </c>
      <c r="AS158">
        <f>MIN($AR$3:AR158)</f>
        <v>-0.16590451234802714</v>
      </c>
    </row>
    <row r="159" spans="1:45" x14ac:dyDescent="0.2">
      <c r="A159" s="1">
        <v>41395</v>
      </c>
      <c r="B159">
        <v>0</v>
      </c>
      <c r="C159">
        <v>1825</v>
      </c>
      <c r="D159">
        <v>9.6000000000494694</v>
      </c>
      <c r="E159">
        <v>97163</v>
      </c>
      <c r="F159">
        <v>97172.6</v>
      </c>
      <c r="G159">
        <v>53.24</v>
      </c>
      <c r="H159">
        <v>1</v>
      </c>
      <c r="I159">
        <v>0</v>
      </c>
      <c r="J159">
        <f>-(MAX($F$2:F159)-F159)/MAX($F$2:F159)</f>
        <v>-7.7207473004506144E-2</v>
      </c>
      <c r="K159">
        <f>MIN($J$3:J159)</f>
        <v>-0.11765617539369329</v>
      </c>
      <c r="M159" s="1">
        <v>41395</v>
      </c>
      <c r="N159">
        <v>0</v>
      </c>
      <c r="O159">
        <v>0</v>
      </c>
      <c r="P159">
        <v>104220.2</v>
      </c>
      <c r="Q159">
        <v>0</v>
      </c>
      <c r="R159">
        <v>104220.2</v>
      </c>
      <c r="S159">
        <v>53.24</v>
      </c>
      <c r="T159">
        <v>0</v>
      </c>
      <c r="U159">
        <v>0</v>
      </c>
      <c r="V159">
        <f>-(MAX($R$2:R159)-R159)/MAX($R$2:R159)</f>
        <v>-4.7618264347472627E-2</v>
      </c>
      <c r="W159">
        <f>MIN($V$3:V159)</f>
        <v>-0.13438297990553322</v>
      </c>
      <c r="Y159" s="1">
        <v>41395</v>
      </c>
      <c r="Z159">
        <v>0</v>
      </c>
      <c r="AA159">
        <v>1996</v>
      </c>
      <c r="AB159">
        <v>40.3200000000069</v>
      </c>
      <c r="AC159">
        <v>106267.04</v>
      </c>
      <c r="AD159">
        <v>106307.36</v>
      </c>
      <c r="AE159">
        <v>53.24</v>
      </c>
      <c r="AF159">
        <v>0</v>
      </c>
      <c r="AG159">
        <v>0</v>
      </c>
      <c r="AH159">
        <f>-(MAX($AD$2:AD159)-AD159)/MAX($AD$2:AD159)</f>
        <v>-6.3971655185044329E-2</v>
      </c>
      <c r="AI159">
        <f>MIN($AH$3:AH159)</f>
        <v>-0.16590451234802794</v>
      </c>
      <c r="AK159" s="1">
        <v>41395</v>
      </c>
      <c r="AL159">
        <f>1996</f>
        <v>1996</v>
      </c>
      <c r="AM159">
        <f t="shared" si="8"/>
        <v>40.3200000000069</v>
      </c>
      <c r="AN159">
        <f t="shared" si="9"/>
        <v>106267.04000000001</v>
      </c>
      <c r="AO159">
        <f t="shared" si="10"/>
        <v>106307.36000000002</v>
      </c>
      <c r="AP159">
        <v>53.24</v>
      </c>
      <c r="AQ159">
        <f t="shared" si="11"/>
        <v>0</v>
      </c>
      <c r="AR159">
        <f>-(MAX($AO$2:AO159)-AO159)/MAX($AO$2:AO159)</f>
        <v>-6.3971655185044315E-2</v>
      </c>
      <c r="AS159">
        <f>MIN($AR$3:AR159)</f>
        <v>-0.16590451234802714</v>
      </c>
    </row>
    <row r="160" spans="1:45" x14ac:dyDescent="0.2">
      <c r="A160" s="1">
        <v>41396</v>
      </c>
      <c r="B160">
        <v>0</v>
      </c>
      <c r="C160">
        <v>1825</v>
      </c>
      <c r="D160">
        <v>9.6000000000494694</v>
      </c>
      <c r="E160">
        <v>99791</v>
      </c>
      <c r="F160">
        <v>99800.6</v>
      </c>
      <c r="G160">
        <v>54.68</v>
      </c>
      <c r="H160">
        <v>0</v>
      </c>
      <c r="I160">
        <v>2.70446607377E-2</v>
      </c>
      <c r="J160">
        <f>-(MAX($F$2:F160)-F160)/MAX($F$2:F160)</f>
        <v>-5.2250862180630298E-2</v>
      </c>
      <c r="K160">
        <f>MIN($J$3:J160)</f>
        <v>-0.11765617539369329</v>
      </c>
      <c r="M160" s="1">
        <v>41396</v>
      </c>
      <c r="N160">
        <v>0</v>
      </c>
      <c r="O160">
        <v>0</v>
      </c>
      <c r="P160">
        <v>104220.2</v>
      </c>
      <c r="Q160">
        <v>0</v>
      </c>
      <c r="R160">
        <v>104220.2</v>
      </c>
      <c r="S160">
        <v>54.68</v>
      </c>
      <c r="T160">
        <v>0</v>
      </c>
      <c r="U160">
        <v>0</v>
      </c>
      <c r="V160">
        <f>-(MAX($R$2:R160)-R160)/MAX($R$2:R160)</f>
        <v>-4.7618264347472627E-2</v>
      </c>
      <c r="W160">
        <f>MIN($V$3:V160)</f>
        <v>-0.13438297990553322</v>
      </c>
      <c r="Y160" s="1">
        <v>41396</v>
      </c>
      <c r="Z160">
        <v>0</v>
      </c>
      <c r="AA160">
        <v>1996</v>
      </c>
      <c r="AB160">
        <v>40.3200000000069</v>
      </c>
      <c r="AC160">
        <v>109141.28</v>
      </c>
      <c r="AD160">
        <v>109181.6</v>
      </c>
      <c r="AE160">
        <v>54.68</v>
      </c>
      <c r="AF160">
        <v>0</v>
      </c>
      <c r="AG160">
        <v>2.7037074385100002E-2</v>
      </c>
      <c r="AH160">
        <f>-(MAX($AD$2:AD160)-AD160)/MAX($AD$2:AD160)</f>
        <v>-3.866418719975203E-2</v>
      </c>
      <c r="AI160">
        <f>MIN($AH$3:AH160)</f>
        <v>-0.16590451234802794</v>
      </c>
      <c r="AK160" s="1">
        <v>41396</v>
      </c>
      <c r="AL160">
        <f>1996</f>
        <v>1996</v>
      </c>
      <c r="AM160">
        <f t="shared" si="8"/>
        <v>40.3200000000069</v>
      </c>
      <c r="AN160">
        <f t="shared" si="9"/>
        <v>109141.28</v>
      </c>
      <c r="AO160">
        <f t="shared" si="10"/>
        <v>109181.6</v>
      </c>
      <c r="AP160">
        <v>54.68</v>
      </c>
      <c r="AQ160">
        <f t="shared" si="11"/>
        <v>2.7037074385066005E-2</v>
      </c>
      <c r="AR160">
        <f>-(MAX($AO$2:AO160)-AO160)/MAX($AO$2:AO160)</f>
        <v>-3.8664187199752148E-2</v>
      </c>
      <c r="AS160">
        <f>MIN($AR$3:AR160)</f>
        <v>-0.16590451234802714</v>
      </c>
    </row>
    <row r="161" spans="1:45" x14ac:dyDescent="0.2">
      <c r="A161" s="1">
        <v>41397</v>
      </c>
      <c r="B161">
        <v>0</v>
      </c>
      <c r="C161">
        <v>1825</v>
      </c>
      <c r="D161">
        <v>9.6000000000494694</v>
      </c>
      <c r="E161">
        <v>98915</v>
      </c>
      <c r="F161">
        <v>98924.6</v>
      </c>
      <c r="G161">
        <v>54.2</v>
      </c>
      <c r="H161">
        <v>1</v>
      </c>
      <c r="I161">
        <v>-8.77750233967E-3</v>
      </c>
      <c r="J161">
        <f>-(MAX($F$2:F161)-F161)/MAX($F$2:F161)</f>
        <v>-6.0569732455255584E-2</v>
      </c>
      <c r="K161">
        <f>MIN($J$3:J161)</f>
        <v>-0.11765617539369329</v>
      </c>
      <c r="M161" s="1">
        <v>41397</v>
      </c>
      <c r="N161">
        <v>1922</v>
      </c>
      <c r="O161">
        <v>1922</v>
      </c>
      <c r="P161">
        <v>47.800000000032</v>
      </c>
      <c r="Q161">
        <v>104172.4</v>
      </c>
      <c r="R161">
        <v>104220.2</v>
      </c>
      <c r="S161">
        <v>54.2</v>
      </c>
      <c r="T161">
        <v>1</v>
      </c>
      <c r="U161">
        <v>0</v>
      </c>
      <c r="V161">
        <f>-(MAX($R$2:R161)-R161)/MAX($R$2:R161)</f>
        <v>-4.7618264347472627E-2</v>
      </c>
      <c r="W161">
        <f>MIN($V$3:V161)</f>
        <v>-0.13438297990553322</v>
      </c>
      <c r="Y161" s="1">
        <v>41397</v>
      </c>
      <c r="Z161">
        <v>0</v>
      </c>
      <c r="AA161">
        <v>1996</v>
      </c>
      <c r="AB161">
        <v>40.3200000000069</v>
      </c>
      <c r="AC161">
        <v>108183.2</v>
      </c>
      <c r="AD161">
        <v>108223.52</v>
      </c>
      <c r="AE161">
        <v>54.2</v>
      </c>
      <c r="AF161">
        <v>0</v>
      </c>
      <c r="AG161">
        <v>-8.7751049627399994E-3</v>
      </c>
      <c r="AH161">
        <f>-(MAX($AD$2:AD161)-AD161)/MAX($AD$2:AD161)</f>
        <v>-4.7100009861516128E-2</v>
      </c>
      <c r="AI161">
        <f>MIN($AH$3:AH161)</f>
        <v>-0.16590451234802794</v>
      </c>
      <c r="AK161" s="1">
        <v>41397</v>
      </c>
      <c r="AL161">
        <f>1996</f>
        <v>1996</v>
      </c>
      <c r="AM161">
        <f t="shared" si="8"/>
        <v>40.3200000000069</v>
      </c>
      <c r="AN161">
        <f t="shared" si="9"/>
        <v>108183.20000000001</v>
      </c>
      <c r="AO161">
        <f t="shared" si="10"/>
        <v>108223.52000000002</v>
      </c>
      <c r="AP161">
        <v>54.2</v>
      </c>
      <c r="AQ161">
        <f t="shared" si="11"/>
        <v>-8.7751049627408564E-3</v>
      </c>
      <c r="AR161">
        <f>-(MAX($AO$2:AO161)-AO161)/MAX($AO$2:AO161)</f>
        <v>-4.7100009861516121E-2</v>
      </c>
      <c r="AS161">
        <f>MIN($AR$3:AR161)</f>
        <v>-0.16590451234802714</v>
      </c>
    </row>
    <row r="162" spans="1:45" x14ac:dyDescent="0.2">
      <c r="A162" s="1">
        <v>41400</v>
      </c>
      <c r="B162">
        <v>0</v>
      </c>
      <c r="C162">
        <v>1825</v>
      </c>
      <c r="D162">
        <v>9.6000000000494694</v>
      </c>
      <c r="E162">
        <v>100302</v>
      </c>
      <c r="F162">
        <v>100311.6</v>
      </c>
      <c r="G162">
        <v>54.96</v>
      </c>
      <c r="H162">
        <v>1</v>
      </c>
      <c r="I162">
        <v>1.4020779462299999E-2</v>
      </c>
      <c r="J162">
        <f>-(MAX($F$2:F162)-F162)/MAX($F$2:F162)</f>
        <v>-4.7398187853765553E-2</v>
      </c>
      <c r="K162">
        <f>MIN($J$3:J162)</f>
        <v>-0.11765617539369329</v>
      </c>
      <c r="M162" s="1">
        <v>41400</v>
      </c>
      <c r="N162">
        <v>0</v>
      </c>
      <c r="O162">
        <v>1922</v>
      </c>
      <c r="P162">
        <v>47.800000000032</v>
      </c>
      <c r="Q162">
        <v>105633.12</v>
      </c>
      <c r="R162">
        <v>105680.92</v>
      </c>
      <c r="S162">
        <v>54.96</v>
      </c>
      <c r="T162">
        <v>1</v>
      </c>
      <c r="U162">
        <v>1.4015709046800001E-2</v>
      </c>
      <c r="V162">
        <f>-(MAX($R$2:R162)-R162)/MAX($R$2:R162)</f>
        <v>-3.4269959039074052E-2</v>
      </c>
      <c r="W162">
        <f>MIN($V$3:V162)</f>
        <v>-0.13438297990553322</v>
      </c>
      <c r="Y162" s="1">
        <v>41400</v>
      </c>
      <c r="Z162">
        <v>0</v>
      </c>
      <c r="AA162">
        <v>1996</v>
      </c>
      <c r="AB162">
        <v>40.3200000000069</v>
      </c>
      <c r="AC162">
        <v>109700.16</v>
      </c>
      <c r="AD162">
        <v>109740.48</v>
      </c>
      <c r="AE162">
        <v>54.96</v>
      </c>
      <c r="AF162">
        <v>0</v>
      </c>
      <c r="AG162">
        <v>1.4016916101000001E-2</v>
      </c>
      <c r="AH162">
        <f>-(MAX($AD$2:AD162)-AD162)/MAX($AD$2:AD162)</f>
        <v>-3.3743290647056397E-2</v>
      </c>
      <c r="AI162">
        <f>MIN($AH$3:AH162)</f>
        <v>-0.16590451234802794</v>
      </c>
      <c r="AK162" s="1">
        <v>41400</v>
      </c>
      <c r="AL162">
        <f>1996</f>
        <v>1996</v>
      </c>
      <c r="AM162">
        <f t="shared" si="8"/>
        <v>40.3200000000069</v>
      </c>
      <c r="AN162">
        <f t="shared" si="9"/>
        <v>109700.16</v>
      </c>
      <c r="AO162">
        <f t="shared" si="10"/>
        <v>109740.48000000001</v>
      </c>
      <c r="AP162">
        <v>54.96</v>
      </c>
      <c r="AQ162">
        <f t="shared" si="11"/>
        <v>1.4016916101047088E-2</v>
      </c>
      <c r="AR162">
        <f>-(MAX($AO$2:AO162)-AO162)/MAX($AO$2:AO162)</f>
        <v>-3.3743290647056397E-2</v>
      </c>
      <c r="AS162">
        <f>MIN($AR$3:AR162)</f>
        <v>-0.16590451234802714</v>
      </c>
    </row>
    <row r="163" spans="1:45" x14ac:dyDescent="0.2">
      <c r="A163" s="1">
        <v>41401</v>
      </c>
      <c r="B163">
        <v>0</v>
      </c>
      <c r="C163">
        <v>1825</v>
      </c>
      <c r="D163">
        <v>9.6000000000494694</v>
      </c>
      <c r="E163">
        <v>100448</v>
      </c>
      <c r="F163">
        <v>100457.60000000001</v>
      </c>
      <c r="G163">
        <v>55.04</v>
      </c>
      <c r="H163">
        <v>1</v>
      </c>
      <c r="I163">
        <v>1.45546477177E-3</v>
      </c>
      <c r="J163">
        <f>-(MAX($F$2:F163)-F163)/MAX($F$2:F163)</f>
        <v>-4.6011709474661343E-2</v>
      </c>
      <c r="K163">
        <f>MIN($J$3:J163)</f>
        <v>-0.11765617539369329</v>
      </c>
      <c r="M163" s="1">
        <v>41401</v>
      </c>
      <c r="N163">
        <v>0</v>
      </c>
      <c r="O163">
        <v>1922</v>
      </c>
      <c r="P163">
        <v>47.800000000032</v>
      </c>
      <c r="Q163">
        <v>105786.88</v>
      </c>
      <c r="R163">
        <v>105834.68</v>
      </c>
      <c r="S163">
        <v>55.04</v>
      </c>
      <c r="T163">
        <v>1</v>
      </c>
      <c r="U163">
        <v>1.4549456988099999E-3</v>
      </c>
      <c r="V163">
        <f>-(MAX($R$2:R163)-R163)/MAX($R$2:R163)</f>
        <v>-3.2864874269768987E-2</v>
      </c>
      <c r="W163">
        <f>MIN($V$3:V163)</f>
        <v>-0.13438297990553322</v>
      </c>
      <c r="Y163" s="1">
        <v>41401</v>
      </c>
      <c r="Z163">
        <v>0</v>
      </c>
      <c r="AA163">
        <v>1996</v>
      </c>
      <c r="AB163">
        <v>40.3200000000069</v>
      </c>
      <c r="AC163">
        <v>109859.84</v>
      </c>
      <c r="AD163">
        <v>109900.16</v>
      </c>
      <c r="AE163">
        <v>55.04</v>
      </c>
      <c r="AF163">
        <v>0</v>
      </c>
      <c r="AG163">
        <v>1.4550692688800001E-3</v>
      </c>
      <c r="AH163">
        <f>-(MAX($AD$2:AD163)-AD163)/MAX($AD$2:AD163)</f>
        <v>-3.2337320203428985E-2</v>
      </c>
      <c r="AI163">
        <f>MIN($AH$3:AH163)</f>
        <v>-0.16590451234802794</v>
      </c>
      <c r="AK163" s="1">
        <v>41401</v>
      </c>
      <c r="AL163">
        <f>1996</f>
        <v>1996</v>
      </c>
      <c r="AM163">
        <f t="shared" si="8"/>
        <v>40.3200000000069</v>
      </c>
      <c r="AN163">
        <f t="shared" si="9"/>
        <v>109859.84</v>
      </c>
      <c r="AO163">
        <f t="shared" si="10"/>
        <v>109900.16</v>
      </c>
      <c r="AP163">
        <v>55.04</v>
      </c>
      <c r="AQ163">
        <f t="shared" si="11"/>
        <v>1.4550692688786581E-3</v>
      </c>
      <c r="AR163">
        <f>-(MAX($AO$2:AO163)-AO163)/MAX($AO$2:AO163)</f>
        <v>-3.233732020342911E-2</v>
      </c>
      <c r="AS163">
        <f>MIN($AR$3:AR163)</f>
        <v>-0.16590451234802714</v>
      </c>
    </row>
    <row r="164" spans="1:45" x14ac:dyDescent="0.2">
      <c r="A164" s="1">
        <v>41402</v>
      </c>
      <c r="B164">
        <v>0</v>
      </c>
      <c r="C164">
        <v>1825</v>
      </c>
      <c r="D164">
        <v>9.6000000000494694</v>
      </c>
      <c r="E164">
        <v>100229</v>
      </c>
      <c r="F164">
        <v>100238.6</v>
      </c>
      <c r="G164">
        <v>54.92</v>
      </c>
      <c r="H164">
        <v>1</v>
      </c>
      <c r="I164">
        <v>-2.1800242092199999E-3</v>
      </c>
      <c r="J164">
        <f>-(MAX($F$2:F164)-F164)/MAX($F$2:F164)</f>
        <v>-4.8091427043317661E-2</v>
      </c>
      <c r="K164">
        <f>MIN($J$3:J164)</f>
        <v>-0.11765617539369329</v>
      </c>
      <c r="M164" s="1">
        <v>41402</v>
      </c>
      <c r="N164">
        <v>0</v>
      </c>
      <c r="O164">
        <v>1922</v>
      </c>
      <c r="P164">
        <v>47.800000000032</v>
      </c>
      <c r="Q164">
        <v>105556.24</v>
      </c>
      <c r="R164">
        <v>105604.04</v>
      </c>
      <c r="S164">
        <v>54.92</v>
      </c>
      <c r="T164">
        <v>1</v>
      </c>
      <c r="U164">
        <v>-2.17924786091E-3</v>
      </c>
      <c r="V164">
        <f>-(MAX($R$2:R164)-R164)/MAX($R$2:R164)</f>
        <v>-3.4972501423726647E-2</v>
      </c>
      <c r="W164">
        <f>MIN($V$3:V164)</f>
        <v>-0.13438297990553322</v>
      </c>
      <c r="Y164" s="1">
        <v>41402</v>
      </c>
      <c r="Z164">
        <v>0</v>
      </c>
      <c r="AA164">
        <v>1996</v>
      </c>
      <c r="AB164">
        <v>40.3200000000069</v>
      </c>
      <c r="AC164">
        <v>109620.32</v>
      </c>
      <c r="AD164">
        <v>109660.64</v>
      </c>
      <c r="AE164">
        <v>54.92</v>
      </c>
      <c r="AF164">
        <v>1</v>
      </c>
      <c r="AG164">
        <v>-2.1794326778E-3</v>
      </c>
      <c r="AH164">
        <f>-(MAX($AD$2:AD164)-AD164)/MAX($AD$2:AD164)</f>
        <v>-3.4446275868870044E-2</v>
      </c>
      <c r="AI164">
        <f>MIN($AH$3:AH164)</f>
        <v>-0.16590451234802794</v>
      </c>
      <c r="AK164" s="1">
        <v>41402</v>
      </c>
      <c r="AL164">
        <f>1996</f>
        <v>1996</v>
      </c>
      <c r="AM164">
        <f t="shared" si="8"/>
        <v>40.3200000000069</v>
      </c>
      <c r="AN164">
        <f t="shared" si="9"/>
        <v>109620.32</v>
      </c>
      <c r="AO164">
        <f t="shared" si="10"/>
        <v>109660.64000000001</v>
      </c>
      <c r="AP164">
        <v>54.92</v>
      </c>
      <c r="AQ164">
        <f t="shared" si="11"/>
        <v>-2.1794326778049231E-3</v>
      </c>
      <c r="AR164">
        <f>-(MAX($AO$2:AO164)-AO164)/MAX($AO$2:AO164)</f>
        <v>-3.4446275868870037E-2</v>
      </c>
      <c r="AS164">
        <f>MIN($AR$3:AR164)</f>
        <v>-0.16590451234802714</v>
      </c>
    </row>
    <row r="165" spans="1:45" x14ac:dyDescent="0.2">
      <c r="A165" s="1">
        <v>41403</v>
      </c>
      <c r="B165">
        <v>0</v>
      </c>
      <c r="C165">
        <v>1825</v>
      </c>
      <c r="D165">
        <v>9.6000000000494694</v>
      </c>
      <c r="E165">
        <v>99937</v>
      </c>
      <c r="F165">
        <v>99946.6</v>
      </c>
      <c r="G165">
        <v>54.76</v>
      </c>
      <c r="H165">
        <v>1</v>
      </c>
      <c r="I165">
        <v>-2.9130494639799998E-3</v>
      </c>
      <c r="J165">
        <f>-(MAX($F$2:F165)-F165)/MAX($F$2:F165)</f>
        <v>-5.0864383801526088E-2</v>
      </c>
      <c r="K165">
        <f>MIN($J$3:J165)</f>
        <v>-0.11765617539369329</v>
      </c>
      <c r="M165" s="1">
        <v>41403</v>
      </c>
      <c r="N165">
        <v>0</v>
      </c>
      <c r="O165">
        <v>1922</v>
      </c>
      <c r="P165">
        <v>47.800000000032</v>
      </c>
      <c r="Q165">
        <v>105248.72</v>
      </c>
      <c r="R165">
        <v>105296.52</v>
      </c>
      <c r="S165">
        <v>54.76</v>
      </c>
      <c r="T165">
        <v>1</v>
      </c>
      <c r="U165">
        <v>-2.9120098056900001E-3</v>
      </c>
      <c r="V165">
        <f>-(MAX($R$2:R165)-R165)/MAX($R$2:R165)</f>
        <v>-3.7782670962336777E-2</v>
      </c>
      <c r="W165">
        <f>MIN($V$3:V165)</f>
        <v>-0.13438297990553322</v>
      </c>
      <c r="Y165" s="1">
        <v>41403</v>
      </c>
      <c r="Z165">
        <v>0</v>
      </c>
      <c r="AA165">
        <v>1996</v>
      </c>
      <c r="AB165">
        <v>40.3200000000069</v>
      </c>
      <c r="AC165">
        <v>109300.959999999</v>
      </c>
      <c r="AD165">
        <v>109341.28</v>
      </c>
      <c r="AE165">
        <v>54.76</v>
      </c>
      <c r="AF165">
        <v>0</v>
      </c>
      <c r="AG165">
        <v>-2.9122573058099998E-3</v>
      </c>
      <c r="AH165">
        <f>-(MAX($AD$2:AD165)-AD165)/MAX($AD$2:AD165)</f>
        <v>-3.7258216756124743E-2</v>
      </c>
      <c r="AI165">
        <f>MIN($AH$3:AH165)</f>
        <v>-0.16590451234802794</v>
      </c>
      <c r="AK165" s="1">
        <v>41403</v>
      </c>
      <c r="AL165">
        <f>1996</f>
        <v>1996</v>
      </c>
      <c r="AM165">
        <f t="shared" si="8"/>
        <v>40.3200000000069</v>
      </c>
      <c r="AN165">
        <f t="shared" si="9"/>
        <v>109300.95999999999</v>
      </c>
      <c r="AO165">
        <f t="shared" si="10"/>
        <v>109341.28</v>
      </c>
      <c r="AP165">
        <v>54.76</v>
      </c>
      <c r="AQ165">
        <f t="shared" si="11"/>
        <v>-2.9122573058119583E-3</v>
      </c>
      <c r="AR165">
        <f>-(MAX($AO$2:AO165)-AO165)/MAX($AO$2:AO165)</f>
        <v>-3.7258216756124861E-2</v>
      </c>
      <c r="AS165">
        <f>MIN($AR$3:AR165)</f>
        <v>-0.16590451234802714</v>
      </c>
    </row>
    <row r="166" spans="1:45" x14ac:dyDescent="0.2">
      <c r="A166" s="1">
        <v>41404</v>
      </c>
      <c r="B166">
        <v>0</v>
      </c>
      <c r="C166">
        <v>1825</v>
      </c>
      <c r="D166">
        <v>9.6000000000494694</v>
      </c>
      <c r="E166">
        <v>101032</v>
      </c>
      <c r="F166">
        <v>101041.60000000001</v>
      </c>
      <c r="G166">
        <v>55.36</v>
      </c>
      <c r="H166">
        <v>0</v>
      </c>
      <c r="I166">
        <v>1.09558504241E-2</v>
      </c>
      <c r="J166">
        <f>-(MAX($F$2:F166)-F166)/MAX($F$2:F166)</f>
        <v>-4.046579595824449E-2</v>
      </c>
      <c r="K166">
        <f>MIN($J$3:J166)</f>
        <v>-0.11765617539369329</v>
      </c>
      <c r="M166" s="1">
        <v>41404</v>
      </c>
      <c r="N166">
        <v>0</v>
      </c>
      <c r="O166">
        <v>1922</v>
      </c>
      <c r="P166">
        <v>47.800000000032</v>
      </c>
      <c r="Q166">
        <v>106401.92</v>
      </c>
      <c r="R166">
        <v>106449.72</v>
      </c>
      <c r="S166">
        <v>55.36</v>
      </c>
      <c r="T166">
        <v>0</v>
      </c>
      <c r="U166">
        <v>1.09519288957E-2</v>
      </c>
      <c r="V166">
        <f>-(MAX($R$2:R166)-R166)/MAX($R$2:R166)</f>
        <v>-2.7244535192548467E-2</v>
      </c>
      <c r="W166">
        <f>MIN($V$3:V166)</f>
        <v>-0.13438297990553322</v>
      </c>
      <c r="Y166" s="1">
        <v>41404</v>
      </c>
      <c r="Z166">
        <v>0</v>
      </c>
      <c r="AA166">
        <v>1996</v>
      </c>
      <c r="AB166">
        <v>40.3200000000069</v>
      </c>
      <c r="AC166">
        <v>110498.56</v>
      </c>
      <c r="AD166">
        <v>110538.88</v>
      </c>
      <c r="AE166">
        <v>55.36</v>
      </c>
      <c r="AF166">
        <v>0</v>
      </c>
      <c r="AG166">
        <v>1.0952862450500001E-2</v>
      </c>
      <c r="AH166">
        <f>-(MAX($AD$2:AD166)-AD166)/MAX($AD$2:AD166)</f>
        <v>-2.6713438428919583E-2</v>
      </c>
      <c r="AI166">
        <f>MIN($AH$3:AH166)</f>
        <v>-0.16590451234802794</v>
      </c>
      <c r="AK166" s="1">
        <v>41404</v>
      </c>
      <c r="AL166">
        <f>1996</f>
        <v>1996</v>
      </c>
      <c r="AM166">
        <f t="shared" si="8"/>
        <v>40.3200000000069</v>
      </c>
      <c r="AN166">
        <f t="shared" si="9"/>
        <v>110498.56</v>
      </c>
      <c r="AO166">
        <f t="shared" si="10"/>
        <v>110538.88</v>
      </c>
      <c r="AP166">
        <v>55.36</v>
      </c>
      <c r="AQ166">
        <f t="shared" si="11"/>
        <v>1.095286245048536E-2</v>
      </c>
      <c r="AR166">
        <f>-(MAX($AO$2:AO166)-AO166)/MAX($AO$2:AO166)</f>
        <v>-2.6713438428919708E-2</v>
      </c>
      <c r="AS166">
        <f>MIN($AR$3:AR166)</f>
        <v>-0.16590451234802714</v>
      </c>
    </row>
    <row r="167" spans="1:45" x14ac:dyDescent="0.2">
      <c r="A167" s="1">
        <v>41407</v>
      </c>
      <c r="B167">
        <v>0</v>
      </c>
      <c r="C167">
        <v>1825</v>
      </c>
      <c r="D167">
        <v>9.6000000000494694</v>
      </c>
      <c r="E167">
        <v>98112</v>
      </c>
      <c r="F167">
        <v>98121.600000000006</v>
      </c>
      <c r="G167">
        <v>53.76</v>
      </c>
      <c r="H167">
        <v>1</v>
      </c>
      <c r="I167">
        <v>-2.8898988139499999E-2</v>
      </c>
      <c r="J167">
        <f>-(MAX($F$2:F167)-F167)/MAX($F$2:F167)</f>
        <v>-6.8195363540328749E-2</v>
      </c>
      <c r="K167">
        <f>MIN($J$3:J167)</f>
        <v>-0.11765617539369329</v>
      </c>
      <c r="M167" s="1">
        <v>41407</v>
      </c>
      <c r="N167">
        <v>0</v>
      </c>
      <c r="O167">
        <v>1922</v>
      </c>
      <c r="P167">
        <v>47.800000000032</v>
      </c>
      <c r="Q167">
        <v>103326.72</v>
      </c>
      <c r="R167">
        <v>103374.52</v>
      </c>
      <c r="S167">
        <v>53.76</v>
      </c>
      <c r="T167">
        <v>1</v>
      </c>
      <c r="U167">
        <v>-2.8888756118899999E-2</v>
      </c>
      <c r="V167">
        <f>-(MAX($R$2:R167)-R167)/MAX($R$2:R167)</f>
        <v>-5.5346230578650672E-2</v>
      </c>
      <c r="W167">
        <f>MIN($V$3:V167)</f>
        <v>-0.13438297990553322</v>
      </c>
      <c r="Y167" s="1">
        <v>41407</v>
      </c>
      <c r="Z167">
        <v>0</v>
      </c>
      <c r="AA167">
        <v>1996</v>
      </c>
      <c r="AB167">
        <v>40.3200000000069</v>
      </c>
      <c r="AC167">
        <v>107304.959999999</v>
      </c>
      <c r="AD167">
        <v>107345.28</v>
      </c>
      <c r="AE167">
        <v>53.76</v>
      </c>
      <c r="AF167">
        <v>1</v>
      </c>
      <c r="AG167">
        <v>-2.8891191949799999E-2</v>
      </c>
      <c r="AH167">
        <f>-(MAX($AD$2:AD167)-AD167)/MAX($AD$2:AD167)</f>
        <v>-5.4832847301466585E-2</v>
      </c>
      <c r="AI167">
        <f>MIN($AH$3:AH167)</f>
        <v>-0.16590451234802794</v>
      </c>
      <c r="AK167" s="1">
        <v>41407</v>
      </c>
      <c r="AL167">
        <f>1996</f>
        <v>1996</v>
      </c>
      <c r="AM167">
        <f t="shared" si="8"/>
        <v>40.3200000000069</v>
      </c>
      <c r="AN167">
        <f t="shared" si="9"/>
        <v>107304.95999999999</v>
      </c>
      <c r="AO167">
        <f t="shared" si="10"/>
        <v>107345.28</v>
      </c>
      <c r="AP167">
        <v>53.76</v>
      </c>
      <c r="AQ167">
        <f t="shared" si="11"/>
        <v>-2.8891191949837067E-2</v>
      </c>
      <c r="AR167">
        <f>-(MAX($AO$2:AO167)-AO167)/MAX($AO$2:AO167)</f>
        <v>-5.4832847301466703E-2</v>
      </c>
      <c r="AS167">
        <f>MIN($AR$3:AR167)</f>
        <v>-0.16590451234802714</v>
      </c>
    </row>
    <row r="168" spans="1:45" x14ac:dyDescent="0.2">
      <c r="A168" s="1">
        <v>41408</v>
      </c>
      <c r="B168">
        <v>0</v>
      </c>
      <c r="C168">
        <v>1825</v>
      </c>
      <c r="D168">
        <v>9.6000000000494694</v>
      </c>
      <c r="E168">
        <v>98477</v>
      </c>
      <c r="F168">
        <v>98486.6</v>
      </c>
      <c r="G168">
        <v>53.96</v>
      </c>
      <c r="H168">
        <v>0</v>
      </c>
      <c r="I168">
        <v>3.71987411538E-3</v>
      </c>
      <c r="J168">
        <f>-(MAX($F$2:F168)-F168)/MAX($F$2:F168)</f>
        <v>-6.4729167592568221E-2</v>
      </c>
      <c r="K168">
        <f>MIN($J$3:J168)</f>
        <v>-0.11765617539369329</v>
      </c>
      <c r="M168" s="1">
        <v>41408</v>
      </c>
      <c r="N168">
        <v>0</v>
      </c>
      <c r="O168">
        <v>1922</v>
      </c>
      <c r="P168">
        <v>47.800000000032</v>
      </c>
      <c r="Q168">
        <v>103711.12</v>
      </c>
      <c r="R168">
        <v>103758.92</v>
      </c>
      <c r="S168">
        <v>53.96</v>
      </c>
      <c r="T168">
        <v>0</v>
      </c>
      <c r="U168">
        <v>3.7185178707500001E-3</v>
      </c>
      <c r="V168">
        <f>-(MAX($R$2:R168)-R168)/MAX($R$2:R168)</f>
        <v>-5.1833518655387947E-2</v>
      </c>
      <c r="W168">
        <f>MIN($V$3:V168)</f>
        <v>-0.13438297990553322</v>
      </c>
      <c r="Y168" s="1">
        <v>41408</v>
      </c>
      <c r="Z168">
        <v>0</v>
      </c>
      <c r="AA168">
        <v>1996</v>
      </c>
      <c r="AB168">
        <v>40.3200000000069</v>
      </c>
      <c r="AC168">
        <v>107704.16</v>
      </c>
      <c r="AD168">
        <v>107744.48</v>
      </c>
      <c r="AE168">
        <v>53.96</v>
      </c>
      <c r="AF168">
        <v>0</v>
      </c>
      <c r="AG168">
        <v>3.7188407352400001E-3</v>
      </c>
      <c r="AH168">
        <f>-(MAX($AD$2:AD168)-AD168)/MAX($AD$2:AD168)</f>
        <v>-5.1317921192398239E-2</v>
      </c>
      <c r="AI168">
        <f>MIN($AH$3:AH168)</f>
        <v>-0.16590451234802794</v>
      </c>
      <c r="AK168" s="1">
        <v>41408</v>
      </c>
      <c r="AL168">
        <f>1996</f>
        <v>1996</v>
      </c>
      <c r="AM168">
        <f t="shared" si="8"/>
        <v>40.3200000000069</v>
      </c>
      <c r="AN168">
        <f t="shared" si="9"/>
        <v>107704.16</v>
      </c>
      <c r="AO168">
        <f t="shared" si="10"/>
        <v>107744.48000000001</v>
      </c>
      <c r="AP168">
        <v>53.96</v>
      </c>
      <c r="AQ168">
        <f t="shared" si="11"/>
        <v>3.7188407352424964E-3</v>
      </c>
      <c r="AR168">
        <f>-(MAX($AO$2:AO168)-AO168)/MAX($AO$2:AO168)</f>
        <v>-5.1317921192398232E-2</v>
      </c>
      <c r="AS168">
        <f>MIN($AR$3:AR168)</f>
        <v>-0.16590451234802714</v>
      </c>
    </row>
    <row r="169" spans="1:45" x14ac:dyDescent="0.2">
      <c r="A169" s="1">
        <v>41409</v>
      </c>
      <c r="B169">
        <v>0</v>
      </c>
      <c r="C169">
        <v>1825</v>
      </c>
      <c r="D169">
        <v>9.6000000000494694</v>
      </c>
      <c r="E169">
        <v>100156</v>
      </c>
      <c r="F169">
        <v>100165.6</v>
      </c>
      <c r="G169">
        <v>54.88</v>
      </c>
      <c r="H169">
        <v>0</v>
      </c>
      <c r="I169">
        <v>1.7048004500100002E-2</v>
      </c>
      <c r="J169">
        <f>-(MAX($F$2:F169)-F169)/MAX($F$2:F169)</f>
        <v>-4.8784666232869769E-2</v>
      </c>
      <c r="K169">
        <f>MIN($J$3:J169)</f>
        <v>-0.11765617539369329</v>
      </c>
      <c r="M169" s="1">
        <v>41409</v>
      </c>
      <c r="N169">
        <v>0</v>
      </c>
      <c r="O169">
        <v>1922</v>
      </c>
      <c r="P169">
        <v>47.800000000032</v>
      </c>
      <c r="Q169">
        <v>105479.36</v>
      </c>
      <c r="R169">
        <v>105527.16</v>
      </c>
      <c r="S169">
        <v>54.88</v>
      </c>
      <c r="T169">
        <v>0</v>
      </c>
      <c r="U169">
        <v>1.7041811923299999E-2</v>
      </c>
      <c r="V169">
        <f>-(MAX($R$2:R169)-R169)/MAX($R$2:R169)</f>
        <v>-3.5675043808379117E-2</v>
      </c>
      <c r="W169">
        <f>MIN($V$3:V169)</f>
        <v>-0.13438297990553322</v>
      </c>
      <c r="Y169" s="1">
        <v>41409</v>
      </c>
      <c r="Z169">
        <v>0</v>
      </c>
      <c r="AA169">
        <v>1996</v>
      </c>
      <c r="AB169">
        <v>40.3200000000069</v>
      </c>
      <c r="AC169">
        <v>109540.48</v>
      </c>
      <c r="AD169">
        <v>109580.8</v>
      </c>
      <c r="AE169">
        <v>54.88</v>
      </c>
      <c r="AF169">
        <v>0</v>
      </c>
      <c r="AG169">
        <v>1.70432861154E-2</v>
      </c>
      <c r="AH169">
        <f>-(MAX($AD$2:AD169)-AD169)/MAX($AD$2:AD169)</f>
        <v>-3.5149261090683684E-2</v>
      </c>
      <c r="AI169">
        <f>MIN($AH$3:AH169)</f>
        <v>-0.16590451234802794</v>
      </c>
      <c r="AK169" s="1">
        <v>41409</v>
      </c>
      <c r="AL169">
        <f>1996</f>
        <v>1996</v>
      </c>
      <c r="AM169">
        <f t="shared" si="8"/>
        <v>40.3200000000069</v>
      </c>
      <c r="AN169">
        <f t="shared" si="9"/>
        <v>109540.48000000001</v>
      </c>
      <c r="AO169">
        <f t="shared" si="10"/>
        <v>109580.80000000002</v>
      </c>
      <c r="AP169">
        <v>54.88</v>
      </c>
      <c r="AQ169">
        <f t="shared" si="11"/>
        <v>1.7043286115446536E-2</v>
      </c>
      <c r="AR169">
        <f>-(MAX($AO$2:AO169)-AO169)/MAX($AO$2:AO169)</f>
        <v>-3.5149261090683677E-2</v>
      </c>
      <c r="AS169">
        <f>MIN($AR$3:AR169)</f>
        <v>-0.16590451234802714</v>
      </c>
    </row>
    <row r="170" spans="1:45" x14ac:dyDescent="0.2">
      <c r="A170" s="1">
        <v>41410</v>
      </c>
      <c r="B170">
        <v>0</v>
      </c>
      <c r="C170">
        <v>1825</v>
      </c>
      <c r="D170">
        <v>9.6000000000494694</v>
      </c>
      <c r="E170">
        <v>106653</v>
      </c>
      <c r="F170">
        <v>106662.6</v>
      </c>
      <c r="G170">
        <v>58.44</v>
      </c>
      <c r="H170">
        <v>0</v>
      </c>
      <c r="I170">
        <v>6.4862587555000004E-2</v>
      </c>
      <c r="J170">
        <f>-(MAX($F$2:F170)-F170)/MAX($F$2:F170)</f>
        <v>0</v>
      </c>
      <c r="K170">
        <f>MIN($J$3:J170)</f>
        <v>-0.11765617539369329</v>
      </c>
      <c r="M170" s="1">
        <v>41410</v>
      </c>
      <c r="N170">
        <v>0</v>
      </c>
      <c r="O170">
        <v>1922</v>
      </c>
      <c r="P170">
        <v>47.800000000032</v>
      </c>
      <c r="Q170">
        <v>112321.679999999</v>
      </c>
      <c r="R170">
        <v>112369.48</v>
      </c>
      <c r="S170">
        <v>58.44</v>
      </c>
      <c r="T170">
        <v>0</v>
      </c>
      <c r="U170">
        <v>6.4839421434300007E-2</v>
      </c>
      <c r="V170">
        <f>-(MAX($R$2:R170)-R170)/MAX($R$2:R170)</f>
        <v>0</v>
      </c>
      <c r="W170">
        <f>MIN($V$3:V170)</f>
        <v>-0.13438297990553322</v>
      </c>
      <c r="Y170" s="1">
        <v>41410</v>
      </c>
      <c r="Z170">
        <v>0</v>
      </c>
      <c r="AA170">
        <v>1996</v>
      </c>
      <c r="AB170">
        <v>40.3200000000069</v>
      </c>
      <c r="AC170">
        <v>116646.239999999</v>
      </c>
      <c r="AD170">
        <v>116686.56</v>
      </c>
      <c r="AE170">
        <v>58.44</v>
      </c>
      <c r="AF170">
        <v>0</v>
      </c>
      <c r="AG170">
        <v>6.4844936339199993E-2</v>
      </c>
      <c r="AH170">
        <f>-(MAX($AD$2:AD170)-AD170)/MAX($AD$2:AD170)</f>
        <v>0</v>
      </c>
      <c r="AI170">
        <f>MIN($AH$3:AH170)</f>
        <v>-0.16590451234802794</v>
      </c>
      <c r="AK170" s="1">
        <v>41410</v>
      </c>
      <c r="AL170">
        <f>1996</f>
        <v>1996</v>
      </c>
      <c r="AM170">
        <f t="shared" si="8"/>
        <v>40.3200000000069</v>
      </c>
      <c r="AN170">
        <f t="shared" si="9"/>
        <v>116646.23999999999</v>
      </c>
      <c r="AO170">
        <f t="shared" si="10"/>
        <v>116686.56</v>
      </c>
      <c r="AP170">
        <v>58.44</v>
      </c>
      <c r="AQ170">
        <f t="shared" si="11"/>
        <v>6.4844936339212511E-2</v>
      </c>
      <c r="AR170">
        <f>-(MAX($AO$2:AO170)-AO170)/MAX($AO$2:AO170)</f>
        <v>0</v>
      </c>
      <c r="AS170">
        <f>MIN($AR$3:AR170)</f>
        <v>-0.16590451234802714</v>
      </c>
    </row>
    <row r="171" spans="1:45" x14ac:dyDescent="0.2">
      <c r="A171" s="1">
        <v>41411</v>
      </c>
      <c r="B171">
        <v>0</v>
      </c>
      <c r="C171">
        <v>1825</v>
      </c>
      <c r="D171">
        <v>9.6000000000494694</v>
      </c>
      <c r="E171">
        <v>106653</v>
      </c>
      <c r="F171">
        <v>106662.6</v>
      </c>
      <c r="G171">
        <v>58.44</v>
      </c>
      <c r="H171">
        <v>0</v>
      </c>
      <c r="I171">
        <v>0</v>
      </c>
      <c r="J171">
        <f>-(MAX($F$2:F171)-F171)/MAX($F$2:F171)</f>
        <v>0</v>
      </c>
      <c r="K171">
        <f>MIN($J$3:J171)</f>
        <v>-0.11765617539369329</v>
      </c>
      <c r="M171" s="1">
        <v>41411</v>
      </c>
      <c r="N171">
        <v>0</v>
      </c>
      <c r="O171">
        <v>1922</v>
      </c>
      <c r="P171">
        <v>47.800000000032</v>
      </c>
      <c r="Q171">
        <v>112321.679999999</v>
      </c>
      <c r="R171">
        <v>112369.48</v>
      </c>
      <c r="S171">
        <v>58.44</v>
      </c>
      <c r="T171">
        <v>0</v>
      </c>
      <c r="U171">
        <v>0</v>
      </c>
      <c r="V171">
        <f>-(MAX($R$2:R171)-R171)/MAX($R$2:R171)</f>
        <v>0</v>
      </c>
      <c r="W171">
        <f>MIN($V$3:V171)</f>
        <v>-0.13438297990553322</v>
      </c>
      <c r="Y171" s="1">
        <v>41411</v>
      </c>
      <c r="Z171">
        <v>0</v>
      </c>
      <c r="AA171">
        <v>1996</v>
      </c>
      <c r="AB171">
        <v>40.3200000000069</v>
      </c>
      <c r="AC171">
        <v>116646.239999999</v>
      </c>
      <c r="AD171">
        <v>116686.56</v>
      </c>
      <c r="AE171">
        <v>58.44</v>
      </c>
      <c r="AF171">
        <v>0</v>
      </c>
      <c r="AG171">
        <v>0</v>
      </c>
      <c r="AH171">
        <f>-(MAX($AD$2:AD171)-AD171)/MAX($AD$2:AD171)</f>
        <v>0</v>
      </c>
      <c r="AI171">
        <f>MIN($AH$3:AH171)</f>
        <v>-0.16590451234802794</v>
      </c>
      <c r="AK171" s="1">
        <v>41411</v>
      </c>
      <c r="AL171">
        <f>1996</f>
        <v>1996</v>
      </c>
      <c r="AM171">
        <f t="shared" si="8"/>
        <v>40.3200000000069</v>
      </c>
      <c r="AN171">
        <f t="shared" si="9"/>
        <v>116646.23999999999</v>
      </c>
      <c r="AO171">
        <f t="shared" si="10"/>
        <v>116686.56</v>
      </c>
      <c r="AP171">
        <v>58.44</v>
      </c>
      <c r="AQ171">
        <f t="shared" si="11"/>
        <v>0</v>
      </c>
      <c r="AR171">
        <f>-(MAX($AO$2:AO171)-AO171)/MAX($AO$2:AO171)</f>
        <v>0</v>
      </c>
      <c r="AS171">
        <f>MIN($AR$3:AR171)</f>
        <v>-0.16590451234802714</v>
      </c>
    </row>
    <row r="172" spans="1:45" x14ac:dyDescent="0.2">
      <c r="A172" s="1">
        <v>41414</v>
      </c>
      <c r="B172">
        <v>1825</v>
      </c>
      <c r="C172">
        <v>0</v>
      </c>
      <c r="D172">
        <v>112940.6</v>
      </c>
      <c r="E172">
        <v>0</v>
      </c>
      <c r="F172">
        <v>112940.6</v>
      </c>
      <c r="G172">
        <v>61.88</v>
      </c>
      <c r="H172">
        <v>-1</v>
      </c>
      <c r="I172">
        <v>5.8858493980099999E-2</v>
      </c>
      <c r="J172">
        <f>-(MAX($F$2:F172)-F172)/MAX($F$2:F172)</f>
        <v>0</v>
      </c>
      <c r="K172">
        <f>MIN($J$3:J172)</f>
        <v>-0.11765617539369329</v>
      </c>
      <c r="M172" s="1">
        <v>41414</v>
      </c>
      <c r="N172">
        <v>1922</v>
      </c>
      <c r="O172">
        <v>0</v>
      </c>
      <c r="P172">
        <v>118981.16</v>
      </c>
      <c r="Q172">
        <v>0</v>
      </c>
      <c r="R172">
        <v>118981.16</v>
      </c>
      <c r="S172">
        <v>61.88</v>
      </c>
      <c r="T172">
        <v>-1</v>
      </c>
      <c r="U172">
        <v>5.8838752301800003E-2</v>
      </c>
      <c r="V172">
        <f>-(MAX($R$2:R172)-R172)/MAX($R$2:R172)</f>
        <v>0</v>
      </c>
      <c r="W172">
        <f>MIN($V$3:V172)</f>
        <v>-0.13438297990553322</v>
      </c>
      <c r="Y172" s="1">
        <v>41414</v>
      </c>
      <c r="Z172">
        <v>0</v>
      </c>
      <c r="AA172">
        <v>1996</v>
      </c>
      <c r="AB172">
        <v>40.3200000000069</v>
      </c>
      <c r="AC172">
        <v>123512.48</v>
      </c>
      <c r="AD172">
        <v>123552.8</v>
      </c>
      <c r="AE172">
        <v>61.88</v>
      </c>
      <c r="AF172">
        <v>0</v>
      </c>
      <c r="AG172">
        <v>5.8843452065099999E-2</v>
      </c>
      <c r="AH172">
        <f>-(MAX($AD$2:AD172)-AD172)/MAX($AD$2:AD172)</f>
        <v>0</v>
      </c>
      <c r="AI172">
        <f>MIN($AH$3:AH172)</f>
        <v>-0.16590451234802794</v>
      </c>
      <c r="AK172" s="1">
        <v>41414</v>
      </c>
      <c r="AL172">
        <f>1996</f>
        <v>1996</v>
      </c>
      <c r="AM172">
        <f t="shared" si="8"/>
        <v>40.3200000000069</v>
      </c>
      <c r="AN172">
        <f t="shared" si="9"/>
        <v>123512.48000000001</v>
      </c>
      <c r="AO172">
        <f t="shared" si="10"/>
        <v>123552.80000000002</v>
      </c>
      <c r="AP172">
        <v>61.88</v>
      </c>
      <c r="AQ172">
        <f t="shared" si="11"/>
        <v>5.8843452065088044E-2</v>
      </c>
      <c r="AR172">
        <f>-(MAX($AO$2:AO172)-AO172)/MAX($AO$2:AO172)</f>
        <v>0</v>
      </c>
      <c r="AS172">
        <f>MIN($AR$3:AR172)</f>
        <v>-0.16590451234802714</v>
      </c>
    </row>
    <row r="173" spans="1:45" x14ac:dyDescent="0.2">
      <c r="A173" s="1">
        <v>41415</v>
      </c>
      <c r="B173">
        <v>0</v>
      </c>
      <c r="C173">
        <v>0</v>
      </c>
      <c r="D173">
        <v>112940.6</v>
      </c>
      <c r="E173">
        <v>0</v>
      </c>
      <c r="F173">
        <v>112940.6</v>
      </c>
      <c r="G173">
        <v>60.8</v>
      </c>
      <c r="H173">
        <v>-1</v>
      </c>
      <c r="I173">
        <v>0</v>
      </c>
      <c r="J173">
        <f>-(MAX($F$2:F173)-F173)/MAX($F$2:F173)</f>
        <v>0</v>
      </c>
      <c r="K173">
        <f>MIN($J$3:J173)</f>
        <v>-0.11765617539369329</v>
      </c>
      <c r="M173" s="1">
        <v>41415</v>
      </c>
      <c r="N173">
        <v>0</v>
      </c>
      <c r="O173">
        <v>0</v>
      </c>
      <c r="P173">
        <v>118981.16</v>
      </c>
      <c r="Q173">
        <v>0</v>
      </c>
      <c r="R173">
        <v>118981.16</v>
      </c>
      <c r="S173">
        <v>60.8</v>
      </c>
      <c r="T173">
        <v>0</v>
      </c>
      <c r="U173">
        <v>0</v>
      </c>
      <c r="V173">
        <f>-(MAX($R$2:R173)-R173)/MAX($R$2:R173)</f>
        <v>0</v>
      </c>
      <c r="W173">
        <f>MIN($V$3:V173)</f>
        <v>-0.13438297990553322</v>
      </c>
      <c r="Y173" s="1">
        <v>41415</v>
      </c>
      <c r="Z173">
        <v>0</v>
      </c>
      <c r="AA173">
        <v>1996</v>
      </c>
      <c r="AB173">
        <v>40.3200000000069</v>
      </c>
      <c r="AC173">
        <v>121356.799999999</v>
      </c>
      <c r="AD173">
        <v>121397.12</v>
      </c>
      <c r="AE173">
        <v>60.8</v>
      </c>
      <c r="AF173">
        <v>0</v>
      </c>
      <c r="AG173">
        <v>-1.7447439475299999E-2</v>
      </c>
      <c r="AH173">
        <f>-(MAX($AD$2:AD173)-AD173)/MAX($AD$2:AD173)</f>
        <v>-1.7447439475268934E-2</v>
      </c>
      <c r="AI173">
        <f>MIN($AH$3:AH173)</f>
        <v>-0.16590451234802794</v>
      </c>
      <c r="AK173" s="1">
        <v>41415</v>
      </c>
      <c r="AL173">
        <f>1996</f>
        <v>1996</v>
      </c>
      <c r="AM173">
        <f t="shared" si="8"/>
        <v>40.3200000000069</v>
      </c>
      <c r="AN173">
        <f t="shared" si="9"/>
        <v>121356.79999999999</v>
      </c>
      <c r="AO173">
        <f t="shared" si="10"/>
        <v>121397.12</v>
      </c>
      <c r="AP173">
        <v>60.8</v>
      </c>
      <c r="AQ173">
        <f t="shared" si="11"/>
        <v>-1.7447439475269048E-2</v>
      </c>
      <c r="AR173">
        <f>-(MAX($AO$2:AO173)-AO173)/MAX($AO$2:AO173)</f>
        <v>-1.7447439475269048E-2</v>
      </c>
      <c r="AS173">
        <f>MIN($AR$3:AR173)</f>
        <v>-0.16590451234802714</v>
      </c>
    </row>
    <row r="174" spans="1:45" x14ac:dyDescent="0.2">
      <c r="A174" s="1">
        <v>41416</v>
      </c>
      <c r="B174">
        <v>0</v>
      </c>
      <c r="C174">
        <v>0</v>
      </c>
      <c r="D174">
        <v>112940.6</v>
      </c>
      <c r="E174">
        <v>0</v>
      </c>
      <c r="F174">
        <v>112940.6</v>
      </c>
      <c r="G174">
        <v>60.6</v>
      </c>
      <c r="H174">
        <v>-1</v>
      </c>
      <c r="I174">
        <v>0</v>
      </c>
      <c r="J174">
        <f>-(MAX($F$2:F174)-F174)/MAX($F$2:F174)</f>
        <v>0</v>
      </c>
      <c r="K174">
        <f>MIN($J$3:J174)</f>
        <v>-0.11765617539369329</v>
      </c>
      <c r="M174" s="1">
        <v>41416</v>
      </c>
      <c r="N174">
        <v>0</v>
      </c>
      <c r="O174">
        <v>0</v>
      </c>
      <c r="P174">
        <v>118981.16</v>
      </c>
      <c r="Q174">
        <v>0</v>
      </c>
      <c r="R174">
        <v>118981.16</v>
      </c>
      <c r="S174">
        <v>60.6</v>
      </c>
      <c r="T174">
        <v>-1</v>
      </c>
      <c r="U174">
        <v>0</v>
      </c>
      <c r="V174">
        <f>-(MAX($R$2:R174)-R174)/MAX($R$2:R174)</f>
        <v>0</v>
      </c>
      <c r="W174">
        <f>MIN($V$3:V174)</f>
        <v>-0.13438297990553322</v>
      </c>
      <c r="Y174" s="1">
        <v>41416</v>
      </c>
      <c r="Z174">
        <v>0</v>
      </c>
      <c r="AA174">
        <v>1996</v>
      </c>
      <c r="AB174">
        <v>40.3200000000069</v>
      </c>
      <c r="AC174">
        <v>120957.6</v>
      </c>
      <c r="AD174">
        <v>120997.92</v>
      </c>
      <c r="AE174">
        <v>60.6</v>
      </c>
      <c r="AF174">
        <v>0</v>
      </c>
      <c r="AG174">
        <v>-3.2883811411700001E-3</v>
      </c>
      <c r="AH174">
        <f>-(MAX($AD$2:AD174)-AD174)/MAX($AD$2:AD174)</f>
        <v>-2.0678446785503887E-2</v>
      </c>
      <c r="AI174">
        <f>MIN($AH$3:AH174)</f>
        <v>-0.16590451234802794</v>
      </c>
      <c r="AK174" s="1">
        <v>41416</v>
      </c>
      <c r="AL174">
        <f>1996</f>
        <v>1996</v>
      </c>
      <c r="AM174">
        <f t="shared" si="8"/>
        <v>40.3200000000069</v>
      </c>
      <c r="AN174">
        <f t="shared" si="9"/>
        <v>120957.6</v>
      </c>
      <c r="AO174">
        <f t="shared" si="10"/>
        <v>120997.92000000001</v>
      </c>
      <c r="AP174">
        <v>60.6</v>
      </c>
      <c r="AQ174">
        <f t="shared" si="11"/>
        <v>-3.2883811411669613E-3</v>
      </c>
      <c r="AR174">
        <f>-(MAX($AO$2:AO174)-AO174)/MAX($AO$2:AO174)</f>
        <v>-2.0678446785503884E-2</v>
      </c>
      <c r="AS174">
        <f>MIN($AR$3:AR174)</f>
        <v>-0.16590451234802714</v>
      </c>
    </row>
    <row r="175" spans="1:45" x14ac:dyDescent="0.2">
      <c r="A175" s="1">
        <v>41417</v>
      </c>
      <c r="B175">
        <v>1928</v>
      </c>
      <c r="C175">
        <v>1928</v>
      </c>
      <c r="D175">
        <v>36.920000000041902</v>
      </c>
      <c r="E175">
        <v>112903.67999999999</v>
      </c>
      <c r="F175">
        <v>112940.6</v>
      </c>
      <c r="G175">
        <v>58.56</v>
      </c>
      <c r="H175">
        <v>1</v>
      </c>
      <c r="I175">
        <v>0</v>
      </c>
      <c r="J175">
        <f>-(MAX($F$2:F175)-F175)/MAX($F$2:F175)</f>
        <v>0</v>
      </c>
      <c r="K175">
        <f>MIN($J$3:J175)</f>
        <v>-0.11765617539369329</v>
      </c>
      <c r="M175" s="1">
        <v>41417</v>
      </c>
      <c r="N175">
        <v>0</v>
      </c>
      <c r="O175">
        <v>0</v>
      </c>
      <c r="P175">
        <v>118981.16</v>
      </c>
      <c r="Q175">
        <v>0</v>
      </c>
      <c r="R175">
        <v>118981.16</v>
      </c>
      <c r="S175">
        <v>58.56</v>
      </c>
      <c r="T175">
        <v>0</v>
      </c>
      <c r="U175">
        <v>0</v>
      </c>
      <c r="V175">
        <f>-(MAX($R$2:R175)-R175)/MAX($R$2:R175)</f>
        <v>0</v>
      </c>
      <c r="W175">
        <f>MIN($V$3:V175)</f>
        <v>-0.13438297990553322</v>
      </c>
      <c r="Y175" s="1">
        <v>41417</v>
      </c>
      <c r="Z175">
        <v>0</v>
      </c>
      <c r="AA175">
        <v>1996</v>
      </c>
      <c r="AB175">
        <v>40.3200000000069</v>
      </c>
      <c r="AC175">
        <v>116885.75999999999</v>
      </c>
      <c r="AD175">
        <v>116926.08</v>
      </c>
      <c r="AE175">
        <v>58.56</v>
      </c>
      <c r="AF175">
        <v>0</v>
      </c>
      <c r="AG175">
        <v>-3.3652148731200003E-2</v>
      </c>
      <c r="AH175">
        <f>-(MAX($AD$2:AD175)-AD175)/MAX($AD$2:AD175)</f>
        <v>-5.3634721349900619E-2</v>
      </c>
      <c r="AI175">
        <f>MIN($AH$3:AH175)</f>
        <v>-0.16590451234802794</v>
      </c>
      <c r="AK175" s="1">
        <v>41417</v>
      </c>
      <c r="AL175">
        <f>1996</f>
        <v>1996</v>
      </c>
      <c r="AM175">
        <f t="shared" si="8"/>
        <v>40.3200000000069</v>
      </c>
      <c r="AN175">
        <f t="shared" si="9"/>
        <v>116885.76000000001</v>
      </c>
      <c r="AO175">
        <f t="shared" si="10"/>
        <v>116926.08000000002</v>
      </c>
      <c r="AP175">
        <v>58.56</v>
      </c>
      <c r="AQ175">
        <f t="shared" si="11"/>
        <v>-3.3652148731151708E-2</v>
      </c>
      <c r="AR175">
        <f>-(MAX($AO$2:AO175)-AO175)/MAX($AO$2:AO175)</f>
        <v>-5.3634721349900612E-2</v>
      </c>
      <c r="AS175">
        <f>MIN($AR$3:AR175)</f>
        <v>-0.16590451234802714</v>
      </c>
    </row>
    <row r="176" spans="1:45" x14ac:dyDescent="0.2">
      <c r="A176" s="1">
        <v>41418</v>
      </c>
      <c r="B176">
        <v>0</v>
      </c>
      <c r="C176">
        <v>1928</v>
      </c>
      <c r="D176">
        <v>36.920000000041902</v>
      </c>
      <c r="E176">
        <v>115448.64</v>
      </c>
      <c r="F176">
        <v>115485.56</v>
      </c>
      <c r="G176">
        <v>59.88</v>
      </c>
      <c r="H176">
        <v>0</v>
      </c>
      <c r="I176">
        <v>2.2533615015300001E-2</v>
      </c>
      <c r="J176">
        <f>-(MAX($F$2:F176)-F176)/MAX($F$2:F176)</f>
        <v>0</v>
      </c>
      <c r="K176">
        <f>MIN($J$3:J176)</f>
        <v>-0.11765617539369329</v>
      </c>
      <c r="M176" s="1">
        <v>41418</v>
      </c>
      <c r="N176">
        <v>0</v>
      </c>
      <c r="O176">
        <v>0</v>
      </c>
      <c r="P176">
        <v>118981.16</v>
      </c>
      <c r="Q176">
        <v>0</v>
      </c>
      <c r="R176">
        <v>118981.16</v>
      </c>
      <c r="S176">
        <v>59.88</v>
      </c>
      <c r="T176">
        <v>0</v>
      </c>
      <c r="U176">
        <v>0</v>
      </c>
      <c r="V176">
        <f>-(MAX($R$2:R176)-R176)/MAX($R$2:R176)</f>
        <v>0</v>
      </c>
      <c r="W176">
        <f>MIN($V$3:V176)</f>
        <v>-0.13438297990553322</v>
      </c>
      <c r="Y176" s="1">
        <v>41418</v>
      </c>
      <c r="Z176">
        <v>0</v>
      </c>
      <c r="AA176">
        <v>1996</v>
      </c>
      <c r="AB176">
        <v>40.3200000000069</v>
      </c>
      <c r="AC176">
        <v>119520.48</v>
      </c>
      <c r="AD176">
        <v>119560.8</v>
      </c>
      <c r="AE176">
        <v>59.88</v>
      </c>
      <c r="AF176">
        <v>0</v>
      </c>
      <c r="AG176">
        <v>2.2533210726000001E-2</v>
      </c>
      <c r="AH176">
        <f>-(MAX($AD$2:AD176)-AD176)/MAX($AD$2:AD176)</f>
        <v>-3.2310073102349762E-2</v>
      </c>
      <c r="AI176">
        <f>MIN($AH$3:AH176)</f>
        <v>-0.16590451234802794</v>
      </c>
      <c r="AK176" s="1">
        <v>41418</v>
      </c>
      <c r="AL176">
        <f>1996</f>
        <v>1996</v>
      </c>
      <c r="AM176">
        <f t="shared" si="8"/>
        <v>40.3200000000069</v>
      </c>
      <c r="AN176">
        <f t="shared" si="9"/>
        <v>119520.48000000001</v>
      </c>
      <c r="AO176">
        <f t="shared" si="10"/>
        <v>119560.80000000002</v>
      </c>
      <c r="AP176">
        <v>59.88</v>
      </c>
      <c r="AQ176">
        <f t="shared" si="11"/>
        <v>2.2533210725956099E-2</v>
      </c>
      <c r="AR176">
        <f>-(MAX($AO$2:AO176)-AO176)/MAX($AO$2:AO176)</f>
        <v>-3.2310073102349762E-2</v>
      </c>
      <c r="AS176">
        <f>MIN($AR$3:AR176)</f>
        <v>-0.16590451234802714</v>
      </c>
    </row>
    <row r="177" spans="1:45" x14ac:dyDescent="0.2">
      <c r="A177" s="1">
        <v>41422</v>
      </c>
      <c r="B177">
        <v>0</v>
      </c>
      <c r="C177">
        <v>1928</v>
      </c>
      <c r="D177">
        <v>36.920000000041902</v>
      </c>
      <c r="E177">
        <v>117299.52</v>
      </c>
      <c r="F177">
        <v>117336.44</v>
      </c>
      <c r="G177">
        <v>60.84</v>
      </c>
      <c r="H177">
        <v>0</v>
      </c>
      <c r="I177">
        <v>1.6026938779200001E-2</v>
      </c>
      <c r="J177">
        <f>-(MAX($F$2:F177)-F177)/MAX($F$2:F177)</f>
        <v>0</v>
      </c>
      <c r="K177">
        <f>MIN($J$3:J177)</f>
        <v>-0.11765617539369329</v>
      </c>
      <c r="M177" s="1">
        <v>41422</v>
      </c>
      <c r="N177">
        <v>0</v>
      </c>
      <c r="O177">
        <v>0</v>
      </c>
      <c r="P177">
        <v>118981.16</v>
      </c>
      <c r="Q177">
        <v>0</v>
      </c>
      <c r="R177">
        <v>118981.16</v>
      </c>
      <c r="S177">
        <v>60.84</v>
      </c>
      <c r="T177">
        <v>0</v>
      </c>
      <c r="U177">
        <v>0</v>
      </c>
      <c r="V177">
        <f>-(MAX($R$2:R177)-R177)/MAX($R$2:R177)</f>
        <v>0</v>
      </c>
      <c r="W177">
        <f>MIN($V$3:V177)</f>
        <v>-0.13438297990553322</v>
      </c>
      <c r="Y177" s="1">
        <v>41422</v>
      </c>
      <c r="Z177">
        <v>0</v>
      </c>
      <c r="AA177">
        <v>1996</v>
      </c>
      <c r="AB177">
        <v>40.3200000000069</v>
      </c>
      <c r="AC177">
        <v>121436.64</v>
      </c>
      <c r="AD177">
        <v>121476.96</v>
      </c>
      <c r="AE177">
        <v>60.84</v>
      </c>
      <c r="AF177">
        <v>0</v>
      </c>
      <c r="AG177">
        <v>1.6026657566699999E-2</v>
      </c>
      <c r="AH177">
        <f>-(MAX($AD$2:AD177)-AD177)/MAX($AD$2:AD177)</f>
        <v>-1.680123801322185E-2</v>
      </c>
      <c r="AI177">
        <f>MIN($AH$3:AH177)</f>
        <v>-0.16590451234802794</v>
      </c>
      <c r="AK177" s="1">
        <v>41422</v>
      </c>
      <c r="AL177">
        <f>1996</f>
        <v>1996</v>
      </c>
      <c r="AM177">
        <f t="shared" si="8"/>
        <v>40.3200000000069</v>
      </c>
      <c r="AN177">
        <f t="shared" si="9"/>
        <v>121436.64000000001</v>
      </c>
      <c r="AO177">
        <f t="shared" si="10"/>
        <v>121476.96000000002</v>
      </c>
      <c r="AP177">
        <v>60.84</v>
      </c>
      <c r="AQ177">
        <f t="shared" si="11"/>
        <v>1.6026657566694129E-2</v>
      </c>
      <c r="AR177">
        <f>-(MAX($AO$2:AO177)-AO177)/MAX($AO$2:AO177)</f>
        <v>-1.6801238013221847E-2</v>
      </c>
      <c r="AS177">
        <f>MIN($AR$3:AR177)</f>
        <v>-0.16590451234802714</v>
      </c>
    </row>
    <row r="178" spans="1:45" x14ac:dyDescent="0.2">
      <c r="A178" s="1">
        <v>41423</v>
      </c>
      <c r="B178">
        <v>1928</v>
      </c>
      <c r="C178">
        <v>0</v>
      </c>
      <c r="D178">
        <v>117105.08</v>
      </c>
      <c r="E178">
        <v>0</v>
      </c>
      <c r="F178">
        <v>117105.08</v>
      </c>
      <c r="G178">
        <v>60.72</v>
      </c>
      <c r="H178">
        <v>-1</v>
      </c>
      <c r="I178">
        <v>-1.97176597483E-3</v>
      </c>
      <c r="J178">
        <f>-(MAX($F$2:F178)-F178)/MAX($F$2:F178)</f>
        <v>-1.9717659748327166E-3</v>
      </c>
      <c r="K178">
        <f>MIN($J$3:J178)</f>
        <v>-0.11765617539369329</v>
      </c>
      <c r="M178" s="1">
        <v>41423</v>
      </c>
      <c r="N178">
        <v>0</v>
      </c>
      <c r="O178">
        <v>0</v>
      </c>
      <c r="P178">
        <v>118981.16</v>
      </c>
      <c r="Q178">
        <v>0</v>
      </c>
      <c r="R178">
        <v>118981.16</v>
      </c>
      <c r="S178">
        <v>60.72</v>
      </c>
      <c r="T178">
        <v>-1</v>
      </c>
      <c r="U178">
        <v>0</v>
      </c>
      <c r="V178">
        <f>-(MAX($R$2:R178)-R178)/MAX($R$2:R178)</f>
        <v>0</v>
      </c>
      <c r="W178">
        <f>MIN($V$3:V178)</f>
        <v>-0.13438297990553322</v>
      </c>
      <c r="Y178" s="1">
        <v>41423</v>
      </c>
      <c r="Z178">
        <v>0</v>
      </c>
      <c r="AA178">
        <v>1996</v>
      </c>
      <c r="AB178">
        <v>40.3200000000069</v>
      </c>
      <c r="AC178">
        <v>121197.12</v>
      </c>
      <c r="AD178">
        <v>121237.44</v>
      </c>
      <c r="AE178">
        <v>60.72</v>
      </c>
      <c r="AF178">
        <v>0</v>
      </c>
      <c r="AG178">
        <v>-1.9717319234900002E-3</v>
      </c>
      <c r="AH178">
        <f>-(MAX($AD$2:AD178)-AD178)/MAX($AD$2:AD178)</f>
        <v>-1.8739842399362869E-2</v>
      </c>
      <c r="AI178">
        <f>MIN($AH$3:AH178)</f>
        <v>-0.16590451234802794</v>
      </c>
      <c r="AK178" s="1">
        <v>41423</v>
      </c>
      <c r="AL178">
        <f>1996</f>
        <v>1996</v>
      </c>
      <c r="AM178">
        <f t="shared" si="8"/>
        <v>40.3200000000069</v>
      </c>
      <c r="AN178">
        <f t="shared" si="9"/>
        <v>121197.12</v>
      </c>
      <c r="AO178">
        <f t="shared" si="10"/>
        <v>121237.44</v>
      </c>
      <c r="AP178">
        <v>60.72</v>
      </c>
      <c r="AQ178">
        <f t="shared" si="11"/>
        <v>-1.9717319234858906E-3</v>
      </c>
      <c r="AR178">
        <f>-(MAX($AO$2:AO178)-AO178)/MAX($AO$2:AO178)</f>
        <v>-1.8739842399362983E-2</v>
      </c>
      <c r="AS178">
        <f>MIN($AR$3:AR178)</f>
        <v>-0.16590451234802714</v>
      </c>
    </row>
    <row r="179" spans="1:45" x14ac:dyDescent="0.2">
      <c r="A179" s="1">
        <v>41424</v>
      </c>
      <c r="B179">
        <v>0</v>
      </c>
      <c r="C179">
        <v>0</v>
      </c>
      <c r="D179">
        <v>117105.08</v>
      </c>
      <c r="E179">
        <v>0</v>
      </c>
      <c r="F179">
        <v>117105.08</v>
      </c>
      <c r="G179">
        <v>61.56</v>
      </c>
      <c r="H179">
        <v>-1</v>
      </c>
      <c r="I179">
        <v>0</v>
      </c>
      <c r="J179">
        <f>-(MAX($F$2:F179)-F179)/MAX($F$2:F179)</f>
        <v>-1.9717659748327166E-3</v>
      </c>
      <c r="K179">
        <f>MIN($J$3:J179)</f>
        <v>-0.11765617539369329</v>
      </c>
      <c r="M179" s="1">
        <v>41424</v>
      </c>
      <c r="N179">
        <v>0</v>
      </c>
      <c r="O179">
        <v>0</v>
      </c>
      <c r="P179">
        <v>118981.16</v>
      </c>
      <c r="Q179">
        <v>0</v>
      </c>
      <c r="R179">
        <v>118981.16</v>
      </c>
      <c r="S179">
        <v>61.56</v>
      </c>
      <c r="T179">
        <v>0</v>
      </c>
      <c r="U179">
        <v>0</v>
      </c>
      <c r="V179">
        <f>-(MAX($R$2:R179)-R179)/MAX($R$2:R179)</f>
        <v>0</v>
      </c>
      <c r="W179">
        <f>MIN($V$3:V179)</f>
        <v>-0.13438297990553322</v>
      </c>
      <c r="Y179" s="1">
        <v>41424</v>
      </c>
      <c r="Z179">
        <v>0</v>
      </c>
      <c r="AA179">
        <v>1996</v>
      </c>
      <c r="AB179">
        <v>40.3200000000069</v>
      </c>
      <c r="AC179">
        <v>122873.76</v>
      </c>
      <c r="AD179">
        <v>122914.08</v>
      </c>
      <c r="AE179">
        <v>61.56</v>
      </c>
      <c r="AF179">
        <v>0</v>
      </c>
      <c r="AG179">
        <v>1.3829391316699999E-2</v>
      </c>
      <c r="AH179">
        <f>-(MAX($AD$2:AD179)-AD179)/MAX($AD$2:AD179)</f>
        <v>-5.1696116963759718E-3</v>
      </c>
      <c r="AI179">
        <f>MIN($AH$3:AH179)</f>
        <v>-0.16590451234802794</v>
      </c>
      <c r="AK179" s="1">
        <v>41424</v>
      </c>
      <c r="AL179">
        <f>1996</f>
        <v>1996</v>
      </c>
      <c r="AM179">
        <f t="shared" si="8"/>
        <v>40.3200000000069</v>
      </c>
      <c r="AN179">
        <f t="shared" si="9"/>
        <v>122873.76000000001</v>
      </c>
      <c r="AO179">
        <f t="shared" si="10"/>
        <v>122914.08000000002</v>
      </c>
      <c r="AP179">
        <v>61.56</v>
      </c>
      <c r="AQ179">
        <f t="shared" si="11"/>
        <v>1.3829391316741874E-2</v>
      </c>
      <c r="AR179">
        <f>-(MAX($AO$2:AO179)-AO179)/MAX($AO$2:AO179)</f>
        <v>-5.1696116963759709E-3</v>
      </c>
      <c r="AS179">
        <f>MIN($AR$3:AR179)</f>
        <v>-0.16590451234802714</v>
      </c>
    </row>
    <row r="180" spans="1:45" x14ac:dyDescent="0.2">
      <c r="A180" s="1">
        <v>41425</v>
      </c>
      <c r="B180">
        <v>0</v>
      </c>
      <c r="C180">
        <v>0</v>
      </c>
      <c r="D180">
        <v>117105.08</v>
      </c>
      <c r="E180">
        <v>0</v>
      </c>
      <c r="F180">
        <v>117105.08</v>
      </c>
      <c r="G180">
        <v>61.56</v>
      </c>
      <c r="H180">
        <v>-1</v>
      </c>
      <c r="I180">
        <v>0</v>
      </c>
      <c r="J180">
        <f>-(MAX($F$2:F180)-F180)/MAX($F$2:F180)</f>
        <v>-1.9717659748327166E-3</v>
      </c>
      <c r="K180">
        <f>MIN($J$3:J180)</f>
        <v>-0.11765617539369329</v>
      </c>
      <c r="M180" s="1">
        <v>41425</v>
      </c>
      <c r="N180">
        <v>0</v>
      </c>
      <c r="O180">
        <v>0</v>
      </c>
      <c r="P180">
        <v>118981.16</v>
      </c>
      <c r="Q180">
        <v>0</v>
      </c>
      <c r="R180">
        <v>118981.16</v>
      </c>
      <c r="S180">
        <v>61.56</v>
      </c>
      <c r="T180">
        <v>0</v>
      </c>
      <c r="U180">
        <v>0</v>
      </c>
      <c r="V180">
        <f>-(MAX($R$2:R180)-R180)/MAX($R$2:R180)</f>
        <v>0</v>
      </c>
      <c r="W180">
        <f>MIN($V$3:V180)</f>
        <v>-0.13438297990553322</v>
      </c>
      <c r="Y180" s="1">
        <v>41425</v>
      </c>
      <c r="Z180">
        <v>0</v>
      </c>
      <c r="AA180">
        <v>1996</v>
      </c>
      <c r="AB180">
        <v>40.3200000000069</v>
      </c>
      <c r="AC180">
        <v>122873.76</v>
      </c>
      <c r="AD180">
        <v>122914.08</v>
      </c>
      <c r="AE180">
        <v>61.56</v>
      </c>
      <c r="AF180">
        <v>0</v>
      </c>
      <c r="AG180">
        <v>0</v>
      </c>
      <c r="AH180">
        <f>-(MAX($AD$2:AD180)-AD180)/MAX($AD$2:AD180)</f>
        <v>-5.1696116963759718E-3</v>
      </c>
      <c r="AI180">
        <f>MIN($AH$3:AH180)</f>
        <v>-0.16590451234802794</v>
      </c>
      <c r="AK180" s="1">
        <v>41425</v>
      </c>
      <c r="AL180">
        <f>1996</f>
        <v>1996</v>
      </c>
      <c r="AM180">
        <f t="shared" si="8"/>
        <v>40.3200000000069</v>
      </c>
      <c r="AN180">
        <f t="shared" si="9"/>
        <v>122873.76000000001</v>
      </c>
      <c r="AO180">
        <f t="shared" si="10"/>
        <v>122914.08000000002</v>
      </c>
      <c r="AP180">
        <v>61.56</v>
      </c>
      <c r="AQ180">
        <f t="shared" si="11"/>
        <v>0</v>
      </c>
      <c r="AR180">
        <f>-(MAX($AO$2:AO180)-AO180)/MAX($AO$2:AO180)</f>
        <v>-5.1696116963759709E-3</v>
      </c>
      <c r="AS180">
        <f>MIN($AR$3:AR180)</f>
        <v>-0.16590451234802714</v>
      </c>
    </row>
    <row r="181" spans="1:45" x14ac:dyDescent="0.2">
      <c r="A181" s="1">
        <v>41428</v>
      </c>
      <c r="B181">
        <v>0</v>
      </c>
      <c r="C181">
        <v>0</v>
      </c>
      <c r="D181">
        <v>117105.08</v>
      </c>
      <c r="E181">
        <v>0</v>
      </c>
      <c r="F181">
        <v>117105.08</v>
      </c>
      <c r="G181">
        <v>60.64</v>
      </c>
      <c r="H181">
        <v>0</v>
      </c>
      <c r="I181">
        <v>0</v>
      </c>
      <c r="J181">
        <f>-(MAX($F$2:F181)-F181)/MAX($F$2:F181)</f>
        <v>-1.9717659748327166E-3</v>
      </c>
      <c r="K181">
        <f>MIN($J$3:J181)</f>
        <v>-0.11765617539369329</v>
      </c>
      <c r="M181" s="1">
        <v>41428</v>
      </c>
      <c r="N181">
        <v>0</v>
      </c>
      <c r="O181">
        <v>0</v>
      </c>
      <c r="P181">
        <v>118981.16</v>
      </c>
      <c r="Q181">
        <v>0</v>
      </c>
      <c r="R181">
        <v>118981.16</v>
      </c>
      <c r="S181">
        <v>60.64</v>
      </c>
      <c r="T181">
        <v>0</v>
      </c>
      <c r="U181">
        <v>0</v>
      </c>
      <c r="V181">
        <f>-(MAX($R$2:R181)-R181)/MAX($R$2:R181)</f>
        <v>0</v>
      </c>
      <c r="W181">
        <f>MIN($V$3:V181)</f>
        <v>-0.13438297990553322</v>
      </c>
      <c r="Y181" s="1">
        <v>41428</v>
      </c>
      <c r="Z181">
        <v>0</v>
      </c>
      <c r="AA181">
        <v>1996</v>
      </c>
      <c r="AB181">
        <v>40.3200000000069</v>
      </c>
      <c r="AC181">
        <v>121037.44</v>
      </c>
      <c r="AD181">
        <v>121077.75999999999</v>
      </c>
      <c r="AE181">
        <v>60.64</v>
      </c>
      <c r="AF181">
        <v>0</v>
      </c>
      <c r="AG181">
        <v>-1.49398669379E-2</v>
      </c>
      <c r="AH181">
        <f>-(MAX($AD$2:AD181)-AD181)/MAX($AD$2:AD181)</f>
        <v>-2.0032245323456918E-2</v>
      </c>
      <c r="AI181">
        <f>MIN($AH$3:AH181)</f>
        <v>-0.16590451234802794</v>
      </c>
      <c r="AK181" s="1">
        <v>41428</v>
      </c>
      <c r="AL181">
        <f>1996</f>
        <v>1996</v>
      </c>
      <c r="AM181">
        <f t="shared" si="8"/>
        <v>40.3200000000069</v>
      </c>
      <c r="AN181">
        <f t="shared" si="9"/>
        <v>121037.44</v>
      </c>
      <c r="AO181">
        <f t="shared" si="10"/>
        <v>121077.76000000001</v>
      </c>
      <c r="AP181">
        <v>60.64</v>
      </c>
      <c r="AQ181">
        <f t="shared" si="11"/>
        <v>-1.4939866937945651E-2</v>
      </c>
      <c r="AR181">
        <f>-(MAX($AO$2:AO181)-AO181)/MAX($AO$2:AO181)</f>
        <v>-2.0032245323456918E-2</v>
      </c>
      <c r="AS181">
        <f>MIN($AR$3:AR181)</f>
        <v>-0.16590451234802714</v>
      </c>
    </row>
    <row r="182" spans="1:45" x14ac:dyDescent="0.2">
      <c r="A182" s="1">
        <v>41429</v>
      </c>
      <c r="B182">
        <v>0</v>
      </c>
      <c r="C182">
        <v>0</v>
      </c>
      <c r="D182">
        <v>117105.08</v>
      </c>
      <c r="E182">
        <v>0</v>
      </c>
      <c r="F182">
        <v>117105.08</v>
      </c>
      <c r="G182">
        <v>60.68</v>
      </c>
      <c r="H182">
        <v>0</v>
      </c>
      <c r="I182">
        <v>0</v>
      </c>
      <c r="J182">
        <f>-(MAX($F$2:F182)-F182)/MAX($F$2:F182)</f>
        <v>-1.9717659748327166E-3</v>
      </c>
      <c r="K182">
        <f>MIN($J$3:J182)</f>
        <v>-0.11765617539369329</v>
      </c>
      <c r="M182" s="1">
        <v>41429</v>
      </c>
      <c r="N182">
        <v>0</v>
      </c>
      <c r="O182">
        <v>0</v>
      </c>
      <c r="P182">
        <v>118981.16</v>
      </c>
      <c r="Q182">
        <v>0</v>
      </c>
      <c r="R182">
        <v>118981.16</v>
      </c>
      <c r="S182">
        <v>60.68</v>
      </c>
      <c r="T182">
        <v>0</v>
      </c>
      <c r="U182">
        <v>0</v>
      </c>
      <c r="V182">
        <f>-(MAX($R$2:R182)-R182)/MAX($R$2:R182)</f>
        <v>0</v>
      </c>
      <c r="W182">
        <f>MIN($V$3:V182)</f>
        <v>-0.13438297990553322</v>
      </c>
      <c r="Y182" s="1">
        <v>41429</v>
      </c>
      <c r="Z182">
        <v>0</v>
      </c>
      <c r="AA182">
        <v>1996</v>
      </c>
      <c r="AB182">
        <v>40.3200000000069</v>
      </c>
      <c r="AC182">
        <v>121117.28</v>
      </c>
      <c r="AD182">
        <v>121157.6</v>
      </c>
      <c r="AE182">
        <v>60.68</v>
      </c>
      <c r="AF182">
        <v>0</v>
      </c>
      <c r="AG182">
        <v>6.5941094384299999E-4</v>
      </c>
      <c r="AH182">
        <f>-(MAX($AD$2:AD182)-AD182)/MAX($AD$2:AD182)</f>
        <v>-1.9386043861409834E-2</v>
      </c>
      <c r="AI182">
        <f>MIN($AH$3:AH182)</f>
        <v>-0.16590451234802794</v>
      </c>
      <c r="AK182" s="1">
        <v>41429</v>
      </c>
      <c r="AL182">
        <f>1996</f>
        <v>1996</v>
      </c>
      <c r="AM182">
        <f t="shared" si="8"/>
        <v>40.3200000000069</v>
      </c>
      <c r="AN182">
        <f t="shared" si="9"/>
        <v>121117.28</v>
      </c>
      <c r="AO182">
        <f t="shared" si="10"/>
        <v>121157.6</v>
      </c>
      <c r="AP182">
        <v>60.68</v>
      </c>
      <c r="AQ182">
        <f t="shared" si="11"/>
        <v>6.5941094384300227E-4</v>
      </c>
      <c r="AR182">
        <f>-(MAX($AO$2:AO182)-AO182)/MAX($AO$2:AO182)</f>
        <v>-1.9386043861409949E-2</v>
      </c>
      <c r="AS182">
        <f>MIN($AR$3:AR182)</f>
        <v>-0.16590451234802714</v>
      </c>
    </row>
    <row r="183" spans="1:45" x14ac:dyDescent="0.2">
      <c r="A183" s="1">
        <v>41430</v>
      </c>
      <c r="B183">
        <v>0</v>
      </c>
      <c r="C183">
        <v>0</v>
      </c>
      <c r="D183">
        <v>117105.08</v>
      </c>
      <c r="E183">
        <v>0</v>
      </c>
      <c r="F183">
        <v>117105.08</v>
      </c>
      <c r="G183">
        <v>60.08</v>
      </c>
      <c r="H183">
        <v>-1</v>
      </c>
      <c r="I183">
        <v>0</v>
      </c>
      <c r="J183">
        <f>-(MAX($F$2:F183)-F183)/MAX($F$2:F183)</f>
        <v>-1.9717659748327166E-3</v>
      </c>
      <c r="K183">
        <f>MIN($J$3:J183)</f>
        <v>-0.11765617539369329</v>
      </c>
      <c r="M183" s="1">
        <v>41430</v>
      </c>
      <c r="N183">
        <v>0</v>
      </c>
      <c r="O183">
        <v>0</v>
      </c>
      <c r="P183">
        <v>118981.16</v>
      </c>
      <c r="Q183">
        <v>0</v>
      </c>
      <c r="R183">
        <v>118981.16</v>
      </c>
      <c r="S183">
        <v>60.08</v>
      </c>
      <c r="T183">
        <v>0</v>
      </c>
      <c r="U183">
        <v>0</v>
      </c>
      <c r="V183">
        <f>-(MAX($R$2:R183)-R183)/MAX($R$2:R183)</f>
        <v>0</v>
      </c>
      <c r="W183">
        <f>MIN($V$3:V183)</f>
        <v>-0.13438297990553322</v>
      </c>
      <c r="Y183" s="1">
        <v>41430</v>
      </c>
      <c r="Z183">
        <v>0</v>
      </c>
      <c r="AA183">
        <v>1996</v>
      </c>
      <c r="AB183">
        <v>40.3200000000069</v>
      </c>
      <c r="AC183">
        <v>119919.679999999</v>
      </c>
      <c r="AD183">
        <v>119960</v>
      </c>
      <c r="AE183">
        <v>60.08</v>
      </c>
      <c r="AF183">
        <v>0</v>
      </c>
      <c r="AG183">
        <v>-9.8846461138200007E-3</v>
      </c>
      <c r="AH183">
        <f>-(MAX($AD$2:AD183)-AD183)/MAX($AD$2:AD183)</f>
        <v>-2.9079065792114812E-2</v>
      </c>
      <c r="AI183">
        <f>MIN($AH$3:AH183)</f>
        <v>-0.16590451234802794</v>
      </c>
      <c r="AK183" s="1">
        <v>41430</v>
      </c>
      <c r="AL183">
        <f>1996</f>
        <v>1996</v>
      </c>
      <c r="AM183">
        <f t="shared" si="8"/>
        <v>40.3200000000069</v>
      </c>
      <c r="AN183">
        <f t="shared" si="9"/>
        <v>119919.67999999999</v>
      </c>
      <c r="AO183">
        <f t="shared" si="10"/>
        <v>119960</v>
      </c>
      <c r="AP183">
        <v>60.08</v>
      </c>
      <c r="AQ183">
        <f t="shared" si="11"/>
        <v>-9.8846461138220442E-3</v>
      </c>
      <c r="AR183">
        <f>-(MAX($AO$2:AO183)-AO183)/MAX($AO$2:AO183)</f>
        <v>-2.9079065792114927E-2</v>
      </c>
      <c r="AS183">
        <f>MIN($AR$3:AR183)</f>
        <v>-0.16590451234802714</v>
      </c>
    </row>
    <row r="184" spans="1:45" x14ac:dyDescent="0.2">
      <c r="A184" s="1">
        <v>41431</v>
      </c>
      <c r="B184">
        <v>0</v>
      </c>
      <c r="C184">
        <v>0</v>
      </c>
      <c r="D184">
        <v>117105.08</v>
      </c>
      <c r="E184">
        <v>0</v>
      </c>
      <c r="F184">
        <v>117105.08</v>
      </c>
      <c r="G184">
        <v>60.04</v>
      </c>
      <c r="H184">
        <v>-1</v>
      </c>
      <c r="I184">
        <v>0</v>
      </c>
      <c r="J184">
        <f>-(MAX($F$2:F184)-F184)/MAX($F$2:F184)</f>
        <v>-1.9717659748327166E-3</v>
      </c>
      <c r="K184">
        <f>MIN($J$3:J184)</f>
        <v>-0.11765617539369329</v>
      </c>
      <c r="M184" s="1">
        <v>41431</v>
      </c>
      <c r="N184">
        <v>0</v>
      </c>
      <c r="O184">
        <v>0</v>
      </c>
      <c r="P184">
        <v>118981.16</v>
      </c>
      <c r="Q184">
        <v>0</v>
      </c>
      <c r="R184">
        <v>118981.16</v>
      </c>
      <c r="S184">
        <v>60.04</v>
      </c>
      <c r="T184">
        <v>0</v>
      </c>
      <c r="U184">
        <v>0</v>
      </c>
      <c r="V184">
        <f>-(MAX($R$2:R184)-R184)/MAX($R$2:R184)</f>
        <v>0</v>
      </c>
      <c r="W184">
        <f>MIN($V$3:V184)</f>
        <v>-0.13438297990553322</v>
      </c>
      <c r="Y184" s="1">
        <v>41431</v>
      </c>
      <c r="Z184">
        <v>0</v>
      </c>
      <c r="AA184">
        <v>1996</v>
      </c>
      <c r="AB184">
        <v>40.3200000000069</v>
      </c>
      <c r="AC184">
        <v>119839.84</v>
      </c>
      <c r="AD184">
        <v>119880.16</v>
      </c>
      <c r="AE184">
        <v>60.04</v>
      </c>
      <c r="AF184">
        <v>0</v>
      </c>
      <c r="AG184">
        <v>-6.6555518506199998E-4</v>
      </c>
      <c r="AH184">
        <f>-(MAX($AD$2:AD184)-AD184)/MAX($AD$2:AD184)</f>
        <v>-2.9725267254161778E-2</v>
      </c>
      <c r="AI184">
        <f>MIN($AH$3:AH184)</f>
        <v>-0.16590451234802794</v>
      </c>
      <c r="AK184" s="1">
        <v>41431</v>
      </c>
      <c r="AL184">
        <f>1996</f>
        <v>1996</v>
      </c>
      <c r="AM184">
        <f t="shared" si="8"/>
        <v>40.3200000000069</v>
      </c>
      <c r="AN184">
        <f t="shared" si="9"/>
        <v>119839.84</v>
      </c>
      <c r="AO184">
        <f t="shared" si="10"/>
        <v>119880.16</v>
      </c>
      <c r="AP184">
        <v>60.04</v>
      </c>
      <c r="AQ184">
        <f t="shared" si="11"/>
        <v>-6.6555518506165813E-4</v>
      </c>
      <c r="AR184">
        <f>-(MAX($AO$2:AO184)-AO184)/MAX($AO$2:AO184)</f>
        <v>-2.9725267254161893E-2</v>
      </c>
      <c r="AS184">
        <f>MIN($AR$3:AR184)</f>
        <v>-0.16590451234802714</v>
      </c>
    </row>
    <row r="185" spans="1:45" x14ac:dyDescent="0.2">
      <c r="A185" s="1">
        <v>41432</v>
      </c>
      <c r="B185">
        <v>1953</v>
      </c>
      <c r="C185">
        <v>1953</v>
      </c>
      <c r="D185">
        <v>3.20000000004074</v>
      </c>
      <c r="E185">
        <v>117101.88</v>
      </c>
      <c r="F185">
        <v>117105.08</v>
      </c>
      <c r="G185">
        <v>59.96</v>
      </c>
      <c r="H185">
        <v>1</v>
      </c>
      <c r="I185">
        <v>0</v>
      </c>
      <c r="J185">
        <f>-(MAX($F$2:F185)-F185)/MAX($F$2:F185)</f>
        <v>-1.9717659748327166E-3</v>
      </c>
      <c r="K185">
        <f>MIN($J$3:J185)</f>
        <v>-0.11765617539369329</v>
      </c>
      <c r="M185" s="1">
        <v>41432</v>
      </c>
      <c r="N185">
        <v>1984</v>
      </c>
      <c r="O185">
        <v>1984</v>
      </c>
      <c r="P185">
        <v>20.5200000000331</v>
      </c>
      <c r="Q185">
        <v>118960.64</v>
      </c>
      <c r="R185">
        <v>118981.16</v>
      </c>
      <c r="S185">
        <v>59.96</v>
      </c>
      <c r="T185">
        <v>1</v>
      </c>
      <c r="U185">
        <v>0</v>
      </c>
      <c r="V185">
        <f>-(MAX($R$2:R185)-R185)/MAX($R$2:R185)</f>
        <v>0</v>
      </c>
      <c r="W185">
        <f>MIN($V$3:V185)</f>
        <v>-0.13438297990553322</v>
      </c>
      <c r="Y185" s="1">
        <v>41432</v>
      </c>
      <c r="Z185">
        <v>0</v>
      </c>
      <c r="AA185">
        <v>1996</v>
      </c>
      <c r="AB185">
        <v>40.3200000000069</v>
      </c>
      <c r="AC185">
        <v>119680.16</v>
      </c>
      <c r="AD185">
        <v>119720.48</v>
      </c>
      <c r="AE185">
        <v>59.96</v>
      </c>
      <c r="AF185">
        <v>1</v>
      </c>
      <c r="AG185">
        <v>-1.3319968875599999E-3</v>
      </c>
      <c r="AH185">
        <f>-(MAX($AD$2:AD185)-AD185)/MAX($AD$2:AD185)</f>
        <v>-3.1017670178255831E-2</v>
      </c>
      <c r="AI185">
        <f>MIN($AH$3:AH185)</f>
        <v>-0.16590451234802794</v>
      </c>
      <c r="AK185" s="1">
        <v>41432</v>
      </c>
      <c r="AL185">
        <f>1996</f>
        <v>1996</v>
      </c>
      <c r="AM185">
        <f t="shared" si="8"/>
        <v>40.3200000000069</v>
      </c>
      <c r="AN185">
        <f t="shared" si="9"/>
        <v>119680.16</v>
      </c>
      <c r="AO185">
        <f t="shared" si="10"/>
        <v>119720.48000000001</v>
      </c>
      <c r="AP185">
        <v>59.96</v>
      </c>
      <c r="AQ185">
        <f t="shared" si="11"/>
        <v>-1.3319968875583166E-3</v>
      </c>
      <c r="AR185">
        <f>-(MAX($AO$2:AO185)-AO185)/MAX($AO$2:AO185)</f>
        <v>-3.1017670178255827E-2</v>
      </c>
      <c r="AS185">
        <f>MIN($AR$3:AR185)</f>
        <v>-0.16590451234802714</v>
      </c>
    </row>
    <row r="186" spans="1:45" x14ac:dyDescent="0.2">
      <c r="A186" s="1">
        <v>41435</v>
      </c>
      <c r="B186">
        <v>0</v>
      </c>
      <c r="C186">
        <v>1953</v>
      </c>
      <c r="D186">
        <v>3.20000000004074</v>
      </c>
      <c r="E186">
        <v>119211.12</v>
      </c>
      <c r="F186">
        <v>119214.32</v>
      </c>
      <c r="G186">
        <v>61.04</v>
      </c>
      <c r="H186">
        <v>0</v>
      </c>
      <c r="I186">
        <v>1.8011515811300002E-2</v>
      </c>
      <c r="J186">
        <f>-(MAX($F$2:F186)-F186)/MAX($F$2:F186)</f>
        <v>0</v>
      </c>
      <c r="K186">
        <f>MIN($J$3:J186)</f>
        <v>-0.11765617539369329</v>
      </c>
      <c r="M186" s="1">
        <v>41435</v>
      </c>
      <c r="N186">
        <v>0</v>
      </c>
      <c r="O186">
        <v>1984</v>
      </c>
      <c r="P186">
        <v>20.5200000000331</v>
      </c>
      <c r="Q186">
        <v>121103.36</v>
      </c>
      <c r="R186">
        <v>121123.88</v>
      </c>
      <c r="S186">
        <v>61.04</v>
      </c>
      <c r="T186">
        <v>0</v>
      </c>
      <c r="U186">
        <v>1.80089015774E-2</v>
      </c>
      <c r="V186">
        <f>-(MAX($R$2:R186)-R186)/MAX($R$2:R186)</f>
        <v>0</v>
      </c>
      <c r="W186">
        <f>MIN($V$3:V186)</f>
        <v>-0.13438297990553322</v>
      </c>
      <c r="Y186" s="1">
        <v>41435</v>
      </c>
      <c r="Z186">
        <v>0</v>
      </c>
      <c r="AA186">
        <v>1996</v>
      </c>
      <c r="AB186">
        <v>40.3200000000069</v>
      </c>
      <c r="AC186">
        <v>121835.84</v>
      </c>
      <c r="AD186">
        <v>121876.16</v>
      </c>
      <c r="AE186">
        <v>61.04</v>
      </c>
      <c r="AF186">
        <v>0</v>
      </c>
      <c r="AG186">
        <v>1.80059418405E-2</v>
      </c>
      <c r="AH186">
        <f>-(MAX($AD$2:AD186)-AD186)/MAX($AD$2:AD186)</f>
        <v>-1.3570230702986897E-2</v>
      </c>
      <c r="AI186">
        <f>MIN($AH$3:AH186)</f>
        <v>-0.16590451234802794</v>
      </c>
      <c r="AK186" s="1">
        <v>41435</v>
      </c>
      <c r="AL186">
        <f>1996</f>
        <v>1996</v>
      </c>
      <c r="AM186">
        <f t="shared" si="8"/>
        <v>40.3200000000069</v>
      </c>
      <c r="AN186">
        <f t="shared" si="9"/>
        <v>121835.84</v>
      </c>
      <c r="AO186">
        <f t="shared" si="10"/>
        <v>121876.16</v>
      </c>
      <c r="AP186">
        <v>61.04</v>
      </c>
      <c r="AQ186">
        <f t="shared" si="11"/>
        <v>1.8005941840527142E-2</v>
      </c>
      <c r="AR186">
        <f>-(MAX($AO$2:AO186)-AO186)/MAX($AO$2:AO186)</f>
        <v>-1.3570230702987011E-2</v>
      </c>
      <c r="AS186">
        <f>MIN($AR$3:AR186)</f>
        <v>-0.16590451234802714</v>
      </c>
    </row>
    <row r="187" spans="1:45" x14ac:dyDescent="0.2">
      <c r="A187" s="1">
        <v>41436</v>
      </c>
      <c r="B187">
        <v>1953</v>
      </c>
      <c r="C187">
        <v>0</v>
      </c>
      <c r="D187">
        <v>119058.08</v>
      </c>
      <c r="E187">
        <v>0</v>
      </c>
      <c r="F187">
        <v>119058.08</v>
      </c>
      <c r="G187">
        <v>60.96</v>
      </c>
      <c r="H187">
        <v>-1</v>
      </c>
      <c r="I187">
        <v>-1.31058080942E-3</v>
      </c>
      <c r="J187">
        <f>-(MAX($F$2:F187)-F187)/MAX($F$2:F187)</f>
        <v>-1.3105808094195834E-3</v>
      </c>
      <c r="K187">
        <f>MIN($J$3:J187)</f>
        <v>-0.11765617539369329</v>
      </c>
      <c r="M187" s="1">
        <v>41436</v>
      </c>
      <c r="N187">
        <v>0</v>
      </c>
      <c r="O187">
        <v>1984</v>
      </c>
      <c r="P187">
        <v>20.5200000000331</v>
      </c>
      <c r="Q187">
        <v>120944.64</v>
      </c>
      <c r="R187">
        <v>120965.16</v>
      </c>
      <c r="S187">
        <v>60.96</v>
      </c>
      <c r="T187">
        <v>0</v>
      </c>
      <c r="U187">
        <v>-1.31039395369E-3</v>
      </c>
      <c r="V187">
        <f>-(MAX($R$2:R187)-R187)/MAX($R$2:R187)</f>
        <v>-1.3103939536943596E-3</v>
      </c>
      <c r="W187">
        <f>MIN($V$3:V187)</f>
        <v>-0.13438297990553322</v>
      </c>
      <c r="Y187" s="1">
        <v>41436</v>
      </c>
      <c r="Z187">
        <v>0</v>
      </c>
      <c r="AA187">
        <v>1996</v>
      </c>
      <c r="AB187">
        <v>40.3200000000069</v>
      </c>
      <c r="AC187">
        <v>121676.16</v>
      </c>
      <c r="AD187">
        <v>121716.48</v>
      </c>
      <c r="AE187">
        <v>60.96</v>
      </c>
      <c r="AF187">
        <v>0</v>
      </c>
      <c r="AG187">
        <v>-1.3101824015500001E-3</v>
      </c>
      <c r="AH187">
        <f>-(MAX($AD$2:AD187)-AD187)/MAX($AD$2:AD187)</f>
        <v>-1.4862633627080948E-2</v>
      </c>
      <c r="AI187">
        <f>MIN($AH$3:AH187)</f>
        <v>-0.16590451234802794</v>
      </c>
      <c r="AK187" s="1">
        <v>41436</v>
      </c>
      <c r="AL187">
        <f>1996</f>
        <v>1996</v>
      </c>
      <c r="AM187">
        <f t="shared" si="8"/>
        <v>40.3200000000069</v>
      </c>
      <c r="AN187">
        <f t="shared" si="9"/>
        <v>121676.16</v>
      </c>
      <c r="AO187">
        <f t="shared" si="10"/>
        <v>121716.48000000001</v>
      </c>
      <c r="AP187">
        <v>60.96</v>
      </c>
      <c r="AQ187">
        <f t="shared" si="11"/>
        <v>-1.3101824015459055E-3</v>
      </c>
      <c r="AR187">
        <f>-(MAX($AO$2:AO187)-AO187)/MAX($AO$2:AO187)</f>
        <v>-1.4862633627080946E-2</v>
      </c>
      <c r="AS187">
        <f>MIN($AR$3:AR187)</f>
        <v>-0.16590451234802714</v>
      </c>
    </row>
    <row r="188" spans="1:45" x14ac:dyDescent="0.2">
      <c r="A188" s="1">
        <v>41437</v>
      </c>
      <c r="B188">
        <v>0</v>
      </c>
      <c r="C188">
        <v>0</v>
      </c>
      <c r="D188">
        <v>119058.08</v>
      </c>
      <c r="E188">
        <v>0</v>
      </c>
      <c r="F188">
        <v>119058.08</v>
      </c>
      <c r="G188">
        <v>60.96</v>
      </c>
      <c r="H188">
        <v>-1</v>
      </c>
      <c r="I188">
        <v>0</v>
      </c>
      <c r="J188">
        <f>-(MAX($F$2:F188)-F188)/MAX($F$2:F188)</f>
        <v>-1.3105808094195834E-3</v>
      </c>
      <c r="K188">
        <f>MIN($J$3:J188)</f>
        <v>-0.11765617539369329</v>
      </c>
      <c r="M188" s="1">
        <v>41437</v>
      </c>
      <c r="N188">
        <v>0</v>
      </c>
      <c r="O188">
        <v>1984</v>
      </c>
      <c r="P188">
        <v>20.5200000000331</v>
      </c>
      <c r="Q188">
        <v>120944.64</v>
      </c>
      <c r="R188">
        <v>120965.16</v>
      </c>
      <c r="S188">
        <v>60.96</v>
      </c>
      <c r="T188">
        <v>0</v>
      </c>
      <c r="U188">
        <v>0</v>
      </c>
      <c r="V188">
        <f>-(MAX($R$2:R188)-R188)/MAX($R$2:R188)</f>
        <v>-1.3103939536943596E-3</v>
      </c>
      <c r="W188">
        <f>MIN($V$3:V188)</f>
        <v>-0.13438297990553322</v>
      </c>
      <c r="Y188" s="1">
        <v>41437</v>
      </c>
      <c r="Z188">
        <v>0</v>
      </c>
      <c r="AA188">
        <v>1996</v>
      </c>
      <c r="AB188">
        <v>40.3200000000069</v>
      </c>
      <c r="AC188">
        <v>121676.16</v>
      </c>
      <c r="AD188">
        <v>121716.48</v>
      </c>
      <c r="AE188">
        <v>60.96</v>
      </c>
      <c r="AF188">
        <v>0</v>
      </c>
      <c r="AG188">
        <v>0</v>
      </c>
      <c r="AH188">
        <f>-(MAX($AD$2:AD188)-AD188)/MAX($AD$2:AD188)</f>
        <v>-1.4862633627080948E-2</v>
      </c>
      <c r="AI188">
        <f>MIN($AH$3:AH188)</f>
        <v>-0.16590451234802794</v>
      </c>
      <c r="AK188" s="1">
        <v>41437</v>
      </c>
      <c r="AL188">
        <f>1996</f>
        <v>1996</v>
      </c>
      <c r="AM188">
        <f t="shared" si="8"/>
        <v>40.3200000000069</v>
      </c>
      <c r="AN188">
        <f t="shared" si="9"/>
        <v>121676.16</v>
      </c>
      <c r="AO188">
        <f t="shared" si="10"/>
        <v>121716.48000000001</v>
      </c>
      <c r="AP188">
        <v>60.96</v>
      </c>
      <c r="AQ188">
        <f t="shared" si="11"/>
        <v>0</v>
      </c>
      <c r="AR188">
        <f>-(MAX($AO$2:AO188)-AO188)/MAX($AO$2:AO188)</f>
        <v>-1.4862633627080946E-2</v>
      </c>
      <c r="AS188">
        <f>MIN($AR$3:AR188)</f>
        <v>-0.16590451234802714</v>
      </c>
    </row>
    <row r="189" spans="1:45" x14ac:dyDescent="0.2">
      <c r="A189" s="1">
        <v>41438</v>
      </c>
      <c r="B189">
        <v>1998</v>
      </c>
      <c r="C189">
        <v>1998</v>
      </c>
      <c r="D189">
        <v>57.200000000040703</v>
      </c>
      <c r="E189">
        <v>119000.88</v>
      </c>
      <c r="F189">
        <v>119058.08</v>
      </c>
      <c r="G189">
        <v>59.56</v>
      </c>
      <c r="H189">
        <v>1</v>
      </c>
      <c r="I189">
        <v>0</v>
      </c>
      <c r="J189">
        <f>-(MAX($F$2:F189)-F189)/MAX($F$2:F189)</f>
        <v>-1.3105808094195834E-3</v>
      </c>
      <c r="K189">
        <f>MIN($J$3:J189)</f>
        <v>-0.11765617539369329</v>
      </c>
      <c r="M189" s="1">
        <v>41438</v>
      </c>
      <c r="N189">
        <v>0</v>
      </c>
      <c r="O189">
        <v>1984</v>
      </c>
      <c r="P189">
        <v>20.5200000000331</v>
      </c>
      <c r="Q189">
        <v>118167.03999999999</v>
      </c>
      <c r="R189">
        <v>118187.56</v>
      </c>
      <c r="S189">
        <v>59.56</v>
      </c>
      <c r="T189">
        <v>1</v>
      </c>
      <c r="U189">
        <v>-2.2961983433900001E-2</v>
      </c>
      <c r="V189">
        <f>-(MAX($R$2:R189)-R189)/MAX($R$2:R189)</f>
        <v>-2.4242288143345531E-2</v>
      </c>
      <c r="W189">
        <f>MIN($V$3:V189)</f>
        <v>-0.13438297990553322</v>
      </c>
      <c r="Y189" s="1">
        <v>41438</v>
      </c>
      <c r="Z189">
        <v>0</v>
      </c>
      <c r="AA189">
        <v>1996</v>
      </c>
      <c r="AB189">
        <v>40.3200000000069</v>
      </c>
      <c r="AC189">
        <v>118881.76</v>
      </c>
      <c r="AD189">
        <v>118922.08</v>
      </c>
      <c r="AE189">
        <v>59.56</v>
      </c>
      <c r="AF189">
        <v>0</v>
      </c>
      <c r="AG189">
        <v>-2.2958271550399999E-2</v>
      </c>
      <c r="AH189">
        <f>-(MAX($AD$2:AD189)-AD189)/MAX($AD$2:AD189)</f>
        <v>-3.7479684798725738E-2</v>
      </c>
      <c r="AI189">
        <f>MIN($AH$3:AH189)</f>
        <v>-0.16590451234802794</v>
      </c>
      <c r="AK189" s="1">
        <v>41438</v>
      </c>
      <c r="AL189">
        <f>1996</f>
        <v>1996</v>
      </c>
      <c r="AM189">
        <f t="shared" si="8"/>
        <v>40.3200000000069</v>
      </c>
      <c r="AN189">
        <f t="shared" si="9"/>
        <v>118881.76000000001</v>
      </c>
      <c r="AO189">
        <f t="shared" si="10"/>
        <v>118922.08000000002</v>
      </c>
      <c r="AP189">
        <v>59.56</v>
      </c>
      <c r="AQ189">
        <f t="shared" si="11"/>
        <v>-2.2958271550409557E-2</v>
      </c>
      <c r="AR189">
        <f>-(MAX($AO$2:AO189)-AO189)/MAX($AO$2:AO189)</f>
        <v>-3.7479684798725731E-2</v>
      </c>
      <c r="AS189">
        <f>MIN($AR$3:AR189)</f>
        <v>-0.16590451234802714</v>
      </c>
    </row>
    <row r="190" spans="1:45" x14ac:dyDescent="0.2">
      <c r="A190" s="1">
        <v>41439</v>
      </c>
      <c r="B190">
        <v>0</v>
      </c>
      <c r="C190">
        <v>1998</v>
      </c>
      <c r="D190">
        <v>57.200000000040703</v>
      </c>
      <c r="E190">
        <v>120199.679999999</v>
      </c>
      <c r="F190">
        <v>120256.88</v>
      </c>
      <c r="G190">
        <v>60.16</v>
      </c>
      <c r="H190">
        <v>0</v>
      </c>
      <c r="I190">
        <v>1.0069035213699999E-2</v>
      </c>
      <c r="J190">
        <f>-(MAX($F$2:F190)-F190)/MAX($F$2:F190)</f>
        <v>0</v>
      </c>
      <c r="K190">
        <f>MIN($J$3:J190)</f>
        <v>-0.11765617539369329</v>
      </c>
      <c r="M190" s="1">
        <v>41439</v>
      </c>
      <c r="N190">
        <v>0</v>
      </c>
      <c r="O190">
        <v>1984</v>
      </c>
      <c r="P190">
        <v>20.5200000000331</v>
      </c>
      <c r="Q190">
        <v>119357.439999999</v>
      </c>
      <c r="R190">
        <v>119377.96</v>
      </c>
      <c r="S190">
        <v>60.16</v>
      </c>
      <c r="T190">
        <v>0</v>
      </c>
      <c r="U190">
        <v>1.0072126034199999E-2</v>
      </c>
      <c r="V190">
        <f>-(MAX($R$2:R190)-R190)/MAX($R$2:R190)</f>
        <v>-1.4414333490637834E-2</v>
      </c>
      <c r="W190">
        <f>MIN($V$3:V190)</f>
        <v>-0.13438297990553322</v>
      </c>
      <c r="Y190" s="1">
        <v>41439</v>
      </c>
      <c r="Z190">
        <v>0</v>
      </c>
      <c r="AA190">
        <v>1996</v>
      </c>
      <c r="AB190">
        <v>40.3200000000069</v>
      </c>
      <c r="AC190">
        <v>120079.359999999</v>
      </c>
      <c r="AD190">
        <v>120119.679999999</v>
      </c>
      <c r="AE190">
        <v>60.16</v>
      </c>
      <c r="AF190">
        <v>0</v>
      </c>
      <c r="AG190">
        <v>1.0070459581599999E-2</v>
      </c>
      <c r="AH190">
        <f>-(MAX($AD$2:AD190)-AD190)/MAX($AD$2:AD190)</f>
        <v>-2.7786662868028885E-2</v>
      </c>
      <c r="AI190">
        <f>MIN($AH$3:AH190)</f>
        <v>-0.16590451234802794</v>
      </c>
      <c r="AK190" s="1">
        <v>41439</v>
      </c>
      <c r="AL190">
        <f>1996</f>
        <v>1996</v>
      </c>
      <c r="AM190">
        <f t="shared" si="8"/>
        <v>40.3200000000069</v>
      </c>
      <c r="AN190">
        <f t="shared" si="9"/>
        <v>120079.35999999999</v>
      </c>
      <c r="AO190">
        <f t="shared" si="10"/>
        <v>120119.67999999999</v>
      </c>
      <c r="AP190">
        <v>60.16</v>
      </c>
      <c r="AQ190">
        <f t="shared" si="11"/>
        <v>1.007045958160147E-2</v>
      </c>
      <c r="AR190">
        <f>-(MAX($AO$2:AO190)-AO190)/MAX($AO$2:AO190)</f>
        <v>-2.7786662868020992E-2</v>
      </c>
      <c r="AS190">
        <f>MIN($AR$3:AR190)</f>
        <v>-0.16590451234802714</v>
      </c>
    </row>
    <row r="191" spans="1:45" x14ac:dyDescent="0.2">
      <c r="A191" s="1">
        <v>41442</v>
      </c>
      <c r="B191">
        <v>0</v>
      </c>
      <c r="C191">
        <v>1998</v>
      </c>
      <c r="D191">
        <v>57.200000000040703</v>
      </c>
      <c r="E191">
        <v>120279.6</v>
      </c>
      <c r="F191">
        <v>120336.8</v>
      </c>
      <c r="G191">
        <v>60.2</v>
      </c>
      <c r="H191">
        <v>1</v>
      </c>
      <c r="I191">
        <v>6.6457736139500004E-4</v>
      </c>
      <c r="J191">
        <f>-(MAX($F$2:F191)-F191)/MAX($F$2:F191)</f>
        <v>0</v>
      </c>
      <c r="K191">
        <f>MIN($J$3:J191)</f>
        <v>-0.11765617539369329</v>
      </c>
      <c r="M191" s="1">
        <v>41442</v>
      </c>
      <c r="N191">
        <v>0</v>
      </c>
      <c r="O191">
        <v>1984</v>
      </c>
      <c r="P191">
        <v>20.5200000000331</v>
      </c>
      <c r="Q191">
        <v>119436.8</v>
      </c>
      <c r="R191">
        <v>119457.32</v>
      </c>
      <c r="S191">
        <v>60.2</v>
      </c>
      <c r="T191">
        <v>0</v>
      </c>
      <c r="U191">
        <v>6.6477932777600003E-4</v>
      </c>
      <c r="V191">
        <f>-(MAX($R$2:R191)-R191)/MAX($R$2:R191)</f>
        <v>-1.3759136513790654E-2</v>
      </c>
      <c r="W191">
        <f>MIN($V$3:V191)</f>
        <v>-0.13438297990553322</v>
      </c>
      <c r="Y191" s="1">
        <v>41442</v>
      </c>
      <c r="Z191">
        <v>0</v>
      </c>
      <c r="AA191">
        <v>1996</v>
      </c>
      <c r="AB191">
        <v>40.3200000000069</v>
      </c>
      <c r="AC191">
        <v>120159.2</v>
      </c>
      <c r="AD191">
        <v>120199.52</v>
      </c>
      <c r="AE191">
        <v>60.2</v>
      </c>
      <c r="AF191">
        <v>0</v>
      </c>
      <c r="AG191">
        <v>6.6467043535299998E-4</v>
      </c>
      <c r="AH191">
        <f>-(MAX($AD$2:AD191)-AD191)/MAX($AD$2:AD191)</f>
        <v>-2.7140461405973794E-2</v>
      </c>
      <c r="AI191">
        <f>MIN($AH$3:AH191)</f>
        <v>-0.16590451234802794</v>
      </c>
      <c r="AK191" s="1">
        <v>41442</v>
      </c>
      <c r="AL191">
        <f>1996</f>
        <v>1996</v>
      </c>
      <c r="AM191">
        <f t="shared" si="8"/>
        <v>40.3200000000069</v>
      </c>
      <c r="AN191">
        <f t="shared" si="9"/>
        <v>120159.20000000001</v>
      </c>
      <c r="AO191">
        <f t="shared" si="10"/>
        <v>120199.52000000002</v>
      </c>
      <c r="AP191">
        <v>60.2</v>
      </c>
      <c r="AQ191">
        <f t="shared" si="11"/>
        <v>6.6467043535268838E-4</v>
      </c>
      <c r="AR191">
        <f>-(MAX($AO$2:AO191)-AO191)/MAX($AO$2:AO191)</f>
        <v>-2.714046140597379E-2</v>
      </c>
      <c r="AS191">
        <f>MIN($AR$3:AR191)</f>
        <v>-0.16590451234802714</v>
      </c>
    </row>
    <row r="192" spans="1:45" x14ac:dyDescent="0.2">
      <c r="A192" s="1">
        <v>41443</v>
      </c>
      <c r="B192">
        <v>0</v>
      </c>
      <c r="C192">
        <v>1998</v>
      </c>
      <c r="D192">
        <v>57.200000000040703</v>
      </c>
      <c r="E192">
        <v>120119.75999999901</v>
      </c>
      <c r="F192">
        <v>120176.96000000001</v>
      </c>
      <c r="G192">
        <v>60.12</v>
      </c>
      <c r="H192">
        <v>1</v>
      </c>
      <c r="I192">
        <v>-1.3282719833E-3</v>
      </c>
      <c r="J192">
        <f>-(MAX($F$2:F192)-F192)/MAX($F$2:F192)</f>
        <v>-1.328271983300175E-3</v>
      </c>
      <c r="K192">
        <f>MIN($J$3:J192)</f>
        <v>-0.11765617539369329</v>
      </c>
      <c r="M192" s="1">
        <v>41443</v>
      </c>
      <c r="N192">
        <v>0</v>
      </c>
      <c r="O192">
        <v>1984</v>
      </c>
      <c r="P192">
        <v>20.5200000000331</v>
      </c>
      <c r="Q192">
        <v>119278.08</v>
      </c>
      <c r="R192">
        <v>119298.6</v>
      </c>
      <c r="S192">
        <v>60.12</v>
      </c>
      <c r="T192">
        <v>1</v>
      </c>
      <c r="U192">
        <v>-1.32867537963E-3</v>
      </c>
      <c r="V192">
        <f>-(MAX($R$2:R192)-R192)/MAX($R$2:R192)</f>
        <v>-1.5069530467485014E-2</v>
      </c>
      <c r="W192">
        <f>MIN($V$3:V192)</f>
        <v>-0.13438297990553322</v>
      </c>
      <c r="Y192" s="1">
        <v>41443</v>
      </c>
      <c r="Z192">
        <v>0</v>
      </c>
      <c r="AA192">
        <v>1996</v>
      </c>
      <c r="AB192">
        <v>40.3200000000069</v>
      </c>
      <c r="AC192">
        <v>119999.519999999</v>
      </c>
      <c r="AD192">
        <v>120039.84</v>
      </c>
      <c r="AE192">
        <v>60.12</v>
      </c>
      <c r="AF192">
        <v>0</v>
      </c>
      <c r="AG192">
        <v>-1.3284578840299999E-3</v>
      </c>
      <c r="AH192">
        <f>-(MAX($AD$2:AD192)-AD192)/MAX($AD$2:AD192)</f>
        <v>-2.8432864330067843E-2</v>
      </c>
      <c r="AI192">
        <f>MIN($AH$3:AH192)</f>
        <v>-0.16590451234802794</v>
      </c>
      <c r="AK192" s="1">
        <v>41443</v>
      </c>
      <c r="AL192">
        <f>1996</f>
        <v>1996</v>
      </c>
      <c r="AM192">
        <f t="shared" si="8"/>
        <v>40.3200000000069</v>
      </c>
      <c r="AN192">
        <f t="shared" si="9"/>
        <v>119999.51999999999</v>
      </c>
      <c r="AO192">
        <f t="shared" si="10"/>
        <v>120039.84</v>
      </c>
      <c r="AP192">
        <v>60.12</v>
      </c>
      <c r="AQ192">
        <f t="shared" si="11"/>
        <v>-1.3284578840250119E-3</v>
      </c>
      <c r="AR192">
        <f>-(MAX($AO$2:AO192)-AO192)/MAX($AO$2:AO192)</f>
        <v>-2.8432864330067958E-2</v>
      </c>
      <c r="AS192">
        <f>MIN($AR$3:AR192)</f>
        <v>-0.16590451234802714</v>
      </c>
    </row>
    <row r="193" spans="1:45" x14ac:dyDescent="0.2">
      <c r="A193" s="1">
        <v>41444</v>
      </c>
      <c r="B193">
        <v>1998</v>
      </c>
      <c r="C193">
        <v>0</v>
      </c>
      <c r="D193">
        <v>119777.36</v>
      </c>
      <c r="E193">
        <v>0</v>
      </c>
      <c r="F193">
        <v>119777.36</v>
      </c>
      <c r="G193">
        <v>59.92</v>
      </c>
      <c r="H193">
        <v>-1</v>
      </c>
      <c r="I193">
        <v>-3.3250965908900002E-3</v>
      </c>
      <c r="J193">
        <f>-(MAX($F$2:F193)-F193)/MAX($F$2:F193)</f>
        <v>-4.6489519415507333E-3</v>
      </c>
      <c r="K193">
        <f>MIN($J$3:J193)</f>
        <v>-0.11765617539369329</v>
      </c>
      <c r="M193" s="1">
        <v>41444</v>
      </c>
      <c r="N193">
        <v>1984</v>
      </c>
      <c r="O193">
        <v>0</v>
      </c>
      <c r="P193">
        <v>118901.8</v>
      </c>
      <c r="Q193">
        <v>0</v>
      </c>
      <c r="R193">
        <v>118901.8</v>
      </c>
      <c r="S193">
        <v>59.92</v>
      </c>
      <c r="T193">
        <v>-1</v>
      </c>
      <c r="U193">
        <v>-3.32610776656E-3</v>
      </c>
      <c r="V193">
        <f>-(MAX($R$2:R193)-R193)/MAX($R$2:R193)</f>
        <v>-1.8345515351720913E-2</v>
      </c>
      <c r="W193">
        <f>MIN($V$3:V193)</f>
        <v>-0.13438297990553322</v>
      </c>
      <c r="Y193" s="1">
        <v>41444</v>
      </c>
      <c r="Z193">
        <v>0</v>
      </c>
      <c r="AA193">
        <v>1996</v>
      </c>
      <c r="AB193">
        <v>40.3200000000069</v>
      </c>
      <c r="AC193">
        <v>119600.32000000001</v>
      </c>
      <c r="AD193">
        <v>119640.64</v>
      </c>
      <c r="AE193">
        <v>59.92</v>
      </c>
      <c r="AF193">
        <v>0</v>
      </c>
      <c r="AG193">
        <v>-3.32556257989E-3</v>
      </c>
      <c r="AH193">
        <f>-(MAX($AD$2:AD193)-AD193)/MAX($AD$2:AD193)</f>
        <v>-3.16638716403028E-2</v>
      </c>
      <c r="AI193">
        <f>MIN($AH$3:AH193)</f>
        <v>-0.16590451234802794</v>
      </c>
      <c r="AK193" s="1">
        <v>41444</v>
      </c>
      <c r="AL193">
        <f>1996</f>
        <v>1996</v>
      </c>
      <c r="AM193">
        <f t="shared" si="8"/>
        <v>40.3200000000069</v>
      </c>
      <c r="AN193">
        <f t="shared" si="9"/>
        <v>119600.32000000001</v>
      </c>
      <c r="AO193">
        <f t="shared" si="10"/>
        <v>119640.64000000001</v>
      </c>
      <c r="AP193">
        <v>59.92</v>
      </c>
      <c r="AQ193">
        <f t="shared" si="11"/>
        <v>-3.3255625798899978E-3</v>
      </c>
      <c r="AR193">
        <f>-(MAX($AO$2:AO193)-AO193)/MAX($AO$2:AO193)</f>
        <v>-3.1663871640302793E-2</v>
      </c>
      <c r="AS193">
        <f>MIN($AR$3:AR193)</f>
        <v>-0.16590451234802714</v>
      </c>
    </row>
    <row r="194" spans="1:45" x14ac:dyDescent="0.2">
      <c r="A194" s="1">
        <v>41445</v>
      </c>
      <c r="B194">
        <v>0</v>
      </c>
      <c r="C194">
        <v>0</v>
      </c>
      <c r="D194">
        <v>119777.36</v>
      </c>
      <c r="E194">
        <v>0</v>
      </c>
      <c r="F194">
        <v>119777.36</v>
      </c>
      <c r="G194">
        <v>58.04</v>
      </c>
      <c r="H194">
        <v>-1</v>
      </c>
      <c r="I194">
        <v>0</v>
      </c>
      <c r="J194">
        <f>-(MAX($F$2:F194)-F194)/MAX($F$2:F194)</f>
        <v>-4.6489519415507333E-3</v>
      </c>
      <c r="K194">
        <f>MIN($J$3:J194)</f>
        <v>-0.11765617539369329</v>
      </c>
      <c r="M194" s="1">
        <v>41445</v>
      </c>
      <c r="N194">
        <v>0</v>
      </c>
      <c r="O194">
        <v>0</v>
      </c>
      <c r="P194">
        <v>118901.8</v>
      </c>
      <c r="Q194">
        <v>0</v>
      </c>
      <c r="R194">
        <v>118901.8</v>
      </c>
      <c r="S194">
        <v>58.04</v>
      </c>
      <c r="T194">
        <v>-1</v>
      </c>
      <c r="U194">
        <v>0</v>
      </c>
      <c r="V194">
        <f>-(MAX($R$2:R194)-R194)/MAX($R$2:R194)</f>
        <v>-1.8345515351720913E-2</v>
      </c>
      <c r="W194">
        <f>MIN($V$3:V194)</f>
        <v>-0.13438297990553322</v>
      </c>
      <c r="Y194" s="1">
        <v>41445</v>
      </c>
      <c r="Z194">
        <v>0</v>
      </c>
      <c r="AA194">
        <v>1996</v>
      </c>
      <c r="AB194">
        <v>40.3200000000069</v>
      </c>
      <c r="AC194">
        <v>115847.84</v>
      </c>
      <c r="AD194">
        <v>115888.16</v>
      </c>
      <c r="AE194">
        <v>58.04</v>
      </c>
      <c r="AF194">
        <v>0</v>
      </c>
      <c r="AG194">
        <v>-3.1364593168300002E-2</v>
      </c>
      <c r="AH194">
        <f>-(MAX($AD$2:AD194)-AD194)/MAX($AD$2:AD194)</f>
        <v>-6.2035340356511544E-2</v>
      </c>
      <c r="AI194">
        <f>MIN($AH$3:AH194)</f>
        <v>-0.16590451234802794</v>
      </c>
      <c r="AK194" s="1">
        <v>41445</v>
      </c>
      <c r="AL194">
        <f>1996</f>
        <v>1996</v>
      </c>
      <c r="AM194">
        <f t="shared" si="8"/>
        <v>40.3200000000069</v>
      </c>
      <c r="AN194">
        <f t="shared" si="9"/>
        <v>115847.84</v>
      </c>
      <c r="AO194">
        <f t="shared" si="10"/>
        <v>115888.16</v>
      </c>
      <c r="AP194">
        <v>58.04</v>
      </c>
      <c r="AQ194">
        <f t="shared" si="11"/>
        <v>-3.1364593168341545E-2</v>
      </c>
      <c r="AR194">
        <f>-(MAX($AO$2:AO194)-AO194)/MAX($AO$2:AO194)</f>
        <v>-6.2035340356511655E-2</v>
      </c>
      <c r="AS194">
        <f>MIN($AR$3:AR194)</f>
        <v>-0.16590451234802714</v>
      </c>
    </row>
    <row r="195" spans="1:45" x14ac:dyDescent="0.2">
      <c r="A195" s="1">
        <v>41446</v>
      </c>
      <c r="B195">
        <v>0</v>
      </c>
      <c r="C195">
        <v>0</v>
      </c>
      <c r="D195">
        <v>119777.36</v>
      </c>
      <c r="E195">
        <v>0</v>
      </c>
      <c r="F195">
        <v>119777.36</v>
      </c>
      <c r="G195">
        <v>57.16</v>
      </c>
      <c r="H195">
        <v>0</v>
      </c>
      <c r="I195">
        <v>0</v>
      </c>
      <c r="J195">
        <f>-(MAX($F$2:F195)-F195)/MAX($F$2:F195)</f>
        <v>-4.6489519415507333E-3</v>
      </c>
      <c r="K195">
        <f>MIN($J$3:J195)</f>
        <v>-0.11765617539369329</v>
      </c>
      <c r="M195" s="1">
        <v>41446</v>
      </c>
      <c r="N195">
        <v>0</v>
      </c>
      <c r="O195">
        <v>0</v>
      </c>
      <c r="P195">
        <v>118901.8</v>
      </c>
      <c r="Q195">
        <v>0</v>
      </c>
      <c r="R195">
        <v>118901.8</v>
      </c>
      <c r="S195">
        <v>57.16</v>
      </c>
      <c r="T195">
        <v>0</v>
      </c>
      <c r="U195">
        <v>0</v>
      </c>
      <c r="V195">
        <f>-(MAX($R$2:R195)-R195)/MAX($R$2:R195)</f>
        <v>-1.8345515351720913E-2</v>
      </c>
      <c r="W195">
        <f>MIN($V$3:V195)</f>
        <v>-0.13438297990553322</v>
      </c>
      <c r="Y195" s="1">
        <v>41446</v>
      </c>
      <c r="Z195">
        <v>0</v>
      </c>
      <c r="AA195">
        <v>1996</v>
      </c>
      <c r="AB195">
        <v>40.3200000000069</v>
      </c>
      <c r="AC195">
        <v>114091.359999999</v>
      </c>
      <c r="AD195">
        <v>114131.679999999</v>
      </c>
      <c r="AE195">
        <v>57.16</v>
      </c>
      <c r="AF195">
        <v>0</v>
      </c>
      <c r="AG195">
        <v>-1.51566820976E-2</v>
      </c>
      <c r="AH195">
        <f>-(MAX($AD$2:AD195)-AD195)/MAX($AD$2:AD195)</f>
        <v>-7.6251772521553532E-2</v>
      </c>
      <c r="AI195">
        <f>MIN($AH$3:AH195)</f>
        <v>-0.16590451234802794</v>
      </c>
      <c r="AK195" s="1">
        <v>41446</v>
      </c>
      <c r="AL195">
        <f>1996</f>
        <v>1996</v>
      </c>
      <c r="AM195">
        <f t="shared" ref="AM195:AM258" si="12">40.3200000000069</f>
        <v>40.3200000000069</v>
      </c>
      <c r="AN195">
        <f t="shared" ref="AN195:AN258" si="13">AL195*AP195</f>
        <v>114091.35999999999</v>
      </c>
      <c r="AO195">
        <f t="shared" ref="AO195:AO258" si="14">AN195+AM195</f>
        <v>114131.68</v>
      </c>
      <c r="AP195">
        <v>57.16</v>
      </c>
      <c r="AQ195">
        <f t="shared" si="11"/>
        <v>-1.5156682097636294E-2</v>
      </c>
      <c r="AR195">
        <f>-(MAX($AO$2:AO195)-AO195)/MAX($AO$2:AO195)</f>
        <v>-7.6251772521545635E-2</v>
      </c>
      <c r="AS195">
        <f>MIN($AR$3:AR195)</f>
        <v>-0.16590451234802714</v>
      </c>
    </row>
    <row r="196" spans="1:45" x14ac:dyDescent="0.2">
      <c r="A196" s="1">
        <v>41449</v>
      </c>
      <c r="B196">
        <v>0</v>
      </c>
      <c r="C196">
        <v>0</v>
      </c>
      <c r="D196">
        <v>119777.36</v>
      </c>
      <c r="E196">
        <v>0</v>
      </c>
      <c r="F196">
        <v>119777.36</v>
      </c>
      <c r="G196">
        <v>55.72</v>
      </c>
      <c r="H196">
        <v>-1</v>
      </c>
      <c r="I196">
        <v>0</v>
      </c>
      <c r="J196">
        <f>-(MAX($F$2:F196)-F196)/MAX($F$2:F196)</f>
        <v>-4.6489519415507333E-3</v>
      </c>
      <c r="K196">
        <f>MIN($J$3:J196)</f>
        <v>-0.11765617539369329</v>
      </c>
      <c r="M196" s="1">
        <v>41449</v>
      </c>
      <c r="N196">
        <v>0</v>
      </c>
      <c r="O196">
        <v>0</v>
      </c>
      <c r="P196">
        <v>118901.8</v>
      </c>
      <c r="Q196">
        <v>0</v>
      </c>
      <c r="R196">
        <v>118901.8</v>
      </c>
      <c r="S196">
        <v>55.72</v>
      </c>
      <c r="T196">
        <v>0</v>
      </c>
      <c r="U196">
        <v>0</v>
      </c>
      <c r="V196">
        <f>-(MAX($R$2:R196)-R196)/MAX($R$2:R196)</f>
        <v>-1.8345515351720913E-2</v>
      </c>
      <c r="W196">
        <f>MIN($V$3:V196)</f>
        <v>-0.13438297990553322</v>
      </c>
      <c r="Y196" s="1">
        <v>41449</v>
      </c>
      <c r="Z196">
        <v>0</v>
      </c>
      <c r="AA196">
        <v>1996</v>
      </c>
      <c r="AB196">
        <v>40.3200000000069</v>
      </c>
      <c r="AC196">
        <v>111217.12</v>
      </c>
      <c r="AD196">
        <v>111257.44</v>
      </c>
      <c r="AE196">
        <v>55.72</v>
      </c>
      <c r="AF196">
        <v>0</v>
      </c>
      <c r="AG196">
        <v>-2.5183542378399999E-2</v>
      </c>
      <c r="AH196">
        <f>-(MAX($AD$2:AD196)-AD196)/MAX($AD$2:AD196)</f>
        <v>-9.9515025155237274E-2</v>
      </c>
      <c r="AI196">
        <f>MIN($AH$3:AH196)</f>
        <v>-0.16590451234802794</v>
      </c>
      <c r="AK196" s="1">
        <v>41449</v>
      </c>
      <c r="AL196">
        <f>1996</f>
        <v>1996</v>
      </c>
      <c r="AM196">
        <f t="shared" si="12"/>
        <v>40.3200000000069</v>
      </c>
      <c r="AN196">
        <f t="shared" si="13"/>
        <v>111217.12</v>
      </c>
      <c r="AO196">
        <f t="shared" si="14"/>
        <v>111257.44</v>
      </c>
      <c r="AP196">
        <v>55.72</v>
      </c>
      <c r="AQ196">
        <f t="shared" ref="AQ196:AQ259" si="15">(AO196-AO195)/AO195</f>
        <v>-2.5183542378417551E-2</v>
      </c>
      <c r="AR196">
        <f>-(MAX($AO$2:AO196)-AO196)/MAX($AO$2:AO196)</f>
        <v>-9.9515025155237385E-2</v>
      </c>
      <c r="AS196">
        <f>MIN($AR$3:AR196)</f>
        <v>-0.16590451234802714</v>
      </c>
    </row>
    <row r="197" spans="1:45" x14ac:dyDescent="0.2">
      <c r="A197" s="1">
        <v>41450</v>
      </c>
      <c r="B197">
        <v>0</v>
      </c>
      <c r="C197">
        <v>0</v>
      </c>
      <c r="D197">
        <v>119777.36</v>
      </c>
      <c r="E197">
        <v>0</v>
      </c>
      <c r="F197">
        <v>119777.36</v>
      </c>
      <c r="G197">
        <v>56.68</v>
      </c>
      <c r="H197">
        <v>-1</v>
      </c>
      <c r="I197">
        <v>0</v>
      </c>
      <c r="J197">
        <f>-(MAX($F$2:F197)-F197)/MAX($F$2:F197)</f>
        <v>-4.6489519415507333E-3</v>
      </c>
      <c r="K197">
        <f>MIN($J$3:J197)</f>
        <v>-0.11765617539369329</v>
      </c>
      <c r="M197" s="1">
        <v>41450</v>
      </c>
      <c r="N197">
        <v>0</v>
      </c>
      <c r="O197">
        <v>0</v>
      </c>
      <c r="P197">
        <v>118901.8</v>
      </c>
      <c r="Q197">
        <v>0</v>
      </c>
      <c r="R197">
        <v>118901.8</v>
      </c>
      <c r="S197">
        <v>56.68</v>
      </c>
      <c r="T197">
        <v>0</v>
      </c>
      <c r="U197">
        <v>0</v>
      </c>
      <c r="V197">
        <f>-(MAX($R$2:R197)-R197)/MAX($R$2:R197)</f>
        <v>-1.8345515351720913E-2</v>
      </c>
      <c r="W197">
        <f>MIN($V$3:V197)</f>
        <v>-0.13438297990553322</v>
      </c>
      <c r="Y197" s="1">
        <v>41450</v>
      </c>
      <c r="Z197">
        <v>0</v>
      </c>
      <c r="AA197">
        <v>1996</v>
      </c>
      <c r="AB197">
        <v>40.3200000000069</v>
      </c>
      <c r="AC197">
        <v>113133.28</v>
      </c>
      <c r="AD197">
        <v>113173.6</v>
      </c>
      <c r="AE197">
        <v>56.68</v>
      </c>
      <c r="AF197">
        <v>0</v>
      </c>
      <c r="AG197">
        <v>1.7222758316200001E-2</v>
      </c>
      <c r="AH197">
        <f>-(MAX($AD$2:AD197)-AD197)/MAX($AD$2:AD197)</f>
        <v>-8.4006190066109362E-2</v>
      </c>
      <c r="AI197">
        <f>MIN($AH$3:AH197)</f>
        <v>-0.16590451234802794</v>
      </c>
      <c r="AK197" s="1">
        <v>41450</v>
      </c>
      <c r="AL197">
        <f>1996</f>
        <v>1996</v>
      </c>
      <c r="AM197">
        <f t="shared" si="12"/>
        <v>40.3200000000069</v>
      </c>
      <c r="AN197">
        <f t="shared" si="13"/>
        <v>113133.28</v>
      </c>
      <c r="AO197">
        <f t="shared" si="14"/>
        <v>113173.6</v>
      </c>
      <c r="AP197">
        <v>56.68</v>
      </c>
      <c r="AQ197">
        <f t="shared" si="15"/>
        <v>1.7222758316207919E-2</v>
      </c>
      <c r="AR197">
        <f>-(MAX($AO$2:AO197)-AO197)/MAX($AO$2:AO197)</f>
        <v>-8.4006190066109473E-2</v>
      </c>
      <c r="AS197">
        <f>MIN($AR$3:AR197)</f>
        <v>-0.16590451234802714</v>
      </c>
    </row>
    <row r="198" spans="1:45" x14ac:dyDescent="0.2">
      <c r="A198" s="1">
        <v>41451</v>
      </c>
      <c r="B198">
        <v>0</v>
      </c>
      <c r="C198">
        <v>0</v>
      </c>
      <c r="D198">
        <v>119777.36</v>
      </c>
      <c r="E198">
        <v>0</v>
      </c>
      <c r="F198">
        <v>119777.36</v>
      </c>
      <c r="G198">
        <v>58.08</v>
      </c>
      <c r="H198">
        <v>-1</v>
      </c>
      <c r="I198">
        <v>0</v>
      </c>
      <c r="J198">
        <f>-(MAX($F$2:F198)-F198)/MAX($F$2:F198)</f>
        <v>-4.6489519415507333E-3</v>
      </c>
      <c r="K198">
        <f>MIN($J$3:J198)</f>
        <v>-0.11765617539369329</v>
      </c>
      <c r="M198" s="1">
        <v>41451</v>
      </c>
      <c r="N198">
        <v>0</v>
      </c>
      <c r="O198">
        <v>0</v>
      </c>
      <c r="P198">
        <v>118901.8</v>
      </c>
      <c r="Q198">
        <v>0</v>
      </c>
      <c r="R198">
        <v>118901.8</v>
      </c>
      <c r="S198">
        <v>58.08</v>
      </c>
      <c r="T198">
        <v>-1</v>
      </c>
      <c r="U198">
        <v>0</v>
      </c>
      <c r="V198">
        <f>-(MAX($R$2:R198)-R198)/MAX($R$2:R198)</f>
        <v>-1.8345515351720913E-2</v>
      </c>
      <c r="W198">
        <f>MIN($V$3:V198)</f>
        <v>-0.13438297990553322</v>
      </c>
      <c r="Y198" s="1">
        <v>41451</v>
      </c>
      <c r="Z198">
        <v>0</v>
      </c>
      <c r="AA198">
        <v>1996</v>
      </c>
      <c r="AB198">
        <v>40.3200000000069</v>
      </c>
      <c r="AC198">
        <v>115927.679999999</v>
      </c>
      <c r="AD198">
        <v>115968</v>
      </c>
      <c r="AE198">
        <v>58.08</v>
      </c>
      <c r="AF198">
        <v>0</v>
      </c>
      <c r="AG198">
        <v>2.46912707557E-2</v>
      </c>
      <c r="AH198">
        <f>-(MAX($AD$2:AD198)-AD198)/MAX($AD$2:AD198)</f>
        <v>-6.1389138894464575E-2</v>
      </c>
      <c r="AI198">
        <f>MIN($AH$3:AH198)</f>
        <v>-0.16590451234802794</v>
      </c>
      <c r="AK198" s="1">
        <v>41451</v>
      </c>
      <c r="AL198">
        <f>1996</f>
        <v>1996</v>
      </c>
      <c r="AM198">
        <f t="shared" si="12"/>
        <v>40.3200000000069</v>
      </c>
      <c r="AN198">
        <f t="shared" si="13"/>
        <v>115927.67999999999</v>
      </c>
      <c r="AO198">
        <f t="shared" si="14"/>
        <v>115968</v>
      </c>
      <c r="AP198">
        <v>58.08</v>
      </c>
      <c r="AQ198">
        <f t="shared" si="15"/>
        <v>2.4691270755723898E-2</v>
      </c>
      <c r="AR198">
        <f>-(MAX($AO$2:AO198)-AO198)/MAX($AO$2:AO198)</f>
        <v>-6.1389138894464686E-2</v>
      </c>
      <c r="AS198">
        <f>MIN($AR$3:AR198)</f>
        <v>-0.16590451234802714</v>
      </c>
    </row>
    <row r="199" spans="1:45" x14ac:dyDescent="0.2">
      <c r="A199" s="1">
        <v>41452</v>
      </c>
      <c r="B199">
        <v>0</v>
      </c>
      <c r="C199">
        <v>0</v>
      </c>
      <c r="D199">
        <v>119777.36</v>
      </c>
      <c r="E199">
        <v>0</v>
      </c>
      <c r="F199">
        <v>119777.36</v>
      </c>
      <c r="G199">
        <v>59.56</v>
      </c>
      <c r="H199">
        <v>-1</v>
      </c>
      <c r="I199">
        <v>0</v>
      </c>
      <c r="J199">
        <f>-(MAX($F$2:F199)-F199)/MAX($F$2:F199)</f>
        <v>-4.6489519415507333E-3</v>
      </c>
      <c r="K199">
        <f>MIN($J$3:J199)</f>
        <v>-0.11765617539369329</v>
      </c>
      <c r="M199" s="1">
        <v>41452</v>
      </c>
      <c r="N199">
        <v>0</v>
      </c>
      <c r="O199">
        <v>0</v>
      </c>
      <c r="P199">
        <v>118901.8</v>
      </c>
      <c r="Q199">
        <v>0</v>
      </c>
      <c r="R199">
        <v>118901.8</v>
      </c>
      <c r="S199">
        <v>59.56</v>
      </c>
      <c r="T199">
        <v>0</v>
      </c>
      <c r="U199">
        <v>0</v>
      </c>
      <c r="V199">
        <f>-(MAX($R$2:R199)-R199)/MAX($R$2:R199)</f>
        <v>-1.8345515351720913E-2</v>
      </c>
      <c r="W199">
        <f>MIN($V$3:V199)</f>
        <v>-0.13438297990553322</v>
      </c>
      <c r="Y199" s="1">
        <v>41452</v>
      </c>
      <c r="Z199">
        <v>0</v>
      </c>
      <c r="AA199">
        <v>1996</v>
      </c>
      <c r="AB199">
        <v>40.3200000000069</v>
      </c>
      <c r="AC199">
        <v>118881.76</v>
      </c>
      <c r="AD199">
        <v>118922.08</v>
      </c>
      <c r="AE199">
        <v>59.56</v>
      </c>
      <c r="AF199">
        <v>0</v>
      </c>
      <c r="AG199">
        <v>2.54732339956E-2</v>
      </c>
      <c r="AH199">
        <f>-(MAX($AD$2:AD199)-AD199)/MAX($AD$2:AD199)</f>
        <v>-3.7479684798725738E-2</v>
      </c>
      <c r="AI199">
        <f>MIN($AH$3:AH199)</f>
        <v>-0.16590451234802794</v>
      </c>
      <c r="AK199" s="1">
        <v>41452</v>
      </c>
      <c r="AL199">
        <f>1996</f>
        <v>1996</v>
      </c>
      <c r="AM199">
        <f t="shared" si="12"/>
        <v>40.3200000000069</v>
      </c>
      <c r="AN199">
        <f t="shared" si="13"/>
        <v>118881.76000000001</v>
      </c>
      <c r="AO199">
        <f t="shared" si="14"/>
        <v>118922.08000000002</v>
      </c>
      <c r="AP199">
        <v>59.56</v>
      </c>
      <c r="AQ199">
        <f t="shared" si="15"/>
        <v>2.547323399558513E-2</v>
      </c>
      <c r="AR199">
        <f>-(MAX($AO$2:AO199)-AO199)/MAX($AO$2:AO199)</f>
        <v>-3.7479684798725731E-2</v>
      </c>
      <c r="AS199">
        <f>MIN($AR$3:AR199)</f>
        <v>-0.16590451234802714</v>
      </c>
    </row>
    <row r="200" spans="1:45" x14ac:dyDescent="0.2">
      <c r="A200" s="1">
        <v>41453</v>
      </c>
      <c r="B200">
        <v>1968</v>
      </c>
      <c r="C200">
        <v>1968</v>
      </c>
      <c r="D200">
        <v>44.2400000000343</v>
      </c>
      <c r="E200">
        <v>119733.12</v>
      </c>
      <c r="F200">
        <v>119777.36</v>
      </c>
      <c r="G200">
        <v>60.84</v>
      </c>
      <c r="H200">
        <v>1</v>
      </c>
      <c r="I200">
        <v>0</v>
      </c>
      <c r="J200">
        <f>-(MAX($F$2:F200)-F200)/MAX($F$2:F200)</f>
        <v>-4.6489519415507333E-3</v>
      </c>
      <c r="K200">
        <f>MIN($J$3:J200)</f>
        <v>-0.11765617539369329</v>
      </c>
      <c r="M200" s="1">
        <v>41453</v>
      </c>
      <c r="N200">
        <v>0</v>
      </c>
      <c r="O200">
        <v>0</v>
      </c>
      <c r="P200">
        <v>118901.8</v>
      </c>
      <c r="Q200">
        <v>0</v>
      </c>
      <c r="R200">
        <v>118901.8</v>
      </c>
      <c r="S200">
        <v>60.84</v>
      </c>
      <c r="T200">
        <v>0</v>
      </c>
      <c r="U200">
        <v>0</v>
      </c>
      <c r="V200">
        <f>-(MAX($R$2:R200)-R200)/MAX($R$2:R200)</f>
        <v>-1.8345515351720913E-2</v>
      </c>
      <c r="W200">
        <f>MIN($V$3:V200)</f>
        <v>-0.13438297990553322</v>
      </c>
      <c r="Y200" s="1">
        <v>41453</v>
      </c>
      <c r="Z200">
        <v>0</v>
      </c>
      <c r="AA200">
        <v>1996</v>
      </c>
      <c r="AB200">
        <v>40.3200000000069</v>
      </c>
      <c r="AC200">
        <v>121436.64</v>
      </c>
      <c r="AD200">
        <v>121476.96</v>
      </c>
      <c r="AE200">
        <v>60.84</v>
      </c>
      <c r="AF200">
        <v>0</v>
      </c>
      <c r="AG200">
        <v>2.14836471074E-2</v>
      </c>
      <c r="AH200">
        <f>-(MAX($AD$2:AD200)-AD200)/MAX($AD$2:AD200)</f>
        <v>-1.680123801322185E-2</v>
      </c>
      <c r="AI200">
        <f>MIN($AH$3:AH200)</f>
        <v>-0.16590451234802794</v>
      </c>
      <c r="AK200" s="1">
        <v>41453</v>
      </c>
      <c r="AL200">
        <f>1996</f>
        <v>1996</v>
      </c>
      <c r="AM200">
        <f t="shared" si="12"/>
        <v>40.3200000000069</v>
      </c>
      <c r="AN200">
        <f t="shared" si="13"/>
        <v>121436.64000000001</v>
      </c>
      <c r="AO200">
        <f t="shared" si="14"/>
        <v>121476.96000000002</v>
      </c>
      <c r="AP200">
        <v>60.84</v>
      </c>
      <c r="AQ200">
        <f t="shared" si="15"/>
        <v>2.1483647107416928E-2</v>
      </c>
      <c r="AR200">
        <f>-(MAX($AO$2:AO200)-AO200)/MAX($AO$2:AO200)</f>
        <v>-1.6801238013221847E-2</v>
      </c>
      <c r="AS200">
        <f>MIN($AR$3:AR200)</f>
        <v>-0.16590451234802714</v>
      </c>
    </row>
    <row r="201" spans="1:45" x14ac:dyDescent="0.2">
      <c r="A201" s="1">
        <v>41456</v>
      </c>
      <c r="B201">
        <v>0</v>
      </c>
      <c r="C201">
        <v>1968</v>
      </c>
      <c r="D201">
        <v>44.2400000000343</v>
      </c>
      <c r="E201">
        <v>119733.12</v>
      </c>
      <c r="F201">
        <v>119777.36</v>
      </c>
      <c r="G201">
        <v>60.84</v>
      </c>
      <c r="H201">
        <v>1</v>
      </c>
      <c r="I201">
        <v>0</v>
      </c>
      <c r="J201">
        <f>-(MAX($F$2:F201)-F201)/MAX($F$2:F201)</f>
        <v>-4.6489519415507333E-3</v>
      </c>
      <c r="K201">
        <f>MIN($J$3:J201)</f>
        <v>-0.11765617539369329</v>
      </c>
      <c r="M201" s="1">
        <v>41456</v>
      </c>
      <c r="N201">
        <v>0</v>
      </c>
      <c r="O201">
        <v>0</v>
      </c>
      <c r="P201">
        <v>118901.8</v>
      </c>
      <c r="Q201">
        <v>0</v>
      </c>
      <c r="R201">
        <v>118901.8</v>
      </c>
      <c r="S201">
        <v>60.84</v>
      </c>
      <c r="T201">
        <v>0</v>
      </c>
      <c r="U201">
        <v>0</v>
      </c>
      <c r="V201">
        <f>-(MAX($R$2:R201)-R201)/MAX($R$2:R201)</f>
        <v>-1.8345515351720913E-2</v>
      </c>
      <c r="W201">
        <f>MIN($V$3:V201)</f>
        <v>-0.13438297990553322</v>
      </c>
      <c r="Y201" s="1">
        <v>41456</v>
      </c>
      <c r="Z201">
        <v>0</v>
      </c>
      <c r="AA201">
        <v>1996</v>
      </c>
      <c r="AB201">
        <v>40.3200000000069</v>
      </c>
      <c r="AC201">
        <v>121436.64</v>
      </c>
      <c r="AD201">
        <v>121476.96</v>
      </c>
      <c r="AE201">
        <v>60.84</v>
      </c>
      <c r="AF201">
        <v>0</v>
      </c>
      <c r="AG201">
        <v>0</v>
      </c>
      <c r="AH201">
        <f>-(MAX($AD$2:AD201)-AD201)/MAX($AD$2:AD201)</f>
        <v>-1.680123801322185E-2</v>
      </c>
      <c r="AI201">
        <f>MIN($AH$3:AH201)</f>
        <v>-0.16590451234802794</v>
      </c>
      <c r="AK201" s="1">
        <v>41456</v>
      </c>
      <c r="AL201">
        <f>1996</f>
        <v>1996</v>
      </c>
      <c r="AM201">
        <f t="shared" si="12"/>
        <v>40.3200000000069</v>
      </c>
      <c r="AN201">
        <f t="shared" si="13"/>
        <v>121436.64000000001</v>
      </c>
      <c r="AO201">
        <f t="shared" si="14"/>
        <v>121476.96000000002</v>
      </c>
      <c r="AP201">
        <v>60.84</v>
      </c>
      <c r="AQ201">
        <f t="shared" si="15"/>
        <v>0</v>
      </c>
      <c r="AR201">
        <f>-(MAX($AO$2:AO201)-AO201)/MAX($AO$2:AO201)</f>
        <v>-1.6801238013221847E-2</v>
      </c>
      <c r="AS201">
        <f>MIN($AR$3:AR201)</f>
        <v>-0.16590451234802714</v>
      </c>
    </row>
    <row r="202" spans="1:45" x14ac:dyDescent="0.2">
      <c r="A202" s="1">
        <v>41457</v>
      </c>
      <c r="B202">
        <v>0</v>
      </c>
      <c r="C202">
        <v>1968</v>
      </c>
      <c r="D202">
        <v>44.2400000000343</v>
      </c>
      <c r="E202">
        <v>118788.48</v>
      </c>
      <c r="F202">
        <v>118832.72</v>
      </c>
      <c r="G202">
        <v>60.36</v>
      </c>
      <c r="H202">
        <v>0</v>
      </c>
      <c r="I202">
        <v>-7.8866323318499999E-3</v>
      </c>
      <c r="J202">
        <f>-(MAX($F$2:F202)-F202)/MAX($F$2:F202)</f>
        <v>-1.2498919698712295E-2</v>
      </c>
      <c r="K202">
        <f>MIN($J$3:J202)</f>
        <v>-0.11765617539369329</v>
      </c>
      <c r="M202" s="1">
        <v>41457</v>
      </c>
      <c r="N202">
        <v>0</v>
      </c>
      <c r="O202">
        <v>0</v>
      </c>
      <c r="P202">
        <v>118901.8</v>
      </c>
      <c r="Q202">
        <v>0</v>
      </c>
      <c r="R202">
        <v>118901.8</v>
      </c>
      <c r="S202">
        <v>60.36</v>
      </c>
      <c r="T202">
        <v>0</v>
      </c>
      <c r="U202">
        <v>0</v>
      </c>
      <c r="V202">
        <f>-(MAX($R$2:R202)-R202)/MAX($R$2:R202)</f>
        <v>-1.8345515351720913E-2</v>
      </c>
      <c r="W202">
        <f>MIN($V$3:V202)</f>
        <v>-0.13438297990553322</v>
      </c>
      <c r="Y202" s="1">
        <v>41457</v>
      </c>
      <c r="Z202">
        <v>0</v>
      </c>
      <c r="AA202">
        <v>1996</v>
      </c>
      <c r="AB202">
        <v>40.3200000000069</v>
      </c>
      <c r="AC202">
        <v>120478.56</v>
      </c>
      <c r="AD202">
        <v>120518.88</v>
      </c>
      <c r="AE202">
        <v>60.36</v>
      </c>
      <c r="AF202">
        <v>0</v>
      </c>
      <c r="AG202">
        <v>-7.8869276939399994E-3</v>
      </c>
      <c r="AH202">
        <f>-(MAX($AD$2:AD202)-AD202)/MAX($AD$2:AD202)</f>
        <v>-2.4555655557785806E-2</v>
      </c>
      <c r="AI202">
        <f>MIN($AH$3:AH202)</f>
        <v>-0.16590451234802794</v>
      </c>
      <c r="AK202" s="1">
        <v>41457</v>
      </c>
      <c r="AL202">
        <f>1996</f>
        <v>1996</v>
      </c>
      <c r="AM202">
        <f t="shared" si="12"/>
        <v>40.3200000000069</v>
      </c>
      <c r="AN202">
        <f t="shared" si="13"/>
        <v>120478.56</v>
      </c>
      <c r="AO202">
        <f t="shared" si="14"/>
        <v>120518.88</v>
      </c>
      <c r="AP202">
        <v>60.36</v>
      </c>
      <c r="AQ202">
        <f t="shared" si="15"/>
        <v>-7.8869276939430837E-3</v>
      </c>
      <c r="AR202">
        <f>-(MAX($AO$2:AO202)-AO202)/MAX($AO$2:AO202)</f>
        <v>-2.4555655557785921E-2</v>
      </c>
      <c r="AS202">
        <f>MIN($AR$3:AR202)</f>
        <v>-0.16590451234802714</v>
      </c>
    </row>
    <row r="203" spans="1:45" x14ac:dyDescent="0.2">
      <c r="A203" s="1">
        <v>41458</v>
      </c>
      <c r="B203">
        <v>0</v>
      </c>
      <c r="C203">
        <v>1968</v>
      </c>
      <c r="D203">
        <v>44.2400000000343</v>
      </c>
      <c r="E203">
        <v>117607.679999999</v>
      </c>
      <c r="F203">
        <v>117651.92</v>
      </c>
      <c r="G203">
        <v>59.76</v>
      </c>
      <c r="H203">
        <v>0</v>
      </c>
      <c r="I203">
        <v>-9.9366571765800004E-3</v>
      </c>
      <c r="J203">
        <f>-(MAX($F$2:F203)-F203)/MAX($F$2:F203)</f>
        <v>-2.2311379395164276E-2</v>
      </c>
      <c r="K203">
        <f>MIN($J$3:J203)</f>
        <v>-0.11765617539369329</v>
      </c>
      <c r="M203" s="1">
        <v>41458</v>
      </c>
      <c r="N203">
        <v>0</v>
      </c>
      <c r="O203">
        <v>0</v>
      </c>
      <c r="P203">
        <v>118901.8</v>
      </c>
      <c r="Q203">
        <v>0</v>
      </c>
      <c r="R203">
        <v>118901.8</v>
      </c>
      <c r="S203">
        <v>59.76</v>
      </c>
      <c r="T203">
        <v>0</v>
      </c>
      <c r="U203">
        <v>0</v>
      </c>
      <c r="V203">
        <f>-(MAX($R$2:R203)-R203)/MAX($R$2:R203)</f>
        <v>-1.8345515351720913E-2</v>
      </c>
      <c r="W203">
        <f>MIN($V$3:V203)</f>
        <v>-0.13438297990553322</v>
      </c>
      <c r="Y203" s="1">
        <v>41458</v>
      </c>
      <c r="Z203">
        <v>0</v>
      </c>
      <c r="AA203">
        <v>1996</v>
      </c>
      <c r="AB203">
        <v>40.3200000000069</v>
      </c>
      <c r="AC203">
        <v>119280.959999999</v>
      </c>
      <c r="AD203">
        <v>119321.28</v>
      </c>
      <c r="AE203">
        <v>59.76</v>
      </c>
      <c r="AF203">
        <v>0</v>
      </c>
      <c r="AG203">
        <v>-9.9370322724500002E-3</v>
      </c>
      <c r="AH203">
        <f>-(MAX($AD$2:AD203)-AD203)/MAX($AD$2:AD203)</f>
        <v>-3.4248677488490781E-2</v>
      </c>
      <c r="AI203">
        <f>MIN($AH$3:AH203)</f>
        <v>-0.16590451234802794</v>
      </c>
      <c r="AK203" s="1">
        <v>41458</v>
      </c>
      <c r="AL203">
        <f>1996</f>
        <v>1996</v>
      </c>
      <c r="AM203">
        <f t="shared" si="12"/>
        <v>40.3200000000069</v>
      </c>
      <c r="AN203">
        <f t="shared" si="13"/>
        <v>119280.95999999999</v>
      </c>
      <c r="AO203">
        <f t="shared" si="14"/>
        <v>119321.28</v>
      </c>
      <c r="AP203">
        <v>59.76</v>
      </c>
      <c r="AQ203">
        <f t="shared" si="15"/>
        <v>-9.9370322724539571E-3</v>
      </c>
      <c r="AR203">
        <f>-(MAX($AO$2:AO203)-AO203)/MAX($AO$2:AO203)</f>
        <v>-3.4248677488490899E-2</v>
      </c>
      <c r="AS203">
        <f>MIN($AR$3:AR203)</f>
        <v>-0.16590451234802714</v>
      </c>
    </row>
    <row r="204" spans="1:45" x14ac:dyDescent="0.2">
      <c r="A204" s="1">
        <v>41460</v>
      </c>
      <c r="B204">
        <v>0</v>
      </c>
      <c r="C204">
        <v>1968</v>
      </c>
      <c r="D204">
        <v>44.2400000000343</v>
      </c>
      <c r="E204">
        <v>121386.24000000001</v>
      </c>
      <c r="F204">
        <v>121430.48</v>
      </c>
      <c r="G204">
        <v>61.68</v>
      </c>
      <c r="H204">
        <v>1</v>
      </c>
      <c r="I204">
        <v>3.2116432948999997E-2</v>
      </c>
      <c r="J204">
        <f>-(MAX($F$2:F204)-F204)/MAX($F$2:F204)</f>
        <v>0</v>
      </c>
      <c r="K204">
        <f>MIN($J$3:J204)</f>
        <v>-0.11765617539369329</v>
      </c>
      <c r="M204" s="1">
        <v>41460</v>
      </c>
      <c r="N204">
        <v>1927</v>
      </c>
      <c r="O204">
        <v>1927</v>
      </c>
      <c r="P204">
        <v>44.440000000031397</v>
      </c>
      <c r="Q204">
        <v>118857.36</v>
      </c>
      <c r="R204">
        <v>118901.8</v>
      </c>
      <c r="S204">
        <v>61.68</v>
      </c>
      <c r="T204">
        <v>1</v>
      </c>
      <c r="U204">
        <v>0</v>
      </c>
      <c r="V204">
        <f>-(MAX($R$2:R204)-R204)/MAX($R$2:R204)</f>
        <v>-1.8345515351720913E-2</v>
      </c>
      <c r="W204">
        <f>MIN($V$3:V204)</f>
        <v>-0.13438297990553322</v>
      </c>
      <c r="Y204" s="1">
        <v>41460</v>
      </c>
      <c r="Z204">
        <v>0</v>
      </c>
      <c r="AA204">
        <v>1996</v>
      </c>
      <c r="AB204">
        <v>40.3200000000069</v>
      </c>
      <c r="AC204">
        <v>123113.28</v>
      </c>
      <c r="AD204">
        <v>123153.60000000001</v>
      </c>
      <c r="AE204">
        <v>61.68</v>
      </c>
      <c r="AF204">
        <v>0</v>
      </c>
      <c r="AG204">
        <v>3.2117657470700001E-2</v>
      </c>
      <c r="AH204">
        <f>-(MAX($AD$2:AD204)-AD204)/MAX($AD$2:AD204)</f>
        <v>-3.2310073102349529E-3</v>
      </c>
      <c r="AI204">
        <f>MIN($AH$3:AH204)</f>
        <v>-0.16590451234802794</v>
      </c>
      <c r="AK204" s="1">
        <v>41460</v>
      </c>
      <c r="AL204">
        <f>1996</f>
        <v>1996</v>
      </c>
      <c r="AM204">
        <f t="shared" si="12"/>
        <v>40.3200000000069</v>
      </c>
      <c r="AN204">
        <f t="shared" si="13"/>
        <v>123113.28</v>
      </c>
      <c r="AO204">
        <f t="shared" si="14"/>
        <v>123153.60000000001</v>
      </c>
      <c r="AP204">
        <v>61.68</v>
      </c>
      <c r="AQ204">
        <f t="shared" si="15"/>
        <v>3.2117657470654079E-2</v>
      </c>
      <c r="AR204">
        <f>-(MAX($AO$2:AO204)-AO204)/MAX($AO$2:AO204)</f>
        <v>-3.2310073102350704E-3</v>
      </c>
      <c r="AS204">
        <f>MIN($AR$3:AR204)</f>
        <v>-0.16590451234802714</v>
      </c>
    </row>
    <row r="205" spans="1:45" x14ac:dyDescent="0.2">
      <c r="A205" s="1">
        <v>41463</v>
      </c>
      <c r="B205">
        <v>0</v>
      </c>
      <c r="C205">
        <v>1968</v>
      </c>
      <c r="D205">
        <v>44.2400000000343</v>
      </c>
      <c r="E205">
        <v>119024.64</v>
      </c>
      <c r="F205">
        <v>119068.88</v>
      </c>
      <c r="G205">
        <v>60.48</v>
      </c>
      <c r="H205">
        <v>0</v>
      </c>
      <c r="I205">
        <v>-1.9448164908800001E-2</v>
      </c>
      <c r="J205">
        <f>-(MAX($F$2:F205)-F205)/MAX($F$2:F205)</f>
        <v>-1.9448164908843244E-2</v>
      </c>
      <c r="K205">
        <f>MIN($J$3:J205)</f>
        <v>-0.11765617539369329</v>
      </c>
      <c r="M205" s="1">
        <v>41463</v>
      </c>
      <c r="N205">
        <v>0</v>
      </c>
      <c r="O205">
        <v>1927</v>
      </c>
      <c r="P205">
        <v>44.440000000031397</v>
      </c>
      <c r="Q205">
        <v>116544.959999999</v>
      </c>
      <c r="R205">
        <v>116589.4</v>
      </c>
      <c r="S205">
        <v>60.48</v>
      </c>
      <c r="T205">
        <v>0</v>
      </c>
      <c r="U205">
        <v>-1.94479814435E-2</v>
      </c>
      <c r="V205">
        <f>-(MAX($R$2:R205)-R205)/MAX($R$2:R205)</f>
        <v>-3.7436713553099604E-2</v>
      </c>
      <c r="W205">
        <f>MIN($V$3:V205)</f>
        <v>-0.13438297990553322</v>
      </c>
      <c r="Y205" s="1">
        <v>41463</v>
      </c>
      <c r="Z205">
        <v>0</v>
      </c>
      <c r="AA205">
        <v>1996</v>
      </c>
      <c r="AB205">
        <v>40.3200000000069</v>
      </c>
      <c r="AC205">
        <v>120718.079999999</v>
      </c>
      <c r="AD205">
        <v>120758.399999999</v>
      </c>
      <c r="AE205">
        <v>60.48</v>
      </c>
      <c r="AF205">
        <v>0</v>
      </c>
      <c r="AG205">
        <v>-1.94488833457E-2</v>
      </c>
      <c r="AH205">
        <f>-(MAX($AD$2:AD205)-AD205)/MAX($AD$2:AD205)</f>
        <v>-2.2617051171652913E-2</v>
      </c>
      <c r="AI205">
        <f>MIN($AH$3:AH205)</f>
        <v>-0.16590451234802794</v>
      </c>
      <c r="AK205" s="1">
        <v>41463</v>
      </c>
      <c r="AL205">
        <f>1996</f>
        <v>1996</v>
      </c>
      <c r="AM205">
        <f t="shared" si="12"/>
        <v>40.3200000000069</v>
      </c>
      <c r="AN205">
        <f t="shared" si="13"/>
        <v>120718.07999999999</v>
      </c>
      <c r="AO205">
        <f t="shared" si="14"/>
        <v>120758.39999999999</v>
      </c>
      <c r="AP205">
        <v>60.48</v>
      </c>
      <c r="AQ205">
        <f t="shared" si="15"/>
        <v>-1.9448883345675738E-2</v>
      </c>
      <c r="AR205">
        <f>-(MAX($AO$2:AO205)-AO205)/MAX($AO$2:AO205)</f>
        <v>-2.261705117164502E-2</v>
      </c>
      <c r="AS205">
        <f>MIN($AR$3:AR205)</f>
        <v>-0.16590451234802714</v>
      </c>
    </row>
    <row r="206" spans="1:45" x14ac:dyDescent="0.2">
      <c r="A206" s="1">
        <v>41464</v>
      </c>
      <c r="B206">
        <v>0</v>
      </c>
      <c r="C206">
        <v>1968</v>
      </c>
      <c r="D206">
        <v>44.2400000000343</v>
      </c>
      <c r="E206">
        <v>118631.03999999999</v>
      </c>
      <c r="F206">
        <v>118675.28</v>
      </c>
      <c r="G206">
        <v>60.28</v>
      </c>
      <c r="H206">
        <v>0</v>
      </c>
      <c r="I206">
        <v>-3.3056496374199999E-3</v>
      </c>
      <c r="J206">
        <f>-(MAX($F$2:F206)-F206)/MAX($F$2:F206)</f>
        <v>-2.2689525726983843E-2</v>
      </c>
      <c r="K206">
        <f>MIN($J$3:J206)</f>
        <v>-0.11765617539369329</v>
      </c>
      <c r="M206" s="1">
        <v>41464</v>
      </c>
      <c r="N206">
        <v>0</v>
      </c>
      <c r="O206">
        <v>1927</v>
      </c>
      <c r="P206">
        <v>44.440000000031397</v>
      </c>
      <c r="Q206">
        <v>116159.56</v>
      </c>
      <c r="R206">
        <v>116204</v>
      </c>
      <c r="S206">
        <v>60.28</v>
      </c>
      <c r="T206">
        <v>0</v>
      </c>
      <c r="U206">
        <v>-3.3056178349000001E-3</v>
      </c>
      <c r="V206">
        <f>-(MAX($R$2:R206)-R206)/MAX($R$2:R206)</f>
        <v>-4.0618579919995998E-2</v>
      </c>
      <c r="W206">
        <f>MIN($V$3:V206)</f>
        <v>-0.13438297990553322</v>
      </c>
      <c r="Y206" s="1">
        <v>41464</v>
      </c>
      <c r="Z206">
        <v>0</v>
      </c>
      <c r="AA206">
        <v>1996</v>
      </c>
      <c r="AB206">
        <v>40.3200000000069</v>
      </c>
      <c r="AC206">
        <v>120318.88</v>
      </c>
      <c r="AD206">
        <v>120359.2</v>
      </c>
      <c r="AE206">
        <v>60.28</v>
      </c>
      <c r="AF206">
        <v>0</v>
      </c>
      <c r="AG206">
        <v>-3.3057741738900001E-3</v>
      </c>
      <c r="AH206">
        <f>-(MAX($AD$2:AD206)-AD206)/MAX($AD$2:AD206)</f>
        <v>-2.5848058481879859E-2</v>
      </c>
      <c r="AI206">
        <f>MIN($AH$3:AH206)</f>
        <v>-0.16590451234802794</v>
      </c>
      <c r="AK206" s="1">
        <v>41464</v>
      </c>
      <c r="AL206">
        <f>1996</f>
        <v>1996</v>
      </c>
      <c r="AM206">
        <f t="shared" si="12"/>
        <v>40.3200000000069</v>
      </c>
      <c r="AN206">
        <f t="shared" si="13"/>
        <v>120318.88</v>
      </c>
      <c r="AO206">
        <f t="shared" si="14"/>
        <v>120359.20000000001</v>
      </c>
      <c r="AP206">
        <v>60.28</v>
      </c>
      <c r="AQ206">
        <f t="shared" si="15"/>
        <v>-3.305774173887552E-3</v>
      </c>
      <c r="AR206">
        <f>-(MAX($AO$2:AO206)-AO206)/MAX($AO$2:AO206)</f>
        <v>-2.5848058481879856E-2</v>
      </c>
      <c r="AS206">
        <f>MIN($AR$3:AR206)</f>
        <v>-0.16590451234802714</v>
      </c>
    </row>
    <row r="207" spans="1:45" x14ac:dyDescent="0.2">
      <c r="A207" s="1">
        <v>41465</v>
      </c>
      <c r="B207">
        <v>0</v>
      </c>
      <c r="C207">
        <v>1968</v>
      </c>
      <c r="D207">
        <v>44.2400000000343</v>
      </c>
      <c r="E207">
        <v>119811.84</v>
      </c>
      <c r="F207">
        <v>119856.08</v>
      </c>
      <c r="G207">
        <v>60.88</v>
      </c>
      <c r="H207">
        <v>0</v>
      </c>
      <c r="I207">
        <v>9.9498395959100004E-3</v>
      </c>
      <c r="J207">
        <f>-(MAX($F$2:F207)-F207)/MAX($F$2:F207)</f>
        <v>-1.2965443272562162E-2</v>
      </c>
      <c r="K207">
        <f>MIN($J$3:J207)</f>
        <v>-0.11765617539369329</v>
      </c>
      <c r="M207" s="1">
        <v>41465</v>
      </c>
      <c r="N207">
        <v>0</v>
      </c>
      <c r="O207">
        <v>1927</v>
      </c>
      <c r="P207">
        <v>44.440000000031397</v>
      </c>
      <c r="Q207">
        <v>117315.76</v>
      </c>
      <c r="R207">
        <v>117360.2</v>
      </c>
      <c r="S207">
        <v>60.88</v>
      </c>
      <c r="T207">
        <v>0</v>
      </c>
      <c r="U207">
        <v>9.9497435544399996E-3</v>
      </c>
      <c r="V207">
        <f>-(MAX($R$2:R207)-R207)/MAX($R$2:R207)</f>
        <v>-3.1072980819306709E-2</v>
      </c>
      <c r="W207">
        <f>MIN($V$3:V207)</f>
        <v>-0.13438297990553322</v>
      </c>
      <c r="Y207" s="1">
        <v>41465</v>
      </c>
      <c r="Z207">
        <v>0</v>
      </c>
      <c r="AA207">
        <v>1996</v>
      </c>
      <c r="AB207">
        <v>40.3200000000069</v>
      </c>
      <c r="AC207">
        <v>121516.48</v>
      </c>
      <c r="AD207">
        <v>121556.8</v>
      </c>
      <c r="AE207">
        <v>60.88</v>
      </c>
      <c r="AF207">
        <v>0</v>
      </c>
      <c r="AG207">
        <v>9.9502156877100002E-3</v>
      </c>
      <c r="AH207">
        <f>-(MAX($AD$2:AD207)-AD207)/MAX($AD$2:AD207)</f>
        <v>-1.6155036551174881E-2</v>
      </c>
      <c r="AI207">
        <f>MIN($AH$3:AH207)</f>
        <v>-0.16590451234802794</v>
      </c>
      <c r="AK207" s="1">
        <v>41465</v>
      </c>
      <c r="AL207">
        <f>1996</f>
        <v>1996</v>
      </c>
      <c r="AM207">
        <f t="shared" si="12"/>
        <v>40.3200000000069</v>
      </c>
      <c r="AN207">
        <f t="shared" si="13"/>
        <v>121516.48000000001</v>
      </c>
      <c r="AO207">
        <f t="shared" si="14"/>
        <v>121556.80000000002</v>
      </c>
      <c r="AP207">
        <v>60.88</v>
      </c>
      <c r="AQ207">
        <f t="shared" si="15"/>
        <v>9.9502156877081752E-3</v>
      </c>
      <c r="AR207">
        <f>-(MAX($AO$2:AO207)-AO207)/MAX($AO$2:AO207)</f>
        <v>-1.6155036551174881E-2</v>
      </c>
      <c r="AS207">
        <f>MIN($AR$3:AR207)</f>
        <v>-0.16590451234802714</v>
      </c>
    </row>
    <row r="208" spans="1:45" x14ac:dyDescent="0.2">
      <c r="A208" s="1">
        <v>41466</v>
      </c>
      <c r="B208">
        <v>0</v>
      </c>
      <c r="C208">
        <v>1968</v>
      </c>
      <c r="D208">
        <v>44.2400000000343</v>
      </c>
      <c r="E208">
        <v>122330.879999999</v>
      </c>
      <c r="F208">
        <v>122375.12</v>
      </c>
      <c r="G208">
        <v>62.16</v>
      </c>
      <c r="H208">
        <v>0</v>
      </c>
      <c r="I208">
        <v>2.1017206636499999E-2</v>
      </c>
      <c r="J208">
        <f>-(MAX($F$2:F208)-F208)/MAX($F$2:F208)</f>
        <v>0</v>
      </c>
      <c r="K208">
        <f>MIN($J$3:J208)</f>
        <v>-0.11765617539369329</v>
      </c>
      <c r="M208" s="1">
        <v>41466</v>
      </c>
      <c r="N208">
        <v>0</v>
      </c>
      <c r="O208">
        <v>1927</v>
      </c>
      <c r="P208">
        <v>44.440000000031397</v>
      </c>
      <c r="Q208">
        <v>119782.319999999</v>
      </c>
      <c r="R208">
        <v>119826.76</v>
      </c>
      <c r="S208">
        <v>62.16</v>
      </c>
      <c r="T208">
        <v>0</v>
      </c>
      <c r="U208">
        <v>2.1017005765199999E-2</v>
      </c>
      <c r="V208">
        <f>-(MAX($R$2:R208)-R208)/MAX($R$2:R208)</f>
        <v>-1.0709036071169532E-2</v>
      </c>
      <c r="W208">
        <f>MIN($V$3:V208)</f>
        <v>-0.13438297990553322</v>
      </c>
      <c r="Y208" s="1">
        <v>41466</v>
      </c>
      <c r="Z208">
        <v>0</v>
      </c>
      <c r="AA208">
        <v>1996</v>
      </c>
      <c r="AB208">
        <v>40.3200000000069</v>
      </c>
      <c r="AC208">
        <v>124071.359999999</v>
      </c>
      <c r="AD208">
        <v>124111.679999999</v>
      </c>
      <c r="AE208">
        <v>62.16</v>
      </c>
      <c r="AF208">
        <v>0</v>
      </c>
      <c r="AG208">
        <v>2.1017993234400002E-2</v>
      </c>
      <c r="AH208">
        <f>-(MAX($AD$2:AD208)-AD208)/MAX($AD$2:AD208)</f>
        <v>0</v>
      </c>
      <c r="AI208">
        <f>MIN($AH$3:AH208)</f>
        <v>-0.16590451234802794</v>
      </c>
      <c r="AK208" s="1">
        <v>41466</v>
      </c>
      <c r="AL208">
        <f>1996</f>
        <v>1996</v>
      </c>
      <c r="AM208">
        <f t="shared" si="12"/>
        <v>40.3200000000069</v>
      </c>
      <c r="AN208">
        <f t="shared" si="13"/>
        <v>124071.35999999999</v>
      </c>
      <c r="AO208">
        <f t="shared" si="14"/>
        <v>124111.67999999999</v>
      </c>
      <c r="AP208">
        <v>62.16</v>
      </c>
      <c r="AQ208">
        <f t="shared" si="15"/>
        <v>2.1017993234438346E-2</v>
      </c>
      <c r="AR208">
        <f>-(MAX($AO$2:AO208)-AO208)/MAX($AO$2:AO208)</f>
        <v>0</v>
      </c>
      <c r="AS208">
        <f>MIN($AR$3:AR208)</f>
        <v>-0.16590451234802714</v>
      </c>
    </row>
    <row r="209" spans="1:45" x14ac:dyDescent="0.2">
      <c r="A209" s="1">
        <v>41467</v>
      </c>
      <c r="B209">
        <v>0</v>
      </c>
      <c r="C209">
        <v>1968</v>
      </c>
      <c r="D209">
        <v>44.2400000000343</v>
      </c>
      <c r="E209">
        <v>121937.28</v>
      </c>
      <c r="F209">
        <v>121981.52</v>
      </c>
      <c r="G209">
        <v>61.96</v>
      </c>
      <c r="H209">
        <v>1</v>
      </c>
      <c r="I209">
        <v>-3.2163400534400001E-3</v>
      </c>
      <c r="J209">
        <f>-(MAX($F$2:F209)-F209)/MAX($F$2:F209)</f>
        <v>-3.2163400534356273E-3</v>
      </c>
      <c r="K209">
        <f>MIN($J$3:J209)</f>
        <v>-0.11765617539369329</v>
      </c>
      <c r="M209" s="1">
        <v>41467</v>
      </c>
      <c r="N209">
        <v>0</v>
      </c>
      <c r="O209">
        <v>1927</v>
      </c>
      <c r="P209">
        <v>44.440000000031397</v>
      </c>
      <c r="Q209">
        <v>119396.92</v>
      </c>
      <c r="R209">
        <v>119441.36</v>
      </c>
      <c r="S209">
        <v>61.96</v>
      </c>
      <c r="T209">
        <v>1</v>
      </c>
      <c r="U209">
        <v>-3.21630994613E-3</v>
      </c>
      <c r="V209">
        <f>-(MAX($R$2:R209)-R209)/MAX($R$2:R209)</f>
        <v>-1.389090243806592E-2</v>
      </c>
      <c r="W209">
        <f>MIN($V$3:V209)</f>
        <v>-0.13438297990553322</v>
      </c>
      <c r="Y209" s="1">
        <v>41467</v>
      </c>
      <c r="Z209">
        <v>0</v>
      </c>
      <c r="AA209">
        <v>1996</v>
      </c>
      <c r="AB209">
        <v>40.3200000000069</v>
      </c>
      <c r="AC209">
        <v>123672.16</v>
      </c>
      <c r="AD209">
        <v>123712.48</v>
      </c>
      <c r="AE209">
        <v>61.96</v>
      </c>
      <c r="AF209">
        <v>0</v>
      </c>
      <c r="AG209">
        <v>-3.2164579514199999E-3</v>
      </c>
      <c r="AH209">
        <f>-(MAX($AD$2:AD209)-AD209)/MAX($AD$2:AD209)</f>
        <v>-3.2164579514112673E-3</v>
      </c>
      <c r="AI209">
        <f>MIN($AH$3:AH209)</f>
        <v>-0.16590451234802794</v>
      </c>
      <c r="AK209" s="1">
        <v>41467</v>
      </c>
      <c r="AL209">
        <f>1996</f>
        <v>1996</v>
      </c>
      <c r="AM209">
        <f t="shared" si="12"/>
        <v>40.3200000000069</v>
      </c>
      <c r="AN209">
        <f t="shared" si="13"/>
        <v>123672.16</v>
      </c>
      <c r="AO209">
        <f t="shared" si="14"/>
        <v>123712.48000000001</v>
      </c>
      <c r="AP209">
        <v>61.96</v>
      </c>
      <c r="AQ209">
        <f t="shared" si="15"/>
        <v>-3.2164579514190974E-3</v>
      </c>
      <c r="AR209">
        <f>-(MAX($AO$2:AO209)-AO209)/MAX($AO$2:AO209)</f>
        <v>-3.2164579514190974E-3</v>
      </c>
      <c r="AS209">
        <f>MIN($AR$3:AR209)</f>
        <v>-0.16590451234802714</v>
      </c>
    </row>
    <row r="210" spans="1:45" x14ac:dyDescent="0.2">
      <c r="A210" s="1">
        <v>41470</v>
      </c>
      <c r="B210">
        <v>1968</v>
      </c>
      <c r="C210">
        <v>0</v>
      </c>
      <c r="D210">
        <v>126547.28</v>
      </c>
      <c r="E210">
        <v>0</v>
      </c>
      <c r="F210">
        <v>126547.28</v>
      </c>
      <c r="G210">
        <v>64.28</v>
      </c>
      <c r="H210">
        <v>-1</v>
      </c>
      <c r="I210">
        <v>3.7429932009400001E-2</v>
      </c>
      <c r="J210">
        <f>-(MAX($F$2:F210)-F210)/MAX($F$2:F210)</f>
        <v>0</v>
      </c>
      <c r="K210">
        <f>MIN($J$3:J210)</f>
        <v>-0.11765617539369329</v>
      </c>
      <c r="M210" s="1">
        <v>41470</v>
      </c>
      <c r="N210">
        <v>1927</v>
      </c>
      <c r="O210">
        <v>0</v>
      </c>
      <c r="P210">
        <v>123912</v>
      </c>
      <c r="Q210">
        <v>0</v>
      </c>
      <c r="R210">
        <v>123912</v>
      </c>
      <c r="S210">
        <v>64.28</v>
      </c>
      <c r="T210">
        <v>-1</v>
      </c>
      <c r="U210">
        <v>3.7429580507099998E-2</v>
      </c>
      <c r="V210">
        <f>-(MAX($R$2:R210)-R210)/MAX($R$2:R210)</f>
        <v>0</v>
      </c>
      <c r="W210">
        <f>MIN($V$3:V210)</f>
        <v>-0.13438297990553322</v>
      </c>
      <c r="Y210" s="1">
        <v>41470</v>
      </c>
      <c r="Z210">
        <v>0</v>
      </c>
      <c r="AA210">
        <v>1996</v>
      </c>
      <c r="AB210">
        <v>40.3200000000069</v>
      </c>
      <c r="AC210">
        <v>128302.88</v>
      </c>
      <c r="AD210">
        <v>128343.2</v>
      </c>
      <c r="AE210">
        <v>64.28</v>
      </c>
      <c r="AF210">
        <v>0</v>
      </c>
      <c r="AG210">
        <v>3.7431308466199999E-2</v>
      </c>
      <c r="AH210">
        <f>-(MAX($AD$2:AD210)-AD210)/MAX($AD$2:AD210)</f>
        <v>0</v>
      </c>
      <c r="AI210">
        <f>MIN($AH$3:AH210)</f>
        <v>-0.16590451234802794</v>
      </c>
      <c r="AK210" s="1">
        <v>41470</v>
      </c>
      <c r="AL210">
        <f>1996</f>
        <v>1996</v>
      </c>
      <c r="AM210">
        <f t="shared" si="12"/>
        <v>40.3200000000069</v>
      </c>
      <c r="AN210">
        <f t="shared" si="13"/>
        <v>128302.88</v>
      </c>
      <c r="AO210">
        <f t="shared" si="14"/>
        <v>128343.20000000001</v>
      </c>
      <c r="AP210">
        <v>64.28</v>
      </c>
      <c r="AQ210">
        <f t="shared" si="15"/>
        <v>3.7431308466211337E-2</v>
      </c>
      <c r="AR210">
        <f>-(MAX($AO$2:AO210)-AO210)/MAX($AO$2:AO210)</f>
        <v>0</v>
      </c>
      <c r="AS210">
        <f>MIN($AR$3:AR210)</f>
        <v>-0.16590451234802714</v>
      </c>
    </row>
    <row r="211" spans="1:45" x14ac:dyDescent="0.2">
      <c r="A211" s="1">
        <v>41471</v>
      </c>
      <c r="B211">
        <v>0</v>
      </c>
      <c r="C211">
        <v>0</v>
      </c>
      <c r="D211">
        <v>126547.28</v>
      </c>
      <c r="E211">
        <v>0</v>
      </c>
      <c r="F211">
        <v>126547.28</v>
      </c>
      <c r="G211">
        <v>65.959999999999994</v>
      </c>
      <c r="H211">
        <v>-1</v>
      </c>
      <c r="I211">
        <v>0</v>
      </c>
      <c r="J211">
        <f>-(MAX($F$2:F211)-F211)/MAX($F$2:F211)</f>
        <v>0</v>
      </c>
      <c r="K211">
        <f>MIN($J$3:J211)</f>
        <v>-0.11765617539369329</v>
      </c>
      <c r="M211" s="1">
        <v>41471</v>
      </c>
      <c r="N211">
        <v>0</v>
      </c>
      <c r="O211">
        <v>0</v>
      </c>
      <c r="P211">
        <v>123912</v>
      </c>
      <c r="Q211">
        <v>0</v>
      </c>
      <c r="R211">
        <v>123912</v>
      </c>
      <c r="S211">
        <v>65.959999999999994</v>
      </c>
      <c r="T211">
        <v>-1</v>
      </c>
      <c r="U211">
        <v>0</v>
      </c>
      <c r="V211">
        <f>-(MAX($R$2:R211)-R211)/MAX($R$2:R211)</f>
        <v>0</v>
      </c>
      <c r="W211">
        <f>MIN($V$3:V211)</f>
        <v>-0.13438297990553322</v>
      </c>
      <c r="Y211" s="1">
        <v>41471</v>
      </c>
      <c r="Z211">
        <v>0</v>
      </c>
      <c r="AA211">
        <v>1996</v>
      </c>
      <c r="AB211">
        <v>40.3200000000069</v>
      </c>
      <c r="AC211">
        <v>131656.15999999901</v>
      </c>
      <c r="AD211">
        <v>131696.47999999899</v>
      </c>
      <c r="AE211">
        <v>65.959999999999994</v>
      </c>
      <c r="AF211">
        <v>0</v>
      </c>
      <c r="AG211">
        <v>2.6127445786E-2</v>
      </c>
      <c r="AH211">
        <f>-(MAX($AD$2:AD211)-AD211)/MAX($AD$2:AD211)</f>
        <v>0</v>
      </c>
      <c r="AI211">
        <f>MIN($AH$3:AH211)</f>
        <v>-0.16590451234802794</v>
      </c>
      <c r="AK211" s="1">
        <v>41471</v>
      </c>
      <c r="AL211">
        <f>1996</f>
        <v>1996</v>
      </c>
      <c r="AM211">
        <f t="shared" si="12"/>
        <v>40.3200000000069</v>
      </c>
      <c r="AN211">
        <f t="shared" si="13"/>
        <v>131656.15999999997</v>
      </c>
      <c r="AO211">
        <f t="shared" si="14"/>
        <v>131696.47999999998</v>
      </c>
      <c r="AP211">
        <v>65.959999999999994</v>
      </c>
      <c r="AQ211">
        <f t="shared" si="15"/>
        <v>2.6127445785986084E-2</v>
      </c>
      <c r="AR211">
        <f>-(MAX($AO$2:AO211)-AO211)/MAX($AO$2:AO211)</f>
        <v>0</v>
      </c>
      <c r="AS211">
        <f>MIN($AR$3:AR211)</f>
        <v>-0.16590451234802714</v>
      </c>
    </row>
    <row r="212" spans="1:45" x14ac:dyDescent="0.2">
      <c r="A212" s="1">
        <v>41472</v>
      </c>
      <c r="B212">
        <v>1917</v>
      </c>
      <c r="C212">
        <v>1917</v>
      </c>
      <c r="D212">
        <v>25.280000000042399</v>
      </c>
      <c r="E212">
        <v>126522</v>
      </c>
      <c r="F212">
        <v>126547.28</v>
      </c>
      <c r="G212">
        <v>66</v>
      </c>
      <c r="H212">
        <v>1</v>
      </c>
      <c r="I212">
        <v>0</v>
      </c>
      <c r="J212">
        <f>-(MAX($F$2:F212)-F212)/MAX($F$2:F212)</f>
        <v>0</v>
      </c>
      <c r="K212">
        <f>MIN($J$3:J212)</f>
        <v>-0.11765617539369329</v>
      </c>
      <c r="M212" s="1">
        <v>41472</v>
      </c>
      <c r="N212">
        <v>1877</v>
      </c>
      <c r="O212">
        <v>1877</v>
      </c>
      <c r="P212">
        <v>30.0000000000291</v>
      </c>
      <c r="Q212">
        <v>123882</v>
      </c>
      <c r="R212">
        <v>123912</v>
      </c>
      <c r="S212">
        <v>66</v>
      </c>
      <c r="T212">
        <v>1</v>
      </c>
      <c r="U212">
        <v>0</v>
      </c>
      <c r="V212">
        <f>-(MAX($R$2:R212)-R212)/MAX($R$2:R212)</f>
        <v>0</v>
      </c>
      <c r="W212">
        <f>MIN($V$3:V212)</f>
        <v>-0.13438297990553322</v>
      </c>
      <c r="Y212" s="1">
        <v>41472</v>
      </c>
      <c r="Z212">
        <v>0</v>
      </c>
      <c r="AA212">
        <v>1996</v>
      </c>
      <c r="AB212">
        <v>40.3200000000069</v>
      </c>
      <c r="AC212">
        <v>131736</v>
      </c>
      <c r="AD212">
        <v>131776.32000000001</v>
      </c>
      <c r="AE212">
        <v>66</v>
      </c>
      <c r="AF212">
        <v>0</v>
      </c>
      <c r="AG212">
        <v>6.0624247512200001E-4</v>
      </c>
      <c r="AH212">
        <f>-(MAX($AD$2:AD212)-AD212)/MAX($AD$2:AD212)</f>
        <v>0</v>
      </c>
      <c r="AI212">
        <f>MIN($AH$3:AH212)</f>
        <v>-0.16590451234802794</v>
      </c>
      <c r="AK212" s="1">
        <v>41472</v>
      </c>
      <c r="AL212">
        <f>1996</f>
        <v>1996</v>
      </c>
      <c r="AM212">
        <f t="shared" si="12"/>
        <v>40.3200000000069</v>
      </c>
      <c r="AN212">
        <f t="shared" si="13"/>
        <v>131736</v>
      </c>
      <c r="AO212">
        <f t="shared" si="14"/>
        <v>131776.32000000001</v>
      </c>
      <c r="AP212">
        <v>66</v>
      </c>
      <c r="AQ212">
        <f t="shared" si="15"/>
        <v>6.0624247512177721E-4</v>
      </c>
      <c r="AR212">
        <f>-(MAX($AO$2:AO212)-AO212)/MAX($AO$2:AO212)</f>
        <v>0</v>
      </c>
      <c r="AS212">
        <f>MIN($AR$3:AR212)</f>
        <v>-0.16590451234802714</v>
      </c>
    </row>
    <row r="213" spans="1:45" x14ac:dyDescent="0.2">
      <c r="A213" s="1">
        <v>41473</v>
      </c>
      <c r="B213">
        <v>0</v>
      </c>
      <c r="C213">
        <v>1917</v>
      </c>
      <c r="D213">
        <v>25.280000000042399</v>
      </c>
      <c r="E213">
        <v>125678.52</v>
      </c>
      <c r="F213">
        <v>125703.8</v>
      </c>
      <c r="G213">
        <v>65.56</v>
      </c>
      <c r="H213">
        <v>0</v>
      </c>
      <c r="I213">
        <v>-6.6653348851100002E-3</v>
      </c>
      <c r="J213">
        <f>-(MAX($F$2:F213)-F213)/MAX($F$2:F213)</f>
        <v>-6.6653348851116829E-3</v>
      </c>
      <c r="K213">
        <f>MIN($J$3:J213)</f>
        <v>-0.11765617539369329</v>
      </c>
      <c r="M213" s="1">
        <v>41473</v>
      </c>
      <c r="N213">
        <v>0</v>
      </c>
      <c r="O213">
        <v>1877</v>
      </c>
      <c r="P213">
        <v>30.0000000000291</v>
      </c>
      <c r="Q213">
        <v>123056.12</v>
      </c>
      <c r="R213">
        <v>123086.12</v>
      </c>
      <c r="S213">
        <v>65.56</v>
      </c>
      <c r="T213">
        <v>0</v>
      </c>
      <c r="U213">
        <v>-6.6650526179899998E-3</v>
      </c>
      <c r="V213">
        <f>-(MAX($R$2:R213)-R213)/MAX($R$2:R213)</f>
        <v>-6.6650526179869961E-3</v>
      </c>
      <c r="W213">
        <f>MIN($V$3:V213)</f>
        <v>-0.13438297990553322</v>
      </c>
      <c r="Y213" s="1">
        <v>41473</v>
      </c>
      <c r="Z213">
        <v>0</v>
      </c>
      <c r="AA213">
        <v>1996</v>
      </c>
      <c r="AB213">
        <v>40.3200000000069</v>
      </c>
      <c r="AC213">
        <v>130857.76</v>
      </c>
      <c r="AD213">
        <v>130898.08</v>
      </c>
      <c r="AE213">
        <v>65.56</v>
      </c>
      <c r="AF213">
        <v>0</v>
      </c>
      <c r="AG213">
        <v>-6.6646268464600001E-3</v>
      </c>
      <c r="AH213">
        <f>-(MAX($AD$2:AD213)-AD213)/MAX($AD$2:AD213)</f>
        <v>-6.6646268464622873E-3</v>
      </c>
      <c r="AI213">
        <f>MIN($AH$3:AH213)</f>
        <v>-0.16590451234802794</v>
      </c>
      <c r="AK213" s="1">
        <v>41473</v>
      </c>
      <c r="AL213">
        <f>1996</f>
        <v>1996</v>
      </c>
      <c r="AM213">
        <f t="shared" si="12"/>
        <v>40.3200000000069</v>
      </c>
      <c r="AN213">
        <f t="shared" si="13"/>
        <v>130857.76000000001</v>
      </c>
      <c r="AO213">
        <f t="shared" si="14"/>
        <v>130898.08000000002</v>
      </c>
      <c r="AP213">
        <v>65.56</v>
      </c>
      <c r="AQ213">
        <f t="shared" si="15"/>
        <v>-6.6646268464621763E-3</v>
      </c>
      <c r="AR213">
        <f>-(MAX($AO$2:AO213)-AO213)/MAX($AO$2:AO213)</f>
        <v>-6.6646268464621763E-3</v>
      </c>
      <c r="AS213">
        <f>MIN($AR$3:AR213)</f>
        <v>-0.16590451234802714</v>
      </c>
    </row>
    <row r="214" spans="1:45" x14ac:dyDescent="0.2">
      <c r="A214" s="1">
        <v>41474</v>
      </c>
      <c r="B214">
        <v>0</v>
      </c>
      <c r="C214">
        <v>1917</v>
      </c>
      <c r="D214">
        <v>25.280000000042399</v>
      </c>
      <c r="E214">
        <v>127978.92</v>
      </c>
      <c r="F214">
        <v>128004.2</v>
      </c>
      <c r="G214">
        <v>66.760000000000005</v>
      </c>
      <c r="H214">
        <v>0</v>
      </c>
      <c r="I214">
        <v>1.8300162763600001E-2</v>
      </c>
      <c r="J214">
        <f>-(MAX($F$2:F214)-F214)/MAX($F$2:F214)</f>
        <v>0</v>
      </c>
      <c r="K214">
        <f>MIN($J$3:J214)</f>
        <v>-0.11765617539369329</v>
      </c>
      <c r="M214" s="1">
        <v>41474</v>
      </c>
      <c r="N214">
        <v>0</v>
      </c>
      <c r="O214">
        <v>1877</v>
      </c>
      <c r="P214">
        <v>30.0000000000291</v>
      </c>
      <c r="Q214">
        <v>125308.52</v>
      </c>
      <c r="R214">
        <v>125338.52</v>
      </c>
      <c r="S214">
        <v>66.760000000000005</v>
      </c>
      <c r="T214">
        <v>0</v>
      </c>
      <c r="U214">
        <v>1.8299382578600001E-2</v>
      </c>
      <c r="V214">
        <f>-(MAX($R$2:R214)-R214)/MAX($R$2:R214)</f>
        <v>0</v>
      </c>
      <c r="W214">
        <f>MIN($V$3:V214)</f>
        <v>-0.13438297990553322</v>
      </c>
      <c r="Y214" s="1">
        <v>41474</v>
      </c>
      <c r="Z214">
        <v>0</v>
      </c>
      <c r="AA214">
        <v>1996</v>
      </c>
      <c r="AB214">
        <v>40.3200000000069</v>
      </c>
      <c r="AC214">
        <v>133252.96</v>
      </c>
      <c r="AD214">
        <v>133293.28</v>
      </c>
      <c r="AE214">
        <v>66.760000000000005</v>
      </c>
      <c r="AF214">
        <v>0</v>
      </c>
      <c r="AG214">
        <v>1.8298205749099999E-2</v>
      </c>
      <c r="AH214">
        <f>-(MAX($AD$2:AD214)-AD214)/MAX($AD$2:AD214)</f>
        <v>0</v>
      </c>
      <c r="AI214">
        <f>MIN($AH$3:AH214)</f>
        <v>-0.16590451234802794</v>
      </c>
      <c r="AK214" s="1">
        <v>41474</v>
      </c>
      <c r="AL214">
        <f>1996</f>
        <v>1996</v>
      </c>
      <c r="AM214">
        <f t="shared" si="12"/>
        <v>40.3200000000069</v>
      </c>
      <c r="AN214">
        <f t="shared" si="13"/>
        <v>133252.96000000002</v>
      </c>
      <c r="AO214">
        <f t="shared" si="14"/>
        <v>133293.28000000003</v>
      </c>
      <c r="AP214">
        <v>66.760000000000005</v>
      </c>
      <c r="AQ214">
        <f t="shared" si="15"/>
        <v>1.8298205749083647E-2</v>
      </c>
      <c r="AR214">
        <f>-(MAX($AO$2:AO214)-AO214)/MAX($AO$2:AO214)</f>
        <v>0</v>
      </c>
      <c r="AS214">
        <f>MIN($AR$3:AR214)</f>
        <v>-0.16590451234802714</v>
      </c>
    </row>
    <row r="215" spans="1:45" x14ac:dyDescent="0.2">
      <c r="A215" s="1">
        <v>41477</v>
      </c>
      <c r="B215">
        <v>0</v>
      </c>
      <c r="C215">
        <v>1917</v>
      </c>
      <c r="D215">
        <v>25.280000000042399</v>
      </c>
      <c r="E215">
        <v>125601.84</v>
      </c>
      <c r="F215">
        <v>125627.12</v>
      </c>
      <c r="G215">
        <v>65.52</v>
      </c>
      <c r="H215">
        <v>1</v>
      </c>
      <c r="I215">
        <v>-1.8570328161099998E-2</v>
      </c>
      <c r="J215">
        <f>-(MAX($F$2:F215)-F215)/MAX($F$2:F215)</f>
        <v>-1.8570328161107229E-2</v>
      </c>
      <c r="K215">
        <f>MIN($J$3:J215)</f>
        <v>-0.11765617539369329</v>
      </c>
      <c r="M215" s="1">
        <v>41477</v>
      </c>
      <c r="N215">
        <v>0</v>
      </c>
      <c r="O215">
        <v>1877</v>
      </c>
      <c r="P215">
        <v>30.0000000000291</v>
      </c>
      <c r="Q215">
        <v>122981.039999999</v>
      </c>
      <c r="R215">
        <v>123011.04</v>
      </c>
      <c r="S215">
        <v>65.52</v>
      </c>
      <c r="T215">
        <v>0</v>
      </c>
      <c r="U215">
        <v>-1.8569550685600001E-2</v>
      </c>
      <c r="V215">
        <f>-(MAX($R$2:R215)-R215)/MAX($R$2:R215)</f>
        <v>-1.8569550685615326E-2</v>
      </c>
      <c r="W215">
        <f>MIN($V$3:V215)</f>
        <v>-0.13438297990553322</v>
      </c>
      <c r="Y215" s="1">
        <v>41477</v>
      </c>
      <c r="Z215">
        <v>0</v>
      </c>
      <c r="AA215">
        <v>1996</v>
      </c>
      <c r="AB215">
        <v>40.3200000000069</v>
      </c>
      <c r="AC215">
        <v>130777.92</v>
      </c>
      <c r="AD215">
        <v>130818.24000000001</v>
      </c>
      <c r="AE215">
        <v>65.52</v>
      </c>
      <c r="AF215">
        <v>0</v>
      </c>
      <c r="AG215">
        <v>-1.8568377940700001E-2</v>
      </c>
      <c r="AH215">
        <f>-(MAX($AD$2:AD215)-AD215)/MAX($AD$2:AD215)</f>
        <v>-1.8568377940733349E-2</v>
      </c>
      <c r="AI215">
        <f>MIN($AH$3:AH215)</f>
        <v>-0.16590451234802794</v>
      </c>
      <c r="AK215" s="1">
        <v>41477</v>
      </c>
      <c r="AL215">
        <f>1996</f>
        <v>1996</v>
      </c>
      <c r="AM215">
        <f t="shared" si="12"/>
        <v>40.3200000000069</v>
      </c>
      <c r="AN215">
        <f t="shared" si="13"/>
        <v>130777.92</v>
      </c>
      <c r="AO215">
        <f t="shared" si="14"/>
        <v>130818.24000000001</v>
      </c>
      <c r="AP215">
        <v>65.52</v>
      </c>
      <c r="AQ215">
        <f t="shared" si="15"/>
        <v>-1.8568377940733564E-2</v>
      </c>
      <c r="AR215">
        <f>-(MAX($AO$2:AO215)-AO215)/MAX($AO$2:AO215)</f>
        <v>-1.8568377940733564E-2</v>
      </c>
      <c r="AS215">
        <f>MIN($AR$3:AR215)</f>
        <v>-0.16590451234802714</v>
      </c>
    </row>
    <row r="216" spans="1:45" x14ac:dyDescent="0.2">
      <c r="A216" s="1">
        <v>41478</v>
      </c>
      <c r="B216">
        <v>1917</v>
      </c>
      <c r="C216">
        <v>0</v>
      </c>
      <c r="D216">
        <v>127544.12</v>
      </c>
      <c r="E216">
        <v>0</v>
      </c>
      <c r="F216">
        <v>127544.12</v>
      </c>
      <c r="G216">
        <v>66.52</v>
      </c>
      <c r="H216">
        <v>-1</v>
      </c>
      <c r="I216">
        <v>1.5259443979900001E-2</v>
      </c>
      <c r="J216">
        <f>-(MAX($F$2:F216)-F216)/MAX($F$2:F216)</f>
        <v>-3.5942570634401195E-3</v>
      </c>
      <c r="K216">
        <f>MIN($J$3:J216)</f>
        <v>-0.11765617539369329</v>
      </c>
      <c r="M216" s="1">
        <v>41478</v>
      </c>
      <c r="N216">
        <v>1877</v>
      </c>
      <c r="O216">
        <v>0</v>
      </c>
      <c r="P216">
        <v>124888.04</v>
      </c>
      <c r="Q216">
        <v>0</v>
      </c>
      <c r="R216">
        <v>124888.04</v>
      </c>
      <c r="S216">
        <v>66.52</v>
      </c>
      <c r="T216">
        <v>-1</v>
      </c>
      <c r="U216">
        <v>1.52587930319E-2</v>
      </c>
      <c r="V216">
        <f>-(MAX($R$2:R216)-R216)/MAX($R$2:R216)</f>
        <v>-3.5941065843127112E-3</v>
      </c>
      <c r="W216">
        <f>MIN($V$3:V216)</f>
        <v>-0.13438297990553322</v>
      </c>
      <c r="Y216" s="1">
        <v>41478</v>
      </c>
      <c r="Z216">
        <v>0</v>
      </c>
      <c r="AA216">
        <v>1996</v>
      </c>
      <c r="AB216">
        <v>40.3200000000069</v>
      </c>
      <c r="AC216">
        <v>132773.91999999899</v>
      </c>
      <c r="AD216">
        <v>132814.239999999</v>
      </c>
      <c r="AE216">
        <v>66.52</v>
      </c>
      <c r="AF216">
        <v>0</v>
      </c>
      <c r="AG216">
        <v>1.52578111432E-2</v>
      </c>
      <c r="AH216">
        <f>-(MAX($AD$2:AD216)-AD216)/MAX($AD$2:AD216)</f>
        <v>-3.5938796014397551E-3</v>
      </c>
      <c r="AI216">
        <f>MIN($AH$3:AH216)</f>
        <v>-0.16590451234802794</v>
      </c>
      <c r="AK216" s="1">
        <v>41478</v>
      </c>
      <c r="AL216">
        <f>1996</f>
        <v>1996</v>
      </c>
      <c r="AM216">
        <f t="shared" si="12"/>
        <v>40.3200000000069</v>
      </c>
      <c r="AN216">
        <f t="shared" si="13"/>
        <v>132773.91999999998</v>
      </c>
      <c r="AO216">
        <f t="shared" si="14"/>
        <v>132814.24</v>
      </c>
      <c r="AP216">
        <v>66.52</v>
      </c>
      <c r="AQ216">
        <f t="shared" si="15"/>
        <v>1.5257811143155461E-2</v>
      </c>
      <c r="AR216">
        <f>-(MAX($AO$2:AO216)-AO216)/MAX($AO$2:AO216)</f>
        <v>-3.5938796014325491E-3</v>
      </c>
      <c r="AS216">
        <f>MIN($AR$3:AR216)</f>
        <v>-0.16590451234802714</v>
      </c>
    </row>
    <row r="217" spans="1:45" x14ac:dyDescent="0.2">
      <c r="A217" s="1">
        <v>41479</v>
      </c>
      <c r="B217">
        <v>0</v>
      </c>
      <c r="C217">
        <v>0</v>
      </c>
      <c r="D217">
        <v>127544.12</v>
      </c>
      <c r="E217">
        <v>0</v>
      </c>
      <c r="F217">
        <v>127544.12</v>
      </c>
      <c r="G217">
        <v>66.16</v>
      </c>
      <c r="H217">
        <v>0</v>
      </c>
      <c r="I217">
        <v>0</v>
      </c>
      <c r="J217">
        <f>-(MAX($F$2:F217)-F217)/MAX($F$2:F217)</f>
        <v>-3.5942570634401195E-3</v>
      </c>
      <c r="K217">
        <f>MIN($J$3:J217)</f>
        <v>-0.11765617539369329</v>
      </c>
      <c r="M217" s="1">
        <v>41479</v>
      </c>
      <c r="N217">
        <v>0</v>
      </c>
      <c r="O217">
        <v>0</v>
      </c>
      <c r="P217">
        <v>124888.04</v>
      </c>
      <c r="Q217">
        <v>0</v>
      </c>
      <c r="R217">
        <v>124888.04</v>
      </c>
      <c r="S217">
        <v>66.16</v>
      </c>
      <c r="T217">
        <v>0</v>
      </c>
      <c r="U217">
        <v>0</v>
      </c>
      <c r="V217">
        <f>-(MAX($R$2:R217)-R217)/MAX($R$2:R217)</f>
        <v>-3.5941065843127112E-3</v>
      </c>
      <c r="W217">
        <f>MIN($V$3:V217)</f>
        <v>-0.13438297990553322</v>
      </c>
      <c r="Y217" s="1">
        <v>41479</v>
      </c>
      <c r="Z217">
        <v>0</v>
      </c>
      <c r="AA217">
        <v>1996</v>
      </c>
      <c r="AB217">
        <v>40.3200000000069</v>
      </c>
      <c r="AC217">
        <v>132055.359999999</v>
      </c>
      <c r="AD217">
        <v>132095.679999999</v>
      </c>
      <c r="AE217">
        <v>66.16</v>
      </c>
      <c r="AF217">
        <v>0</v>
      </c>
      <c r="AG217">
        <v>-5.4102632368300003E-3</v>
      </c>
      <c r="AH217">
        <f>-(MAX($AD$2:AD217)-AD217)/MAX($AD$2:AD217)</f>
        <v>-8.9846990035881424E-3</v>
      </c>
      <c r="AI217">
        <f>MIN($AH$3:AH217)</f>
        <v>-0.16590451234802794</v>
      </c>
      <c r="AK217" s="1">
        <v>41479</v>
      </c>
      <c r="AL217">
        <f>1996</f>
        <v>1996</v>
      </c>
      <c r="AM217">
        <f t="shared" si="12"/>
        <v>40.3200000000069</v>
      </c>
      <c r="AN217">
        <f t="shared" si="13"/>
        <v>132055.35999999999</v>
      </c>
      <c r="AO217">
        <f t="shared" si="14"/>
        <v>132095.67999999999</v>
      </c>
      <c r="AP217">
        <v>66.16</v>
      </c>
      <c r="AQ217">
        <f t="shared" si="15"/>
        <v>-5.4102632368336233E-3</v>
      </c>
      <c r="AR217">
        <f>-(MAX($AO$2:AO217)-AO217)/MAX($AO$2:AO217)</f>
        <v>-8.9846990035809364E-3</v>
      </c>
      <c r="AS217">
        <f>MIN($AR$3:AR217)</f>
        <v>-0.16590451234802714</v>
      </c>
    </row>
    <row r="218" spans="1:45" x14ac:dyDescent="0.2">
      <c r="A218" s="1">
        <v>41480</v>
      </c>
      <c r="B218">
        <v>0</v>
      </c>
      <c r="C218">
        <v>0</v>
      </c>
      <c r="D218">
        <v>127544.12</v>
      </c>
      <c r="E218">
        <v>0</v>
      </c>
      <c r="F218">
        <v>127544.12</v>
      </c>
      <c r="G218">
        <v>66.88</v>
      </c>
      <c r="H218">
        <v>-1</v>
      </c>
      <c r="I218">
        <v>0</v>
      </c>
      <c r="J218">
        <f>-(MAX($F$2:F218)-F218)/MAX($F$2:F218)</f>
        <v>-3.5942570634401195E-3</v>
      </c>
      <c r="K218">
        <f>MIN($J$3:J218)</f>
        <v>-0.11765617539369329</v>
      </c>
      <c r="M218" s="1">
        <v>41480</v>
      </c>
      <c r="N218">
        <v>0</v>
      </c>
      <c r="O218">
        <v>0</v>
      </c>
      <c r="P218">
        <v>124888.04</v>
      </c>
      <c r="Q218">
        <v>0</v>
      </c>
      <c r="R218">
        <v>124888.04</v>
      </c>
      <c r="S218">
        <v>66.88</v>
      </c>
      <c r="T218">
        <v>0</v>
      </c>
      <c r="U218">
        <v>0</v>
      </c>
      <c r="V218">
        <f>-(MAX($R$2:R218)-R218)/MAX($R$2:R218)</f>
        <v>-3.5941065843127112E-3</v>
      </c>
      <c r="W218">
        <f>MIN($V$3:V218)</f>
        <v>-0.13438297990553322</v>
      </c>
      <c r="Y218" s="1">
        <v>41480</v>
      </c>
      <c r="Z218">
        <v>0</v>
      </c>
      <c r="AA218">
        <v>1996</v>
      </c>
      <c r="AB218">
        <v>40.3200000000069</v>
      </c>
      <c r="AC218">
        <v>133492.47999999899</v>
      </c>
      <c r="AD218">
        <v>133532.799999999</v>
      </c>
      <c r="AE218">
        <v>66.88</v>
      </c>
      <c r="AF218">
        <v>0</v>
      </c>
      <c r="AG218">
        <v>1.08793868202E-2</v>
      </c>
      <c r="AH218">
        <f>-(MAX($AD$2:AD218)-AD218)/MAX($AD$2:AD218)</f>
        <v>0</v>
      </c>
      <c r="AI218">
        <f>MIN($AH$3:AH218)</f>
        <v>-0.16590451234802794</v>
      </c>
      <c r="AK218" s="1">
        <v>41480</v>
      </c>
      <c r="AL218">
        <f>1996</f>
        <v>1996</v>
      </c>
      <c r="AM218">
        <f t="shared" si="12"/>
        <v>40.3200000000069</v>
      </c>
      <c r="AN218">
        <f t="shared" si="13"/>
        <v>133492.47999999998</v>
      </c>
      <c r="AO218">
        <f t="shared" si="14"/>
        <v>133532.79999999999</v>
      </c>
      <c r="AP218">
        <v>66.88</v>
      </c>
      <c r="AQ218">
        <f t="shared" si="15"/>
        <v>1.0879386820219975E-2</v>
      </c>
      <c r="AR218">
        <f>-(MAX($AO$2:AO218)-AO218)/MAX($AO$2:AO218)</f>
        <v>0</v>
      </c>
      <c r="AS218">
        <f>MIN($AR$3:AR218)</f>
        <v>-0.16590451234802714</v>
      </c>
    </row>
    <row r="219" spans="1:45" x14ac:dyDescent="0.2">
      <c r="A219" s="1">
        <v>41481</v>
      </c>
      <c r="B219">
        <v>0</v>
      </c>
      <c r="C219">
        <v>0</v>
      </c>
      <c r="D219">
        <v>127544.12</v>
      </c>
      <c r="E219">
        <v>0</v>
      </c>
      <c r="F219">
        <v>127544.12</v>
      </c>
      <c r="G219">
        <v>69.48</v>
      </c>
      <c r="H219">
        <v>-1</v>
      </c>
      <c r="I219">
        <v>0</v>
      </c>
      <c r="J219">
        <f>-(MAX($F$2:F219)-F219)/MAX($F$2:F219)</f>
        <v>-3.5942570634401195E-3</v>
      </c>
      <c r="K219">
        <f>MIN($J$3:J219)</f>
        <v>-0.11765617539369329</v>
      </c>
      <c r="M219" s="1">
        <v>41481</v>
      </c>
      <c r="N219">
        <v>0</v>
      </c>
      <c r="O219">
        <v>0</v>
      </c>
      <c r="P219">
        <v>124888.04</v>
      </c>
      <c r="Q219">
        <v>0</v>
      </c>
      <c r="R219">
        <v>124888.04</v>
      </c>
      <c r="S219">
        <v>69.48</v>
      </c>
      <c r="T219">
        <v>-1</v>
      </c>
      <c r="U219">
        <v>0</v>
      </c>
      <c r="V219">
        <f>-(MAX($R$2:R219)-R219)/MAX($R$2:R219)</f>
        <v>-3.5941065843127112E-3</v>
      </c>
      <c r="W219">
        <f>MIN($V$3:V219)</f>
        <v>-0.13438297990553322</v>
      </c>
      <c r="Y219" s="1">
        <v>41481</v>
      </c>
      <c r="Z219">
        <v>0</v>
      </c>
      <c r="AA219">
        <v>1996</v>
      </c>
      <c r="AB219">
        <v>40.3200000000069</v>
      </c>
      <c r="AC219">
        <v>138682.07999999999</v>
      </c>
      <c r="AD219">
        <v>138722.4</v>
      </c>
      <c r="AE219">
        <v>69.48</v>
      </c>
      <c r="AF219">
        <v>0</v>
      </c>
      <c r="AG219">
        <v>3.8863859665900002E-2</v>
      </c>
      <c r="AH219">
        <f>-(MAX($AD$2:AD219)-AD219)/MAX($AD$2:AD219)</f>
        <v>0</v>
      </c>
      <c r="AI219">
        <f>MIN($AH$3:AH219)</f>
        <v>-0.16590451234802794</v>
      </c>
      <c r="AK219" s="1">
        <v>41481</v>
      </c>
      <c r="AL219">
        <f>1996</f>
        <v>1996</v>
      </c>
      <c r="AM219">
        <f t="shared" si="12"/>
        <v>40.3200000000069</v>
      </c>
      <c r="AN219">
        <f t="shared" si="13"/>
        <v>138682.08000000002</v>
      </c>
      <c r="AO219">
        <f t="shared" si="14"/>
        <v>138722.40000000002</v>
      </c>
      <c r="AP219">
        <v>69.48</v>
      </c>
      <c r="AQ219">
        <f t="shared" si="15"/>
        <v>3.8863859665940019E-2</v>
      </c>
      <c r="AR219">
        <f>-(MAX($AO$2:AO219)-AO219)/MAX($AO$2:AO219)</f>
        <v>0</v>
      </c>
      <c r="AS219">
        <f>MIN($AR$3:AR219)</f>
        <v>-0.16590451234802714</v>
      </c>
    </row>
    <row r="220" spans="1:45" x14ac:dyDescent="0.2">
      <c r="A220" s="1">
        <v>41484</v>
      </c>
      <c r="B220">
        <v>0</v>
      </c>
      <c r="C220">
        <v>0</v>
      </c>
      <c r="D220">
        <v>127544.12</v>
      </c>
      <c r="E220">
        <v>0</v>
      </c>
      <c r="F220">
        <v>127544.12</v>
      </c>
      <c r="G220">
        <v>69.92</v>
      </c>
      <c r="H220">
        <v>-1</v>
      </c>
      <c r="I220">
        <v>0</v>
      </c>
      <c r="J220">
        <f>-(MAX($F$2:F220)-F220)/MAX($F$2:F220)</f>
        <v>-3.5942570634401195E-3</v>
      </c>
      <c r="K220">
        <f>MIN($J$3:J220)</f>
        <v>-0.11765617539369329</v>
      </c>
      <c r="M220" s="1">
        <v>41484</v>
      </c>
      <c r="N220">
        <v>0</v>
      </c>
      <c r="O220">
        <v>0</v>
      </c>
      <c r="P220">
        <v>124888.04</v>
      </c>
      <c r="Q220">
        <v>0</v>
      </c>
      <c r="R220">
        <v>124888.04</v>
      </c>
      <c r="S220">
        <v>69.92</v>
      </c>
      <c r="T220">
        <v>0</v>
      </c>
      <c r="U220">
        <v>0</v>
      </c>
      <c r="V220">
        <f>-(MAX($R$2:R220)-R220)/MAX($R$2:R220)</f>
        <v>-3.5941065843127112E-3</v>
      </c>
      <c r="W220">
        <f>MIN($V$3:V220)</f>
        <v>-0.13438297990553322</v>
      </c>
      <c r="Y220" s="1">
        <v>41484</v>
      </c>
      <c r="Z220">
        <v>0</v>
      </c>
      <c r="AA220">
        <v>1996</v>
      </c>
      <c r="AB220">
        <v>40.3200000000069</v>
      </c>
      <c r="AC220">
        <v>139560.32000000001</v>
      </c>
      <c r="AD220">
        <v>139600.64000000001</v>
      </c>
      <c r="AE220">
        <v>69.92</v>
      </c>
      <c r="AF220">
        <v>0</v>
      </c>
      <c r="AG220">
        <v>6.3309169968199996E-3</v>
      </c>
      <c r="AH220">
        <f>-(MAX($AD$2:AD220)-AD220)/MAX($AD$2:AD220)</f>
        <v>0</v>
      </c>
      <c r="AI220">
        <f>MIN($AH$3:AH220)</f>
        <v>-0.16590451234802794</v>
      </c>
      <c r="AK220" s="1">
        <v>41484</v>
      </c>
      <c r="AL220">
        <f>1996</f>
        <v>1996</v>
      </c>
      <c r="AM220">
        <f t="shared" si="12"/>
        <v>40.3200000000069</v>
      </c>
      <c r="AN220">
        <f t="shared" si="13"/>
        <v>139560.32000000001</v>
      </c>
      <c r="AO220">
        <f t="shared" si="14"/>
        <v>139600.64000000001</v>
      </c>
      <c r="AP220">
        <v>69.92</v>
      </c>
      <c r="AQ220">
        <f t="shared" si="15"/>
        <v>6.3309169968223632E-3</v>
      </c>
      <c r="AR220">
        <f>-(MAX($AO$2:AO220)-AO220)/MAX($AO$2:AO220)</f>
        <v>0</v>
      </c>
      <c r="AS220">
        <f>MIN($AR$3:AR220)</f>
        <v>-0.16590451234802714</v>
      </c>
    </row>
    <row r="221" spans="1:45" x14ac:dyDescent="0.2">
      <c r="A221" s="1">
        <v>41485</v>
      </c>
      <c r="B221">
        <v>0</v>
      </c>
      <c r="C221">
        <v>0</v>
      </c>
      <c r="D221">
        <v>127544.12</v>
      </c>
      <c r="E221">
        <v>0</v>
      </c>
      <c r="F221">
        <v>127544.12</v>
      </c>
      <c r="G221">
        <v>72.72</v>
      </c>
      <c r="H221">
        <v>-1</v>
      </c>
      <c r="I221">
        <v>0</v>
      </c>
      <c r="J221">
        <f>-(MAX($F$2:F221)-F221)/MAX($F$2:F221)</f>
        <v>-3.5942570634401195E-3</v>
      </c>
      <c r="K221">
        <f>MIN($J$3:J221)</f>
        <v>-0.11765617539369329</v>
      </c>
      <c r="M221" s="1">
        <v>41485</v>
      </c>
      <c r="N221">
        <v>0</v>
      </c>
      <c r="O221">
        <v>0</v>
      </c>
      <c r="P221">
        <v>124888.04</v>
      </c>
      <c r="Q221">
        <v>0</v>
      </c>
      <c r="R221">
        <v>124888.04</v>
      </c>
      <c r="S221">
        <v>72.72</v>
      </c>
      <c r="T221">
        <v>0</v>
      </c>
      <c r="U221">
        <v>0</v>
      </c>
      <c r="V221">
        <f>-(MAX($R$2:R221)-R221)/MAX($R$2:R221)</f>
        <v>-3.5941065843127112E-3</v>
      </c>
      <c r="W221">
        <f>MIN($V$3:V221)</f>
        <v>-0.13438297990553322</v>
      </c>
      <c r="Y221" s="1">
        <v>41485</v>
      </c>
      <c r="Z221">
        <v>0</v>
      </c>
      <c r="AA221">
        <v>1996</v>
      </c>
      <c r="AB221">
        <v>40.3200000000069</v>
      </c>
      <c r="AC221">
        <v>145149.12</v>
      </c>
      <c r="AD221">
        <v>145189.44</v>
      </c>
      <c r="AE221">
        <v>72.72</v>
      </c>
      <c r="AF221">
        <v>0</v>
      </c>
      <c r="AG221">
        <v>4.00342004163E-2</v>
      </c>
      <c r="AH221">
        <f>-(MAX($AD$2:AD221)-AD221)/MAX($AD$2:AD221)</f>
        <v>0</v>
      </c>
      <c r="AI221">
        <f>MIN($AH$3:AH221)</f>
        <v>-0.16590451234802794</v>
      </c>
      <c r="AK221" s="1">
        <v>41485</v>
      </c>
      <c r="AL221">
        <f>1996</f>
        <v>1996</v>
      </c>
      <c r="AM221">
        <f t="shared" si="12"/>
        <v>40.3200000000069</v>
      </c>
      <c r="AN221">
        <f t="shared" si="13"/>
        <v>145149.12</v>
      </c>
      <c r="AO221">
        <f t="shared" si="14"/>
        <v>145189.44</v>
      </c>
      <c r="AP221">
        <v>72.72</v>
      </c>
      <c r="AQ221">
        <f t="shared" si="15"/>
        <v>4.0034200416273077E-2</v>
      </c>
      <c r="AR221">
        <f>-(MAX($AO$2:AO221)-AO221)/MAX($AO$2:AO221)</f>
        <v>0</v>
      </c>
      <c r="AS221">
        <f>MIN($AR$3:AR221)</f>
        <v>-0.16590451234802714</v>
      </c>
    </row>
    <row r="222" spans="1:45" x14ac:dyDescent="0.2">
      <c r="A222" s="1">
        <v>41486</v>
      </c>
      <c r="B222">
        <v>1812</v>
      </c>
      <c r="C222">
        <v>1812</v>
      </c>
      <c r="D222">
        <v>51.800000000046502</v>
      </c>
      <c r="E222">
        <v>127492.319999999</v>
      </c>
      <c r="F222">
        <v>127544.12</v>
      </c>
      <c r="G222">
        <v>70.36</v>
      </c>
      <c r="H222">
        <v>1</v>
      </c>
      <c r="I222">
        <v>0</v>
      </c>
      <c r="J222">
        <f>-(MAX($F$2:F222)-F222)/MAX($F$2:F222)</f>
        <v>-3.5942570634401195E-3</v>
      </c>
      <c r="K222">
        <f>MIN($J$3:J222)</f>
        <v>-0.11765617539369329</v>
      </c>
      <c r="M222" s="1">
        <v>41486</v>
      </c>
      <c r="N222">
        <v>0</v>
      </c>
      <c r="O222">
        <v>0</v>
      </c>
      <c r="P222">
        <v>124888.04</v>
      </c>
      <c r="Q222">
        <v>0</v>
      </c>
      <c r="R222">
        <v>124888.04</v>
      </c>
      <c r="S222">
        <v>70.36</v>
      </c>
      <c r="T222">
        <v>0</v>
      </c>
      <c r="U222">
        <v>0</v>
      </c>
      <c r="V222">
        <f>-(MAX($R$2:R222)-R222)/MAX($R$2:R222)</f>
        <v>-3.5941065843127112E-3</v>
      </c>
      <c r="W222">
        <f>MIN($V$3:V222)</f>
        <v>-0.13438297990553322</v>
      </c>
      <c r="Y222" s="1">
        <v>41486</v>
      </c>
      <c r="Z222">
        <v>0</v>
      </c>
      <c r="AA222">
        <v>1996</v>
      </c>
      <c r="AB222">
        <v>40.3200000000069</v>
      </c>
      <c r="AC222">
        <v>140438.56</v>
      </c>
      <c r="AD222">
        <v>140478.88</v>
      </c>
      <c r="AE222">
        <v>70.36</v>
      </c>
      <c r="AF222">
        <v>0</v>
      </c>
      <c r="AG222">
        <v>-3.24442328588E-2</v>
      </c>
      <c r="AH222">
        <f>-(MAX($AD$2:AD222)-AD222)/MAX($AD$2:AD222)</f>
        <v>-3.2444232858808444E-2</v>
      </c>
      <c r="AI222">
        <f>MIN($AH$3:AH222)</f>
        <v>-0.16590451234802794</v>
      </c>
      <c r="AK222" s="1">
        <v>41486</v>
      </c>
      <c r="AL222">
        <f>1996</f>
        <v>1996</v>
      </c>
      <c r="AM222">
        <f t="shared" si="12"/>
        <v>40.3200000000069</v>
      </c>
      <c r="AN222">
        <f t="shared" si="13"/>
        <v>140438.56</v>
      </c>
      <c r="AO222">
        <f t="shared" si="14"/>
        <v>140478.88</v>
      </c>
      <c r="AP222">
        <v>70.36</v>
      </c>
      <c r="AQ222">
        <f t="shared" si="15"/>
        <v>-3.2444232858808444E-2</v>
      </c>
      <c r="AR222">
        <f>-(MAX($AO$2:AO222)-AO222)/MAX($AO$2:AO222)</f>
        <v>-3.2444232858808444E-2</v>
      </c>
      <c r="AS222">
        <f>MIN($AR$3:AR222)</f>
        <v>-0.16590451234802714</v>
      </c>
    </row>
    <row r="223" spans="1:45" x14ac:dyDescent="0.2">
      <c r="A223" s="1">
        <v>41487</v>
      </c>
      <c r="B223">
        <v>0</v>
      </c>
      <c r="C223">
        <v>1812</v>
      </c>
      <c r="D223">
        <v>51.800000000046502</v>
      </c>
      <c r="E223">
        <v>130681.44</v>
      </c>
      <c r="F223">
        <v>130733.24</v>
      </c>
      <c r="G223">
        <v>72.12</v>
      </c>
      <c r="H223">
        <v>1</v>
      </c>
      <c r="I223">
        <v>2.5004053499299999E-2</v>
      </c>
      <c r="J223">
        <f>-(MAX($F$2:F223)-F223)/MAX($F$2:F223)</f>
        <v>0</v>
      </c>
      <c r="K223">
        <f>MIN($J$3:J223)</f>
        <v>-0.11765617539369329</v>
      </c>
      <c r="M223" s="1">
        <v>41487</v>
      </c>
      <c r="N223">
        <v>1731</v>
      </c>
      <c r="O223">
        <v>1731</v>
      </c>
      <c r="P223">
        <v>48.320000000021501</v>
      </c>
      <c r="Q223">
        <v>124839.72</v>
      </c>
      <c r="R223">
        <v>124888.04</v>
      </c>
      <c r="S223">
        <v>72.12</v>
      </c>
      <c r="T223">
        <v>1</v>
      </c>
      <c r="U223">
        <v>0</v>
      </c>
      <c r="V223">
        <f>-(MAX($R$2:R223)-R223)/MAX($R$2:R223)</f>
        <v>-3.5941065843127112E-3</v>
      </c>
      <c r="W223">
        <f>MIN($V$3:V223)</f>
        <v>-0.13438297990553322</v>
      </c>
      <c r="Y223" s="1">
        <v>41487</v>
      </c>
      <c r="Z223">
        <v>0</v>
      </c>
      <c r="AA223">
        <v>1996</v>
      </c>
      <c r="AB223">
        <v>40.3200000000069</v>
      </c>
      <c r="AC223">
        <v>143951.51999999999</v>
      </c>
      <c r="AD223">
        <v>143991.84</v>
      </c>
      <c r="AE223">
        <v>72.12</v>
      </c>
      <c r="AF223">
        <v>1</v>
      </c>
      <c r="AG223">
        <v>2.5007033085700001E-2</v>
      </c>
      <c r="AH223">
        <f>-(MAX($AD$2:AD223)-AD223)/MAX($AD$2:AD223)</f>
        <v>-8.2485337776632087E-3</v>
      </c>
      <c r="AI223">
        <f>MIN($AH$3:AH223)</f>
        <v>-0.16590451234802794</v>
      </c>
      <c r="AK223" s="1">
        <v>41487</v>
      </c>
      <c r="AL223">
        <f>1996</f>
        <v>1996</v>
      </c>
      <c r="AM223">
        <f t="shared" si="12"/>
        <v>40.3200000000069</v>
      </c>
      <c r="AN223">
        <f t="shared" si="13"/>
        <v>143951.52000000002</v>
      </c>
      <c r="AO223">
        <f t="shared" si="14"/>
        <v>143991.84000000003</v>
      </c>
      <c r="AP223">
        <v>72.12</v>
      </c>
      <c r="AQ223">
        <f t="shared" si="15"/>
        <v>2.5007033085685342E-2</v>
      </c>
      <c r="AR223">
        <f>-(MAX($AO$2:AO223)-AO223)/MAX($AO$2:AO223)</f>
        <v>-8.2485337776630092E-3</v>
      </c>
      <c r="AS223">
        <f>MIN($AR$3:AR223)</f>
        <v>-0.16590451234802714</v>
      </c>
    </row>
    <row r="224" spans="1:45" x14ac:dyDescent="0.2">
      <c r="A224" s="1">
        <v>41488</v>
      </c>
      <c r="B224">
        <v>0</v>
      </c>
      <c r="C224">
        <v>1812</v>
      </c>
      <c r="D224">
        <v>51.800000000046502</v>
      </c>
      <c r="E224">
        <v>130536.48</v>
      </c>
      <c r="F224">
        <v>130588.28</v>
      </c>
      <c r="G224">
        <v>72.040000000000006</v>
      </c>
      <c r="H224">
        <v>1</v>
      </c>
      <c r="I224">
        <v>-1.1088228211900001E-3</v>
      </c>
      <c r="J224">
        <f>-(MAX($F$2:F224)-F224)/MAX($F$2:F224)</f>
        <v>-1.1088228211892125E-3</v>
      </c>
      <c r="K224">
        <f>MIN($J$3:J224)</f>
        <v>-0.11765617539369329</v>
      </c>
      <c r="M224" s="1">
        <v>41488</v>
      </c>
      <c r="N224">
        <v>0</v>
      </c>
      <c r="O224">
        <v>1731</v>
      </c>
      <c r="P224">
        <v>48.320000000021501</v>
      </c>
      <c r="Q224">
        <v>124701.24</v>
      </c>
      <c r="R224">
        <v>124749.56</v>
      </c>
      <c r="S224">
        <v>72.040000000000006</v>
      </c>
      <c r="T224">
        <v>1</v>
      </c>
      <c r="U224">
        <v>-1.1088331596799999E-3</v>
      </c>
      <c r="V224">
        <f>-(MAX($R$2:R224)-R224)/MAX($R$2:R224)</f>
        <v>-4.6989544794370187E-3</v>
      </c>
      <c r="W224">
        <f>MIN($V$3:V224)</f>
        <v>-0.13438297990553322</v>
      </c>
      <c r="Y224" s="1">
        <v>41488</v>
      </c>
      <c r="Z224">
        <v>0</v>
      </c>
      <c r="AA224">
        <v>1996</v>
      </c>
      <c r="AB224">
        <v>40.3200000000069</v>
      </c>
      <c r="AC224">
        <v>143791.84</v>
      </c>
      <c r="AD224">
        <v>143832.16</v>
      </c>
      <c r="AE224">
        <v>72.040000000000006</v>
      </c>
      <c r="AF224">
        <v>1</v>
      </c>
      <c r="AG224">
        <v>-1.10895172949E-3</v>
      </c>
      <c r="AH224">
        <f>-(MAX($AD$2:AD224)-AD224)/MAX($AD$2:AD224)</f>
        <v>-9.3483382813515838E-3</v>
      </c>
      <c r="AI224">
        <f>MIN($AH$3:AH224)</f>
        <v>-0.16590451234802794</v>
      </c>
      <c r="AK224" s="1">
        <v>41488</v>
      </c>
      <c r="AL224">
        <f>1996</f>
        <v>1996</v>
      </c>
      <c r="AM224">
        <f t="shared" si="12"/>
        <v>40.3200000000069</v>
      </c>
      <c r="AN224">
        <f t="shared" si="13"/>
        <v>143791.84000000003</v>
      </c>
      <c r="AO224">
        <f t="shared" si="14"/>
        <v>143832.16000000003</v>
      </c>
      <c r="AP224">
        <v>72.040000000000006</v>
      </c>
      <c r="AQ224">
        <f t="shared" si="15"/>
        <v>-1.1089517294868444E-3</v>
      </c>
      <c r="AR224">
        <f>-(MAX($AO$2:AO224)-AO224)/MAX($AO$2:AO224)</f>
        <v>-9.3483382813513826E-3</v>
      </c>
      <c r="AS224">
        <f>MIN($AR$3:AR224)</f>
        <v>-0.16590451234802714</v>
      </c>
    </row>
    <row r="225" spans="1:45" x14ac:dyDescent="0.2">
      <c r="A225" s="1">
        <v>41491</v>
      </c>
      <c r="B225">
        <v>0</v>
      </c>
      <c r="C225">
        <v>1812</v>
      </c>
      <c r="D225">
        <v>51.800000000046502</v>
      </c>
      <c r="E225">
        <v>134450.399999999</v>
      </c>
      <c r="F225">
        <v>134502.20000000001</v>
      </c>
      <c r="G225">
        <v>74.2</v>
      </c>
      <c r="H225">
        <v>1</v>
      </c>
      <c r="I225">
        <v>2.9971449199000001E-2</v>
      </c>
      <c r="J225">
        <f>-(MAX($F$2:F225)-F225)/MAX($F$2:F225)</f>
        <v>0</v>
      </c>
      <c r="K225">
        <f>MIN($J$3:J225)</f>
        <v>-0.11765617539369329</v>
      </c>
      <c r="M225" s="1">
        <v>41491</v>
      </c>
      <c r="N225">
        <v>0</v>
      </c>
      <c r="O225">
        <v>1731</v>
      </c>
      <c r="P225">
        <v>48.320000000021501</v>
      </c>
      <c r="Q225">
        <v>128440.2</v>
      </c>
      <c r="R225">
        <v>128488.52</v>
      </c>
      <c r="S225">
        <v>74.2</v>
      </c>
      <c r="T225">
        <v>0</v>
      </c>
      <c r="U225">
        <v>2.9971728958400001E-2</v>
      </c>
      <c r="V225">
        <f>-(MAX($R$2:R225)-R225)/MAX($R$2:R225)</f>
        <v>0</v>
      </c>
      <c r="W225">
        <f>MIN($V$3:V225)</f>
        <v>-0.13438297990553322</v>
      </c>
      <c r="Y225" s="1">
        <v>41491</v>
      </c>
      <c r="Z225">
        <v>0</v>
      </c>
      <c r="AA225">
        <v>1996</v>
      </c>
      <c r="AB225">
        <v>40.3200000000069</v>
      </c>
      <c r="AC225">
        <v>148103.20000000001</v>
      </c>
      <c r="AD225">
        <v>148143.51999999999</v>
      </c>
      <c r="AE225">
        <v>74.2</v>
      </c>
      <c r="AF225">
        <v>0</v>
      </c>
      <c r="AG225">
        <v>2.99749374549E-2</v>
      </c>
      <c r="AH225">
        <f>-(MAX($AD$2:AD225)-AD225)/MAX($AD$2:AD225)</f>
        <v>0</v>
      </c>
      <c r="AI225">
        <f>MIN($AH$3:AH225)</f>
        <v>-0.16590451234802794</v>
      </c>
      <c r="AK225" s="1">
        <v>41491</v>
      </c>
      <c r="AL225">
        <f>1996</f>
        <v>1996</v>
      </c>
      <c r="AM225">
        <f t="shared" si="12"/>
        <v>40.3200000000069</v>
      </c>
      <c r="AN225">
        <f t="shared" si="13"/>
        <v>148103.20000000001</v>
      </c>
      <c r="AO225">
        <f t="shared" si="14"/>
        <v>148143.52000000002</v>
      </c>
      <c r="AP225">
        <v>74.2</v>
      </c>
      <c r="AQ225">
        <f t="shared" si="15"/>
        <v>2.9974937454877858E-2</v>
      </c>
      <c r="AR225">
        <f>-(MAX($AO$2:AO225)-AO225)/MAX($AO$2:AO225)</f>
        <v>0</v>
      </c>
      <c r="AS225">
        <f>MIN($AR$3:AR225)</f>
        <v>-0.16590451234802714</v>
      </c>
    </row>
    <row r="226" spans="1:45" x14ac:dyDescent="0.2">
      <c r="A226" s="1">
        <v>41492</v>
      </c>
      <c r="B226">
        <v>0</v>
      </c>
      <c r="C226">
        <v>1812</v>
      </c>
      <c r="D226">
        <v>51.800000000046502</v>
      </c>
      <c r="E226">
        <v>136117.44</v>
      </c>
      <c r="F226">
        <v>136169.24</v>
      </c>
      <c r="G226">
        <v>75.12</v>
      </c>
      <c r="H226">
        <v>0</v>
      </c>
      <c r="I226">
        <v>1.23941467128E-2</v>
      </c>
      <c r="J226">
        <f>-(MAX($F$2:F226)-F226)/MAX($F$2:F226)</f>
        <v>0</v>
      </c>
      <c r="K226">
        <f>MIN($J$3:J226)</f>
        <v>-0.11765617539369329</v>
      </c>
      <c r="M226" s="1">
        <v>41492</v>
      </c>
      <c r="N226">
        <v>0</v>
      </c>
      <c r="O226">
        <v>1731</v>
      </c>
      <c r="P226">
        <v>48.320000000021501</v>
      </c>
      <c r="Q226">
        <v>130032.72</v>
      </c>
      <c r="R226">
        <v>130081.04</v>
      </c>
      <c r="S226">
        <v>75.12</v>
      </c>
      <c r="T226">
        <v>0</v>
      </c>
      <c r="U226">
        <v>1.23942590357E-2</v>
      </c>
      <c r="V226">
        <f>-(MAX($R$2:R226)-R226)/MAX($R$2:R226)</f>
        <v>0</v>
      </c>
      <c r="W226">
        <f>MIN($V$3:V226)</f>
        <v>-0.13438297990553322</v>
      </c>
      <c r="Y226" s="1">
        <v>41492</v>
      </c>
      <c r="Z226">
        <v>0</v>
      </c>
      <c r="AA226">
        <v>1996</v>
      </c>
      <c r="AB226">
        <v>40.3200000000069</v>
      </c>
      <c r="AC226">
        <v>149939.51999999999</v>
      </c>
      <c r="AD226">
        <v>149979.84</v>
      </c>
      <c r="AE226">
        <v>75.12</v>
      </c>
      <c r="AF226">
        <v>0</v>
      </c>
      <c r="AG226">
        <v>1.2395547236899999E-2</v>
      </c>
      <c r="AH226">
        <f>-(MAX($AD$2:AD226)-AD226)/MAX($AD$2:AD226)</f>
        <v>0</v>
      </c>
      <c r="AI226">
        <f>MIN($AH$3:AH226)</f>
        <v>-0.16590451234802794</v>
      </c>
      <c r="AK226" s="1">
        <v>41492</v>
      </c>
      <c r="AL226">
        <f>1996</f>
        <v>1996</v>
      </c>
      <c r="AM226">
        <f t="shared" si="12"/>
        <v>40.3200000000069</v>
      </c>
      <c r="AN226">
        <f t="shared" si="13"/>
        <v>149939.52000000002</v>
      </c>
      <c r="AO226">
        <f t="shared" si="14"/>
        <v>149979.84000000003</v>
      </c>
      <c r="AP226">
        <v>75.12</v>
      </c>
      <c r="AQ226">
        <f t="shared" si="15"/>
        <v>1.2395547236895727E-2</v>
      </c>
      <c r="AR226">
        <f>-(MAX($AO$2:AO226)-AO226)/MAX($AO$2:AO226)</f>
        <v>0</v>
      </c>
      <c r="AS226">
        <f>MIN($AR$3:AR226)</f>
        <v>-0.16590451234802714</v>
      </c>
    </row>
    <row r="227" spans="1:45" x14ac:dyDescent="0.2">
      <c r="A227" s="1">
        <v>41493</v>
      </c>
      <c r="B227">
        <v>0</v>
      </c>
      <c r="C227">
        <v>1812</v>
      </c>
      <c r="D227">
        <v>51.800000000046502</v>
      </c>
      <c r="E227">
        <v>130536.48</v>
      </c>
      <c r="F227">
        <v>130588.28</v>
      </c>
      <c r="G227">
        <v>72.040000000000006</v>
      </c>
      <c r="H227">
        <v>0</v>
      </c>
      <c r="I227">
        <v>-4.0985467789899997E-2</v>
      </c>
      <c r="J227">
        <f>-(MAX($F$2:F227)-F227)/MAX($F$2:F227)</f>
        <v>-4.0985467789935469E-2</v>
      </c>
      <c r="K227">
        <f>MIN($J$3:J227)</f>
        <v>-0.11765617539369329</v>
      </c>
      <c r="M227" s="1">
        <v>41493</v>
      </c>
      <c r="N227">
        <v>0</v>
      </c>
      <c r="O227">
        <v>1731</v>
      </c>
      <c r="P227">
        <v>48.320000000021501</v>
      </c>
      <c r="Q227">
        <v>124701.24</v>
      </c>
      <c r="R227">
        <v>124749.56</v>
      </c>
      <c r="S227">
        <v>72.040000000000006</v>
      </c>
      <c r="T227">
        <v>0</v>
      </c>
      <c r="U227">
        <v>-4.0985834676599997E-2</v>
      </c>
      <c r="V227">
        <f>-(MAX($R$2:R227)-R227)/MAX($R$2:R227)</f>
        <v>-4.0985834676598498E-2</v>
      </c>
      <c r="W227">
        <f>MIN($V$3:V227)</f>
        <v>-0.13438297990553322</v>
      </c>
      <c r="Y227" s="1">
        <v>41493</v>
      </c>
      <c r="Z227">
        <v>0</v>
      </c>
      <c r="AA227">
        <v>1996</v>
      </c>
      <c r="AB227">
        <v>40.3200000000069</v>
      </c>
      <c r="AC227">
        <v>143791.84</v>
      </c>
      <c r="AD227">
        <v>143832.16</v>
      </c>
      <c r="AE227">
        <v>72.040000000000006</v>
      </c>
      <c r="AF227">
        <v>0</v>
      </c>
      <c r="AG227">
        <v>-4.0990042395000002E-2</v>
      </c>
      <c r="AH227">
        <f>-(MAX($AD$2:AD227)-AD227)/MAX($AD$2:AD227)</f>
        <v>-4.0990042395031179E-2</v>
      </c>
      <c r="AI227">
        <f>MIN($AH$3:AH227)</f>
        <v>-0.16590451234802794</v>
      </c>
      <c r="AK227" s="1">
        <v>41493</v>
      </c>
      <c r="AL227">
        <f>1996</f>
        <v>1996</v>
      </c>
      <c r="AM227">
        <f t="shared" si="12"/>
        <v>40.3200000000069</v>
      </c>
      <c r="AN227">
        <f t="shared" si="13"/>
        <v>143791.84000000003</v>
      </c>
      <c r="AO227">
        <f t="shared" si="14"/>
        <v>143832.16000000003</v>
      </c>
      <c r="AP227">
        <v>72.040000000000006</v>
      </c>
      <c r="AQ227">
        <f t="shared" si="15"/>
        <v>-4.0990042395031172E-2</v>
      </c>
      <c r="AR227">
        <f>-(MAX($AO$2:AO227)-AO227)/MAX($AO$2:AO227)</f>
        <v>-4.0990042395031172E-2</v>
      </c>
      <c r="AS227">
        <f>MIN($AR$3:AR227)</f>
        <v>-0.16590451234802714</v>
      </c>
    </row>
    <row r="228" spans="1:45" x14ac:dyDescent="0.2">
      <c r="A228" s="1">
        <v>41494</v>
      </c>
      <c r="B228">
        <v>0</v>
      </c>
      <c r="C228">
        <v>1812</v>
      </c>
      <c r="D228">
        <v>51.800000000046502</v>
      </c>
      <c r="E228">
        <v>129159.36</v>
      </c>
      <c r="F228">
        <v>129211.16</v>
      </c>
      <c r="G228">
        <v>71.28</v>
      </c>
      <c r="H228">
        <v>0</v>
      </c>
      <c r="I228">
        <v>-1.0545509903300001E-2</v>
      </c>
      <c r="J228">
        <f>-(MAX($F$2:F228)-F228)/MAX($F$2:F228)</f>
        <v>-5.1098765036802642E-2</v>
      </c>
      <c r="K228">
        <f>MIN($J$3:J228)</f>
        <v>-0.11765617539369329</v>
      </c>
      <c r="M228" s="1">
        <v>41494</v>
      </c>
      <c r="N228">
        <v>0</v>
      </c>
      <c r="O228">
        <v>1731</v>
      </c>
      <c r="P228">
        <v>48.320000000021501</v>
      </c>
      <c r="Q228">
        <v>123385.68</v>
      </c>
      <c r="R228">
        <v>123434</v>
      </c>
      <c r="S228">
        <v>71.28</v>
      </c>
      <c r="T228">
        <v>0</v>
      </c>
      <c r="U228">
        <v>-1.05456083372E-2</v>
      </c>
      <c r="V228">
        <f>-(MAX($R$2:R228)-R228)/MAX($R$2:R228)</f>
        <v>-5.1099222453940975E-2</v>
      </c>
      <c r="W228">
        <f>MIN($V$3:V228)</f>
        <v>-0.13438297990553322</v>
      </c>
      <c r="Y228" s="1">
        <v>41494</v>
      </c>
      <c r="Z228">
        <v>0</v>
      </c>
      <c r="AA228">
        <v>1996</v>
      </c>
      <c r="AB228">
        <v>40.3200000000069</v>
      </c>
      <c r="AC228">
        <v>142274.88</v>
      </c>
      <c r="AD228">
        <v>142315.20000000001</v>
      </c>
      <c r="AE228">
        <v>71.28</v>
      </c>
      <c r="AF228">
        <v>0</v>
      </c>
      <c r="AG228">
        <v>-1.05467372526E-2</v>
      </c>
      <c r="AH228">
        <f>-(MAX($AD$2:AD228)-AD228)/MAX($AD$2:AD228)</f>
        <v>-5.1104468440558312E-2</v>
      </c>
      <c r="AI228">
        <f>MIN($AH$3:AH228)</f>
        <v>-0.16590451234802794</v>
      </c>
      <c r="AK228" s="1">
        <v>41494</v>
      </c>
      <c r="AL228">
        <f>1996</f>
        <v>1996</v>
      </c>
      <c r="AM228">
        <f t="shared" si="12"/>
        <v>40.3200000000069</v>
      </c>
      <c r="AN228">
        <f t="shared" si="13"/>
        <v>142274.88</v>
      </c>
      <c r="AO228">
        <f t="shared" si="14"/>
        <v>142315.20000000001</v>
      </c>
      <c r="AP228">
        <v>71.28</v>
      </c>
      <c r="AQ228">
        <f t="shared" si="15"/>
        <v>-1.054673725264239E-2</v>
      </c>
      <c r="AR228">
        <f>-(MAX($AO$2:AO228)-AO228)/MAX($AO$2:AO228)</f>
        <v>-5.1104468440558493E-2</v>
      </c>
      <c r="AS228">
        <f>MIN($AR$3:AR228)</f>
        <v>-0.16590451234802714</v>
      </c>
    </row>
    <row r="229" spans="1:45" x14ac:dyDescent="0.2">
      <c r="A229" s="1">
        <v>41495</v>
      </c>
      <c r="B229">
        <v>0</v>
      </c>
      <c r="C229">
        <v>1812</v>
      </c>
      <c r="D229">
        <v>51.800000000046502</v>
      </c>
      <c r="E229">
        <v>129521.76</v>
      </c>
      <c r="F229">
        <v>129573.56</v>
      </c>
      <c r="G229">
        <v>71.48</v>
      </c>
      <c r="H229">
        <v>1</v>
      </c>
      <c r="I229">
        <v>2.8047112958400002E-3</v>
      </c>
      <c r="J229">
        <f>-(MAX($F$2:F229)-F229)/MAX($F$2:F229)</f>
        <v>-4.8437371024469211E-2</v>
      </c>
      <c r="K229">
        <f>MIN($J$3:J229)</f>
        <v>-0.11765617539369329</v>
      </c>
      <c r="M229" s="1">
        <v>41495</v>
      </c>
      <c r="N229">
        <v>0</v>
      </c>
      <c r="O229">
        <v>1731</v>
      </c>
      <c r="P229">
        <v>48.320000000021501</v>
      </c>
      <c r="Q229">
        <v>123731.88</v>
      </c>
      <c r="R229">
        <v>123780.2</v>
      </c>
      <c r="S229">
        <v>71.48</v>
      </c>
      <c r="T229">
        <v>0</v>
      </c>
      <c r="U229">
        <v>2.8047377545900001E-3</v>
      </c>
      <c r="V229">
        <f>-(MAX($R$2:R229)-R229)/MAX($R$2:R229)</f>
        <v>-4.8437804617798237E-2</v>
      </c>
      <c r="W229">
        <f>MIN($V$3:V229)</f>
        <v>-0.13438297990553322</v>
      </c>
      <c r="Y229" s="1">
        <v>41495</v>
      </c>
      <c r="Z229">
        <v>0</v>
      </c>
      <c r="AA229">
        <v>1996</v>
      </c>
      <c r="AB229">
        <v>40.3200000000069</v>
      </c>
      <c r="AC229">
        <v>142674.07999999999</v>
      </c>
      <c r="AD229">
        <v>142714.4</v>
      </c>
      <c r="AE229">
        <v>71.48</v>
      </c>
      <c r="AF229">
        <v>0</v>
      </c>
      <c r="AG229">
        <v>2.8050412043100002E-3</v>
      </c>
      <c r="AH229">
        <f>-(MAX($AD$2:AD229)-AD229)/MAX($AD$2:AD229)</f>
        <v>-4.844277737594601E-2</v>
      </c>
      <c r="AI229">
        <f>MIN($AH$3:AH229)</f>
        <v>-0.16590451234802794</v>
      </c>
      <c r="AK229" s="1">
        <v>41495</v>
      </c>
      <c r="AL229">
        <f>1996</f>
        <v>1996</v>
      </c>
      <c r="AM229">
        <f t="shared" si="12"/>
        <v>40.3200000000069</v>
      </c>
      <c r="AN229">
        <f t="shared" si="13"/>
        <v>142674.08000000002</v>
      </c>
      <c r="AO229">
        <f t="shared" si="14"/>
        <v>142714.40000000002</v>
      </c>
      <c r="AP229">
        <v>71.48</v>
      </c>
      <c r="AQ229">
        <f t="shared" si="15"/>
        <v>2.8050412043127623E-3</v>
      </c>
      <c r="AR229">
        <f>-(MAX($AO$2:AO229)-AO229)/MAX($AO$2:AO229)</f>
        <v>-4.8442777375946003E-2</v>
      </c>
      <c r="AS229">
        <f>MIN($AR$3:AR229)</f>
        <v>-0.16590451234802714</v>
      </c>
    </row>
    <row r="230" spans="1:45" x14ac:dyDescent="0.2">
      <c r="A230" s="1">
        <v>41498</v>
      </c>
      <c r="B230">
        <v>0</v>
      </c>
      <c r="C230">
        <v>1812</v>
      </c>
      <c r="D230">
        <v>51.800000000046502</v>
      </c>
      <c r="E230">
        <v>133145.76</v>
      </c>
      <c r="F230">
        <v>133197.56</v>
      </c>
      <c r="G230">
        <v>73.48</v>
      </c>
      <c r="H230">
        <v>0</v>
      </c>
      <c r="I230">
        <v>2.7968668916699999E-2</v>
      </c>
      <c r="J230">
        <f>-(MAX($F$2:F230)-F230)/MAX($F$2:F230)</f>
        <v>-2.182343090113445E-2</v>
      </c>
      <c r="K230">
        <f>MIN($J$3:J230)</f>
        <v>-0.11765617539369329</v>
      </c>
      <c r="M230" s="1">
        <v>41498</v>
      </c>
      <c r="N230">
        <v>0</v>
      </c>
      <c r="O230">
        <v>1731</v>
      </c>
      <c r="P230">
        <v>48.320000000021501</v>
      </c>
      <c r="Q230">
        <v>127193.88</v>
      </c>
      <c r="R230">
        <v>127242.2</v>
      </c>
      <c r="S230">
        <v>73.48</v>
      </c>
      <c r="T230">
        <v>0</v>
      </c>
      <c r="U230">
        <v>2.7968932026299999E-2</v>
      </c>
      <c r="V230">
        <f>-(MAX($R$2:R230)-R230)/MAX($R$2:R230)</f>
        <v>-2.1823626256370618E-2</v>
      </c>
      <c r="W230">
        <f>MIN($V$3:V230)</f>
        <v>-0.13438297990553322</v>
      </c>
      <c r="Y230" s="1">
        <v>41498</v>
      </c>
      <c r="Z230">
        <v>0</v>
      </c>
      <c r="AA230">
        <v>1996</v>
      </c>
      <c r="AB230">
        <v>40.3200000000069</v>
      </c>
      <c r="AC230">
        <v>146666.07999999999</v>
      </c>
      <c r="AD230">
        <v>146706.4</v>
      </c>
      <c r="AE230">
        <v>73.48</v>
      </c>
      <c r="AF230">
        <v>0</v>
      </c>
      <c r="AG230">
        <v>2.7971949571999999E-2</v>
      </c>
      <c r="AH230">
        <f>-(MAX($AD$2:AD230)-AD230)/MAX($AD$2:AD230)</f>
        <v>-2.1825866729821838E-2</v>
      </c>
      <c r="AI230">
        <f>MIN($AH$3:AH230)</f>
        <v>-0.16590451234802794</v>
      </c>
      <c r="AK230" s="1">
        <v>41498</v>
      </c>
      <c r="AL230">
        <f>1996</f>
        <v>1996</v>
      </c>
      <c r="AM230">
        <f t="shared" si="12"/>
        <v>40.3200000000069</v>
      </c>
      <c r="AN230">
        <f t="shared" si="13"/>
        <v>146666.08000000002</v>
      </c>
      <c r="AO230">
        <f t="shared" si="14"/>
        <v>146706.40000000002</v>
      </c>
      <c r="AP230">
        <v>73.48</v>
      </c>
      <c r="AQ230">
        <f t="shared" si="15"/>
        <v>2.797194957201235E-2</v>
      </c>
      <c r="AR230">
        <f>-(MAX($AO$2:AO230)-AO230)/MAX($AO$2:AO230)</f>
        <v>-2.1825866729821834E-2</v>
      </c>
      <c r="AS230">
        <f>MIN($AR$3:AR230)</f>
        <v>-0.16590451234802714</v>
      </c>
    </row>
    <row r="231" spans="1:45" x14ac:dyDescent="0.2">
      <c r="A231" s="1">
        <v>41499</v>
      </c>
      <c r="B231">
        <v>0</v>
      </c>
      <c r="C231">
        <v>1812</v>
      </c>
      <c r="D231">
        <v>51.800000000046502</v>
      </c>
      <c r="E231">
        <v>134088</v>
      </c>
      <c r="F231">
        <v>134139.79999999999</v>
      </c>
      <c r="G231">
        <v>74</v>
      </c>
      <c r="H231">
        <v>0</v>
      </c>
      <c r="I231">
        <v>7.0740034577199996E-3</v>
      </c>
      <c r="J231">
        <f>-(MAX($F$2:F231)-F231)/MAX($F$2:F231)</f>
        <v>-1.4903806469067481E-2</v>
      </c>
      <c r="K231">
        <f>MIN($J$3:J231)</f>
        <v>-0.11765617539369329</v>
      </c>
      <c r="M231" s="1">
        <v>41499</v>
      </c>
      <c r="N231">
        <v>0</v>
      </c>
      <c r="O231">
        <v>1731</v>
      </c>
      <c r="P231">
        <v>48.320000000021501</v>
      </c>
      <c r="Q231">
        <v>128094</v>
      </c>
      <c r="R231">
        <v>128142.32</v>
      </c>
      <c r="S231">
        <v>74</v>
      </c>
      <c r="T231">
        <v>0</v>
      </c>
      <c r="U231">
        <v>7.0740681943599996E-3</v>
      </c>
      <c r="V231">
        <f>-(MAX($R$2:R231)-R231)/MAX($R$2:R231)</f>
        <v>-1.4903939882399362E-2</v>
      </c>
      <c r="W231">
        <f>MIN($V$3:V231)</f>
        <v>-0.13438297990553322</v>
      </c>
      <c r="Y231" s="1">
        <v>41499</v>
      </c>
      <c r="Z231">
        <v>0</v>
      </c>
      <c r="AA231">
        <v>1996</v>
      </c>
      <c r="AB231">
        <v>40.3200000000069</v>
      </c>
      <c r="AC231">
        <v>147704</v>
      </c>
      <c r="AD231">
        <v>147744.32000000001</v>
      </c>
      <c r="AE231">
        <v>74</v>
      </c>
      <c r="AF231">
        <v>0</v>
      </c>
      <c r="AG231">
        <v>7.0748106422100004E-3</v>
      </c>
      <c r="AH231">
        <f>-(MAX($AD$2:AD231)-AD231)/MAX($AD$2:AD231)</f>
        <v>-1.4905469961829468E-2</v>
      </c>
      <c r="AI231">
        <f>MIN($AH$3:AH231)</f>
        <v>-0.16590451234802794</v>
      </c>
      <c r="AK231" s="1">
        <v>41499</v>
      </c>
      <c r="AL231">
        <f>1996</f>
        <v>1996</v>
      </c>
      <c r="AM231">
        <f t="shared" si="12"/>
        <v>40.3200000000069</v>
      </c>
      <c r="AN231">
        <f t="shared" si="13"/>
        <v>147704</v>
      </c>
      <c r="AO231">
        <f t="shared" si="14"/>
        <v>147744.32000000001</v>
      </c>
      <c r="AP231">
        <v>74</v>
      </c>
      <c r="AQ231">
        <f t="shared" si="15"/>
        <v>7.0748106422077262E-3</v>
      </c>
      <c r="AR231">
        <f>-(MAX($AO$2:AO231)-AO231)/MAX($AO$2:AO231)</f>
        <v>-1.4905469961829659E-2</v>
      </c>
      <c r="AS231">
        <f>MIN($AR$3:AR231)</f>
        <v>-0.16590451234802714</v>
      </c>
    </row>
    <row r="232" spans="1:45" x14ac:dyDescent="0.2">
      <c r="A232" s="1">
        <v>41500</v>
      </c>
      <c r="B232">
        <v>0</v>
      </c>
      <c r="C232">
        <v>1812</v>
      </c>
      <c r="D232">
        <v>51.800000000046502</v>
      </c>
      <c r="E232">
        <v>134088</v>
      </c>
      <c r="F232">
        <v>134139.79999999999</v>
      </c>
      <c r="G232">
        <v>74</v>
      </c>
      <c r="H232">
        <v>0</v>
      </c>
      <c r="I232">
        <v>0</v>
      </c>
      <c r="J232">
        <f>-(MAX($F$2:F232)-F232)/MAX($F$2:F232)</f>
        <v>-1.4903806469067481E-2</v>
      </c>
      <c r="K232">
        <f>MIN($J$3:J232)</f>
        <v>-0.11765617539369329</v>
      </c>
      <c r="M232" s="1">
        <v>41500</v>
      </c>
      <c r="N232">
        <v>0</v>
      </c>
      <c r="O232">
        <v>1731</v>
      </c>
      <c r="P232">
        <v>48.320000000021501</v>
      </c>
      <c r="Q232">
        <v>128094</v>
      </c>
      <c r="R232">
        <v>128142.32</v>
      </c>
      <c r="S232">
        <v>74</v>
      </c>
      <c r="T232">
        <v>0</v>
      </c>
      <c r="U232">
        <v>0</v>
      </c>
      <c r="V232">
        <f>-(MAX($R$2:R232)-R232)/MAX($R$2:R232)</f>
        <v>-1.4903939882399362E-2</v>
      </c>
      <c r="W232">
        <f>MIN($V$3:V232)</f>
        <v>-0.13438297990553322</v>
      </c>
      <c r="Y232" s="1">
        <v>41500</v>
      </c>
      <c r="Z232">
        <v>0</v>
      </c>
      <c r="AA232">
        <v>1996</v>
      </c>
      <c r="AB232">
        <v>40.3200000000069</v>
      </c>
      <c r="AC232">
        <v>147704</v>
      </c>
      <c r="AD232">
        <v>147744.32000000001</v>
      </c>
      <c r="AE232">
        <v>74</v>
      </c>
      <c r="AF232">
        <v>0</v>
      </c>
      <c r="AG232">
        <v>0</v>
      </c>
      <c r="AH232">
        <f>-(MAX($AD$2:AD232)-AD232)/MAX($AD$2:AD232)</f>
        <v>-1.4905469961829468E-2</v>
      </c>
      <c r="AI232">
        <f>MIN($AH$3:AH232)</f>
        <v>-0.16590451234802794</v>
      </c>
      <c r="AK232" s="1">
        <v>41500</v>
      </c>
      <c r="AL232">
        <f>1996</f>
        <v>1996</v>
      </c>
      <c r="AM232">
        <f t="shared" si="12"/>
        <v>40.3200000000069</v>
      </c>
      <c r="AN232">
        <f t="shared" si="13"/>
        <v>147704</v>
      </c>
      <c r="AO232">
        <f t="shared" si="14"/>
        <v>147744.32000000001</v>
      </c>
      <c r="AP232">
        <v>74</v>
      </c>
      <c r="AQ232">
        <f t="shared" si="15"/>
        <v>0</v>
      </c>
      <c r="AR232">
        <f>-(MAX($AO$2:AO232)-AO232)/MAX($AO$2:AO232)</f>
        <v>-1.4905469961829659E-2</v>
      </c>
      <c r="AS232">
        <f>MIN($AR$3:AR232)</f>
        <v>-0.16590451234802714</v>
      </c>
    </row>
    <row r="233" spans="1:45" x14ac:dyDescent="0.2">
      <c r="A233" s="1">
        <v>41501</v>
      </c>
      <c r="B233">
        <v>0</v>
      </c>
      <c r="C233">
        <v>1812</v>
      </c>
      <c r="D233">
        <v>51.800000000046502</v>
      </c>
      <c r="E233">
        <v>133363.19999999899</v>
      </c>
      <c r="F233">
        <v>133415</v>
      </c>
      <c r="G233">
        <v>73.599999999999994</v>
      </c>
      <c r="H233">
        <v>1</v>
      </c>
      <c r="I233">
        <v>-5.4033180308899996E-3</v>
      </c>
      <c r="J233">
        <f>-(MAX($F$2:F233)-F233)/MAX($F$2:F233)</f>
        <v>-2.0226594493734349E-2</v>
      </c>
      <c r="K233">
        <f>MIN($J$3:J233)</f>
        <v>-0.11765617539369329</v>
      </c>
      <c r="M233" s="1">
        <v>41501</v>
      </c>
      <c r="N233">
        <v>0</v>
      </c>
      <c r="O233">
        <v>1731</v>
      </c>
      <c r="P233">
        <v>48.320000000021501</v>
      </c>
      <c r="Q233">
        <v>127401.599999999</v>
      </c>
      <c r="R233">
        <v>127449.92</v>
      </c>
      <c r="S233">
        <v>73.599999999999994</v>
      </c>
      <c r="T233">
        <v>0</v>
      </c>
      <c r="U233">
        <v>-5.4033671311700003E-3</v>
      </c>
      <c r="V233">
        <f>-(MAX($R$2:R233)-R233)/MAX($R$2:R233)</f>
        <v>-2.0226775554684953E-2</v>
      </c>
      <c r="W233">
        <f>MIN($V$3:V233)</f>
        <v>-0.13438297990553322</v>
      </c>
      <c r="Y233" s="1">
        <v>41501</v>
      </c>
      <c r="Z233">
        <v>0</v>
      </c>
      <c r="AA233">
        <v>1996</v>
      </c>
      <c r="AB233">
        <v>40.3200000000069</v>
      </c>
      <c r="AC233">
        <v>146905.59999999899</v>
      </c>
      <c r="AD233">
        <v>146945.91999999899</v>
      </c>
      <c r="AE233">
        <v>73.599999999999994</v>
      </c>
      <c r="AF233">
        <v>0</v>
      </c>
      <c r="AG233">
        <v>-5.4039302492299999E-3</v>
      </c>
      <c r="AH233">
        <f>-(MAX($AD$2:AD233)-AD233)/MAX($AD$2:AD233)</f>
        <v>-2.0228852091061053E-2</v>
      </c>
      <c r="AI233">
        <f>MIN($AH$3:AH233)</f>
        <v>-0.16590451234802794</v>
      </c>
      <c r="AK233" s="1">
        <v>41501</v>
      </c>
      <c r="AL233">
        <f>1996</f>
        <v>1996</v>
      </c>
      <c r="AM233">
        <f t="shared" si="12"/>
        <v>40.3200000000069</v>
      </c>
      <c r="AN233">
        <f t="shared" si="13"/>
        <v>146905.59999999998</v>
      </c>
      <c r="AO233">
        <f t="shared" si="14"/>
        <v>146945.91999999998</v>
      </c>
      <c r="AP233">
        <v>73.599999999999994</v>
      </c>
      <c r="AQ233">
        <f t="shared" si="15"/>
        <v>-5.4039302492307198E-3</v>
      </c>
      <c r="AR233">
        <f>-(MAX($AO$2:AO233)-AO233)/MAX($AO$2:AO233)</f>
        <v>-2.0228852091054648E-2</v>
      </c>
      <c r="AS233">
        <f>MIN($AR$3:AR233)</f>
        <v>-0.16590451234802714</v>
      </c>
    </row>
    <row r="234" spans="1:45" x14ac:dyDescent="0.2">
      <c r="A234" s="1">
        <v>41502</v>
      </c>
      <c r="B234">
        <v>0</v>
      </c>
      <c r="C234">
        <v>1812</v>
      </c>
      <c r="D234">
        <v>51.800000000046502</v>
      </c>
      <c r="E234">
        <v>132855.84</v>
      </c>
      <c r="F234">
        <v>132907.64000000001</v>
      </c>
      <c r="G234">
        <v>73.319999999999993</v>
      </c>
      <c r="H234">
        <v>0</v>
      </c>
      <c r="I234">
        <v>-3.80287074167E-3</v>
      </c>
      <c r="J234">
        <f>-(MAX($F$2:F234)-F234)/MAX($F$2:F234)</f>
        <v>-2.3952546111001113E-2</v>
      </c>
      <c r="K234">
        <f>MIN($J$3:J234)</f>
        <v>-0.11765617539369329</v>
      </c>
      <c r="M234" s="1">
        <v>41502</v>
      </c>
      <c r="N234">
        <v>0</v>
      </c>
      <c r="O234">
        <v>1731</v>
      </c>
      <c r="P234">
        <v>48.320000000021501</v>
      </c>
      <c r="Q234">
        <v>126916.91999999899</v>
      </c>
      <c r="R234">
        <v>126965.24</v>
      </c>
      <c r="S234">
        <v>73.319999999999993</v>
      </c>
      <c r="T234">
        <v>0</v>
      </c>
      <c r="U234">
        <v>-3.8029054863299998E-3</v>
      </c>
      <c r="V234">
        <f>-(MAX($R$2:R234)-R234)/MAX($R$2:R234)</f>
        <v>-2.3952760525284764E-2</v>
      </c>
      <c r="W234">
        <f>MIN($V$3:V234)</f>
        <v>-0.13438297990553322</v>
      </c>
      <c r="Y234" s="1">
        <v>41502</v>
      </c>
      <c r="Z234">
        <v>0</v>
      </c>
      <c r="AA234">
        <v>1996</v>
      </c>
      <c r="AB234">
        <v>40.3200000000069</v>
      </c>
      <c r="AC234">
        <v>146346.71999999901</v>
      </c>
      <c r="AD234">
        <v>146387.03999999899</v>
      </c>
      <c r="AE234">
        <v>73.319999999999993</v>
      </c>
      <c r="AF234">
        <v>0</v>
      </c>
      <c r="AG234">
        <v>-3.8033039637999999E-3</v>
      </c>
      <c r="AH234">
        <f>-(MAX($AD$2:AD234)-AD234)/MAX($AD$2:AD234)</f>
        <v>-2.3955219581518469E-2</v>
      </c>
      <c r="AI234">
        <f>MIN($AH$3:AH234)</f>
        <v>-0.16590451234802794</v>
      </c>
      <c r="AK234" s="1">
        <v>41502</v>
      </c>
      <c r="AL234">
        <f>1996</f>
        <v>1996</v>
      </c>
      <c r="AM234">
        <f t="shared" si="12"/>
        <v>40.3200000000069</v>
      </c>
      <c r="AN234">
        <f t="shared" si="13"/>
        <v>146346.71999999997</v>
      </c>
      <c r="AO234">
        <f t="shared" si="14"/>
        <v>146387.03999999998</v>
      </c>
      <c r="AP234">
        <v>73.319999999999993</v>
      </c>
      <c r="AQ234">
        <f t="shared" si="15"/>
        <v>-3.8033039637984144E-3</v>
      </c>
      <c r="AR234">
        <f>-(MAX($AO$2:AO234)-AO234)/MAX($AO$2:AO234)</f>
        <v>-2.3955219581512061E-2</v>
      </c>
      <c r="AS234">
        <f>MIN($AR$3:AR234)</f>
        <v>-0.16590451234802714</v>
      </c>
    </row>
    <row r="235" spans="1:45" x14ac:dyDescent="0.2">
      <c r="A235" s="1">
        <v>41505</v>
      </c>
      <c r="B235">
        <v>0</v>
      </c>
      <c r="C235">
        <v>1812</v>
      </c>
      <c r="D235">
        <v>51.800000000046502</v>
      </c>
      <c r="E235">
        <v>134160.48000000001</v>
      </c>
      <c r="F235">
        <v>134212.28</v>
      </c>
      <c r="G235">
        <v>74.040000000000006</v>
      </c>
      <c r="H235">
        <v>0</v>
      </c>
      <c r="I235">
        <v>9.81613999015E-3</v>
      </c>
      <c r="J235">
        <f>-(MAX($F$2:F235)-F235)/MAX($F$2:F235)</f>
        <v>-1.4371527666600709E-2</v>
      </c>
      <c r="K235">
        <f>MIN($J$3:J235)</f>
        <v>-0.11765617539369329</v>
      </c>
      <c r="M235" s="1">
        <v>41505</v>
      </c>
      <c r="N235">
        <v>0</v>
      </c>
      <c r="O235">
        <v>1731</v>
      </c>
      <c r="P235">
        <v>48.320000000021501</v>
      </c>
      <c r="Q235">
        <v>128163.24</v>
      </c>
      <c r="R235">
        <v>128211.56</v>
      </c>
      <c r="S235">
        <v>74.040000000000006</v>
      </c>
      <c r="T235">
        <v>0</v>
      </c>
      <c r="U235">
        <v>9.8162300169700005E-3</v>
      </c>
      <c r="V235">
        <f>-(MAX($R$2:R235)-R235)/MAX($R$2:R235)</f>
        <v>-1.4371656315170881E-2</v>
      </c>
      <c r="W235">
        <f>MIN($V$3:V235)</f>
        <v>-0.13438297990553322</v>
      </c>
      <c r="Y235" s="1">
        <v>41505</v>
      </c>
      <c r="Z235">
        <v>0</v>
      </c>
      <c r="AA235">
        <v>1996</v>
      </c>
      <c r="AB235">
        <v>40.3200000000069</v>
      </c>
      <c r="AC235">
        <v>147783.84</v>
      </c>
      <c r="AD235">
        <v>147824.16</v>
      </c>
      <c r="AE235">
        <v>74.040000000000006</v>
      </c>
      <c r="AF235">
        <v>0</v>
      </c>
      <c r="AG235">
        <v>9.8172625117599992E-3</v>
      </c>
      <c r="AH235">
        <f>-(MAX($AD$2:AD235)-AD235)/MAX($AD$2:AD235)</f>
        <v>-1.4373131748907007E-2</v>
      </c>
      <c r="AI235">
        <f>MIN($AH$3:AH235)</f>
        <v>-0.16590451234802794</v>
      </c>
      <c r="AK235" s="1">
        <v>41505</v>
      </c>
      <c r="AL235">
        <f>1996</f>
        <v>1996</v>
      </c>
      <c r="AM235">
        <f t="shared" si="12"/>
        <v>40.3200000000069</v>
      </c>
      <c r="AN235">
        <f t="shared" si="13"/>
        <v>147783.84000000003</v>
      </c>
      <c r="AO235">
        <f t="shared" si="14"/>
        <v>147824.16000000003</v>
      </c>
      <c r="AP235">
        <v>74.040000000000006</v>
      </c>
      <c r="AQ235">
        <f t="shared" si="15"/>
        <v>9.8172625117637028E-3</v>
      </c>
      <c r="AR235">
        <f>-(MAX($AO$2:AO235)-AO235)/MAX($AO$2:AO235)</f>
        <v>-1.4373131748907005E-2</v>
      </c>
      <c r="AS235">
        <f>MIN($AR$3:AR235)</f>
        <v>-0.16590451234802714</v>
      </c>
    </row>
    <row r="236" spans="1:45" x14ac:dyDescent="0.2">
      <c r="A236" s="1">
        <v>41506</v>
      </c>
      <c r="B236">
        <v>1812</v>
      </c>
      <c r="C236">
        <v>0</v>
      </c>
      <c r="D236">
        <v>131965.4</v>
      </c>
      <c r="E236">
        <v>0</v>
      </c>
      <c r="F236">
        <v>131965.4</v>
      </c>
      <c r="G236">
        <v>72.8</v>
      </c>
      <c r="H236">
        <v>-1</v>
      </c>
      <c r="I236">
        <v>-1.6741240071300002E-2</v>
      </c>
      <c r="J236">
        <f>-(MAX($F$2:F236)-F236)/MAX($F$2:F236)</f>
        <v>-3.0872170543068293E-2</v>
      </c>
      <c r="K236">
        <f>MIN($J$3:J236)</f>
        <v>-0.11765617539369329</v>
      </c>
      <c r="M236" s="1">
        <v>41506</v>
      </c>
      <c r="N236">
        <v>0</v>
      </c>
      <c r="O236">
        <v>1731</v>
      </c>
      <c r="P236">
        <v>48.320000000021501</v>
      </c>
      <c r="Q236">
        <v>126016.799999999</v>
      </c>
      <c r="R236">
        <v>126065.12</v>
      </c>
      <c r="S236">
        <v>72.8</v>
      </c>
      <c r="T236">
        <v>0</v>
      </c>
      <c r="U236">
        <v>-1.67413921178E-2</v>
      </c>
      <c r="V236">
        <f>-(MAX($R$2:R236)-R236)/MAX($R$2:R236)</f>
        <v>-3.0872446899256022E-2</v>
      </c>
      <c r="W236">
        <f>MIN($V$3:V236)</f>
        <v>-0.13438297990553322</v>
      </c>
      <c r="Y236" s="1">
        <v>41506</v>
      </c>
      <c r="Z236">
        <v>0</v>
      </c>
      <c r="AA236">
        <v>1996</v>
      </c>
      <c r="AB236">
        <v>40.3200000000069</v>
      </c>
      <c r="AC236">
        <v>145308.799999999</v>
      </c>
      <c r="AD236">
        <v>145349.12</v>
      </c>
      <c r="AE236">
        <v>72.8</v>
      </c>
      <c r="AF236">
        <v>0</v>
      </c>
      <c r="AG236">
        <v>-1.6743135898799999E-2</v>
      </c>
      <c r="AH236">
        <f>-(MAX($AD$2:AD236)-AD236)/MAX($AD$2:AD236)</f>
        <v>-3.0875616349504049E-2</v>
      </c>
      <c r="AI236">
        <f>MIN($AH$3:AH236)</f>
        <v>-0.16590451234802794</v>
      </c>
      <c r="AK236" s="1">
        <v>41506</v>
      </c>
      <c r="AL236">
        <f>1996</f>
        <v>1996</v>
      </c>
      <c r="AM236">
        <f t="shared" si="12"/>
        <v>40.3200000000069</v>
      </c>
      <c r="AN236">
        <f t="shared" si="13"/>
        <v>145308.79999999999</v>
      </c>
      <c r="AO236">
        <f t="shared" si="14"/>
        <v>145349.12</v>
      </c>
      <c r="AP236">
        <v>72.8</v>
      </c>
      <c r="AQ236">
        <f t="shared" si="15"/>
        <v>-1.6743135898759965E-2</v>
      </c>
      <c r="AR236">
        <f>-(MAX($AO$2:AO236)-AO236)/MAX($AO$2:AO236)</f>
        <v>-3.0875616349504236E-2</v>
      </c>
      <c r="AS236">
        <f>MIN($AR$3:AR236)</f>
        <v>-0.16590451234802714</v>
      </c>
    </row>
    <row r="237" spans="1:45" x14ac:dyDescent="0.2">
      <c r="A237" s="1">
        <v>41507</v>
      </c>
      <c r="B237">
        <v>0</v>
      </c>
      <c r="C237">
        <v>0</v>
      </c>
      <c r="D237">
        <v>131965.4</v>
      </c>
      <c r="E237">
        <v>0</v>
      </c>
      <c r="F237">
        <v>131965.4</v>
      </c>
      <c r="G237">
        <v>72</v>
      </c>
      <c r="H237">
        <v>0</v>
      </c>
      <c r="I237">
        <v>0</v>
      </c>
      <c r="J237">
        <f>-(MAX($F$2:F237)-F237)/MAX($F$2:F237)</f>
        <v>-3.0872170543068293E-2</v>
      </c>
      <c r="K237">
        <f>MIN($J$3:J237)</f>
        <v>-0.11765617539369329</v>
      </c>
      <c r="M237" s="1">
        <v>41507</v>
      </c>
      <c r="N237">
        <v>0</v>
      </c>
      <c r="O237">
        <v>1731</v>
      </c>
      <c r="P237">
        <v>48.320000000021501</v>
      </c>
      <c r="Q237">
        <v>124632</v>
      </c>
      <c r="R237">
        <v>124680.32000000001</v>
      </c>
      <c r="S237">
        <v>72</v>
      </c>
      <c r="T237">
        <v>0</v>
      </c>
      <c r="U237">
        <v>-1.0984798967400001E-2</v>
      </c>
      <c r="V237">
        <f>-(MAX($R$2:R237)-R237)/MAX($R$2:R237)</f>
        <v>-4.1518118243826979E-2</v>
      </c>
      <c r="W237">
        <f>MIN($V$3:V237)</f>
        <v>-0.13438297990553322</v>
      </c>
      <c r="Y237" s="1">
        <v>41507</v>
      </c>
      <c r="Z237">
        <v>0</v>
      </c>
      <c r="AA237">
        <v>1996</v>
      </c>
      <c r="AB237">
        <v>40.3200000000069</v>
      </c>
      <c r="AC237">
        <v>143712</v>
      </c>
      <c r="AD237">
        <v>143752.32000000001</v>
      </c>
      <c r="AE237">
        <v>72</v>
      </c>
      <c r="AF237">
        <v>0</v>
      </c>
      <c r="AG237">
        <v>-1.0985962625700001E-2</v>
      </c>
      <c r="AH237">
        <f>-(MAX($AD$2:AD237)-AD237)/MAX($AD$2:AD237)</f>
        <v>-4.1522380607953643E-2</v>
      </c>
      <c r="AI237">
        <f>MIN($AH$3:AH237)</f>
        <v>-0.16590451234802794</v>
      </c>
      <c r="AK237" s="1">
        <v>41507</v>
      </c>
      <c r="AL237">
        <f>1996</f>
        <v>1996</v>
      </c>
      <c r="AM237">
        <f t="shared" si="12"/>
        <v>40.3200000000069</v>
      </c>
      <c r="AN237">
        <f t="shared" si="13"/>
        <v>143712</v>
      </c>
      <c r="AO237">
        <f t="shared" si="14"/>
        <v>143752.32000000001</v>
      </c>
      <c r="AP237">
        <v>72</v>
      </c>
      <c r="AQ237">
        <f t="shared" si="15"/>
        <v>-1.0985962625711035E-2</v>
      </c>
      <c r="AR237">
        <f>-(MAX($AO$2:AO237)-AO237)/MAX($AO$2:AO237)</f>
        <v>-4.1522380607953824E-2</v>
      </c>
      <c r="AS237">
        <f>MIN($AR$3:AR237)</f>
        <v>-0.16590451234802714</v>
      </c>
    </row>
    <row r="238" spans="1:45" x14ac:dyDescent="0.2">
      <c r="A238" s="1">
        <v>41508</v>
      </c>
      <c r="B238">
        <v>0</v>
      </c>
      <c r="C238">
        <v>0</v>
      </c>
      <c r="D238">
        <v>131965.4</v>
      </c>
      <c r="E238">
        <v>0</v>
      </c>
      <c r="F238">
        <v>131965.4</v>
      </c>
      <c r="G238">
        <v>72</v>
      </c>
      <c r="H238">
        <v>0</v>
      </c>
      <c r="I238">
        <v>0</v>
      </c>
      <c r="J238">
        <f>-(MAX($F$2:F238)-F238)/MAX($F$2:F238)</f>
        <v>-3.0872170543068293E-2</v>
      </c>
      <c r="K238">
        <f>MIN($J$3:J238)</f>
        <v>-0.11765617539369329</v>
      </c>
      <c r="M238" s="1">
        <v>41508</v>
      </c>
      <c r="N238">
        <v>0</v>
      </c>
      <c r="O238">
        <v>1731</v>
      </c>
      <c r="P238">
        <v>48.320000000021501</v>
      </c>
      <c r="Q238">
        <v>124632</v>
      </c>
      <c r="R238">
        <v>124680.32000000001</v>
      </c>
      <c r="S238">
        <v>72</v>
      </c>
      <c r="T238">
        <v>0</v>
      </c>
      <c r="U238">
        <v>0</v>
      </c>
      <c r="V238">
        <f>-(MAX($R$2:R238)-R238)/MAX($R$2:R238)</f>
        <v>-4.1518118243826979E-2</v>
      </c>
      <c r="W238">
        <f>MIN($V$3:V238)</f>
        <v>-0.13438297990553322</v>
      </c>
      <c r="Y238" s="1">
        <v>41508</v>
      </c>
      <c r="Z238">
        <v>0</v>
      </c>
      <c r="AA238">
        <v>1996</v>
      </c>
      <c r="AB238">
        <v>40.3200000000069</v>
      </c>
      <c r="AC238">
        <v>143712</v>
      </c>
      <c r="AD238">
        <v>143752.32000000001</v>
      </c>
      <c r="AE238">
        <v>72</v>
      </c>
      <c r="AF238">
        <v>0</v>
      </c>
      <c r="AG238">
        <v>0</v>
      </c>
      <c r="AH238">
        <f>-(MAX($AD$2:AD238)-AD238)/MAX($AD$2:AD238)</f>
        <v>-4.1522380607953643E-2</v>
      </c>
      <c r="AI238">
        <f>MIN($AH$3:AH238)</f>
        <v>-0.16590451234802794</v>
      </c>
      <c r="AK238" s="1">
        <v>41508</v>
      </c>
      <c r="AL238">
        <f>1996</f>
        <v>1996</v>
      </c>
      <c r="AM238">
        <f t="shared" si="12"/>
        <v>40.3200000000069</v>
      </c>
      <c r="AN238">
        <f t="shared" si="13"/>
        <v>143712</v>
      </c>
      <c r="AO238">
        <f t="shared" si="14"/>
        <v>143752.32000000001</v>
      </c>
      <c r="AP238">
        <v>72</v>
      </c>
      <c r="AQ238">
        <f t="shared" si="15"/>
        <v>0</v>
      </c>
      <c r="AR238">
        <f>-(MAX($AO$2:AO238)-AO238)/MAX($AO$2:AO238)</f>
        <v>-4.1522380607953824E-2</v>
      </c>
      <c r="AS238">
        <f>MIN($AR$3:AR238)</f>
        <v>-0.16590451234802714</v>
      </c>
    </row>
    <row r="239" spans="1:45" x14ac:dyDescent="0.2">
      <c r="A239" s="1">
        <v>41509</v>
      </c>
      <c r="B239">
        <v>0</v>
      </c>
      <c r="C239">
        <v>0</v>
      </c>
      <c r="D239">
        <v>131965.4</v>
      </c>
      <c r="E239">
        <v>0</v>
      </c>
      <c r="F239">
        <v>131965.4</v>
      </c>
      <c r="G239">
        <v>71.16</v>
      </c>
      <c r="H239">
        <v>0</v>
      </c>
      <c r="I239">
        <v>0</v>
      </c>
      <c r="J239">
        <f>-(MAX($F$2:F239)-F239)/MAX($F$2:F239)</f>
        <v>-3.0872170543068293E-2</v>
      </c>
      <c r="K239">
        <f>MIN($J$3:J239)</f>
        <v>-0.11765617539369329</v>
      </c>
      <c r="M239" s="1">
        <v>41509</v>
      </c>
      <c r="N239">
        <v>0</v>
      </c>
      <c r="O239">
        <v>1731</v>
      </c>
      <c r="P239">
        <v>48.320000000021501</v>
      </c>
      <c r="Q239">
        <v>123177.959999999</v>
      </c>
      <c r="R239">
        <v>123226.28</v>
      </c>
      <c r="S239">
        <v>71.16</v>
      </c>
      <c r="T239">
        <v>0</v>
      </c>
      <c r="U239">
        <v>-1.16621452367E-2</v>
      </c>
      <c r="V239">
        <f>-(MAX($R$2:R239)-R239)/MAX($R$2:R239)</f>
        <v>-5.269607315562664E-2</v>
      </c>
      <c r="W239">
        <f>MIN($V$3:V239)</f>
        <v>-0.13438297990553322</v>
      </c>
      <c r="Y239" s="1">
        <v>41509</v>
      </c>
      <c r="Z239">
        <v>0</v>
      </c>
      <c r="AA239">
        <v>1996</v>
      </c>
      <c r="AB239">
        <v>40.3200000000069</v>
      </c>
      <c r="AC239">
        <v>142035.359999999</v>
      </c>
      <c r="AD239">
        <v>142075.679999999</v>
      </c>
      <c r="AE239">
        <v>71.16</v>
      </c>
      <c r="AF239">
        <v>0</v>
      </c>
      <c r="AG239">
        <v>-1.1663394371699999E-2</v>
      </c>
      <c r="AH239">
        <f>-(MAX($AD$2:AD239)-AD239)/MAX($AD$2:AD239)</f>
        <v>-5.2701483079332485E-2</v>
      </c>
      <c r="AI239">
        <f>MIN($AH$3:AH239)</f>
        <v>-0.16590451234802794</v>
      </c>
      <c r="AK239" s="1">
        <v>41509</v>
      </c>
      <c r="AL239">
        <f>1996</f>
        <v>1996</v>
      </c>
      <c r="AM239">
        <f t="shared" si="12"/>
        <v>40.3200000000069</v>
      </c>
      <c r="AN239">
        <f t="shared" si="13"/>
        <v>142035.35999999999</v>
      </c>
      <c r="AO239">
        <f t="shared" si="14"/>
        <v>142075.68</v>
      </c>
      <c r="AP239">
        <v>71.16</v>
      </c>
      <c r="AQ239">
        <f t="shared" si="15"/>
        <v>-1.1663394371652673E-2</v>
      </c>
      <c r="AR239">
        <f>-(MAX($AO$2:AO239)-AO239)/MAX($AO$2:AO239)</f>
        <v>-5.2701483079326067E-2</v>
      </c>
      <c r="AS239">
        <f>MIN($AR$3:AR239)</f>
        <v>-0.16590451234802714</v>
      </c>
    </row>
    <row r="240" spans="1:45" x14ac:dyDescent="0.2">
      <c r="A240" s="1">
        <v>41512</v>
      </c>
      <c r="B240">
        <v>0</v>
      </c>
      <c r="C240">
        <v>0</v>
      </c>
      <c r="D240">
        <v>131965.4</v>
      </c>
      <c r="E240">
        <v>0</v>
      </c>
      <c r="F240">
        <v>131965.4</v>
      </c>
      <c r="G240">
        <v>71.36</v>
      </c>
      <c r="H240">
        <v>-1</v>
      </c>
      <c r="I240">
        <v>0</v>
      </c>
      <c r="J240">
        <f>-(MAX($F$2:F240)-F240)/MAX($F$2:F240)</f>
        <v>-3.0872170543068293E-2</v>
      </c>
      <c r="K240">
        <f>MIN($J$3:J240)</f>
        <v>-0.11765617539369329</v>
      </c>
      <c r="M240" s="1">
        <v>41512</v>
      </c>
      <c r="N240">
        <v>0</v>
      </c>
      <c r="O240">
        <v>1731</v>
      </c>
      <c r="P240">
        <v>48.320000000021501</v>
      </c>
      <c r="Q240">
        <v>123524.16</v>
      </c>
      <c r="R240">
        <v>123572.48</v>
      </c>
      <c r="S240">
        <v>71.36</v>
      </c>
      <c r="T240">
        <v>0</v>
      </c>
      <c r="U240">
        <v>2.8094656432100002E-3</v>
      </c>
      <c r="V240">
        <f>-(MAX($R$2:R240)-R240)/MAX($R$2:R240)</f>
        <v>-5.0034655319483902E-2</v>
      </c>
      <c r="W240">
        <f>MIN($V$3:V240)</f>
        <v>-0.13438297990553322</v>
      </c>
      <c r="Y240" s="1">
        <v>41512</v>
      </c>
      <c r="Z240">
        <v>0</v>
      </c>
      <c r="AA240">
        <v>1996</v>
      </c>
      <c r="AB240">
        <v>40.3200000000069</v>
      </c>
      <c r="AC240">
        <v>142434.56</v>
      </c>
      <c r="AD240">
        <v>142474.88</v>
      </c>
      <c r="AE240">
        <v>71.36</v>
      </c>
      <c r="AF240">
        <v>0</v>
      </c>
      <c r="AG240">
        <v>2.8097701168800001E-3</v>
      </c>
      <c r="AH240">
        <f>-(MAX($AD$2:AD240)-AD240)/MAX($AD$2:AD240)</f>
        <v>-5.003979201471339E-2</v>
      </c>
      <c r="AI240">
        <f>MIN($AH$3:AH240)</f>
        <v>-0.16590451234802794</v>
      </c>
      <c r="AK240" s="1">
        <v>41512</v>
      </c>
      <c r="AL240">
        <f>1996</f>
        <v>1996</v>
      </c>
      <c r="AM240">
        <f t="shared" si="12"/>
        <v>40.3200000000069</v>
      </c>
      <c r="AN240">
        <f t="shared" si="13"/>
        <v>142434.56</v>
      </c>
      <c r="AO240">
        <f t="shared" si="14"/>
        <v>142474.88</v>
      </c>
      <c r="AP240">
        <v>71.36</v>
      </c>
      <c r="AQ240">
        <f t="shared" si="15"/>
        <v>2.8097701168842667E-3</v>
      </c>
      <c r="AR240">
        <f>-(MAX($AO$2:AO240)-AO240)/MAX($AO$2:AO240)</f>
        <v>-5.0039792014713577E-2</v>
      </c>
      <c r="AS240">
        <f>MIN($AR$3:AR240)</f>
        <v>-0.16590451234802714</v>
      </c>
    </row>
    <row r="241" spans="1:45" x14ac:dyDescent="0.2">
      <c r="A241" s="1">
        <v>41513</v>
      </c>
      <c r="B241">
        <v>0</v>
      </c>
      <c r="C241">
        <v>0</v>
      </c>
      <c r="D241">
        <v>131965.4</v>
      </c>
      <c r="E241">
        <v>0</v>
      </c>
      <c r="F241">
        <v>131965.4</v>
      </c>
      <c r="G241">
        <v>72.400000000000006</v>
      </c>
      <c r="H241">
        <v>-1</v>
      </c>
      <c r="I241">
        <v>0</v>
      </c>
      <c r="J241">
        <f>-(MAX($F$2:F241)-F241)/MAX($F$2:F241)</f>
        <v>-3.0872170543068293E-2</v>
      </c>
      <c r="K241">
        <f>MIN($J$3:J241)</f>
        <v>-0.11765617539369329</v>
      </c>
      <c r="M241" s="1">
        <v>41513</v>
      </c>
      <c r="N241">
        <v>0</v>
      </c>
      <c r="O241">
        <v>1731</v>
      </c>
      <c r="P241">
        <v>48.320000000021501</v>
      </c>
      <c r="Q241">
        <v>125324.4</v>
      </c>
      <c r="R241">
        <v>125372.72</v>
      </c>
      <c r="S241">
        <v>72.400000000000006</v>
      </c>
      <c r="T241">
        <v>0</v>
      </c>
      <c r="U241">
        <v>1.4568292228200001E-2</v>
      </c>
      <c r="V241">
        <f>-(MAX($R$2:R241)-R241)/MAX($R$2:R241)</f>
        <v>-3.6195282571541497E-2</v>
      </c>
      <c r="W241">
        <f>MIN($V$3:V241)</f>
        <v>-0.13438297990553322</v>
      </c>
      <c r="Y241" s="1">
        <v>41513</v>
      </c>
      <c r="Z241">
        <v>0</v>
      </c>
      <c r="AA241">
        <v>1996</v>
      </c>
      <c r="AB241">
        <v>40.3200000000069</v>
      </c>
      <c r="AC241">
        <v>144510.39999999999</v>
      </c>
      <c r="AD241">
        <v>144550.72</v>
      </c>
      <c r="AE241">
        <v>72.400000000000006</v>
      </c>
      <c r="AF241">
        <v>0</v>
      </c>
      <c r="AG241">
        <v>1.45698666319E-2</v>
      </c>
      <c r="AH241">
        <f>-(MAX($AD$2:AD241)-AD241)/MAX($AD$2:AD241)</f>
        <v>-3.6198998478728844E-2</v>
      </c>
      <c r="AI241">
        <f>MIN($AH$3:AH241)</f>
        <v>-0.16590451234802794</v>
      </c>
      <c r="AK241" s="1">
        <v>41513</v>
      </c>
      <c r="AL241">
        <f>1996</f>
        <v>1996</v>
      </c>
      <c r="AM241">
        <f t="shared" si="12"/>
        <v>40.3200000000069</v>
      </c>
      <c r="AN241">
        <f t="shared" si="13"/>
        <v>144510.40000000002</v>
      </c>
      <c r="AO241">
        <f t="shared" si="14"/>
        <v>144550.72000000003</v>
      </c>
      <c r="AP241">
        <v>72.400000000000006</v>
      </c>
      <c r="AQ241">
        <f t="shared" si="15"/>
        <v>1.4569866631928559E-2</v>
      </c>
      <c r="AR241">
        <f>-(MAX($AO$2:AO241)-AO241)/MAX($AO$2:AO241)</f>
        <v>-3.6198998478728837E-2</v>
      </c>
      <c r="AS241">
        <f>MIN($AR$3:AR241)</f>
        <v>-0.16590451234802714</v>
      </c>
    </row>
    <row r="242" spans="1:45" x14ac:dyDescent="0.2">
      <c r="A242" s="1">
        <v>41514</v>
      </c>
      <c r="B242">
        <v>0</v>
      </c>
      <c r="C242">
        <v>0</v>
      </c>
      <c r="D242">
        <v>131965.4</v>
      </c>
      <c r="E242">
        <v>0</v>
      </c>
      <c r="F242">
        <v>131965.4</v>
      </c>
      <c r="G242">
        <v>71.239999999999995</v>
      </c>
      <c r="H242">
        <v>0</v>
      </c>
      <c r="I242">
        <v>0</v>
      </c>
      <c r="J242">
        <f>-(MAX($F$2:F242)-F242)/MAX($F$2:F242)</f>
        <v>-3.0872170543068293E-2</v>
      </c>
      <c r="K242">
        <f>MIN($J$3:J242)</f>
        <v>-0.11765617539369329</v>
      </c>
      <c r="M242" s="1">
        <v>41514</v>
      </c>
      <c r="N242">
        <v>0</v>
      </c>
      <c r="O242">
        <v>1731</v>
      </c>
      <c r="P242">
        <v>48.320000000021501</v>
      </c>
      <c r="Q242">
        <v>123316.439999999</v>
      </c>
      <c r="R242">
        <v>123364.76</v>
      </c>
      <c r="S242">
        <v>71.239999999999995</v>
      </c>
      <c r="T242">
        <v>0</v>
      </c>
      <c r="U242">
        <v>-1.6015924357399999E-2</v>
      </c>
      <c r="V242">
        <f>-(MAX($R$2:R242)-R242)/MAX($R$2:R242)</f>
        <v>-5.1631506021169567E-2</v>
      </c>
      <c r="W242">
        <f>MIN($V$3:V242)</f>
        <v>-0.13438297990553322</v>
      </c>
      <c r="Y242" s="1">
        <v>41514</v>
      </c>
      <c r="Z242">
        <v>0</v>
      </c>
      <c r="AA242">
        <v>1996</v>
      </c>
      <c r="AB242">
        <v>40.3200000000069</v>
      </c>
      <c r="AC242">
        <v>142195.03999999899</v>
      </c>
      <c r="AD242">
        <v>142235.359999999</v>
      </c>
      <c r="AE242">
        <v>71.239999999999995</v>
      </c>
      <c r="AF242">
        <v>0</v>
      </c>
      <c r="AG242">
        <v>-1.6017630351500001E-2</v>
      </c>
      <c r="AH242">
        <f>-(MAX($AD$2:AD242)-AD242)/MAX($AD$2:AD242)</f>
        <v>-5.1636806653487563E-2</v>
      </c>
      <c r="AI242">
        <f>MIN($AH$3:AH242)</f>
        <v>-0.16590451234802794</v>
      </c>
      <c r="AK242" s="1">
        <v>41514</v>
      </c>
      <c r="AL242">
        <f>1996</f>
        <v>1996</v>
      </c>
      <c r="AM242">
        <f t="shared" si="12"/>
        <v>40.3200000000069</v>
      </c>
      <c r="AN242">
        <f t="shared" si="13"/>
        <v>142195.03999999998</v>
      </c>
      <c r="AO242">
        <f t="shared" si="14"/>
        <v>142235.35999999999</v>
      </c>
      <c r="AP242">
        <v>71.239999999999995</v>
      </c>
      <c r="AQ242">
        <f t="shared" si="15"/>
        <v>-1.6017630351478317E-2</v>
      </c>
      <c r="AR242">
        <f>-(MAX($AO$2:AO242)-AO242)/MAX($AO$2:AO242)</f>
        <v>-5.1636806653481152E-2</v>
      </c>
      <c r="AS242">
        <f>MIN($AR$3:AR242)</f>
        <v>-0.16590451234802714</v>
      </c>
    </row>
    <row r="243" spans="1:45" x14ac:dyDescent="0.2">
      <c r="A243" s="1">
        <v>41515</v>
      </c>
      <c r="B243">
        <v>0</v>
      </c>
      <c r="C243">
        <v>0</v>
      </c>
      <c r="D243">
        <v>131965.4</v>
      </c>
      <c r="E243">
        <v>0</v>
      </c>
      <c r="F243">
        <v>131965.4</v>
      </c>
      <c r="G243">
        <v>72.36</v>
      </c>
      <c r="H243">
        <v>-1</v>
      </c>
      <c r="I243">
        <v>0</v>
      </c>
      <c r="J243">
        <f>-(MAX($F$2:F243)-F243)/MAX($F$2:F243)</f>
        <v>-3.0872170543068293E-2</v>
      </c>
      <c r="K243">
        <f>MIN($J$3:J243)</f>
        <v>-0.11765617539369329</v>
      </c>
      <c r="M243" s="1">
        <v>41515</v>
      </c>
      <c r="N243">
        <v>1731</v>
      </c>
      <c r="O243">
        <v>0</v>
      </c>
      <c r="P243">
        <v>125303.48</v>
      </c>
      <c r="Q243">
        <v>0</v>
      </c>
      <c r="R243">
        <v>125303.48</v>
      </c>
      <c r="S243">
        <v>72.36</v>
      </c>
      <c r="T243">
        <v>-1</v>
      </c>
      <c r="U243">
        <v>1.5715346911099999E-2</v>
      </c>
      <c r="V243">
        <f>-(MAX($R$2:R243)-R243)/MAX($R$2:R243)</f>
        <v>-3.6727566138770089E-2</v>
      </c>
      <c r="W243">
        <f>MIN($V$3:V243)</f>
        <v>-0.13438297990553322</v>
      </c>
      <c r="Y243" s="1">
        <v>41515</v>
      </c>
      <c r="Z243">
        <v>0</v>
      </c>
      <c r="AA243">
        <v>1996</v>
      </c>
      <c r="AB243">
        <v>40.3200000000069</v>
      </c>
      <c r="AC243">
        <v>144430.56</v>
      </c>
      <c r="AD243">
        <v>144470.88</v>
      </c>
      <c r="AE243">
        <v>72.36</v>
      </c>
      <c r="AF243">
        <v>0</v>
      </c>
      <c r="AG243">
        <v>1.5717048137700002E-2</v>
      </c>
      <c r="AH243">
        <f>-(MAX($AD$2:AD243)-AD243)/MAX($AD$2:AD243)</f>
        <v>-3.6731336691651302E-2</v>
      </c>
      <c r="AI243">
        <f>MIN($AH$3:AH243)</f>
        <v>-0.16590451234802794</v>
      </c>
      <c r="AK243" s="1">
        <v>41515</v>
      </c>
      <c r="AL243">
        <f>1996</f>
        <v>1996</v>
      </c>
      <c r="AM243">
        <f t="shared" si="12"/>
        <v>40.3200000000069</v>
      </c>
      <c r="AN243">
        <f t="shared" si="13"/>
        <v>144430.56</v>
      </c>
      <c r="AO243">
        <f t="shared" si="14"/>
        <v>144470.88</v>
      </c>
      <c r="AP243">
        <v>72.36</v>
      </c>
      <c r="AQ243">
        <f t="shared" si="15"/>
        <v>1.5717048137678415E-2</v>
      </c>
      <c r="AR243">
        <f>-(MAX($AO$2:AO243)-AO243)/MAX($AO$2:AO243)</f>
        <v>-3.6731336691651489E-2</v>
      </c>
      <c r="AS243">
        <f>MIN($AR$3:AR243)</f>
        <v>-0.16590451234802714</v>
      </c>
    </row>
    <row r="244" spans="1:45" x14ac:dyDescent="0.2">
      <c r="A244" s="1">
        <v>41516</v>
      </c>
      <c r="B244">
        <v>1814</v>
      </c>
      <c r="C244">
        <v>1814</v>
      </c>
      <c r="D244">
        <v>51.3200000000651</v>
      </c>
      <c r="E244">
        <v>131914.079999999</v>
      </c>
      <c r="F244">
        <v>131965.4</v>
      </c>
      <c r="G244">
        <v>72.72</v>
      </c>
      <c r="H244">
        <v>1</v>
      </c>
      <c r="I244">
        <v>0</v>
      </c>
      <c r="J244">
        <f>-(MAX($F$2:F244)-F244)/MAX($F$2:F244)</f>
        <v>-3.0872170543068293E-2</v>
      </c>
      <c r="K244">
        <f>MIN($J$3:J244)</f>
        <v>-0.11765617539369329</v>
      </c>
      <c r="M244" s="1">
        <v>41516</v>
      </c>
      <c r="N244">
        <v>0</v>
      </c>
      <c r="O244">
        <v>0</v>
      </c>
      <c r="P244">
        <v>125303.48</v>
      </c>
      <c r="Q244">
        <v>0</v>
      </c>
      <c r="R244">
        <v>125303.48</v>
      </c>
      <c r="S244">
        <v>72.72</v>
      </c>
      <c r="T244">
        <v>0</v>
      </c>
      <c r="U244">
        <v>0</v>
      </c>
      <c r="V244">
        <f>-(MAX($R$2:R244)-R244)/MAX($R$2:R244)</f>
        <v>-3.6727566138770089E-2</v>
      </c>
      <c r="W244">
        <f>MIN($V$3:V244)</f>
        <v>-0.13438297990553322</v>
      </c>
      <c r="Y244" s="1">
        <v>41516</v>
      </c>
      <c r="Z244">
        <v>0</v>
      </c>
      <c r="AA244">
        <v>1996</v>
      </c>
      <c r="AB244">
        <v>40.3200000000069</v>
      </c>
      <c r="AC244">
        <v>145149.12</v>
      </c>
      <c r="AD244">
        <v>145189.44</v>
      </c>
      <c r="AE244">
        <v>72.72</v>
      </c>
      <c r="AF244">
        <v>0</v>
      </c>
      <c r="AG244">
        <v>4.9737358836600002E-3</v>
      </c>
      <c r="AH244">
        <f>-(MAX($AD$2:AD244)-AD244)/MAX($AD$2:AD244)</f>
        <v>-3.1940292775348968E-2</v>
      </c>
      <c r="AI244">
        <f>MIN($AH$3:AH244)</f>
        <v>-0.16590451234802794</v>
      </c>
      <c r="AK244" s="1">
        <v>41516</v>
      </c>
      <c r="AL244">
        <f>1996</f>
        <v>1996</v>
      </c>
      <c r="AM244">
        <f t="shared" si="12"/>
        <v>40.3200000000069</v>
      </c>
      <c r="AN244">
        <f t="shared" si="13"/>
        <v>145149.12</v>
      </c>
      <c r="AO244">
        <f t="shared" si="14"/>
        <v>145189.44</v>
      </c>
      <c r="AP244">
        <v>72.72</v>
      </c>
      <c r="AQ244">
        <f t="shared" si="15"/>
        <v>4.9737358836604139E-3</v>
      </c>
      <c r="AR244">
        <f>-(MAX($AO$2:AO244)-AO244)/MAX($AO$2:AO244)</f>
        <v>-3.1940292775349155E-2</v>
      </c>
      <c r="AS244">
        <f>MIN($AR$3:AR244)</f>
        <v>-0.16590451234802714</v>
      </c>
    </row>
    <row r="245" spans="1:45" x14ac:dyDescent="0.2">
      <c r="A245" s="1">
        <v>41520</v>
      </c>
      <c r="B245">
        <v>1814</v>
      </c>
      <c r="C245">
        <v>0</v>
      </c>
      <c r="D245">
        <v>137842.76</v>
      </c>
      <c r="E245">
        <v>0</v>
      </c>
      <c r="F245">
        <v>137842.76</v>
      </c>
      <c r="G245">
        <v>75.959999999999994</v>
      </c>
      <c r="H245">
        <v>-1</v>
      </c>
      <c r="I245">
        <v>4.45371286716E-2</v>
      </c>
      <c r="J245">
        <f>-(MAX($F$2:F245)-F245)/MAX($F$2:F245)</f>
        <v>0</v>
      </c>
      <c r="K245">
        <f>MIN($J$3:J245)</f>
        <v>-0.11765617539369329</v>
      </c>
      <c r="M245" s="1">
        <v>41520</v>
      </c>
      <c r="N245">
        <v>0</v>
      </c>
      <c r="O245">
        <v>0</v>
      </c>
      <c r="P245">
        <v>125303.48</v>
      </c>
      <c r="Q245">
        <v>0</v>
      </c>
      <c r="R245">
        <v>125303.48</v>
      </c>
      <c r="S245">
        <v>75.959999999999994</v>
      </c>
      <c r="T245">
        <v>0</v>
      </c>
      <c r="U245">
        <v>0</v>
      </c>
      <c r="V245">
        <f>-(MAX($R$2:R245)-R245)/MAX($R$2:R245)</f>
        <v>-3.6727566138770089E-2</v>
      </c>
      <c r="W245">
        <f>MIN($V$3:V245)</f>
        <v>-0.13438297990553322</v>
      </c>
      <c r="Y245" s="1">
        <v>41520</v>
      </c>
      <c r="Z245">
        <v>0</v>
      </c>
      <c r="AA245">
        <v>1996</v>
      </c>
      <c r="AB245">
        <v>40.3200000000069</v>
      </c>
      <c r="AC245">
        <v>151616.15999999901</v>
      </c>
      <c r="AD245">
        <v>151656.47999999899</v>
      </c>
      <c r="AE245">
        <v>75.959999999999994</v>
      </c>
      <c r="AF245">
        <v>0</v>
      </c>
      <c r="AG245">
        <v>4.4542082399400003E-2</v>
      </c>
      <c r="AH245">
        <f>-(MAX($AD$2:AD245)-AD245)/MAX($AD$2:AD245)</f>
        <v>0</v>
      </c>
      <c r="AI245">
        <f>MIN($AH$3:AH245)</f>
        <v>-0.16590451234802794</v>
      </c>
      <c r="AK245" s="1">
        <v>41520</v>
      </c>
      <c r="AL245">
        <f>1996</f>
        <v>1996</v>
      </c>
      <c r="AM245">
        <f t="shared" si="12"/>
        <v>40.3200000000069</v>
      </c>
      <c r="AN245">
        <f t="shared" si="13"/>
        <v>151616.15999999997</v>
      </c>
      <c r="AO245">
        <f t="shared" si="14"/>
        <v>151656.47999999998</v>
      </c>
      <c r="AP245">
        <v>75.959999999999994</v>
      </c>
      <c r="AQ245">
        <f t="shared" si="15"/>
        <v>4.4542082399380969E-2</v>
      </c>
      <c r="AR245">
        <f>-(MAX($AO$2:AO245)-AO245)/MAX($AO$2:AO245)</f>
        <v>0</v>
      </c>
      <c r="AS245">
        <f>MIN($AR$3:AR245)</f>
        <v>-0.16590451234802714</v>
      </c>
    </row>
    <row r="246" spans="1:45" x14ac:dyDescent="0.2">
      <c r="A246" s="1">
        <v>41521</v>
      </c>
      <c r="B246">
        <v>1818</v>
      </c>
      <c r="C246">
        <v>1818</v>
      </c>
      <c r="D246">
        <v>38.360000000073299</v>
      </c>
      <c r="E246">
        <v>137804.399999999</v>
      </c>
      <c r="F246">
        <v>137842.76</v>
      </c>
      <c r="G246">
        <v>75.8</v>
      </c>
      <c r="H246">
        <v>1</v>
      </c>
      <c r="I246">
        <v>0</v>
      </c>
      <c r="J246">
        <f>-(MAX($F$2:F246)-F246)/MAX($F$2:F246)</f>
        <v>0</v>
      </c>
      <c r="K246">
        <f>MIN($J$3:J246)</f>
        <v>-0.11765617539369329</v>
      </c>
      <c r="M246" s="1">
        <v>41521</v>
      </c>
      <c r="N246">
        <v>1653</v>
      </c>
      <c r="O246">
        <v>1653</v>
      </c>
      <c r="P246">
        <v>6.0800000000308501</v>
      </c>
      <c r="Q246">
        <v>125297.399999999</v>
      </c>
      <c r="R246">
        <v>125303.48</v>
      </c>
      <c r="S246">
        <v>75.8</v>
      </c>
      <c r="T246">
        <v>1</v>
      </c>
      <c r="U246">
        <v>0</v>
      </c>
      <c r="V246">
        <f>-(MAX($R$2:R246)-R246)/MAX($R$2:R246)</f>
        <v>-3.6727566138770089E-2</v>
      </c>
      <c r="W246">
        <f>MIN($V$3:V246)</f>
        <v>-0.13438297990553322</v>
      </c>
      <c r="Y246" s="1">
        <v>41521</v>
      </c>
      <c r="Z246">
        <v>0</v>
      </c>
      <c r="AA246">
        <v>1996</v>
      </c>
      <c r="AB246">
        <v>40.3200000000069</v>
      </c>
      <c r="AC246">
        <v>151296.799999999</v>
      </c>
      <c r="AD246">
        <v>151337.12</v>
      </c>
      <c r="AE246">
        <v>75.8</v>
      </c>
      <c r="AF246">
        <v>1</v>
      </c>
      <c r="AG246">
        <v>-2.1058117661699998E-3</v>
      </c>
      <c r="AH246">
        <f>-(MAX($AD$2:AD246)-AD246)/MAX($AD$2:AD246)</f>
        <v>-2.1058117661638897E-3</v>
      </c>
      <c r="AI246">
        <f>MIN($AH$3:AH246)</f>
        <v>-0.16590451234802794</v>
      </c>
      <c r="AK246" s="1">
        <v>41521</v>
      </c>
      <c r="AL246">
        <f>1996</f>
        <v>1996</v>
      </c>
      <c r="AM246">
        <f t="shared" si="12"/>
        <v>40.3200000000069</v>
      </c>
      <c r="AN246">
        <f t="shared" si="13"/>
        <v>151296.79999999999</v>
      </c>
      <c r="AO246">
        <f t="shared" si="14"/>
        <v>151337.12</v>
      </c>
      <c r="AP246">
        <v>75.8</v>
      </c>
      <c r="AQ246">
        <f t="shared" si="15"/>
        <v>-2.105811766170401E-3</v>
      </c>
      <c r="AR246">
        <f>-(MAX($AO$2:AO246)-AO246)/MAX($AO$2:AO246)</f>
        <v>-2.105811766170401E-3</v>
      </c>
      <c r="AS246">
        <f>MIN($AR$3:AR246)</f>
        <v>-0.16590451234802714</v>
      </c>
    </row>
    <row r="247" spans="1:45" x14ac:dyDescent="0.2">
      <c r="A247" s="1">
        <v>41522</v>
      </c>
      <c r="B247">
        <v>0</v>
      </c>
      <c r="C247">
        <v>1818</v>
      </c>
      <c r="D247">
        <v>38.360000000073299</v>
      </c>
      <c r="E247">
        <v>140931.359999999</v>
      </c>
      <c r="F247">
        <v>140969.72</v>
      </c>
      <c r="G247">
        <v>77.52</v>
      </c>
      <c r="H247">
        <v>1</v>
      </c>
      <c r="I247">
        <v>2.2684978159199998E-2</v>
      </c>
      <c r="J247">
        <f>-(MAX($F$2:F247)-F247)/MAX($F$2:F247)</f>
        <v>0</v>
      </c>
      <c r="K247">
        <f>MIN($J$3:J247)</f>
        <v>-0.11765617539369329</v>
      </c>
      <c r="M247" s="1">
        <v>41522</v>
      </c>
      <c r="N247">
        <v>0</v>
      </c>
      <c r="O247">
        <v>1653</v>
      </c>
      <c r="P247">
        <v>6.0800000000308501</v>
      </c>
      <c r="Q247">
        <v>128140.56</v>
      </c>
      <c r="R247">
        <v>128146.64</v>
      </c>
      <c r="S247">
        <v>77.52</v>
      </c>
      <c r="T247">
        <v>1</v>
      </c>
      <c r="U247">
        <v>2.2690191844599999E-2</v>
      </c>
      <c r="V247">
        <f>-(MAX($R$2:R247)-R247)/MAX($R$2:R247)</f>
        <v>-1.4870729815813237E-2</v>
      </c>
      <c r="W247">
        <f>MIN($V$3:V247)</f>
        <v>-0.13438297990553322</v>
      </c>
      <c r="Y247" s="1">
        <v>41522</v>
      </c>
      <c r="Z247">
        <v>0</v>
      </c>
      <c r="AA247">
        <v>1996</v>
      </c>
      <c r="AB247">
        <v>40.3200000000069</v>
      </c>
      <c r="AC247">
        <v>154729.91999999899</v>
      </c>
      <c r="AD247">
        <v>154770.239999999</v>
      </c>
      <c r="AE247">
        <v>77.52</v>
      </c>
      <c r="AF247">
        <v>0</v>
      </c>
      <c r="AG247">
        <v>2.26852473471E-2</v>
      </c>
      <c r="AH247">
        <f>-(MAX($AD$2:AD247)-AD247)/MAX($AD$2:AD247)</f>
        <v>0</v>
      </c>
      <c r="AI247">
        <f>MIN($AH$3:AH247)</f>
        <v>-0.16590451234802794</v>
      </c>
      <c r="AK247" s="1">
        <v>41522</v>
      </c>
      <c r="AL247">
        <f>1996</f>
        <v>1996</v>
      </c>
      <c r="AM247">
        <f t="shared" si="12"/>
        <v>40.3200000000069</v>
      </c>
      <c r="AN247">
        <f t="shared" si="13"/>
        <v>154729.91999999998</v>
      </c>
      <c r="AO247">
        <f t="shared" si="14"/>
        <v>154770.23999999999</v>
      </c>
      <c r="AP247">
        <v>77.52</v>
      </c>
      <c r="AQ247">
        <f t="shared" si="15"/>
        <v>2.2685247347114808E-2</v>
      </c>
      <c r="AR247">
        <f>-(MAX($AO$2:AO247)-AO247)/MAX($AO$2:AO247)</f>
        <v>0</v>
      </c>
      <c r="AS247">
        <f>MIN($AR$3:AR247)</f>
        <v>-0.16590451234802714</v>
      </c>
    </row>
    <row r="248" spans="1:45" x14ac:dyDescent="0.2">
      <c r="A248" s="1">
        <v>41523</v>
      </c>
      <c r="B248">
        <v>0</v>
      </c>
      <c r="C248">
        <v>1818</v>
      </c>
      <c r="D248">
        <v>38.360000000073299</v>
      </c>
      <c r="E248">
        <v>140713.20000000001</v>
      </c>
      <c r="F248">
        <v>140751.56</v>
      </c>
      <c r="G248">
        <v>77.400000000000006</v>
      </c>
      <c r="H248">
        <v>0</v>
      </c>
      <c r="I248">
        <v>-1.5475663851800001E-3</v>
      </c>
      <c r="J248">
        <f>-(MAX($F$2:F248)-F248)/MAX($F$2:F248)</f>
        <v>-1.5475663851783454E-3</v>
      </c>
      <c r="K248">
        <f>MIN($J$3:J248)</f>
        <v>-0.11765617539369329</v>
      </c>
      <c r="M248" s="1">
        <v>41523</v>
      </c>
      <c r="N248">
        <v>0</v>
      </c>
      <c r="O248">
        <v>1653</v>
      </c>
      <c r="P248">
        <v>6.0800000000308501</v>
      </c>
      <c r="Q248">
        <v>127942.2</v>
      </c>
      <c r="R248">
        <v>127948.28</v>
      </c>
      <c r="S248">
        <v>77.400000000000006</v>
      </c>
      <c r="T248">
        <v>0</v>
      </c>
      <c r="U248">
        <v>-1.5479141708299999E-3</v>
      </c>
      <c r="V248">
        <f>-(MAX($R$2:R248)-R248)/MAX($R$2:R248)</f>
        <v>-1.6395625373228834E-2</v>
      </c>
      <c r="W248">
        <f>MIN($V$3:V248)</f>
        <v>-0.13438297990553322</v>
      </c>
      <c r="Y248" s="1">
        <v>41523</v>
      </c>
      <c r="Z248">
        <v>0</v>
      </c>
      <c r="AA248">
        <v>1996</v>
      </c>
      <c r="AB248">
        <v>40.3200000000069</v>
      </c>
      <c r="AC248">
        <v>154490.4</v>
      </c>
      <c r="AD248">
        <v>154530.72</v>
      </c>
      <c r="AE248">
        <v>77.400000000000006</v>
      </c>
      <c r="AF248">
        <v>0</v>
      </c>
      <c r="AG248">
        <v>-1.5475843418E-3</v>
      </c>
      <c r="AH248">
        <f>-(MAX($AD$2:AD248)-AD248)/MAX($AD$2:AD248)</f>
        <v>-1.5475843417894909E-3</v>
      </c>
      <c r="AI248">
        <f>MIN($AH$3:AH248)</f>
        <v>-0.16590451234802794</v>
      </c>
      <c r="AK248" s="1">
        <v>41523</v>
      </c>
      <c r="AL248">
        <f>1996</f>
        <v>1996</v>
      </c>
      <c r="AM248">
        <f t="shared" si="12"/>
        <v>40.3200000000069</v>
      </c>
      <c r="AN248">
        <f t="shared" si="13"/>
        <v>154490.40000000002</v>
      </c>
      <c r="AO248">
        <f t="shared" si="14"/>
        <v>154530.72000000003</v>
      </c>
      <c r="AP248">
        <v>77.400000000000006</v>
      </c>
      <c r="AQ248">
        <f t="shared" si="15"/>
        <v>-1.5475843417956864E-3</v>
      </c>
      <c r="AR248">
        <f>-(MAX($AO$2:AO248)-AO248)/MAX($AO$2:AO248)</f>
        <v>-1.5475843417956864E-3</v>
      </c>
      <c r="AS248">
        <f>MIN($AR$3:AR248)</f>
        <v>-0.16590451234802714</v>
      </c>
    </row>
    <row r="249" spans="1:45" x14ac:dyDescent="0.2">
      <c r="A249" s="1">
        <v>41526</v>
      </c>
      <c r="B249">
        <v>0</v>
      </c>
      <c r="C249">
        <v>1818</v>
      </c>
      <c r="D249">
        <v>38.360000000073299</v>
      </c>
      <c r="E249">
        <v>141949.44</v>
      </c>
      <c r="F249">
        <v>141987.79999999999</v>
      </c>
      <c r="G249">
        <v>78.08</v>
      </c>
      <c r="H249">
        <v>1</v>
      </c>
      <c r="I249">
        <v>8.7831353343399993E-3</v>
      </c>
      <c r="J249">
        <f>-(MAX($F$2:F249)-F249)/MAX($F$2:F249)</f>
        <v>0</v>
      </c>
      <c r="K249">
        <f>MIN($J$3:J249)</f>
        <v>-0.11765617539369329</v>
      </c>
      <c r="M249" s="1">
        <v>41526</v>
      </c>
      <c r="N249">
        <v>0</v>
      </c>
      <c r="O249">
        <v>1653</v>
      </c>
      <c r="P249">
        <v>6.0800000000308501</v>
      </c>
      <c r="Q249">
        <v>129066.239999999</v>
      </c>
      <c r="R249">
        <v>129072.32000000001</v>
      </c>
      <c r="S249">
        <v>78.08</v>
      </c>
      <c r="T249">
        <v>0</v>
      </c>
      <c r="U249">
        <v>8.7851122344099995E-3</v>
      </c>
      <c r="V249">
        <f>-(MAX($R$2:R249)-R249)/MAX($R$2:R249)</f>
        <v>-7.7545505478737462E-3</v>
      </c>
      <c r="W249">
        <f>MIN($V$3:V249)</f>
        <v>-0.13438297990553322</v>
      </c>
      <c r="Y249" s="1">
        <v>41526</v>
      </c>
      <c r="Z249">
        <v>0</v>
      </c>
      <c r="AA249">
        <v>1996</v>
      </c>
      <c r="AB249">
        <v>40.3200000000069</v>
      </c>
      <c r="AC249">
        <v>155847.679999999</v>
      </c>
      <c r="AD249">
        <v>155888</v>
      </c>
      <c r="AE249">
        <v>78.08</v>
      </c>
      <c r="AF249">
        <v>0</v>
      </c>
      <c r="AG249">
        <v>8.7832374041900002E-3</v>
      </c>
      <c r="AH249">
        <f>-(MAX($AD$2:AD249)-AD249)/MAX($AD$2:AD249)</f>
        <v>0</v>
      </c>
      <c r="AI249">
        <f>MIN($AH$3:AH249)</f>
        <v>-0.16590451234802794</v>
      </c>
      <c r="AK249" s="1">
        <v>41526</v>
      </c>
      <c r="AL249">
        <f>1996</f>
        <v>1996</v>
      </c>
      <c r="AM249">
        <f t="shared" si="12"/>
        <v>40.3200000000069</v>
      </c>
      <c r="AN249">
        <f t="shared" si="13"/>
        <v>155847.67999999999</v>
      </c>
      <c r="AO249">
        <f t="shared" si="14"/>
        <v>155888</v>
      </c>
      <c r="AP249">
        <v>78.08</v>
      </c>
      <c r="AQ249">
        <f t="shared" si="15"/>
        <v>8.7832374041871379E-3</v>
      </c>
      <c r="AR249">
        <f>-(MAX($AO$2:AO249)-AO249)/MAX($AO$2:AO249)</f>
        <v>0</v>
      </c>
      <c r="AS249">
        <f>MIN($AR$3:AR249)</f>
        <v>-0.16590451234802714</v>
      </c>
    </row>
    <row r="250" spans="1:45" x14ac:dyDescent="0.2">
      <c r="A250" s="1">
        <v>41527</v>
      </c>
      <c r="B250">
        <v>0</v>
      </c>
      <c r="C250">
        <v>1818</v>
      </c>
      <c r="D250">
        <v>38.360000000073299</v>
      </c>
      <c r="E250">
        <v>145076.399999999</v>
      </c>
      <c r="F250">
        <v>145114.76</v>
      </c>
      <c r="G250">
        <v>79.8</v>
      </c>
      <c r="H250">
        <v>1</v>
      </c>
      <c r="I250">
        <v>2.2022737164700001E-2</v>
      </c>
      <c r="J250">
        <f>-(MAX($F$2:F250)-F250)/MAX($F$2:F250)</f>
        <v>0</v>
      </c>
      <c r="K250">
        <f>MIN($J$3:J250)</f>
        <v>-0.11765617539369329</v>
      </c>
      <c r="M250" s="1">
        <v>41527</v>
      </c>
      <c r="N250">
        <v>0</v>
      </c>
      <c r="O250">
        <v>1653</v>
      </c>
      <c r="P250">
        <v>6.0800000000308501</v>
      </c>
      <c r="Q250">
        <v>131909.399999999</v>
      </c>
      <c r="R250">
        <v>131915.48000000001</v>
      </c>
      <c r="S250">
        <v>79.8</v>
      </c>
      <c r="T250">
        <v>1</v>
      </c>
      <c r="U250">
        <v>2.2027650855000001E-2</v>
      </c>
      <c r="V250">
        <f>-(MAX($R$2:R250)-R250)/MAX($R$2:R250)</f>
        <v>0</v>
      </c>
      <c r="W250">
        <f>MIN($V$3:V250)</f>
        <v>-0.13438297990553322</v>
      </c>
      <c r="Y250" s="1">
        <v>41527</v>
      </c>
      <c r="Z250">
        <v>0</v>
      </c>
      <c r="AA250">
        <v>1996</v>
      </c>
      <c r="AB250">
        <v>40.3200000000069</v>
      </c>
      <c r="AC250">
        <v>159280.799999999</v>
      </c>
      <c r="AD250">
        <v>159321.12</v>
      </c>
      <c r="AE250">
        <v>79.8</v>
      </c>
      <c r="AF250">
        <v>1</v>
      </c>
      <c r="AG250">
        <v>2.2022990865200001E-2</v>
      </c>
      <c r="AH250">
        <f>-(MAX($AD$2:AD250)-AD250)/MAX($AD$2:AD250)</f>
        <v>0</v>
      </c>
      <c r="AI250">
        <f>MIN($AH$3:AH250)</f>
        <v>-0.16590451234802794</v>
      </c>
      <c r="AK250" s="1">
        <v>41527</v>
      </c>
      <c r="AL250">
        <f>1996</f>
        <v>1996</v>
      </c>
      <c r="AM250">
        <f t="shared" si="12"/>
        <v>40.3200000000069</v>
      </c>
      <c r="AN250">
        <f t="shared" si="13"/>
        <v>159280.79999999999</v>
      </c>
      <c r="AO250">
        <f t="shared" si="14"/>
        <v>159321.12</v>
      </c>
      <c r="AP250">
        <v>79.8</v>
      </c>
      <c r="AQ250">
        <f t="shared" si="15"/>
        <v>2.2022990865236552E-2</v>
      </c>
      <c r="AR250">
        <f>-(MAX($AO$2:AO250)-AO250)/MAX($AO$2:AO250)</f>
        <v>0</v>
      </c>
      <c r="AS250">
        <f>MIN($AR$3:AR250)</f>
        <v>-0.16590451234802714</v>
      </c>
    </row>
    <row r="251" spans="1:45" x14ac:dyDescent="0.2">
      <c r="A251" s="1">
        <v>41528</v>
      </c>
      <c r="B251">
        <v>0</v>
      </c>
      <c r="C251">
        <v>1818</v>
      </c>
      <c r="D251">
        <v>38.360000000073299</v>
      </c>
      <c r="E251">
        <v>146239.91999999899</v>
      </c>
      <c r="F251">
        <v>146278.28</v>
      </c>
      <c r="G251">
        <v>80.44</v>
      </c>
      <c r="H251">
        <v>1</v>
      </c>
      <c r="I251">
        <v>8.0179300851299998E-3</v>
      </c>
      <c r="J251">
        <f>-(MAX($F$2:F251)-F251)/MAX($F$2:F251)</f>
        <v>0</v>
      </c>
      <c r="K251">
        <f>MIN($J$3:J251)</f>
        <v>-0.11765617539369329</v>
      </c>
      <c r="M251" s="1">
        <v>41528</v>
      </c>
      <c r="N251">
        <v>0</v>
      </c>
      <c r="O251">
        <v>1653</v>
      </c>
      <c r="P251">
        <v>6.0800000000308501</v>
      </c>
      <c r="Q251">
        <v>132967.32</v>
      </c>
      <c r="R251">
        <v>132973.4</v>
      </c>
      <c r="S251">
        <v>80.44</v>
      </c>
      <c r="T251">
        <v>1</v>
      </c>
      <c r="U251">
        <v>8.0196804802599997E-3</v>
      </c>
      <c r="V251">
        <f>-(MAX($R$2:R251)-R251)/MAX($R$2:R251)</f>
        <v>0</v>
      </c>
      <c r="W251">
        <f>MIN($V$3:V251)</f>
        <v>-0.13438297990553322</v>
      </c>
      <c r="Y251" s="1">
        <v>41528</v>
      </c>
      <c r="Z251">
        <v>0</v>
      </c>
      <c r="AA251">
        <v>1996</v>
      </c>
      <c r="AB251">
        <v>40.3200000000069</v>
      </c>
      <c r="AC251">
        <v>160558.239999999</v>
      </c>
      <c r="AD251">
        <v>160598.56</v>
      </c>
      <c r="AE251">
        <v>80.44</v>
      </c>
      <c r="AF251">
        <v>0</v>
      </c>
      <c r="AG251">
        <v>8.0180204608199992E-3</v>
      </c>
      <c r="AH251">
        <f>-(MAX($AD$2:AD251)-AD251)/MAX($AD$2:AD251)</f>
        <v>0</v>
      </c>
      <c r="AI251">
        <f>MIN($AH$3:AH251)</f>
        <v>-0.16590451234802794</v>
      </c>
      <c r="AK251" s="1">
        <v>41528</v>
      </c>
      <c r="AL251">
        <f>1996</f>
        <v>1996</v>
      </c>
      <c r="AM251">
        <f t="shared" si="12"/>
        <v>40.3200000000069</v>
      </c>
      <c r="AN251">
        <f t="shared" si="13"/>
        <v>160558.24</v>
      </c>
      <c r="AO251">
        <f t="shared" si="14"/>
        <v>160598.56</v>
      </c>
      <c r="AP251">
        <v>80.44</v>
      </c>
      <c r="AQ251">
        <f t="shared" si="15"/>
        <v>8.0180204608152547E-3</v>
      </c>
      <c r="AR251">
        <f>-(MAX($AO$2:AO251)-AO251)/MAX($AO$2:AO251)</f>
        <v>0</v>
      </c>
      <c r="AS251">
        <f>MIN($AR$3:AR251)</f>
        <v>-0.16590451234802714</v>
      </c>
    </row>
    <row r="252" spans="1:45" x14ac:dyDescent="0.2">
      <c r="A252" s="1">
        <v>41529</v>
      </c>
      <c r="B252">
        <v>0</v>
      </c>
      <c r="C252">
        <v>1818</v>
      </c>
      <c r="D252">
        <v>38.360000000073299</v>
      </c>
      <c r="E252">
        <v>150094.07999999999</v>
      </c>
      <c r="F252">
        <v>150132.44</v>
      </c>
      <c r="G252">
        <v>82.56</v>
      </c>
      <c r="H252">
        <v>1</v>
      </c>
      <c r="I252">
        <v>2.6348135895499999E-2</v>
      </c>
      <c r="J252">
        <f>-(MAX($F$2:F252)-F252)/MAX($F$2:F252)</f>
        <v>0</v>
      </c>
      <c r="K252">
        <f>MIN($J$3:J252)</f>
        <v>-0.11765617539369329</v>
      </c>
      <c r="M252" s="1">
        <v>41529</v>
      </c>
      <c r="N252">
        <v>0</v>
      </c>
      <c r="O252">
        <v>1653</v>
      </c>
      <c r="P252">
        <v>6.0800000000308501</v>
      </c>
      <c r="Q252">
        <v>136471.679999999</v>
      </c>
      <c r="R252">
        <v>136477.76000000001</v>
      </c>
      <c r="S252">
        <v>82.56</v>
      </c>
      <c r="T252">
        <v>1</v>
      </c>
      <c r="U252">
        <v>2.6353842196999998E-2</v>
      </c>
      <c r="V252">
        <f>-(MAX($R$2:R252)-R252)/MAX($R$2:R252)</f>
        <v>0</v>
      </c>
      <c r="W252">
        <f>MIN($V$3:V252)</f>
        <v>-0.13438297990553322</v>
      </c>
      <c r="Y252" s="1">
        <v>41529</v>
      </c>
      <c r="Z252">
        <v>0</v>
      </c>
      <c r="AA252">
        <v>1996</v>
      </c>
      <c r="AB252">
        <v>40.3200000000069</v>
      </c>
      <c r="AC252">
        <v>164789.76000000001</v>
      </c>
      <c r="AD252">
        <v>164830.07999999999</v>
      </c>
      <c r="AE252">
        <v>82.56</v>
      </c>
      <c r="AF252">
        <v>1</v>
      </c>
      <c r="AG252">
        <v>2.6348430521399999E-2</v>
      </c>
      <c r="AH252">
        <f>-(MAX($AD$2:AD252)-AD252)/MAX($AD$2:AD252)</f>
        <v>0</v>
      </c>
      <c r="AI252">
        <f>MIN($AH$3:AH252)</f>
        <v>-0.16590451234802794</v>
      </c>
      <c r="AK252" s="1">
        <v>41529</v>
      </c>
      <c r="AL252">
        <f>1996</f>
        <v>1996</v>
      </c>
      <c r="AM252">
        <f t="shared" si="12"/>
        <v>40.3200000000069</v>
      </c>
      <c r="AN252">
        <f t="shared" si="13"/>
        <v>164789.76000000001</v>
      </c>
      <c r="AO252">
        <f t="shared" si="14"/>
        <v>164830.08000000002</v>
      </c>
      <c r="AP252">
        <v>82.56</v>
      </c>
      <c r="AQ252">
        <f t="shared" si="15"/>
        <v>2.6348430521419487E-2</v>
      </c>
      <c r="AR252">
        <f>-(MAX($AO$2:AO252)-AO252)/MAX($AO$2:AO252)</f>
        <v>0</v>
      </c>
      <c r="AS252">
        <f>MIN($AR$3:AR252)</f>
        <v>-0.16590451234802714</v>
      </c>
    </row>
    <row r="253" spans="1:45" x14ac:dyDescent="0.2">
      <c r="A253" s="1">
        <v>41530</v>
      </c>
      <c r="B253">
        <v>0</v>
      </c>
      <c r="C253">
        <v>1818</v>
      </c>
      <c r="D253">
        <v>38.360000000073299</v>
      </c>
      <c r="E253">
        <v>149366.88</v>
      </c>
      <c r="F253">
        <v>149405.24</v>
      </c>
      <c r="G253">
        <v>82.16</v>
      </c>
      <c r="H253">
        <v>1</v>
      </c>
      <c r="I253">
        <v>-4.8437233152300004E-3</v>
      </c>
      <c r="J253">
        <f>-(MAX($F$2:F253)-F253)/MAX($F$2:F253)</f>
        <v>-4.8437233152276195E-3</v>
      </c>
      <c r="K253">
        <f>MIN($J$3:J253)</f>
        <v>-0.11765617539369329</v>
      </c>
      <c r="M253" s="1">
        <v>41530</v>
      </c>
      <c r="N253">
        <v>0</v>
      </c>
      <c r="O253">
        <v>1653</v>
      </c>
      <c r="P253">
        <v>6.0800000000308501</v>
      </c>
      <c r="Q253">
        <v>135810.47999999899</v>
      </c>
      <c r="R253">
        <v>135816.56</v>
      </c>
      <c r="S253">
        <v>82.16</v>
      </c>
      <c r="T253">
        <v>1</v>
      </c>
      <c r="U253">
        <v>-4.8447454002800002E-3</v>
      </c>
      <c r="V253">
        <f>-(MAX($R$2:R253)-R253)/MAX($R$2:R253)</f>
        <v>-4.8447454002762914E-3</v>
      </c>
      <c r="W253">
        <f>MIN($V$3:V253)</f>
        <v>-0.13438297990553322</v>
      </c>
      <c r="Y253" s="1">
        <v>41530</v>
      </c>
      <c r="Z253">
        <v>0</v>
      </c>
      <c r="AA253">
        <v>1996</v>
      </c>
      <c r="AB253">
        <v>40.3200000000069</v>
      </c>
      <c r="AC253">
        <v>163991.359999999</v>
      </c>
      <c r="AD253">
        <v>164031.679999999</v>
      </c>
      <c r="AE253">
        <v>82.16</v>
      </c>
      <c r="AF253">
        <v>0</v>
      </c>
      <c r="AG253">
        <v>-4.8437760874700002E-3</v>
      </c>
      <c r="AH253">
        <f>-(MAX($AD$2:AD253)-AD253)/MAX($AD$2:AD253)</f>
        <v>-4.8437760874773814E-3</v>
      </c>
      <c r="AI253">
        <f>MIN($AH$3:AH253)</f>
        <v>-0.16590451234802794</v>
      </c>
      <c r="AK253" s="1">
        <v>41530</v>
      </c>
      <c r="AL253">
        <f>1996</f>
        <v>1996</v>
      </c>
      <c r="AM253">
        <f t="shared" si="12"/>
        <v>40.3200000000069</v>
      </c>
      <c r="AN253">
        <f t="shared" si="13"/>
        <v>163991.35999999999</v>
      </c>
      <c r="AO253">
        <f t="shared" si="14"/>
        <v>164031.67999999999</v>
      </c>
      <c r="AP253">
        <v>82.16</v>
      </c>
      <c r="AQ253">
        <f t="shared" si="15"/>
        <v>-4.8437760874715536E-3</v>
      </c>
      <c r="AR253">
        <f>-(MAX($AO$2:AO253)-AO253)/MAX($AO$2:AO253)</f>
        <v>-4.8437760874715536E-3</v>
      </c>
      <c r="AS253">
        <f>MIN($AR$3:AR253)</f>
        <v>-0.16590451234802714</v>
      </c>
    </row>
    <row r="254" spans="1:45" x14ac:dyDescent="0.2">
      <c r="A254" s="1">
        <v>41533</v>
      </c>
      <c r="B254">
        <v>0</v>
      </c>
      <c r="C254">
        <v>1818</v>
      </c>
      <c r="D254">
        <v>38.360000000073299</v>
      </c>
      <c r="E254">
        <v>153148.31999999899</v>
      </c>
      <c r="F254">
        <v>153186.68</v>
      </c>
      <c r="G254">
        <v>84.24</v>
      </c>
      <c r="H254">
        <v>1</v>
      </c>
      <c r="I254">
        <v>2.5309955661499999E-2</v>
      </c>
      <c r="J254">
        <f>-(MAX($F$2:F254)-F254)/MAX($F$2:F254)</f>
        <v>0</v>
      </c>
      <c r="K254">
        <f>MIN($J$3:J254)</f>
        <v>-0.11765617539369329</v>
      </c>
      <c r="M254" s="1">
        <v>41533</v>
      </c>
      <c r="N254">
        <v>0</v>
      </c>
      <c r="O254">
        <v>1653</v>
      </c>
      <c r="P254">
        <v>6.0800000000308501</v>
      </c>
      <c r="Q254">
        <v>139248.72</v>
      </c>
      <c r="R254">
        <v>139254.79999999999</v>
      </c>
      <c r="S254">
        <v>84.24</v>
      </c>
      <c r="T254">
        <v>0</v>
      </c>
      <c r="U254">
        <v>2.53153223731E-2</v>
      </c>
      <c r="V254">
        <f>-(MAX($R$2:R254)-R254)/MAX($R$2:R254)</f>
        <v>0</v>
      </c>
      <c r="W254">
        <f>MIN($V$3:V254)</f>
        <v>-0.13438297990553322</v>
      </c>
      <c r="Y254" s="1">
        <v>41533</v>
      </c>
      <c r="Z254">
        <v>0</v>
      </c>
      <c r="AA254">
        <v>1996</v>
      </c>
      <c r="AB254">
        <v>40.3200000000069</v>
      </c>
      <c r="AC254">
        <v>168143.03999999899</v>
      </c>
      <c r="AD254">
        <v>168183.359999999</v>
      </c>
      <c r="AE254">
        <v>84.24</v>
      </c>
      <c r="AF254">
        <v>0</v>
      </c>
      <c r="AG254">
        <v>2.5310232754999999E-2</v>
      </c>
      <c r="AH254">
        <f>-(MAX($AD$2:AD254)-AD254)/MAX($AD$2:AD254)</f>
        <v>0</v>
      </c>
      <c r="AI254">
        <f>MIN($AH$3:AH254)</f>
        <v>-0.16590451234802794</v>
      </c>
      <c r="AK254" s="1">
        <v>41533</v>
      </c>
      <c r="AL254">
        <f>1996</f>
        <v>1996</v>
      </c>
      <c r="AM254">
        <f t="shared" si="12"/>
        <v>40.3200000000069</v>
      </c>
      <c r="AN254">
        <f t="shared" si="13"/>
        <v>168143.03999999998</v>
      </c>
      <c r="AO254">
        <f t="shared" si="14"/>
        <v>168183.36</v>
      </c>
      <c r="AP254">
        <v>84.24</v>
      </c>
      <c r="AQ254">
        <f t="shared" si="15"/>
        <v>2.5310232755038499E-2</v>
      </c>
      <c r="AR254">
        <f>-(MAX($AO$2:AO254)-AO254)/MAX($AO$2:AO254)</f>
        <v>0</v>
      </c>
      <c r="AS254">
        <f>MIN($AR$3:AR254)</f>
        <v>-0.16590451234802714</v>
      </c>
    </row>
    <row r="255" spans="1:45" x14ac:dyDescent="0.2">
      <c r="A255" s="1">
        <v>41534</v>
      </c>
      <c r="B255">
        <v>0</v>
      </c>
      <c r="C255">
        <v>1818</v>
      </c>
      <c r="D255">
        <v>38.360000000073299</v>
      </c>
      <c r="E255">
        <v>152275.68</v>
      </c>
      <c r="F255">
        <v>152314.04</v>
      </c>
      <c r="G255">
        <v>83.76</v>
      </c>
      <c r="H255">
        <v>1</v>
      </c>
      <c r="I255">
        <v>-5.69657884093E-3</v>
      </c>
      <c r="J255">
        <f>-(MAX($F$2:F255)-F255)/MAX($F$2:F255)</f>
        <v>-5.6965788409278463E-3</v>
      </c>
      <c r="K255">
        <f>MIN($J$3:J255)</f>
        <v>-0.11765617539369329</v>
      </c>
      <c r="M255" s="1">
        <v>41534</v>
      </c>
      <c r="N255">
        <v>0</v>
      </c>
      <c r="O255">
        <v>1653</v>
      </c>
      <c r="P255">
        <v>6.0800000000308501</v>
      </c>
      <c r="Q255">
        <v>138455.28</v>
      </c>
      <c r="R255">
        <v>138461.35999999999</v>
      </c>
      <c r="S255">
        <v>83.76</v>
      </c>
      <c r="T255">
        <v>0</v>
      </c>
      <c r="U255">
        <v>-5.6977569175399997E-3</v>
      </c>
      <c r="V255">
        <f>-(MAX($R$2:R255)-R255)/MAX($R$2:R255)</f>
        <v>-5.697756917535355E-3</v>
      </c>
      <c r="W255">
        <f>MIN($V$3:V255)</f>
        <v>-0.13438297990553322</v>
      </c>
      <c r="Y255" s="1">
        <v>41534</v>
      </c>
      <c r="Z255">
        <v>0</v>
      </c>
      <c r="AA255">
        <v>1996</v>
      </c>
      <c r="AB255">
        <v>40.3200000000069</v>
      </c>
      <c r="AC255">
        <v>167184.95999999999</v>
      </c>
      <c r="AD255">
        <v>167225.28</v>
      </c>
      <c r="AE255">
        <v>83.76</v>
      </c>
      <c r="AF255">
        <v>0</v>
      </c>
      <c r="AG255">
        <v>-5.6966396675600002E-3</v>
      </c>
      <c r="AH255">
        <f>-(MAX($AD$2:AD255)-AD255)/MAX($AD$2:AD255)</f>
        <v>-5.6966396675569055E-3</v>
      </c>
      <c r="AI255">
        <f>MIN($AH$3:AH255)</f>
        <v>-0.16590451234802794</v>
      </c>
      <c r="AK255" s="1">
        <v>41534</v>
      </c>
      <c r="AL255">
        <f>1996</f>
        <v>1996</v>
      </c>
      <c r="AM255">
        <f t="shared" si="12"/>
        <v>40.3200000000069</v>
      </c>
      <c r="AN255">
        <f t="shared" si="13"/>
        <v>167184.96000000002</v>
      </c>
      <c r="AO255">
        <f t="shared" si="14"/>
        <v>167225.28000000003</v>
      </c>
      <c r="AP255">
        <v>83.76</v>
      </c>
      <c r="AQ255">
        <f t="shared" si="15"/>
        <v>-5.6966396675625823E-3</v>
      </c>
      <c r="AR255">
        <f>-(MAX($AO$2:AO255)-AO255)/MAX($AO$2:AO255)</f>
        <v>-5.6966396675625823E-3</v>
      </c>
      <c r="AS255">
        <f>MIN($AR$3:AR255)</f>
        <v>-0.16590451234802714</v>
      </c>
    </row>
    <row r="256" spans="1:45" x14ac:dyDescent="0.2">
      <c r="A256" s="1">
        <v>41535</v>
      </c>
      <c r="B256">
        <v>0</v>
      </c>
      <c r="C256">
        <v>1818</v>
      </c>
      <c r="D256">
        <v>38.360000000073299</v>
      </c>
      <c r="E256">
        <v>146312.64000000001</v>
      </c>
      <c r="F256">
        <v>146351</v>
      </c>
      <c r="G256">
        <v>80.48</v>
      </c>
      <c r="H256">
        <v>0</v>
      </c>
      <c r="I256">
        <v>-3.9149641096799997E-2</v>
      </c>
      <c r="J256">
        <f>-(MAX($F$2:F256)-F256)/MAX($F$2:F256)</f>
        <v>-4.4623200920602193E-2</v>
      </c>
      <c r="K256">
        <f>MIN($J$3:J256)</f>
        <v>-0.11765617539369329</v>
      </c>
      <c r="M256" s="1">
        <v>41535</v>
      </c>
      <c r="N256">
        <v>0</v>
      </c>
      <c r="O256">
        <v>1653</v>
      </c>
      <c r="P256">
        <v>6.0800000000308501</v>
      </c>
      <c r="Q256">
        <v>133033.44</v>
      </c>
      <c r="R256">
        <v>133039.51999999999</v>
      </c>
      <c r="S256">
        <v>80.48</v>
      </c>
      <c r="T256">
        <v>0</v>
      </c>
      <c r="U256">
        <v>-3.9157783803400001E-2</v>
      </c>
      <c r="V256">
        <f>-(MAX($R$2:R256)-R256)/MAX($R$2:R256)</f>
        <v>-4.4632429187360143E-2</v>
      </c>
      <c r="W256">
        <f>MIN($V$3:V256)</f>
        <v>-0.13438297990553322</v>
      </c>
      <c r="Y256" s="1">
        <v>41535</v>
      </c>
      <c r="Z256">
        <v>0</v>
      </c>
      <c r="AA256">
        <v>1996</v>
      </c>
      <c r="AB256">
        <v>40.3200000000069</v>
      </c>
      <c r="AC256">
        <v>160638.07999999999</v>
      </c>
      <c r="AD256">
        <v>160678.39999999999</v>
      </c>
      <c r="AE256">
        <v>80.48</v>
      </c>
      <c r="AF256">
        <v>0</v>
      </c>
      <c r="AG256">
        <v>-3.9150061521799999E-2</v>
      </c>
      <c r="AH256">
        <f>-(MAX($AD$2:AD256)-AD256)/MAX($AD$2:AD256)</f>
        <v>-4.4623677395903179E-2</v>
      </c>
      <c r="AI256">
        <f>MIN($AH$3:AH256)</f>
        <v>-0.16590451234802794</v>
      </c>
      <c r="AK256" s="1">
        <v>41535</v>
      </c>
      <c r="AL256">
        <f>1996</f>
        <v>1996</v>
      </c>
      <c r="AM256">
        <f t="shared" si="12"/>
        <v>40.3200000000069</v>
      </c>
      <c r="AN256">
        <f t="shared" si="13"/>
        <v>160638.08000000002</v>
      </c>
      <c r="AO256">
        <f t="shared" si="14"/>
        <v>160678.40000000002</v>
      </c>
      <c r="AP256">
        <v>80.48</v>
      </c>
      <c r="AQ256">
        <f t="shared" si="15"/>
        <v>-3.9150061521798639E-2</v>
      </c>
      <c r="AR256">
        <f>-(MAX($AO$2:AO256)-AO256)/MAX($AO$2:AO256)</f>
        <v>-4.4623677395908626E-2</v>
      </c>
      <c r="AS256">
        <f>MIN($AR$3:AR256)</f>
        <v>-0.16590451234802714</v>
      </c>
    </row>
    <row r="257" spans="1:45" x14ac:dyDescent="0.2">
      <c r="A257" s="1">
        <v>41536</v>
      </c>
      <c r="B257">
        <v>0</v>
      </c>
      <c r="C257">
        <v>1818</v>
      </c>
      <c r="D257">
        <v>38.360000000073299</v>
      </c>
      <c r="E257">
        <v>149148.72</v>
      </c>
      <c r="F257">
        <v>149187.07999999999</v>
      </c>
      <c r="G257">
        <v>82.04</v>
      </c>
      <c r="H257">
        <v>0</v>
      </c>
      <c r="I257">
        <v>1.93786171601E-2</v>
      </c>
      <c r="J257">
        <f>-(MAX($F$2:F257)-F257)/MAX($F$2:F257)</f>
        <v>-2.6109319687586452E-2</v>
      </c>
      <c r="K257">
        <f>MIN($J$3:J257)</f>
        <v>-0.11765617539369329</v>
      </c>
      <c r="M257" s="1">
        <v>41536</v>
      </c>
      <c r="N257">
        <v>0</v>
      </c>
      <c r="O257">
        <v>1653</v>
      </c>
      <c r="P257">
        <v>6.0800000000308501</v>
      </c>
      <c r="Q257">
        <v>135612.12</v>
      </c>
      <c r="R257">
        <v>135618.20000000001</v>
      </c>
      <c r="S257">
        <v>82.04</v>
      </c>
      <c r="T257">
        <v>0</v>
      </c>
      <c r="U257">
        <v>1.9382811964400001E-2</v>
      </c>
      <c r="V257">
        <f>-(MAX($R$2:R257)-R257)/MAX($R$2:R257)</f>
        <v>-2.6114719205370136E-2</v>
      </c>
      <c r="W257">
        <f>MIN($V$3:V257)</f>
        <v>-0.13438297990553322</v>
      </c>
      <c r="Y257" s="1">
        <v>41536</v>
      </c>
      <c r="Z257">
        <v>0</v>
      </c>
      <c r="AA257">
        <v>1996</v>
      </c>
      <c r="AB257">
        <v>40.3200000000069</v>
      </c>
      <c r="AC257">
        <v>163751.84</v>
      </c>
      <c r="AD257">
        <v>163792.16</v>
      </c>
      <c r="AE257">
        <v>82.04</v>
      </c>
      <c r="AF257">
        <v>0</v>
      </c>
      <c r="AG257">
        <v>1.9378833744900001E-2</v>
      </c>
      <c r="AH257">
        <f>-(MAX($AD$2:AD257)-AD257)/MAX($AD$2:AD257)</f>
        <v>-2.6109598476323811E-2</v>
      </c>
      <c r="AI257">
        <f>MIN($AH$3:AH257)</f>
        <v>-0.16590451234802794</v>
      </c>
      <c r="AK257" s="1">
        <v>41536</v>
      </c>
      <c r="AL257">
        <f>1996</f>
        <v>1996</v>
      </c>
      <c r="AM257">
        <f t="shared" si="12"/>
        <v>40.3200000000069</v>
      </c>
      <c r="AN257">
        <f t="shared" si="13"/>
        <v>163751.84000000003</v>
      </c>
      <c r="AO257">
        <f t="shared" si="14"/>
        <v>163792.16000000003</v>
      </c>
      <c r="AP257">
        <v>82.04</v>
      </c>
      <c r="AQ257">
        <f t="shared" si="15"/>
        <v>1.9378833744921588E-2</v>
      </c>
      <c r="AR257">
        <f>-(MAX($AO$2:AO257)-AO257)/MAX($AO$2:AO257)</f>
        <v>-2.610959847632937E-2</v>
      </c>
      <c r="AS257">
        <f>MIN($AR$3:AR257)</f>
        <v>-0.16590451234802714</v>
      </c>
    </row>
    <row r="258" spans="1:45" x14ac:dyDescent="0.2">
      <c r="A258" s="1">
        <v>41537</v>
      </c>
      <c r="B258">
        <v>0</v>
      </c>
      <c r="C258">
        <v>1818</v>
      </c>
      <c r="D258">
        <v>38.360000000073299</v>
      </c>
      <c r="E258">
        <v>149148.72</v>
      </c>
      <c r="F258">
        <v>149187.07999999999</v>
      </c>
      <c r="G258">
        <v>82.04</v>
      </c>
      <c r="H258">
        <v>0</v>
      </c>
      <c r="I258">
        <v>0</v>
      </c>
      <c r="J258">
        <f>-(MAX($F$2:F258)-F258)/MAX($F$2:F258)</f>
        <v>-2.6109319687586452E-2</v>
      </c>
      <c r="K258">
        <f>MIN($J$3:J258)</f>
        <v>-0.11765617539369329</v>
      </c>
      <c r="M258" s="1">
        <v>41537</v>
      </c>
      <c r="N258">
        <v>0</v>
      </c>
      <c r="O258">
        <v>1653</v>
      </c>
      <c r="P258">
        <v>6.0800000000308501</v>
      </c>
      <c r="Q258">
        <v>135612.12</v>
      </c>
      <c r="R258">
        <v>135618.20000000001</v>
      </c>
      <c r="S258">
        <v>82.04</v>
      </c>
      <c r="T258">
        <v>0</v>
      </c>
      <c r="U258">
        <v>0</v>
      </c>
      <c r="V258">
        <f>-(MAX($R$2:R258)-R258)/MAX($R$2:R258)</f>
        <v>-2.6114719205370136E-2</v>
      </c>
      <c r="W258">
        <f>MIN($V$3:V258)</f>
        <v>-0.13438297990553322</v>
      </c>
      <c r="Y258" s="1">
        <v>41537</v>
      </c>
      <c r="Z258">
        <v>0</v>
      </c>
      <c r="AA258">
        <v>1996</v>
      </c>
      <c r="AB258">
        <v>40.3200000000069</v>
      </c>
      <c r="AC258">
        <v>163751.84</v>
      </c>
      <c r="AD258">
        <v>163792.16</v>
      </c>
      <c r="AE258">
        <v>82.04</v>
      </c>
      <c r="AF258">
        <v>0</v>
      </c>
      <c r="AG258">
        <v>0</v>
      </c>
      <c r="AH258">
        <f>-(MAX($AD$2:AD258)-AD258)/MAX($AD$2:AD258)</f>
        <v>-2.6109598476323811E-2</v>
      </c>
      <c r="AI258">
        <f>MIN($AH$3:AH258)</f>
        <v>-0.16590451234802794</v>
      </c>
      <c r="AK258" s="1">
        <v>41537</v>
      </c>
      <c r="AL258">
        <f>1996</f>
        <v>1996</v>
      </c>
      <c r="AM258">
        <f t="shared" si="12"/>
        <v>40.3200000000069</v>
      </c>
      <c r="AN258">
        <f t="shared" si="13"/>
        <v>163751.84000000003</v>
      </c>
      <c r="AO258">
        <f t="shared" si="14"/>
        <v>163792.16000000003</v>
      </c>
      <c r="AP258">
        <v>82.04</v>
      </c>
      <c r="AQ258">
        <f t="shared" si="15"/>
        <v>0</v>
      </c>
      <c r="AR258">
        <f>-(MAX($AO$2:AO258)-AO258)/MAX($AO$2:AO258)</f>
        <v>-2.610959847632937E-2</v>
      </c>
      <c r="AS258">
        <f>MIN($AR$3:AR258)</f>
        <v>-0.16590451234802714</v>
      </c>
    </row>
    <row r="259" spans="1:45" x14ac:dyDescent="0.2">
      <c r="A259" s="1">
        <v>41540</v>
      </c>
      <c r="B259">
        <v>0</v>
      </c>
      <c r="C259">
        <v>1818</v>
      </c>
      <c r="D259">
        <v>38.360000000073299</v>
      </c>
      <c r="E259">
        <v>148785.12</v>
      </c>
      <c r="F259">
        <v>148823.48000000001</v>
      </c>
      <c r="G259">
        <v>81.84</v>
      </c>
      <c r="H259">
        <v>0</v>
      </c>
      <c r="I259">
        <v>-2.4372083695199998E-3</v>
      </c>
      <c r="J259">
        <f>-(MAX($F$2:F259)-F259)/MAX($F$2:F259)</f>
        <v>-2.8482894204639612E-2</v>
      </c>
      <c r="K259">
        <f>MIN($J$3:J259)</f>
        <v>-0.11765617539369329</v>
      </c>
      <c r="M259" s="1">
        <v>41540</v>
      </c>
      <c r="N259">
        <v>0</v>
      </c>
      <c r="O259">
        <v>1653</v>
      </c>
      <c r="P259">
        <v>6.0800000000308501</v>
      </c>
      <c r="Q259">
        <v>135281.51999999999</v>
      </c>
      <c r="R259">
        <v>135287.6</v>
      </c>
      <c r="S259">
        <v>81.84</v>
      </c>
      <c r="T259">
        <v>0</v>
      </c>
      <c r="U259">
        <v>-2.43772590994E-3</v>
      </c>
      <c r="V259">
        <f>-(MAX($R$2:R259)-R259)/MAX($R$2:R259)</f>
        <v>-2.8488784587676567E-2</v>
      </c>
      <c r="W259">
        <f>MIN($V$3:V259)</f>
        <v>-0.13438297990553322</v>
      </c>
      <c r="Y259" s="1">
        <v>41540</v>
      </c>
      <c r="Z259">
        <v>0</v>
      </c>
      <c r="AA259">
        <v>1996</v>
      </c>
      <c r="AB259">
        <v>40.3200000000069</v>
      </c>
      <c r="AC259">
        <v>163352.64000000001</v>
      </c>
      <c r="AD259">
        <v>163392.95999999999</v>
      </c>
      <c r="AE259">
        <v>81.84</v>
      </c>
      <c r="AF259">
        <v>0</v>
      </c>
      <c r="AG259">
        <v>-2.43723509111E-3</v>
      </c>
      <c r="AH259">
        <f>-(MAX($AD$2:AD259)-AD259)/MAX($AD$2:AD259)</f>
        <v>-2.8483198337808407E-2</v>
      </c>
      <c r="AI259">
        <f>MIN($AH$3:AH259)</f>
        <v>-0.16590451234802794</v>
      </c>
      <c r="AK259" s="1">
        <v>41540</v>
      </c>
      <c r="AL259">
        <f>1996</f>
        <v>1996</v>
      </c>
      <c r="AM259">
        <f t="shared" ref="AM259:AM322" si="16">40.3200000000069</f>
        <v>40.3200000000069</v>
      </c>
      <c r="AN259">
        <f t="shared" ref="AN259:AN322" si="17">AL259*AP259</f>
        <v>163352.64000000001</v>
      </c>
      <c r="AO259">
        <f t="shared" ref="AO259:AO322" si="18">AN259+AM259</f>
        <v>163392.96000000002</v>
      </c>
      <c r="AP259">
        <v>81.84</v>
      </c>
      <c r="AQ259">
        <f t="shared" si="15"/>
        <v>-2.4372350911057742E-3</v>
      </c>
      <c r="AR259">
        <f>-(MAX($AO$2:AO259)-AO259)/MAX($AO$2:AO259)</f>
        <v>-2.8483198337813952E-2</v>
      </c>
      <c r="AS259">
        <f>MIN($AR$3:AR259)</f>
        <v>-0.16590451234802714</v>
      </c>
    </row>
    <row r="260" spans="1:45" x14ac:dyDescent="0.2">
      <c r="A260" s="1">
        <v>41541</v>
      </c>
      <c r="B260">
        <v>0</v>
      </c>
      <c r="C260">
        <v>1818</v>
      </c>
      <c r="D260">
        <v>38.360000000073299</v>
      </c>
      <c r="E260">
        <v>146385.359999999</v>
      </c>
      <c r="F260">
        <v>146423.72</v>
      </c>
      <c r="G260">
        <v>80.52</v>
      </c>
      <c r="H260">
        <v>0</v>
      </c>
      <c r="I260">
        <v>-1.6124874918899999E-2</v>
      </c>
      <c r="J260">
        <f>-(MAX($F$2:F260)-F260)/MAX($F$2:F260)</f>
        <v>-4.414848601719152E-2</v>
      </c>
      <c r="K260">
        <f>MIN($J$3:J260)</f>
        <v>-0.11765617539369329</v>
      </c>
      <c r="M260" s="1">
        <v>41541</v>
      </c>
      <c r="N260">
        <v>0</v>
      </c>
      <c r="O260">
        <v>1653</v>
      </c>
      <c r="P260">
        <v>6.0800000000308501</v>
      </c>
      <c r="Q260">
        <v>133099.56</v>
      </c>
      <c r="R260">
        <v>133105.64000000001</v>
      </c>
      <c r="S260">
        <v>80.52</v>
      </c>
      <c r="T260">
        <v>0</v>
      </c>
      <c r="U260">
        <v>-1.6128307398499998E-2</v>
      </c>
      <c r="V260">
        <f>-(MAX($R$2:R260)-R260)/MAX($R$2:R260)</f>
        <v>-4.415761611089869E-2</v>
      </c>
      <c r="W260">
        <f>MIN($V$3:V260)</f>
        <v>-0.13438297990553322</v>
      </c>
      <c r="Y260" s="1">
        <v>41541</v>
      </c>
      <c r="Z260">
        <v>0</v>
      </c>
      <c r="AA260">
        <v>1996</v>
      </c>
      <c r="AB260">
        <v>40.3200000000069</v>
      </c>
      <c r="AC260">
        <v>160717.91999999899</v>
      </c>
      <c r="AD260">
        <v>160758.239999999</v>
      </c>
      <c r="AE260">
        <v>80.52</v>
      </c>
      <c r="AF260">
        <v>0</v>
      </c>
      <c r="AG260">
        <v>-1.61250521442E-2</v>
      </c>
      <c r="AH260">
        <f>-(MAX($AD$2:AD260)-AD260)/MAX($AD$2:AD260)</f>
        <v>-4.4148957423612183E-2</v>
      </c>
      <c r="AI260">
        <f>MIN($AH$3:AH260)</f>
        <v>-0.16590451234802794</v>
      </c>
      <c r="AK260" s="1">
        <v>41541</v>
      </c>
      <c r="AL260">
        <f>1996</f>
        <v>1996</v>
      </c>
      <c r="AM260">
        <f t="shared" si="16"/>
        <v>40.3200000000069</v>
      </c>
      <c r="AN260">
        <f t="shared" si="17"/>
        <v>160717.91999999998</v>
      </c>
      <c r="AO260">
        <f t="shared" si="18"/>
        <v>160758.24</v>
      </c>
      <c r="AP260">
        <v>80.52</v>
      </c>
      <c r="AQ260">
        <f t="shared" ref="AQ260:AQ323" si="19">(AO260-AO259)/AO259</f>
        <v>-1.6125052144229653E-2</v>
      </c>
      <c r="AR260">
        <f>-(MAX($AO$2:AO260)-AO260)/MAX($AO$2:AO260)</f>
        <v>-4.4148957423611919E-2</v>
      </c>
      <c r="AS260">
        <f>MIN($AR$3:AR260)</f>
        <v>-0.16590451234802714</v>
      </c>
    </row>
    <row r="261" spans="1:45" x14ac:dyDescent="0.2">
      <c r="A261" s="1">
        <v>41542</v>
      </c>
      <c r="B261">
        <v>0</v>
      </c>
      <c r="C261">
        <v>1818</v>
      </c>
      <c r="D261">
        <v>38.360000000073299</v>
      </c>
      <c r="E261">
        <v>148930.56</v>
      </c>
      <c r="F261">
        <v>148968.92000000001</v>
      </c>
      <c r="G261">
        <v>81.92</v>
      </c>
      <c r="H261">
        <v>0</v>
      </c>
      <c r="I261">
        <v>1.7382429568099999E-2</v>
      </c>
      <c r="J261">
        <f>-(MAX($F$2:F261)-F261)/MAX($F$2:F261)</f>
        <v>-2.7533464397818272E-2</v>
      </c>
      <c r="K261">
        <f>MIN($J$3:J261)</f>
        <v>-0.11765617539369329</v>
      </c>
      <c r="M261" s="1">
        <v>41542</v>
      </c>
      <c r="N261">
        <v>0</v>
      </c>
      <c r="O261">
        <v>1653</v>
      </c>
      <c r="P261">
        <v>6.0800000000308501</v>
      </c>
      <c r="Q261">
        <v>135413.76000000001</v>
      </c>
      <c r="R261">
        <v>135419.84</v>
      </c>
      <c r="S261">
        <v>81.92</v>
      </c>
      <c r="T261">
        <v>0</v>
      </c>
      <c r="U261">
        <v>1.7386190397300001E-2</v>
      </c>
      <c r="V261">
        <f>-(MAX($R$2:R261)-R261)/MAX($R$2:R261)</f>
        <v>-2.7539158434754078E-2</v>
      </c>
      <c r="W261">
        <f>MIN($V$3:V261)</f>
        <v>-0.13438297990553322</v>
      </c>
      <c r="Y261" s="1">
        <v>41542</v>
      </c>
      <c r="Z261">
        <v>0</v>
      </c>
      <c r="AA261">
        <v>1996</v>
      </c>
      <c r="AB261">
        <v>40.3200000000069</v>
      </c>
      <c r="AC261">
        <v>163512.32000000001</v>
      </c>
      <c r="AD261">
        <v>163552.64000000001</v>
      </c>
      <c r="AE261">
        <v>81.92</v>
      </c>
      <c r="AF261">
        <v>0</v>
      </c>
      <c r="AG261">
        <v>1.7382623746100001E-2</v>
      </c>
      <c r="AH261">
        <f>-(MAX($AD$2:AD261)-AD261)/MAX($AD$2:AD261)</f>
        <v>-2.7533758393214466E-2</v>
      </c>
      <c r="AI261">
        <f>MIN($AH$3:AH261)</f>
        <v>-0.16590451234802794</v>
      </c>
      <c r="AK261" s="1">
        <v>41542</v>
      </c>
      <c r="AL261">
        <f>1996</f>
        <v>1996</v>
      </c>
      <c r="AM261">
        <f t="shared" si="16"/>
        <v>40.3200000000069</v>
      </c>
      <c r="AN261">
        <f t="shared" si="17"/>
        <v>163512.32000000001</v>
      </c>
      <c r="AO261">
        <f t="shared" si="18"/>
        <v>163552.64000000001</v>
      </c>
      <c r="AP261">
        <v>81.92</v>
      </c>
      <c r="AQ261">
        <f t="shared" si="19"/>
        <v>1.7382623746067534E-2</v>
      </c>
      <c r="AR261">
        <f>-(MAX($AO$2:AO261)-AO261)/MAX($AO$2:AO261)</f>
        <v>-2.7533758393220188E-2</v>
      </c>
      <c r="AS261">
        <f>MIN($AR$3:AR261)</f>
        <v>-0.16590451234802714</v>
      </c>
    </row>
    <row r="262" spans="1:45" x14ac:dyDescent="0.2">
      <c r="A262" s="1">
        <v>41543</v>
      </c>
      <c r="B262">
        <v>0</v>
      </c>
      <c r="C262">
        <v>1818</v>
      </c>
      <c r="D262">
        <v>38.360000000073299</v>
      </c>
      <c r="E262">
        <v>148712.399999999</v>
      </c>
      <c r="F262">
        <v>148750.76</v>
      </c>
      <c r="G262">
        <v>81.8</v>
      </c>
      <c r="H262">
        <v>0</v>
      </c>
      <c r="I262">
        <v>-1.46446654779E-3</v>
      </c>
      <c r="J262">
        <f>-(MAX($F$2:F262)-F262)/MAX($F$2:F262)</f>
        <v>-2.8957609108050283E-2</v>
      </c>
      <c r="K262">
        <f>MIN($J$3:J262)</f>
        <v>-0.11765617539369329</v>
      </c>
      <c r="M262" s="1">
        <v>41543</v>
      </c>
      <c r="N262">
        <v>0</v>
      </c>
      <c r="O262">
        <v>1653</v>
      </c>
      <c r="P262">
        <v>6.0800000000308501</v>
      </c>
      <c r="Q262">
        <v>135215.399999999</v>
      </c>
      <c r="R262">
        <v>135221.48000000001</v>
      </c>
      <c r="S262">
        <v>81.8</v>
      </c>
      <c r="T262">
        <v>0</v>
      </c>
      <c r="U262">
        <v>-1.4647779823100001E-3</v>
      </c>
      <c r="V262">
        <f>-(MAX($R$2:R262)-R262)/MAX($R$2:R262)</f>
        <v>-2.8963597664137811E-2</v>
      </c>
      <c r="W262">
        <f>MIN($V$3:V262)</f>
        <v>-0.13438297990553322</v>
      </c>
      <c r="Y262" s="1">
        <v>41543</v>
      </c>
      <c r="Z262">
        <v>0</v>
      </c>
      <c r="AA262">
        <v>1996</v>
      </c>
      <c r="AB262">
        <v>40.3200000000069</v>
      </c>
      <c r="AC262">
        <v>163272.799999999</v>
      </c>
      <c r="AD262">
        <v>163313.12</v>
      </c>
      <c r="AE262">
        <v>81.8</v>
      </c>
      <c r="AF262">
        <v>0</v>
      </c>
      <c r="AG262">
        <v>-1.4644826277299999E-3</v>
      </c>
      <c r="AH262">
        <f>-(MAX($AD$2:AD262)-AD262)/MAX($AD$2:AD262)</f>
        <v>-2.8957918310105295E-2</v>
      </c>
      <c r="AI262">
        <f>MIN($AH$3:AH262)</f>
        <v>-0.16590451234802794</v>
      </c>
      <c r="AK262" s="1">
        <v>41543</v>
      </c>
      <c r="AL262">
        <f>1996</f>
        <v>1996</v>
      </c>
      <c r="AM262">
        <f t="shared" si="16"/>
        <v>40.3200000000069</v>
      </c>
      <c r="AN262">
        <f t="shared" si="17"/>
        <v>163272.79999999999</v>
      </c>
      <c r="AO262">
        <f t="shared" si="18"/>
        <v>163313.12</v>
      </c>
      <c r="AP262">
        <v>81.8</v>
      </c>
      <c r="AQ262">
        <f t="shared" si="19"/>
        <v>-1.4644826277339124E-3</v>
      </c>
      <c r="AR262">
        <f>-(MAX($AO$2:AO262)-AO262)/MAX($AO$2:AO262)</f>
        <v>-2.8957918310111005E-2</v>
      </c>
      <c r="AS262">
        <f>MIN($AR$3:AR262)</f>
        <v>-0.16590451234802714</v>
      </c>
    </row>
    <row r="263" spans="1:45" x14ac:dyDescent="0.2">
      <c r="A263" s="1">
        <v>41544</v>
      </c>
      <c r="B263">
        <v>1818</v>
      </c>
      <c r="C263">
        <v>0</v>
      </c>
      <c r="D263">
        <v>151950.44</v>
      </c>
      <c r="E263">
        <v>0</v>
      </c>
      <c r="F263">
        <v>151950.44</v>
      </c>
      <c r="G263">
        <v>83.56</v>
      </c>
      <c r="H263">
        <v>-1</v>
      </c>
      <c r="I263">
        <v>2.1510343879900001E-2</v>
      </c>
      <c r="J263">
        <f>-(MAX($F$2:F263)-F263)/MAX($F$2:F263)</f>
        <v>-8.0701533579811951E-3</v>
      </c>
      <c r="K263">
        <f>MIN($J$3:J263)</f>
        <v>-0.11765617539369329</v>
      </c>
      <c r="M263" s="1">
        <v>41544</v>
      </c>
      <c r="N263">
        <v>1653</v>
      </c>
      <c r="O263">
        <v>0</v>
      </c>
      <c r="P263">
        <v>138130.76</v>
      </c>
      <c r="Q263">
        <v>0</v>
      </c>
      <c r="R263">
        <v>138130.76</v>
      </c>
      <c r="S263">
        <v>83.56</v>
      </c>
      <c r="T263">
        <v>-1</v>
      </c>
      <c r="U263">
        <v>2.15149249956E-2</v>
      </c>
      <c r="V263">
        <f>-(MAX($R$2:R263)-R263)/MAX($R$2:R263)</f>
        <v>-8.0718222998415797E-3</v>
      </c>
      <c r="W263">
        <f>MIN($V$3:V263)</f>
        <v>-0.13438297990553322</v>
      </c>
      <c r="Y263" s="1">
        <v>41544</v>
      </c>
      <c r="Z263">
        <v>0</v>
      </c>
      <c r="AA263">
        <v>1996</v>
      </c>
      <c r="AB263">
        <v>40.3200000000069</v>
      </c>
      <c r="AC263">
        <v>166785.76</v>
      </c>
      <c r="AD263">
        <v>166826.07999999999</v>
      </c>
      <c r="AE263">
        <v>83.56</v>
      </c>
      <c r="AF263">
        <v>0</v>
      </c>
      <c r="AG263">
        <v>2.1510580411399999E-2</v>
      </c>
      <c r="AH263">
        <f>-(MAX($AD$2:AD263)-AD263)/MAX($AD$2:AD263)</f>
        <v>-8.0702395290415015E-3</v>
      </c>
      <c r="AI263">
        <f>MIN($AH$3:AH263)</f>
        <v>-0.16590451234802794</v>
      </c>
      <c r="AK263" s="1">
        <v>41544</v>
      </c>
      <c r="AL263">
        <f>1996</f>
        <v>1996</v>
      </c>
      <c r="AM263">
        <f t="shared" si="16"/>
        <v>40.3200000000069</v>
      </c>
      <c r="AN263">
        <f t="shared" si="17"/>
        <v>166785.76</v>
      </c>
      <c r="AO263">
        <f t="shared" si="18"/>
        <v>166826.08000000002</v>
      </c>
      <c r="AP263">
        <v>83.56</v>
      </c>
      <c r="AQ263">
        <f t="shared" si="19"/>
        <v>2.151058041142084E-2</v>
      </c>
      <c r="AR263">
        <f>-(MAX($AO$2:AO263)-AO263)/MAX($AO$2:AO263)</f>
        <v>-8.0702395290471653E-3</v>
      </c>
      <c r="AS263">
        <f>MIN($AR$3:AR263)</f>
        <v>-0.16590451234802714</v>
      </c>
    </row>
    <row r="264" spans="1:45" x14ac:dyDescent="0.2">
      <c r="A264" s="1">
        <v>41547</v>
      </c>
      <c r="B264">
        <v>0</v>
      </c>
      <c r="C264">
        <v>0</v>
      </c>
      <c r="D264">
        <v>151950.44</v>
      </c>
      <c r="E264">
        <v>0</v>
      </c>
      <c r="F264">
        <v>151950.44</v>
      </c>
      <c r="G264">
        <v>81.36</v>
      </c>
      <c r="H264">
        <v>0</v>
      </c>
      <c r="I264">
        <v>0</v>
      </c>
      <c r="J264">
        <f>-(MAX($F$2:F264)-F264)/MAX($F$2:F264)</f>
        <v>-8.0701533579811951E-3</v>
      </c>
      <c r="K264">
        <f>MIN($J$3:J264)</f>
        <v>-0.11765617539369329</v>
      </c>
      <c r="M264" s="1">
        <v>41547</v>
      </c>
      <c r="N264">
        <v>0</v>
      </c>
      <c r="O264">
        <v>0</v>
      </c>
      <c r="P264">
        <v>138130.76</v>
      </c>
      <c r="Q264">
        <v>0</v>
      </c>
      <c r="R264">
        <v>138130.76</v>
      </c>
      <c r="S264">
        <v>81.36</v>
      </c>
      <c r="T264">
        <v>0</v>
      </c>
      <c r="U264">
        <v>0</v>
      </c>
      <c r="V264">
        <f>-(MAX($R$2:R264)-R264)/MAX($R$2:R264)</f>
        <v>-8.0718222998415797E-3</v>
      </c>
      <c r="W264">
        <f>MIN($V$3:V264)</f>
        <v>-0.13438297990553322</v>
      </c>
      <c r="Y264" s="1">
        <v>41547</v>
      </c>
      <c r="Z264">
        <v>0</v>
      </c>
      <c r="AA264">
        <v>1996</v>
      </c>
      <c r="AB264">
        <v>40.3200000000069</v>
      </c>
      <c r="AC264">
        <v>162394.56</v>
      </c>
      <c r="AD264">
        <v>162434.88</v>
      </c>
      <c r="AE264">
        <v>81.36</v>
      </c>
      <c r="AF264">
        <v>0</v>
      </c>
      <c r="AG264">
        <v>-2.6322023510999999E-2</v>
      </c>
      <c r="AH264">
        <f>-(MAX($AD$2:AD264)-AD264)/MAX($AD$2:AD264)</f>
        <v>-3.4179838005371201E-2</v>
      </c>
      <c r="AI264">
        <f>MIN($AH$3:AH264)</f>
        <v>-0.16590451234802794</v>
      </c>
      <c r="AK264" s="1">
        <v>41547</v>
      </c>
      <c r="AL264">
        <f>1996</f>
        <v>1996</v>
      </c>
      <c r="AM264">
        <f t="shared" si="16"/>
        <v>40.3200000000069</v>
      </c>
      <c r="AN264">
        <f t="shared" si="17"/>
        <v>162394.56</v>
      </c>
      <c r="AO264">
        <f t="shared" si="18"/>
        <v>162434.88</v>
      </c>
      <c r="AP264">
        <v>81.36</v>
      </c>
      <c r="AQ264">
        <f t="shared" si="19"/>
        <v>-2.6322023510952312E-2</v>
      </c>
      <c r="AR264">
        <f>-(MAX($AO$2:AO264)-AO264)/MAX($AO$2:AO264)</f>
        <v>-3.4179838005376884E-2</v>
      </c>
      <c r="AS264">
        <f>MIN($AR$3:AR264)</f>
        <v>-0.16590451234802714</v>
      </c>
    </row>
    <row r="265" spans="1:45" x14ac:dyDescent="0.2">
      <c r="A265" s="1">
        <v>41548</v>
      </c>
      <c r="B265">
        <v>0</v>
      </c>
      <c r="C265">
        <v>0</v>
      </c>
      <c r="D265">
        <v>151950.44</v>
      </c>
      <c r="E265">
        <v>0</v>
      </c>
      <c r="F265">
        <v>151950.44</v>
      </c>
      <c r="G265">
        <v>81.36</v>
      </c>
      <c r="H265">
        <v>0</v>
      </c>
      <c r="I265">
        <v>0</v>
      </c>
      <c r="J265">
        <f>-(MAX($F$2:F265)-F265)/MAX($F$2:F265)</f>
        <v>-8.0701533579811951E-3</v>
      </c>
      <c r="K265">
        <f>MIN($J$3:J265)</f>
        <v>-0.11765617539369329</v>
      </c>
      <c r="M265" s="1">
        <v>41548</v>
      </c>
      <c r="N265">
        <v>0</v>
      </c>
      <c r="O265">
        <v>0</v>
      </c>
      <c r="P265">
        <v>138130.76</v>
      </c>
      <c r="Q265">
        <v>0</v>
      </c>
      <c r="R265">
        <v>138130.76</v>
      </c>
      <c r="S265">
        <v>81.36</v>
      </c>
      <c r="T265">
        <v>0</v>
      </c>
      <c r="U265">
        <v>0</v>
      </c>
      <c r="V265">
        <f>-(MAX($R$2:R265)-R265)/MAX($R$2:R265)</f>
        <v>-8.0718222998415797E-3</v>
      </c>
      <c r="W265">
        <f>MIN($V$3:V265)</f>
        <v>-0.13438297990553322</v>
      </c>
      <c r="Y265" s="1">
        <v>41548</v>
      </c>
      <c r="Z265">
        <v>0</v>
      </c>
      <c r="AA265">
        <v>1996</v>
      </c>
      <c r="AB265">
        <v>40.3200000000069</v>
      </c>
      <c r="AC265">
        <v>162394.56</v>
      </c>
      <c r="AD265">
        <v>162434.88</v>
      </c>
      <c r="AE265">
        <v>81.36</v>
      </c>
      <c r="AF265">
        <v>0</v>
      </c>
      <c r="AG265">
        <v>0</v>
      </c>
      <c r="AH265">
        <f>-(MAX($AD$2:AD265)-AD265)/MAX($AD$2:AD265)</f>
        <v>-3.4179838005371201E-2</v>
      </c>
      <c r="AI265">
        <f>MIN($AH$3:AH265)</f>
        <v>-0.16590451234802794</v>
      </c>
      <c r="AK265" s="1">
        <v>41548</v>
      </c>
      <c r="AL265">
        <f>1996</f>
        <v>1996</v>
      </c>
      <c r="AM265">
        <f t="shared" si="16"/>
        <v>40.3200000000069</v>
      </c>
      <c r="AN265">
        <f t="shared" si="17"/>
        <v>162394.56</v>
      </c>
      <c r="AO265">
        <f t="shared" si="18"/>
        <v>162434.88</v>
      </c>
      <c r="AP265">
        <v>81.36</v>
      </c>
      <c r="AQ265">
        <f t="shared" si="19"/>
        <v>0</v>
      </c>
      <c r="AR265">
        <f>-(MAX($AO$2:AO265)-AO265)/MAX($AO$2:AO265)</f>
        <v>-3.4179838005376884E-2</v>
      </c>
      <c r="AS265">
        <f>MIN($AR$3:AR265)</f>
        <v>-0.16590451234802714</v>
      </c>
    </row>
    <row r="266" spans="1:45" x14ac:dyDescent="0.2">
      <c r="A266" s="1">
        <v>41549</v>
      </c>
      <c r="B266">
        <v>1830</v>
      </c>
      <c r="C266">
        <v>1830</v>
      </c>
      <c r="D266">
        <v>60.440000000089597</v>
      </c>
      <c r="E266">
        <v>151890</v>
      </c>
      <c r="F266">
        <v>151950.44</v>
      </c>
      <c r="G266">
        <v>83</v>
      </c>
      <c r="H266">
        <v>1</v>
      </c>
      <c r="I266">
        <v>0</v>
      </c>
      <c r="J266">
        <f>-(MAX($F$2:F266)-F266)/MAX($F$2:F266)</f>
        <v>-8.0701533579811951E-3</v>
      </c>
      <c r="K266">
        <f>MIN($J$3:J266)</f>
        <v>-0.11765617539369329</v>
      </c>
      <c r="M266" s="1">
        <v>41549</v>
      </c>
      <c r="N266">
        <v>0</v>
      </c>
      <c r="O266">
        <v>0</v>
      </c>
      <c r="P266">
        <v>138130.76</v>
      </c>
      <c r="Q266">
        <v>0</v>
      </c>
      <c r="R266">
        <v>138130.76</v>
      </c>
      <c r="S266">
        <v>83</v>
      </c>
      <c r="T266">
        <v>0</v>
      </c>
      <c r="U266">
        <v>0</v>
      </c>
      <c r="V266">
        <f>-(MAX($R$2:R266)-R266)/MAX($R$2:R266)</f>
        <v>-8.0718222998415797E-3</v>
      </c>
      <c r="W266">
        <f>MIN($V$3:V266)</f>
        <v>-0.13438297990553322</v>
      </c>
      <c r="Y266" s="1">
        <v>41549</v>
      </c>
      <c r="Z266">
        <v>0</v>
      </c>
      <c r="AA266">
        <v>1996</v>
      </c>
      <c r="AB266">
        <v>40.3200000000069</v>
      </c>
      <c r="AC266">
        <v>165668</v>
      </c>
      <c r="AD266">
        <v>165708.32</v>
      </c>
      <c r="AE266">
        <v>83</v>
      </c>
      <c r="AF266">
        <v>0</v>
      </c>
      <c r="AG266">
        <v>2.0152321964299998E-2</v>
      </c>
      <c r="AH266">
        <f>-(MAX($AD$2:AD266)-AD266)/MAX($AD$2:AD266)</f>
        <v>-1.471631914119806E-2</v>
      </c>
      <c r="AI266">
        <f>MIN($AH$3:AH266)</f>
        <v>-0.16590451234802794</v>
      </c>
      <c r="AK266" s="1">
        <v>41549</v>
      </c>
      <c r="AL266">
        <f>1996</f>
        <v>1996</v>
      </c>
      <c r="AM266">
        <f t="shared" si="16"/>
        <v>40.3200000000069</v>
      </c>
      <c r="AN266">
        <f t="shared" si="17"/>
        <v>165668</v>
      </c>
      <c r="AO266">
        <f t="shared" si="18"/>
        <v>165708.32</v>
      </c>
      <c r="AP266">
        <v>83</v>
      </c>
      <c r="AQ266">
        <f t="shared" si="19"/>
        <v>2.0152321964346586E-2</v>
      </c>
      <c r="AR266">
        <f>-(MAX($AO$2:AO266)-AO266)/MAX($AO$2:AO266)</f>
        <v>-1.4716319141203858E-2</v>
      </c>
      <c r="AS266">
        <f>MIN($AR$3:AR266)</f>
        <v>-0.16590451234802714</v>
      </c>
    </row>
    <row r="267" spans="1:45" x14ac:dyDescent="0.2">
      <c r="A267" s="1">
        <v>41550</v>
      </c>
      <c r="B267">
        <v>0</v>
      </c>
      <c r="C267">
        <v>1830</v>
      </c>
      <c r="D267">
        <v>60.440000000089597</v>
      </c>
      <c r="E267">
        <v>153646.799999999</v>
      </c>
      <c r="F267">
        <v>153707.24</v>
      </c>
      <c r="G267">
        <v>83.96</v>
      </c>
      <c r="H267">
        <v>1</v>
      </c>
      <c r="I267">
        <v>1.1561664447999999E-2</v>
      </c>
      <c r="J267">
        <f>-(MAX($F$2:F267)-F267)/MAX($F$2:F267)</f>
        <v>0</v>
      </c>
      <c r="K267">
        <f>MIN($J$3:J267)</f>
        <v>-0.11765617539369329</v>
      </c>
      <c r="M267" s="1">
        <v>41550</v>
      </c>
      <c r="N267">
        <v>1645</v>
      </c>
      <c r="O267">
        <v>1645</v>
      </c>
      <c r="P267">
        <v>16.560000000026701</v>
      </c>
      <c r="Q267">
        <v>138114.19999999899</v>
      </c>
      <c r="R267">
        <v>138130.76</v>
      </c>
      <c r="S267">
        <v>83.96</v>
      </c>
      <c r="T267">
        <v>1</v>
      </c>
      <c r="U267">
        <v>0</v>
      </c>
      <c r="V267">
        <f>-(MAX($R$2:R267)-R267)/MAX($R$2:R267)</f>
        <v>-8.0718222998415797E-3</v>
      </c>
      <c r="W267">
        <f>MIN($V$3:V267)</f>
        <v>-0.13438297990553322</v>
      </c>
      <c r="Y267" s="1">
        <v>41550</v>
      </c>
      <c r="Z267">
        <v>0</v>
      </c>
      <c r="AA267">
        <v>1996</v>
      </c>
      <c r="AB267">
        <v>40.3200000000069</v>
      </c>
      <c r="AC267">
        <v>167584.15999999901</v>
      </c>
      <c r="AD267">
        <v>167624.47999999899</v>
      </c>
      <c r="AE267">
        <v>83.96</v>
      </c>
      <c r="AF267">
        <v>0</v>
      </c>
      <c r="AG267">
        <v>1.1563450766999999E-2</v>
      </c>
      <c r="AH267">
        <f>-(MAX($AD$2:AD267)-AD267)/MAX($AD$2:AD267)</f>
        <v>-3.3230398060783658E-3</v>
      </c>
      <c r="AI267">
        <f>MIN($AH$3:AH267)</f>
        <v>-0.16590451234802794</v>
      </c>
      <c r="AK267" s="1">
        <v>41550</v>
      </c>
      <c r="AL267">
        <f>1996</f>
        <v>1996</v>
      </c>
      <c r="AM267">
        <f t="shared" si="16"/>
        <v>40.3200000000069</v>
      </c>
      <c r="AN267">
        <f t="shared" si="17"/>
        <v>167584.15999999997</v>
      </c>
      <c r="AO267">
        <f t="shared" si="18"/>
        <v>167624.47999999998</v>
      </c>
      <c r="AP267">
        <v>83.96</v>
      </c>
      <c r="AQ267">
        <f t="shared" si="19"/>
        <v>1.1563450766986077E-2</v>
      </c>
      <c r="AR267">
        <f>-(MAX($AO$2:AO267)-AO267)/MAX($AO$2:AO267)</f>
        <v>-3.3230398060783463E-3</v>
      </c>
      <c r="AS267">
        <f>MIN($AR$3:AR267)</f>
        <v>-0.16590451234802714</v>
      </c>
    </row>
    <row r="268" spans="1:45" x14ac:dyDescent="0.2">
      <c r="A268" s="1">
        <v>41551</v>
      </c>
      <c r="B268">
        <v>0</v>
      </c>
      <c r="C268">
        <v>1830</v>
      </c>
      <c r="D268">
        <v>60.440000000089597</v>
      </c>
      <c r="E268">
        <v>153427.20000000001</v>
      </c>
      <c r="F268">
        <v>153487.64000000001</v>
      </c>
      <c r="G268">
        <v>83.84</v>
      </c>
      <c r="H268">
        <v>1</v>
      </c>
      <c r="I268">
        <v>-1.42869002137E-3</v>
      </c>
      <c r="J268">
        <f>-(MAX($F$2:F268)-F268)/MAX($F$2:F268)</f>
        <v>-1.4286900213677425E-3</v>
      </c>
      <c r="K268">
        <f>MIN($J$3:J268)</f>
        <v>-0.11765617539369329</v>
      </c>
      <c r="M268" s="1">
        <v>41551</v>
      </c>
      <c r="N268">
        <v>0</v>
      </c>
      <c r="O268">
        <v>1645</v>
      </c>
      <c r="P268">
        <v>16.560000000026701</v>
      </c>
      <c r="Q268">
        <v>137916.79999999999</v>
      </c>
      <c r="R268">
        <v>137933.35999999999</v>
      </c>
      <c r="S268">
        <v>83.84</v>
      </c>
      <c r="T268">
        <v>1</v>
      </c>
      <c r="U268">
        <v>-1.4290806768900001E-3</v>
      </c>
      <c r="V268">
        <f>-(MAX($R$2:R268)-R268)/MAX($R$2:R268)</f>
        <v>-9.489367691454819E-3</v>
      </c>
      <c r="W268">
        <f>MIN($V$3:V268)</f>
        <v>-0.13438297990553322</v>
      </c>
      <c r="Y268" s="1">
        <v>41551</v>
      </c>
      <c r="Z268">
        <v>0</v>
      </c>
      <c r="AA268">
        <v>1996</v>
      </c>
      <c r="AB268">
        <v>40.3200000000069</v>
      </c>
      <c r="AC268">
        <v>167344.64000000001</v>
      </c>
      <c r="AD268">
        <v>167384.95999999999</v>
      </c>
      <c r="AE268">
        <v>83.84</v>
      </c>
      <c r="AF268">
        <v>0</v>
      </c>
      <c r="AG268">
        <v>-1.4289082358400001E-3</v>
      </c>
      <c r="AH268">
        <f>-(MAX($AD$2:AD268)-AD268)/MAX($AD$2:AD268)</f>
        <v>-4.7471997229631361E-3</v>
      </c>
      <c r="AI268">
        <f>MIN($AH$3:AH268)</f>
        <v>-0.16590451234802794</v>
      </c>
      <c r="AK268" s="1">
        <v>41551</v>
      </c>
      <c r="AL268">
        <f>1996</f>
        <v>1996</v>
      </c>
      <c r="AM268">
        <f t="shared" si="16"/>
        <v>40.3200000000069</v>
      </c>
      <c r="AN268">
        <f t="shared" si="17"/>
        <v>167344.64000000001</v>
      </c>
      <c r="AO268">
        <f t="shared" si="18"/>
        <v>167384.96000000002</v>
      </c>
      <c r="AP268">
        <v>83.84</v>
      </c>
      <c r="AQ268">
        <f t="shared" si="19"/>
        <v>-1.4289082358373935E-3</v>
      </c>
      <c r="AR268">
        <f>-(MAX($AO$2:AO268)-AO268)/MAX($AO$2:AO268)</f>
        <v>-4.747199722968819E-3</v>
      </c>
      <c r="AS268">
        <f>MIN($AR$3:AR268)</f>
        <v>-0.16590451234802714</v>
      </c>
    </row>
    <row r="269" spans="1:45" x14ac:dyDescent="0.2">
      <c r="A269" s="1">
        <v>41554</v>
      </c>
      <c r="B269">
        <v>0</v>
      </c>
      <c r="C269">
        <v>1830</v>
      </c>
      <c r="D269">
        <v>60.440000000089597</v>
      </c>
      <c r="E269">
        <v>152695.19999999899</v>
      </c>
      <c r="F269">
        <v>152755.64000000001</v>
      </c>
      <c r="G269">
        <v>83.44</v>
      </c>
      <c r="H269">
        <v>1</v>
      </c>
      <c r="I269">
        <v>-4.7691136563200003E-3</v>
      </c>
      <c r="J269">
        <f>-(MAX($F$2:F269)-F269)/MAX($F$2:F269)</f>
        <v>-6.1909900925940561E-3</v>
      </c>
      <c r="K269">
        <f>MIN($J$3:J269)</f>
        <v>-0.11765617539369329</v>
      </c>
      <c r="M269" s="1">
        <v>41554</v>
      </c>
      <c r="N269">
        <v>0</v>
      </c>
      <c r="O269">
        <v>1645</v>
      </c>
      <c r="P269">
        <v>16.560000000026701</v>
      </c>
      <c r="Q269">
        <v>137258.799999999</v>
      </c>
      <c r="R269">
        <v>137275.35999999999</v>
      </c>
      <c r="S269">
        <v>83.44</v>
      </c>
      <c r="T269">
        <v>1</v>
      </c>
      <c r="U269">
        <v>-4.7704195707300003E-3</v>
      </c>
      <c r="V269">
        <f>-(MAX($R$2:R269)-R269)/MAX($R$2:R269)</f>
        <v>-1.4214518996831725E-2</v>
      </c>
      <c r="W269">
        <f>MIN($V$3:V269)</f>
        <v>-0.13438297990553322</v>
      </c>
      <c r="Y269" s="1">
        <v>41554</v>
      </c>
      <c r="Z269">
        <v>0</v>
      </c>
      <c r="AA269">
        <v>1996</v>
      </c>
      <c r="AB269">
        <v>40.3200000000069</v>
      </c>
      <c r="AC269">
        <v>166546.239999999</v>
      </c>
      <c r="AD269">
        <v>166586.56</v>
      </c>
      <c r="AE269">
        <v>83.44</v>
      </c>
      <c r="AF269">
        <v>0</v>
      </c>
      <c r="AG269">
        <v>-4.7698431209100001E-3</v>
      </c>
      <c r="AH269">
        <f>-(MAX($AD$2:AD269)-AD269)/MAX($AD$2:AD269)</f>
        <v>-9.4943994459321564E-3</v>
      </c>
      <c r="AI269">
        <f>MIN($AH$3:AH269)</f>
        <v>-0.16590451234802794</v>
      </c>
      <c r="AK269" s="1">
        <v>41554</v>
      </c>
      <c r="AL269">
        <f>1996</f>
        <v>1996</v>
      </c>
      <c r="AM269">
        <f t="shared" si="16"/>
        <v>40.3200000000069</v>
      </c>
      <c r="AN269">
        <f t="shared" si="17"/>
        <v>166546.23999999999</v>
      </c>
      <c r="AO269">
        <f t="shared" si="18"/>
        <v>166586.56</v>
      </c>
      <c r="AP269">
        <v>83.44</v>
      </c>
      <c r="AQ269">
        <f t="shared" si="19"/>
        <v>-4.7698431209113601E-3</v>
      </c>
      <c r="AR269">
        <f>-(MAX($AO$2:AO269)-AO269)/MAX($AO$2:AO269)</f>
        <v>-9.4943994459379833E-3</v>
      </c>
      <c r="AS269">
        <f>MIN($AR$3:AR269)</f>
        <v>-0.16590451234802714</v>
      </c>
    </row>
    <row r="270" spans="1:45" x14ac:dyDescent="0.2">
      <c r="A270" s="1">
        <v>41555</v>
      </c>
      <c r="B270">
        <v>1830</v>
      </c>
      <c r="C270">
        <v>0</v>
      </c>
      <c r="D270">
        <v>155976.44</v>
      </c>
      <c r="E270">
        <v>0</v>
      </c>
      <c r="F270">
        <v>155976.44</v>
      </c>
      <c r="G270">
        <v>85.2</v>
      </c>
      <c r="H270">
        <v>-1</v>
      </c>
      <c r="I270">
        <v>2.1084655204900001E-2</v>
      </c>
      <c r="J270">
        <f>-(MAX($F$2:F270)-F270)/MAX($F$2:F270)</f>
        <v>0</v>
      </c>
      <c r="K270">
        <f>MIN($J$3:J270)</f>
        <v>-0.11765617539369329</v>
      </c>
      <c r="M270" s="1">
        <v>41555</v>
      </c>
      <c r="N270">
        <v>1645</v>
      </c>
      <c r="O270">
        <v>0</v>
      </c>
      <c r="P270">
        <v>140170.56</v>
      </c>
      <c r="Q270">
        <v>0</v>
      </c>
      <c r="R270">
        <v>140170.56</v>
      </c>
      <c r="S270">
        <v>85.2</v>
      </c>
      <c r="T270">
        <v>-1</v>
      </c>
      <c r="U270">
        <v>2.1090456437299999E-2</v>
      </c>
      <c r="V270">
        <f>-(MAX($R$2:R270)-R270)/MAX($R$2:R270)</f>
        <v>0</v>
      </c>
      <c r="W270">
        <f>MIN($V$3:V270)</f>
        <v>-0.13438297990553322</v>
      </c>
      <c r="Y270" s="1">
        <v>41555</v>
      </c>
      <c r="Z270">
        <v>0</v>
      </c>
      <c r="AA270">
        <v>1996</v>
      </c>
      <c r="AB270">
        <v>40.3200000000069</v>
      </c>
      <c r="AC270">
        <v>170059.2</v>
      </c>
      <c r="AD270">
        <v>170099.52</v>
      </c>
      <c r="AE270">
        <v>85.2</v>
      </c>
      <c r="AF270">
        <v>0</v>
      </c>
      <c r="AG270">
        <v>2.1087895686199998E-2</v>
      </c>
      <c r="AH270">
        <f>-(MAX($AD$2:AD270)-AD270)/MAX($AD$2:AD270)</f>
        <v>0</v>
      </c>
      <c r="AI270">
        <f>MIN($AH$3:AH270)</f>
        <v>-0.16590451234802794</v>
      </c>
      <c r="AK270" s="1">
        <v>41555</v>
      </c>
      <c r="AL270">
        <f>1996</f>
        <v>1996</v>
      </c>
      <c r="AM270">
        <f t="shared" si="16"/>
        <v>40.3200000000069</v>
      </c>
      <c r="AN270">
        <f t="shared" si="17"/>
        <v>170059.2</v>
      </c>
      <c r="AO270">
        <f t="shared" si="18"/>
        <v>170099.52000000002</v>
      </c>
      <c r="AP270">
        <v>85.2</v>
      </c>
      <c r="AQ270">
        <f t="shared" si="19"/>
        <v>2.1087895686182734E-2</v>
      </c>
      <c r="AR270">
        <f>-(MAX($AO$2:AO270)-AO270)/MAX($AO$2:AO270)</f>
        <v>0</v>
      </c>
      <c r="AS270">
        <f>MIN($AR$3:AR270)</f>
        <v>-0.16590451234802714</v>
      </c>
    </row>
    <row r="271" spans="1:45" x14ac:dyDescent="0.2">
      <c r="A271" s="1">
        <v>41556</v>
      </c>
      <c r="B271">
        <v>0</v>
      </c>
      <c r="C271">
        <v>0</v>
      </c>
      <c r="D271">
        <v>155976.44</v>
      </c>
      <c r="E271">
        <v>0</v>
      </c>
      <c r="F271">
        <v>155976.44</v>
      </c>
      <c r="G271">
        <v>82.76</v>
      </c>
      <c r="H271">
        <v>0</v>
      </c>
      <c r="I271">
        <v>0</v>
      </c>
      <c r="J271">
        <f>-(MAX($F$2:F271)-F271)/MAX($F$2:F271)</f>
        <v>0</v>
      </c>
      <c r="K271">
        <f>MIN($J$3:J271)</f>
        <v>-0.11765617539369329</v>
      </c>
      <c r="M271" s="1">
        <v>41556</v>
      </c>
      <c r="N271">
        <v>0</v>
      </c>
      <c r="O271">
        <v>0</v>
      </c>
      <c r="P271">
        <v>140170.56</v>
      </c>
      <c r="Q271">
        <v>0</v>
      </c>
      <c r="R271">
        <v>140170.56</v>
      </c>
      <c r="S271">
        <v>82.76</v>
      </c>
      <c r="T271">
        <v>0</v>
      </c>
      <c r="U271">
        <v>0</v>
      </c>
      <c r="V271">
        <f>-(MAX($R$2:R271)-R271)/MAX($R$2:R271)</f>
        <v>0</v>
      </c>
      <c r="W271">
        <f>MIN($V$3:V271)</f>
        <v>-0.13438297990553322</v>
      </c>
      <c r="Y271" s="1">
        <v>41556</v>
      </c>
      <c r="Z271">
        <v>0</v>
      </c>
      <c r="AA271">
        <v>1996</v>
      </c>
      <c r="AB271">
        <v>40.3200000000069</v>
      </c>
      <c r="AC271">
        <v>165188.96</v>
      </c>
      <c r="AD271">
        <v>165229.28</v>
      </c>
      <c r="AE271">
        <v>82.76</v>
      </c>
      <c r="AF271">
        <v>0</v>
      </c>
      <c r="AG271">
        <v>-2.86317092488E-2</v>
      </c>
      <c r="AH271">
        <f>-(MAX($AD$2:AD271)-AD271)/MAX($AD$2:AD271)</f>
        <v>-2.8631709248797356E-2</v>
      </c>
      <c r="AI271">
        <f>MIN($AH$3:AH271)</f>
        <v>-0.16590451234802794</v>
      </c>
      <c r="AK271" s="1">
        <v>41556</v>
      </c>
      <c r="AL271">
        <f>1996</f>
        <v>1996</v>
      </c>
      <c r="AM271">
        <f t="shared" si="16"/>
        <v>40.3200000000069</v>
      </c>
      <c r="AN271">
        <f t="shared" si="17"/>
        <v>165188.96000000002</v>
      </c>
      <c r="AO271">
        <f t="shared" si="18"/>
        <v>165229.28000000003</v>
      </c>
      <c r="AP271">
        <v>82.76</v>
      </c>
      <c r="AQ271">
        <f t="shared" si="19"/>
        <v>-2.8631709248797352E-2</v>
      </c>
      <c r="AR271">
        <f>-(MAX($AO$2:AO271)-AO271)/MAX($AO$2:AO271)</f>
        <v>-2.8631709248797352E-2</v>
      </c>
      <c r="AS271">
        <f>MIN($AR$3:AR271)</f>
        <v>-0.16590451234802714</v>
      </c>
    </row>
    <row r="272" spans="1:45" x14ac:dyDescent="0.2">
      <c r="A272" s="1">
        <v>41557</v>
      </c>
      <c r="B272">
        <v>0</v>
      </c>
      <c r="C272">
        <v>0</v>
      </c>
      <c r="D272">
        <v>155976.44</v>
      </c>
      <c r="E272">
        <v>0</v>
      </c>
      <c r="F272">
        <v>155976.44</v>
      </c>
      <c r="G272">
        <v>81.96</v>
      </c>
      <c r="H272">
        <v>0</v>
      </c>
      <c r="I272">
        <v>0</v>
      </c>
      <c r="J272">
        <f>-(MAX($F$2:F272)-F272)/MAX($F$2:F272)</f>
        <v>0</v>
      </c>
      <c r="K272">
        <f>MIN($J$3:J272)</f>
        <v>-0.11765617539369329</v>
      </c>
      <c r="M272" s="1">
        <v>41557</v>
      </c>
      <c r="N272">
        <v>0</v>
      </c>
      <c r="O272">
        <v>0</v>
      </c>
      <c r="P272">
        <v>140170.56</v>
      </c>
      <c r="Q272">
        <v>0</v>
      </c>
      <c r="R272">
        <v>140170.56</v>
      </c>
      <c r="S272">
        <v>81.96</v>
      </c>
      <c r="T272">
        <v>0</v>
      </c>
      <c r="U272">
        <v>0</v>
      </c>
      <c r="V272">
        <f>-(MAX($R$2:R272)-R272)/MAX($R$2:R272)</f>
        <v>0</v>
      </c>
      <c r="W272">
        <f>MIN($V$3:V272)</f>
        <v>-0.13438297990553322</v>
      </c>
      <c r="Y272" s="1">
        <v>41557</v>
      </c>
      <c r="Z272">
        <v>0</v>
      </c>
      <c r="AA272">
        <v>1996</v>
      </c>
      <c r="AB272">
        <v>40.3200000000069</v>
      </c>
      <c r="AC272">
        <v>163592.15999999901</v>
      </c>
      <c r="AD272">
        <v>163632.47999999899</v>
      </c>
      <c r="AE272">
        <v>81.96</v>
      </c>
      <c r="AF272">
        <v>0</v>
      </c>
      <c r="AG272">
        <v>-9.6641466936099995E-3</v>
      </c>
      <c r="AH272">
        <f>-(MAX($AD$2:AD272)-AD272)/MAX($AD$2:AD272)</f>
        <v>-3.8019154904146688E-2</v>
      </c>
      <c r="AI272">
        <f>MIN($AH$3:AH272)</f>
        <v>-0.16590451234802794</v>
      </c>
      <c r="AK272" s="1">
        <v>41557</v>
      </c>
      <c r="AL272">
        <f>1996</f>
        <v>1996</v>
      </c>
      <c r="AM272">
        <f t="shared" si="16"/>
        <v>40.3200000000069</v>
      </c>
      <c r="AN272">
        <f t="shared" si="17"/>
        <v>163592.15999999997</v>
      </c>
      <c r="AO272">
        <f t="shared" si="18"/>
        <v>163632.47999999998</v>
      </c>
      <c r="AP272">
        <v>81.96</v>
      </c>
      <c r="AQ272">
        <f t="shared" si="19"/>
        <v>-9.6641466936129381E-3</v>
      </c>
      <c r="AR272">
        <f>-(MAX($AO$2:AO272)-AO272)/MAX($AO$2:AO272)</f>
        <v>-3.8019154904141039E-2</v>
      </c>
      <c r="AS272">
        <f>MIN($AR$3:AR272)</f>
        <v>-0.16590451234802714</v>
      </c>
    </row>
    <row r="273" spans="1:45" x14ac:dyDescent="0.2">
      <c r="A273" s="1">
        <v>41558</v>
      </c>
      <c r="B273">
        <v>1861</v>
      </c>
      <c r="C273">
        <v>1861</v>
      </c>
      <c r="D273">
        <v>24.6400000001012</v>
      </c>
      <c r="E273">
        <v>155951.799999999</v>
      </c>
      <c r="F273">
        <v>155976.44</v>
      </c>
      <c r="G273">
        <v>83.8</v>
      </c>
      <c r="H273">
        <v>1</v>
      </c>
      <c r="I273">
        <v>0</v>
      </c>
      <c r="J273">
        <f>-(MAX($F$2:F273)-F273)/MAX($F$2:F273)</f>
        <v>0</v>
      </c>
      <c r="K273">
        <f>MIN($J$3:J273)</f>
        <v>-0.11765617539369329</v>
      </c>
      <c r="M273" s="1">
        <v>41558</v>
      </c>
      <c r="N273">
        <v>1672</v>
      </c>
      <c r="O273">
        <v>1672</v>
      </c>
      <c r="P273">
        <v>56.960000000020898</v>
      </c>
      <c r="Q273">
        <v>140113.60000000001</v>
      </c>
      <c r="R273">
        <v>140170.56</v>
      </c>
      <c r="S273">
        <v>83.8</v>
      </c>
      <c r="T273">
        <v>1</v>
      </c>
      <c r="U273">
        <v>0</v>
      </c>
      <c r="V273">
        <f>-(MAX($R$2:R273)-R273)/MAX($R$2:R273)</f>
        <v>0</v>
      </c>
      <c r="W273">
        <f>MIN($V$3:V273)</f>
        <v>-0.13438297990553322</v>
      </c>
      <c r="Y273" s="1">
        <v>41558</v>
      </c>
      <c r="Z273">
        <v>0</v>
      </c>
      <c r="AA273">
        <v>1996</v>
      </c>
      <c r="AB273">
        <v>40.3200000000069</v>
      </c>
      <c r="AC273">
        <v>167264.799999999</v>
      </c>
      <c r="AD273">
        <v>167305.12</v>
      </c>
      <c r="AE273">
        <v>83.8</v>
      </c>
      <c r="AF273">
        <v>1</v>
      </c>
      <c r="AG273">
        <v>2.2444443792600001E-2</v>
      </c>
      <c r="AH273">
        <f>-(MAX($AD$2:AD273)-AD273)/MAX($AD$2:AD273)</f>
        <v>-1.6428029896850941E-2</v>
      </c>
      <c r="AI273">
        <f>MIN($AH$3:AH273)</f>
        <v>-0.16590451234802794</v>
      </c>
      <c r="AK273" s="1">
        <v>41558</v>
      </c>
      <c r="AL273">
        <f>1996</f>
        <v>1996</v>
      </c>
      <c r="AM273">
        <f t="shared" si="16"/>
        <v>40.3200000000069</v>
      </c>
      <c r="AN273">
        <f t="shared" si="17"/>
        <v>167264.79999999999</v>
      </c>
      <c r="AO273">
        <f t="shared" si="18"/>
        <v>167305.12</v>
      </c>
      <c r="AP273">
        <v>83.8</v>
      </c>
      <c r="AQ273">
        <f t="shared" si="19"/>
        <v>2.244444379257721E-2</v>
      </c>
      <c r="AR273">
        <f>-(MAX($AO$2:AO273)-AO273)/MAX($AO$2:AO273)</f>
        <v>-1.6428029896851108E-2</v>
      </c>
      <c r="AS273">
        <f>MIN($AR$3:AR273)</f>
        <v>-0.16590451234802714</v>
      </c>
    </row>
    <row r="274" spans="1:45" x14ac:dyDescent="0.2">
      <c r="A274" s="1">
        <v>41562</v>
      </c>
      <c r="B274">
        <v>0</v>
      </c>
      <c r="C274">
        <v>1861</v>
      </c>
      <c r="D274">
        <v>24.6400000001012</v>
      </c>
      <c r="E274">
        <v>156993.959999999</v>
      </c>
      <c r="F274">
        <v>157018.6</v>
      </c>
      <c r="G274">
        <v>84.36</v>
      </c>
      <c r="H274">
        <v>1</v>
      </c>
      <c r="I274">
        <v>6.6815219016399998E-3</v>
      </c>
      <c r="J274">
        <f>-(MAX($F$2:F274)-F274)/MAX($F$2:F274)</f>
        <v>0</v>
      </c>
      <c r="K274">
        <f>MIN($J$3:J274)</f>
        <v>-0.11765617539369329</v>
      </c>
      <c r="M274" s="1">
        <v>41562</v>
      </c>
      <c r="N274">
        <v>0</v>
      </c>
      <c r="O274">
        <v>1672</v>
      </c>
      <c r="P274">
        <v>56.960000000020898</v>
      </c>
      <c r="Q274">
        <v>141049.92000000001</v>
      </c>
      <c r="R274">
        <v>141106.88</v>
      </c>
      <c r="S274">
        <v>84.36</v>
      </c>
      <c r="T274">
        <v>1</v>
      </c>
      <c r="U274">
        <v>6.67986201953E-3</v>
      </c>
      <c r="V274">
        <f>-(MAX($R$2:R274)-R274)/MAX($R$2:R274)</f>
        <v>0</v>
      </c>
      <c r="W274">
        <f>MIN($V$3:V274)</f>
        <v>-0.13438297990553322</v>
      </c>
      <c r="Y274" s="1">
        <v>41562</v>
      </c>
      <c r="Z274">
        <v>0</v>
      </c>
      <c r="AA274">
        <v>1996</v>
      </c>
      <c r="AB274">
        <v>40.3200000000069</v>
      </c>
      <c r="AC274">
        <v>168382.56</v>
      </c>
      <c r="AD274">
        <v>168422.88</v>
      </c>
      <c r="AE274">
        <v>84.36</v>
      </c>
      <c r="AF274">
        <v>1</v>
      </c>
      <c r="AG274">
        <v>6.6809670857699999E-3</v>
      </c>
      <c r="AH274">
        <f>-(MAX($AD$2:AD274)-AD274)/MAX($AD$2:AD274)</f>
        <v>-9.8568179381104959E-3</v>
      </c>
      <c r="AI274">
        <f>MIN($AH$3:AH274)</f>
        <v>-0.16590451234802794</v>
      </c>
      <c r="AK274" s="1">
        <v>41562</v>
      </c>
      <c r="AL274">
        <f>1996</f>
        <v>1996</v>
      </c>
      <c r="AM274">
        <f t="shared" si="16"/>
        <v>40.3200000000069</v>
      </c>
      <c r="AN274">
        <f t="shared" si="17"/>
        <v>168382.56</v>
      </c>
      <c r="AO274">
        <f t="shared" si="18"/>
        <v>168422.88</v>
      </c>
      <c r="AP274">
        <v>84.36</v>
      </c>
      <c r="AQ274">
        <f t="shared" si="19"/>
        <v>6.6809670857652737E-3</v>
      </c>
      <c r="AR274">
        <f>-(MAX($AO$2:AO274)-AO274)/MAX($AO$2:AO274)</f>
        <v>-9.8568179381106642E-3</v>
      </c>
      <c r="AS274">
        <f>MIN($AR$3:AR274)</f>
        <v>-0.16590451234802714</v>
      </c>
    </row>
    <row r="275" spans="1:45" x14ac:dyDescent="0.2">
      <c r="A275" s="1">
        <v>41563</v>
      </c>
      <c r="B275">
        <v>0</v>
      </c>
      <c r="C275">
        <v>1861</v>
      </c>
      <c r="D275">
        <v>24.6400000001012</v>
      </c>
      <c r="E275">
        <v>156845.07999999999</v>
      </c>
      <c r="F275">
        <v>156869.72</v>
      </c>
      <c r="G275">
        <v>84.28</v>
      </c>
      <c r="H275">
        <v>1</v>
      </c>
      <c r="I275">
        <v>-9.4816792405500003E-4</v>
      </c>
      <c r="J275">
        <f>-(MAX($F$2:F275)-F275)/MAX($F$2:F275)</f>
        <v>-9.4816792405488684E-4</v>
      </c>
      <c r="K275">
        <f>MIN($J$3:J275)</f>
        <v>-0.11765617539369329</v>
      </c>
      <c r="M275" s="1">
        <v>41563</v>
      </c>
      <c r="N275">
        <v>0</v>
      </c>
      <c r="O275">
        <v>1672</v>
      </c>
      <c r="P275">
        <v>56.960000000020898</v>
      </c>
      <c r="Q275">
        <v>140916.16</v>
      </c>
      <c r="R275">
        <v>140973.12</v>
      </c>
      <c r="S275">
        <v>84.28</v>
      </c>
      <c r="T275">
        <v>1</v>
      </c>
      <c r="U275">
        <v>-9.4793393490100002E-4</v>
      </c>
      <c r="V275">
        <f>-(MAX($R$2:R275)-R275)/MAX($R$2:R275)</f>
        <v>-9.4793393490104317E-4</v>
      </c>
      <c r="W275">
        <f>MIN($V$3:V275)</f>
        <v>-0.13438297990553322</v>
      </c>
      <c r="Y275" s="1">
        <v>41563</v>
      </c>
      <c r="Z275">
        <v>0</v>
      </c>
      <c r="AA275">
        <v>1996</v>
      </c>
      <c r="AB275">
        <v>40.3200000000069</v>
      </c>
      <c r="AC275">
        <v>168222.88</v>
      </c>
      <c r="AD275">
        <v>168263.2</v>
      </c>
      <c r="AE275">
        <v>84.28</v>
      </c>
      <c r="AF275">
        <v>1</v>
      </c>
      <c r="AG275">
        <v>-9.4808971322699997E-4</v>
      </c>
      <c r="AH275">
        <f>-(MAX($AD$2:AD275)-AD275)/MAX($AD$2:AD275)</f>
        <v>-1.0795562503644796E-2</v>
      </c>
      <c r="AI275">
        <f>MIN($AH$3:AH275)</f>
        <v>-0.16590451234802794</v>
      </c>
      <c r="AK275" s="1">
        <v>41563</v>
      </c>
      <c r="AL275">
        <f>1996</f>
        <v>1996</v>
      </c>
      <c r="AM275">
        <f t="shared" si="16"/>
        <v>40.3200000000069</v>
      </c>
      <c r="AN275">
        <f t="shared" si="17"/>
        <v>168222.88</v>
      </c>
      <c r="AO275">
        <f t="shared" si="18"/>
        <v>168263.2</v>
      </c>
      <c r="AP275">
        <v>84.28</v>
      </c>
      <c r="AQ275">
        <f t="shared" si="19"/>
        <v>-9.4808971322656998E-4</v>
      </c>
      <c r="AR275">
        <f>-(MAX($AO$2:AO275)-AO275)/MAX($AO$2:AO275)</f>
        <v>-1.0795562503644964E-2</v>
      </c>
      <c r="AS275">
        <f>MIN($AR$3:AR275)</f>
        <v>-0.16590451234802714</v>
      </c>
    </row>
    <row r="276" spans="1:45" x14ac:dyDescent="0.2">
      <c r="A276" s="1">
        <v>41564</v>
      </c>
      <c r="B276">
        <v>1861</v>
      </c>
      <c r="C276">
        <v>0</v>
      </c>
      <c r="D276">
        <v>156423.07999999999</v>
      </c>
      <c r="E276">
        <v>0</v>
      </c>
      <c r="F276">
        <v>156423.07999999999</v>
      </c>
      <c r="G276">
        <v>84.04</v>
      </c>
      <c r="H276">
        <v>-1</v>
      </c>
      <c r="I276">
        <v>-2.8472033991E-3</v>
      </c>
      <c r="J276">
        <f>-(MAX($F$2:F276)-F276)/MAX($F$2:F276)</f>
        <v>-3.7926716962195474E-3</v>
      </c>
      <c r="K276">
        <f>MIN($J$3:J276)</f>
        <v>-0.11765617539369329</v>
      </c>
      <c r="M276" s="1">
        <v>41564</v>
      </c>
      <c r="N276">
        <v>1672</v>
      </c>
      <c r="O276">
        <v>0</v>
      </c>
      <c r="P276">
        <v>140571.84</v>
      </c>
      <c r="Q276">
        <v>0</v>
      </c>
      <c r="R276">
        <v>140571.84</v>
      </c>
      <c r="S276">
        <v>84.04</v>
      </c>
      <c r="T276">
        <v>-1</v>
      </c>
      <c r="U276">
        <v>-2.8465000987400002E-3</v>
      </c>
      <c r="V276">
        <f>-(MAX($R$2:R276)-R276)/MAX($R$2:R276)</f>
        <v>-3.7917357396039662E-3</v>
      </c>
      <c r="W276">
        <f>MIN($V$3:V276)</f>
        <v>-0.13438297990553322</v>
      </c>
      <c r="Y276" s="1">
        <v>41564</v>
      </c>
      <c r="Z276">
        <v>0</v>
      </c>
      <c r="AA276">
        <v>1996</v>
      </c>
      <c r="AB276">
        <v>40.3200000000069</v>
      </c>
      <c r="AC276">
        <v>167743.84</v>
      </c>
      <c r="AD276">
        <v>167784.16</v>
      </c>
      <c r="AE276">
        <v>84.04</v>
      </c>
      <c r="AF276">
        <v>0</v>
      </c>
      <c r="AG276">
        <v>-2.8469683210599998E-3</v>
      </c>
      <c r="AH276">
        <f>-(MAX($AD$2:AD276)-AD276)/MAX($AD$2:AD276)</f>
        <v>-1.3611796200247868E-2</v>
      </c>
      <c r="AI276">
        <f>MIN($AH$3:AH276)</f>
        <v>-0.16590451234802794</v>
      </c>
      <c r="AK276" s="1">
        <v>41564</v>
      </c>
      <c r="AL276">
        <f>1996</f>
        <v>1996</v>
      </c>
      <c r="AM276">
        <f t="shared" si="16"/>
        <v>40.3200000000069</v>
      </c>
      <c r="AN276">
        <f t="shared" si="17"/>
        <v>167743.84000000003</v>
      </c>
      <c r="AO276">
        <f t="shared" si="18"/>
        <v>167784.16000000003</v>
      </c>
      <c r="AP276">
        <v>84.04</v>
      </c>
      <c r="AQ276">
        <f t="shared" si="19"/>
        <v>-2.8469683210587877E-3</v>
      </c>
      <c r="AR276">
        <f>-(MAX($AO$2:AO276)-AO276)/MAX($AO$2:AO276)</f>
        <v>-1.3611796200247866E-2</v>
      </c>
      <c r="AS276">
        <f>MIN($AR$3:AR276)</f>
        <v>-0.16590451234802714</v>
      </c>
    </row>
    <row r="277" spans="1:45" x14ac:dyDescent="0.2">
      <c r="A277" s="1">
        <v>41565</v>
      </c>
      <c r="B277">
        <v>0</v>
      </c>
      <c r="C277">
        <v>0</v>
      </c>
      <c r="D277">
        <v>156423.07999999999</v>
      </c>
      <c r="E277">
        <v>0</v>
      </c>
      <c r="F277">
        <v>156423.07999999999</v>
      </c>
      <c r="G277">
        <v>85.96</v>
      </c>
      <c r="H277">
        <v>-1</v>
      </c>
      <c r="I277">
        <v>0</v>
      </c>
      <c r="J277">
        <f>-(MAX($F$2:F277)-F277)/MAX($F$2:F277)</f>
        <v>-3.7926716962195474E-3</v>
      </c>
      <c r="K277">
        <f>MIN($J$3:J277)</f>
        <v>-0.11765617539369329</v>
      </c>
      <c r="M277" s="1">
        <v>41565</v>
      </c>
      <c r="N277">
        <v>0</v>
      </c>
      <c r="O277">
        <v>0</v>
      </c>
      <c r="P277">
        <v>140571.84</v>
      </c>
      <c r="Q277">
        <v>0</v>
      </c>
      <c r="R277">
        <v>140571.84</v>
      </c>
      <c r="S277">
        <v>85.96</v>
      </c>
      <c r="T277">
        <v>0</v>
      </c>
      <c r="U277">
        <v>0</v>
      </c>
      <c r="V277">
        <f>-(MAX($R$2:R277)-R277)/MAX($R$2:R277)</f>
        <v>-3.7917357396039662E-3</v>
      </c>
      <c r="W277">
        <f>MIN($V$3:V277)</f>
        <v>-0.13438297990553322</v>
      </c>
      <c r="Y277" s="1">
        <v>41565</v>
      </c>
      <c r="Z277">
        <v>0</v>
      </c>
      <c r="AA277">
        <v>1996</v>
      </c>
      <c r="AB277">
        <v>40.3200000000069</v>
      </c>
      <c r="AC277">
        <v>171576.15999999901</v>
      </c>
      <c r="AD277">
        <v>171616.47999999899</v>
      </c>
      <c r="AE277">
        <v>85.96</v>
      </c>
      <c r="AF277">
        <v>0</v>
      </c>
      <c r="AG277">
        <v>2.2840773527100001E-2</v>
      </c>
      <c r="AH277">
        <f>-(MAX($AD$2:AD277)-AD277)/MAX($AD$2:AD277)</f>
        <v>0</v>
      </c>
      <c r="AI277">
        <f>MIN($AH$3:AH277)</f>
        <v>-0.16590451234802794</v>
      </c>
      <c r="AK277" s="1">
        <v>41565</v>
      </c>
      <c r="AL277">
        <f>1996</f>
        <v>1996</v>
      </c>
      <c r="AM277">
        <f t="shared" si="16"/>
        <v>40.3200000000069</v>
      </c>
      <c r="AN277">
        <f t="shared" si="17"/>
        <v>171576.15999999997</v>
      </c>
      <c r="AO277">
        <f t="shared" si="18"/>
        <v>171616.47999999998</v>
      </c>
      <c r="AP277">
        <v>85.96</v>
      </c>
      <c r="AQ277">
        <f t="shared" si="19"/>
        <v>2.2840773527131215E-2</v>
      </c>
      <c r="AR277">
        <f>-(MAX($AO$2:AO277)-AO277)/MAX($AO$2:AO277)</f>
        <v>0</v>
      </c>
      <c r="AS277">
        <f>MIN($AR$3:AR277)</f>
        <v>-0.16590451234802714</v>
      </c>
    </row>
    <row r="278" spans="1:45" x14ac:dyDescent="0.2">
      <c r="A278" s="1">
        <v>41568</v>
      </c>
      <c r="B278">
        <v>0</v>
      </c>
      <c r="C278">
        <v>0</v>
      </c>
      <c r="D278">
        <v>156423.07999999999</v>
      </c>
      <c r="E278">
        <v>0</v>
      </c>
      <c r="F278">
        <v>156423.07999999999</v>
      </c>
      <c r="G278">
        <v>89.56</v>
      </c>
      <c r="H278">
        <v>-1</v>
      </c>
      <c r="I278">
        <v>0</v>
      </c>
      <c r="J278">
        <f>-(MAX($F$2:F278)-F278)/MAX($F$2:F278)</f>
        <v>-3.7926716962195474E-3</v>
      </c>
      <c r="K278">
        <f>MIN($J$3:J278)</f>
        <v>-0.11765617539369329</v>
      </c>
      <c r="M278" s="1">
        <v>41568</v>
      </c>
      <c r="N278">
        <v>0</v>
      </c>
      <c r="O278">
        <v>0</v>
      </c>
      <c r="P278">
        <v>140571.84</v>
      </c>
      <c r="Q278">
        <v>0</v>
      </c>
      <c r="R278">
        <v>140571.84</v>
      </c>
      <c r="S278">
        <v>89.56</v>
      </c>
      <c r="T278">
        <v>0</v>
      </c>
      <c r="U278">
        <v>0</v>
      </c>
      <c r="V278">
        <f>-(MAX($R$2:R278)-R278)/MAX($R$2:R278)</f>
        <v>-3.7917357396039662E-3</v>
      </c>
      <c r="W278">
        <f>MIN($V$3:V278)</f>
        <v>-0.13438297990553322</v>
      </c>
      <c r="Y278" s="1">
        <v>41568</v>
      </c>
      <c r="Z278">
        <v>0</v>
      </c>
      <c r="AA278">
        <v>1996</v>
      </c>
      <c r="AB278">
        <v>40.3200000000069</v>
      </c>
      <c r="AC278">
        <v>178761.76</v>
      </c>
      <c r="AD278">
        <v>178802.08</v>
      </c>
      <c r="AE278">
        <v>89.56</v>
      </c>
      <c r="AF278">
        <v>0</v>
      </c>
      <c r="AG278">
        <v>4.1870104782500001E-2</v>
      </c>
      <c r="AH278">
        <f>-(MAX($AD$2:AD278)-AD278)/MAX($AD$2:AD278)</f>
        <v>0</v>
      </c>
      <c r="AI278">
        <f>MIN($AH$3:AH278)</f>
        <v>-0.16590451234802794</v>
      </c>
      <c r="AK278" s="1">
        <v>41568</v>
      </c>
      <c r="AL278">
        <f>1996</f>
        <v>1996</v>
      </c>
      <c r="AM278">
        <f t="shared" si="16"/>
        <v>40.3200000000069</v>
      </c>
      <c r="AN278">
        <f t="shared" si="17"/>
        <v>178761.76</v>
      </c>
      <c r="AO278">
        <f t="shared" si="18"/>
        <v>178802.08000000002</v>
      </c>
      <c r="AP278">
        <v>89.56</v>
      </c>
      <c r="AQ278">
        <f t="shared" si="19"/>
        <v>4.1870104782477977E-2</v>
      </c>
      <c r="AR278">
        <f>-(MAX($AO$2:AO278)-AO278)/MAX($AO$2:AO278)</f>
        <v>0</v>
      </c>
      <c r="AS278">
        <f>MIN($AR$3:AR278)</f>
        <v>-0.16590451234802714</v>
      </c>
    </row>
    <row r="279" spans="1:45" x14ac:dyDescent="0.2">
      <c r="A279" s="1">
        <v>41569</v>
      </c>
      <c r="B279">
        <v>0</v>
      </c>
      <c r="C279">
        <v>0</v>
      </c>
      <c r="D279">
        <v>156423.07999999999</v>
      </c>
      <c r="E279">
        <v>0</v>
      </c>
      <c r="F279">
        <v>156423.07999999999</v>
      </c>
      <c r="G279">
        <v>87.84</v>
      </c>
      <c r="H279">
        <v>0</v>
      </c>
      <c r="I279">
        <v>0</v>
      </c>
      <c r="J279">
        <f>-(MAX($F$2:F279)-F279)/MAX($F$2:F279)</f>
        <v>-3.7926716962195474E-3</v>
      </c>
      <c r="K279">
        <f>MIN($J$3:J279)</f>
        <v>-0.11765617539369329</v>
      </c>
      <c r="M279" s="1">
        <v>41569</v>
      </c>
      <c r="N279">
        <v>0</v>
      </c>
      <c r="O279">
        <v>0</v>
      </c>
      <c r="P279">
        <v>140571.84</v>
      </c>
      <c r="Q279">
        <v>0</v>
      </c>
      <c r="R279">
        <v>140571.84</v>
      </c>
      <c r="S279">
        <v>87.84</v>
      </c>
      <c r="T279">
        <v>0</v>
      </c>
      <c r="U279">
        <v>0</v>
      </c>
      <c r="V279">
        <f>-(MAX($R$2:R279)-R279)/MAX($R$2:R279)</f>
        <v>-3.7917357396039662E-3</v>
      </c>
      <c r="W279">
        <f>MIN($V$3:V279)</f>
        <v>-0.13438297990553322</v>
      </c>
      <c r="Y279" s="1">
        <v>41569</v>
      </c>
      <c r="Z279">
        <v>0</v>
      </c>
      <c r="AA279">
        <v>1996</v>
      </c>
      <c r="AB279">
        <v>40.3200000000069</v>
      </c>
      <c r="AC279">
        <v>175328.64000000001</v>
      </c>
      <c r="AD279">
        <v>175368.95999999999</v>
      </c>
      <c r="AE279">
        <v>87.84</v>
      </c>
      <c r="AF279">
        <v>0</v>
      </c>
      <c r="AG279">
        <v>-1.92006714911E-2</v>
      </c>
      <c r="AH279">
        <f>-(MAX($AD$2:AD279)-AD279)/MAX($AD$2:AD279)</f>
        <v>-1.9200671491069878E-2</v>
      </c>
      <c r="AI279">
        <f>MIN($AH$3:AH279)</f>
        <v>-0.16590451234802794</v>
      </c>
      <c r="AK279" s="1">
        <v>41569</v>
      </c>
      <c r="AL279">
        <f>1996</f>
        <v>1996</v>
      </c>
      <c r="AM279">
        <f t="shared" si="16"/>
        <v>40.3200000000069</v>
      </c>
      <c r="AN279">
        <f t="shared" si="17"/>
        <v>175328.64000000001</v>
      </c>
      <c r="AO279">
        <f t="shared" si="18"/>
        <v>175368.96000000002</v>
      </c>
      <c r="AP279">
        <v>87.84</v>
      </c>
      <c r="AQ279">
        <f t="shared" si="19"/>
        <v>-1.9200671491069875E-2</v>
      </c>
      <c r="AR279">
        <f>-(MAX($AO$2:AO279)-AO279)/MAX($AO$2:AO279)</f>
        <v>-1.9200671491069875E-2</v>
      </c>
      <c r="AS279">
        <f>MIN($AR$3:AR279)</f>
        <v>-0.16590451234802714</v>
      </c>
    </row>
    <row r="280" spans="1:45" x14ac:dyDescent="0.2">
      <c r="A280" s="1">
        <v>41570</v>
      </c>
      <c r="B280">
        <v>0</v>
      </c>
      <c r="C280">
        <v>0</v>
      </c>
      <c r="D280">
        <v>156423.07999999999</v>
      </c>
      <c r="E280">
        <v>0</v>
      </c>
      <c r="F280">
        <v>156423.07999999999</v>
      </c>
      <c r="G280">
        <v>86.04</v>
      </c>
      <c r="H280">
        <v>-1</v>
      </c>
      <c r="I280">
        <v>0</v>
      </c>
      <c r="J280">
        <f>-(MAX($F$2:F280)-F280)/MAX($F$2:F280)</f>
        <v>-3.7926716962195474E-3</v>
      </c>
      <c r="K280">
        <f>MIN($J$3:J280)</f>
        <v>-0.11765617539369329</v>
      </c>
      <c r="M280" s="1">
        <v>41570</v>
      </c>
      <c r="N280">
        <v>0</v>
      </c>
      <c r="O280">
        <v>0</v>
      </c>
      <c r="P280">
        <v>140571.84</v>
      </c>
      <c r="Q280">
        <v>0</v>
      </c>
      <c r="R280">
        <v>140571.84</v>
      </c>
      <c r="S280">
        <v>86.04</v>
      </c>
      <c r="T280">
        <v>0</v>
      </c>
      <c r="U280">
        <v>0</v>
      </c>
      <c r="V280">
        <f>-(MAX($R$2:R280)-R280)/MAX($R$2:R280)</f>
        <v>-3.7917357396039662E-3</v>
      </c>
      <c r="W280">
        <f>MIN($V$3:V280)</f>
        <v>-0.13438297990553322</v>
      </c>
      <c r="Y280" s="1">
        <v>41570</v>
      </c>
      <c r="Z280">
        <v>0</v>
      </c>
      <c r="AA280">
        <v>1996</v>
      </c>
      <c r="AB280">
        <v>40.3200000000069</v>
      </c>
      <c r="AC280">
        <v>171735.84</v>
      </c>
      <c r="AD280">
        <v>171776.16</v>
      </c>
      <c r="AE280">
        <v>86.04</v>
      </c>
      <c r="AF280">
        <v>0</v>
      </c>
      <c r="AG280">
        <v>-2.04870919004E-2</v>
      </c>
      <c r="AH280">
        <f>-(MAX($AD$2:AD280)-AD280)/MAX($AD$2:AD280)</f>
        <v>-3.9294397470096457E-2</v>
      </c>
      <c r="AI280">
        <f>MIN($AH$3:AH280)</f>
        <v>-0.16590451234802794</v>
      </c>
      <c r="AK280" s="1">
        <v>41570</v>
      </c>
      <c r="AL280">
        <f>1996</f>
        <v>1996</v>
      </c>
      <c r="AM280">
        <f t="shared" si="16"/>
        <v>40.3200000000069</v>
      </c>
      <c r="AN280">
        <f t="shared" si="17"/>
        <v>171735.84000000003</v>
      </c>
      <c r="AO280">
        <f t="shared" si="18"/>
        <v>171776.16000000003</v>
      </c>
      <c r="AP280">
        <v>86.04</v>
      </c>
      <c r="AQ280">
        <f t="shared" si="19"/>
        <v>-2.0487091900413777E-2</v>
      </c>
      <c r="AR280">
        <f>-(MAX($AO$2:AO280)-AO280)/MAX($AO$2:AO280)</f>
        <v>-3.929439747009645E-2</v>
      </c>
      <c r="AS280">
        <f>MIN($AR$3:AR280)</f>
        <v>-0.16590451234802714</v>
      </c>
    </row>
    <row r="281" spans="1:45" x14ac:dyDescent="0.2">
      <c r="A281" s="1">
        <v>41571</v>
      </c>
      <c r="B281">
        <v>0</v>
      </c>
      <c r="C281">
        <v>0</v>
      </c>
      <c r="D281">
        <v>156423.07999999999</v>
      </c>
      <c r="E281">
        <v>0</v>
      </c>
      <c r="F281">
        <v>156423.07999999999</v>
      </c>
      <c r="G281">
        <v>85.76</v>
      </c>
      <c r="H281">
        <v>-1</v>
      </c>
      <c r="I281">
        <v>0</v>
      </c>
      <c r="J281">
        <f>-(MAX($F$2:F281)-F281)/MAX($F$2:F281)</f>
        <v>-3.7926716962195474E-3</v>
      </c>
      <c r="K281">
        <f>MIN($J$3:J281)</f>
        <v>-0.11765617539369329</v>
      </c>
      <c r="M281" s="1">
        <v>41571</v>
      </c>
      <c r="N281">
        <v>0</v>
      </c>
      <c r="O281">
        <v>0</v>
      </c>
      <c r="P281">
        <v>140571.84</v>
      </c>
      <c r="Q281">
        <v>0</v>
      </c>
      <c r="R281">
        <v>140571.84</v>
      </c>
      <c r="S281">
        <v>85.76</v>
      </c>
      <c r="T281">
        <v>-1</v>
      </c>
      <c r="U281">
        <v>0</v>
      </c>
      <c r="V281">
        <f>-(MAX($R$2:R281)-R281)/MAX($R$2:R281)</f>
        <v>-3.7917357396039662E-3</v>
      </c>
      <c r="W281">
        <f>MIN($V$3:V281)</f>
        <v>-0.13438297990553322</v>
      </c>
      <c r="Y281" s="1">
        <v>41571</v>
      </c>
      <c r="Z281">
        <v>0</v>
      </c>
      <c r="AA281">
        <v>1996</v>
      </c>
      <c r="AB281">
        <v>40.3200000000069</v>
      </c>
      <c r="AC281">
        <v>171176.95999999999</v>
      </c>
      <c r="AD281">
        <v>171217.28</v>
      </c>
      <c r="AE281">
        <v>85.76</v>
      </c>
      <c r="AF281">
        <v>0</v>
      </c>
      <c r="AG281">
        <v>-3.2535364628000002E-3</v>
      </c>
      <c r="AH281">
        <f>-(MAX($AD$2:AD281)-AD281)/MAX($AD$2:AD281)</f>
        <v>-4.242008817794507E-2</v>
      </c>
      <c r="AI281">
        <f>MIN($AH$3:AH281)</f>
        <v>-0.16590451234802794</v>
      </c>
      <c r="AK281" s="1">
        <v>41571</v>
      </c>
      <c r="AL281">
        <f>1996</f>
        <v>1996</v>
      </c>
      <c r="AM281">
        <f t="shared" si="16"/>
        <v>40.3200000000069</v>
      </c>
      <c r="AN281">
        <f t="shared" si="17"/>
        <v>171176.96000000002</v>
      </c>
      <c r="AO281">
        <f t="shared" si="18"/>
        <v>171217.28000000003</v>
      </c>
      <c r="AP281">
        <v>85.76</v>
      </c>
      <c r="AQ281">
        <f t="shared" si="19"/>
        <v>-3.2535364628013836E-3</v>
      </c>
      <c r="AR281">
        <f>-(MAX($AO$2:AO281)-AO281)/MAX($AO$2:AO281)</f>
        <v>-4.2420088177945063E-2</v>
      </c>
      <c r="AS281">
        <f>MIN($AR$3:AR281)</f>
        <v>-0.16590451234802714</v>
      </c>
    </row>
    <row r="282" spans="1:45" x14ac:dyDescent="0.2">
      <c r="A282" s="1">
        <v>41572</v>
      </c>
      <c r="B282">
        <v>0</v>
      </c>
      <c r="C282">
        <v>0</v>
      </c>
      <c r="D282">
        <v>156423.07999999999</v>
      </c>
      <c r="E282">
        <v>0</v>
      </c>
      <c r="F282">
        <v>156423.07999999999</v>
      </c>
      <c r="G282">
        <v>85.24</v>
      </c>
      <c r="H282">
        <v>0</v>
      </c>
      <c r="I282">
        <v>0</v>
      </c>
      <c r="J282">
        <f>-(MAX($F$2:F282)-F282)/MAX($F$2:F282)</f>
        <v>-3.7926716962195474E-3</v>
      </c>
      <c r="K282">
        <f>MIN($J$3:J282)</f>
        <v>-0.11765617539369329</v>
      </c>
      <c r="M282" s="1">
        <v>41572</v>
      </c>
      <c r="N282">
        <v>0</v>
      </c>
      <c r="O282">
        <v>0</v>
      </c>
      <c r="P282">
        <v>140571.84</v>
      </c>
      <c r="Q282">
        <v>0</v>
      </c>
      <c r="R282">
        <v>140571.84</v>
      </c>
      <c r="S282">
        <v>85.24</v>
      </c>
      <c r="T282">
        <v>0</v>
      </c>
      <c r="U282">
        <v>0</v>
      </c>
      <c r="V282">
        <f>-(MAX($R$2:R282)-R282)/MAX($R$2:R282)</f>
        <v>-3.7917357396039662E-3</v>
      </c>
      <c r="W282">
        <f>MIN($V$3:V282)</f>
        <v>-0.13438297990553322</v>
      </c>
      <c r="Y282" s="1">
        <v>41572</v>
      </c>
      <c r="Z282">
        <v>0</v>
      </c>
      <c r="AA282">
        <v>1996</v>
      </c>
      <c r="AB282">
        <v>40.3200000000069</v>
      </c>
      <c r="AC282">
        <v>170139.03999999899</v>
      </c>
      <c r="AD282">
        <v>170179.359999999</v>
      </c>
      <c r="AE282">
        <v>85.24</v>
      </c>
      <c r="AF282">
        <v>0</v>
      </c>
      <c r="AG282">
        <v>-6.0620049565099999E-3</v>
      </c>
      <c r="AH282">
        <f>-(MAX($AD$2:AD282)-AD282)/MAX($AD$2:AD282)</f>
        <v>-4.8224942349669488E-2</v>
      </c>
      <c r="AI282">
        <f>MIN($AH$3:AH282)</f>
        <v>-0.16590451234802794</v>
      </c>
      <c r="AK282" s="1">
        <v>41572</v>
      </c>
      <c r="AL282">
        <f>1996</f>
        <v>1996</v>
      </c>
      <c r="AM282">
        <f t="shared" si="16"/>
        <v>40.3200000000069</v>
      </c>
      <c r="AN282">
        <f t="shared" si="17"/>
        <v>170139.03999999998</v>
      </c>
      <c r="AO282">
        <f t="shared" si="18"/>
        <v>170179.36</v>
      </c>
      <c r="AP282">
        <v>85.24</v>
      </c>
      <c r="AQ282">
        <f t="shared" si="19"/>
        <v>-6.0620049565093068E-3</v>
      </c>
      <c r="AR282">
        <f>-(MAX($AO$2:AO282)-AO282)/MAX($AO$2:AO282)</f>
        <v>-4.8224942349664103E-2</v>
      </c>
      <c r="AS282">
        <f>MIN($AR$3:AR282)</f>
        <v>-0.16590451234802714</v>
      </c>
    </row>
    <row r="283" spans="1:45" x14ac:dyDescent="0.2">
      <c r="A283" s="1">
        <v>41575</v>
      </c>
      <c r="B283">
        <v>0</v>
      </c>
      <c r="C283">
        <v>0</v>
      </c>
      <c r="D283">
        <v>156423.07999999999</v>
      </c>
      <c r="E283">
        <v>0</v>
      </c>
      <c r="F283">
        <v>156423.07999999999</v>
      </c>
      <c r="G283">
        <v>86.6</v>
      </c>
      <c r="H283">
        <v>-1</v>
      </c>
      <c r="I283">
        <v>0</v>
      </c>
      <c r="J283">
        <f>-(MAX($F$2:F283)-F283)/MAX($F$2:F283)</f>
        <v>-3.7926716962195474E-3</v>
      </c>
      <c r="K283">
        <f>MIN($J$3:J283)</f>
        <v>-0.11765617539369329</v>
      </c>
      <c r="M283" s="1">
        <v>41575</v>
      </c>
      <c r="N283">
        <v>0</v>
      </c>
      <c r="O283">
        <v>0</v>
      </c>
      <c r="P283">
        <v>140571.84</v>
      </c>
      <c r="Q283">
        <v>0</v>
      </c>
      <c r="R283">
        <v>140571.84</v>
      </c>
      <c r="S283">
        <v>86.6</v>
      </c>
      <c r="T283">
        <v>-1</v>
      </c>
      <c r="U283">
        <v>0</v>
      </c>
      <c r="V283">
        <f>-(MAX($R$2:R283)-R283)/MAX($R$2:R283)</f>
        <v>-3.7917357396039662E-3</v>
      </c>
      <c r="W283">
        <f>MIN($V$3:V283)</f>
        <v>-0.13438297990553322</v>
      </c>
      <c r="Y283" s="1">
        <v>41575</v>
      </c>
      <c r="Z283">
        <v>0</v>
      </c>
      <c r="AA283">
        <v>1996</v>
      </c>
      <c r="AB283">
        <v>40.3200000000069</v>
      </c>
      <c r="AC283">
        <v>172853.59999999899</v>
      </c>
      <c r="AD283">
        <v>172893.91999999899</v>
      </c>
      <c r="AE283">
        <v>86.6</v>
      </c>
      <c r="AF283">
        <v>0</v>
      </c>
      <c r="AG283">
        <v>1.5951170576700001E-2</v>
      </c>
      <c r="AH283">
        <f>-(MAX($AD$2:AD283)-AD283)/MAX($AD$2:AD283)</f>
        <v>-3.3043016054404926E-2</v>
      </c>
      <c r="AI283">
        <f>MIN($AH$3:AH283)</f>
        <v>-0.16590451234802794</v>
      </c>
      <c r="AK283" s="1">
        <v>41575</v>
      </c>
      <c r="AL283">
        <f>1996</f>
        <v>1996</v>
      </c>
      <c r="AM283">
        <f t="shared" si="16"/>
        <v>40.3200000000069</v>
      </c>
      <c r="AN283">
        <f t="shared" si="17"/>
        <v>172853.59999999998</v>
      </c>
      <c r="AO283">
        <f t="shared" si="18"/>
        <v>172893.91999999998</v>
      </c>
      <c r="AP283">
        <v>86.6</v>
      </c>
      <c r="AQ283">
        <f t="shared" si="19"/>
        <v>1.5951170576737377E-2</v>
      </c>
      <c r="AR283">
        <f>-(MAX($AO$2:AO283)-AO283)/MAX($AO$2:AO283)</f>
        <v>-3.3043016054399549E-2</v>
      </c>
      <c r="AS283">
        <f>MIN($AR$3:AR283)</f>
        <v>-0.16590451234802714</v>
      </c>
    </row>
    <row r="284" spans="1:45" x14ac:dyDescent="0.2">
      <c r="A284" s="1">
        <v>41576</v>
      </c>
      <c r="B284">
        <v>0</v>
      </c>
      <c r="C284">
        <v>0</v>
      </c>
      <c r="D284">
        <v>156423.07999999999</v>
      </c>
      <c r="E284">
        <v>0</v>
      </c>
      <c r="F284">
        <v>156423.07999999999</v>
      </c>
      <c r="G284">
        <v>83.68</v>
      </c>
      <c r="H284">
        <v>-1</v>
      </c>
      <c r="I284">
        <v>0</v>
      </c>
      <c r="J284">
        <f>-(MAX($F$2:F284)-F284)/MAX($F$2:F284)</f>
        <v>-3.7926716962195474E-3</v>
      </c>
      <c r="K284">
        <f>MIN($J$3:J284)</f>
        <v>-0.11765617539369329</v>
      </c>
      <c r="M284" s="1">
        <v>41576</v>
      </c>
      <c r="N284">
        <v>0</v>
      </c>
      <c r="O284">
        <v>0</v>
      </c>
      <c r="P284">
        <v>140571.84</v>
      </c>
      <c r="Q284">
        <v>0</v>
      </c>
      <c r="R284">
        <v>140571.84</v>
      </c>
      <c r="S284">
        <v>83.68</v>
      </c>
      <c r="T284">
        <v>0</v>
      </c>
      <c r="U284">
        <v>0</v>
      </c>
      <c r="V284">
        <f>-(MAX($R$2:R284)-R284)/MAX($R$2:R284)</f>
        <v>-3.7917357396039662E-3</v>
      </c>
      <c r="W284">
        <f>MIN($V$3:V284)</f>
        <v>-0.13438297990553322</v>
      </c>
      <c r="Y284" s="1">
        <v>41576</v>
      </c>
      <c r="Z284">
        <v>0</v>
      </c>
      <c r="AA284">
        <v>1996</v>
      </c>
      <c r="AB284">
        <v>40.3200000000069</v>
      </c>
      <c r="AC284">
        <v>167025.28</v>
      </c>
      <c r="AD284">
        <v>167065.60000000001</v>
      </c>
      <c r="AE284">
        <v>83.68</v>
      </c>
      <c r="AF284">
        <v>0</v>
      </c>
      <c r="AG284">
        <v>-3.3710381487099997E-2</v>
      </c>
      <c r="AH284">
        <f>-(MAX($AD$2:AD284)-AD284)/MAX($AD$2:AD284)</f>
        <v>-6.5639504864820258E-2</v>
      </c>
      <c r="AI284">
        <f>MIN($AH$3:AH284)</f>
        <v>-0.16590451234802794</v>
      </c>
      <c r="AK284" s="1">
        <v>41576</v>
      </c>
      <c r="AL284">
        <f>1996</f>
        <v>1996</v>
      </c>
      <c r="AM284">
        <f t="shared" si="16"/>
        <v>40.3200000000069</v>
      </c>
      <c r="AN284">
        <f t="shared" si="17"/>
        <v>167025.28000000003</v>
      </c>
      <c r="AO284">
        <f t="shared" si="18"/>
        <v>167065.60000000003</v>
      </c>
      <c r="AP284">
        <v>83.68</v>
      </c>
      <c r="AQ284">
        <f t="shared" si="19"/>
        <v>-3.3710381487098845E-2</v>
      </c>
      <c r="AR284">
        <f>-(MAX($AO$2:AO284)-AO284)/MAX($AO$2:AO284)</f>
        <v>-6.5639504864820258E-2</v>
      </c>
      <c r="AS284">
        <f>MIN($AR$3:AR284)</f>
        <v>-0.16590451234802714</v>
      </c>
    </row>
    <row r="285" spans="1:45" x14ac:dyDescent="0.2">
      <c r="A285" s="1">
        <v>41577</v>
      </c>
      <c r="B285">
        <v>0</v>
      </c>
      <c r="C285">
        <v>0</v>
      </c>
      <c r="D285">
        <v>156423.07999999999</v>
      </c>
      <c r="E285">
        <v>0</v>
      </c>
      <c r="F285">
        <v>156423.07999999999</v>
      </c>
      <c r="G285">
        <v>85.72</v>
      </c>
      <c r="H285">
        <v>0</v>
      </c>
      <c r="I285">
        <v>0</v>
      </c>
      <c r="J285">
        <f>-(MAX($F$2:F285)-F285)/MAX($F$2:F285)</f>
        <v>-3.7926716962195474E-3</v>
      </c>
      <c r="K285">
        <f>MIN($J$3:J285)</f>
        <v>-0.11765617539369329</v>
      </c>
      <c r="M285" s="1">
        <v>41577</v>
      </c>
      <c r="N285">
        <v>0</v>
      </c>
      <c r="O285">
        <v>0</v>
      </c>
      <c r="P285">
        <v>140571.84</v>
      </c>
      <c r="Q285">
        <v>0</v>
      </c>
      <c r="R285">
        <v>140571.84</v>
      </c>
      <c r="S285">
        <v>85.72</v>
      </c>
      <c r="T285">
        <v>0</v>
      </c>
      <c r="U285">
        <v>0</v>
      </c>
      <c r="V285">
        <f>-(MAX($R$2:R285)-R285)/MAX($R$2:R285)</f>
        <v>-3.7917357396039662E-3</v>
      </c>
      <c r="W285">
        <f>MIN($V$3:V285)</f>
        <v>-0.13438297990553322</v>
      </c>
      <c r="Y285" s="1">
        <v>41577</v>
      </c>
      <c r="Z285">
        <v>0</v>
      </c>
      <c r="AA285">
        <v>1996</v>
      </c>
      <c r="AB285">
        <v>40.3200000000069</v>
      </c>
      <c r="AC285">
        <v>171097.12</v>
      </c>
      <c r="AD285">
        <v>171137.44</v>
      </c>
      <c r="AE285">
        <v>85.72</v>
      </c>
      <c r="AF285">
        <v>0</v>
      </c>
      <c r="AG285">
        <v>2.4372701501700001E-2</v>
      </c>
      <c r="AH285">
        <f>-(MAX($AD$2:AD285)-AD285)/MAX($AD$2:AD285)</f>
        <v>-4.2866615421923424E-2</v>
      </c>
      <c r="AI285">
        <f>MIN($AH$3:AH285)</f>
        <v>-0.16590451234802794</v>
      </c>
      <c r="AK285" s="1">
        <v>41577</v>
      </c>
      <c r="AL285">
        <f>1996</f>
        <v>1996</v>
      </c>
      <c r="AM285">
        <f t="shared" si="16"/>
        <v>40.3200000000069</v>
      </c>
      <c r="AN285">
        <f t="shared" si="17"/>
        <v>171097.12</v>
      </c>
      <c r="AO285">
        <f t="shared" si="18"/>
        <v>171137.44</v>
      </c>
      <c r="AP285">
        <v>85.72</v>
      </c>
      <c r="AQ285">
        <f t="shared" si="19"/>
        <v>2.4372701501685367E-2</v>
      </c>
      <c r="AR285">
        <f>-(MAX($AO$2:AO285)-AO285)/MAX($AO$2:AO285)</f>
        <v>-4.2866615421923576E-2</v>
      </c>
      <c r="AS285">
        <f>MIN($AR$3:AR285)</f>
        <v>-0.16590451234802714</v>
      </c>
    </row>
    <row r="286" spans="1:45" x14ac:dyDescent="0.2">
      <c r="A286" s="1">
        <v>41578</v>
      </c>
      <c r="B286">
        <v>0</v>
      </c>
      <c r="C286">
        <v>0</v>
      </c>
      <c r="D286">
        <v>156423.07999999999</v>
      </c>
      <c r="E286">
        <v>0</v>
      </c>
      <c r="F286">
        <v>156423.07999999999</v>
      </c>
      <c r="G286">
        <v>84.64</v>
      </c>
      <c r="H286">
        <v>0</v>
      </c>
      <c r="I286">
        <v>0</v>
      </c>
      <c r="J286">
        <f>-(MAX($F$2:F286)-F286)/MAX($F$2:F286)</f>
        <v>-3.7926716962195474E-3</v>
      </c>
      <c r="K286">
        <f>MIN($J$3:J286)</f>
        <v>-0.11765617539369329</v>
      </c>
      <c r="M286" s="1">
        <v>41578</v>
      </c>
      <c r="N286">
        <v>0</v>
      </c>
      <c r="O286">
        <v>0</v>
      </c>
      <c r="P286">
        <v>140571.84</v>
      </c>
      <c r="Q286">
        <v>0</v>
      </c>
      <c r="R286">
        <v>140571.84</v>
      </c>
      <c r="S286">
        <v>84.64</v>
      </c>
      <c r="T286">
        <v>0</v>
      </c>
      <c r="U286">
        <v>0</v>
      </c>
      <c r="V286">
        <f>-(MAX($R$2:R286)-R286)/MAX($R$2:R286)</f>
        <v>-3.7917357396039662E-3</v>
      </c>
      <c r="W286">
        <f>MIN($V$3:V286)</f>
        <v>-0.13438297990553322</v>
      </c>
      <c r="Y286" s="1">
        <v>41578</v>
      </c>
      <c r="Z286">
        <v>0</v>
      </c>
      <c r="AA286">
        <v>1996</v>
      </c>
      <c r="AB286">
        <v>40.3200000000069</v>
      </c>
      <c r="AC286">
        <v>168941.44</v>
      </c>
      <c r="AD286">
        <v>168981.76000000001</v>
      </c>
      <c r="AE286">
        <v>84.64</v>
      </c>
      <c r="AF286">
        <v>0</v>
      </c>
      <c r="AG286">
        <v>-1.25961916925E-2</v>
      </c>
      <c r="AH286">
        <f>-(MAX($AD$2:AD286)-AD286)/MAX($AD$2:AD286)</f>
        <v>-5.4922851009339371E-2</v>
      </c>
      <c r="AI286">
        <f>MIN($AH$3:AH286)</f>
        <v>-0.16590451234802794</v>
      </c>
      <c r="AK286" s="1">
        <v>41578</v>
      </c>
      <c r="AL286">
        <f>1996</f>
        <v>1996</v>
      </c>
      <c r="AM286">
        <f t="shared" si="16"/>
        <v>40.3200000000069</v>
      </c>
      <c r="AN286">
        <f t="shared" si="17"/>
        <v>168941.44</v>
      </c>
      <c r="AO286">
        <f t="shared" si="18"/>
        <v>168981.76000000001</v>
      </c>
      <c r="AP286">
        <v>84.64</v>
      </c>
      <c r="AQ286">
        <f t="shared" si="19"/>
        <v>-1.2596191692478239E-2</v>
      </c>
      <c r="AR286">
        <f>-(MAX($AO$2:AO286)-AO286)/MAX($AO$2:AO286)</f>
        <v>-5.4922851009339524E-2</v>
      </c>
      <c r="AS286">
        <f>MIN($AR$3:AR286)</f>
        <v>-0.16590451234802714</v>
      </c>
    </row>
    <row r="287" spans="1:45" x14ac:dyDescent="0.2">
      <c r="A287" s="1">
        <v>41579</v>
      </c>
      <c r="B287">
        <v>1850</v>
      </c>
      <c r="C287">
        <v>1850</v>
      </c>
      <c r="D287">
        <v>61.080000000103603</v>
      </c>
      <c r="E287">
        <v>156362</v>
      </c>
      <c r="F287">
        <v>156423.07999999999</v>
      </c>
      <c r="G287">
        <v>84.52</v>
      </c>
      <c r="H287">
        <v>1</v>
      </c>
      <c r="I287">
        <v>0</v>
      </c>
      <c r="J287">
        <f>-(MAX($F$2:F287)-F287)/MAX($F$2:F287)</f>
        <v>-3.7926716962195474E-3</v>
      </c>
      <c r="K287">
        <f>MIN($J$3:J287)</f>
        <v>-0.11765617539369329</v>
      </c>
      <c r="M287" s="1">
        <v>41579</v>
      </c>
      <c r="N287">
        <v>0</v>
      </c>
      <c r="O287">
        <v>0</v>
      </c>
      <c r="P287">
        <v>140571.84</v>
      </c>
      <c r="Q287">
        <v>0</v>
      </c>
      <c r="R287">
        <v>140571.84</v>
      </c>
      <c r="S287">
        <v>84.52</v>
      </c>
      <c r="T287">
        <v>0</v>
      </c>
      <c r="U287">
        <v>0</v>
      </c>
      <c r="V287">
        <f>-(MAX($R$2:R287)-R287)/MAX($R$2:R287)</f>
        <v>-3.7917357396039662E-3</v>
      </c>
      <c r="W287">
        <f>MIN($V$3:V287)</f>
        <v>-0.13438297990553322</v>
      </c>
      <c r="Y287" s="1">
        <v>41579</v>
      </c>
      <c r="Z287">
        <v>0</v>
      </c>
      <c r="AA287">
        <v>1996</v>
      </c>
      <c r="AB287">
        <v>40.3200000000069</v>
      </c>
      <c r="AC287">
        <v>168701.91999999899</v>
      </c>
      <c r="AD287">
        <v>168742.239999999</v>
      </c>
      <c r="AE287">
        <v>84.52</v>
      </c>
      <c r="AF287">
        <v>0</v>
      </c>
      <c r="AG287">
        <v>-1.4174310884200001E-3</v>
      </c>
      <c r="AH287">
        <f>-(MAX($AD$2:AD287)-AD287)/MAX($AD$2:AD287)</f>
        <v>-5.6262432741280115E-2</v>
      </c>
      <c r="AI287">
        <f>MIN($AH$3:AH287)</f>
        <v>-0.16590451234802794</v>
      </c>
      <c r="AK287" s="1">
        <v>41579</v>
      </c>
      <c r="AL287">
        <f>1996</f>
        <v>1996</v>
      </c>
      <c r="AM287">
        <f t="shared" si="16"/>
        <v>40.3200000000069</v>
      </c>
      <c r="AN287">
        <f t="shared" si="17"/>
        <v>168701.91999999998</v>
      </c>
      <c r="AO287">
        <f t="shared" si="18"/>
        <v>168742.24</v>
      </c>
      <c r="AP287">
        <v>84.52</v>
      </c>
      <c r="AQ287">
        <f t="shared" si="19"/>
        <v>-1.4174310884205409E-3</v>
      </c>
      <c r="AR287">
        <f>-(MAX($AO$2:AO287)-AO287)/MAX($AO$2:AO287)</f>
        <v>-5.6262432741274737E-2</v>
      </c>
      <c r="AS287">
        <f>MIN($AR$3:AR287)</f>
        <v>-0.16590451234802714</v>
      </c>
    </row>
    <row r="288" spans="1:45" x14ac:dyDescent="0.2">
      <c r="A288" s="1">
        <v>41582</v>
      </c>
      <c r="B288">
        <v>0</v>
      </c>
      <c r="C288">
        <v>1850</v>
      </c>
      <c r="D288">
        <v>61.080000000103603</v>
      </c>
      <c r="E288">
        <v>154216</v>
      </c>
      <c r="F288">
        <v>154277.07999999999</v>
      </c>
      <c r="G288">
        <v>83.36</v>
      </c>
      <c r="H288">
        <v>1</v>
      </c>
      <c r="I288">
        <v>-1.37192030741E-2</v>
      </c>
      <c r="J288">
        <f>-(MAX($F$2:F288)-F288)/MAX($F$2:F288)</f>
        <v>-1.7459842337149985E-2</v>
      </c>
      <c r="K288">
        <f>MIN($J$3:J288)</f>
        <v>-0.11765617539369329</v>
      </c>
      <c r="M288" s="1">
        <v>41582</v>
      </c>
      <c r="N288">
        <v>1686</v>
      </c>
      <c r="O288">
        <v>1686</v>
      </c>
      <c r="P288">
        <v>26.8800000000337</v>
      </c>
      <c r="Q288">
        <v>140544.959999999</v>
      </c>
      <c r="R288">
        <v>140571.84</v>
      </c>
      <c r="S288">
        <v>83.36</v>
      </c>
      <c r="T288">
        <v>1</v>
      </c>
      <c r="U288">
        <v>0</v>
      </c>
      <c r="V288">
        <f>-(MAX($R$2:R288)-R288)/MAX($R$2:R288)</f>
        <v>-3.7917357396039662E-3</v>
      </c>
      <c r="W288">
        <f>MIN($V$3:V288)</f>
        <v>-0.13438297990553322</v>
      </c>
      <c r="Y288" s="1">
        <v>41582</v>
      </c>
      <c r="Z288">
        <v>0</v>
      </c>
      <c r="AA288">
        <v>1996</v>
      </c>
      <c r="AB288">
        <v>40.3200000000069</v>
      </c>
      <c r="AC288">
        <v>166386.56</v>
      </c>
      <c r="AD288">
        <v>166426.88</v>
      </c>
      <c r="AE288">
        <v>83.36</v>
      </c>
      <c r="AF288">
        <v>0</v>
      </c>
      <c r="AG288">
        <v>-1.37212828276E-2</v>
      </c>
      <c r="AH288">
        <f>-(MAX($AD$2:AD288)-AD288)/MAX($AD$2:AD288)</f>
        <v>-6.9211722816647225E-2</v>
      </c>
      <c r="AI288">
        <f>MIN($AH$3:AH288)</f>
        <v>-0.16590451234802794</v>
      </c>
      <c r="AK288" s="1">
        <v>41582</v>
      </c>
      <c r="AL288">
        <f>1996</f>
        <v>1996</v>
      </c>
      <c r="AM288">
        <f t="shared" si="16"/>
        <v>40.3200000000069</v>
      </c>
      <c r="AN288">
        <f t="shared" si="17"/>
        <v>166386.56</v>
      </c>
      <c r="AO288">
        <f t="shared" si="18"/>
        <v>166426.88</v>
      </c>
      <c r="AP288">
        <v>83.36</v>
      </c>
      <c r="AQ288">
        <f t="shared" si="19"/>
        <v>-1.3721282827583574E-2</v>
      </c>
      <c r="AR288">
        <f>-(MAX($AO$2:AO288)-AO288)/MAX($AO$2:AO288)</f>
        <v>-6.9211722816647378E-2</v>
      </c>
      <c r="AS288">
        <f>MIN($AR$3:AR288)</f>
        <v>-0.16590451234802714</v>
      </c>
    </row>
    <row r="289" spans="1:45" x14ac:dyDescent="0.2">
      <c r="A289" s="1">
        <v>41583</v>
      </c>
      <c r="B289">
        <v>0</v>
      </c>
      <c r="C289">
        <v>1850</v>
      </c>
      <c r="D289">
        <v>61.080000000103603</v>
      </c>
      <c r="E289">
        <v>152366</v>
      </c>
      <c r="F289">
        <v>152427.07999999999</v>
      </c>
      <c r="G289">
        <v>82.36</v>
      </c>
      <c r="H289">
        <v>1</v>
      </c>
      <c r="I289">
        <v>-1.1991411815699999E-2</v>
      </c>
      <c r="J289">
        <f>-(MAX($F$2:F289)-F289)/MAX($F$2:F289)</f>
        <v>-2.9241885993124498E-2</v>
      </c>
      <c r="K289">
        <f>MIN($J$3:J289)</f>
        <v>-0.11765617539369329</v>
      </c>
      <c r="M289" s="1">
        <v>41583</v>
      </c>
      <c r="N289">
        <v>0</v>
      </c>
      <c r="O289">
        <v>1686</v>
      </c>
      <c r="P289">
        <v>26.8800000000337</v>
      </c>
      <c r="Q289">
        <v>138858.959999999</v>
      </c>
      <c r="R289">
        <v>138885.84</v>
      </c>
      <c r="S289">
        <v>82.36</v>
      </c>
      <c r="T289">
        <v>0</v>
      </c>
      <c r="U289">
        <v>-1.1993867335E-2</v>
      </c>
      <c r="V289">
        <f>-(MAX($R$2:R289)-R289)/MAX($R$2:R289)</f>
        <v>-1.5740125499196126E-2</v>
      </c>
      <c r="W289">
        <f>MIN($V$3:V289)</f>
        <v>-0.13438297990553322</v>
      </c>
      <c r="Y289" s="1">
        <v>41583</v>
      </c>
      <c r="Z289">
        <v>0</v>
      </c>
      <c r="AA289">
        <v>1996</v>
      </c>
      <c r="AB289">
        <v>40.3200000000069</v>
      </c>
      <c r="AC289">
        <v>164390.56</v>
      </c>
      <c r="AD289">
        <v>164430.88</v>
      </c>
      <c r="AE289">
        <v>82.36</v>
      </c>
      <c r="AF289">
        <v>0</v>
      </c>
      <c r="AG289">
        <v>-1.19932549357E-2</v>
      </c>
      <c r="AH289">
        <f>-(MAX($AD$2:AD289)-AD289)/MAX($AD$2:AD289)</f>
        <v>-8.037490391610648E-2</v>
      </c>
      <c r="AI289">
        <f>MIN($AH$3:AH289)</f>
        <v>-0.16590451234802794</v>
      </c>
      <c r="AK289" s="1">
        <v>41583</v>
      </c>
      <c r="AL289">
        <f>1996</f>
        <v>1996</v>
      </c>
      <c r="AM289">
        <f t="shared" si="16"/>
        <v>40.3200000000069</v>
      </c>
      <c r="AN289">
        <f t="shared" si="17"/>
        <v>164390.56</v>
      </c>
      <c r="AO289">
        <f t="shared" si="18"/>
        <v>164430.88</v>
      </c>
      <c r="AP289">
        <v>82.36</v>
      </c>
      <c r="AQ289">
        <f t="shared" si="19"/>
        <v>-1.199325493574115E-2</v>
      </c>
      <c r="AR289">
        <f>-(MAX($AO$2:AO289)-AO289)/MAX($AO$2:AO289)</f>
        <v>-8.0374903916106633E-2</v>
      </c>
      <c r="AS289">
        <f>MIN($AR$3:AR289)</f>
        <v>-0.16590451234802714</v>
      </c>
    </row>
    <row r="290" spans="1:45" x14ac:dyDescent="0.2">
      <c r="A290" s="1">
        <v>41584</v>
      </c>
      <c r="B290">
        <v>1850</v>
      </c>
      <c r="C290">
        <v>0</v>
      </c>
      <c r="D290">
        <v>152501.07999999999</v>
      </c>
      <c r="E290">
        <v>0</v>
      </c>
      <c r="F290">
        <v>152501.07999999999</v>
      </c>
      <c r="G290">
        <v>82.4</v>
      </c>
      <c r="H290">
        <v>-1</v>
      </c>
      <c r="I290">
        <v>4.85478039729E-4</v>
      </c>
      <c r="J290">
        <f>-(MAX($F$2:F290)-F290)/MAX($F$2:F290)</f>
        <v>-2.8770604246885517E-2</v>
      </c>
      <c r="K290">
        <f>MIN($J$3:J290)</f>
        <v>-0.11765617539369329</v>
      </c>
      <c r="M290" s="1">
        <v>41584</v>
      </c>
      <c r="N290">
        <v>0</v>
      </c>
      <c r="O290">
        <v>1686</v>
      </c>
      <c r="P290">
        <v>26.8800000000337</v>
      </c>
      <c r="Q290">
        <v>138926.39999999999</v>
      </c>
      <c r="R290">
        <v>138953.28</v>
      </c>
      <c r="S290">
        <v>82.4</v>
      </c>
      <c r="T290">
        <v>0</v>
      </c>
      <c r="U290">
        <v>4.85578659423E-4</v>
      </c>
      <c r="V290">
        <f>-(MAX($R$2:R290)-R290)/MAX($R$2:R290)</f>
        <v>-1.5262189908812425E-2</v>
      </c>
      <c r="W290">
        <f>MIN($V$3:V290)</f>
        <v>-0.13438297990553322</v>
      </c>
      <c r="Y290" s="1">
        <v>41584</v>
      </c>
      <c r="Z290">
        <v>0</v>
      </c>
      <c r="AA290">
        <v>1996</v>
      </c>
      <c r="AB290">
        <v>40.3200000000069</v>
      </c>
      <c r="AC290">
        <v>164470.39999999999</v>
      </c>
      <c r="AD290">
        <v>164510.72</v>
      </c>
      <c r="AE290">
        <v>82.4</v>
      </c>
      <c r="AF290">
        <v>0</v>
      </c>
      <c r="AG290">
        <v>4.8555356512100002E-4</v>
      </c>
      <c r="AH290">
        <f>-(MAX($AD$2:AD290)-AD290)/MAX($AD$2:AD290)</f>
        <v>-7.9928376672128126E-2</v>
      </c>
      <c r="AI290">
        <f>MIN($AH$3:AH290)</f>
        <v>-0.16590451234802794</v>
      </c>
      <c r="AK290" s="1">
        <v>41584</v>
      </c>
      <c r="AL290">
        <f>1996</f>
        <v>1996</v>
      </c>
      <c r="AM290">
        <f t="shared" si="16"/>
        <v>40.3200000000069</v>
      </c>
      <c r="AN290">
        <f t="shared" si="17"/>
        <v>164470.40000000002</v>
      </c>
      <c r="AO290">
        <f t="shared" si="18"/>
        <v>164510.72000000003</v>
      </c>
      <c r="AP290">
        <v>82.4</v>
      </c>
      <c r="AQ290">
        <f t="shared" si="19"/>
        <v>4.8555356512125709E-4</v>
      </c>
      <c r="AR290">
        <f>-(MAX($AO$2:AO290)-AO290)/MAX($AO$2:AO290)</f>
        <v>-7.9928376672128112E-2</v>
      </c>
      <c r="AS290">
        <f>MIN($AR$3:AR290)</f>
        <v>-0.16590451234802714</v>
      </c>
    </row>
    <row r="291" spans="1:45" x14ac:dyDescent="0.2">
      <c r="A291" s="1">
        <v>41585</v>
      </c>
      <c r="B291">
        <v>0</v>
      </c>
      <c r="C291">
        <v>0</v>
      </c>
      <c r="D291">
        <v>152501.07999999999</v>
      </c>
      <c r="E291">
        <v>0</v>
      </c>
      <c r="F291">
        <v>152501.07999999999</v>
      </c>
      <c r="G291">
        <v>81.48</v>
      </c>
      <c r="H291">
        <v>0</v>
      </c>
      <c r="I291">
        <v>0</v>
      </c>
      <c r="J291">
        <f>-(MAX($F$2:F291)-F291)/MAX($F$2:F291)</f>
        <v>-2.8770604246885517E-2</v>
      </c>
      <c r="K291">
        <f>MIN($J$3:J291)</f>
        <v>-0.11765617539369329</v>
      </c>
      <c r="M291" s="1">
        <v>41585</v>
      </c>
      <c r="N291">
        <v>0</v>
      </c>
      <c r="O291">
        <v>1686</v>
      </c>
      <c r="P291">
        <v>26.8800000000337</v>
      </c>
      <c r="Q291">
        <v>137375.28</v>
      </c>
      <c r="R291">
        <v>137402.16</v>
      </c>
      <c r="S291">
        <v>81.48</v>
      </c>
      <c r="T291">
        <v>0</v>
      </c>
      <c r="U291">
        <v>-1.1162888706200001E-2</v>
      </c>
      <c r="V291">
        <f>-(MAX($R$2:R291)-R291)/MAX($R$2:R291)</f>
        <v>-2.6254708487637179E-2</v>
      </c>
      <c r="W291">
        <f>MIN($V$3:V291)</f>
        <v>-0.13438297990553322</v>
      </c>
      <c r="Y291" s="1">
        <v>41585</v>
      </c>
      <c r="Z291">
        <v>0</v>
      </c>
      <c r="AA291">
        <v>1996</v>
      </c>
      <c r="AB291">
        <v>40.3200000000069</v>
      </c>
      <c r="AC291">
        <v>162634.07999999999</v>
      </c>
      <c r="AD291">
        <v>162674.4</v>
      </c>
      <c r="AE291">
        <v>81.48</v>
      </c>
      <c r="AF291">
        <v>0</v>
      </c>
      <c r="AG291">
        <v>-1.11623120974E-2</v>
      </c>
      <c r="AH291">
        <f>-(MAX($AD$2:AD291)-AD291)/MAX($AD$2:AD291)</f>
        <v>-9.0198503283630674E-2</v>
      </c>
      <c r="AI291">
        <f>MIN($AH$3:AH291)</f>
        <v>-0.16590451234802794</v>
      </c>
      <c r="AK291" s="1">
        <v>41585</v>
      </c>
      <c r="AL291">
        <f>1996</f>
        <v>1996</v>
      </c>
      <c r="AM291">
        <f t="shared" si="16"/>
        <v>40.3200000000069</v>
      </c>
      <c r="AN291">
        <f t="shared" si="17"/>
        <v>162634.08000000002</v>
      </c>
      <c r="AO291">
        <f t="shared" si="18"/>
        <v>162674.40000000002</v>
      </c>
      <c r="AP291">
        <v>81.48</v>
      </c>
      <c r="AQ291">
        <f t="shared" si="19"/>
        <v>-1.1162312097351508E-2</v>
      </c>
      <c r="AR291">
        <f>-(MAX($AO$2:AO291)-AO291)/MAX($AO$2:AO291)</f>
        <v>-9.019850328363066E-2</v>
      </c>
      <c r="AS291">
        <f>MIN($AR$3:AR291)</f>
        <v>-0.16590451234802714</v>
      </c>
    </row>
    <row r="292" spans="1:45" x14ac:dyDescent="0.2">
      <c r="A292" s="1">
        <v>41586</v>
      </c>
      <c r="B292">
        <v>0</v>
      </c>
      <c r="C292">
        <v>0</v>
      </c>
      <c r="D292">
        <v>152501.07999999999</v>
      </c>
      <c r="E292">
        <v>0</v>
      </c>
      <c r="F292">
        <v>152501.07999999999</v>
      </c>
      <c r="G292">
        <v>80.28</v>
      </c>
      <c r="H292">
        <v>0</v>
      </c>
      <c r="I292">
        <v>0</v>
      </c>
      <c r="J292">
        <f>-(MAX($F$2:F292)-F292)/MAX($F$2:F292)</f>
        <v>-2.8770604246885517E-2</v>
      </c>
      <c r="K292">
        <f>MIN($J$3:J292)</f>
        <v>-0.11765617539369329</v>
      </c>
      <c r="M292" s="1">
        <v>41586</v>
      </c>
      <c r="N292">
        <v>0</v>
      </c>
      <c r="O292">
        <v>1686</v>
      </c>
      <c r="P292">
        <v>26.8800000000337</v>
      </c>
      <c r="Q292">
        <v>135352.07999999999</v>
      </c>
      <c r="R292">
        <v>135378.96</v>
      </c>
      <c r="S292">
        <v>80.28</v>
      </c>
      <c r="T292">
        <v>0</v>
      </c>
      <c r="U292">
        <v>-1.47246593503E-2</v>
      </c>
      <c r="V292">
        <f>-(MAX($R$2:R292)-R292)/MAX($R$2:R292)</f>
        <v>-4.0592776199147855E-2</v>
      </c>
      <c r="W292">
        <f>MIN($V$3:V292)</f>
        <v>-0.13438297990553322</v>
      </c>
      <c r="Y292" s="1">
        <v>41586</v>
      </c>
      <c r="Z292">
        <v>0</v>
      </c>
      <c r="AA292">
        <v>1996</v>
      </c>
      <c r="AB292">
        <v>40.3200000000069</v>
      </c>
      <c r="AC292">
        <v>160238.88</v>
      </c>
      <c r="AD292">
        <v>160279.20000000001</v>
      </c>
      <c r="AE292">
        <v>80.28</v>
      </c>
      <c r="AF292">
        <v>0</v>
      </c>
      <c r="AG292">
        <v>-1.47238901757E-2</v>
      </c>
      <c r="AH292">
        <f>-(MAX($AD$2:AD292)-AD292)/MAX($AD$2:AD292)</f>
        <v>-0.10359432060298167</v>
      </c>
      <c r="AI292">
        <f>MIN($AH$3:AH292)</f>
        <v>-0.16590451234802794</v>
      </c>
      <c r="AK292" s="1">
        <v>41586</v>
      </c>
      <c r="AL292">
        <f>1996</f>
        <v>1996</v>
      </c>
      <c r="AM292">
        <f t="shared" si="16"/>
        <v>40.3200000000069</v>
      </c>
      <c r="AN292">
        <f t="shared" si="17"/>
        <v>160238.88</v>
      </c>
      <c r="AO292">
        <f t="shared" si="18"/>
        <v>160279.20000000001</v>
      </c>
      <c r="AP292">
        <v>80.28</v>
      </c>
      <c r="AQ292">
        <f t="shared" si="19"/>
        <v>-1.4723890175713027E-2</v>
      </c>
      <c r="AR292">
        <f>-(MAX($AO$2:AO292)-AO292)/MAX($AO$2:AO292)</f>
        <v>-0.10359432060298182</v>
      </c>
      <c r="AS292">
        <f>MIN($AR$3:AR292)</f>
        <v>-0.16590451234802714</v>
      </c>
    </row>
    <row r="293" spans="1:45" x14ac:dyDescent="0.2">
      <c r="A293" s="1">
        <v>41590</v>
      </c>
      <c r="B293">
        <v>0</v>
      </c>
      <c r="C293">
        <v>0</v>
      </c>
      <c r="D293">
        <v>152501.07999999999</v>
      </c>
      <c r="E293">
        <v>0</v>
      </c>
      <c r="F293">
        <v>152501.07999999999</v>
      </c>
      <c r="G293">
        <v>81.8</v>
      </c>
      <c r="H293">
        <v>-1</v>
      </c>
      <c r="I293">
        <v>0</v>
      </c>
      <c r="J293">
        <f>-(MAX($F$2:F293)-F293)/MAX($F$2:F293)</f>
        <v>-2.8770604246885517E-2</v>
      </c>
      <c r="K293">
        <f>MIN($J$3:J293)</f>
        <v>-0.11765617539369329</v>
      </c>
      <c r="M293" s="1">
        <v>41590</v>
      </c>
      <c r="N293">
        <v>1686</v>
      </c>
      <c r="O293">
        <v>0</v>
      </c>
      <c r="P293">
        <v>137941.68</v>
      </c>
      <c r="Q293">
        <v>0</v>
      </c>
      <c r="R293">
        <v>137941.68</v>
      </c>
      <c r="S293">
        <v>81.8</v>
      </c>
      <c r="T293">
        <v>-1</v>
      </c>
      <c r="U293">
        <v>1.8929972574799999E-2</v>
      </c>
      <c r="V293">
        <f>-(MAX($R$2:R293)-R293)/MAX($R$2:R293)</f>
        <v>-2.2431223764567763E-2</v>
      </c>
      <c r="W293">
        <f>MIN($V$3:V293)</f>
        <v>-0.13438297990553322</v>
      </c>
      <c r="Y293" s="1">
        <v>41590</v>
      </c>
      <c r="Z293">
        <v>0</v>
      </c>
      <c r="AA293">
        <v>1996</v>
      </c>
      <c r="AB293">
        <v>40.3200000000069</v>
      </c>
      <c r="AC293">
        <v>163272.799999999</v>
      </c>
      <c r="AD293">
        <v>163313.12</v>
      </c>
      <c r="AE293">
        <v>81.8</v>
      </c>
      <c r="AF293">
        <v>0</v>
      </c>
      <c r="AG293">
        <v>1.8928968949200001E-2</v>
      </c>
      <c r="AH293">
        <f>-(MAX($AD$2:AD293)-AD293)/MAX($AD$2:AD293)</f>
        <v>-8.6626285331803707E-2</v>
      </c>
      <c r="AI293">
        <f>MIN($AH$3:AH293)</f>
        <v>-0.16590451234802794</v>
      </c>
      <c r="AK293" s="1">
        <v>41590</v>
      </c>
      <c r="AL293">
        <f>1996</f>
        <v>1996</v>
      </c>
      <c r="AM293">
        <f t="shared" si="16"/>
        <v>40.3200000000069</v>
      </c>
      <c r="AN293">
        <f t="shared" si="17"/>
        <v>163272.79999999999</v>
      </c>
      <c r="AO293">
        <f t="shared" si="18"/>
        <v>163313.12</v>
      </c>
      <c r="AP293">
        <v>81.8</v>
      </c>
      <c r="AQ293">
        <f t="shared" si="19"/>
        <v>1.8928968949183573E-2</v>
      </c>
      <c r="AR293">
        <f>-(MAX($AO$2:AO293)-AO293)/MAX($AO$2:AO293)</f>
        <v>-8.6626285331803859E-2</v>
      </c>
      <c r="AS293">
        <f>MIN($AR$3:AR293)</f>
        <v>-0.16590451234802714</v>
      </c>
    </row>
    <row r="294" spans="1:45" x14ac:dyDescent="0.2">
      <c r="A294" s="1">
        <v>41591</v>
      </c>
      <c r="B294">
        <v>0</v>
      </c>
      <c r="C294">
        <v>0</v>
      </c>
      <c r="D294">
        <v>152501.07999999999</v>
      </c>
      <c r="E294">
        <v>0</v>
      </c>
      <c r="F294">
        <v>152501.07999999999</v>
      </c>
      <c r="G294">
        <v>78.52</v>
      </c>
      <c r="H294">
        <v>-1</v>
      </c>
      <c r="I294">
        <v>0</v>
      </c>
      <c r="J294">
        <f>-(MAX($F$2:F294)-F294)/MAX($F$2:F294)</f>
        <v>-2.8770604246885517E-2</v>
      </c>
      <c r="K294">
        <f>MIN($J$3:J294)</f>
        <v>-0.11765617539369329</v>
      </c>
      <c r="M294" s="1">
        <v>41591</v>
      </c>
      <c r="N294">
        <v>0</v>
      </c>
      <c r="O294">
        <v>0</v>
      </c>
      <c r="P294">
        <v>137941.68</v>
      </c>
      <c r="Q294">
        <v>0</v>
      </c>
      <c r="R294">
        <v>137941.68</v>
      </c>
      <c r="S294">
        <v>78.52</v>
      </c>
      <c r="T294">
        <v>0</v>
      </c>
      <c r="U294">
        <v>0</v>
      </c>
      <c r="V294">
        <f>-(MAX($R$2:R294)-R294)/MAX($R$2:R294)</f>
        <v>-2.2431223764567763E-2</v>
      </c>
      <c r="W294">
        <f>MIN($V$3:V294)</f>
        <v>-0.13438297990553322</v>
      </c>
      <c r="Y294" s="1">
        <v>41591</v>
      </c>
      <c r="Z294">
        <v>0</v>
      </c>
      <c r="AA294">
        <v>1996</v>
      </c>
      <c r="AB294">
        <v>40.3200000000069</v>
      </c>
      <c r="AC294">
        <v>156725.91999999899</v>
      </c>
      <c r="AD294">
        <v>156766.239999999</v>
      </c>
      <c r="AE294">
        <v>78.52</v>
      </c>
      <c r="AF294">
        <v>0</v>
      </c>
      <c r="AG294">
        <v>-4.0087899857600001E-2</v>
      </c>
      <c r="AH294">
        <f>-(MAX($AD$2:AD294)-AD294)/MAX($AD$2:AD294)</f>
        <v>-0.12324151933803559</v>
      </c>
      <c r="AI294">
        <f>MIN($AH$3:AH294)</f>
        <v>-0.16590451234802794</v>
      </c>
      <c r="AK294" s="1">
        <v>41591</v>
      </c>
      <c r="AL294">
        <f>1996</f>
        <v>1996</v>
      </c>
      <c r="AM294">
        <f t="shared" si="16"/>
        <v>40.3200000000069</v>
      </c>
      <c r="AN294">
        <f t="shared" si="17"/>
        <v>156725.91999999998</v>
      </c>
      <c r="AO294">
        <f t="shared" si="18"/>
        <v>156766.24</v>
      </c>
      <c r="AP294">
        <v>78.52</v>
      </c>
      <c r="AQ294">
        <f t="shared" si="19"/>
        <v>-4.008789985764772E-2</v>
      </c>
      <c r="AR294">
        <f>-(MAX($AO$2:AO294)-AO294)/MAX($AO$2:AO294)</f>
        <v>-0.12324151933803021</v>
      </c>
      <c r="AS294">
        <f>MIN($AR$3:AR294)</f>
        <v>-0.16590451234802714</v>
      </c>
    </row>
    <row r="295" spans="1:45" x14ac:dyDescent="0.2">
      <c r="A295" s="1">
        <v>41592</v>
      </c>
      <c r="B295">
        <v>0</v>
      </c>
      <c r="C295">
        <v>0</v>
      </c>
      <c r="D295">
        <v>152501.07999999999</v>
      </c>
      <c r="E295">
        <v>0</v>
      </c>
      <c r="F295">
        <v>152501.07999999999</v>
      </c>
      <c r="G295">
        <v>82.16</v>
      </c>
      <c r="H295">
        <v>-1</v>
      </c>
      <c r="I295">
        <v>0</v>
      </c>
      <c r="J295">
        <f>-(MAX($F$2:F295)-F295)/MAX($F$2:F295)</f>
        <v>-2.8770604246885517E-2</v>
      </c>
      <c r="K295">
        <f>MIN($J$3:J295)</f>
        <v>-0.11765617539369329</v>
      </c>
      <c r="M295" s="1">
        <v>41592</v>
      </c>
      <c r="N295">
        <v>0</v>
      </c>
      <c r="O295">
        <v>0</v>
      </c>
      <c r="P295">
        <v>137941.68</v>
      </c>
      <c r="Q295">
        <v>0</v>
      </c>
      <c r="R295">
        <v>137941.68</v>
      </c>
      <c r="S295">
        <v>82.16</v>
      </c>
      <c r="T295">
        <v>0</v>
      </c>
      <c r="U295">
        <v>0</v>
      </c>
      <c r="V295">
        <f>-(MAX($R$2:R295)-R295)/MAX($R$2:R295)</f>
        <v>-2.2431223764567763E-2</v>
      </c>
      <c r="W295">
        <f>MIN($V$3:V295)</f>
        <v>-0.13438297990553322</v>
      </c>
      <c r="Y295" s="1">
        <v>41592</v>
      </c>
      <c r="Z295">
        <v>0</v>
      </c>
      <c r="AA295">
        <v>1996</v>
      </c>
      <c r="AB295">
        <v>40.3200000000069</v>
      </c>
      <c r="AC295">
        <v>163991.359999999</v>
      </c>
      <c r="AD295">
        <v>164031.679999999</v>
      </c>
      <c r="AE295">
        <v>82.16</v>
      </c>
      <c r="AF295">
        <v>0</v>
      </c>
      <c r="AG295">
        <v>4.6345692797099998E-2</v>
      </c>
      <c r="AH295">
        <f>-(MAX($AD$2:AD295)-AD295)/MAX($AD$2:AD295)</f>
        <v>-8.2607540136003924E-2</v>
      </c>
      <c r="AI295">
        <f>MIN($AH$3:AH295)</f>
        <v>-0.16590451234802794</v>
      </c>
      <c r="AK295" s="1">
        <v>41592</v>
      </c>
      <c r="AL295">
        <f>1996</f>
        <v>1996</v>
      </c>
      <c r="AM295">
        <f t="shared" si="16"/>
        <v>40.3200000000069</v>
      </c>
      <c r="AN295">
        <f t="shared" si="17"/>
        <v>163991.35999999999</v>
      </c>
      <c r="AO295">
        <f t="shared" si="18"/>
        <v>164031.67999999999</v>
      </c>
      <c r="AP295">
        <v>82.16</v>
      </c>
      <c r="AQ295">
        <f t="shared" si="19"/>
        <v>4.634569279712266E-2</v>
      </c>
      <c r="AR295">
        <f>-(MAX($AO$2:AO295)-AO295)/MAX($AO$2:AO295)</f>
        <v>-8.2607540135998539E-2</v>
      </c>
      <c r="AS295">
        <f>MIN($AR$3:AR295)</f>
        <v>-0.16590451234802714</v>
      </c>
    </row>
    <row r="296" spans="1:45" x14ac:dyDescent="0.2">
      <c r="A296" s="1">
        <v>41593</v>
      </c>
      <c r="B296">
        <v>0</v>
      </c>
      <c r="C296">
        <v>0</v>
      </c>
      <c r="D296">
        <v>152501.07999999999</v>
      </c>
      <c r="E296">
        <v>0</v>
      </c>
      <c r="F296">
        <v>152501.07999999999</v>
      </c>
      <c r="G296">
        <v>83.92</v>
      </c>
      <c r="H296">
        <v>-1</v>
      </c>
      <c r="I296">
        <v>0</v>
      </c>
      <c r="J296">
        <f>-(MAX($F$2:F296)-F296)/MAX($F$2:F296)</f>
        <v>-2.8770604246885517E-2</v>
      </c>
      <c r="K296">
        <f>MIN($J$3:J296)</f>
        <v>-0.11765617539369329</v>
      </c>
      <c r="M296" s="1">
        <v>41593</v>
      </c>
      <c r="N296">
        <v>0</v>
      </c>
      <c r="O296">
        <v>0</v>
      </c>
      <c r="P296">
        <v>137941.68</v>
      </c>
      <c r="Q296">
        <v>0</v>
      </c>
      <c r="R296">
        <v>137941.68</v>
      </c>
      <c r="S296">
        <v>83.92</v>
      </c>
      <c r="T296">
        <v>0</v>
      </c>
      <c r="U296">
        <v>0</v>
      </c>
      <c r="V296">
        <f>-(MAX($R$2:R296)-R296)/MAX($R$2:R296)</f>
        <v>-2.2431223764567763E-2</v>
      </c>
      <c r="W296">
        <f>MIN($V$3:V296)</f>
        <v>-0.13438297990553322</v>
      </c>
      <c r="Y296" s="1">
        <v>41593</v>
      </c>
      <c r="Z296">
        <v>0</v>
      </c>
      <c r="AA296">
        <v>1996</v>
      </c>
      <c r="AB296">
        <v>40.3200000000069</v>
      </c>
      <c r="AC296">
        <v>167504.32000000001</v>
      </c>
      <c r="AD296">
        <v>167544.64000000001</v>
      </c>
      <c r="AE296">
        <v>83.92</v>
      </c>
      <c r="AF296">
        <v>0</v>
      </c>
      <c r="AG296">
        <v>2.14163507927E-2</v>
      </c>
      <c r="AH296">
        <f>-(MAX($AD$2:AD296)-AD296)/MAX($AD$2:AD296)</f>
        <v>-6.2960341400949998E-2</v>
      </c>
      <c r="AI296">
        <f>MIN($AH$3:AH296)</f>
        <v>-0.16590451234802794</v>
      </c>
      <c r="AK296" s="1">
        <v>41593</v>
      </c>
      <c r="AL296">
        <f>1996</f>
        <v>1996</v>
      </c>
      <c r="AM296">
        <f t="shared" si="16"/>
        <v>40.3200000000069</v>
      </c>
      <c r="AN296">
        <f t="shared" si="17"/>
        <v>167504.32000000001</v>
      </c>
      <c r="AO296">
        <f t="shared" si="18"/>
        <v>167544.64000000001</v>
      </c>
      <c r="AP296">
        <v>83.92</v>
      </c>
      <c r="AQ296">
        <f t="shared" si="19"/>
        <v>2.1416350792725046E-2</v>
      </c>
      <c r="AR296">
        <f>-(MAX($AO$2:AO296)-AO296)/MAX($AO$2:AO296)</f>
        <v>-6.2960341400950151E-2</v>
      </c>
      <c r="AS296">
        <f>MIN($AR$3:AR296)</f>
        <v>-0.16590451234802714</v>
      </c>
    </row>
    <row r="297" spans="1:45" x14ac:dyDescent="0.2">
      <c r="A297" s="1">
        <v>41596</v>
      </c>
      <c r="B297">
        <v>0</v>
      </c>
      <c r="C297">
        <v>0</v>
      </c>
      <c r="D297">
        <v>152501.07999999999</v>
      </c>
      <c r="E297">
        <v>0</v>
      </c>
      <c r="F297">
        <v>152501.07999999999</v>
      </c>
      <c r="G297">
        <v>85.2</v>
      </c>
      <c r="H297">
        <v>-1</v>
      </c>
      <c r="I297">
        <v>0</v>
      </c>
      <c r="J297">
        <f>-(MAX($F$2:F297)-F297)/MAX($F$2:F297)</f>
        <v>-2.8770604246885517E-2</v>
      </c>
      <c r="K297">
        <f>MIN($J$3:J297)</f>
        <v>-0.11765617539369329</v>
      </c>
      <c r="M297" s="1">
        <v>41596</v>
      </c>
      <c r="N297">
        <v>0</v>
      </c>
      <c r="O297">
        <v>0</v>
      </c>
      <c r="P297">
        <v>137941.68</v>
      </c>
      <c r="Q297">
        <v>0</v>
      </c>
      <c r="R297">
        <v>137941.68</v>
      </c>
      <c r="S297">
        <v>85.2</v>
      </c>
      <c r="T297">
        <v>0</v>
      </c>
      <c r="U297">
        <v>0</v>
      </c>
      <c r="V297">
        <f>-(MAX($R$2:R297)-R297)/MAX($R$2:R297)</f>
        <v>-2.2431223764567763E-2</v>
      </c>
      <c r="W297">
        <f>MIN($V$3:V297)</f>
        <v>-0.13438297990553322</v>
      </c>
      <c r="Y297" s="1">
        <v>41596</v>
      </c>
      <c r="Z297">
        <v>0</v>
      </c>
      <c r="AA297">
        <v>1996</v>
      </c>
      <c r="AB297">
        <v>40.3200000000069</v>
      </c>
      <c r="AC297">
        <v>170059.2</v>
      </c>
      <c r="AD297">
        <v>170099.52</v>
      </c>
      <c r="AE297">
        <v>85.2</v>
      </c>
      <c r="AF297">
        <v>0</v>
      </c>
      <c r="AG297">
        <v>1.5248950966099999E-2</v>
      </c>
      <c r="AH297">
        <f>-(MAX($AD$2:AD297)-AD297)/MAX($AD$2:AD297)</f>
        <v>-4.8671469593642304E-2</v>
      </c>
      <c r="AI297">
        <f>MIN($AH$3:AH297)</f>
        <v>-0.16590451234802794</v>
      </c>
      <c r="AK297" s="1">
        <v>41596</v>
      </c>
      <c r="AL297">
        <f>1996</f>
        <v>1996</v>
      </c>
      <c r="AM297">
        <f t="shared" si="16"/>
        <v>40.3200000000069</v>
      </c>
      <c r="AN297">
        <f t="shared" si="17"/>
        <v>170059.2</v>
      </c>
      <c r="AO297">
        <f t="shared" si="18"/>
        <v>170099.52000000002</v>
      </c>
      <c r="AP297">
        <v>85.2</v>
      </c>
      <c r="AQ297">
        <f t="shared" si="19"/>
        <v>1.5248950966142542E-2</v>
      </c>
      <c r="AR297">
        <f>-(MAX($AO$2:AO297)-AO297)/MAX($AO$2:AO297)</f>
        <v>-4.8671469593642297E-2</v>
      </c>
      <c r="AS297">
        <f>MIN($AR$3:AR297)</f>
        <v>-0.16590451234802714</v>
      </c>
    </row>
    <row r="298" spans="1:45" x14ac:dyDescent="0.2">
      <c r="A298" s="1">
        <v>41597</v>
      </c>
      <c r="B298">
        <v>0</v>
      </c>
      <c r="C298">
        <v>0</v>
      </c>
      <c r="D298">
        <v>152501.07999999999</v>
      </c>
      <c r="E298">
        <v>0</v>
      </c>
      <c r="F298">
        <v>152501.07999999999</v>
      </c>
      <c r="G298">
        <v>83.8</v>
      </c>
      <c r="H298">
        <v>-1</v>
      </c>
      <c r="I298">
        <v>0</v>
      </c>
      <c r="J298">
        <f>-(MAX($F$2:F298)-F298)/MAX($F$2:F298)</f>
        <v>-2.8770604246885517E-2</v>
      </c>
      <c r="K298">
        <f>MIN($J$3:J298)</f>
        <v>-0.11765617539369329</v>
      </c>
      <c r="M298" s="1">
        <v>41597</v>
      </c>
      <c r="N298">
        <v>0</v>
      </c>
      <c r="O298">
        <v>0</v>
      </c>
      <c r="P298">
        <v>137941.68</v>
      </c>
      <c r="Q298">
        <v>0</v>
      </c>
      <c r="R298">
        <v>137941.68</v>
      </c>
      <c r="S298">
        <v>83.8</v>
      </c>
      <c r="T298">
        <v>0</v>
      </c>
      <c r="U298">
        <v>0</v>
      </c>
      <c r="V298">
        <f>-(MAX($R$2:R298)-R298)/MAX($R$2:R298)</f>
        <v>-2.2431223764567763E-2</v>
      </c>
      <c r="W298">
        <f>MIN($V$3:V298)</f>
        <v>-0.13438297990553322</v>
      </c>
      <c r="Y298" s="1">
        <v>41597</v>
      </c>
      <c r="Z298">
        <v>0</v>
      </c>
      <c r="AA298">
        <v>1996</v>
      </c>
      <c r="AB298">
        <v>40.3200000000069</v>
      </c>
      <c r="AC298">
        <v>167264.799999999</v>
      </c>
      <c r="AD298">
        <v>167305.12</v>
      </c>
      <c r="AE298">
        <v>83.8</v>
      </c>
      <c r="AF298">
        <v>0</v>
      </c>
      <c r="AG298">
        <v>-1.6428029896899999E-2</v>
      </c>
      <c r="AH298">
        <f>-(MAX($AD$2:AD298)-AD298)/MAX($AD$2:AD298)</f>
        <v>-6.4299923132885212E-2</v>
      </c>
      <c r="AI298">
        <f>MIN($AH$3:AH298)</f>
        <v>-0.16590451234802794</v>
      </c>
      <c r="AK298" s="1">
        <v>41597</v>
      </c>
      <c r="AL298">
        <f>1996</f>
        <v>1996</v>
      </c>
      <c r="AM298">
        <f t="shared" si="16"/>
        <v>40.3200000000069</v>
      </c>
      <c r="AN298">
        <f t="shared" si="17"/>
        <v>167264.79999999999</v>
      </c>
      <c r="AO298">
        <f t="shared" si="18"/>
        <v>167305.12</v>
      </c>
      <c r="AP298">
        <v>83.8</v>
      </c>
      <c r="AQ298">
        <f t="shared" si="19"/>
        <v>-1.6428029896851108E-2</v>
      </c>
      <c r="AR298">
        <f>-(MAX($AO$2:AO298)-AO298)/MAX($AO$2:AO298)</f>
        <v>-6.4299923132885364E-2</v>
      </c>
      <c r="AS298">
        <f>MIN($AR$3:AR298)</f>
        <v>-0.16590451234802714</v>
      </c>
    </row>
    <row r="299" spans="1:45" x14ac:dyDescent="0.2">
      <c r="A299" s="1">
        <v>41598</v>
      </c>
      <c r="B299">
        <v>0</v>
      </c>
      <c r="C299">
        <v>0</v>
      </c>
      <c r="D299">
        <v>152501.07999999999</v>
      </c>
      <c r="E299">
        <v>0</v>
      </c>
      <c r="F299">
        <v>152501.07999999999</v>
      </c>
      <c r="G299">
        <v>83.8</v>
      </c>
      <c r="H299">
        <v>-1</v>
      </c>
      <c r="I299">
        <v>0</v>
      </c>
      <c r="J299">
        <f>-(MAX($F$2:F299)-F299)/MAX($F$2:F299)</f>
        <v>-2.8770604246885517E-2</v>
      </c>
      <c r="K299">
        <f>MIN($J$3:J299)</f>
        <v>-0.11765617539369329</v>
      </c>
      <c r="M299" s="1">
        <v>41598</v>
      </c>
      <c r="N299">
        <v>0</v>
      </c>
      <c r="O299">
        <v>0</v>
      </c>
      <c r="P299">
        <v>137941.68</v>
      </c>
      <c r="Q299">
        <v>0</v>
      </c>
      <c r="R299">
        <v>137941.68</v>
      </c>
      <c r="S299">
        <v>83.8</v>
      </c>
      <c r="T299">
        <v>0</v>
      </c>
      <c r="U299">
        <v>0</v>
      </c>
      <c r="V299">
        <f>-(MAX($R$2:R299)-R299)/MAX($R$2:R299)</f>
        <v>-2.2431223764567763E-2</v>
      </c>
      <c r="W299">
        <f>MIN($V$3:V299)</f>
        <v>-0.13438297990553322</v>
      </c>
      <c r="Y299" s="1">
        <v>41598</v>
      </c>
      <c r="Z299">
        <v>0</v>
      </c>
      <c r="AA299">
        <v>1996</v>
      </c>
      <c r="AB299">
        <v>40.3200000000069</v>
      </c>
      <c r="AC299">
        <v>167264.799999999</v>
      </c>
      <c r="AD299">
        <v>167305.12</v>
      </c>
      <c r="AE299">
        <v>83.8</v>
      </c>
      <c r="AF299">
        <v>0</v>
      </c>
      <c r="AG299">
        <v>0</v>
      </c>
      <c r="AH299">
        <f>-(MAX($AD$2:AD299)-AD299)/MAX($AD$2:AD299)</f>
        <v>-6.4299923132885212E-2</v>
      </c>
      <c r="AI299">
        <f>MIN($AH$3:AH299)</f>
        <v>-0.16590451234802794</v>
      </c>
      <c r="AK299" s="1">
        <v>41598</v>
      </c>
      <c r="AL299">
        <f>1996</f>
        <v>1996</v>
      </c>
      <c r="AM299">
        <f t="shared" si="16"/>
        <v>40.3200000000069</v>
      </c>
      <c r="AN299">
        <f t="shared" si="17"/>
        <v>167264.79999999999</v>
      </c>
      <c r="AO299">
        <f t="shared" si="18"/>
        <v>167305.12</v>
      </c>
      <c r="AP299">
        <v>83.8</v>
      </c>
      <c r="AQ299">
        <f t="shared" si="19"/>
        <v>0</v>
      </c>
      <c r="AR299">
        <f>-(MAX($AO$2:AO299)-AO299)/MAX($AO$2:AO299)</f>
        <v>-6.4299923132885364E-2</v>
      </c>
      <c r="AS299">
        <f>MIN($AR$3:AR299)</f>
        <v>-0.16590451234802714</v>
      </c>
    </row>
    <row r="300" spans="1:45" x14ac:dyDescent="0.2">
      <c r="A300" s="1">
        <v>41599</v>
      </c>
      <c r="B300">
        <v>0</v>
      </c>
      <c r="C300">
        <v>0</v>
      </c>
      <c r="D300">
        <v>152501.07999999999</v>
      </c>
      <c r="E300">
        <v>0</v>
      </c>
      <c r="F300">
        <v>152501.07999999999</v>
      </c>
      <c r="G300">
        <v>84.36</v>
      </c>
      <c r="H300">
        <v>0</v>
      </c>
      <c r="I300">
        <v>0</v>
      </c>
      <c r="J300">
        <f>-(MAX($F$2:F300)-F300)/MAX($F$2:F300)</f>
        <v>-2.8770604246885517E-2</v>
      </c>
      <c r="K300">
        <f>MIN($J$3:J300)</f>
        <v>-0.11765617539369329</v>
      </c>
      <c r="M300" s="1">
        <v>41599</v>
      </c>
      <c r="N300">
        <v>0</v>
      </c>
      <c r="O300">
        <v>0</v>
      </c>
      <c r="P300">
        <v>137941.68</v>
      </c>
      <c r="Q300">
        <v>0</v>
      </c>
      <c r="R300">
        <v>137941.68</v>
      </c>
      <c r="S300">
        <v>84.36</v>
      </c>
      <c r="T300">
        <v>0</v>
      </c>
      <c r="U300">
        <v>0</v>
      </c>
      <c r="V300">
        <f>-(MAX($R$2:R300)-R300)/MAX($R$2:R300)</f>
        <v>-2.2431223764567763E-2</v>
      </c>
      <c r="W300">
        <f>MIN($V$3:V300)</f>
        <v>-0.13438297990553322</v>
      </c>
      <c r="Y300" s="1">
        <v>41599</v>
      </c>
      <c r="Z300">
        <v>0</v>
      </c>
      <c r="AA300">
        <v>1996</v>
      </c>
      <c r="AB300">
        <v>40.3200000000069</v>
      </c>
      <c r="AC300">
        <v>168382.56</v>
      </c>
      <c r="AD300">
        <v>168422.88</v>
      </c>
      <c r="AE300">
        <v>84.36</v>
      </c>
      <c r="AF300">
        <v>0</v>
      </c>
      <c r="AG300">
        <v>6.6809670857699999E-3</v>
      </c>
      <c r="AH300">
        <f>-(MAX($AD$2:AD300)-AD300)/MAX($AD$2:AD300)</f>
        <v>-5.8048541717187985E-2</v>
      </c>
      <c r="AI300">
        <f>MIN($AH$3:AH300)</f>
        <v>-0.16590451234802794</v>
      </c>
      <c r="AK300" s="1">
        <v>41599</v>
      </c>
      <c r="AL300">
        <f>1996</f>
        <v>1996</v>
      </c>
      <c r="AM300">
        <f t="shared" si="16"/>
        <v>40.3200000000069</v>
      </c>
      <c r="AN300">
        <f t="shared" si="17"/>
        <v>168382.56</v>
      </c>
      <c r="AO300">
        <f t="shared" si="18"/>
        <v>168422.88</v>
      </c>
      <c r="AP300">
        <v>84.36</v>
      </c>
      <c r="AQ300">
        <f t="shared" si="19"/>
        <v>6.6809670857652737E-3</v>
      </c>
      <c r="AR300">
        <f>-(MAX($AO$2:AO300)-AO300)/MAX($AO$2:AO300)</f>
        <v>-5.8048541717188137E-2</v>
      </c>
      <c r="AS300">
        <f>MIN($AR$3:AR300)</f>
        <v>-0.16590451234802714</v>
      </c>
    </row>
    <row r="301" spans="1:45" x14ac:dyDescent="0.2">
      <c r="A301" s="1">
        <v>41600</v>
      </c>
      <c r="B301">
        <v>0</v>
      </c>
      <c r="C301">
        <v>0</v>
      </c>
      <c r="D301">
        <v>152501.07999999999</v>
      </c>
      <c r="E301">
        <v>0</v>
      </c>
      <c r="F301">
        <v>152501.07999999999</v>
      </c>
      <c r="G301">
        <v>84.92</v>
      </c>
      <c r="H301">
        <v>-1</v>
      </c>
      <c r="I301">
        <v>0</v>
      </c>
      <c r="J301">
        <f>-(MAX($F$2:F301)-F301)/MAX($F$2:F301)</f>
        <v>-2.8770604246885517E-2</v>
      </c>
      <c r="K301">
        <f>MIN($J$3:J301)</f>
        <v>-0.11765617539369329</v>
      </c>
      <c r="M301" s="1">
        <v>41600</v>
      </c>
      <c r="N301">
        <v>0</v>
      </c>
      <c r="O301">
        <v>0</v>
      </c>
      <c r="P301">
        <v>137941.68</v>
      </c>
      <c r="Q301">
        <v>0</v>
      </c>
      <c r="R301">
        <v>137941.68</v>
      </c>
      <c r="S301">
        <v>84.92</v>
      </c>
      <c r="T301">
        <v>0</v>
      </c>
      <c r="U301">
        <v>0</v>
      </c>
      <c r="V301">
        <f>-(MAX($R$2:R301)-R301)/MAX($R$2:R301)</f>
        <v>-2.2431223764567763E-2</v>
      </c>
      <c r="W301">
        <f>MIN($V$3:V301)</f>
        <v>-0.13438297990553322</v>
      </c>
      <c r="Y301" s="1">
        <v>41600</v>
      </c>
      <c r="Z301">
        <v>0</v>
      </c>
      <c r="AA301">
        <v>1996</v>
      </c>
      <c r="AB301">
        <v>40.3200000000069</v>
      </c>
      <c r="AC301">
        <v>169500.32</v>
      </c>
      <c r="AD301">
        <v>169540.64</v>
      </c>
      <c r="AE301">
        <v>84.92</v>
      </c>
      <c r="AF301">
        <v>0</v>
      </c>
      <c r="AG301">
        <v>6.6366279925899998E-3</v>
      </c>
      <c r="AH301">
        <f>-(MAX($AD$2:AD301)-AD301)/MAX($AD$2:AD301)</f>
        <v>-5.1797160301490751E-2</v>
      </c>
      <c r="AI301">
        <f>MIN($AH$3:AH301)</f>
        <v>-0.16590451234802794</v>
      </c>
      <c r="AK301" s="1">
        <v>41600</v>
      </c>
      <c r="AL301">
        <f>1996</f>
        <v>1996</v>
      </c>
      <c r="AM301">
        <f t="shared" si="16"/>
        <v>40.3200000000069</v>
      </c>
      <c r="AN301">
        <f t="shared" si="17"/>
        <v>169500.32</v>
      </c>
      <c r="AO301">
        <f t="shared" si="18"/>
        <v>169540.64</v>
      </c>
      <c r="AP301">
        <v>84.92</v>
      </c>
      <c r="AQ301">
        <f t="shared" si="19"/>
        <v>6.6366279925863352E-3</v>
      </c>
      <c r="AR301">
        <f>-(MAX($AO$2:AO301)-AO301)/MAX($AO$2:AO301)</f>
        <v>-5.179716030149091E-2</v>
      </c>
      <c r="AS301">
        <f>MIN($AR$3:AR301)</f>
        <v>-0.16590451234802714</v>
      </c>
    </row>
    <row r="302" spans="1:45" x14ac:dyDescent="0.2">
      <c r="A302" s="1">
        <v>41603</v>
      </c>
      <c r="B302">
        <v>1740</v>
      </c>
      <c r="C302">
        <v>1740</v>
      </c>
      <c r="D302">
        <v>77.080000000103595</v>
      </c>
      <c r="E302">
        <v>152424</v>
      </c>
      <c r="F302">
        <v>152501.07999999999</v>
      </c>
      <c r="G302">
        <v>87.6</v>
      </c>
      <c r="H302">
        <v>1</v>
      </c>
      <c r="I302">
        <v>0</v>
      </c>
      <c r="J302">
        <f>-(MAX($F$2:F302)-F302)/MAX($F$2:F302)</f>
        <v>-2.8770604246885517E-2</v>
      </c>
      <c r="K302">
        <f>MIN($J$3:J302)</f>
        <v>-0.11765617539369329</v>
      </c>
      <c r="M302" s="1">
        <v>41603</v>
      </c>
      <c r="N302">
        <v>0</v>
      </c>
      <c r="O302">
        <v>0</v>
      </c>
      <c r="P302">
        <v>137941.68</v>
      </c>
      <c r="Q302">
        <v>0</v>
      </c>
      <c r="R302">
        <v>137941.68</v>
      </c>
      <c r="S302">
        <v>87.6</v>
      </c>
      <c r="T302">
        <v>0</v>
      </c>
      <c r="U302">
        <v>0</v>
      </c>
      <c r="V302">
        <f>-(MAX($R$2:R302)-R302)/MAX($R$2:R302)</f>
        <v>-2.2431223764567763E-2</v>
      </c>
      <c r="W302">
        <f>MIN($V$3:V302)</f>
        <v>-0.13438297990553322</v>
      </c>
      <c r="Y302" s="1">
        <v>41603</v>
      </c>
      <c r="Z302">
        <v>0</v>
      </c>
      <c r="AA302">
        <v>1996</v>
      </c>
      <c r="AB302">
        <v>40.3200000000069</v>
      </c>
      <c r="AC302">
        <v>174849.59999999899</v>
      </c>
      <c r="AD302">
        <v>174889.91999999899</v>
      </c>
      <c r="AE302">
        <v>87.6</v>
      </c>
      <c r="AF302">
        <v>0</v>
      </c>
      <c r="AG302">
        <v>3.1551609100899998E-2</v>
      </c>
      <c r="AH302">
        <f>-(MAX($AD$2:AD302)-AD302)/MAX($AD$2:AD302)</f>
        <v>-2.1879834954945675E-2</v>
      </c>
      <c r="AI302">
        <f>MIN($AH$3:AH302)</f>
        <v>-0.16590451234802794</v>
      </c>
      <c r="AK302" s="1">
        <v>41603</v>
      </c>
      <c r="AL302">
        <f>1996</f>
        <v>1996</v>
      </c>
      <c r="AM302">
        <f t="shared" si="16"/>
        <v>40.3200000000069</v>
      </c>
      <c r="AN302">
        <f t="shared" si="17"/>
        <v>174849.59999999998</v>
      </c>
      <c r="AO302">
        <f t="shared" si="18"/>
        <v>174889.91999999998</v>
      </c>
      <c r="AP302">
        <v>87.6</v>
      </c>
      <c r="AQ302">
        <f t="shared" si="19"/>
        <v>3.1551609100920988E-2</v>
      </c>
      <c r="AR302">
        <f>-(MAX($AO$2:AO302)-AO302)/MAX($AO$2:AO302)</f>
        <v>-2.1879834954940301E-2</v>
      </c>
      <c r="AS302">
        <f>MIN($AR$3:AR302)</f>
        <v>-0.16590451234802714</v>
      </c>
    </row>
    <row r="303" spans="1:45" x14ac:dyDescent="0.2">
      <c r="A303" s="1">
        <v>41604</v>
      </c>
      <c r="B303">
        <v>0</v>
      </c>
      <c r="C303">
        <v>1740</v>
      </c>
      <c r="D303">
        <v>77.080000000103595</v>
      </c>
      <c r="E303">
        <v>152076</v>
      </c>
      <c r="F303">
        <v>152153.07999999999</v>
      </c>
      <c r="G303">
        <v>87.4</v>
      </c>
      <c r="H303">
        <v>0</v>
      </c>
      <c r="I303">
        <v>-2.2819510524099999E-3</v>
      </c>
      <c r="J303">
        <f>-(MAX($F$2:F303)-F303)/MAX($F$2:F303)</f>
        <v>-3.0986902188658023E-2</v>
      </c>
      <c r="K303">
        <f>MIN($J$3:J303)</f>
        <v>-0.11765617539369329</v>
      </c>
      <c r="M303" s="1">
        <v>41604</v>
      </c>
      <c r="N303">
        <v>0</v>
      </c>
      <c r="O303">
        <v>0</v>
      </c>
      <c r="P303">
        <v>137941.68</v>
      </c>
      <c r="Q303">
        <v>0</v>
      </c>
      <c r="R303">
        <v>137941.68</v>
      </c>
      <c r="S303">
        <v>87.4</v>
      </c>
      <c r="T303">
        <v>0</v>
      </c>
      <c r="U303">
        <v>0</v>
      </c>
      <c r="V303">
        <f>-(MAX($R$2:R303)-R303)/MAX($R$2:R303)</f>
        <v>-2.2431223764567763E-2</v>
      </c>
      <c r="W303">
        <f>MIN($V$3:V303)</f>
        <v>-0.13438297990553322</v>
      </c>
      <c r="Y303" s="1">
        <v>41604</v>
      </c>
      <c r="Z303">
        <v>0</v>
      </c>
      <c r="AA303">
        <v>1996</v>
      </c>
      <c r="AB303">
        <v>40.3200000000069</v>
      </c>
      <c r="AC303">
        <v>174450.4</v>
      </c>
      <c r="AD303">
        <v>174490.72</v>
      </c>
      <c r="AE303">
        <v>87.4</v>
      </c>
      <c r="AF303">
        <v>0</v>
      </c>
      <c r="AG303">
        <v>-2.2825786643400001E-3</v>
      </c>
      <c r="AH303">
        <f>-(MAX($AD$2:AD303)-AD303)/MAX($AD$2:AD303)</f>
        <v>-2.4112471174831895E-2</v>
      </c>
      <c r="AI303">
        <f>MIN($AH$3:AH303)</f>
        <v>-0.16590451234802794</v>
      </c>
      <c r="AK303" s="1">
        <v>41604</v>
      </c>
      <c r="AL303">
        <f>1996</f>
        <v>1996</v>
      </c>
      <c r="AM303">
        <f t="shared" si="16"/>
        <v>40.3200000000069</v>
      </c>
      <c r="AN303">
        <f t="shared" si="17"/>
        <v>174450.40000000002</v>
      </c>
      <c r="AO303">
        <f t="shared" si="18"/>
        <v>174490.72000000003</v>
      </c>
      <c r="AP303">
        <v>87.4</v>
      </c>
      <c r="AQ303">
        <f t="shared" si="19"/>
        <v>-2.2825786643389939E-3</v>
      </c>
      <c r="AR303">
        <f>-(MAX($AO$2:AO303)-AO303)/MAX($AO$2:AO303)</f>
        <v>-2.4112471174831892E-2</v>
      </c>
      <c r="AS303">
        <f>MIN($AR$3:AR303)</f>
        <v>-0.16590451234802714</v>
      </c>
    </row>
    <row r="304" spans="1:45" x14ac:dyDescent="0.2">
      <c r="A304" s="1">
        <v>41605</v>
      </c>
      <c r="B304">
        <v>1740</v>
      </c>
      <c r="C304">
        <v>0</v>
      </c>
      <c r="D304">
        <v>153684.28</v>
      </c>
      <c r="E304">
        <v>0</v>
      </c>
      <c r="F304">
        <v>153684.28</v>
      </c>
      <c r="G304">
        <v>88.28</v>
      </c>
      <c r="H304">
        <v>-1</v>
      </c>
      <c r="I304">
        <v>1.0063549157199999E-2</v>
      </c>
      <c r="J304">
        <f>-(MAX($F$2:F304)-F304)/MAX($F$2:F304)</f>
        <v>-2.1235191244858932E-2</v>
      </c>
      <c r="K304">
        <f>MIN($J$3:J304)</f>
        <v>-0.11765617539369329</v>
      </c>
      <c r="M304" s="1">
        <v>41605</v>
      </c>
      <c r="N304">
        <v>0</v>
      </c>
      <c r="O304">
        <v>0</v>
      </c>
      <c r="P304">
        <v>137941.68</v>
      </c>
      <c r="Q304">
        <v>0</v>
      </c>
      <c r="R304">
        <v>137941.68</v>
      </c>
      <c r="S304">
        <v>88.28</v>
      </c>
      <c r="T304">
        <v>0</v>
      </c>
      <c r="U304">
        <v>0</v>
      </c>
      <c r="V304">
        <f>-(MAX($R$2:R304)-R304)/MAX($R$2:R304)</f>
        <v>-2.2431223764567763E-2</v>
      </c>
      <c r="W304">
        <f>MIN($V$3:V304)</f>
        <v>-0.13438297990553322</v>
      </c>
      <c r="Y304" s="1">
        <v>41605</v>
      </c>
      <c r="Z304">
        <v>0</v>
      </c>
      <c r="AA304">
        <v>1996</v>
      </c>
      <c r="AB304">
        <v>40.3200000000069</v>
      </c>
      <c r="AC304">
        <v>176206.88</v>
      </c>
      <c r="AD304">
        <v>176247.2</v>
      </c>
      <c r="AE304">
        <v>88.28</v>
      </c>
      <c r="AF304">
        <v>0</v>
      </c>
      <c r="AG304">
        <v>1.00663232979E-2</v>
      </c>
      <c r="AH304">
        <f>-(MAX($AD$2:AD304)-AD304)/MAX($AD$2:AD304)</f>
        <v>-1.4288871807307698E-2</v>
      </c>
      <c r="AI304">
        <f>MIN($AH$3:AH304)</f>
        <v>-0.16590451234802794</v>
      </c>
      <c r="AK304" s="1">
        <v>41605</v>
      </c>
      <c r="AL304">
        <f>1996</f>
        <v>1996</v>
      </c>
      <c r="AM304">
        <f t="shared" si="16"/>
        <v>40.3200000000069</v>
      </c>
      <c r="AN304">
        <f t="shared" si="17"/>
        <v>176206.88</v>
      </c>
      <c r="AO304">
        <f t="shared" si="18"/>
        <v>176247.2</v>
      </c>
      <c r="AP304">
        <v>88.28</v>
      </c>
      <c r="AQ304">
        <f t="shared" si="19"/>
        <v>1.0066323297880719E-2</v>
      </c>
      <c r="AR304">
        <f>-(MAX($AO$2:AO304)-AO304)/MAX($AO$2:AO304)</f>
        <v>-1.4288871807307859E-2</v>
      </c>
      <c r="AS304">
        <f>MIN($AR$3:AR304)</f>
        <v>-0.16590451234802714</v>
      </c>
    </row>
    <row r="305" spans="1:45" x14ac:dyDescent="0.2">
      <c r="A305" s="1">
        <v>41607</v>
      </c>
      <c r="B305">
        <v>1713</v>
      </c>
      <c r="C305">
        <v>1713</v>
      </c>
      <c r="D305">
        <v>62.440000000089597</v>
      </c>
      <c r="E305">
        <v>153621.84</v>
      </c>
      <c r="F305">
        <v>153684.28</v>
      </c>
      <c r="G305">
        <v>89.68</v>
      </c>
      <c r="H305">
        <v>1</v>
      </c>
      <c r="I305">
        <v>0</v>
      </c>
      <c r="J305">
        <f>-(MAX($F$2:F305)-F305)/MAX($F$2:F305)</f>
        <v>-2.1235191244858932E-2</v>
      </c>
      <c r="K305">
        <f>MIN($J$3:J305)</f>
        <v>-0.11765617539369329</v>
      </c>
      <c r="M305" s="1">
        <v>41607</v>
      </c>
      <c r="N305">
        <v>1538</v>
      </c>
      <c r="O305">
        <v>1538</v>
      </c>
      <c r="P305">
        <v>13.840000000025601</v>
      </c>
      <c r="Q305">
        <v>137927.84</v>
      </c>
      <c r="R305">
        <v>137941.68</v>
      </c>
      <c r="S305">
        <v>89.68</v>
      </c>
      <c r="T305">
        <v>1</v>
      </c>
      <c r="U305">
        <v>0</v>
      </c>
      <c r="V305">
        <f>-(MAX($R$2:R305)-R305)/MAX($R$2:R305)</f>
        <v>-2.2431223764567763E-2</v>
      </c>
      <c r="W305">
        <f>MIN($V$3:V305)</f>
        <v>-0.13438297990553322</v>
      </c>
      <c r="Y305" s="1">
        <v>41607</v>
      </c>
      <c r="Z305">
        <v>0</v>
      </c>
      <c r="AA305">
        <v>1996</v>
      </c>
      <c r="AB305">
        <v>40.3200000000069</v>
      </c>
      <c r="AC305">
        <v>179001.28</v>
      </c>
      <c r="AD305">
        <v>179041.6</v>
      </c>
      <c r="AE305">
        <v>89.68</v>
      </c>
      <c r="AF305">
        <v>1</v>
      </c>
      <c r="AG305">
        <v>1.5855003653999999E-2</v>
      </c>
      <c r="AH305">
        <f>-(MAX($AD$2:AD305)-AD305)/MAX($AD$2:AD305)</f>
        <v>0</v>
      </c>
      <c r="AI305">
        <f>MIN($AH$3:AH305)</f>
        <v>-0.16590451234802794</v>
      </c>
      <c r="AK305" s="1">
        <v>41607</v>
      </c>
      <c r="AL305">
        <f>1996</f>
        <v>1996</v>
      </c>
      <c r="AM305">
        <f t="shared" si="16"/>
        <v>40.3200000000069</v>
      </c>
      <c r="AN305">
        <f t="shared" si="17"/>
        <v>179001.28000000003</v>
      </c>
      <c r="AO305">
        <f t="shared" si="18"/>
        <v>179041.60000000003</v>
      </c>
      <c r="AP305">
        <v>89.68</v>
      </c>
      <c r="AQ305">
        <f t="shared" si="19"/>
        <v>1.585500365395889E-2</v>
      </c>
      <c r="AR305">
        <f>-(MAX($AO$2:AO305)-AO305)/MAX($AO$2:AO305)</f>
        <v>0</v>
      </c>
      <c r="AS305">
        <f>MIN($AR$3:AR305)</f>
        <v>-0.16590451234802714</v>
      </c>
    </row>
    <row r="306" spans="1:45" x14ac:dyDescent="0.2">
      <c r="A306" s="1">
        <v>41610</v>
      </c>
      <c r="B306">
        <v>0</v>
      </c>
      <c r="C306">
        <v>1713</v>
      </c>
      <c r="D306">
        <v>62.440000000089597</v>
      </c>
      <c r="E306">
        <v>155608.92000000001</v>
      </c>
      <c r="F306">
        <v>155671.35999999999</v>
      </c>
      <c r="G306">
        <v>90.84</v>
      </c>
      <c r="H306">
        <v>1</v>
      </c>
      <c r="I306">
        <v>1.2929624292099999E-2</v>
      </c>
      <c r="J306">
        <f>-(MAX($F$2:F306)-F306)/MAX($F$2:F306)</f>
        <v>-8.58012999733802E-3</v>
      </c>
      <c r="K306">
        <f>MIN($J$3:J306)</f>
        <v>-0.11765617539369329</v>
      </c>
      <c r="M306" s="1">
        <v>41610</v>
      </c>
      <c r="N306">
        <v>0</v>
      </c>
      <c r="O306">
        <v>1538</v>
      </c>
      <c r="P306">
        <v>13.840000000025601</v>
      </c>
      <c r="Q306">
        <v>139711.92000000001</v>
      </c>
      <c r="R306">
        <v>139725.76000000001</v>
      </c>
      <c r="S306">
        <v>90.84</v>
      </c>
      <c r="T306">
        <v>1</v>
      </c>
      <c r="U306">
        <v>1.29335817862E-2</v>
      </c>
      <c r="V306">
        <f>-(MAX($R$2:R306)-R306)/MAX($R$2:R306)</f>
        <v>-9.7877580455325453E-3</v>
      </c>
      <c r="W306">
        <f>MIN($V$3:V306)</f>
        <v>-0.13438297990553322</v>
      </c>
      <c r="Y306" s="1">
        <v>41610</v>
      </c>
      <c r="Z306">
        <v>0</v>
      </c>
      <c r="AA306">
        <v>1996</v>
      </c>
      <c r="AB306">
        <v>40.3200000000069</v>
      </c>
      <c r="AC306">
        <v>181316.64</v>
      </c>
      <c r="AD306">
        <v>181356.96</v>
      </c>
      <c r="AE306">
        <v>90.84</v>
      </c>
      <c r="AF306">
        <v>0</v>
      </c>
      <c r="AG306">
        <v>1.2931966649100001E-2</v>
      </c>
      <c r="AH306">
        <f>-(MAX($AD$2:AD306)-AD306)/MAX($AD$2:AD306)</f>
        <v>0</v>
      </c>
      <c r="AI306">
        <f>MIN($AH$3:AH306)</f>
        <v>-0.16590451234802794</v>
      </c>
      <c r="AK306" s="1">
        <v>41610</v>
      </c>
      <c r="AL306">
        <f>1996</f>
        <v>1996</v>
      </c>
      <c r="AM306">
        <f t="shared" si="16"/>
        <v>40.3200000000069</v>
      </c>
      <c r="AN306">
        <f t="shared" si="17"/>
        <v>181316.64</v>
      </c>
      <c r="AO306">
        <f t="shared" si="18"/>
        <v>181356.96000000002</v>
      </c>
      <c r="AP306">
        <v>90.84</v>
      </c>
      <c r="AQ306">
        <f t="shared" si="19"/>
        <v>1.2931966649091527E-2</v>
      </c>
      <c r="AR306">
        <f>-(MAX($AO$2:AO306)-AO306)/MAX($AO$2:AO306)</f>
        <v>0</v>
      </c>
      <c r="AS306">
        <f>MIN($AR$3:AR306)</f>
        <v>-0.16590451234802714</v>
      </c>
    </row>
    <row r="307" spans="1:45" x14ac:dyDescent="0.2">
      <c r="A307" s="1">
        <v>41611</v>
      </c>
      <c r="B307">
        <v>0</v>
      </c>
      <c r="C307">
        <v>1713</v>
      </c>
      <c r="D307">
        <v>62.440000000089597</v>
      </c>
      <c r="E307">
        <v>153416.28</v>
      </c>
      <c r="F307">
        <v>153478.72</v>
      </c>
      <c r="G307">
        <v>89.56</v>
      </c>
      <c r="H307">
        <v>1</v>
      </c>
      <c r="I307">
        <v>-1.40850571358E-2</v>
      </c>
      <c r="J307">
        <f>-(MAX($F$2:F307)-F307)/MAX($F$2:F307)</f>
        <v>-2.2544335511843847E-2</v>
      </c>
      <c r="K307">
        <f>MIN($J$3:J307)</f>
        <v>-0.11765617539369329</v>
      </c>
      <c r="M307" s="1">
        <v>41611</v>
      </c>
      <c r="N307">
        <v>0</v>
      </c>
      <c r="O307">
        <v>1538</v>
      </c>
      <c r="P307">
        <v>13.840000000025601</v>
      </c>
      <c r="Q307">
        <v>137743.28</v>
      </c>
      <c r="R307">
        <v>137757.12</v>
      </c>
      <c r="S307">
        <v>89.56</v>
      </c>
      <c r="T307">
        <v>0</v>
      </c>
      <c r="U307">
        <v>-1.40893132376E-2</v>
      </c>
      <c r="V307">
        <f>-(MAX($R$2:R307)-R307)/MAX($R$2:R307)</f>
        <v>-2.3739168494123102E-2</v>
      </c>
      <c r="W307">
        <f>MIN($V$3:V307)</f>
        <v>-0.13438297990553322</v>
      </c>
      <c r="Y307" s="1">
        <v>41611</v>
      </c>
      <c r="Z307">
        <v>0</v>
      </c>
      <c r="AA307">
        <v>1996</v>
      </c>
      <c r="AB307">
        <v>40.3200000000069</v>
      </c>
      <c r="AC307">
        <v>178761.76</v>
      </c>
      <c r="AD307">
        <v>178802.08</v>
      </c>
      <c r="AE307">
        <v>89.56</v>
      </c>
      <c r="AF307">
        <v>0</v>
      </c>
      <c r="AG307">
        <v>-1.4087576236399999E-2</v>
      </c>
      <c r="AH307">
        <f>-(MAX($AD$2:AD307)-AD307)/MAX($AD$2:AD307)</f>
        <v>-1.4087576236390403E-2</v>
      </c>
      <c r="AI307">
        <f>MIN($AH$3:AH307)</f>
        <v>-0.16590451234802794</v>
      </c>
      <c r="AK307" s="1">
        <v>41611</v>
      </c>
      <c r="AL307">
        <f>1996</f>
        <v>1996</v>
      </c>
      <c r="AM307">
        <f t="shared" si="16"/>
        <v>40.3200000000069</v>
      </c>
      <c r="AN307">
        <f t="shared" si="17"/>
        <v>178761.76</v>
      </c>
      <c r="AO307">
        <f t="shared" si="18"/>
        <v>178802.08000000002</v>
      </c>
      <c r="AP307">
        <v>89.56</v>
      </c>
      <c r="AQ307">
        <f t="shared" si="19"/>
        <v>-1.40875762363904E-2</v>
      </c>
      <c r="AR307">
        <f>-(MAX($AO$2:AO307)-AO307)/MAX($AO$2:AO307)</f>
        <v>-1.40875762363904E-2</v>
      </c>
      <c r="AS307">
        <f>MIN($AR$3:AR307)</f>
        <v>-0.16590451234802714</v>
      </c>
    </row>
    <row r="308" spans="1:45" x14ac:dyDescent="0.2">
      <c r="A308" s="1">
        <v>41612</v>
      </c>
      <c r="B308">
        <v>0</v>
      </c>
      <c r="C308">
        <v>1713</v>
      </c>
      <c r="D308">
        <v>62.440000000089597</v>
      </c>
      <c r="E308">
        <v>151977.359999999</v>
      </c>
      <c r="F308">
        <v>152039.79999999999</v>
      </c>
      <c r="G308">
        <v>88.72</v>
      </c>
      <c r="H308">
        <v>1</v>
      </c>
      <c r="I308">
        <v>-9.3753713869899995E-3</v>
      </c>
      <c r="J308">
        <f>-(MAX($F$2:F308)-F308)/MAX($F$2:F308)</f>
        <v>-3.170834538073844E-2</v>
      </c>
      <c r="K308">
        <f>MIN($J$3:J308)</f>
        <v>-0.11765617539369329</v>
      </c>
      <c r="M308" s="1">
        <v>41612</v>
      </c>
      <c r="N308">
        <v>0</v>
      </c>
      <c r="O308">
        <v>1538</v>
      </c>
      <c r="P308">
        <v>13.840000000025601</v>
      </c>
      <c r="Q308">
        <v>136451.359999999</v>
      </c>
      <c r="R308">
        <v>136465.20000000001</v>
      </c>
      <c r="S308">
        <v>88.72</v>
      </c>
      <c r="T308">
        <v>1</v>
      </c>
      <c r="U308">
        <v>-9.3782448413599999E-3</v>
      </c>
      <c r="V308">
        <f>-(MAX($R$2:R308)-R308)/MAX($R$2:R308)</f>
        <v>-3.2894781601010475E-2</v>
      </c>
      <c r="W308">
        <f>MIN($V$3:V308)</f>
        <v>-0.13438297990553322</v>
      </c>
      <c r="Y308" s="1">
        <v>41612</v>
      </c>
      <c r="Z308">
        <v>0</v>
      </c>
      <c r="AA308">
        <v>1996</v>
      </c>
      <c r="AB308">
        <v>40.3200000000069</v>
      </c>
      <c r="AC308">
        <v>177085.12</v>
      </c>
      <c r="AD308">
        <v>177125.44</v>
      </c>
      <c r="AE308">
        <v>88.72</v>
      </c>
      <c r="AF308">
        <v>1</v>
      </c>
      <c r="AG308">
        <v>-9.3770721235500003E-3</v>
      </c>
      <c r="AH308">
        <f>-(MAX($AD$2:AD308)-AD308)/MAX($AD$2:AD308)</f>
        <v>-2.3332548141521504E-2</v>
      </c>
      <c r="AI308">
        <f>MIN($AH$3:AH308)</f>
        <v>-0.16590451234802794</v>
      </c>
      <c r="AK308" s="1">
        <v>41612</v>
      </c>
      <c r="AL308">
        <f>1996</f>
        <v>1996</v>
      </c>
      <c r="AM308">
        <f t="shared" si="16"/>
        <v>40.3200000000069</v>
      </c>
      <c r="AN308">
        <f t="shared" si="17"/>
        <v>177085.12</v>
      </c>
      <c r="AO308">
        <f t="shared" si="18"/>
        <v>177125.44</v>
      </c>
      <c r="AP308">
        <v>88.72</v>
      </c>
      <c r="AQ308">
        <f t="shared" si="19"/>
        <v>-9.3770721235458439E-3</v>
      </c>
      <c r="AR308">
        <f>-(MAX($AO$2:AO308)-AO308)/MAX($AO$2:AO308)</f>
        <v>-2.3332548141521661E-2</v>
      </c>
      <c r="AS308">
        <f>MIN($AR$3:AR308)</f>
        <v>-0.16590451234802714</v>
      </c>
    </row>
    <row r="309" spans="1:45" x14ac:dyDescent="0.2">
      <c r="A309" s="1">
        <v>41613</v>
      </c>
      <c r="B309">
        <v>0</v>
      </c>
      <c r="C309">
        <v>1713</v>
      </c>
      <c r="D309">
        <v>62.440000000089597</v>
      </c>
      <c r="E309">
        <v>154101.47999999899</v>
      </c>
      <c r="F309">
        <v>154163.92000000001</v>
      </c>
      <c r="G309">
        <v>89.96</v>
      </c>
      <c r="H309">
        <v>0</v>
      </c>
      <c r="I309">
        <v>1.39708155365E-2</v>
      </c>
      <c r="J309">
        <f>-(MAX($F$2:F309)-F309)/MAX($F$2:F309)</f>
        <v>-1.8180521288560673E-2</v>
      </c>
      <c r="K309">
        <f>MIN($J$3:J309)</f>
        <v>-0.11765617539369329</v>
      </c>
      <c r="M309" s="1">
        <v>41613</v>
      </c>
      <c r="N309">
        <v>0</v>
      </c>
      <c r="O309">
        <v>1538</v>
      </c>
      <c r="P309">
        <v>13.840000000025601</v>
      </c>
      <c r="Q309">
        <v>138358.47999999899</v>
      </c>
      <c r="R309">
        <v>138372.32</v>
      </c>
      <c r="S309">
        <v>89.96</v>
      </c>
      <c r="T309">
        <v>0</v>
      </c>
      <c r="U309">
        <v>1.39751379839E-2</v>
      </c>
      <c r="V309">
        <f>-(MAX($R$2:R309)-R309)/MAX($R$2:R309)</f>
        <v>-1.9379352728938502E-2</v>
      </c>
      <c r="W309">
        <f>MIN($V$3:V309)</f>
        <v>-0.13438297990553322</v>
      </c>
      <c r="Y309" s="1">
        <v>41613</v>
      </c>
      <c r="Z309">
        <v>0</v>
      </c>
      <c r="AA309">
        <v>1996</v>
      </c>
      <c r="AB309">
        <v>40.3200000000069</v>
      </c>
      <c r="AC309">
        <v>179560.15999999901</v>
      </c>
      <c r="AD309">
        <v>179600.47999999899</v>
      </c>
      <c r="AE309">
        <v>89.96</v>
      </c>
      <c r="AF309">
        <v>0</v>
      </c>
      <c r="AG309">
        <v>1.3973373898199999E-2</v>
      </c>
      <c r="AH309">
        <f>-(MAX($AD$2:AD309)-AD309)/MAX($AD$2:AD309)</f>
        <v>-9.6852086625238976E-3</v>
      </c>
      <c r="AI309">
        <f>MIN($AH$3:AH309)</f>
        <v>-0.16590451234802794</v>
      </c>
      <c r="AK309" s="1">
        <v>41613</v>
      </c>
      <c r="AL309">
        <f>1996</f>
        <v>1996</v>
      </c>
      <c r="AM309">
        <f t="shared" si="16"/>
        <v>40.3200000000069</v>
      </c>
      <c r="AN309">
        <f t="shared" si="17"/>
        <v>179560.15999999997</v>
      </c>
      <c r="AO309">
        <f t="shared" si="18"/>
        <v>179600.47999999998</v>
      </c>
      <c r="AP309">
        <v>89.96</v>
      </c>
      <c r="AQ309">
        <f t="shared" si="19"/>
        <v>1.397337389818187E-2</v>
      </c>
      <c r="AR309">
        <f>-(MAX($AO$2:AO309)-AO309)/MAX($AO$2:AO309)</f>
        <v>-9.6852086625186014E-3</v>
      </c>
      <c r="AS309">
        <f>MIN($AR$3:AR309)</f>
        <v>-0.16590451234802714</v>
      </c>
    </row>
    <row r="310" spans="1:45" x14ac:dyDescent="0.2">
      <c r="A310" s="1">
        <v>41614</v>
      </c>
      <c r="B310">
        <v>0</v>
      </c>
      <c r="C310">
        <v>1713</v>
      </c>
      <c r="D310">
        <v>62.440000000089597</v>
      </c>
      <c r="E310">
        <v>157596</v>
      </c>
      <c r="F310">
        <v>157658.44</v>
      </c>
      <c r="G310">
        <v>92</v>
      </c>
      <c r="H310">
        <v>1</v>
      </c>
      <c r="I310">
        <v>2.2667560606899999E-2</v>
      </c>
      <c r="J310">
        <f>-(MAX($F$2:F310)-F310)/MAX($F$2:F310)</f>
        <v>0</v>
      </c>
      <c r="K310">
        <f>MIN($J$3:J310)</f>
        <v>-0.11765617539369329</v>
      </c>
      <c r="M310" s="1">
        <v>41614</v>
      </c>
      <c r="N310">
        <v>0</v>
      </c>
      <c r="O310">
        <v>1538</v>
      </c>
      <c r="P310">
        <v>13.840000000025601</v>
      </c>
      <c r="Q310">
        <v>141496</v>
      </c>
      <c r="R310">
        <v>141509.84</v>
      </c>
      <c r="S310">
        <v>92</v>
      </c>
      <c r="T310">
        <v>0</v>
      </c>
      <c r="U310">
        <v>2.2674477092E-2</v>
      </c>
      <c r="V310">
        <f>-(MAX($R$2:R310)-R310)/MAX($R$2:R310)</f>
        <v>0</v>
      </c>
      <c r="W310">
        <f>MIN($V$3:V310)</f>
        <v>-0.13438297990553322</v>
      </c>
      <c r="Y310" s="1">
        <v>41614</v>
      </c>
      <c r="Z310">
        <v>0</v>
      </c>
      <c r="AA310">
        <v>1996</v>
      </c>
      <c r="AB310">
        <v>40.3200000000069</v>
      </c>
      <c r="AC310">
        <v>183632</v>
      </c>
      <c r="AD310">
        <v>183672.32000000001</v>
      </c>
      <c r="AE310">
        <v>92</v>
      </c>
      <c r="AF310">
        <v>0</v>
      </c>
      <c r="AG310">
        <v>2.2671654329699999E-2</v>
      </c>
      <c r="AH310">
        <f>-(MAX($AD$2:AD310)-AD310)/MAX($AD$2:AD310)</f>
        <v>0</v>
      </c>
      <c r="AI310">
        <f>MIN($AH$3:AH310)</f>
        <v>-0.16590451234802794</v>
      </c>
      <c r="AK310" s="1">
        <v>41614</v>
      </c>
      <c r="AL310">
        <f>1996</f>
        <v>1996</v>
      </c>
      <c r="AM310">
        <f t="shared" si="16"/>
        <v>40.3200000000069</v>
      </c>
      <c r="AN310">
        <f t="shared" si="17"/>
        <v>183632</v>
      </c>
      <c r="AO310">
        <f t="shared" si="18"/>
        <v>183672.32000000001</v>
      </c>
      <c r="AP310">
        <v>92</v>
      </c>
      <c r="AQ310">
        <f t="shared" si="19"/>
        <v>2.2671654329654498E-2</v>
      </c>
      <c r="AR310">
        <f>-(MAX($AO$2:AO310)-AO310)/MAX($AO$2:AO310)</f>
        <v>0</v>
      </c>
      <c r="AS310">
        <f>MIN($AR$3:AR310)</f>
        <v>-0.16590451234802714</v>
      </c>
    </row>
    <row r="311" spans="1:45" x14ac:dyDescent="0.2">
      <c r="A311" s="1">
        <v>41617</v>
      </c>
      <c r="B311">
        <v>0</v>
      </c>
      <c r="C311">
        <v>1713</v>
      </c>
      <c r="D311">
        <v>62.440000000089597</v>
      </c>
      <c r="E311">
        <v>158418.23999999999</v>
      </c>
      <c r="F311">
        <v>158480.68</v>
      </c>
      <c r="G311">
        <v>92.48</v>
      </c>
      <c r="H311">
        <v>1</v>
      </c>
      <c r="I311">
        <v>5.2153249772099999E-3</v>
      </c>
      <c r="J311">
        <f>-(MAX($F$2:F311)-F311)/MAX($F$2:F311)</f>
        <v>0</v>
      </c>
      <c r="K311">
        <f>MIN($J$3:J311)</f>
        <v>-0.11765617539369329</v>
      </c>
      <c r="M311" s="1">
        <v>41617</v>
      </c>
      <c r="N311">
        <v>0</v>
      </c>
      <c r="O311">
        <v>1538</v>
      </c>
      <c r="P311">
        <v>13.840000000025601</v>
      </c>
      <c r="Q311">
        <v>142234.23999999999</v>
      </c>
      <c r="R311">
        <v>142248.07999999999</v>
      </c>
      <c r="S311">
        <v>92.48</v>
      </c>
      <c r="T311">
        <v>0</v>
      </c>
      <c r="U311">
        <v>5.2168810310300002E-3</v>
      </c>
      <c r="V311">
        <f>-(MAX($R$2:R311)-R311)/MAX($R$2:R311)</f>
        <v>0</v>
      </c>
      <c r="W311">
        <f>MIN($V$3:V311)</f>
        <v>-0.13438297990553322</v>
      </c>
      <c r="Y311" s="1">
        <v>41617</v>
      </c>
      <c r="Z311">
        <v>0</v>
      </c>
      <c r="AA311">
        <v>1996</v>
      </c>
      <c r="AB311">
        <v>40.3200000000069</v>
      </c>
      <c r="AC311">
        <v>184590.07999999999</v>
      </c>
      <c r="AD311">
        <v>184630.39999999999</v>
      </c>
      <c r="AE311">
        <v>92.48</v>
      </c>
      <c r="AF311">
        <v>0</v>
      </c>
      <c r="AG311">
        <v>5.21624597544E-3</v>
      </c>
      <c r="AH311">
        <f>-(MAX($AD$2:AD311)-AD311)/MAX($AD$2:AD311)</f>
        <v>0</v>
      </c>
      <c r="AI311">
        <f>MIN($AH$3:AH311)</f>
        <v>-0.16590451234802794</v>
      </c>
      <c r="AK311" s="1">
        <v>41617</v>
      </c>
      <c r="AL311">
        <f>1996</f>
        <v>1996</v>
      </c>
      <c r="AM311">
        <f t="shared" si="16"/>
        <v>40.3200000000069</v>
      </c>
      <c r="AN311">
        <f t="shared" si="17"/>
        <v>184590.08000000002</v>
      </c>
      <c r="AO311">
        <f t="shared" si="18"/>
        <v>184630.40000000002</v>
      </c>
      <c r="AP311">
        <v>92.48</v>
      </c>
      <c r="AQ311">
        <f t="shared" si="19"/>
        <v>5.2162459754415708E-3</v>
      </c>
      <c r="AR311">
        <f>-(MAX($AO$2:AO311)-AO311)/MAX($AO$2:AO311)</f>
        <v>0</v>
      </c>
      <c r="AS311">
        <f>MIN($AR$3:AR311)</f>
        <v>-0.16590451234802714</v>
      </c>
    </row>
    <row r="312" spans="1:45" x14ac:dyDescent="0.2">
      <c r="A312" s="1">
        <v>41618</v>
      </c>
      <c r="B312">
        <v>0</v>
      </c>
      <c r="C312">
        <v>1713</v>
      </c>
      <c r="D312">
        <v>62.440000000089597</v>
      </c>
      <c r="E312">
        <v>159720.12</v>
      </c>
      <c r="F312">
        <v>159782.56</v>
      </c>
      <c r="G312">
        <v>93.24</v>
      </c>
      <c r="H312">
        <v>1</v>
      </c>
      <c r="I312">
        <v>8.2147552622800005E-3</v>
      </c>
      <c r="J312">
        <f>-(MAX($F$2:F312)-F312)/MAX($F$2:F312)</f>
        <v>0</v>
      </c>
      <c r="K312">
        <f>MIN($J$3:J312)</f>
        <v>-0.11765617539369329</v>
      </c>
      <c r="M312" s="1">
        <v>41618</v>
      </c>
      <c r="N312">
        <v>0</v>
      </c>
      <c r="O312">
        <v>1538</v>
      </c>
      <c r="P312">
        <v>13.840000000025601</v>
      </c>
      <c r="Q312">
        <v>143403.12</v>
      </c>
      <c r="R312">
        <v>143416.95999999999</v>
      </c>
      <c r="S312">
        <v>93.24</v>
      </c>
      <c r="T312">
        <v>1</v>
      </c>
      <c r="U312">
        <v>8.2171935114999997E-3</v>
      </c>
      <c r="V312">
        <f>-(MAX($R$2:R312)-R312)/MAX($R$2:R312)</f>
        <v>0</v>
      </c>
      <c r="W312">
        <f>MIN($V$3:V312)</f>
        <v>-0.13438297990553322</v>
      </c>
      <c r="Y312" s="1">
        <v>41618</v>
      </c>
      <c r="Z312">
        <v>0</v>
      </c>
      <c r="AA312">
        <v>1996</v>
      </c>
      <c r="AB312">
        <v>40.3200000000069</v>
      </c>
      <c r="AC312">
        <v>186107.03999999899</v>
      </c>
      <c r="AD312">
        <v>186147.359999999</v>
      </c>
      <c r="AE312">
        <v>93.24</v>
      </c>
      <c r="AF312">
        <v>1</v>
      </c>
      <c r="AG312">
        <v>8.2161984158600002E-3</v>
      </c>
      <c r="AH312">
        <f>-(MAX($AD$2:AD312)-AD312)/MAX($AD$2:AD312)</f>
        <v>0</v>
      </c>
      <c r="AI312">
        <f>MIN($AH$3:AH312)</f>
        <v>-0.16590451234802794</v>
      </c>
      <c r="AK312" s="1">
        <v>41618</v>
      </c>
      <c r="AL312">
        <f>1996</f>
        <v>1996</v>
      </c>
      <c r="AM312">
        <f t="shared" si="16"/>
        <v>40.3200000000069</v>
      </c>
      <c r="AN312">
        <f t="shared" si="17"/>
        <v>186107.03999999998</v>
      </c>
      <c r="AO312">
        <f t="shared" si="18"/>
        <v>186147.36</v>
      </c>
      <c r="AP312">
        <v>93.24</v>
      </c>
      <c r="AQ312">
        <f t="shared" si="19"/>
        <v>8.2161984158619743E-3</v>
      </c>
      <c r="AR312">
        <f>-(MAX($AO$2:AO312)-AO312)/MAX($AO$2:AO312)</f>
        <v>0</v>
      </c>
      <c r="AS312">
        <f>MIN($AR$3:AR312)</f>
        <v>-0.16590451234802714</v>
      </c>
    </row>
    <row r="313" spans="1:45" x14ac:dyDescent="0.2">
      <c r="A313" s="1">
        <v>41619</v>
      </c>
      <c r="B313">
        <v>0</v>
      </c>
      <c r="C313">
        <v>1713</v>
      </c>
      <c r="D313">
        <v>62.440000000089597</v>
      </c>
      <c r="E313">
        <v>162597.959999999</v>
      </c>
      <c r="F313">
        <v>162660.4</v>
      </c>
      <c r="G313">
        <v>94.92</v>
      </c>
      <c r="H313">
        <v>1</v>
      </c>
      <c r="I313">
        <v>1.8010976917600001E-2</v>
      </c>
      <c r="J313">
        <f>-(MAX($F$2:F313)-F313)/MAX($F$2:F313)</f>
        <v>0</v>
      </c>
      <c r="K313">
        <f>MIN($J$3:J313)</f>
        <v>-0.11765617539369329</v>
      </c>
      <c r="M313" s="1">
        <v>41619</v>
      </c>
      <c r="N313">
        <v>0</v>
      </c>
      <c r="O313">
        <v>1538</v>
      </c>
      <c r="P313">
        <v>13.840000000025601</v>
      </c>
      <c r="Q313">
        <v>145986.959999999</v>
      </c>
      <c r="R313">
        <v>146000.79999999999</v>
      </c>
      <c r="S313">
        <v>94.92</v>
      </c>
      <c r="T313">
        <v>0</v>
      </c>
      <c r="U313">
        <v>1.8016279246200001E-2</v>
      </c>
      <c r="V313">
        <f>-(MAX($R$2:R313)-R313)/MAX($R$2:R313)</f>
        <v>0</v>
      </c>
      <c r="W313">
        <f>MIN($V$3:V313)</f>
        <v>-0.13438297990553322</v>
      </c>
      <c r="Y313" s="1">
        <v>41619</v>
      </c>
      <c r="Z313">
        <v>0</v>
      </c>
      <c r="AA313">
        <v>1996</v>
      </c>
      <c r="AB313">
        <v>40.3200000000069</v>
      </c>
      <c r="AC313">
        <v>189460.32</v>
      </c>
      <c r="AD313">
        <v>189500.64</v>
      </c>
      <c r="AE313">
        <v>94.92</v>
      </c>
      <c r="AF313">
        <v>0</v>
      </c>
      <c r="AG313">
        <v>1.80141152687E-2</v>
      </c>
      <c r="AH313">
        <f>-(MAX($AD$2:AD313)-AD313)/MAX($AD$2:AD313)</f>
        <v>0</v>
      </c>
      <c r="AI313">
        <f>MIN($AH$3:AH313)</f>
        <v>-0.16590451234802794</v>
      </c>
      <c r="AK313" s="1">
        <v>41619</v>
      </c>
      <c r="AL313">
        <f>1996</f>
        <v>1996</v>
      </c>
      <c r="AM313">
        <f t="shared" si="16"/>
        <v>40.3200000000069</v>
      </c>
      <c r="AN313">
        <f t="shared" si="17"/>
        <v>189460.32</v>
      </c>
      <c r="AO313">
        <f t="shared" si="18"/>
        <v>189500.64</v>
      </c>
      <c r="AP313">
        <v>94.92</v>
      </c>
      <c r="AQ313">
        <f t="shared" si="19"/>
        <v>1.8014115268677612E-2</v>
      </c>
      <c r="AR313">
        <f>-(MAX($AO$2:AO313)-AO313)/MAX($AO$2:AO313)</f>
        <v>0</v>
      </c>
      <c r="AS313">
        <f>MIN($AR$3:AR313)</f>
        <v>-0.16590451234802714</v>
      </c>
    </row>
    <row r="314" spans="1:45" x14ac:dyDescent="0.2">
      <c r="A314" s="1">
        <v>41620</v>
      </c>
      <c r="B314">
        <v>0</v>
      </c>
      <c r="C314">
        <v>1713</v>
      </c>
      <c r="D314">
        <v>62.440000000089597</v>
      </c>
      <c r="E314">
        <v>160131.24</v>
      </c>
      <c r="F314">
        <v>160193.68</v>
      </c>
      <c r="G314">
        <v>93.48</v>
      </c>
      <c r="H314">
        <v>1</v>
      </c>
      <c r="I314">
        <v>-1.5164846514600001E-2</v>
      </c>
      <c r="J314">
        <f>-(MAX($F$2:F314)-F314)/MAX($F$2:F314)</f>
        <v>-1.5164846514578847E-2</v>
      </c>
      <c r="K314">
        <f>MIN($J$3:J314)</f>
        <v>-0.11765617539369329</v>
      </c>
      <c r="M314" s="1">
        <v>41620</v>
      </c>
      <c r="N314">
        <v>0</v>
      </c>
      <c r="O314">
        <v>1538</v>
      </c>
      <c r="P314">
        <v>13.840000000025601</v>
      </c>
      <c r="Q314">
        <v>143772.24</v>
      </c>
      <c r="R314">
        <v>143786.07999999999</v>
      </c>
      <c r="S314">
        <v>93.48</v>
      </c>
      <c r="T314">
        <v>0</v>
      </c>
      <c r="U314">
        <v>-1.51692319494E-2</v>
      </c>
      <c r="V314">
        <f>-(MAX($R$2:R314)-R314)/MAX($R$2:R314)</f>
        <v>-1.5169231949413985E-2</v>
      </c>
      <c r="W314">
        <f>MIN($V$3:V314)</f>
        <v>-0.13438297990553322</v>
      </c>
      <c r="Y314" s="1">
        <v>41620</v>
      </c>
      <c r="Z314">
        <v>0</v>
      </c>
      <c r="AA314">
        <v>1996</v>
      </c>
      <c r="AB314">
        <v>40.3200000000069</v>
      </c>
      <c r="AC314">
        <v>186586.08</v>
      </c>
      <c r="AD314">
        <v>186626.4</v>
      </c>
      <c r="AE314">
        <v>93.48</v>
      </c>
      <c r="AF314">
        <v>0</v>
      </c>
      <c r="AG314">
        <v>-1.5167442178600001E-2</v>
      </c>
      <c r="AH314">
        <f>-(MAX($AD$2:AD314)-AD314)/MAX($AD$2:AD314)</f>
        <v>-1.51674421785595E-2</v>
      </c>
      <c r="AI314">
        <f>MIN($AH$3:AH314)</f>
        <v>-0.16590451234802794</v>
      </c>
      <c r="AK314" s="1">
        <v>41620</v>
      </c>
      <c r="AL314">
        <f>1996</f>
        <v>1996</v>
      </c>
      <c r="AM314">
        <f t="shared" si="16"/>
        <v>40.3200000000069</v>
      </c>
      <c r="AN314">
        <f t="shared" si="17"/>
        <v>186586.08000000002</v>
      </c>
      <c r="AO314">
        <f t="shared" si="18"/>
        <v>186626.40000000002</v>
      </c>
      <c r="AP314">
        <v>93.48</v>
      </c>
      <c r="AQ314">
        <f t="shared" si="19"/>
        <v>-1.5167442178559346E-2</v>
      </c>
      <c r="AR314">
        <f>-(MAX($AO$2:AO314)-AO314)/MAX($AO$2:AO314)</f>
        <v>-1.5167442178559346E-2</v>
      </c>
      <c r="AS314">
        <f>MIN($AR$3:AR314)</f>
        <v>-0.16590451234802714</v>
      </c>
    </row>
    <row r="315" spans="1:45" x14ac:dyDescent="0.2">
      <c r="A315" s="1">
        <v>41621</v>
      </c>
      <c r="B315">
        <v>0</v>
      </c>
      <c r="C315">
        <v>1713</v>
      </c>
      <c r="D315">
        <v>62.440000000089597</v>
      </c>
      <c r="E315">
        <v>159720.12</v>
      </c>
      <c r="F315">
        <v>159782.56</v>
      </c>
      <c r="G315">
        <v>93.24</v>
      </c>
      <c r="H315">
        <v>1</v>
      </c>
      <c r="I315">
        <v>-2.56639338081E-3</v>
      </c>
      <c r="J315">
        <f>-(MAX($F$2:F315)-F315)/MAX($F$2:F315)</f>
        <v>-1.7692320933675294E-2</v>
      </c>
      <c r="K315">
        <f>MIN($J$3:J315)</f>
        <v>-0.11765617539369329</v>
      </c>
      <c r="M315" s="1">
        <v>41621</v>
      </c>
      <c r="N315">
        <v>0</v>
      </c>
      <c r="O315">
        <v>1538</v>
      </c>
      <c r="P315">
        <v>13.840000000025601</v>
      </c>
      <c r="Q315">
        <v>143403.12</v>
      </c>
      <c r="R315">
        <v>143416.95999999999</v>
      </c>
      <c r="S315">
        <v>93.24</v>
      </c>
      <c r="T315">
        <v>0</v>
      </c>
      <c r="U315">
        <v>-2.56714697278E-3</v>
      </c>
      <c r="V315">
        <f>-(MAX($R$2:R315)-R315)/MAX($R$2:R315)</f>
        <v>-1.7697437274316281E-2</v>
      </c>
      <c r="W315">
        <f>MIN($V$3:V315)</f>
        <v>-0.13438297990553322</v>
      </c>
      <c r="Y315" s="1">
        <v>41621</v>
      </c>
      <c r="Z315">
        <v>0</v>
      </c>
      <c r="AA315">
        <v>1996</v>
      </c>
      <c r="AB315">
        <v>40.3200000000069</v>
      </c>
      <c r="AC315">
        <v>186107.03999999899</v>
      </c>
      <c r="AD315">
        <v>186147.359999999</v>
      </c>
      <c r="AE315">
        <v>93.24</v>
      </c>
      <c r="AF315">
        <v>0</v>
      </c>
      <c r="AG315">
        <v>-2.5668394182199999E-3</v>
      </c>
      <c r="AH315">
        <f>-(MAX($AD$2:AD315)-AD315)/MAX($AD$2:AD315)</f>
        <v>-1.7695349208324666E-2</v>
      </c>
      <c r="AI315">
        <f>MIN($AH$3:AH315)</f>
        <v>-0.16590451234802794</v>
      </c>
      <c r="AK315" s="1">
        <v>41621</v>
      </c>
      <c r="AL315">
        <f>1996</f>
        <v>1996</v>
      </c>
      <c r="AM315">
        <f t="shared" si="16"/>
        <v>40.3200000000069</v>
      </c>
      <c r="AN315">
        <f t="shared" si="17"/>
        <v>186107.03999999998</v>
      </c>
      <c r="AO315">
        <f t="shared" si="18"/>
        <v>186147.36</v>
      </c>
      <c r="AP315">
        <v>93.24</v>
      </c>
      <c r="AQ315">
        <f t="shared" si="19"/>
        <v>-2.5668394182175578E-3</v>
      </c>
      <c r="AR315">
        <f>-(MAX($AO$2:AO315)-AO315)/MAX($AO$2:AO315)</f>
        <v>-1.7695349208319444E-2</v>
      </c>
      <c r="AS315">
        <f>MIN($AR$3:AR315)</f>
        <v>-0.16590451234802714</v>
      </c>
    </row>
    <row r="316" spans="1:45" x14ac:dyDescent="0.2">
      <c r="A316" s="1">
        <v>41624</v>
      </c>
      <c r="B316">
        <v>0</v>
      </c>
      <c r="C316">
        <v>1713</v>
      </c>
      <c r="D316">
        <v>62.440000000089597</v>
      </c>
      <c r="E316">
        <v>162049.799999999</v>
      </c>
      <c r="F316">
        <v>162112.24</v>
      </c>
      <c r="G316">
        <v>94.6</v>
      </c>
      <c r="H316">
        <v>1</v>
      </c>
      <c r="I316">
        <v>1.45803146476E-2</v>
      </c>
      <c r="J316">
        <f>-(MAX($F$2:F316)-F316)/MAX($F$2:F316)</f>
        <v>-3.3699658921286526E-3</v>
      </c>
      <c r="K316">
        <f>MIN($J$3:J316)</f>
        <v>-0.11765617539369329</v>
      </c>
      <c r="M316" s="1">
        <v>41624</v>
      </c>
      <c r="N316">
        <v>0</v>
      </c>
      <c r="O316">
        <v>1538</v>
      </c>
      <c r="P316">
        <v>13.840000000025601</v>
      </c>
      <c r="Q316">
        <v>145494.799999999</v>
      </c>
      <c r="R316">
        <v>145508.64000000001</v>
      </c>
      <c r="S316">
        <v>94.6</v>
      </c>
      <c r="T316">
        <v>1</v>
      </c>
      <c r="U316">
        <v>1.45846070088E-2</v>
      </c>
      <c r="V316">
        <f>-(MAX($R$2:R316)-R316)/MAX($R$2:R316)</f>
        <v>-3.3709404332029308E-3</v>
      </c>
      <c r="W316">
        <f>MIN($V$3:V316)</f>
        <v>-0.13438297990553322</v>
      </c>
      <c r="Y316" s="1">
        <v>41624</v>
      </c>
      <c r="Z316">
        <v>0</v>
      </c>
      <c r="AA316">
        <v>1996</v>
      </c>
      <c r="AB316">
        <v>40.3200000000069</v>
      </c>
      <c r="AC316">
        <v>188821.59999999899</v>
      </c>
      <c r="AD316">
        <v>188861.91999999899</v>
      </c>
      <c r="AE316">
        <v>94.6</v>
      </c>
      <c r="AF316">
        <v>0</v>
      </c>
      <c r="AG316">
        <v>1.4582855217499999E-2</v>
      </c>
      <c r="AH316">
        <f>-(MAX($AD$2:AD316)-AD316)/MAX($AD$2:AD316)</f>
        <v>-3.3705427063519138E-3</v>
      </c>
      <c r="AI316">
        <f>MIN($AH$3:AH316)</f>
        <v>-0.16590451234802794</v>
      </c>
      <c r="AK316" s="1">
        <v>41624</v>
      </c>
      <c r="AL316">
        <f>1996</f>
        <v>1996</v>
      </c>
      <c r="AM316">
        <f t="shared" si="16"/>
        <v>40.3200000000069</v>
      </c>
      <c r="AN316">
        <f t="shared" si="17"/>
        <v>188821.59999999998</v>
      </c>
      <c r="AO316">
        <f t="shared" si="18"/>
        <v>188861.91999999998</v>
      </c>
      <c r="AP316">
        <v>94.6</v>
      </c>
      <c r="AQ316">
        <f t="shared" si="19"/>
        <v>1.458285521750079E-2</v>
      </c>
      <c r="AR316">
        <f>-(MAX($AO$2:AO316)-AO316)/MAX($AO$2:AO316)</f>
        <v>-3.3705427063466923E-3</v>
      </c>
      <c r="AS316">
        <f>MIN($AR$3:AR316)</f>
        <v>-0.16590451234802714</v>
      </c>
    </row>
    <row r="317" spans="1:45" x14ac:dyDescent="0.2">
      <c r="A317" s="1">
        <v>41625</v>
      </c>
      <c r="B317">
        <v>0</v>
      </c>
      <c r="C317">
        <v>1713</v>
      </c>
      <c r="D317">
        <v>62.440000000089597</v>
      </c>
      <c r="E317">
        <v>159583.079999999</v>
      </c>
      <c r="F317">
        <v>159645.51999999999</v>
      </c>
      <c r="G317">
        <v>93.16</v>
      </c>
      <c r="H317">
        <v>1</v>
      </c>
      <c r="I317">
        <v>-1.52161243346E-2</v>
      </c>
      <c r="J317">
        <f>-(MAX($F$2:F317)-F317)/MAX($F$2:F317)</f>
        <v>-1.8534812406707502E-2</v>
      </c>
      <c r="K317">
        <f>MIN($J$3:J317)</f>
        <v>-0.11765617539369329</v>
      </c>
      <c r="M317" s="1">
        <v>41625</v>
      </c>
      <c r="N317">
        <v>0</v>
      </c>
      <c r="O317">
        <v>1538</v>
      </c>
      <c r="P317">
        <v>13.840000000025601</v>
      </c>
      <c r="Q317">
        <v>143280.079999999</v>
      </c>
      <c r="R317">
        <v>143293.92000000001</v>
      </c>
      <c r="S317">
        <v>93.16</v>
      </c>
      <c r="T317">
        <v>1</v>
      </c>
      <c r="U317">
        <v>-1.52205394814E-2</v>
      </c>
      <c r="V317">
        <f>-(MAX($R$2:R317)-R317)/MAX($R$2:R317)</f>
        <v>-1.8540172382616914E-2</v>
      </c>
      <c r="W317">
        <f>MIN($V$3:V317)</f>
        <v>-0.13438297990553322</v>
      </c>
      <c r="Y317" s="1">
        <v>41625</v>
      </c>
      <c r="Z317">
        <v>0</v>
      </c>
      <c r="AA317">
        <v>1996</v>
      </c>
      <c r="AB317">
        <v>40.3200000000069</v>
      </c>
      <c r="AC317">
        <v>185947.359999999</v>
      </c>
      <c r="AD317">
        <v>185987.679999999</v>
      </c>
      <c r="AE317">
        <v>93.16</v>
      </c>
      <c r="AF317">
        <v>0</v>
      </c>
      <c r="AG317">
        <v>-1.52187375835E-2</v>
      </c>
      <c r="AH317">
        <f>-(MAX($AD$2:AD317)-AD317)/MAX($AD$2:AD317)</f>
        <v>-1.8537984884911259E-2</v>
      </c>
      <c r="AI317">
        <f>MIN($AH$3:AH317)</f>
        <v>-0.16590451234802794</v>
      </c>
      <c r="AK317" s="1">
        <v>41625</v>
      </c>
      <c r="AL317">
        <f>1996</f>
        <v>1996</v>
      </c>
      <c r="AM317">
        <f t="shared" si="16"/>
        <v>40.3200000000069</v>
      </c>
      <c r="AN317">
        <f t="shared" si="17"/>
        <v>185947.36</v>
      </c>
      <c r="AO317">
        <f t="shared" si="18"/>
        <v>185987.68</v>
      </c>
      <c r="AP317">
        <v>93.16</v>
      </c>
      <c r="AQ317">
        <f t="shared" si="19"/>
        <v>-1.5218737583521288E-2</v>
      </c>
      <c r="AR317">
        <f>-(MAX($AO$2:AO317)-AO317)/MAX($AO$2:AO317)</f>
        <v>-1.8537984884906038E-2</v>
      </c>
      <c r="AS317">
        <f>MIN($AR$3:AR317)</f>
        <v>-0.16590451234802714</v>
      </c>
    </row>
    <row r="318" spans="1:45" x14ac:dyDescent="0.2">
      <c r="A318" s="1">
        <v>41626</v>
      </c>
      <c r="B318">
        <v>0</v>
      </c>
      <c r="C318">
        <v>1713</v>
      </c>
      <c r="D318">
        <v>62.440000000089597</v>
      </c>
      <c r="E318">
        <v>160062.72</v>
      </c>
      <c r="F318">
        <v>160125.16</v>
      </c>
      <c r="G318">
        <v>93.44</v>
      </c>
      <c r="H318">
        <v>1</v>
      </c>
      <c r="I318">
        <v>3.0044062620700001E-3</v>
      </c>
      <c r="J318">
        <f>-(MAX($F$2:F318)-F318)/MAX($F$2:F318)</f>
        <v>-1.5586092251094863E-2</v>
      </c>
      <c r="K318">
        <f>MIN($J$3:J318)</f>
        <v>-0.11765617539369329</v>
      </c>
      <c r="M318" s="1">
        <v>41626</v>
      </c>
      <c r="N318">
        <v>0</v>
      </c>
      <c r="O318">
        <v>1538</v>
      </c>
      <c r="P318">
        <v>13.840000000025601</v>
      </c>
      <c r="Q318">
        <v>143710.72</v>
      </c>
      <c r="R318">
        <v>143724.56</v>
      </c>
      <c r="S318">
        <v>93.44</v>
      </c>
      <c r="T318">
        <v>0</v>
      </c>
      <c r="U318">
        <v>3.0052915015500001E-3</v>
      </c>
      <c r="V318">
        <f>-(MAX($R$2:R318)-R318)/MAX($R$2:R318)</f>
        <v>-1.5590599503564301E-2</v>
      </c>
      <c r="W318">
        <f>MIN($V$3:V318)</f>
        <v>-0.13438297990553322</v>
      </c>
      <c r="Y318" s="1">
        <v>41626</v>
      </c>
      <c r="Z318">
        <v>0</v>
      </c>
      <c r="AA318">
        <v>1996</v>
      </c>
      <c r="AB318">
        <v>40.3200000000069</v>
      </c>
      <c r="AC318">
        <v>186506.239999999</v>
      </c>
      <c r="AD318">
        <v>186546.56</v>
      </c>
      <c r="AE318">
        <v>93.44</v>
      </c>
      <c r="AF318">
        <v>0</v>
      </c>
      <c r="AG318">
        <v>3.0049302190300001E-3</v>
      </c>
      <c r="AH318">
        <f>-(MAX($AD$2:AD318)-AD318)/MAX($AD$2:AD318)</f>
        <v>-1.5588760016852799E-2</v>
      </c>
      <c r="AI318">
        <f>MIN($AH$3:AH318)</f>
        <v>-0.16590451234802794</v>
      </c>
      <c r="AK318" s="1">
        <v>41626</v>
      </c>
      <c r="AL318">
        <f>1996</f>
        <v>1996</v>
      </c>
      <c r="AM318">
        <f t="shared" si="16"/>
        <v>40.3200000000069</v>
      </c>
      <c r="AN318">
        <f t="shared" si="17"/>
        <v>186506.23999999999</v>
      </c>
      <c r="AO318">
        <f t="shared" si="18"/>
        <v>186546.56</v>
      </c>
      <c r="AP318">
        <v>93.44</v>
      </c>
      <c r="AQ318">
        <f t="shared" si="19"/>
        <v>3.0049302190338881E-3</v>
      </c>
      <c r="AR318">
        <f>-(MAX($AO$2:AO318)-AO318)/MAX($AO$2:AO318)</f>
        <v>-1.5588760016852799E-2</v>
      </c>
      <c r="AS318">
        <f>MIN($AR$3:AR318)</f>
        <v>-0.16590451234802714</v>
      </c>
    </row>
    <row r="319" spans="1:45" x14ac:dyDescent="0.2">
      <c r="A319" s="1">
        <v>41627</v>
      </c>
      <c r="B319">
        <v>1713</v>
      </c>
      <c r="C319">
        <v>0</v>
      </c>
      <c r="D319">
        <v>158960.32000000001</v>
      </c>
      <c r="E319">
        <v>0</v>
      </c>
      <c r="F319">
        <v>158960.32000000001</v>
      </c>
      <c r="G319">
        <v>92.76</v>
      </c>
      <c r="H319">
        <v>-1</v>
      </c>
      <c r="I319">
        <v>-7.2745594758499999E-3</v>
      </c>
      <c r="J319">
        <f>-(MAX($F$2:F319)-F319)/MAX($F$2:F319)</f>
        <v>-2.2747269771868181E-2</v>
      </c>
      <c r="K319">
        <f>MIN($J$3:J319)</f>
        <v>-0.11765617539369329</v>
      </c>
      <c r="M319" s="1">
        <v>41627</v>
      </c>
      <c r="N319">
        <v>0</v>
      </c>
      <c r="O319">
        <v>1538</v>
      </c>
      <c r="P319">
        <v>13.840000000025601</v>
      </c>
      <c r="Q319">
        <v>142664.88</v>
      </c>
      <c r="R319">
        <v>142678.72</v>
      </c>
      <c r="S319">
        <v>92.76</v>
      </c>
      <c r="T319">
        <v>0</v>
      </c>
      <c r="U319">
        <v>-7.2766964811000001E-3</v>
      </c>
      <c r="V319">
        <f>-(MAX($R$2:R319)-R319)/MAX($R$2:R319)</f>
        <v>-2.2753847924120878E-2</v>
      </c>
      <c r="W319">
        <f>MIN($V$3:V319)</f>
        <v>-0.13438297990553322</v>
      </c>
      <c r="Y319" s="1">
        <v>41627</v>
      </c>
      <c r="Z319">
        <v>0</v>
      </c>
      <c r="AA319">
        <v>1996</v>
      </c>
      <c r="AB319">
        <v>40.3200000000069</v>
      </c>
      <c r="AC319">
        <v>185148.96</v>
      </c>
      <c r="AD319">
        <v>185189.28</v>
      </c>
      <c r="AE319">
        <v>92.76</v>
      </c>
      <c r="AF319">
        <v>0</v>
      </c>
      <c r="AG319">
        <v>-7.2758243304000001E-3</v>
      </c>
      <c r="AH319">
        <f>-(MAX($AD$2:AD319)-AD319)/MAX($AD$2:AD319)</f>
        <v>-2.2751163267839172E-2</v>
      </c>
      <c r="AI319">
        <f>MIN($AH$3:AH319)</f>
        <v>-0.16590451234802794</v>
      </c>
      <c r="AK319" s="1">
        <v>41627</v>
      </c>
      <c r="AL319">
        <f>1996</f>
        <v>1996</v>
      </c>
      <c r="AM319">
        <f t="shared" si="16"/>
        <v>40.3200000000069</v>
      </c>
      <c r="AN319">
        <f t="shared" si="17"/>
        <v>185148.96000000002</v>
      </c>
      <c r="AO319">
        <f t="shared" si="18"/>
        <v>185189.28000000003</v>
      </c>
      <c r="AP319">
        <v>92.76</v>
      </c>
      <c r="AQ319">
        <f t="shared" si="19"/>
        <v>-7.275824330397568E-3</v>
      </c>
      <c r="AR319">
        <f>-(MAX($AO$2:AO319)-AO319)/MAX($AO$2:AO319)</f>
        <v>-2.275116326783902E-2</v>
      </c>
      <c r="AS319">
        <f>MIN($AR$3:AR319)</f>
        <v>-0.16590451234802714</v>
      </c>
    </row>
    <row r="320" spans="1:45" x14ac:dyDescent="0.2">
      <c r="A320" s="1">
        <v>41628</v>
      </c>
      <c r="B320">
        <v>0</v>
      </c>
      <c r="C320">
        <v>0</v>
      </c>
      <c r="D320">
        <v>158960.32000000001</v>
      </c>
      <c r="E320">
        <v>0</v>
      </c>
      <c r="F320">
        <v>158960.32000000001</v>
      </c>
      <c r="G320">
        <v>92.72</v>
      </c>
      <c r="H320">
        <v>0</v>
      </c>
      <c r="I320">
        <v>0</v>
      </c>
      <c r="J320">
        <f>-(MAX($F$2:F320)-F320)/MAX($F$2:F320)</f>
        <v>-2.2747269771868181E-2</v>
      </c>
      <c r="K320">
        <f>MIN($J$3:J320)</f>
        <v>-0.11765617539369329</v>
      </c>
      <c r="M320" s="1">
        <v>41628</v>
      </c>
      <c r="N320">
        <v>0</v>
      </c>
      <c r="O320">
        <v>1538</v>
      </c>
      <c r="P320">
        <v>13.840000000025601</v>
      </c>
      <c r="Q320">
        <v>142603.359999999</v>
      </c>
      <c r="R320">
        <v>142617.20000000001</v>
      </c>
      <c r="S320">
        <v>92.72</v>
      </c>
      <c r="T320">
        <v>0</v>
      </c>
      <c r="U320">
        <v>-4.3117852473000001E-4</v>
      </c>
      <c r="V320">
        <f>-(MAX($R$2:R320)-R320)/MAX($R$2:R320)</f>
        <v>-2.3175215478271196E-2</v>
      </c>
      <c r="W320">
        <f>MIN($V$3:V320)</f>
        <v>-0.13438297990553322</v>
      </c>
      <c r="Y320" s="1">
        <v>41628</v>
      </c>
      <c r="Z320">
        <v>0</v>
      </c>
      <c r="AA320">
        <v>1996</v>
      </c>
      <c r="AB320">
        <v>40.3200000000069</v>
      </c>
      <c r="AC320">
        <v>185069.12</v>
      </c>
      <c r="AD320">
        <v>185109.44</v>
      </c>
      <c r="AE320">
        <v>92.72</v>
      </c>
      <c r="AF320">
        <v>0</v>
      </c>
      <c r="AG320">
        <v>-4.31126466932E-4</v>
      </c>
      <c r="AH320">
        <f>-(MAX($AD$2:AD320)-AD320)/MAX($AD$2:AD320)</f>
        <v>-2.3172481106132473E-2</v>
      </c>
      <c r="AI320">
        <f>MIN($AH$3:AH320)</f>
        <v>-0.16590451234802794</v>
      </c>
      <c r="AK320" s="1">
        <v>41628</v>
      </c>
      <c r="AL320">
        <f>1996</f>
        <v>1996</v>
      </c>
      <c r="AM320">
        <f t="shared" si="16"/>
        <v>40.3200000000069</v>
      </c>
      <c r="AN320">
        <f t="shared" si="17"/>
        <v>185069.12</v>
      </c>
      <c r="AO320">
        <f t="shared" si="18"/>
        <v>185109.44</v>
      </c>
      <c r="AP320">
        <v>92.72</v>
      </c>
      <c r="AQ320">
        <f t="shared" si="19"/>
        <v>-4.3112646693170147E-4</v>
      </c>
      <c r="AR320">
        <f>-(MAX($AO$2:AO320)-AO320)/MAX($AO$2:AO320)</f>
        <v>-2.3172481106132473E-2</v>
      </c>
      <c r="AS320">
        <f>MIN($AR$3:AR320)</f>
        <v>-0.16590451234802714</v>
      </c>
    </row>
    <row r="321" spans="1:45" x14ac:dyDescent="0.2">
      <c r="A321" s="1">
        <v>41631</v>
      </c>
      <c r="B321">
        <v>0</v>
      </c>
      <c r="C321">
        <v>0</v>
      </c>
      <c r="D321">
        <v>158960.32000000001</v>
      </c>
      <c r="E321">
        <v>0</v>
      </c>
      <c r="F321">
        <v>158960.32000000001</v>
      </c>
      <c r="G321">
        <v>93.44</v>
      </c>
      <c r="H321">
        <v>-1</v>
      </c>
      <c r="I321">
        <v>0</v>
      </c>
      <c r="J321">
        <f>-(MAX($F$2:F321)-F321)/MAX($F$2:F321)</f>
        <v>-2.2747269771868181E-2</v>
      </c>
      <c r="K321">
        <f>MIN($J$3:J321)</f>
        <v>-0.11765617539369329</v>
      </c>
      <c r="M321" s="1">
        <v>41631</v>
      </c>
      <c r="N321">
        <v>1538</v>
      </c>
      <c r="O321">
        <v>0</v>
      </c>
      <c r="P321">
        <v>143724.56</v>
      </c>
      <c r="Q321">
        <v>0</v>
      </c>
      <c r="R321">
        <v>143724.56</v>
      </c>
      <c r="S321">
        <v>93.44</v>
      </c>
      <c r="T321">
        <v>-1</v>
      </c>
      <c r="U321">
        <v>7.7645613572599999E-3</v>
      </c>
      <c r="V321">
        <f>-(MAX($R$2:R321)-R321)/MAX($R$2:R321)</f>
        <v>-1.5590599503564301E-2</v>
      </c>
      <c r="W321">
        <f>MIN($V$3:V321)</f>
        <v>-0.13438297990553322</v>
      </c>
      <c r="Y321" s="1">
        <v>41631</v>
      </c>
      <c r="Z321">
        <v>0</v>
      </c>
      <c r="AA321">
        <v>1996</v>
      </c>
      <c r="AB321">
        <v>40.3200000000069</v>
      </c>
      <c r="AC321">
        <v>186506.239999999</v>
      </c>
      <c r="AD321">
        <v>186546.56</v>
      </c>
      <c r="AE321">
        <v>93.44</v>
      </c>
      <c r="AF321">
        <v>0</v>
      </c>
      <c r="AG321">
        <v>7.7636235083400002E-3</v>
      </c>
      <c r="AH321">
        <f>-(MAX($AD$2:AD321)-AD321)/MAX($AD$2:AD321)</f>
        <v>-1.5588760016852799E-2</v>
      </c>
      <c r="AI321">
        <f>MIN($AH$3:AH321)</f>
        <v>-0.16590451234802794</v>
      </c>
      <c r="AK321" s="1">
        <v>41631</v>
      </c>
      <c r="AL321">
        <f>1996</f>
        <v>1996</v>
      </c>
      <c r="AM321">
        <f t="shared" si="16"/>
        <v>40.3200000000069</v>
      </c>
      <c r="AN321">
        <f t="shared" si="17"/>
        <v>186506.23999999999</v>
      </c>
      <c r="AO321">
        <f t="shared" si="18"/>
        <v>186546.56</v>
      </c>
      <c r="AP321">
        <v>93.44</v>
      </c>
      <c r="AQ321">
        <f t="shared" si="19"/>
        <v>7.7636235083418511E-3</v>
      </c>
      <c r="AR321">
        <f>-(MAX($AO$2:AO321)-AO321)/MAX($AO$2:AO321)</f>
        <v>-1.5588760016852799E-2</v>
      </c>
      <c r="AS321">
        <f>MIN($AR$3:AR321)</f>
        <v>-0.16590451234802714</v>
      </c>
    </row>
    <row r="322" spans="1:45" x14ac:dyDescent="0.2">
      <c r="A322" s="1">
        <v>41632</v>
      </c>
      <c r="B322">
        <v>0</v>
      </c>
      <c r="C322">
        <v>0</v>
      </c>
      <c r="D322">
        <v>158960.32000000001</v>
      </c>
      <c r="E322">
        <v>0</v>
      </c>
      <c r="F322">
        <v>158960.32000000001</v>
      </c>
      <c r="G322">
        <v>93.84</v>
      </c>
      <c r="H322">
        <v>0</v>
      </c>
      <c r="I322">
        <v>0</v>
      </c>
      <c r="J322">
        <f>-(MAX($F$2:F322)-F322)/MAX($F$2:F322)</f>
        <v>-2.2747269771868181E-2</v>
      </c>
      <c r="K322">
        <f>MIN($J$3:J322)</f>
        <v>-0.11765617539369329</v>
      </c>
      <c r="M322" s="1">
        <v>41632</v>
      </c>
      <c r="N322">
        <v>0</v>
      </c>
      <c r="O322">
        <v>0</v>
      </c>
      <c r="P322">
        <v>143724.56</v>
      </c>
      <c r="Q322">
        <v>0</v>
      </c>
      <c r="R322">
        <v>143724.56</v>
      </c>
      <c r="S322">
        <v>93.84</v>
      </c>
      <c r="T322">
        <v>0</v>
      </c>
      <c r="U322">
        <v>0</v>
      </c>
      <c r="V322">
        <f>-(MAX($R$2:R322)-R322)/MAX($R$2:R322)</f>
        <v>-1.5590599503564301E-2</v>
      </c>
      <c r="W322">
        <f>MIN($V$3:V322)</f>
        <v>-0.13438297990553322</v>
      </c>
      <c r="Y322" s="1">
        <v>41632</v>
      </c>
      <c r="Z322">
        <v>0</v>
      </c>
      <c r="AA322">
        <v>1996</v>
      </c>
      <c r="AB322">
        <v>40.3200000000069</v>
      </c>
      <c r="AC322">
        <v>187304.64</v>
      </c>
      <c r="AD322">
        <v>187344.96</v>
      </c>
      <c r="AE322">
        <v>93.84</v>
      </c>
      <c r="AF322">
        <v>0</v>
      </c>
      <c r="AG322">
        <v>4.2798966649399998E-3</v>
      </c>
      <c r="AH322">
        <f>-(MAX($AD$2:AD322)-AD322)/MAX($AD$2:AD322)</f>
        <v>-1.1375581633919664E-2</v>
      </c>
      <c r="AI322">
        <f>MIN($AH$3:AH322)</f>
        <v>-0.16590451234802794</v>
      </c>
      <c r="AK322" s="1">
        <v>41632</v>
      </c>
      <c r="AL322">
        <f>1996</f>
        <v>1996</v>
      </c>
      <c r="AM322">
        <f t="shared" si="16"/>
        <v>40.3200000000069</v>
      </c>
      <c r="AN322">
        <f t="shared" si="17"/>
        <v>187304.64</v>
      </c>
      <c r="AO322">
        <f t="shared" si="18"/>
        <v>187344.96000000002</v>
      </c>
      <c r="AP322">
        <v>93.84</v>
      </c>
      <c r="AQ322">
        <f t="shared" si="19"/>
        <v>4.279896664939966E-3</v>
      </c>
      <c r="AR322">
        <f>-(MAX($AO$2:AO322)-AO322)/MAX($AO$2:AO322)</f>
        <v>-1.137558163391951E-2</v>
      </c>
      <c r="AS322">
        <f>MIN($AR$3:AR322)</f>
        <v>-0.16590451234802714</v>
      </c>
    </row>
    <row r="323" spans="1:45" x14ac:dyDescent="0.2">
      <c r="A323" s="1">
        <v>41634</v>
      </c>
      <c r="B323">
        <v>0</v>
      </c>
      <c r="C323">
        <v>0</v>
      </c>
      <c r="D323">
        <v>158960.32000000001</v>
      </c>
      <c r="E323">
        <v>0</v>
      </c>
      <c r="F323">
        <v>158960.32000000001</v>
      </c>
      <c r="G323">
        <v>93.84</v>
      </c>
      <c r="H323">
        <v>0</v>
      </c>
      <c r="I323">
        <v>0</v>
      </c>
      <c r="J323">
        <f>-(MAX($F$2:F323)-F323)/MAX($F$2:F323)</f>
        <v>-2.2747269771868181E-2</v>
      </c>
      <c r="K323">
        <f>MIN($J$3:J323)</f>
        <v>-0.11765617539369329</v>
      </c>
      <c r="M323" s="1">
        <v>41634</v>
      </c>
      <c r="N323">
        <v>0</v>
      </c>
      <c r="O323">
        <v>0</v>
      </c>
      <c r="P323">
        <v>143724.56</v>
      </c>
      <c r="Q323">
        <v>0</v>
      </c>
      <c r="R323">
        <v>143724.56</v>
      </c>
      <c r="S323">
        <v>93.84</v>
      </c>
      <c r="T323">
        <v>0</v>
      </c>
      <c r="U323">
        <v>0</v>
      </c>
      <c r="V323">
        <f>-(MAX($R$2:R323)-R323)/MAX($R$2:R323)</f>
        <v>-1.5590599503564301E-2</v>
      </c>
      <c r="W323">
        <f>MIN($V$3:V323)</f>
        <v>-0.13438297990553322</v>
      </c>
      <c r="Y323" s="1">
        <v>41634</v>
      </c>
      <c r="Z323">
        <v>0</v>
      </c>
      <c r="AA323">
        <v>1996</v>
      </c>
      <c r="AB323">
        <v>40.3200000000069</v>
      </c>
      <c r="AC323">
        <v>187304.64</v>
      </c>
      <c r="AD323">
        <v>187344.96</v>
      </c>
      <c r="AE323">
        <v>93.84</v>
      </c>
      <c r="AF323">
        <v>0</v>
      </c>
      <c r="AG323">
        <v>0</v>
      </c>
      <c r="AH323">
        <f>-(MAX($AD$2:AD323)-AD323)/MAX($AD$2:AD323)</f>
        <v>-1.1375581633919664E-2</v>
      </c>
      <c r="AI323">
        <f>MIN($AH$3:AH323)</f>
        <v>-0.16590451234802794</v>
      </c>
      <c r="AK323" s="1">
        <v>41634</v>
      </c>
      <c r="AL323">
        <f>1996</f>
        <v>1996</v>
      </c>
      <c r="AM323">
        <f t="shared" ref="AM323:AM386" si="20">40.3200000000069</f>
        <v>40.3200000000069</v>
      </c>
      <c r="AN323">
        <f t="shared" ref="AN323:AN386" si="21">AL323*AP323</f>
        <v>187304.64</v>
      </c>
      <c r="AO323">
        <f t="shared" ref="AO323:AO386" si="22">AN323+AM323</f>
        <v>187344.96000000002</v>
      </c>
      <c r="AP323">
        <v>93.84</v>
      </c>
      <c r="AQ323">
        <f t="shared" si="19"/>
        <v>0</v>
      </c>
      <c r="AR323">
        <f>-(MAX($AO$2:AO323)-AO323)/MAX($AO$2:AO323)</f>
        <v>-1.137558163391951E-2</v>
      </c>
      <c r="AS323">
        <f>MIN($AR$3:AR323)</f>
        <v>-0.16590451234802714</v>
      </c>
    </row>
    <row r="324" spans="1:45" x14ac:dyDescent="0.2">
      <c r="A324" s="1">
        <v>41635</v>
      </c>
      <c r="B324">
        <v>0</v>
      </c>
      <c r="C324">
        <v>0</v>
      </c>
      <c r="D324">
        <v>158960.32000000001</v>
      </c>
      <c r="E324">
        <v>0</v>
      </c>
      <c r="F324">
        <v>158960.32000000001</v>
      </c>
      <c r="G324">
        <v>96.64</v>
      </c>
      <c r="H324">
        <v>-1</v>
      </c>
      <c r="I324">
        <v>0</v>
      </c>
      <c r="J324">
        <f>-(MAX($F$2:F324)-F324)/MAX($F$2:F324)</f>
        <v>-2.2747269771868181E-2</v>
      </c>
      <c r="K324">
        <f>MIN($J$3:J324)</f>
        <v>-0.11765617539369329</v>
      </c>
      <c r="M324" s="1">
        <v>41635</v>
      </c>
      <c r="N324">
        <v>0</v>
      </c>
      <c r="O324">
        <v>0</v>
      </c>
      <c r="P324">
        <v>143724.56</v>
      </c>
      <c r="Q324">
        <v>0</v>
      </c>
      <c r="R324">
        <v>143724.56</v>
      </c>
      <c r="S324">
        <v>96.64</v>
      </c>
      <c r="T324">
        <v>-1</v>
      </c>
      <c r="U324">
        <v>0</v>
      </c>
      <c r="V324">
        <f>-(MAX($R$2:R324)-R324)/MAX($R$2:R324)</f>
        <v>-1.5590599503564301E-2</v>
      </c>
      <c r="W324">
        <f>MIN($V$3:V324)</f>
        <v>-0.13438297990553322</v>
      </c>
      <c r="Y324" s="1">
        <v>41635</v>
      </c>
      <c r="Z324">
        <v>0</v>
      </c>
      <c r="AA324">
        <v>1996</v>
      </c>
      <c r="AB324">
        <v>40.3200000000069</v>
      </c>
      <c r="AC324">
        <v>192893.44</v>
      </c>
      <c r="AD324">
        <v>192933.76000000001</v>
      </c>
      <c r="AE324">
        <v>96.64</v>
      </c>
      <c r="AF324">
        <v>0</v>
      </c>
      <c r="AG324">
        <v>2.9831600487099999E-2</v>
      </c>
      <c r="AH324">
        <f>-(MAX($AD$2:AD324)-AD324)/MAX($AD$2:AD324)</f>
        <v>0</v>
      </c>
      <c r="AI324">
        <f>MIN($AH$3:AH324)</f>
        <v>-0.16590451234802794</v>
      </c>
      <c r="AK324" s="1">
        <v>41635</v>
      </c>
      <c r="AL324">
        <f>1996</f>
        <v>1996</v>
      </c>
      <c r="AM324">
        <f t="shared" si="20"/>
        <v>40.3200000000069</v>
      </c>
      <c r="AN324">
        <f t="shared" si="21"/>
        <v>192893.44</v>
      </c>
      <c r="AO324">
        <f t="shared" si="22"/>
        <v>192933.76000000001</v>
      </c>
      <c r="AP324">
        <v>96.64</v>
      </c>
      <c r="AQ324">
        <f t="shared" ref="AQ324:AQ387" si="23">(AO324-AO323)/AO323</f>
        <v>2.9831600487144078E-2</v>
      </c>
      <c r="AR324">
        <f>-(MAX($AO$2:AO324)-AO324)/MAX($AO$2:AO324)</f>
        <v>0</v>
      </c>
      <c r="AS324">
        <f>MIN($AR$3:AR324)</f>
        <v>-0.16590451234802714</v>
      </c>
    </row>
    <row r="325" spans="1:45" x14ac:dyDescent="0.2">
      <c r="A325" s="1">
        <v>41638</v>
      </c>
      <c r="B325">
        <v>0</v>
      </c>
      <c r="C325">
        <v>0</v>
      </c>
      <c r="D325">
        <v>158960.32000000001</v>
      </c>
      <c r="E325">
        <v>0</v>
      </c>
      <c r="F325">
        <v>158960.32000000001</v>
      </c>
      <c r="G325">
        <v>99.16</v>
      </c>
      <c r="H325">
        <v>-1</v>
      </c>
      <c r="I325">
        <v>0</v>
      </c>
      <c r="J325">
        <f>-(MAX($F$2:F325)-F325)/MAX($F$2:F325)</f>
        <v>-2.2747269771868181E-2</v>
      </c>
      <c r="K325">
        <f>MIN($J$3:J325)</f>
        <v>-0.11765617539369329</v>
      </c>
      <c r="M325" s="1">
        <v>41638</v>
      </c>
      <c r="N325">
        <v>0</v>
      </c>
      <c r="O325">
        <v>0</v>
      </c>
      <c r="P325">
        <v>143724.56</v>
      </c>
      <c r="Q325">
        <v>0</v>
      </c>
      <c r="R325">
        <v>143724.56</v>
      </c>
      <c r="S325">
        <v>99.16</v>
      </c>
      <c r="T325">
        <v>-1</v>
      </c>
      <c r="U325">
        <v>0</v>
      </c>
      <c r="V325">
        <f>-(MAX($R$2:R325)-R325)/MAX($R$2:R325)</f>
        <v>-1.5590599503564301E-2</v>
      </c>
      <c r="W325">
        <f>MIN($V$3:V325)</f>
        <v>-0.13438297990553322</v>
      </c>
      <c r="Y325" s="1">
        <v>41638</v>
      </c>
      <c r="Z325">
        <v>0</v>
      </c>
      <c r="AA325">
        <v>1996</v>
      </c>
      <c r="AB325">
        <v>40.3200000000069</v>
      </c>
      <c r="AC325">
        <v>197923.359999999</v>
      </c>
      <c r="AD325">
        <v>197963.679999999</v>
      </c>
      <c r="AE325">
        <v>99.16</v>
      </c>
      <c r="AF325">
        <v>0</v>
      </c>
      <c r="AG325">
        <v>2.60707094497E-2</v>
      </c>
      <c r="AH325">
        <f>-(MAX($AD$2:AD325)-AD325)/MAX($AD$2:AD325)</f>
        <v>0</v>
      </c>
      <c r="AI325">
        <f>MIN($AH$3:AH325)</f>
        <v>-0.16590451234802794</v>
      </c>
      <c r="AK325" s="1">
        <v>41638</v>
      </c>
      <c r="AL325">
        <f>1996</f>
        <v>1996</v>
      </c>
      <c r="AM325">
        <f t="shared" si="20"/>
        <v>40.3200000000069</v>
      </c>
      <c r="AN325">
        <f t="shared" si="21"/>
        <v>197923.36</v>
      </c>
      <c r="AO325">
        <f t="shared" si="22"/>
        <v>197963.68</v>
      </c>
      <c r="AP325">
        <v>99.16</v>
      </c>
      <c r="AQ325">
        <f t="shared" si="23"/>
        <v>2.6070709449709493E-2</v>
      </c>
      <c r="AR325">
        <f>-(MAX($AO$2:AO325)-AO325)/MAX($AO$2:AO325)</f>
        <v>0</v>
      </c>
      <c r="AS325">
        <f>MIN($AR$3:AR325)</f>
        <v>-0.16590451234802714</v>
      </c>
    </row>
    <row r="326" spans="1:45" x14ac:dyDescent="0.2">
      <c r="A326" s="1">
        <v>41639</v>
      </c>
      <c r="B326">
        <v>0</v>
      </c>
      <c r="C326">
        <v>0</v>
      </c>
      <c r="D326">
        <v>158960.32000000001</v>
      </c>
      <c r="E326">
        <v>0</v>
      </c>
      <c r="F326">
        <v>158960.32000000001</v>
      </c>
      <c r="G326">
        <v>98.92</v>
      </c>
      <c r="H326">
        <v>-1</v>
      </c>
      <c r="I326">
        <v>0</v>
      </c>
      <c r="J326">
        <f>-(MAX($F$2:F326)-F326)/MAX($F$2:F326)</f>
        <v>-2.2747269771868181E-2</v>
      </c>
      <c r="K326">
        <f>MIN($J$3:J326)</f>
        <v>-0.11765617539369329</v>
      </c>
      <c r="M326" s="1">
        <v>41639</v>
      </c>
      <c r="N326">
        <v>0</v>
      </c>
      <c r="O326">
        <v>0</v>
      </c>
      <c r="P326">
        <v>143724.56</v>
      </c>
      <c r="Q326">
        <v>0</v>
      </c>
      <c r="R326">
        <v>143724.56</v>
      </c>
      <c r="S326">
        <v>98.92</v>
      </c>
      <c r="T326">
        <v>0</v>
      </c>
      <c r="U326">
        <v>0</v>
      </c>
      <c r="V326">
        <f>-(MAX($R$2:R326)-R326)/MAX($R$2:R326)</f>
        <v>-1.5590599503564301E-2</v>
      </c>
      <c r="W326">
        <f>MIN($V$3:V326)</f>
        <v>-0.13438297990553322</v>
      </c>
      <c r="Y326" s="1">
        <v>41639</v>
      </c>
      <c r="Z326">
        <v>0</v>
      </c>
      <c r="AA326">
        <v>1996</v>
      </c>
      <c r="AB326">
        <v>40.3200000000069</v>
      </c>
      <c r="AC326">
        <v>197444.32</v>
      </c>
      <c r="AD326">
        <v>197484.64</v>
      </c>
      <c r="AE326">
        <v>98.92</v>
      </c>
      <c r="AF326">
        <v>0</v>
      </c>
      <c r="AG326">
        <v>-2.4198378207600001E-3</v>
      </c>
      <c r="AH326">
        <f>-(MAX($AD$2:AD326)-AD326)/MAX($AD$2:AD326)</f>
        <v>-2.419837820750715E-3</v>
      </c>
      <c r="AI326">
        <f>MIN($AH$3:AH326)</f>
        <v>-0.16590451234802794</v>
      </c>
      <c r="AK326" s="1">
        <v>41639</v>
      </c>
      <c r="AL326">
        <f>1996</f>
        <v>1996</v>
      </c>
      <c r="AM326">
        <f t="shared" si="20"/>
        <v>40.3200000000069</v>
      </c>
      <c r="AN326">
        <f t="shared" si="21"/>
        <v>197444.32</v>
      </c>
      <c r="AO326">
        <f t="shared" si="22"/>
        <v>197484.64</v>
      </c>
      <c r="AP326">
        <v>98.92</v>
      </c>
      <c r="AQ326">
        <f t="shared" si="23"/>
        <v>-2.4198378207557015E-3</v>
      </c>
      <c r="AR326">
        <f>-(MAX($AO$2:AO326)-AO326)/MAX($AO$2:AO326)</f>
        <v>-2.4198378207557015E-3</v>
      </c>
      <c r="AS326">
        <f>MIN($AR$3:AR326)</f>
        <v>-0.16590451234802714</v>
      </c>
    </row>
    <row r="327" spans="1:45" x14ac:dyDescent="0.2">
      <c r="A327" s="1">
        <v>41641</v>
      </c>
      <c r="B327">
        <v>0</v>
      </c>
      <c r="C327">
        <v>0</v>
      </c>
      <c r="D327">
        <v>158960.32000000001</v>
      </c>
      <c r="E327">
        <v>0</v>
      </c>
      <c r="F327">
        <v>158960.32000000001</v>
      </c>
      <c r="G327">
        <v>100.9</v>
      </c>
      <c r="H327">
        <v>0</v>
      </c>
      <c r="I327">
        <v>0</v>
      </c>
      <c r="J327">
        <f>-(MAX($F$2:F327)-F327)/MAX($F$2:F327)</f>
        <v>-2.2747269771868181E-2</v>
      </c>
      <c r="K327">
        <f>MIN($J$3:J327)</f>
        <v>-0.11765617539369329</v>
      </c>
      <c r="M327" s="1">
        <v>41641</v>
      </c>
      <c r="N327">
        <v>0</v>
      </c>
      <c r="O327">
        <v>0</v>
      </c>
      <c r="P327">
        <v>143724.56</v>
      </c>
      <c r="Q327">
        <v>0</v>
      </c>
      <c r="R327">
        <v>143724.56</v>
      </c>
      <c r="S327">
        <v>100.9</v>
      </c>
      <c r="T327">
        <v>0</v>
      </c>
      <c r="U327">
        <v>0</v>
      </c>
      <c r="V327">
        <f>-(MAX($R$2:R327)-R327)/MAX($R$2:R327)</f>
        <v>-1.5590599503564301E-2</v>
      </c>
      <c r="W327">
        <f>MIN($V$3:V327)</f>
        <v>-0.13438297990553322</v>
      </c>
      <c r="Y327" s="1">
        <v>41641</v>
      </c>
      <c r="Z327">
        <v>0</v>
      </c>
      <c r="AA327">
        <v>1996</v>
      </c>
      <c r="AB327">
        <v>40.3200000000069</v>
      </c>
      <c r="AC327">
        <v>201396.4</v>
      </c>
      <c r="AD327">
        <v>201436.72</v>
      </c>
      <c r="AE327">
        <v>100.9</v>
      </c>
      <c r="AF327">
        <v>0</v>
      </c>
      <c r="AG327">
        <v>2.0012088028700002E-2</v>
      </c>
      <c r="AH327">
        <f>-(MAX($AD$2:AD327)-AD327)/MAX($AD$2:AD327)</f>
        <v>0</v>
      </c>
      <c r="AI327">
        <f>MIN($AH$3:AH327)</f>
        <v>-0.16590451234802794</v>
      </c>
      <c r="AK327" s="1">
        <v>41641</v>
      </c>
      <c r="AL327">
        <f>1996</f>
        <v>1996</v>
      </c>
      <c r="AM327">
        <f t="shared" si="20"/>
        <v>40.3200000000069</v>
      </c>
      <c r="AN327">
        <f t="shared" si="21"/>
        <v>201396.40000000002</v>
      </c>
      <c r="AO327">
        <f t="shared" si="22"/>
        <v>201436.72000000003</v>
      </c>
      <c r="AP327">
        <v>100.9</v>
      </c>
      <c r="AQ327">
        <f t="shared" si="23"/>
        <v>2.001208802871968E-2</v>
      </c>
      <c r="AR327">
        <f>-(MAX($AO$2:AO327)-AO327)/MAX($AO$2:AO327)</f>
        <v>0</v>
      </c>
      <c r="AS327">
        <f>MIN($AR$3:AR327)</f>
        <v>-0.16590451234802714</v>
      </c>
    </row>
    <row r="328" spans="1:45" x14ac:dyDescent="0.2">
      <c r="A328" s="1">
        <v>41642</v>
      </c>
      <c r="B328">
        <v>1608</v>
      </c>
      <c r="C328">
        <v>1608</v>
      </c>
      <c r="D328">
        <v>89.920000000100103</v>
      </c>
      <c r="E328">
        <v>158870.399999999</v>
      </c>
      <c r="F328">
        <v>158960.32000000001</v>
      </c>
      <c r="G328">
        <v>98.8</v>
      </c>
      <c r="H328">
        <v>1</v>
      </c>
      <c r="I328">
        <v>0</v>
      </c>
      <c r="J328">
        <f>-(MAX($F$2:F328)-F328)/MAX($F$2:F328)</f>
        <v>-2.2747269771868181E-2</v>
      </c>
      <c r="K328">
        <f>MIN($J$3:J328)</f>
        <v>-0.11765617539369329</v>
      </c>
      <c r="M328" s="1">
        <v>41642</v>
      </c>
      <c r="N328">
        <v>0</v>
      </c>
      <c r="O328">
        <v>0</v>
      </c>
      <c r="P328">
        <v>143724.56</v>
      </c>
      <c r="Q328">
        <v>0</v>
      </c>
      <c r="R328">
        <v>143724.56</v>
      </c>
      <c r="S328">
        <v>98.8</v>
      </c>
      <c r="T328">
        <v>0</v>
      </c>
      <c r="U328">
        <v>0</v>
      </c>
      <c r="V328">
        <f>-(MAX($R$2:R328)-R328)/MAX($R$2:R328)</f>
        <v>-1.5590599503564301E-2</v>
      </c>
      <c r="W328">
        <f>MIN($V$3:V328)</f>
        <v>-0.13438297990553322</v>
      </c>
      <c r="Y328" s="1">
        <v>41642</v>
      </c>
      <c r="Z328">
        <v>0</v>
      </c>
      <c r="AA328">
        <v>1996</v>
      </c>
      <c r="AB328">
        <v>40.3200000000069</v>
      </c>
      <c r="AC328">
        <v>197204.799999999</v>
      </c>
      <c r="AD328">
        <v>197245.12</v>
      </c>
      <c r="AE328">
        <v>98.8</v>
      </c>
      <c r="AF328">
        <v>0</v>
      </c>
      <c r="AG328">
        <v>-2.0808519916299999E-2</v>
      </c>
      <c r="AH328">
        <f>-(MAX($AD$2:AD328)-AD328)/MAX($AD$2:AD328)</f>
        <v>-2.0808519916329087E-2</v>
      </c>
      <c r="AI328">
        <f>MIN($AH$3:AH328)</f>
        <v>-0.16590451234802794</v>
      </c>
      <c r="AK328" s="1">
        <v>41642</v>
      </c>
      <c r="AL328">
        <f>1996</f>
        <v>1996</v>
      </c>
      <c r="AM328">
        <f t="shared" si="20"/>
        <v>40.3200000000069</v>
      </c>
      <c r="AN328">
        <f t="shared" si="21"/>
        <v>197204.8</v>
      </c>
      <c r="AO328">
        <f t="shared" si="22"/>
        <v>197245.12</v>
      </c>
      <c r="AP328">
        <v>98.8</v>
      </c>
      <c r="AQ328">
        <f t="shared" si="23"/>
        <v>-2.0808519916329229E-2</v>
      </c>
      <c r="AR328">
        <f>-(MAX($AO$2:AO328)-AO328)/MAX($AO$2:AO328)</f>
        <v>-2.0808519916329229E-2</v>
      </c>
      <c r="AS328">
        <f>MIN($AR$3:AR328)</f>
        <v>-0.16590451234802714</v>
      </c>
    </row>
    <row r="329" spans="1:45" x14ac:dyDescent="0.2">
      <c r="A329" s="1">
        <v>41645</v>
      </c>
      <c r="B329">
        <v>1608</v>
      </c>
      <c r="C329">
        <v>0</v>
      </c>
      <c r="D329">
        <v>159474.88</v>
      </c>
      <c r="E329">
        <v>0</v>
      </c>
      <c r="F329">
        <v>159474.88</v>
      </c>
      <c r="G329">
        <v>99.12</v>
      </c>
      <c r="H329">
        <v>-1</v>
      </c>
      <c r="I329">
        <v>3.2370342485500002E-3</v>
      </c>
      <c r="J329">
        <f>-(MAX($F$2:F329)-F329)/MAX($F$2:F329)</f>
        <v>-1.9583869214633613E-2</v>
      </c>
      <c r="K329">
        <f>MIN($J$3:J329)</f>
        <v>-0.11765617539369329</v>
      </c>
      <c r="M329" s="1">
        <v>41645</v>
      </c>
      <c r="N329">
        <v>0</v>
      </c>
      <c r="O329">
        <v>0</v>
      </c>
      <c r="P329">
        <v>143724.56</v>
      </c>
      <c r="Q329">
        <v>0</v>
      </c>
      <c r="R329">
        <v>143724.56</v>
      </c>
      <c r="S329">
        <v>99.12</v>
      </c>
      <c r="T329">
        <v>0</v>
      </c>
      <c r="U329">
        <v>0</v>
      </c>
      <c r="V329">
        <f>-(MAX($R$2:R329)-R329)/MAX($R$2:R329)</f>
        <v>-1.5590599503564301E-2</v>
      </c>
      <c r="W329">
        <f>MIN($V$3:V329)</f>
        <v>-0.13438297990553322</v>
      </c>
      <c r="Y329" s="1">
        <v>41645</v>
      </c>
      <c r="Z329">
        <v>0</v>
      </c>
      <c r="AA329">
        <v>1996</v>
      </c>
      <c r="AB329">
        <v>40.3200000000069</v>
      </c>
      <c r="AC329">
        <v>197843.52</v>
      </c>
      <c r="AD329">
        <v>197883.84</v>
      </c>
      <c r="AE329">
        <v>99.12</v>
      </c>
      <c r="AF329">
        <v>0</v>
      </c>
      <c r="AG329">
        <v>3.2382043216100001E-3</v>
      </c>
      <c r="AH329">
        <f>-(MAX($AD$2:AD329)-AD329)/MAX($AD$2:AD329)</f>
        <v>-1.7637697833840844E-2</v>
      </c>
      <c r="AI329">
        <f>MIN($AH$3:AH329)</f>
        <v>-0.16590451234802794</v>
      </c>
      <c r="AK329" s="1">
        <v>41645</v>
      </c>
      <c r="AL329">
        <f>1996</f>
        <v>1996</v>
      </c>
      <c r="AM329">
        <f t="shared" si="20"/>
        <v>40.3200000000069</v>
      </c>
      <c r="AN329">
        <f t="shared" si="21"/>
        <v>197843.52000000002</v>
      </c>
      <c r="AO329">
        <f t="shared" si="22"/>
        <v>197883.84000000003</v>
      </c>
      <c r="AP329">
        <v>99.12</v>
      </c>
      <c r="AQ329">
        <f t="shared" si="23"/>
        <v>3.2382043216077046E-3</v>
      </c>
      <c r="AR329">
        <f>-(MAX($AO$2:AO329)-AO329)/MAX($AO$2:AO329)</f>
        <v>-1.7637697833840841E-2</v>
      </c>
      <c r="AS329">
        <f>MIN($AR$3:AR329)</f>
        <v>-0.16590451234802714</v>
      </c>
    </row>
    <row r="330" spans="1:45" x14ac:dyDescent="0.2">
      <c r="A330" s="1">
        <v>41646</v>
      </c>
      <c r="B330">
        <v>0</v>
      </c>
      <c r="C330">
        <v>0</v>
      </c>
      <c r="D330">
        <v>159474.88</v>
      </c>
      <c r="E330">
        <v>0</v>
      </c>
      <c r="F330">
        <v>159474.88</v>
      </c>
      <c r="G330">
        <v>98.8</v>
      </c>
      <c r="H330">
        <v>-1</v>
      </c>
      <c r="I330">
        <v>0</v>
      </c>
      <c r="J330">
        <f>-(MAX($F$2:F330)-F330)/MAX($F$2:F330)</f>
        <v>-1.9583869214633613E-2</v>
      </c>
      <c r="K330">
        <f>MIN($J$3:J330)</f>
        <v>-0.11765617539369329</v>
      </c>
      <c r="M330" s="1">
        <v>41646</v>
      </c>
      <c r="N330">
        <v>0</v>
      </c>
      <c r="O330">
        <v>0</v>
      </c>
      <c r="P330">
        <v>143724.56</v>
      </c>
      <c r="Q330">
        <v>0</v>
      </c>
      <c r="R330">
        <v>143724.56</v>
      </c>
      <c r="S330">
        <v>98.8</v>
      </c>
      <c r="T330">
        <v>-1</v>
      </c>
      <c r="U330">
        <v>0</v>
      </c>
      <c r="V330">
        <f>-(MAX($R$2:R330)-R330)/MAX($R$2:R330)</f>
        <v>-1.5590599503564301E-2</v>
      </c>
      <c r="W330">
        <f>MIN($V$3:V330)</f>
        <v>-0.13438297990553322</v>
      </c>
      <c r="Y330" s="1">
        <v>41646</v>
      </c>
      <c r="Z330">
        <v>0</v>
      </c>
      <c r="AA330">
        <v>1996</v>
      </c>
      <c r="AB330">
        <v>40.3200000000069</v>
      </c>
      <c r="AC330">
        <v>197204.799999999</v>
      </c>
      <c r="AD330">
        <v>197245.12</v>
      </c>
      <c r="AE330">
        <v>98.8</v>
      </c>
      <c r="AF330">
        <v>0</v>
      </c>
      <c r="AG330">
        <v>-3.2277522004800002E-3</v>
      </c>
      <c r="AH330">
        <f>-(MAX($AD$2:AD330)-AD330)/MAX($AD$2:AD330)</f>
        <v>-2.0808519916329087E-2</v>
      </c>
      <c r="AI330">
        <f>MIN($AH$3:AH330)</f>
        <v>-0.16590451234802794</v>
      </c>
      <c r="AK330" s="1">
        <v>41646</v>
      </c>
      <c r="AL330">
        <f>1996</f>
        <v>1996</v>
      </c>
      <c r="AM330">
        <f t="shared" si="20"/>
        <v>40.3200000000069</v>
      </c>
      <c r="AN330">
        <f t="shared" si="21"/>
        <v>197204.8</v>
      </c>
      <c r="AO330">
        <f t="shared" si="22"/>
        <v>197245.12</v>
      </c>
      <c r="AP330">
        <v>98.8</v>
      </c>
      <c r="AQ330">
        <f t="shared" si="23"/>
        <v>-3.2277522004830216E-3</v>
      </c>
      <c r="AR330">
        <f>-(MAX($AO$2:AO330)-AO330)/MAX($AO$2:AO330)</f>
        <v>-2.0808519916329229E-2</v>
      </c>
      <c r="AS330">
        <f>MIN($AR$3:AR330)</f>
        <v>-0.16590451234802714</v>
      </c>
    </row>
    <row r="331" spans="1:45" x14ac:dyDescent="0.2">
      <c r="A331" s="1">
        <v>41647</v>
      </c>
      <c r="B331">
        <v>0</v>
      </c>
      <c r="C331">
        <v>0</v>
      </c>
      <c r="D331">
        <v>159474.88</v>
      </c>
      <c r="E331">
        <v>0</v>
      </c>
      <c r="F331">
        <v>159474.88</v>
      </c>
      <c r="G331">
        <v>100.3</v>
      </c>
      <c r="H331">
        <v>-1</v>
      </c>
      <c r="I331">
        <v>0</v>
      </c>
      <c r="J331">
        <f>-(MAX($F$2:F331)-F331)/MAX($F$2:F331)</f>
        <v>-1.9583869214633613E-2</v>
      </c>
      <c r="K331">
        <f>MIN($J$3:J331)</f>
        <v>-0.11765617539369329</v>
      </c>
      <c r="M331" s="1">
        <v>41647</v>
      </c>
      <c r="N331">
        <v>0</v>
      </c>
      <c r="O331">
        <v>0</v>
      </c>
      <c r="P331">
        <v>143724.56</v>
      </c>
      <c r="Q331">
        <v>0</v>
      </c>
      <c r="R331">
        <v>143724.56</v>
      </c>
      <c r="S331">
        <v>100.3</v>
      </c>
      <c r="T331">
        <v>-1</v>
      </c>
      <c r="U331">
        <v>0</v>
      </c>
      <c r="V331">
        <f>-(MAX($R$2:R331)-R331)/MAX($R$2:R331)</f>
        <v>-1.5590599503564301E-2</v>
      </c>
      <c r="W331">
        <f>MIN($V$3:V331)</f>
        <v>-0.13438297990553322</v>
      </c>
      <c r="Y331" s="1">
        <v>41647</v>
      </c>
      <c r="Z331">
        <v>0</v>
      </c>
      <c r="AA331">
        <v>1996</v>
      </c>
      <c r="AB331">
        <v>40.3200000000069</v>
      </c>
      <c r="AC331">
        <v>200198.799999999</v>
      </c>
      <c r="AD331">
        <v>200239.12</v>
      </c>
      <c r="AE331">
        <v>100.3</v>
      </c>
      <c r="AF331">
        <v>0</v>
      </c>
      <c r="AG331">
        <v>1.51790827575E-2</v>
      </c>
      <c r="AH331">
        <f>-(MAX($AD$2:AD331)-AD331)/MAX($AD$2:AD331)</f>
        <v>-5.945291404665474E-3</v>
      </c>
      <c r="AI331">
        <f>MIN($AH$3:AH331)</f>
        <v>-0.16590451234802794</v>
      </c>
      <c r="AK331" s="1">
        <v>41647</v>
      </c>
      <c r="AL331">
        <f>1996</f>
        <v>1996</v>
      </c>
      <c r="AM331">
        <f t="shared" si="20"/>
        <v>40.3200000000069</v>
      </c>
      <c r="AN331">
        <f t="shared" si="21"/>
        <v>200198.8</v>
      </c>
      <c r="AO331">
        <f t="shared" si="22"/>
        <v>200239.12</v>
      </c>
      <c r="AP331">
        <v>100.3</v>
      </c>
      <c r="AQ331">
        <f t="shared" si="23"/>
        <v>1.5179082757535396E-2</v>
      </c>
      <c r="AR331">
        <f>-(MAX($AO$2:AO331)-AO331)/MAX($AO$2:AO331)</f>
        <v>-5.945291404665618E-3</v>
      </c>
      <c r="AS331">
        <f>MIN($AR$3:AR331)</f>
        <v>-0.16590451234802714</v>
      </c>
    </row>
    <row r="332" spans="1:45" x14ac:dyDescent="0.2">
      <c r="A332" s="1">
        <v>41648</v>
      </c>
      <c r="B332">
        <v>0</v>
      </c>
      <c r="C332">
        <v>0</v>
      </c>
      <c r="D332">
        <v>159474.88</v>
      </c>
      <c r="E332">
        <v>0</v>
      </c>
      <c r="F332">
        <v>159474.88</v>
      </c>
      <c r="G332">
        <v>98.6</v>
      </c>
      <c r="H332">
        <v>-1</v>
      </c>
      <c r="I332">
        <v>0</v>
      </c>
      <c r="J332">
        <f>-(MAX($F$2:F332)-F332)/MAX($F$2:F332)</f>
        <v>-1.9583869214633613E-2</v>
      </c>
      <c r="K332">
        <f>MIN($J$3:J332)</f>
        <v>-0.11765617539369329</v>
      </c>
      <c r="M332" s="1">
        <v>41648</v>
      </c>
      <c r="N332">
        <v>0</v>
      </c>
      <c r="O332">
        <v>0</v>
      </c>
      <c r="P332">
        <v>143724.56</v>
      </c>
      <c r="Q332">
        <v>0</v>
      </c>
      <c r="R332">
        <v>143724.56</v>
      </c>
      <c r="S332">
        <v>98.6</v>
      </c>
      <c r="T332">
        <v>-1</v>
      </c>
      <c r="U332">
        <v>0</v>
      </c>
      <c r="V332">
        <f>-(MAX($R$2:R332)-R332)/MAX($R$2:R332)</f>
        <v>-1.5590599503564301E-2</v>
      </c>
      <c r="W332">
        <f>MIN($V$3:V332)</f>
        <v>-0.13438297990553322</v>
      </c>
      <c r="Y332" s="1">
        <v>41648</v>
      </c>
      <c r="Z332">
        <v>0</v>
      </c>
      <c r="AA332">
        <v>1996</v>
      </c>
      <c r="AB332">
        <v>40.3200000000069</v>
      </c>
      <c r="AC332">
        <v>196805.59999999899</v>
      </c>
      <c r="AD332">
        <v>196845.91999999899</v>
      </c>
      <c r="AE332">
        <v>98.6</v>
      </c>
      <c r="AF332">
        <v>0</v>
      </c>
      <c r="AG332">
        <v>-1.69457396736E-2</v>
      </c>
      <c r="AH332">
        <f>-(MAX($AD$2:AD332)-AD332)/MAX($AD$2:AD332)</f>
        <v>-2.2790283717889204E-2</v>
      </c>
      <c r="AI332">
        <f>MIN($AH$3:AH332)</f>
        <v>-0.16590451234802794</v>
      </c>
      <c r="AK332" s="1">
        <v>41648</v>
      </c>
      <c r="AL332">
        <f>1996</f>
        <v>1996</v>
      </c>
      <c r="AM332">
        <f t="shared" si="20"/>
        <v>40.3200000000069</v>
      </c>
      <c r="AN332">
        <f t="shared" si="21"/>
        <v>196805.59999999998</v>
      </c>
      <c r="AO332">
        <f t="shared" si="22"/>
        <v>196845.91999999998</v>
      </c>
      <c r="AP332">
        <v>98.6</v>
      </c>
      <c r="AQ332">
        <f t="shared" si="23"/>
        <v>-1.6945739673646248E-2</v>
      </c>
      <c r="AR332">
        <f>-(MAX($AO$2:AO332)-AO332)/MAX($AO$2:AO332)</f>
        <v>-2.2790283717884434E-2</v>
      </c>
      <c r="AS332">
        <f>MIN($AR$3:AR332)</f>
        <v>-0.16590451234802714</v>
      </c>
    </row>
    <row r="333" spans="1:45" x14ac:dyDescent="0.2">
      <c r="A333" s="1">
        <v>41649</v>
      </c>
      <c r="B333">
        <v>0</v>
      </c>
      <c r="C333">
        <v>0</v>
      </c>
      <c r="D333">
        <v>159474.88</v>
      </c>
      <c r="E333">
        <v>0</v>
      </c>
      <c r="F333">
        <v>159474.88</v>
      </c>
      <c r="G333">
        <v>99.48</v>
      </c>
      <c r="H333">
        <v>0</v>
      </c>
      <c r="I333">
        <v>0</v>
      </c>
      <c r="J333">
        <f>-(MAX($F$2:F333)-F333)/MAX($F$2:F333)</f>
        <v>-1.9583869214633613E-2</v>
      </c>
      <c r="K333">
        <f>MIN($J$3:J333)</f>
        <v>-0.11765617539369329</v>
      </c>
      <c r="M333" s="1">
        <v>41649</v>
      </c>
      <c r="N333">
        <v>0</v>
      </c>
      <c r="O333">
        <v>0</v>
      </c>
      <c r="P333">
        <v>143724.56</v>
      </c>
      <c r="Q333">
        <v>0</v>
      </c>
      <c r="R333">
        <v>143724.56</v>
      </c>
      <c r="S333">
        <v>99.48</v>
      </c>
      <c r="T333">
        <v>0</v>
      </c>
      <c r="U333">
        <v>0</v>
      </c>
      <c r="V333">
        <f>-(MAX($R$2:R333)-R333)/MAX($R$2:R333)</f>
        <v>-1.5590599503564301E-2</v>
      </c>
      <c r="W333">
        <f>MIN($V$3:V333)</f>
        <v>-0.13438297990553322</v>
      </c>
      <c r="Y333" s="1">
        <v>41649</v>
      </c>
      <c r="Z333">
        <v>0</v>
      </c>
      <c r="AA333">
        <v>1996</v>
      </c>
      <c r="AB333">
        <v>40.3200000000069</v>
      </c>
      <c r="AC333">
        <v>198562.08</v>
      </c>
      <c r="AD333">
        <v>198602.4</v>
      </c>
      <c r="AE333">
        <v>99.48</v>
      </c>
      <c r="AF333">
        <v>0</v>
      </c>
      <c r="AG333">
        <v>8.9231211904200001E-3</v>
      </c>
      <c r="AH333">
        <f>-(MAX($AD$2:AD333)-AD333)/MAX($AD$2:AD333)</f>
        <v>-1.4070522991041589E-2</v>
      </c>
      <c r="AI333">
        <f>MIN($AH$3:AH333)</f>
        <v>-0.16590451234802794</v>
      </c>
      <c r="AK333" s="1">
        <v>41649</v>
      </c>
      <c r="AL333">
        <f>1996</f>
        <v>1996</v>
      </c>
      <c r="AM333">
        <f t="shared" si="20"/>
        <v>40.3200000000069</v>
      </c>
      <c r="AN333">
        <f t="shared" si="21"/>
        <v>198562.08000000002</v>
      </c>
      <c r="AO333">
        <f t="shared" si="22"/>
        <v>198602.40000000002</v>
      </c>
      <c r="AP333">
        <v>99.48</v>
      </c>
      <c r="AQ333">
        <f t="shared" si="23"/>
        <v>8.9231211904216238E-3</v>
      </c>
      <c r="AR333">
        <f>-(MAX($AO$2:AO333)-AO333)/MAX($AO$2:AO333)</f>
        <v>-1.4070522991041586E-2</v>
      </c>
      <c r="AS333">
        <f>MIN($AR$3:AR333)</f>
        <v>-0.16590451234802714</v>
      </c>
    </row>
    <row r="334" spans="1:45" x14ac:dyDescent="0.2">
      <c r="A334" s="1">
        <v>41652</v>
      </c>
      <c r="B334">
        <v>0</v>
      </c>
      <c r="C334">
        <v>0</v>
      </c>
      <c r="D334">
        <v>159474.88</v>
      </c>
      <c r="E334">
        <v>0</v>
      </c>
      <c r="F334">
        <v>159474.88</v>
      </c>
      <c r="G334">
        <v>99.32</v>
      </c>
      <c r="H334">
        <v>0</v>
      </c>
      <c r="I334">
        <v>0</v>
      </c>
      <c r="J334">
        <f>-(MAX($F$2:F334)-F334)/MAX($F$2:F334)</f>
        <v>-1.9583869214633613E-2</v>
      </c>
      <c r="K334">
        <f>MIN($J$3:J334)</f>
        <v>-0.11765617539369329</v>
      </c>
      <c r="M334" s="1">
        <v>41652</v>
      </c>
      <c r="N334">
        <v>0</v>
      </c>
      <c r="O334">
        <v>0</v>
      </c>
      <c r="P334">
        <v>143724.56</v>
      </c>
      <c r="Q334">
        <v>0</v>
      </c>
      <c r="R334">
        <v>143724.56</v>
      </c>
      <c r="S334">
        <v>99.32</v>
      </c>
      <c r="T334">
        <v>0</v>
      </c>
      <c r="U334">
        <v>0</v>
      </c>
      <c r="V334">
        <f>-(MAX($R$2:R334)-R334)/MAX($R$2:R334)</f>
        <v>-1.5590599503564301E-2</v>
      </c>
      <c r="W334">
        <f>MIN($V$3:V334)</f>
        <v>-0.13438297990553322</v>
      </c>
      <c r="Y334" s="1">
        <v>41652</v>
      </c>
      <c r="Z334">
        <v>0</v>
      </c>
      <c r="AA334">
        <v>1996</v>
      </c>
      <c r="AB334">
        <v>40.3200000000069</v>
      </c>
      <c r="AC334">
        <v>198242.71999999901</v>
      </c>
      <c r="AD334">
        <v>198283.03999999899</v>
      </c>
      <c r="AE334">
        <v>99.32</v>
      </c>
      <c r="AF334">
        <v>0</v>
      </c>
      <c r="AG334">
        <v>-1.60803696229E-3</v>
      </c>
      <c r="AH334">
        <f>-(MAX($AD$2:AD334)-AD334)/MAX($AD$2:AD334)</f>
        <v>-1.5655934032290694E-2</v>
      </c>
      <c r="AI334">
        <f>MIN($AH$3:AH334)</f>
        <v>-0.16590451234802794</v>
      </c>
      <c r="AK334" s="1">
        <v>41652</v>
      </c>
      <c r="AL334">
        <f>1996</f>
        <v>1996</v>
      </c>
      <c r="AM334">
        <f t="shared" si="20"/>
        <v>40.3200000000069</v>
      </c>
      <c r="AN334">
        <f t="shared" si="21"/>
        <v>198242.71999999997</v>
      </c>
      <c r="AO334">
        <f t="shared" si="22"/>
        <v>198283.03999999998</v>
      </c>
      <c r="AP334">
        <v>99.32</v>
      </c>
      <c r="AQ334">
        <f t="shared" si="23"/>
        <v>-1.6080369622927225E-3</v>
      </c>
      <c r="AR334">
        <f>-(MAX($AO$2:AO334)-AO334)/MAX($AO$2:AO334)</f>
        <v>-1.5655934032285924E-2</v>
      </c>
      <c r="AS334">
        <f>MIN($AR$3:AR334)</f>
        <v>-0.16590451234802714</v>
      </c>
    </row>
    <row r="335" spans="1:45" x14ac:dyDescent="0.2">
      <c r="A335" s="1">
        <v>41653</v>
      </c>
      <c r="B335">
        <v>0</v>
      </c>
      <c r="C335">
        <v>0</v>
      </c>
      <c r="D335">
        <v>159474.88</v>
      </c>
      <c r="E335">
        <v>0</v>
      </c>
      <c r="F335">
        <v>159474.88</v>
      </c>
      <c r="G335">
        <v>98.6</v>
      </c>
      <c r="H335">
        <v>-1</v>
      </c>
      <c r="I335">
        <v>0</v>
      </c>
      <c r="J335">
        <f>-(MAX($F$2:F335)-F335)/MAX($F$2:F335)</f>
        <v>-1.9583869214633613E-2</v>
      </c>
      <c r="K335">
        <f>MIN($J$3:J335)</f>
        <v>-0.11765617539369329</v>
      </c>
      <c r="M335" s="1">
        <v>41653</v>
      </c>
      <c r="N335">
        <v>0</v>
      </c>
      <c r="O335">
        <v>0</v>
      </c>
      <c r="P335">
        <v>143724.56</v>
      </c>
      <c r="Q335">
        <v>0</v>
      </c>
      <c r="R335">
        <v>143724.56</v>
      </c>
      <c r="S335">
        <v>98.6</v>
      </c>
      <c r="T335">
        <v>-1</v>
      </c>
      <c r="U335">
        <v>0</v>
      </c>
      <c r="V335">
        <f>-(MAX($R$2:R335)-R335)/MAX($R$2:R335)</f>
        <v>-1.5590599503564301E-2</v>
      </c>
      <c r="W335">
        <f>MIN($V$3:V335)</f>
        <v>-0.13438297990553322</v>
      </c>
      <c r="Y335" s="1">
        <v>41653</v>
      </c>
      <c r="Z335">
        <v>0</v>
      </c>
      <c r="AA335">
        <v>1996</v>
      </c>
      <c r="AB335">
        <v>40.3200000000069</v>
      </c>
      <c r="AC335">
        <v>196805.59999999899</v>
      </c>
      <c r="AD335">
        <v>196845.91999999899</v>
      </c>
      <c r="AE335">
        <v>98.6</v>
      </c>
      <c r="AF335">
        <v>0</v>
      </c>
      <c r="AG335">
        <v>-7.2478210945299999E-3</v>
      </c>
      <c r="AH335">
        <f>-(MAX($AD$2:AD335)-AD335)/MAX($AD$2:AD335)</f>
        <v>-2.2790283717889204E-2</v>
      </c>
      <c r="AI335">
        <f>MIN($AH$3:AH335)</f>
        <v>-0.16590451234802794</v>
      </c>
      <c r="AK335" s="1">
        <v>41653</v>
      </c>
      <c r="AL335">
        <f>1996</f>
        <v>1996</v>
      </c>
      <c r="AM335">
        <f t="shared" si="20"/>
        <v>40.3200000000069</v>
      </c>
      <c r="AN335">
        <f t="shared" si="21"/>
        <v>196805.59999999998</v>
      </c>
      <c r="AO335">
        <f t="shared" si="22"/>
        <v>196845.91999999998</v>
      </c>
      <c r="AP335">
        <v>98.6</v>
      </c>
      <c r="AQ335">
        <f t="shared" si="23"/>
        <v>-7.2478210945323184E-3</v>
      </c>
      <c r="AR335">
        <f>-(MAX($AO$2:AO335)-AO335)/MAX($AO$2:AO335)</f>
        <v>-2.2790283717884434E-2</v>
      </c>
      <c r="AS335">
        <f>MIN($AR$3:AR335)</f>
        <v>-0.16590451234802714</v>
      </c>
    </row>
    <row r="336" spans="1:45" x14ac:dyDescent="0.2">
      <c r="A336" s="1">
        <v>41654</v>
      </c>
      <c r="B336">
        <v>0</v>
      </c>
      <c r="C336">
        <v>0</v>
      </c>
      <c r="D336">
        <v>159474.88</v>
      </c>
      <c r="E336">
        <v>0</v>
      </c>
      <c r="F336">
        <v>159474.88</v>
      </c>
      <c r="G336">
        <v>101.7</v>
      </c>
      <c r="H336">
        <v>0</v>
      </c>
      <c r="I336">
        <v>0</v>
      </c>
      <c r="J336">
        <f>-(MAX($F$2:F336)-F336)/MAX($F$2:F336)</f>
        <v>-1.9583869214633613E-2</v>
      </c>
      <c r="K336">
        <f>MIN($J$3:J336)</f>
        <v>-0.11765617539369329</v>
      </c>
      <c r="M336" s="1">
        <v>41654</v>
      </c>
      <c r="N336">
        <v>0</v>
      </c>
      <c r="O336">
        <v>0</v>
      </c>
      <c r="P336">
        <v>143724.56</v>
      </c>
      <c r="Q336">
        <v>0</v>
      </c>
      <c r="R336">
        <v>143724.56</v>
      </c>
      <c r="S336">
        <v>101.7</v>
      </c>
      <c r="T336">
        <v>0</v>
      </c>
      <c r="U336">
        <v>0</v>
      </c>
      <c r="V336">
        <f>-(MAX($R$2:R336)-R336)/MAX($R$2:R336)</f>
        <v>-1.5590599503564301E-2</v>
      </c>
      <c r="W336">
        <f>MIN($V$3:V336)</f>
        <v>-0.13438297990553322</v>
      </c>
      <c r="Y336" s="1">
        <v>41654</v>
      </c>
      <c r="Z336">
        <v>0</v>
      </c>
      <c r="AA336">
        <v>1996</v>
      </c>
      <c r="AB336">
        <v>40.3200000000069</v>
      </c>
      <c r="AC336">
        <v>202993.2</v>
      </c>
      <c r="AD336">
        <v>203033.52</v>
      </c>
      <c r="AE336">
        <v>101.7</v>
      </c>
      <c r="AF336">
        <v>0</v>
      </c>
      <c r="AG336">
        <v>3.1433722375299997E-2</v>
      </c>
      <c r="AH336">
        <f>-(MAX($AD$2:AD336)-AD336)/MAX($AD$2:AD336)</f>
        <v>0</v>
      </c>
      <c r="AI336">
        <f>MIN($AH$3:AH336)</f>
        <v>-0.16590451234802794</v>
      </c>
      <c r="AK336" s="1">
        <v>41654</v>
      </c>
      <c r="AL336">
        <f>1996</f>
        <v>1996</v>
      </c>
      <c r="AM336">
        <f t="shared" si="20"/>
        <v>40.3200000000069</v>
      </c>
      <c r="AN336">
        <f t="shared" si="21"/>
        <v>202993.2</v>
      </c>
      <c r="AO336">
        <f t="shared" si="22"/>
        <v>203033.52000000002</v>
      </c>
      <c r="AP336">
        <v>101.7</v>
      </c>
      <c r="AQ336">
        <f t="shared" si="23"/>
        <v>3.1433722375348368E-2</v>
      </c>
      <c r="AR336">
        <f>-(MAX($AO$2:AO336)-AO336)/MAX($AO$2:AO336)</f>
        <v>0</v>
      </c>
      <c r="AS336">
        <f>MIN($AR$3:AR336)</f>
        <v>-0.16590451234802714</v>
      </c>
    </row>
    <row r="337" spans="1:45" x14ac:dyDescent="0.2">
      <c r="A337" s="1">
        <v>41655</v>
      </c>
      <c r="B337">
        <v>0</v>
      </c>
      <c r="C337">
        <v>0</v>
      </c>
      <c r="D337">
        <v>159474.88</v>
      </c>
      <c r="E337">
        <v>0</v>
      </c>
      <c r="F337">
        <v>159474.88</v>
      </c>
      <c r="G337">
        <v>102.5</v>
      </c>
      <c r="H337">
        <v>-1</v>
      </c>
      <c r="I337">
        <v>0</v>
      </c>
      <c r="J337">
        <f>-(MAX($F$2:F337)-F337)/MAX($F$2:F337)</f>
        <v>-1.9583869214633613E-2</v>
      </c>
      <c r="K337">
        <f>MIN($J$3:J337)</f>
        <v>-0.11765617539369329</v>
      </c>
      <c r="M337" s="1">
        <v>41655</v>
      </c>
      <c r="N337">
        <v>0</v>
      </c>
      <c r="O337">
        <v>0</v>
      </c>
      <c r="P337">
        <v>143724.56</v>
      </c>
      <c r="Q337">
        <v>0</v>
      </c>
      <c r="R337">
        <v>143724.56</v>
      </c>
      <c r="S337">
        <v>102.5</v>
      </c>
      <c r="T337">
        <v>0</v>
      </c>
      <c r="U337">
        <v>0</v>
      </c>
      <c r="V337">
        <f>-(MAX($R$2:R337)-R337)/MAX($R$2:R337)</f>
        <v>-1.5590599503564301E-2</v>
      </c>
      <c r="W337">
        <f>MIN($V$3:V337)</f>
        <v>-0.13438297990553322</v>
      </c>
      <c r="Y337" s="1">
        <v>41655</v>
      </c>
      <c r="Z337">
        <v>0</v>
      </c>
      <c r="AA337">
        <v>1996</v>
      </c>
      <c r="AB337">
        <v>40.3200000000069</v>
      </c>
      <c r="AC337">
        <v>204590</v>
      </c>
      <c r="AD337">
        <v>204630.32</v>
      </c>
      <c r="AE337">
        <v>102.5</v>
      </c>
      <c r="AF337">
        <v>0</v>
      </c>
      <c r="AG337">
        <v>7.8647112063100003E-3</v>
      </c>
      <c r="AH337">
        <f>-(MAX($AD$2:AD337)-AD337)/MAX($AD$2:AD337)</f>
        <v>0</v>
      </c>
      <c r="AI337">
        <f>MIN($AH$3:AH337)</f>
        <v>-0.16590451234802794</v>
      </c>
      <c r="AK337" s="1">
        <v>41655</v>
      </c>
      <c r="AL337">
        <f>1996</f>
        <v>1996</v>
      </c>
      <c r="AM337">
        <f t="shared" si="20"/>
        <v>40.3200000000069</v>
      </c>
      <c r="AN337">
        <f t="shared" si="21"/>
        <v>204590</v>
      </c>
      <c r="AO337">
        <f t="shared" si="22"/>
        <v>204630.32</v>
      </c>
      <c r="AP337">
        <v>102.5</v>
      </c>
      <c r="AQ337">
        <f t="shared" si="23"/>
        <v>7.864711206307157E-3</v>
      </c>
      <c r="AR337">
        <f>-(MAX($AO$2:AO337)-AO337)/MAX($AO$2:AO337)</f>
        <v>0</v>
      </c>
      <c r="AS337">
        <f>MIN($AR$3:AR337)</f>
        <v>-0.16590451234802714</v>
      </c>
    </row>
    <row r="338" spans="1:45" x14ac:dyDescent="0.2">
      <c r="A338" s="1">
        <v>41656</v>
      </c>
      <c r="B338">
        <v>0</v>
      </c>
      <c r="C338">
        <v>0</v>
      </c>
      <c r="D338">
        <v>159474.88</v>
      </c>
      <c r="E338">
        <v>0</v>
      </c>
      <c r="F338">
        <v>159474.88</v>
      </c>
      <c r="G338">
        <v>105.8</v>
      </c>
      <c r="H338">
        <v>0</v>
      </c>
      <c r="I338">
        <v>0</v>
      </c>
      <c r="J338">
        <f>-(MAX($F$2:F338)-F338)/MAX($F$2:F338)</f>
        <v>-1.9583869214633613E-2</v>
      </c>
      <c r="K338">
        <f>MIN($J$3:J338)</f>
        <v>-0.11765617539369329</v>
      </c>
      <c r="M338" s="1">
        <v>41656</v>
      </c>
      <c r="N338">
        <v>0</v>
      </c>
      <c r="O338">
        <v>0</v>
      </c>
      <c r="P338">
        <v>143724.56</v>
      </c>
      <c r="Q338">
        <v>0</v>
      </c>
      <c r="R338">
        <v>143724.56</v>
      </c>
      <c r="S338">
        <v>105.8</v>
      </c>
      <c r="T338">
        <v>0</v>
      </c>
      <c r="U338">
        <v>0</v>
      </c>
      <c r="V338">
        <f>-(MAX($R$2:R338)-R338)/MAX($R$2:R338)</f>
        <v>-1.5590599503564301E-2</v>
      </c>
      <c r="W338">
        <f>MIN($V$3:V338)</f>
        <v>-0.13438297990553322</v>
      </c>
      <c r="Y338" s="1">
        <v>41656</v>
      </c>
      <c r="Z338">
        <v>0</v>
      </c>
      <c r="AA338">
        <v>1996</v>
      </c>
      <c r="AB338">
        <v>40.3200000000069</v>
      </c>
      <c r="AC338">
        <v>211176.799999999</v>
      </c>
      <c r="AD338">
        <v>211217.12</v>
      </c>
      <c r="AE338">
        <v>105.8</v>
      </c>
      <c r="AF338">
        <v>0</v>
      </c>
      <c r="AG338">
        <v>3.2188778280800003E-2</v>
      </c>
      <c r="AH338">
        <f>-(MAX($AD$2:AD338)-AD338)/MAX($AD$2:AD338)</f>
        <v>0</v>
      </c>
      <c r="AI338">
        <f>MIN($AH$3:AH338)</f>
        <v>-0.16590451234802794</v>
      </c>
      <c r="AK338" s="1">
        <v>41656</v>
      </c>
      <c r="AL338">
        <f>1996</f>
        <v>1996</v>
      </c>
      <c r="AM338">
        <f t="shared" si="20"/>
        <v>40.3200000000069</v>
      </c>
      <c r="AN338">
        <f t="shared" si="21"/>
        <v>211176.8</v>
      </c>
      <c r="AO338">
        <f t="shared" si="22"/>
        <v>211217.12</v>
      </c>
      <c r="AP338">
        <v>105.8</v>
      </c>
      <c r="AQ338">
        <f t="shared" si="23"/>
        <v>3.2188778280755205E-2</v>
      </c>
      <c r="AR338">
        <f>-(MAX($AO$2:AO338)-AO338)/MAX($AO$2:AO338)</f>
        <v>0</v>
      </c>
      <c r="AS338">
        <f>MIN($AR$3:AR338)</f>
        <v>-0.16590451234802714</v>
      </c>
    </row>
    <row r="339" spans="1:45" x14ac:dyDescent="0.2">
      <c r="A339" s="1">
        <v>41660</v>
      </c>
      <c r="B339">
        <v>1533</v>
      </c>
      <c r="C339">
        <v>1533</v>
      </c>
      <c r="D339">
        <v>42.880000000121001</v>
      </c>
      <c r="E339">
        <v>159432</v>
      </c>
      <c r="F339">
        <v>159474.88</v>
      </c>
      <c r="G339">
        <v>104</v>
      </c>
      <c r="H339">
        <v>1</v>
      </c>
      <c r="I339">
        <v>0</v>
      </c>
      <c r="J339">
        <f>-(MAX($F$2:F339)-F339)/MAX($F$2:F339)</f>
        <v>-1.9583869214633613E-2</v>
      </c>
      <c r="K339">
        <f>MIN($J$3:J339)</f>
        <v>-0.11765617539369329</v>
      </c>
      <c r="M339" s="1">
        <v>41660</v>
      </c>
      <c r="N339">
        <v>1381</v>
      </c>
      <c r="O339">
        <v>1381</v>
      </c>
      <c r="P339">
        <v>100.56000000002599</v>
      </c>
      <c r="Q339">
        <v>143624</v>
      </c>
      <c r="R339">
        <v>143724.56</v>
      </c>
      <c r="S339">
        <v>104</v>
      </c>
      <c r="T339">
        <v>1</v>
      </c>
      <c r="U339">
        <v>0</v>
      </c>
      <c r="V339">
        <f>-(MAX($R$2:R339)-R339)/MAX($R$2:R339)</f>
        <v>-1.5590599503564301E-2</v>
      </c>
      <c r="W339">
        <f>MIN($V$3:V339)</f>
        <v>-0.13438297990553322</v>
      </c>
      <c r="Y339" s="1">
        <v>41660</v>
      </c>
      <c r="Z339">
        <v>0</v>
      </c>
      <c r="AA339">
        <v>1996</v>
      </c>
      <c r="AB339">
        <v>40.3200000000069</v>
      </c>
      <c r="AC339">
        <v>207584</v>
      </c>
      <c r="AD339">
        <v>207624.32000000001</v>
      </c>
      <c r="AE339">
        <v>104</v>
      </c>
      <c r="AF339">
        <v>0</v>
      </c>
      <c r="AG339">
        <v>-1.70099847967E-2</v>
      </c>
      <c r="AH339">
        <f>-(MAX($AD$2:AD339)-AD339)/MAX($AD$2:AD339)</f>
        <v>-1.7009984796686882E-2</v>
      </c>
      <c r="AI339">
        <f>MIN($AH$3:AH339)</f>
        <v>-0.16590451234802794</v>
      </c>
      <c r="AK339" s="1">
        <v>41660</v>
      </c>
      <c r="AL339">
        <f>1996</f>
        <v>1996</v>
      </c>
      <c r="AM339">
        <f t="shared" si="20"/>
        <v>40.3200000000069</v>
      </c>
      <c r="AN339">
        <f t="shared" si="21"/>
        <v>207584</v>
      </c>
      <c r="AO339">
        <f t="shared" si="22"/>
        <v>207624.32000000001</v>
      </c>
      <c r="AP339">
        <v>104</v>
      </c>
      <c r="AQ339">
        <f t="shared" si="23"/>
        <v>-1.7009984796686882E-2</v>
      </c>
      <c r="AR339">
        <f>-(MAX($AO$2:AO339)-AO339)/MAX($AO$2:AO339)</f>
        <v>-1.7009984796686882E-2</v>
      </c>
      <c r="AS339">
        <f>MIN($AR$3:AR339)</f>
        <v>-0.16590451234802714</v>
      </c>
    </row>
    <row r="340" spans="1:45" x14ac:dyDescent="0.2">
      <c r="A340" s="1">
        <v>41661</v>
      </c>
      <c r="B340">
        <v>0</v>
      </c>
      <c r="C340">
        <v>1533</v>
      </c>
      <c r="D340">
        <v>42.880000000121001</v>
      </c>
      <c r="E340">
        <v>161578.20000000001</v>
      </c>
      <c r="F340">
        <v>161621.07999999999</v>
      </c>
      <c r="G340">
        <v>105.4</v>
      </c>
      <c r="H340">
        <v>1</v>
      </c>
      <c r="I340">
        <v>1.34579188898E-2</v>
      </c>
      <c r="J340">
        <f>-(MAX($F$2:F340)-F340)/MAX($F$2:F340)</f>
        <v>-6.3895084482763296E-3</v>
      </c>
      <c r="K340">
        <f>MIN($J$3:J340)</f>
        <v>-0.11765617539369329</v>
      </c>
      <c r="M340" s="1">
        <v>41661</v>
      </c>
      <c r="N340">
        <v>0</v>
      </c>
      <c r="O340">
        <v>1381</v>
      </c>
      <c r="P340">
        <v>100.56000000002599</v>
      </c>
      <c r="Q340">
        <v>145557.399999999</v>
      </c>
      <c r="R340">
        <v>145657.96</v>
      </c>
      <c r="S340">
        <v>105.4</v>
      </c>
      <c r="T340">
        <v>0</v>
      </c>
      <c r="U340">
        <v>1.34521198047E-2</v>
      </c>
      <c r="V340">
        <f>-(MAX($R$2:R340)-R340)/MAX($R$2:R340)</f>
        <v>-2.348206311198271E-3</v>
      </c>
      <c r="W340">
        <f>MIN($V$3:V340)</f>
        <v>-0.13438297990553322</v>
      </c>
      <c r="Y340" s="1">
        <v>41661</v>
      </c>
      <c r="Z340">
        <v>0</v>
      </c>
      <c r="AA340">
        <v>1996</v>
      </c>
      <c r="AB340">
        <v>40.3200000000069</v>
      </c>
      <c r="AC340">
        <v>210378.4</v>
      </c>
      <c r="AD340">
        <v>210418.72</v>
      </c>
      <c r="AE340">
        <v>105.4</v>
      </c>
      <c r="AF340">
        <v>0</v>
      </c>
      <c r="AG340">
        <v>1.3458924272500001E-2</v>
      </c>
      <c r="AH340">
        <f>-(MAX($AD$2:AD340)-AD340)/MAX($AD$2:AD340)</f>
        <v>-3.7799966214859581E-3</v>
      </c>
      <c r="AI340">
        <f>MIN($AH$3:AH340)</f>
        <v>-0.16590451234802794</v>
      </c>
      <c r="AK340" s="1">
        <v>41661</v>
      </c>
      <c r="AL340">
        <f>1996</f>
        <v>1996</v>
      </c>
      <c r="AM340">
        <f t="shared" si="20"/>
        <v>40.3200000000069</v>
      </c>
      <c r="AN340">
        <f t="shared" si="21"/>
        <v>210378.40000000002</v>
      </c>
      <c r="AO340">
        <f t="shared" si="22"/>
        <v>210418.72000000003</v>
      </c>
      <c r="AP340">
        <v>105.4</v>
      </c>
      <c r="AQ340">
        <f t="shared" si="23"/>
        <v>1.3458924272455285E-2</v>
      </c>
      <c r="AR340">
        <f>-(MAX($AO$2:AO340)-AO340)/MAX($AO$2:AO340)</f>
        <v>-3.7799966214858201E-3</v>
      </c>
      <c r="AS340">
        <f>MIN($AR$3:AR340)</f>
        <v>-0.16590451234802714</v>
      </c>
    </row>
    <row r="341" spans="1:45" x14ac:dyDescent="0.2">
      <c r="A341" s="1">
        <v>41662</v>
      </c>
      <c r="B341">
        <v>1533</v>
      </c>
      <c r="C341">
        <v>0</v>
      </c>
      <c r="D341">
        <v>160088.07999999999</v>
      </c>
      <c r="E341">
        <v>0</v>
      </c>
      <c r="F341">
        <v>160088.07999999999</v>
      </c>
      <c r="G341">
        <v>104.4</v>
      </c>
      <c r="H341">
        <v>-1</v>
      </c>
      <c r="I341">
        <v>-9.4851488432100006E-3</v>
      </c>
      <c r="J341">
        <f>-(MAX($F$2:F341)-F341)/MAX($F$2:F341)</f>
        <v>-1.5814051852817323E-2</v>
      </c>
      <c r="K341">
        <f>MIN($J$3:J341)</f>
        <v>-0.11765617539369329</v>
      </c>
      <c r="M341" s="1">
        <v>41662</v>
      </c>
      <c r="N341">
        <v>1381</v>
      </c>
      <c r="O341">
        <v>0</v>
      </c>
      <c r="P341">
        <v>144276.96</v>
      </c>
      <c r="Q341">
        <v>0</v>
      </c>
      <c r="R341">
        <v>144276.96</v>
      </c>
      <c r="S341">
        <v>104.4</v>
      </c>
      <c r="T341">
        <v>-1</v>
      </c>
      <c r="U341">
        <v>-9.4811158964499993E-3</v>
      </c>
      <c r="V341">
        <f>-(MAX($R$2:R341)-R341)/MAX($R$2:R341)</f>
        <v>-1.180705859145975E-2</v>
      </c>
      <c r="W341">
        <f>MIN($V$3:V341)</f>
        <v>-0.13438297990553322</v>
      </c>
      <c r="Y341" s="1">
        <v>41662</v>
      </c>
      <c r="Z341">
        <v>0</v>
      </c>
      <c r="AA341">
        <v>1996</v>
      </c>
      <c r="AB341">
        <v>40.3200000000069</v>
      </c>
      <c r="AC341">
        <v>208382.4</v>
      </c>
      <c r="AD341">
        <v>208422.72</v>
      </c>
      <c r="AE341">
        <v>104.4</v>
      </c>
      <c r="AF341">
        <v>0</v>
      </c>
      <c r="AG341">
        <v>-9.4858480272099997E-3</v>
      </c>
      <c r="AH341">
        <f>-(MAX($AD$2:AD341)-AD341)/MAX($AD$2:AD341)</f>
        <v>-1.3229988175200923E-2</v>
      </c>
      <c r="AI341">
        <f>MIN($AH$3:AH341)</f>
        <v>-0.16590451234802794</v>
      </c>
      <c r="AK341" s="1">
        <v>41662</v>
      </c>
      <c r="AL341">
        <f>1996</f>
        <v>1996</v>
      </c>
      <c r="AM341">
        <f t="shared" si="20"/>
        <v>40.3200000000069</v>
      </c>
      <c r="AN341">
        <f t="shared" si="21"/>
        <v>208382.40000000002</v>
      </c>
      <c r="AO341">
        <f t="shared" si="22"/>
        <v>208422.72000000003</v>
      </c>
      <c r="AP341">
        <v>104.4</v>
      </c>
      <c r="AQ341">
        <f t="shared" si="23"/>
        <v>-9.4858480272097447E-3</v>
      </c>
      <c r="AR341">
        <f>-(MAX($AO$2:AO341)-AO341)/MAX($AO$2:AO341)</f>
        <v>-1.3229988175200784E-2</v>
      </c>
      <c r="AS341">
        <f>MIN($AR$3:AR341)</f>
        <v>-0.16590451234802714</v>
      </c>
    </row>
    <row r="342" spans="1:45" x14ac:dyDescent="0.2">
      <c r="A342" s="1">
        <v>41663</v>
      </c>
      <c r="B342">
        <v>0</v>
      </c>
      <c r="C342">
        <v>0</v>
      </c>
      <c r="D342">
        <v>160088.07999999999</v>
      </c>
      <c r="E342">
        <v>0</v>
      </c>
      <c r="F342">
        <v>160088.07999999999</v>
      </c>
      <c r="G342">
        <v>100.2</v>
      </c>
      <c r="H342">
        <v>-1</v>
      </c>
      <c r="I342">
        <v>0</v>
      </c>
      <c r="J342">
        <f>-(MAX($F$2:F342)-F342)/MAX($F$2:F342)</f>
        <v>-1.5814051852817323E-2</v>
      </c>
      <c r="K342">
        <f>MIN($J$3:J342)</f>
        <v>-0.11765617539369329</v>
      </c>
      <c r="M342" s="1">
        <v>41663</v>
      </c>
      <c r="N342">
        <v>0</v>
      </c>
      <c r="O342">
        <v>0</v>
      </c>
      <c r="P342">
        <v>144276.96</v>
      </c>
      <c r="Q342">
        <v>0</v>
      </c>
      <c r="R342">
        <v>144276.96</v>
      </c>
      <c r="S342">
        <v>100.2</v>
      </c>
      <c r="T342">
        <v>0</v>
      </c>
      <c r="U342">
        <v>0</v>
      </c>
      <c r="V342">
        <f>-(MAX($R$2:R342)-R342)/MAX($R$2:R342)</f>
        <v>-1.180705859145975E-2</v>
      </c>
      <c r="W342">
        <f>MIN($V$3:V342)</f>
        <v>-0.13438297990553322</v>
      </c>
      <c r="Y342" s="1">
        <v>41663</v>
      </c>
      <c r="Z342">
        <v>0</v>
      </c>
      <c r="AA342">
        <v>1996</v>
      </c>
      <c r="AB342">
        <v>40.3200000000069</v>
      </c>
      <c r="AC342">
        <v>199999.2</v>
      </c>
      <c r="AD342">
        <v>200039.52</v>
      </c>
      <c r="AE342">
        <v>100.2</v>
      </c>
      <c r="AF342">
        <v>0</v>
      </c>
      <c r="AG342">
        <v>-4.0222102465599999E-2</v>
      </c>
      <c r="AH342">
        <f>-(MAX($AD$2:AD342)-AD342)/MAX($AD$2:AD342)</f>
        <v>-5.2919952700803824E-2</v>
      </c>
      <c r="AI342">
        <f>MIN($AH$3:AH342)</f>
        <v>-0.16590451234802794</v>
      </c>
      <c r="AK342" s="1">
        <v>41663</v>
      </c>
      <c r="AL342">
        <f>1996</f>
        <v>1996</v>
      </c>
      <c r="AM342">
        <f t="shared" si="20"/>
        <v>40.3200000000069</v>
      </c>
      <c r="AN342">
        <f t="shared" si="21"/>
        <v>199999.2</v>
      </c>
      <c r="AO342">
        <f t="shared" si="22"/>
        <v>200039.52000000002</v>
      </c>
      <c r="AP342">
        <v>100.2</v>
      </c>
      <c r="AQ342">
        <f t="shared" si="23"/>
        <v>-4.0222102465604564E-2</v>
      </c>
      <c r="AR342">
        <f>-(MAX($AO$2:AO342)-AO342)/MAX($AO$2:AO342)</f>
        <v>-5.2919952700803692E-2</v>
      </c>
      <c r="AS342">
        <f>MIN($AR$3:AR342)</f>
        <v>-0.16590451234802714</v>
      </c>
    </row>
    <row r="343" spans="1:45" x14ac:dyDescent="0.2">
      <c r="A343" s="1">
        <v>41666</v>
      </c>
      <c r="B343">
        <v>0</v>
      </c>
      <c r="C343">
        <v>0</v>
      </c>
      <c r="D343">
        <v>160088.07999999999</v>
      </c>
      <c r="E343">
        <v>0</v>
      </c>
      <c r="F343">
        <v>160088.07999999999</v>
      </c>
      <c r="G343">
        <v>97.88</v>
      </c>
      <c r="H343">
        <v>-1</v>
      </c>
      <c r="I343">
        <v>0</v>
      </c>
      <c r="J343">
        <f>-(MAX($F$2:F343)-F343)/MAX($F$2:F343)</f>
        <v>-1.5814051852817323E-2</v>
      </c>
      <c r="K343">
        <f>MIN($J$3:J343)</f>
        <v>-0.11765617539369329</v>
      </c>
      <c r="M343" s="1">
        <v>41666</v>
      </c>
      <c r="N343">
        <v>0</v>
      </c>
      <c r="O343">
        <v>0</v>
      </c>
      <c r="P343">
        <v>144276.96</v>
      </c>
      <c r="Q343">
        <v>0</v>
      </c>
      <c r="R343">
        <v>144276.96</v>
      </c>
      <c r="S343">
        <v>97.88</v>
      </c>
      <c r="T343">
        <v>0</v>
      </c>
      <c r="U343">
        <v>0</v>
      </c>
      <c r="V343">
        <f>-(MAX($R$2:R343)-R343)/MAX($R$2:R343)</f>
        <v>-1.180705859145975E-2</v>
      </c>
      <c r="W343">
        <f>MIN($V$3:V343)</f>
        <v>-0.13438297990553322</v>
      </c>
      <c r="Y343" s="1">
        <v>41666</v>
      </c>
      <c r="Z343">
        <v>0</v>
      </c>
      <c r="AA343">
        <v>1996</v>
      </c>
      <c r="AB343">
        <v>40.3200000000069</v>
      </c>
      <c r="AC343">
        <v>195368.47999999899</v>
      </c>
      <c r="AD343">
        <v>195408.799999999</v>
      </c>
      <c r="AE343">
        <v>97.88</v>
      </c>
      <c r="AF343">
        <v>0</v>
      </c>
      <c r="AG343">
        <v>-2.31490257525E-2</v>
      </c>
      <c r="AH343">
        <f>-(MAX($AD$2:AD343)-AD343)/MAX($AD$2:AD343)</f>
        <v>-7.4843933105427238E-2</v>
      </c>
      <c r="AI343">
        <f>MIN($AH$3:AH343)</f>
        <v>-0.16590451234802794</v>
      </c>
      <c r="AK343" s="1">
        <v>41666</v>
      </c>
      <c r="AL343">
        <f>1996</f>
        <v>1996</v>
      </c>
      <c r="AM343">
        <f t="shared" si="20"/>
        <v>40.3200000000069</v>
      </c>
      <c r="AN343">
        <f t="shared" si="21"/>
        <v>195368.47999999998</v>
      </c>
      <c r="AO343">
        <f t="shared" si="22"/>
        <v>195408.8</v>
      </c>
      <c r="AP343">
        <v>97.88</v>
      </c>
      <c r="AQ343">
        <f t="shared" si="23"/>
        <v>-2.3149025752511453E-2</v>
      </c>
      <c r="AR343">
        <f>-(MAX($AO$2:AO343)-AO343)/MAX($AO$2:AO343)</f>
        <v>-7.4843933105422547E-2</v>
      </c>
      <c r="AS343">
        <f>MIN($AR$3:AR343)</f>
        <v>-0.16590451234802714</v>
      </c>
    </row>
    <row r="344" spans="1:45" x14ac:dyDescent="0.2">
      <c r="A344" s="1">
        <v>41667</v>
      </c>
      <c r="B344">
        <v>0</v>
      </c>
      <c r="C344">
        <v>0</v>
      </c>
      <c r="D344">
        <v>160088.07999999999</v>
      </c>
      <c r="E344">
        <v>0</v>
      </c>
      <c r="F344">
        <v>160088.07999999999</v>
      </c>
      <c r="G344">
        <v>100.6</v>
      </c>
      <c r="H344">
        <v>-1</v>
      </c>
      <c r="I344">
        <v>0</v>
      </c>
      <c r="J344">
        <f>-(MAX($F$2:F344)-F344)/MAX($F$2:F344)</f>
        <v>-1.5814051852817323E-2</v>
      </c>
      <c r="K344">
        <f>MIN($J$3:J344)</f>
        <v>-0.11765617539369329</v>
      </c>
      <c r="M344" s="1">
        <v>41667</v>
      </c>
      <c r="N344">
        <v>0</v>
      </c>
      <c r="O344">
        <v>0</v>
      </c>
      <c r="P344">
        <v>144276.96</v>
      </c>
      <c r="Q344">
        <v>0</v>
      </c>
      <c r="R344">
        <v>144276.96</v>
      </c>
      <c r="S344">
        <v>100.6</v>
      </c>
      <c r="T344">
        <v>-1</v>
      </c>
      <c r="U344">
        <v>0</v>
      </c>
      <c r="V344">
        <f>-(MAX($R$2:R344)-R344)/MAX($R$2:R344)</f>
        <v>-1.180705859145975E-2</v>
      </c>
      <c r="W344">
        <f>MIN($V$3:V344)</f>
        <v>-0.13438297990553322</v>
      </c>
      <c r="Y344" s="1">
        <v>41667</v>
      </c>
      <c r="Z344">
        <v>0</v>
      </c>
      <c r="AA344">
        <v>1996</v>
      </c>
      <c r="AB344">
        <v>40.3200000000069</v>
      </c>
      <c r="AC344">
        <v>200797.59999999899</v>
      </c>
      <c r="AD344">
        <v>200837.91999999899</v>
      </c>
      <c r="AE344">
        <v>100.6</v>
      </c>
      <c r="AF344">
        <v>0</v>
      </c>
      <c r="AG344">
        <v>2.7783395630099999E-2</v>
      </c>
      <c r="AH344">
        <f>-(MAX($AD$2:AD344)-AD344)/MAX($AD$2:AD344)</f>
        <v>-4.9139956079322554E-2</v>
      </c>
      <c r="AI344">
        <f>MIN($AH$3:AH344)</f>
        <v>-0.16590451234802794</v>
      </c>
      <c r="AK344" s="1">
        <v>41667</v>
      </c>
      <c r="AL344">
        <f>1996</f>
        <v>1996</v>
      </c>
      <c r="AM344">
        <f t="shared" si="20"/>
        <v>40.3200000000069</v>
      </c>
      <c r="AN344">
        <f t="shared" si="21"/>
        <v>200797.59999999998</v>
      </c>
      <c r="AO344">
        <f t="shared" si="22"/>
        <v>200837.91999999998</v>
      </c>
      <c r="AP344">
        <v>100.6</v>
      </c>
      <c r="AQ344">
        <f t="shared" si="23"/>
        <v>2.7783395630084192E-2</v>
      </c>
      <c r="AR344">
        <f>-(MAX($AO$2:AO344)-AO344)/MAX($AO$2:AO344)</f>
        <v>-4.913995607931787E-2</v>
      </c>
      <c r="AS344">
        <f>MIN($AR$3:AR344)</f>
        <v>-0.16590451234802714</v>
      </c>
    </row>
    <row r="345" spans="1:45" x14ac:dyDescent="0.2">
      <c r="A345" s="1">
        <v>41668</v>
      </c>
      <c r="B345">
        <v>0</v>
      </c>
      <c r="C345">
        <v>0</v>
      </c>
      <c r="D345">
        <v>160088.07999999999</v>
      </c>
      <c r="E345">
        <v>0</v>
      </c>
      <c r="F345">
        <v>160088.07999999999</v>
      </c>
      <c r="G345">
        <v>106.4</v>
      </c>
      <c r="H345">
        <v>-1</v>
      </c>
      <c r="I345">
        <v>0</v>
      </c>
      <c r="J345">
        <f>-(MAX($F$2:F345)-F345)/MAX($F$2:F345)</f>
        <v>-1.5814051852817323E-2</v>
      </c>
      <c r="K345">
        <f>MIN($J$3:J345)</f>
        <v>-0.11765617539369329</v>
      </c>
      <c r="M345" s="1">
        <v>41668</v>
      </c>
      <c r="N345">
        <v>0</v>
      </c>
      <c r="O345">
        <v>0</v>
      </c>
      <c r="P345">
        <v>144276.96</v>
      </c>
      <c r="Q345">
        <v>0</v>
      </c>
      <c r="R345">
        <v>144276.96</v>
      </c>
      <c r="S345">
        <v>106.4</v>
      </c>
      <c r="T345">
        <v>-1</v>
      </c>
      <c r="U345">
        <v>0</v>
      </c>
      <c r="V345">
        <f>-(MAX($R$2:R345)-R345)/MAX($R$2:R345)</f>
        <v>-1.180705859145975E-2</v>
      </c>
      <c r="W345">
        <f>MIN($V$3:V345)</f>
        <v>-0.13438297990553322</v>
      </c>
      <c r="Y345" s="1">
        <v>41668</v>
      </c>
      <c r="Z345">
        <v>0</v>
      </c>
      <c r="AA345">
        <v>1996</v>
      </c>
      <c r="AB345">
        <v>40.3200000000069</v>
      </c>
      <c r="AC345">
        <v>212374.39999999999</v>
      </c>
      <c r="AD345">
        <v>212414.72</v>
      </c>
      <c r="AE345">
        <v>106.4</v>
      </c>
      <c r="AF345">
        <v>0</v>
      </c>
      <c r="AG345">
        <v>5.7642500977900003E-2</v>
      </c>
      <c r="AH345">
        <f>-(MAX($AD$2:AD345)-AD345)/MAX($AD$2:AD345)</f>
        <v>0</v>
      </c>
      <c r="AI345">
        <f>MIN($AH$3:AH345)</f>
        <v>-0.16590451234802794</v>
      </c>
      <c r="AK345" s="1">
        <v>41668</v>
      </c>
      <c r="AL345">
        <f>1996</f>
        <v>1996</v>
      </c>
      <c r="AM345">
        <f t="shared" si="20"/>
        <v>40.3200000000069</v>
      </c>
      <c r="AN345">
        <f t="shared" si="21"/>
        <v>212374.40000000002</v>
      </c>
      <c r="AO345">
        <f t="shared" si="22"/>
        <v>212414.72000000003</v>
      </c>
      <c r="AP345">
        <v>106.4</v>
      </c>
      <c r="AQ345">
        <f t="shared" si="23"/>
        <v>5.7642500977903216E-2</v>
      </c>
      <c r="AR345">
        <f>-(MAX($AO$2:AO345)-AO345)/MAX($AO$2:AO345)</f>
        <v>0</v>
      </c>
      <c r="AS345">
        <f>MIN($AR$3:AR345)</f>
        <v>-0.16590451234802714</v>
      </c>
    </row>
    <row r="346" spans="1:45" x14ac:dyDescent="0.2">
      <c r="A346" s="1">
        <v>41669</v>
      </c>
      <c r="B346">
        <v>0</v>
      </c>
      <c r="C346">
        <v>0</v>
      </c>
      <c r="D346">
        <v>160088.07999999999</v>
      </c>
      <c r="E346">
        <v>0</v>
      </c>
      <c r="F346">
        <v>160088.07999999999</v>
      </c>
      <c r="G346">
        <v>108.7</v>
      </c>
      <c r="H346">
        <v>0</v>
      </c>
      <c r="I346">
        <v>0</v>
      </c>
      <c r="J346">
        <f>-(MAX($F$2:F346)-F346)/MAX($F$2:F346)</f>
        <v>-1.5814051852817323E-2</v>
      </c>
      <c r="K346">
        <f>MIN($J$3:J346)</f>
        <v>-0.11765617539369329</v>
      </c>
      <c r="M346" s="1">
        <v>41669</v>
      </c>
      <c r="N346">
        <v>0</v>
      </c>
      <c r="O346">
        <v>0</v>
      </c>
      <c r="P346">
        <v>144276.96</v>
      </c>
      <c r="Q346">
        <v>0</v>
      </c>
      <c r="R346">
        <v>144276.96</v>
      </c>
      <c r="S346">
        <v>108.7</v>
      </c>
      <c r="T346">
        <v>0</v>
      </c>
      <c r="U346">
        <v>0</v>
      </c>
      <c r="V346">
        <f>-(MAX($R$2:R346)-R346)/MAX($R$2:R346)</f>
        <v>-1.180705859145975E-2</v>
      </c>
      <c r="W346">
        <f>MIN($V$3:V346)</f>
        <v>-0.13438297990553322</v>
      </c>
      <c r="Y346" s="1">
        <v>41669</v>
      </c>
      <c r="Z346">
        <v>0</v>
      </c>
      <c r="AA346">
        <v>1996</v>
      </c>
      <c r="AB346">
        <v>40.3200000000069</v>
      </c>
      <c r="AC346">
        <v>216965.2</v>
      </c>
      <c r="AD346">
        <v>217005.52</v>
      </c>
      <c r="AE346">
        <v>108.7</v>
      </c>
      <c r="AF346">
        <v>0</v>
      </c>
      <c r="AG346">
        <v>2.1612438158699999E-2</v>
      </c>
      <c r="AH346">
        <f>-(MAX($AD$2:AD346)-AD346)/MAX($AD$2:AD346)</f>
        <v>0</v>
      </c>
      <c r="AI346">
        <f>MIN($AH$3:AH346)</f>
        <v>-0.16590451234802794</v>
      </c>
      <c r="AK346" s="1">
        <v>41669</v>
      </c>
      <c r="AL346">
        <f>1996</f>
        <v>1996</v>
      </c>
      <c r="AM346">
        <f t="shared" si="20"/>
        <v>40.3200000000069</v>
      </c>
      <c r="AN346">
        <f t="shared" si="21"/>
        <v>216965.2</v>
      </c>
      <c r="AO346">
        <f t="shared" si="22"/>
        <v>217005.52000000002</v>
      </c>
      <c r="AP346">
        <v>108.7</v>
      </c>
      <c r="AQ346">
        <f t="shared" si="23"/>
        <v>2.1612438158711354E-2</v>
      </c>
      <c r="AR346">
        <f>-(MAX($AO$2:AO346)-AO346)/MAX($AO$2:AO346)</f>
        <v>0</v>
      </c>
      <c r="AS346">
        <f>MIN($AR$3:AR346)</f>
        <v>-0.16590451234802714</v>
      </c>
    </row>
    <row r="347" spans="1:45" x14ac:dyDescent="0.2">
      <c r="A347" s="1">
        <v>41670</v>
      </c>
      <c r="B347">
        <v>0</v>
      </c>
      <c r="C347">
        <v>0</v>
      </c>
      <c r="D347">
        <v>160088.07999999999</v>
      </c>
      <c r="E347">
        <v>0</v>
      </c>
      <c r="F347">
        <v>160088.07999999999</v>
      </c>
      <c r="G347">
        <v>108.7</v>
      </c>
      <c r="H347">
        <v>0</v>
      </c>
      <c r="I347">
        <v>0</v>
      </c>
      <c r="J347">
        <f>-(MAX($F$2:F347)-F347)/MAX($F$2:F347)</f>
        <v>-1.5814051852817323E-2</v>
      </c>
      <c r="K347">
        <f>MIN($J$3:J347)</f>
        <v>-0.11765617539369329</v>
      </c>
      <c r="M347" s="1">
        <v>41670</v>
      </c>
      <c r="N347">
        <v>0</v>
      </c>
      <c r="O347">
        <v>0</v>
      </c>
      <c r="P347">
        <v>144276.96</v>
      </c>
      <c r="Q347">
        <v>0</v>
      </c>
      <c r="R347">
        <v>144276.96</v>
      </c>
      <c r="S347">
        <v>108.7</v>
      </c>
      <c r="T347">
        <v>0</v>
      </c>
      <c r="U347">
        <v>0</v>
      </c>
      <c r="V347">
        <f>-(MAX($R$2:R347)-R347)/MAX($R$2:R347)</f>
        <v>-1.180705859145975E-2</v>
      </c>
      <c r="W347">
        <f>MIN($V$3:V347)</f>
        <v>-0.13438297990553322</v>
      </c>
      <c r="Y347" s="1">
        <v>41670</v>
      </c>
      <c r="Z347">
        <v>0</v>
      </c>
      <c r="AA347">
        <v>1996</v>
      </c>
      <c r="AB347">
        <v>40.3200000000069</v>
      </c>
      <c r="AC347">
        <v>216965.2</v>
      </c>
      <c r="AD347">
        <v>217005.52</v>
      </c>
      <c r="AE347">
        <v>108.7</v>
      </c>
      <c r="AF347">
        <v>0</v>
      </c>
      <c r="AG347">
        <v>0</v>
      </c>
      <c r="AH347">
        <f>-(MAX($AD$2:AD347)-AD347)/MAX($AD$2:AD347)</f>
        <v>0</v>
      </c>
      <c r="AI347">
        <f>MIN($AH$3:AH347)</f>
        <v>-0.16590451234802794</v>
      </c>
      <c r="AK347" s="1">
        <v>41670</v>
      </c>
      <c r="AL347">
        <f>1996</f>
        <v>1996</v>
      </c>
      <c r="AM347">
        <f t="shared" si="20"/>
        <v>40.3200000000069</v>
      </c>
      <c r="AN347">
        <f t="shared" si="21"/>
        <v>216965.2</v>
      </c>
      <c r="AO347">
        <f t="shared" si="22"/>
        <v>217005.52000000002</v>
      </c>
      <c r="AP347">
        <v>108.7</v>
      </c>
      <c r="AQ347">
        <f t="shared" si="23"/>
        <v>0</v>
      </c>
      <c r="AR347">
        <f>-(MAX($AO$2:AO347)-AO347)/MAX($AO$2:AO347)</f>
        <v>0</v>
      </c>
      <c r="AS347">
        <f>MIN($AR$3:AR347)</f>
        <v>-0.16590451234802714</v>
      </c>
    </row>
    <row r="348" spans="1:45" x14ac:dyDescent="0.2">
      <c r="A348" s="1">
        <v>41673</v>
      </c>
      <c r="B348">
        <v>0</v>
      </c>
      <c r="C348">
        <v>0</v>
      </c>
      <c r="D348">
        <v>160088.07999999999</v>
      </c>
      <c r="E348">
        <v>0</v>
      </c>
      <c r="F348">
        <v>160088.07999999999</v>
      </c>
      <c r="G348">
        <v>108.7</v>
      </c>
      <c r="H348">
        <v>0</v>
      </c>
      <c r="I348">
        <v>0</v>
      </c>
      <c r="J348">
        <f>-(MAX($F$2:F348)-F348)/MAX($F$2:F348)</f>
        <v>-1.5814051852817323E-2</v>
      </c>
      <c r="K348">
        <f>MIN($J$3:J348)</f>
        <v>-0.11765617539369329</v>
      </c>
      <c r="M348" s="1">
        <v>41673</v>
      </c>
      <c r="N348">
        <v>0</v>
      </c>
      <c r="O348">
        <v>0</v>
      </c>
      <c r="P348">
        <v>144276.96</v>
      </c>
      <c r="Q348">
        <v>0</v>
      </c>
      <c r="R348">
        <v>144276.96</v>
      </c>
      <c r="S348">
        <v>108.7</v>
      </c>
      <c r="T348">
        <v>0</v>
      </c>
      <c r="U348">
        <v>0</v>
      </c>
      <c r="V348">
        <f>-(MAX($R$2:R348)-R348)/MAX($R$2:R348)</f>
        <v>-1.180705859145975E-2</v>
      </c>
      <c r="W348">
        <f>MIN($V$3:V348)</f>
        <v>-0.13438297990553322</v>
      </c>
      <c r="Y348" s="1">
        <v>41673</v>
      </c>
      <c r="Z348">
        <v>0</v>
      </c>
      <c r="AA348">
        <v>1996</v>
      </c>
      <c r="AB348">
        <v>40.3200000000069</v>
      </c>
      <c r="AC348">
        <v>216965.2</v>
      </c>
      <c r="AD348">
        <v>217005.52</v>
      </c>
      <c r="AE348">
        <v>108.7</v>
      </c>
      <c r="AF348">
        <v>0</v>
      </c>
      <c r="AG348">
        <v>0</v>
      </c>
      <c r="AH348">
        <f>-(MAX($AD$2:AD348)-AD348)/MAX($AD$2:AD348)</f>
        <v>0</v>
      </c>
      <c r="AI348">
        <f>MIN($AH$3:AH348)</f>
        <v>-0.16590451234802794</v>
      </c>
      <c r="AK348" s="1">
        <v>41673</v>
      </c>
      <c r="AL348">
        <f>1996</f>
        <v>1996</v>
      </c>
      <c r="AM348">
        <f t="shared" si="20"/>
        <v>40.3200000000069</v>
      </c>
      <c r="AN348">
        <f t="shared" si="21"/>
        <v>216965.2</v>
      </c>
      <c r="AO348">
        <f t="shared" si="22"/>
        <v>217005.52000000002</v>
      </c>
      <c r="AP348">
        <v>108.7</v>
      </c>
      <c r="AQ348">
        <f t="shared" si="23"/>
        <v>0</v>
      </c>
      <c r="AR348">
        <f>-(MAX($AO$2:AO348)-AO348)/MAX($AO$2:AO348)</f>
        <v>0</v>
      </c>
      <c r="AS348">
        <f>MIN($AR$3:AR348)</f>
        <v>-0.16590451234802714</v>
      </c>
    </row>
    <row r="349" spans="1:45" x14ac:dyDescent="0.2">
      <c r="A349" s="1">
        <v>41674</v>
      </c>
      <c r="B349">
        <v>0</v>
      </c>
      <c r="C349">
        <v>0</v>
      </c>
      <c r="D349">
        <v>160088.07999999999</v>
      </c>
      <c r="E349">
        <v>0</v>
      </c>
      <c r="F349">
        <v>160088.07999999999</v>
      </c>
      <c r="G349">
        <v>102.1</v>
      </c>
      <c r="H349">
        <v>-1</v>
      </c>
      <c r="I349">
        <v>0</v>
      </c>
      <c r="J349">
        <f>-(MAX($F$2:F349)-F349)/MAX($F$2:F349)</f>
        <v>-1.5814051852817323E-2</v>
      </c>
      <c r="K349">
        <f>MIN($J$3:J349)</f>
        <v>-0.11765617539369329</v>
      </c>
      <c r="M349" s="1">
        <v>41674</v>
      </c>
      <c r="N349">
        <v>0</v>
      </c>
      <c r="O349">
        <v>0</v>
      </c>
      <c r="P349">
        <v>144276.96</v>
      </c>
      <c r="Q349">
        <v>0</v>
      </c>
      <c r="R349">
        <v>144276.96</v>
      </c>
      <c r="S349">
        <v>102.1</v>
      </c>
      <c r="T349">
        <v>0</v>
      </c>
      <c r="U349">
        <v>0</v>
      </c>
      <c r="V349">
        <f>-(MAX($R$2:R349)-R349)/MAX($R$2:R349)</f>
        <v>-1.180705859145975E-2</v>
      </c>
      <c r="W349">
        <f>MIN($V$3:V349)</f>
        <v>-0.13438297990553322</v>
      </c>
      <c r="Y349" s="1">
        <v>41674</v>
      </c>
      <c r="Z349">
        <v>0</v>
      </c>
      <c r="AA349">
        <v>1996</v>
      </c>
      <c r="AB349">
        <v>40.3200000000069</v>
      </c>
      <c r="AC349">
        <v>203791.59999999899</v>
      </c>
      <c r="AD349">
        <v>203831.91999999899</v>
      </c>
      <c r="AE349">
        <v>102.1</v>
      </c>
      <c r="AF349">
        <v>0</v>
      </c>
      <c r="AG349">
        <v>-6.0706289867600002E-2</v>
      </c>
      <c r="AH349">
        <f>-(MAX($AD$2:AD349)-AD349)/MAX($AD$2:AD349)</f>
        <v>-6.0706289867654042E-2</v>
      </c>
      <c r="AI349">
        <f>MIN($AH$3:AH349)</f>
        <v>-0.16590451234802794</v>
      </c>
      <c r="AK349" s="1">
        <v>41674</v>
      </c>
      <c r="AL349">
        <f>1996</f>
        <v>1996</v>
      </c>
      <c r="AM349">
        <f t="shared" si="20"/>
        <v>40.3200000000069</v>
      </c>
      <c r="AN349">
        <f t="shared" si="21"/>
        <v>203791.59999999998</v>
      </c>
      <c r="AO349">
        <f t="shared" si="22"/>
        <v>203831.91999999998</v>
      </c>
      <c r="AP349">
        <v>102.1</v>
      </c>
      <c r="AQ349">
        <f t="shared" si="23"/>
        <v>-6.0706289867649608E-2</v>
      </c>
      <c r="AR349">
        <f>-(MAX($AO$2:AO349)-AO349)/MAX($AO$2:AO349)</f>
        <v>-6.0706289867649608E-2</v>
      </c>
      <c r="AS349">
        <f>MIN($AR$3:AR349)</f>
        <v>-0.16590451234802714</v>
      </c>
    </row>
    <row r="350" spans="1:45" x14ac:dyDescent="0.2">
      <c r="A350" s="1">
        <v>41675</v>
      </c>
      <c r="B350">
        <v>0</v>
      </c>
      <c r="C350">
        <v>0</v>
      </c>
      <c r="D350">
        <v>160088.07999999999</v>
      </c>
      <c r="E350">
        <v>0</v>
      </c>
      <c r="F350">
        <v>160088.07999999999</v>
      </c>
      <c r="G350">
        <v>102.1</v>
      </c>
      <c r="H350">
        <v>0</v>
      </c>
      <c r="I350">
        <v>0</v>
      </c>
      <c r="J350">
        <f>-(MAX($F$2:F350)-F350)/MAX($F$2:F350)</f>
        <v>-1.5814051852817323E-2</v>
      </c>
      <c r="K350">
        <f>MIN($J$3:J350)</f>
        <v>-0.11765617539369329</v>
      </c>
      <c r="M350" s="1">
        <v>41675</v>
      </c>
      <c r="N350">
        <v>0</v>
      </c>
      <c r="O350">
        <v>0</v>
      </c>
      <c r="P350">
        <v>144276.96</v>
      </c>
      <c r="Q350">
        <v>0</v>
      </c>
      <c r="R350">
        <v>144276.96</v>
      </c>
      <c r="S350">
        <v>102.1</v>
      </c>
      <c r="T350">
        <v>0</v>
      </c>
      <c r="U350">
        <v>0</v>
      </c>
      <c r="V350">
        <f>-(MAX($R$2:R350)-R350)/MAX($R$2:R350)</f>
        <v>-1.180705859145975E-2</v>
      </c>
      <c r="W350">
        <f>MIN($V$3:V350)</f>
        <v>-0.13438297990553322</v>
      </c>
      <c r="Y350" s="1">
        <v>41675</v>
      </c>
      <c r="Z350">
        <v>0</v>
      </c>
      <c r="AA350">
        <v>1996</v>
      </c>
      <c r="AB350">
        <v>40.3200000000069</v>
      </c>
      <c r="AC350">
        <v>203791.59999999899</v>
      </c>
      <c r="AD350">
        <v>203831.91999999899</v>
      </c>
      <c r="AE350">
        <v>102.1</v>
      </c>
      <c r="AF350">
        <v>0</v>
      </c>
      <c r="AG350">
        <v>0</v>
      </c>
      <c r="AH350">
        <f>-(MAX($AD$2:AD350)-AD350)/MAX($AD$2:AD350)</f>
        <v>-6.0706289867654042E-2</v>
      </c>
      <c r="AI350">
        <f>MIN($AH$3:AH350)</f>
        <v>-0.16590451234802794</v>
      </c>
      <c r="AK350" s="1">
        <v>41675</v>
      </c>
      <c r="AL350">
        <f>1996</f>
        <v>1996</v>
      </c>
      <c r="AM350">
        <f t="shared" si="20"/>
        <v>40.3200000000069</v>
      </c>
      <c r="AN350">
        <f t="shared" si="21"/>
        <v>203791.59999999998</v>
      </c>
      <c r="AO350">
        <f t="shared" si="22"/>
        <v>203831.91999999998</v>
      </c>
      <c r="AP350">
        <v>102.1</v>
      </c>
      <c r="AQ350">
        <f t="shared" si="23"/>
        <v>0</v>
      </c>
      <c r="AR350">
        <f>-(MAX($AO$2:AO350)-AO350)/MAX($AO$2:AO350)</f>
        <v>-6.0706289867649608E-2</v>
      </c>
      <c r="AS350">
        <f>MIN($AR$3:AR350)</f>
        <v>-0.16590451234802714</v>
      </c>
    </row>
    <row r="351" spans="1:45" x14ac:dyDescent="0.2">
      <c r="A351" s="1">
        <v>41676</v>
      </c>
      <c r="B351">
        <v>0</v>
      </c>
      <c r="C351">
        <v>0</v>
      </c>
      <c r="D351">
        <v>160088.07999999999</v>
      </c>
      <c r="E351">
        <v>0</v>
      </c>
      <c r="F351">
        <v>160088.07999999999</v>
      </c>
      <c r="G351">
        <v>101.7</v>
      </c>
      <c r="H351">
        <v>-1</v>
      </c>
      <c r="I351">
        <v>0</v>
      </c>
      <c r="J351">
        <f>-(MAX($F$2:F351)-F351)/MAX($F$2:F351)</f>
        <v>-1.5814051852817323E-2</v>
      </c>
      <c r="K351">
        <f>MIN($J$3:J351)</f>
        <v>-0.11765617539369329</v>
      </c>
      <c r="M351" s="1">
        <v>41676</v>
      </c>
      <c r="N351">
        <v>0</v>
      </c>
      <c r="O351">
        <v>0</v>
      </c>
      <c r="P351">
        <v>144276.96</v>
      </c>
      <c r="Q351">
        <v>0</v>
      </c>
      <c r="R351">
        <v>144276.96</v>
      </c>
      <c r="S351">
        <v>101.7</v>
      </c>
      <c r="T351">
        <v>0</v>
      </c>
      <c r="U351">
        <v>0</v>
      </c>
      <c r="V351">
        <f>-(MAX($R$2:R351)-R351)/MAX($R$2:R351)</f>
        <v>-1.180705859145975E-2</v>
      </c>
      <c r="W351">
        <f>MIN($V$3:V351)</f>
        <v>-0.13438297990553322</v>
      </c>
      <c r="Y351" s="1">
        <v>41676</v>
      </c>
      <c r="Z351">
        <v>0</v>
      </c>
      <c r="AA351">
        <v>1996</v>
      </c>
      <c r="AB351">
        <v>40.3200000000069</v>
      </c>
      <c r="AC351">
        <v>202993.2</v>
      </c>
      <c r="AD351">
        <v>203033.52</v>
      </c>
      <c r="AE351">
        <v>101.7</v>
      </c>
      <c r="AF351">
        <v>0</v>
      </c>
      <c r="AG351">
        <v>-3.91695275205E-3</v>
      </c>
      <c r="AH351">
        <f>-(MAX($AD$2:AD351)-AD351)/MAX($AD$2:AD351)</f>
        <v>-6.4385458950537294E-2</v>
      </c>
      <c r="AI351">
        <f>MIN($AH$3:AH351)</f>
        <v>-0.16590451234802794</v>
      </c>
      <c r="AK351" s="1">
        <v>41676</v>
      </c>
      <c r="AL351">
        <f>1996</f>
        <v>1996</v>
      </c>
      <c r="AM351">
        <f t="shared" si="20"/>
        <v>40.3200000000069</v>
      </c>
      <c r="AN351">
        <f t="shared" si="21"/>
        <v>202993.2</v>
      </c>
      <c r="AO351">
        <f t="shared" si="22"/>
        <v>203033.52000000002</v>
      </c>
      <c r="AP351">
        <v>101.7</v>
      </c>
      <c r="AQ351">
        <f t="shared" si="23"/>
        <v>-3.9169527520516176E-3</v>
      </c>
      <c r="AR351">
        <f>-(MAX($AO$2:AO351)-AO351)/MAX($AO$2:AO351)</f>
        <v>-6.4385458950537294E-2</v>
      </c>
      <c r="AS351">
        <f>MIN($AR$3:AR351)</f>
        <v>-0.16590451234802714</v>
      </c>
    </row>
    <row r="352" spans="1:45" x14ac:dyDescent="0.2">
      <c r="A352" s="1">
        <v>41677</v>
      </c>
      <c r="B352">
        <v>0</v>
      </c>
      <c r="C352">
        <v>0</v>
      </c>
      <c r="D352">
        <v>160088.07999999999</v>
      </c>
      <c r="E352">
        <v>0</v>
      </c>
      <c r="F352">
        <v>160088.07999999999</v>
      </c>
      <c r="G352">
        <v>104.9</v>
      </c>
      <c r="H352">
        <v>-1</v>
      </c>
      <c r="I352">
        <v>0</v>
      </c>
      <c r="J352">
        <f>-(MAX($F$2:F352)-F352)/MAX($F$2:F352)</f>
        <v>-1.5814051852817323E-2</v>
      </c>
      <c r="K352">
        <f>MIN($J$3:J352)</f>
        <v>-0.11765617539369329</v>
      </c>
      <c r="M352" s="1">
        <v>41677</v>
      </c>
      <c r="N352">
        <v>0</v>
      </c>
      <c r="O352">
        <v>0</v>
      </c>
      <c r="P352">
        <v>144276.96</v>
      </c>
      <c r="Q352">
        <v>0</v>
      </c>
      <c r="R352">
        <v>144276.96</v>
      </c>
      <c r="S352">
        <v>104.9</v>
      </c>
      <c r="T352">
        <v>0</v>
      </c>
      <c r="U352">
        <v>0</v>
      </c>
      <c r="V352">
        <f>-(MAX($R$2:R352)-R352)/MAX($R$2:R352)</f>
        <v>-1.180705859145975E-2</v>
      </c>
      <c r="W352">
        <f>MIN($V$3:V352)</f>
        <v>-0.13438297990553322</v>
      </c>
      <c r="Y352" s="1">
        <v>41677</v>
      </c>
      <c r="Z352">
        <v>0</v>
      </c>
      <c r="AA352">
        <v>1996</v>
      </c>
      <c r="AB352">
        <v>40.3200000000069</v>
      </c>
      <c r="AC352">
        <v>209380.4</v>
      </c>
      <c r="AD352">
        <v>209420.72</v>
      </c>
      <c r="AE352">
        <v>104.9</v>
      </c>
      <c r="AF352">
        <v>0</v>
      </c>
      <c r="AG352">
        <v>3.1458844825199998E-2</v>
      </c>
      <c r="AH352">
        <f>-(MAX($AD$2:AD352)-AD352)/MAX($AD$2:AD352)</f>
        <v>-3.4952106287434483E-2</v>
      </c>
      <c r="AI352">
        <f>MIN($AH$3:AH352)</f>
        <v>-0.16590451234802794</v>
      </c>
      <c r="AK352" s="1">
        <v>41677</v>
      </c>
      <c r="AL352">
        <f>1996</f>
        <v>1996</v>
      </c>
      <c r="AM352">
        <f t="shared" si="20"/>
        <v>40.3200000000069</v>
      </c>
      <c r="AN352">
        <f t="shared" si="21"/>
        <v>209380.40000000002</v>
      </c>
      <c r="AO352">
        <f t="shared" si="22"/>
        <v>209420.72000000003</v>
      </c>
      <c r="AP352">
        <v>104.9</v>
      </c>
      <c r="AQ352">
        <f t="shared" si="23"/>
        <v>3.1458844825228913E-2</v>
      </c>
      <c r="AR352">
        <f>-(MAX($AO$2:AO352)-AO352)/MAX($AO$2:AO352)</f>
        <v>-3.4952106287434476E-2</v>
      </c>
      <c r="AS352">
        <f>MIN($AR$3:AR352)</f>
        <v>-0.16590451234802714</v>
      </c>
    </row>
    <row r="353" spans="1:45" x14ac:dyDescent="0.2">
      <c r="A353" s="1">
        <v>41680</v>
      </c>
      <c r="B353">
        <v>0</v>
      </c>
      <c r="C353">
        <v>0</v>
      </c>
      <c r="D353">
        <v>160088.07999999999</v>
      </c>
      <c r="E353">
        <v>0</v>
      </c>
      <c r="F353">
        <v>160088.07999999999</v>
      </c>
      <c r="G353">
        <v>106.7</v>
      </c>
      <c r="H353">
        <v>0</v>
      </c>
      <c r="I353">
        <v>0</v>
      </c>
      <c r="J353">
        <f>-(MAX($F$2:F353)-F353)/MAX($F$2:F353)</f>
        <v>-1.5814051852817323E-2</v>
      </c>
      <c r="K353">
        <f>MIN($J$3:J353)</f>
        <v>-0.11765617539369329</v>
      </c>
      <c r="M353" s="1">
        <v>41680</v>
      </c>
      <c r="N353">
        <v>0</v>
      </c>
      <c r="O353">
        <v>0</v>
      </c>
      <c r="P353">
        <v>144276.96</v>
      </c>
      <c r="Q353">
        <v>0</v>
      </c>
      <c r="R353">
        <v>144276.96</v>
      </c>
      <c r="S353">
        <v>106.7</v>
      </c>
      <c r="T353">
        <v>0</v>
      </c>
      <c r="U353">
        <v>0</v>
      </c>
      <c r="V353">
        <f>-(MAX($R$2:R353)-R353)/MAX($R$2:R353)</f>
        <v>-1.180705859145975E-2</v>
      </c>
      <c r="W353">
        <f>MIN($V$3:V353)</f>
        <v>-0.13438297990553322</v>
      </c>
      <c r="Y353" s="1">
        <v>41680</v>
      </c>
      <c r="Z353">
        <v>0</v>
      </c>
      <c r="AA353">
        <v>1996</v>
      </c>
      <c r="AB353">
        <v>40.3200000000069</v>
      </c>
      <c r="AC353">
        <v>212973.2</v>
      </c>
      <c r="AD353">
        <v>213013.52</v>
      </c>
      <c r="AE353">
        <v>106.7</v>
      </c>
      <c r="AF353">
        <v>0</v>
      </c>
      <c r="AG353">
        <v>1.7155895558000001E-2</v>
      </c>
      <c r="AH353">
        <f>-(MAX($AD$2:AD353)-AD353)/MAX($AD$2:AD353)</f>
        <v>-1.8395845414439227E-2</v>
      </c>
      <c r="AI353">
        <f>MIN($AH$3:AH353)</f>
        <v>-0.16590451234802794</v>
      </c>
      <c r="AK353" s="1">
        <v>41680</v>
      </c>
      <c r="AL353">
        <f>1996</f>
        <v>1996</v>
      </c>
      <c r="AM353">
        <f t="shared" si="20"/>
        <v>40.3200000000069</v>
      </c>
      <c r="AN353">
        <f t="shared" si="21"/>
        <v>212973.2</v>
      </c>
      <c r="AO353">
        <f t="shared" si="22"/>
        <v>213013.52000000002</v>
      </c>
      <c r="AP353">
        <v>106.7</v>
      </c>
      <c r="AQ353">
        <f t="shared" si="23"/>
        <v>1.7155895557994395E-2</v>
      </c>
      <c r="AR353">
        <f>-(MAX($AO$2:AO353)-AO353)/MAX($AO$2:AO353)</f>
        <v>-1.8395845414439227E-2</v>
      </c>
      <c r="AS353">
        <f>MIN($AR$3:AR353)</f>
        <v>-0.16590451234802714</v>
      </c>
    </row>
    <row r="354" spans="1:45" x14ac:dyDescent="0.2">
      <c r="A354" s="1">
        <v>41681</v>
      </c>
      <c r="B354">
        <v>0</v>
      </c>
      <c r="C354">
        <v>0</v>
      </c>
      <c r="D354">
        <v>160088.07999999999</v>
      </c>
      <c r="E354">
        <v>0</v>
      </c>
      <c r="F354">
        <v>160088.07999999999</v>
      </c>
      <c r="G354">
        <v>106</v>
      </c>
      <c r="H354">
        <v>0</v>
      </c>
      <c r="I354">
        <v>0</v>
      </c>
      <c r="J354">
        <f>-(MAX($F$2:F354)-F354)/MAX($F$2:F354)</f>
        <v>-1.5814051852817323E-2</v>
      </c>
      <c r="K354">
        <f>MIN($J$3:J354)</f>
        <v>-0.11765617539369329</v>
      </c>
      <c r="M354" s="1">
        <v>41681</v>
      </c>
      <c r="N354">
        <v>0</v>
      </c>
      <c r="O354">
        <v>0</v>
      </c>
      <c r="P354">
        <v>144276.96</v>
      </c>
      <c r="Q354">
        <v>0</v>
      </c>
      <c r="R354">
        <v>144276.96</v>
      </c>
      <c r="S354">
        <v>106</v>
      </c>
      <c r="T354">
        <v>0</v>
      </c>
      <c r="U354">
        <v>0</v>
      </c>
      <c r="V354">
        <f>-(MAX($R$2:R354)-R354)/MAX($R$2:R354)</f>
        <v>-1.180705859145975E-2</v>
      </c>
      <c r="W354">
        <f>MIN($V$3:V354)</f>
        <v>-0.13438297990553322</v>
      </c>
      <c r="Y354" s="1">
        <v>41681</v>
      </c>
      <c r="Z354">
        <v>0</v>
      </c>
      <c r="AA354">
        <v>1996</v>
      </c>
      <c r="AB354">
        <v>40.3200000000069</v>
      </c>
      <c r="AC354">
        <v>211576</v>
      </c>
      <c r="AD354">
        <v>211616.32</v>
      </c>
      <c r="AE354">
        <v>106</v>
      </c>
      <c r="AF354">
        <v>0</v>
      </c>
      <c r="AG354">
        <v>-6.5592080727999999E-3</v>
      </c>
      <c r="AH354">
        <f>-(MAX($AD$2:AD354)-AD354)/MAX($AD$2:AD354)</f>
        <v>-2.4834391309492877E-2</v>
      </c>
      <c r="AI354">
        <f>MIN($AH$3:AH354)</f>
        <v>-0.16590451234802794</v>
      </c>
      <c r="AK354" s="1">
        <v>41681</v>
      </c>
      <c r="AL354">
        <f>1996</f>
        <v>1996</v>
      </c>
      <c r="AM354">
        <f t="shared" si="20"/>
        <v>40.3200000000069</v>
      </c>
      <c r="AN354">
        <f t="shared" si="21"/>
        <v>211576</v>
      </c>
      <c r="AO354">
        <f t="shared" si="22"/>
        <v>211616.32</v>
      </c>
      <c r="AP354">
        <v>106</v>
      </c>
      <c r="AQ354">
        <f t="shared" si="23"/>
        <v>-6.5592080728021935E-3</v>
      </c>
      <c r="AR354">
        <f>-(MAX($AO$2:AO354)-AO354)/MAX($AO$2:AO354)</f>
        <v>-2.4834391309493008E-2</v>
      </c>
      <c r="AS354">
        <f>MIN($AR$3:AR354)</f>
        <v>-0.16590451234802714</v>
      </c>
    </row>
    <row r="355" spans="1:45" x14ac:dyDescent="0.2">
      <c r="A355" s="1">
        <v>41682</v>
      </c>
      <c r="B355">
        <v>0</v>
      </c>
      <c r="C355">
        <v>0</v>
      </c>
      <c r="D355">
        <v>160088.07999999999</v>
      </c>
      <c r="E355">
        <v>0</v>
      </c>
      <c r="F355">
        <v>160088.07999999999</v>
      </c>
      <c r="G355">
        <v>107.6</v>
      </c>
      <c r="H355">
        <v>-1</v>
      </c>
      <c r="I355">
        <v>0</v>
      </c>
      <c r="J355">
        <f>-(MAX($F$2:F355)-F355)/MAX($F$2:F355)</f>
        <v>-1.5814051852817323E-2</v>
      </c>
      <c r="K355">
        <f>MIN($J$3:J355)</f>
        <v>-0.11765617539369329</v>
      </c>
      <c r="M355" s="1">
        <v>41682</v>
      </c>
      <c r="N355">
        <v>0</v>
      </c>
      <c r="O355">
        <v>0</v>
      </c>
      <c r="P355">
        <v>144276.96</v>
      </c>
      <c r="Q355">
        <v>0</v>
      </c>
      <c r="R355">
        <v>144276.96</v>
      </c>
      <c r="S355">
        <v>107.6</v>
      </c>
      <c r="T355">
        <v>0</v>
      </c>
      <c r="U355">
        <v>0</v>
      </c>
      <c r="V355">
        <f>-(MAX($R$2:R355)-R355)/MAX($R$2:R355)</f>
        <v>-1.180705859145975E-2</v>
      </c>
      <c r="W355">
        <f>MIN($V$3:V355)</f>
        <v>-0.13438297990553322</v>
      </c>
      <c r="Y355" s="1">
        <v>41682</v>
      </c>
      <c r="Z355">
        <v>0</v>
      </c>
      <c r="AA355">
        <v>1996</v>
      </c>
      <c r="AB355">
        <v>40.3200000000069</v>
      </c>
      <c r="AC355">
        <v>214769.59999999899</v>
      </c>
      <c r="AD355">
        <v>214809.91999999899</v>
      </c>
      <c r="AE355">
        <v>107.6</v>
      </c>
      <c r="AF355">
        <v>0</v>
      </c>
      <c r="AG355">
        <v>1.5091463645100001E-2</v>
      </c>
      <c r="AH355">
        <f>-(MAX($AD$2:AD355)-AD355)/MAX($AD$2:AD355)</f>
        <v>-1.0117714977946161E-2</v>
      </c>
      <c r="AI355">
        <f>MIN($AH$3:AH355)</f>
        <v>-0.16590451234802794</v>
      </c>
      <c r="AK355" s="1">
        <v>41682</v>
      </c>
      <c r="AL355">
        <f>1996</f>
        <v>1996</v>
      </c>
      <c r="AM355">
        <f t="shared" si="20"/>
        <v>40.3200000000069</v>
      </c>
      <c r="AN355">
        <f t="shared" si="21"/>
        <v>214769.59999999998</v>
      </c>
      <c r="AO355">
        <f t="shared" si="22"/>
        <v>214809.91999999998</v>
      </c>
      <c r="AP355">
        <v>107.6</v>
      </c>
      <c r="AQ355">
        <f t="shared" si="23"/>
        <v>1.5091463645147863E-2</v>
      </c>
      <c r="AR355">
        <f>-(MAX($AO$2:AO355)-AO355)/MAX($AO$2:AO355)</f>
        <v>-1.0117714977941734E-2</v>
      </c>
      <c r="AS355">
        <f>MIN($AR$3:AR355)</f>
        <v>-0.16590451234802714</v>
      </c>
    </row>
    <row r="356" spans="1:45" x14ac:dyDescent="0.2">
      <c r="A356" s="1">
        <v>41683</v>
      </c>
      <c r="B356">
        <v>0</v>
      </c>
      <c r="C356">
        <v>0</v>
      </c>
      <c r="D356">
        <v>160088.07999999999</v>
      </c>
      <c r="E356">
        <v>0</v>
      </c>
      <c r="F356">
        <v>160088.07999999999</v>
      </c>
      <c r="G356">
        <v>108</v>
      </c>
      <c r="H356">
        <v>-1</v>
      </c>
      <c r="I356">
        <v>0</v>
      </c>
      <c r="J356">
        <f>-(MAX($F$2:F356)-F356)/MAX($F$2:F356)</f>
        <v>-1.5814051852817323E-2</v>
      </c>
      <c r="K356">
        <f>MIN($J$3:J356)</f>
        <v>-0.11765617539369329</v>
      </c>
      <c r="M356" s="1">
        <v>41683</v>
      </c>
      <c r="N356">
        <v>0</v>
      </c>
      <c r="O356">
        <v>0</v>
      </c>
      <c r="P356">
        <v>144276.96</v>
      </c>
      <c r="Q356">
        <v>0</v>
      </c>
      <c r="R356">
        <v>144276.96</v>
      </c>
      <c r="S356">
        <v>108</v>
      </c>
      <c r="T356">
        <v>-1</v>
      </c>
      <c r="U356">
        <v>0</v>
      </c>
      <c r="V356">
        <f>-(MAX($R$2:R356)-R356)/MAX($R$2:R356)</f>
        <v>-1.180705859145975E-2</v>
      </c>
      <c r="W356">
        <f>MIN($V$3:V356)</f>
        <v>-0.13438297990553322</v>
      </c>
      <c r="Y356" s="1">
        <v>41683</v>
      </c>
      <c r="Z356">
        <v>0</v>
      </c>
      <c r="AA356">
        <v>1996</v>
      </c>
      <c r="AB356">
        <v>40.3200000000069</v>
      </c>
      <c r="AC356">
        <v>215568</v>
      </c>
      <c r="AD356">
        <v>215608.32000000001</v>
      </c>
      <c r="AE356">
        <v>108</v>
      </c>
      <c r="AF356">
        <v>0</v>
      </c>
      <c r="AG356">
        <v>3.7167743463600001E-3</v>
      </c>
      <c r="AH356">
        <f>-(MAX($AD$2:AD356)-AD356)/MAX($AD$2:AD356)</f>
        <v>-6.4385458950536496E-3</v>
      </c>
      <c r="AI356">
        <f>MIN($AH$3:AH356)</f>
        <v>-0.16590451234802794</v>
      </c>
      <c r="AK356" s="1">
        <v>41683</v>
      </c>
      <c r="AL356">
        <f>1996</f>
        <v>1996</v>
      </c>
      <c r="AM356">
        <f t="shared" si="20"/>
        <v>40.3200000000069</v>
      </c>
      <c r="AN356">
        <f t="shared" si="21"/>
        <v>215568</v>
      </c>
      <c r="AO356">
        <f t="shared" si="22"/>
        <v>215608.32000000001</v>
      </c>
      <c r="AP356">
        <v>108</v>
      </c>
      <c r="AQ356">
        <f t="shared" si="23"/>
        <v>3.7167743463617665E-3</v>
      </c>
      <c r="AR356">
        <f>-(MAX($AO$2:AO356)-AO356)/MAX($AO$2:AO356)</f>
        <v>-6.4385458950537823E-3</v>
      </c>
      <c r="AS356">
        <f>MIN($AR$3:AR356)</f>
        <v>-0.16590451234802714</v>
      </c>
    </row>
    <row r="357" spans="1:45" x14ac:dyDescent="0.2">
      <c r="A357" s="1">
        <v>41684</v>
      </c>
      <c r="B357">
        <v>0</v>
      </c>
      <c r="C357">
        <v>0</v>
      </c>
      <c r="D357">
        <v>160088.07999999999</v>
      </c>
      <c r="E357">
        <v>0</v>
      </c>
      <c r="F357">
        <v>160088.07999999999</v>
      </c>
      <c r="G357">
        <v>109.7</v>
      </c>
      <c r="H357">
        <v>-1</v>
      </c>
      <c r="I357">
        <v>0</v>
      </c>
      <c r="J357">
        <f>-(MAX($F$2:F357)-F357)/MAX($F$2:F357)</f>
        <v>-1.5814051852817323E-2</v>
      </c>
      <c r="K357">
        <f>MIN($J$3:J357)</f>
        <v>-0.11765617539369329</v>
      </c>
      <c r="M357" s="1">
        <v>41684</v>
      </c>
      <c r="N357">
        <v>0</v>
      </c>
      <c r="O357">
        <v>0</v>
      </c>
      <c r="P357">
        <v>144276.96</v>
      </c>
      <c r="Q357">
        <v>0</v>
      </c>
      <c r="R357">
        <v>144276.96</v>
      </c>
      <c r="S357">
        <v>109.7</v>
      </c>
      <c r="T357">
        <v>0</v>
      </c>
      <c r="U357">
        <v>0</v>
      </c>
      <c r="V357">
        <f>-(MAX($R$2:R357)-R357)/MAX($R$2:R357)</f>
        <v>-1.180705859145975E-2</v>
      </c>
      <c r="W357">
        <f>MIN($V$3:V357)</f>
        <v>-0.13438297990553322</v>
      </c>
      <c r="Y357" s="1">
        <v>41684</v>
      </c>
      <c r="Z357">
        <v>0</v>
      </c>
      <c r="AA357">
        <v>1996</v>
      </c>
      <c r="AB357">
        <v>40.3200000000069</v>
      </c>
      <c r="AC357">
        <v>218961.2</v>
      </c>
      <c r="AD357">
        <v>219001.52</v>
      </c>
      <c r="AE357">
        <v>109.7</v>
      </c>
      <c r="AF357">
        <v>0</v>
      </c>
      <c r="AG357">
        <v>1.57377971314E-2</v>
      </c>
      <c r="AH357">
        <f>-(MAX($AD$2:AD357)-AD357)/MAX($AD$2:AD357)</f>
        <v>0</v>
      </c>
      <c r="AI357">
        <f>MIN($AH$3:AH357)</f>
        <v>-0.16590451234802794</v>
      </c>
      <c r="AK357" s="1">
        <v>41684</v>
      </c>
      <c r="AL357">
        <f>1996</f>
        <v>1996</v>
      </c>
      <c r="AM357">
        <f t="shared" si="20"/>
        <v>40.3200000000069</v>
      </c>
      <c r="AN357">
        <f t="shared" si="21"/>
        <v>218961.2</v>
      </c>
      <c r="AO357">
        <f t="shared" si="22"/>
        <v>219001.52000000002</v>
      </c>
      <c r="AP357">
        <v>109.7</v>
      </c>
      <c r="AQ357">
        <f t="shared" si="23"/>
        <v>1.5737797131390903E-2</v>
      </c>
      <c r="AR357">
        <f>-(MAX($AO$2:AO357)-AO357)/MAX($AO$2:AO357)</f>
        <v>0</v>
      </c>
      <c r="AS357">
        <f>MIN($AR$3:AR357)</f>
        <v>-0.16590451234802714</v>
      </c>
    </row>
    <row r="358" spans="1:45" x14ac:dyDescent="0.2">
      <c r="A358" s="1">
        <v>41688</v>
      </c>
      <c r="B358">
        <v>0</v>
      </c>
      <c r="C358">
        <v>0</v>
      </c>
      <c r="D358">
        <v>160088.07999999999</v>
      </c>
      <c r="E358">
        <v>0</v>
      </c>
      <c r="F358">
        <v>160088.07999999999</v>
      </c>
      <c r="G358">
        <v>116.9</v>
      </c>
      <c r="H358">
        <v>0</v>
      </c>
      <c r="I358">
        <v>0</v>
      </c>
      <c r="J358">
        <f>-(MAX($F$2:F358)-F358)/MAX($F$2:F358)</f>
        <v>-1.5814051852817323E-2</v>
      </c>
      <c r="K358">
        <f>MIN($J$3:J358)</f>
        <v>-0.11765617539369329</v>
      </c>
      <c r="M358" s="1">
        <v>41688</v>
      </c>
      <c r="N358">
        <v>0</v>
      </c>
      <c r="O358">
        <v>0</v>
      </c>
      <c r="P358">
        <v>144276.96</v>
      </c>
      <c r="Q358">
        <v>0</v>
      </c>
      <c r="R358">
        <v>144276.96</v>
      </c>
      <c r="S358">
        <v>116.9</v>
      </c>
      <c r="T358">
        <v>0</v>
      </c>
      <c r="U358">
        <v>0</v>
      </c>
      <c r="V358">
        <f>-(MAX($R$2:R358)-R358)/MAX($R$2:R358)</f>
        <v>-1.180705859145975E-2</v>
      </c>
      <c r="W358">
        <f>MIN($V$3:V358)</f>
        <v>-0.13438297990553322</v>
      </c>
      <c r="Y358" s="1">
        <v>41688</v>
      </c>
      <c r="Z358">
        <v>0</v>
      </c>
      <c r="AA358">
        <v>1996</v>
      </c>
      <c r="AB358">
        <v>40.3200000000069</v>
      </c>
      <c r="AC358">
        <v>233332.4</v>
      </c>
      <c r="AD358">
        <v>233372.72</v>
      </c>
      <c r="AE358">
        <v>116.9</v>
      </c>
      <c r="AF358">
        <v>0</v>
      </c>
      <c r="AG358">
        <v>6.5621462353300006E-2</v>
      </c>
      <c r="AH358">
        <f>-(MAX($AD$2:AD358)-AD358)/MAX($AD$2:AD358)</f>
        <v>0</v>
      </c>
      <c r="AI358">
        <f>MIN($AH$3:AH358)</f>
        <v>-0.16590451234802794</v>
      </c>
      <c r="AK358" s="1">
        <v>41688</v>
      </c>
      <c r="AL358">
        <f>1996</f>
        <v>1996</v>
      </c>
      <c r="AM358">
        <f t="shared" si="20"/>
        <v>40.3200000000069</v>
      </c>
      <c r="AN358">
        <f t="shared" si="21"/>
        <v>233332.40000000002</v>
      </c>
      <c r="AO358">
        <f t="shared" si="22"/>
        <v>233372.72000000003</v>
      </c>
      <c r="AP358">
        <v>116.9</v>
      </c>
      <c r="AQ358">
        <f t="shared" si="23"/>
        <v>6.5621462353320698E-2</v>
      </c>
      <c r="AR358">
        <f>-(MAX($AO$2:AO358)-AO358)/MAX($AO$2:AO358)</f>
        <v>0</v>
      </c>
      <c r="AS358">
        <f>MIN($AR$3:AR358)</f>
        <v>-0.16590451234802714</v>
      </c>
    </row>
    <row r="359" spans="1:45" x14ac:dyDescent="0.2">
      <c r="A359" s="1">
        <v>41689</v>
      </c>
      <c r="B359">
        <v>0</v>
      </c>
      <c r="C359">
        <v>0</v>
      </c>
      <c r="D359">
        <v>160088.07999999999</v>
      </c>
      <c r="E359">
        <v>0</v>
      </c>
      <c r="F359">
        <v>160088.07999999999</v>
      </c>
      <c r="G359">
        <v>116.5</v>
      </c>
      <c r="H359">
        <v>0</v>
      </c>
      <c r="I359">
        <v>0</v>
      </c>
      <c r="J359">
        <f>-(MAX($F$2:F359)-F359)/MAX($F$2:F359)</f>
        <v>-1.5814051852817323E-2</v>
      </c>
      <c r="K359">
        <f>MIN($J$3:J359)</f>
        <v>-0.11765617539369329</v>
      </c>
      <c r="M359" s="1">
        <v>41689</v>
      </c>
      <c r="N359">
        <v>0</v>
      </c>
      <c r="O359">
        <v>0</v>
      </c>
      <c r="P359">
        <v>144276.96</v>
      </c>
      <c r="Q359">
        <v>0</v>
      </c>
      <c r="R359">
        <v>144276.96</v>
      </c>
      <c r="S359">
        <v>116.5</v>
      </c>
      <c r="T359">
        <v>0</v>
      </c>
      <c r="U359">
        <v>0</v>
      </c>
      <c r="V359">
        <f>-(MAX($R$2:R359)-R359)/MAX($R$2:R359)</f>
        <v>-1.180705859145975E-2</v>
      </c>
      <c r="W359">
        <f>MIN($V$3:V359)</f>
        <v>-0.13438297990553322</v>
      </c>
      <c r="Y359" s="1">
        <v>41689</v>
      </c>
      <c r="Z359">
        <v>0</v>
      </c>
      <c r="AA359">
        <v>1996</v>
      </c>
      <c r="AB359">
        <v>40.3200000000069</v>
      </c>
      <c r="AC359">
        <v>232534</v>
      </c>
      <c r="AD359">
        <v>232574.32</v>
      </c>
      <c r="AE359">
        <v>116.5</v>
      </c>
      <c r="AF359">
        <v>0</v>
      </c>
      <c r="AG359">
        <v>-3.4211367978200001E-3</v>
      </c>
      <c r="AH359">
        <f>-(MAX($AD$2:AD359)-AD359)/MAX($AD$2:AD359)</f>
        <v>-3.4211367978227883E-3</v>
      </c>
      <c r="AI359">
        <f>MIN($AH$3:AH359)</f>
        <v>-0.16590451234802794</v>
      </c>
      <c r="AK359" s="1">
        <v>41689</v>
      </c>
      <c r="AL359">
        <f>1996</f>
        <v>1996</v>
      </c>
      <c r="AM359">
        <f t="shared" si="20"/>
        <v>40.3200000000069</v>
      </c>
      <c r="AN359">
        <f t="shared" si="21"/>
        <v>232534</v>
      </c>
      <c r="AO359">
        <f t="shared" si="22"/>
        <v>232574.32</v>
      </c>
      <c r="AP359">
        <v>116.5</v>
      </c>
      <c r="AQ359">
        <f t="shared" si="23"/>
        <v>-3.4211367978229127E-3</v>
      </c>
      <c r="AR359">
        <f>-(MAX($AO$2:AO359)-AO359)/MAX($AO$2:AO359)</f>
        <v>-3.4211367978229127E-3</v>
      </c>
      <c r="AS359">
        <f>MIN($AR$3:AR359)</f>
        <v>-0.16590451234802714</v>
      </c>
    </row>
    <row r="360" spans="1:45" x14ac:dyDescent="0.2">
      <c r="A360" s="1">
        <v>41690</v>
      </c>
      <c r="B360">
        <v>0</v>
      </c>
      <c r="C360">
        <v>0</v>
      </c>
      <c r="D360">
        <v>160088.07999999999</v>
      </c>
      <c r="E360">
        <v>0</v>
      </c>
      <c r="F360">
        <v>160088.07999999999</v>
      </c>
      <c r="G360">
        <v>112.9</v>
      </c>
      <c r="H360">
        <v>0</v>
      </c>
      <c r="I360">
        <v>0</v>
      </c>
      <c r="J360">
        <f>-(MAX($F$2:F360)-F360)/MAX($F$2:F360)</f>
        <v>-1.5814051852817323E-2</v>
      </c>
      <c r="K360">
        <f>MIN($J$3:J360)</f>
        <v>-0.11765617539369329</v>
      </c>
      <c r="M360" s="1">
        <v>41690</v>
      </c>
      <c r="N360">
        <v>0</v>
      </c>
      <c r="O360">
        <v>0</v>
      </c>
      <c r="P360">
        <v>144276.96</v>
      </c>
      <c r="Q360">
        <v>0</v>
      </c>
      <c r="R360">
        <v>144276.96</v>
      </c>
      <c r="S360">
        <v>112.9</v>
      </c>
      <c r="T360">
        <v>0</v>
      </c>
      <c r="U360">
        <v>0</v>
      </c>
      <c r="V360">
        <f>-(MAX($R$2:R360)-R360)/MAX($R$2:R360)</f>
        <v>-1.180705859145975E-2</v>
      </c>
      <c r="W360">
        <f>MIN($V$3:V360)</f>
        <v>-0.13438297990553322</v>
      </c>
      <c r="Y360" s="1">
        <v>41690</v>
      </c>
      <c r="Z360">
        <v>0</v>
      </c>
      <c r="AA360">
        <v>1996</v>
      </c>
      <c r="AB360">
        <v>40.3200000000069</v>
      </c>
      <c r="AC360">
        <v>225348.4</v>
      </c>
      <c r="AD360">
        <v>225388.72</v>
      </c>
      <c r="AE360">
        <v>112.9</v>
      </c>
      <c r="AF360">
        <v>0</v>
      </c>
      <c r="AG360">
        <v>-3.08959303847E-2</v>
      </c>
      <c r="AH360">
        <f>-(MAX($AD$2:AD360)-AD360)/MAX($AD$2:AD360)</f>
        <v>-3.421136797822813E-2</v>
      </c>
      <c r="AI360">
        <f>MIN($AH$3:AH360)</f>
        <v>-0.16590451234802794</v>
      </c>
      <c r="AK360" s="1">
        <v>41690</v>
      </c>
      <c r="AL360">
        <f>1996</f>
        <v>1996</v>
      </c>
      <c r="AM360">
        <f t="shared" si="20"/>
        <v>40.3200000000069</v>
      </c>
      <c r="AN360">
        <f t="shared" si="21"/>
        <v>225348.40000000002</v>
      </c>
      <c r="AO360">
        <f t="shared" si="22"/>
        <v>225388.72000000003</v>
      </c>
      <c r="AP360">
        <v>112.9</v>
      </c>
      <c r="AQ360">
        <f t="shared" si="23"/>
        <v>-3.0895930384747451E-2</v>
      </c>
      <c r="AR360">
        <f>-(MAX($AO$2:AO360)-AO360)/MAX($AO$2:AO360)</f>
        <v>-3.421136797822813E-2</v>
      </c>
      <c r="AS360">
        <f>MIN($AR$3:AR360)</f>
        <v>-0.16590451234802714</v>
      </c>
    </row>
    <row r="361" spans="1:45" x14ac:dyDescent="0.2">
      <c r="A361" s="1">
        <v>41691</v>
      </c>
      <c r="B361">
        <v>0</v>
      </c>
      <c r="C361">
        <v>0</v>
      </c>
      <c r="D361">
        <v>160088.07999999999</v>
      </c>
      <c r="E361">
        <v>0</v>
      </c>
      <c r="F361">
        <v>160088.07999999999</v>
      </c>
      <c r="G361">
        <v>116.1</v>
      </c>
      <c r="H361">
        <v>-1</v>
      </c>
      <c r="I361">
        <v>0</v>
      </c>
      <c r="J361">
        <f>-(MAX($F$2:F361)-F361)/MAX($F$2:F361)</f>
        <v>-1.5814051852817323E-2</v>
      </c>
      <c r="K361">
        <f>MIN($J$3:J361)</f>
        <v>-0.11765617539369329</v>
      </c>
      <c r="M361" s="1">
        <v>41691</v>
      </c>
      <c r="N361">
        <v>0</v>
      </c>
      <c r="O361">
        <v>0</v>
      </c>
      <c r="P361">
        <v>144276.96</v>
      </c>
      <c r="Q361">
        <v>0</v>
      </c>
      <c r="R361">
        <v>144276.96</v>
      </c>
      <c r="S361">
        <v>116.1</v>
      </c>
      <c r="T361">
        <v>0</v>
      </c>
      <c r="U361">
        <v>0</v>
      </c>
      <c r="V361">
        <f>-(MAX($R$2:R361)-R361)/MAX($R$2:R361)</f>
        <v>-1.180705859145975E-2</v>
      </c>
      <c r="W361">
        <f>MIN($V$3:V361)</f>
        <v>-0.13438297990553322</v>
      </c>
      <c r="Y361" s="1">
        <v>41691</v>
      </c>
      <c r="Z361">
        <v>0</v>
      </c>
      <c r="AA361">
        <v>1996</v>
      </c>
      <c r="AB361">
        <v>40.3200000000069</v>
      </c>
      <c r="AC361">
        <v>231735.59999999899</v>
      </c>
      <c r="AD361">
        <v>231775.91999999899</v>
      </c>
      <c r="AE361">
        <v>116.1</v>
      </c>
      <c r="AF361">
        <v>0</v>
      </c>
      <c r="AG361">
        <v>2.8338596536700001E-2</v>
      </c>
      <c r="AH361">
        <f>-(MAX($AD$2:AD361)-AD361)/MAX($AD$2:AD361)</f>
        <v>-6.8422735956499411E-3</v>
      </c>
      <c r="AI361">
        <f>MIN($AH$3:AH361)</f>
        <v>-0.16590451234802794</v>
      </c>
      <c r="AK361" s="1">
        <v>41691</v>
      </c>
      <c r="AL361">
        <f>1996</f>
        <v>1996</v>
      </c>
      <c r="AM361">
        <f t="shared" si="20"/>
        <v>40.3200000000069</v>
      </c>
      <c r="AN361">
        <f t="shared" si="21"/>
        <v>231735.59999999998</v>
      </c>
      <c r="AO361">
        <f t="shared" si="22"/>
        <v>231775.91999999998</v>
      </c>
      <c r="AP361">
        <v>116.1</v>
      </c>
      <c r="AQ361">
        <f t="shared" si="23"/>
        <v>2.8338596536685388E-2</v>
      </c>
      <c r="AR361">
        <f>-(MAX($AO$2:AO361)-AO361)/MAX($AO$2:AO361)</f>
        <v>-6.8422735956458255E-3</v>
      </c>
      <c r="AS361">
        <f>MIN($AR$3:AR361)</f>
        <v>-0.16590451234802714</v>
      </c>
    </row>
    <row r="362" spans="1:45" x14ac:dyDescent="0.2">
      <c r="A362" s="1">
        <v>41694</v>
      </c>
      <c r="B362">
        <v>0</v>
      </c>
      <c r="C362">
        <v>0</v>
      </c>
      <c r="D362">
        <v>160088.07999999999</v>
      </c>
      <c r="E362">
        <v>0</v>
      </c>
      <c r="F362">
        <v>160088.07999999999</v>
      </c>
      <c r="G362">
        <v>115.6</v>
      </c>
      <c r="H362">
        <v>0</v>
      </c>
      <c r="I362">
        <v>0</v>
      </c>
      <c r="J362">
        <f>-(MAX($F$2:F362)-F362)/MAX($F$2:F362)</f>
        <v>-1.5814051852817323E-2</v>
      </c>
      <c r="K362">
        <f>MIN($J$3:J362)</f>
        <v>-0.11765617539369329</v>
      </c>
      <c r="M362" s="1">
        <v>41694</v>
      </c>
      <c r="N362">
        <v>0</v>
      </c>
      <c r="O362">
        <v>0</v>
      </c>
      <c r="P362">
        <v>144276.96</v>
      </c>
      <c r="Q362">
        <v>0</v>
      </c>
      <c r="R362">
        <v>144276.96</v>
      </c>
      <c r="S362">
        <v>115.6</v>
      </c>
      <c r="T362">
        <v>0</v>
      </c>
      <c r="U362">
        <v>0</v>
      </c>
      <c r="V362">
        <f>-(MAX($R$2:R362)-R362)/MAX($R$2:R362)</f>
        <v>-1.180705859145975E-2</v>
      </c>
      <c r="W362">
        <f>MIN($V$3:V362)</f>
        <v>-0.13438297990553322</v>
      </c>
      <c r="Y362" s="1">
        <v>41694</v>
      </c>
      <c r="Z362">
        <v>0</v>
      </c>
      <c r="AA362">
        <v>1996</v>
      </c>
      <c r="AB362">
        <v>40.3200000000069</v>
      </c>
      <c r="AC362">
        <v>230737.59999999899</v>
      </c>
      <c r="AD362">
        <v>230777.91999999899</v>
      </c>
      <c r="AE362">
        <v>115.6</v>
      </c>
      <c r="AF362">
        <v>0</v>
      </c>
      <c r="AG362">
        <v>-4.3058830270199999E-3</v>
      </c>
      <c r="AH362">
        <f>-(MAX($AD$2:AD362)-AD362)/MAX($AD$2:AD362)</f>
        <v>-1.1118694592928458E-2</v>
      </c>
      <c r="AI362">
        <f>MIN($AH$3:AH362)</f>
        <v>-0.16590451234802794</v>
      </c>
      <c r="AK362" s="1">
        <v>41694</v>
      </c>
      <c r="AL362">
        <f>1996</f>
        <v>1996</v>
      </c>
      <c r="AM362">
        <f t="shared" si="20"/>
        <v>40.3200000000069</v>
      </c>
      <c r="AN362">
        <f t="shared" si="21"/>
        <v>230737.59999999998</v>
      </c>
      <c r="AO362">
        <f t="shared" si="22"/>
        <v>230777.91999999998</v>
      </c>
      <c r="AP362">
        <v>115.6</v>
      </c>
      <c r="AQ362">
        <f t="shared" si="23"/>
        <v>-4.3058830270202358E-3</v>
      </c>
      <c r="AR362">
        <f>-(MAX($AO$2:AO362)-AO362)/MAX($AO$2:AO362)</f>
        <v>-1.1118694592924342E-2</v>
      </c>
      <c r="AS362">
        <f>MIN($AR$3:AR362)</f>
        <v>-0.16590451234802714</v>
      </c>
    </row>
    <row r="363" spans="1:45" x14ac:dyDescent="0.2">
      <c r="A363" s="1">
        <v>41695</v>
      </c>
      <c r="B363">
        <v>0</v>
      </c>
      <c r="C363">
        <v>0</v>
      </c>
      <c r="D363">
        <v>160088.07999999999</v>
      </c>
      <c r="E363">
        <v>0</v>
      </c>
      <c r="F363">
        <v>160088.07999999999</v>
      </c>
      <c r="G363">
        <v>115.1</v>
      </c>
      <c r="H363">
        <v>-1</v>
      </c>
      <c r="I363">
        <v>0</v>
      </c>
      <c r="J363">
        <f>-(MAX($F$2:F363)-F363)/MAX($F$2:F363)</f>
        <v>-1.5814051852817323E-2</v>
      </c>
      <c r="K363">
        <f>MIN($J$3:J363)</f>
        <v>-0.11765617539369329</v>
      </c>
      <c r="M363" s="1">
        <v>41695</v>
      </c>
      <c r="N363">
        <v>0</v>
      </c>
      <c r="O363">
        <v>0</v>
      </c>
      <c r="P363">
        <v>144276.96</v>
      </c>
      <c r="Q363">
        <v>0</v>
      </c>
      <c r="R363">
        <v>144276.96</v>
      </c>
      <c r="S363">
        <v>115.1</v>
      </c>
      <c r="T363">
        <v>-1</v>
      </c>
      <c r="U363">
        <v>0</v>
      </c>
      <c r="V363">
        <f>-(MAX($R$2:R363)-R363)/MAX($R$2:R363)</f>
        <v>-1.180705859145975E-2</v>
      </c>
      <c r="W363">
        <f>MIN($V$3:V363)</f>
        <v>-0.13438297990553322</v>
      </c>
      <c r="Y363" s="1">
        <v>41695</v>
      </c>
      <c r="Z363">
        <v>0</v>
      </c>
      <c r="AA363">
        <v>1996</v>
      </c>
      <c r="AB363">
        <v>40.3200000000069</v>
      </c>
      <c r="AC363">
        <v>229739.59999999899</v>
      </c>
      <c r="AD363">
        <v>229779.91999999899</v>
      </c>
      <c r="AE363">
        <v>115.1</v>
      </c>
      <c r="AF363">
        <v>0</v>
      </c>
      <c r="AG363">
        <v>-4.32450383468E-3</v>
      </c>
      <c r="AH363">
        <f>-(MAX($AD$2:AD363)-AD363)/MAX($AD$2:AD363)</f>
        <v>-1.5395115590206974E-2</v>
      </c>
      <c r="AI363">
        <f>MIN($AH$3:AH363)</f>
        <v>-0.16590451234802794</v>
      </c>
      <c r="AK363" s="1">
        <v>41695</v>
      </c>
      <c r="AL363">
        <f>1996</f>
        <v>1996</v>
      </c>
      <c r="AM363">
        <f t="shared" si="20"/>
        <v>40.3200000000069</v>
      </c>
      <c r="AN363">
        <f t="shared" si="21"/>
        <v>229739.59999999998</v>
      </c>
      <c r="AO363">
        <f t="shared" si="22"/>
        <v>229779.91999999998</v>
      </c>
      <c r="AP363">
        <v>115.1</v>
      </c>
      <c r="AQ363">
        <f t="shared" si="23"/>
        <v>-4.3245038346822785E-3</v>
      </c>
      <c r="AR363">
        <f>-(MAX($AO$2:AO363)-AO363)/MAX($AO$2:AO363)</f>
        <v>-1.5395115590202856E-2</v>
      </c>
      <c r="AS363">
        <f>MIN($AR$3:AR363)</f>
        <v>-0.16590451234802714</v>
      </c>
    </row>
    <row r="364" spans="1:45" x14ac:dyDescent="0.2">
      <c r="A364" s="1">
        <v>41696</v>
      </c>
      <c r="B364">
        <v>0</v>
      </c>
      <c r="C364">
        <v>0</v>
      </c>
      <c r="D364">
        <v>160088.07999999999</v>
      </c>
      <c r="E364">
        <v>0</v>
      </c>
      <c r="F364">
        <v>160088.07999999999</v>
      </c>
      <c r="G364">
        <v>117.2</v>
      </c>
      <c r="H364">
        <v>-1</v>
      </c>
      <c r="I364">
        <v>0</v>
      </c>
      <c r="J364">
        <f>-(MAX($F$2:F364)-F364)/MAX($F$2:F364)</f>
        <v>-1.5814051852817323E-2</v>
      </c>
      <c r="K364">
        <f>MIN($J$3:J364)</f>
        <v>-0.11765617539369329</v>
      </c>
      <c r="M364" s="1">
        <v>41696</v>
      </c>
      <c r="N364">
        <v>0</v>
      </c>
      <c r="O364">
        <v>0</v>
      </c>
      <c r="P364">
        <v>144276.96</v>
      </c>
      <c r="Q364">
        <v>0</v>
      </c>
      <c r="R364">
        <v>144276.96</v>
      </c>
      <c r="S364">
        <v>117.2</v>
      </c>
      <c r="T364">
        <v>0</v>
      </c>
      <c r="U364">
        <v>0</v>
      </c>
      <c r="V364">
        <f>-(MAX($R$2:R364)-R364)/MAX($R$2:R364)</f>
        <v>-1.180705859145975E-2</v>
      </c>
      <c r="W364">
        <f>MIN($V$3:V364)</f>
        <v>-0.13438297990553322</v>
      </c>
      <c r="Y364" s="1">
        <v>41696</v>
      </c>
      <c r="Z364">
        <v>0</v>
      </c>
      <c r="AA364">
        <v>1996</v>
      </c>
      <c r="AB364">
        <v>40.3200000000069</v>
      </c>
      <c r="AC364">
        <v>233931.2</v>
      </c>
      <c r="AD364">
        <v>233971.52</v>
      </c>
      <c r="AE364">
        <v>117.2</v>
      </c>
      <c r="AF364">
        <v>0</v>
      </c>
      <c r="AG364">
        <v>1.82418028521E-2</v>
      </c>
      <c r="AH364">
        <f>-(MAX($AD$2:AD364)-AD364)/MAX($AD$2:AD364)</f>
        <v>0</v>
      </c>
      <c r="AI364">
        <f>MIN($AH$3:AH364)</f>
        <v>-0.16590451234802794</v>
      </c>
      <c r="AK364" s="1">
        <v>41696</v>
      </c>
      <c r="AL364">
        <f>1996</f>
        <v>1996</v>
      </c>
      <c r="AM364">
        <f t="shared" si="20"/>
        <v>40.3200000000069</v>
      </c>
      <c r="AN364">
        <f t="shared" si="21"/>
        <v>233931.2</v>
      </c>
      <c r="AO364">
        <f t="shared" si="22"/>
        <v>233971.52000000002</v>
      </c>
      <c r="AP364">
        <v>117.2</v>
      </c>
      <c r="AQ364">
        <f t="shared" si="23"/>
        <v>1.8241802852050935E-2</v>
      </c>
      <c r="AR364">
        <f>-(MAX($AO$2:AO364)-AO364)/MAX($AO$2:AO364)</f>
        <v>0</v>
      </c>
      <c r="AS364">
        <f>MIN($AR$3:AR364)</f>
        <v>-0.16590451234802714</v>
      </c>
    </row>
    <row r="365" spans="1:45" x14ac:dyDescent="0.2">
      <c r="A365" s="1">
        <v>41697</v>
      </c>
      <c r="B365">
        <v>0</v>
      </c>
      <c r="C365">
        <v>0</v>
      </c>
      <c r="D365">
        <v>160088.07999999999</v>
      </c>
      <c r="E365">
        <v>0</v>
      </c>
      <c r="F365">
        <v>160088.07999999999</v>
      </c>
      <c r="G365">
        <v>123.3</v>
      </c>
      <c r="H365">
        <v>0</v>
      </c>
      <c r="I365">
        <v>0</v>
      </c>
      <c r="J365">
        <f>-(MAX($F$2:F365)-F365)/MAX($F$2:F365)</f>
        <v>-1.5814051852817323E-2</v>
      </c>
      <c r="K365">
        <f>MIN($J$3:J365)</f>
        <v>-0.11765617539369329</v>
      </c>
      <c r="M365" s="1">
        <v>41697</v>
      </c>
      <c r="N365">
        <v>0</v>
      </c>
      <c r="O365">
        <v>0</v>
      </c>
      <c r="P365">
        <v>144276.96</v>
      </c>
      <c r="Q365">
        <v>0</v>
      </c>
      <c r="R365">
        <v>144276.96</v>
      </c>
      <c r="S365">
        <v>123.3</v>
      </c>
      <c r="T365">
        <v>0</v>
      </c>
      <c r="U365">
        <v>0</v>
      </c>
      <c r="V365">
        <f>-(MAX($R$2:R365)-R365)/MAX($R$2:R365)</f>
        <v>-1.180705859145975E-2</v>
      </c>
      <c r="W365">
        <f>MIN($V$3:V365)</f>
        <v>-0.13438297990553322</v>
      </c>
      <c r="Y365" s="1">
        <v>41697</v>
      </c>
      <c r="Z365">
        <v>0</v>
      </c>
      <c r="AA365">
        <v>1996</v>
      </c>
      <c r="AB365">
        <v>40.3200000000069</v>
      </c>
      <c r="AC365">
        <v>246106.799999999</v>
      </c>
      <c r="AD365">
        <v>246147.12</v>
      </c>
      <c r="AE365">
        <v>123.3</v>
      </c>
      <c r="AF365">
        <v>0</v>
      </c>
      <c r="AG365">
        <v>5.2038812245200003E-2</v>
      </c>
      <c r="AH365">
        <f>-(MAX($AD$2:AD365)-AD365)/MAX($AD$2:AD365)</f>
        <v>0</v>
      </c>
      <c r="AI365">
        <f>MIN($AH$3:AH365)</f>
        <v>-0.16590451234802794</v>
      </c>
      <c r="AK365" s="1">
        <v>41697</v>
      </c>
      <c r="AL365">
        <f>1996</f>
        <v>1996</v>
      </c>
      <c r="AM365">
        <f t="shared" si="20"/>
        <v>40.3200000000069</v>
      </c>
      <c r="AN365">
        <f t="shared" si="21"/>
        <v>246106.8</v>
      </c>
      <c r="AO365">
        <f t="shared" si="22"/>
        <v>246147.12</v>
      </c>
      <c r="AP365">
        <v>123.3</v>
      </c>
      <c r="AQ365">
        <f t="shared" si="23"/>
        <v>5.2038812245182559E-2</v>
      </c>
      <c r="AR365">
        <f>-(MAX($AO$2:AO365)-AO365)/MAX($AO$2:AO365)</f>
        <v>0</v>
      </c>
      <c r="AS365">
        <f>MIN($AR$3:AR365)</f>
        <v>-0.16590451234802714</v>
      </c>
    </row>
    <row r="366" spans="1:45" x14ac:dyDescent="0.2">
      <c r="A366" s="1">
        <v>41698</v>
      </c>
      <c r="B366">
        <v>1285</v>
      </c>
      <c r="C366">
        <v>1285</v>
      </c>
      <c r="D366">
        <v>105.580000000132</v>
      </c>
      <c r="E366">
        <v>159982.5</v>
      </c>
      <c r="F366">
        <v>160088.07999999999</v>
      </c>
      <c r="G366">
        <v>124.5</v>
      </c>
      <c r="H366">
        <v>1</v>
      </c>
      <c r="I366">
        <v>0</v>
      </c>
      <c r="J366">
        <f>-(MAX($F$2:F366)-F366)/MAX($F$2:F366)</f>
        <v>-1.5814051852817323E-2</v>
      </c>
      <c r="K366">
        <f>MIN($J$3:J366)</f>
        <v>-0.11765617539369329</v>
      </c>
      <c r="M366" s="1">
        <v>41698</v>
      </c>
      <c r="N366">
        <v>1158</v>
      </c>
      <c r="O366">
        <v>1158</v>
      </c>
      <c r="P366">
        <v>105.96000000002</v>
      </c>
      <c r="Q366">
        <v>144171</v>
      </c>
      <c r="R366">
        <v>144276.96</v>
      </c>
      <c r="S366">
        <v>124.5</v>
      </c>
      <c r="T366">
        <v>1</v>
      </c>
      <c r="U366">
        <v>0</v>
      </c>
      <c r="V366">
        <f>-(MAX($R$2:R366)-R366)/MAX($R$2:R366)</f>
        <v>-1.180705859145975E-2</v>
      </c>
      <c r="W366">
        <f>MIN($V$3:V366)</f>
        <v>-0.13438297990553322</v>
      </c>
      <c r="Y366" s="1">
        <v>41698</v>
      </c>
      <c r="Z366">
        <v>0</v>
      </c>
      <c r="AA366">
        <v>1996</v>
      </c>
      <c r="AB366">
        <v>40.3200000000069</v>
      </c>
      <c r="AC366">
        <v>248502</v>
      </c>
      <c r="AD366">
        <v>248542.32</v>
      </c>
      <c r="AE366">
        <v>124.5</v>
      </c>
      <c r="AF366">
        <v>1</v>
      </c>
      <c r="AG366">
        <v>9.7307658931799993E-3</v>
      </c>
      <c r="AH366">
        <f>-(MAX($AD$2:AD366)-AD366)/MAX($AD$2:AD366)</f>
        <v>0</v>
      </c>
      <c r="AI366">
        <f>MIN($AH$3:AH366)</f>
        <v>-0.16590451234802794</v>
      </c>
      <c r="AK366" s="1">
        <v>41698</v>
      </c>
      <c r="AL366">
        <f>1996</f>
        <v>1996</v>
      </c>
      <c r="AM366">
        <f t="shared" si="20"/>
        <v>40.3200000000069</v>
      </c>
      <c r="AN366">
        <f t="shared" si="21"/>
        <v>248502</v>
      </c>
      <c r="AO366">
        <f t="shared" si="22"/>
        <v>248542.32</v>
      </c>
      <c r="AP366">
        <v>124.5</v>
      </c>
      <c r="AQ366">
        <f t="shared" si="23"/>
        <v>9.730765893178079E-3</v>
      </c>
      <c r="AR366">
        <f>-(MAX($AO$2:AO366)-AO366)/MAX($AO$2:AO366)</f>
        <v>0</v>
      </c>
      <c r="AS366">
        <f>MIN($AR$3:AR366)</f>
        <v>-0.16590451234802714</v>
      </c>
    </row>
    <row r="367" spans="1:45" x14ac:dyDescent="0.2">
      <c r="A367" s="1">
        <v>41701</v>
      </c>
      <c r="B367">
        <v>0</v>
      </c>
      <c r="C367">
        <v>1285</v>
      </c>
      <c r="D367">
        <v>105.580000000132</v>
      </c>
      <c r="E367">
        <v>154714</v>
      </c>
      <c r="F367">
        <v>154819.57999999999</v>
      </c>
      <c r="G367">
        <v>120.4</v>
      </c>
      <c r="H367">
        <v>1</v>
      </c>
      <c r="I367">
        <v>-3.29100080406E-2</v>
      </c>
      <c r="J367">
        <f>-(MAX($F$2:F367)-F367)/MAX($F$2:F367)</f>
        <v>-4.8203619319760721E-2</v>
      </c>
      <c r="K367">
        <f>MIN($J$3:J367)</f>
        <v>-0.11765617539369329</v>
      </c>
      <c r="M367" s="1">
        <v>41701</v>
      </c>
      <c r="N367">
        <v>0</v>
      </c>
      <c r="O367">
        <v>1158</v>
      </c>
      <c r="P367">
        <v>105.96000000002</v>
      </c>
      <c r="Q367">
        <v>139423.20000000001</v>
      </c>
      <c r="R367">
        <v>139529.16</v>
      </c>
      <c r="S367">
        <v>120.4</v>
      </c>
      <c r="T367">
        <v>1</v>
      </c>
      <c r="U367">
        <v>-3.2907541162499998E-2</v>
      </c>
      <c r="V367">
        <f>-(MAX($R$2:R367)-R367)/MAX($R$2:R367)</f>
        <v>-4.4326058487350654E-2</v>
      </c>
      <c r="W367">
        <f>MIN($V$3:V367)</f>
        <v>-0.13438297990553322</v>
      </c>
      <c r="Y367" s="1">
        <v>41701</v>
      </c>
      <c r="Z367">
        <v>0</v>
      </c>
      <c r="AA367">
        <v>1996</v>
      </c>
      <c r="AB367">
        <v>40.3200000000069</v>
      </c>
      <c r="AC367">
        <v>240318.4</v>
      </c>
      <c r="AD367">
        <v>240358.72</v>
      </c>
      <c r="AE367">
        <v>120.4</v>
      </c>
      <c r="AF367">
        <v>1</v>
      </c>
      <c r="AG367">
        <v>-3.29263845288E-2</v>
      </c>
      <c r="AH367">
        <f>-(MAX($AD$2:AD367)-AD367)/MAX($AD$2:AD367)</f>
        <v>-3.2926384528799785E-2</v>
      </c>
      <c r="AI367">
        <f>MIN($AH$3:AH367)</f>
        <v>-0.16590451234802794</v>
      </c>
      <c r="AK367" s="1">
        <v>41701</v>
      </c>
      <c r="AL367">
        <f>1996</f>
        <v>1996</v>
      </c>
      <c r="AM367">
        <f t="shared" si="20"/>
        <v>40.3200000000069</v>
      </c>
      <c r="AN367">
        <f t="shared" si="21"/>
        <v>240318.40000000002</v>
      </c>
      <c r="AO367">
        <f t="shared" si="22"/>
        <v>240358.72000000003</v>
      </c>
      <c r="AP367">
        <v>120.4</v>
      </c>
      <c r="AQ367">
        <f t="shared" si="23"/>
        <v>-3.2926384528799667E-2</v>
      </c>
      <c r="AR367">
        <f>-(MAX($AO$2:AO367)-AO367)/MAX($AO$2:AO367)</f>
        <v>-3.2926384528799667E-2</v>
      </c>
      <c r="AS367">
        <f>MIN($AR$3:AR367)</f>
        <v>-0.16590451234802714</v>
      </c>
    </row>
    <row r="368" spans="1:45" x14ac:dyDescent="0.2">
      <c r="A368" s="1">
        <v>41702</v>
      </c>
      <c r="B368">
        <v>1285</v>
      </c>
      <c r="C368">
        <v>0</v>
      </c>
      <c r="D368">
        <v>157518.07999999999</v>
      </c>
      <c r="E368">
        <v>0</v>
      </c>
      <c r="F368">
        <v>157518.07999999999</v>
      </c>
      <c r="G368">
        <v>122.5</v>
      </c>
      <c r="H368">
        <v>-1</v>
      </c>
      <c r="I368">
        <v>1.7429965899700001E-2</v>
      </c>
      <c r="J368">
        <f>-(MAX($F$2:F368)-F368)/MAX($F$2:F368)</f>
        <v>-3.1613840861082397E-2</v>
      </c>
      <c r="K368">
        <f>MIN($J$3:J368)</f>
        <v>-0.11765617539369329</v>
      </c>
      <c r="M368" s="1">
        <v>41702</v>
      </c>
      <c r="N368">
        <v>0</v>
      </c>
      <c r="O368">
        <v>1158</v>
      </c>
      <c r="P368">
        <v>105.96000000002</v>
      </c>
      <c r="Q368">
        <v>141855</v>
      </c>
      <c r="R368">
        <v>141960.95999999999</v>
      </c>
      <c r="S368">
        <v>122.5</v>
      </c>
      <c r="T368">
        <v>0</v>
      </c>
      <c r="U368">
        <v>1.7428614921799999E-2</v>
      </c>
      <c r="V368">
        <f>-(MAX($R$2:R368)-R368)/MAX($R$2:R368)</f>
        <v>-2.7669985369943157E-2</v>
      </c>
      <c r="W368">
        <f>MIN($V$3:V368)</f>
        <v>-0.13438297990553322</v>
      </c>
      <c r="Y368" s="1">
        <v>41702</v>
      </c>
      <c r="Z368">
        <v>0</v>
      </c>
      <c r="AA368">
        <v>1996</v>
      </c>
      <c r="AB368">
        <v>40.3200000000069</v>
      </c>
      <c r="AC368">
        <v>244510</v>
      </c>
      <c r="AD368">
        <v>244550.32</v>
      </c>
      <c r="AE368">
        <v>122.5</v>
      </c>
      <c r="AF368">
        <v>0</v>
      </c>
      <c r="AG368">
        <v>1.74389346057E-2</v>
      </c>
      <c r="AH368">
        <f>-(MAX($AD$2:AD368)-AD368)/MAX($AD$2:AD368)</f>
        <v>-1.6061650989658421E-2</v>
      </c>
      <c r="AI368">
        <f>MIN($AH$3:AH368)</f>
        <v>-0.16590451234802794</v>
      </c>
      <c r="AK368" s="1">
        <v>41702</v>
      </c>
      <c r="AL368">
        <f>1996</f>
        <v>1996</v>
      </c>
      <c r="AM368">
        <f t="shared" si="20"/>
        <v>40.3200000000069</v>
      </c>
      <c r="AN368">
        <f t="shared" si="21"/>
        <v>244510</v>
      </c>
      <c r="AO368">
        <f t="shared" si="22"/>
        <v>244550.32</v>
      </c>
      <c r="AP368">
        <v>122.5</v>
      </c>
      <c r="AQ368">
        <f t="shared" si="23"/>
        <v>1.7438934605742518E-2</v>
      </c>
      <c r="AR368">
        <f>-(MAX($AO$2:AO368)-AO368)/MAX($AO$2:AO368)</f>
        <v>-1.6061650989658421E-2</v>
      </c>
      <c r="AS368">
        <f>MIN($AR$3:AR368)</f>
        <v>-0.16590451234802714</v>
      </c>
    </row>
    <row r="369" spans="1:45" x14ac:dyDescent="0.2">
      <c r="A369" s="1">
        <v>41703</v>
      </c>
      <c r="B369">
        <v>0</v>
      </c>
      <c r="C369">
        <v>0</v>
      </c>
      <c r="D369">
        <v>157518.07999999999</v>
      </c>
      <c r="E369">
        <v>0</v>
      </c>
      <c r="F369">
        <v>157518.07999999999</v>
      </c>
      <c r="G369">
        <v>124.5</v>
      </c>
      <c r="H369">
        <v>0</v>
      </c>
      <c r="I369">
        <v>0</v>
      </c>
      <c r="J369">
        <f>-(MAX($F$2:F369)-F369)/MAX($F$2:F369)</f>
        <v>-3.1613840861082397E-2</v>
      </c>
      <c r="K369">
        <f>MIN($J$3:J369)</f>
        <v>-0.11765617539369329</v>
      </c>
      <c r="M369" s="1">
        <v>41703</v>
      </c>
      <c r="N369">
        <v>0</v>
      </c>
      <c r="O369">
        <v>1158</v>
      </c>
      <c r="P369">
        <v>105.96000000002</v>
      </c>
      <c r="Q369">
        <v>144171</v>
      </c>
      <c r="R369">
        <v>144276.96</v>
      </c>
      <c r="S369">
        <v>124.5</v>
      </c>
      <c r="T369">
        <v>0</v>
      </c>
      <c r="U369">
        <v>1.6314344450799999E-2</v>
      </c>
      <c r="V369">
        <f>-(MAX($R$2:R369)-R369)/MAX($R$2:R369)</f>
        <v>-1.180705859145975E-2</v>
      </c>
      <c r="W369">
        <f>MIN($V$3:V369)</f>
        <v>-0.13438297990553322</v>
      </c>
      <c r="Y369" s="1">
        <v>41703</v>
      </c>
      <c r="Z369">
        <v>0</v>
      </c>
      <c r="AA369">
        <v>1996</v>
      </c>
      <c r="AB369">
        <v>40.3200000000069</v>
      </c>
      <c r="AC369">
        <v>248502</v>
      </c>
      <c r="AD369">
        <v>248542.32</v>
      </c>
      <c r="AE369">
        <v>124.5</v>
      </c>
      <c r="AF369">
        <v>0</v>
      </c>
      <c r="AG369">
        <v>1.6323838791100002E-2</v>
      </c>
      <c r="AH369">
        <f>-(MAX($AD$2:AD369)-AD369)/MAX($AD$2:AD369)</f>
        <v>0</v>
      </c>
      <c r="AI369">
        <f>MIN($AH$3:AH369)</f>
        <v>-0.16590451234802794</v>
      </c>
      <c r="AK369" s="1">
        <v>41703</v>
      </c>
      <c r="AL369">
        <f>1996</f>
        <v>1996</v>
      </c>
      <c r="AM369">
        <f t="shared" si="20"/>
        <v>40.3200000000069</v>
      </c>
      <c r="AN369">
        <f t="shared" si="21"/>
        <v>248502</v>
      </c>
      <c r="AO369">
        <f t="shared" si="22"/>
        <v>248542.32</v>
      </c>
      <c r="AP369">
        <v>124.5</v>
      </c>
      <c r="AQ369">
        <f t="shared" si="23"/>
        <v>1.6323838791133048E-2</v>
      </c>
      <c r="AR369">
        <f>-(MAX($AO$2:AO369)-AO369)/MAX($AO$2:AO369)</f>
        <v>0</v>
      </c>
      <c r="AS369">
        <f>MIN($AR$3:AR369)</f>
        <v>-0.16590451234802714</v>
      </c>
    </row>
    <row r="370" spans="1:45" x14ac:dyDescent="0.2">
      <c r="A370" s="1">
        <v>41704</v>
      </c>
      <c r="B370">
        <v>1240</v>
      </c>
      <c r="C370">
        <v>1240</v>
      </c>
      <c r="D370">
        <v>38.080000000132699</v>
      </c>
      <c r="E370">
        <v>157480</v>
      </c>
      <c r="F370">
        <v>157518.07999999999</v>
      </c>
      <c r="G370">
        <v>127</v>
      </c>
      <c r="H370">
        <v>1</v>
      </c>
      <c r="I370">
        <v>0</v>
      </c>
      <c r="J370">
        <f>-(MAX($F$2:F370)-F370)/MAX($F$2:F370)</f>
        <v>-3.1613840861082397E-2</v>
      </c>
      <c r="K370">
        <f>MIN($J$3:J370)</f>
        <v>-0.11765617539369329</v>
      </c>
      <c r="M370" s="1">
        <v>41704</v>
      </c>
      <c r="N370">
        <v>0</v>
      </c>
      <c r="O370">
        <v>1158</v>
      </c>
      <c r="P370">
        <v>105.96000000002</v>
      </c>
      <c r="Q370">
        <v>147066</v>
      </c>
      <c r="R370">
        <v>147171.96</v>
      </c>
      <c r="S370">
        <v>127</v>
      </c>
      <c r="T370">
        <v>1</v>
      </c>
      <c r="U370">
        <v>2.00655738796E-2</v>
      </c>
      <c r="V370">
        <f>-(MAX($R$2:R370)-R370)/MAX($R$2:R370)</f>
        <v>0</v>
      </c>
      <c r="W370">
        <f>MIN($V$3:V370)</f>
        <v>-0.13438297990553322</v>
      </c>
      <c r="Y370" s="1">
        <v>41704</v>
      </c>
      <c r="Z370">
        <v>0</v>
      </c>
      <c r="AA370">
        <v>1996</v>
      </c>
      <c r="AB370">
        <v>40.3200000000069</v>
      </c>
      <c r="AC370">
        <v>253492</v>
      </c>
      <c r="AD370">
        <v>253532.32</v>
      </c>
      <c r="AE370">
        <v>127</v>
      </c>
      <c r="AF370">
        <v>0</v>
      </c>
      <c r="AG370">
        <v>2.0077063737100002E-2</v>
      </c>
      <c r="AH370">
        <f>-(MAX($AD$2:AD370)-AD370)/MAX($AD$2:AD370)</f>
        <v>0</v>
      </c>
      <c r="AI370">
        <f>MIN($AH$3:AH370)</f>
        <v>-0.16590451234802794</v>
      </c>
      <c r="AK370" s="1">
        <v>41704</v>
      </c>
      <c r="AL370">
        <f>1996</f>
        <v>1996</v>
      </c>
      <c r="AM370">
        <f t="shared" si="20"/>
        <v>40.3200000000069</v>
      </c>
      <c r="AN370">
        <f t="shared" si="21"/>
        <v>253492</v>
      </c>
      <c r="AO370">
        <f t="shared" si="22"/>
        <v>253532.32</v>
      </c>
      <c r="AP370">
        <v>127</v>
      </c>
      <c r="AQ370">
        <f t="shared" si="23"/>
        <v>2.0077063737073027E-2</v>
      </c>
      <c r="AR370">
        <f>-(MAX($AO$2:AO370)-AO370)/MAX($AO$2:AO370)</f>
        <v>0</v>
      </c>
      <c r="AS370">
        <f>MIN($AR$3:AR370)</f>
        <v>-0.16590451234802714</v>
      </c>
    </row>
    <row r="371" spans="1:45" x14ac:dyDescent="0.2">
      <c r="A371" s="1">
        <v>41705</v>
      </c>
      <c r="B371">
        <v>0</v>
      </c>
      <c r="C371">
        <v>1240</v>
      </c>
      <c r="D371">
        <v>38.080000000132699</v>
      </c>
      <c r="E371">
        <v>156364</v>
      </c>
      <c r="F371">
        <v>156402.07999999999</v>
      </c>
      <c r="G371">
        <v>126.1</v>
      </c>
      <c r="H371">
        <v>0</v>
      </c>
      <c r="I371">
        <v>-7.08490098406E-3</v>
      </c>
      <c r="J371">
        <f>-(MAX($F$2:F371)-F371)/MAX($F$2:F371)</f>
        <v>-3.8474760912920458E-2</v>
      </c>
      <c r="K371">
        <f>MIN($J$3:J371)</f>
        <v>-0.11765617539369329</v>
      </c>
      <c r="M371" s="1">
        <v>41705</v>
      </c>
      <c r="N371">
        <v>0</v>
      </c>
      <c r="O371">
        <v>1158</v>
      </c>
      <c r="P371">
        <v>105.96000000002</v>
      </c>
      <c r="Q371">
        <v>146023.799999999</v>
      </c>
      <c r="R371">
        <v>146129.76</v>
      </c>
      <c r="S371">
        <v>126.1</v>
      </c>
      <c r="T371">
        <v>0</v>
      </c>
      <c r="U371">
        <v>-7.0815119945400002E-3</v>
      </c>
      <c r="V371">
        <f>-(MAX($R$2:R371)-R371)/MAX($R$2:R371)</f>
        <v>-7.081511994540146E-3</v>
      </c>
      <c r="W371">
        <f>MIN($V$3:V371)</f>
        <v>-0.13438297990553322</v>
      </c>
      <c r="Y371" s="1">
        <v>41705</v>
      </c>
      <c r="Z371">
        <v>0</v>
      </c>
      <c r="AA371">
        <v>1996</v>
      </c>
      <c r="AB371">
        <v>40.3200000000069</v>
      </c>
      <c r="AC371">
        <v>251695.59999999899</v>
      </c>
      <c r="AD371">
        <v>251735.91999999899</v>
      </c>
      <c r="AE371">
        <v>126.1</v>
      </c>
      <c r="AF371">
        <v>0</v>
      </c>
      <c r="AG371">
        <v>-7.0854871678699997E-3</v>
      </c>
      <c r="AH371">
        <f>-(MAX($AD$2:AD371)-AD371)/MAX($AD$2:AD371)</f>
        <v>-7.0854871678727701E-3</v>
      </c>
      <c r="AI371">
        <f>MIN($AH$3:AH371)</f>
        <v>-0.16590451234802794</v>
      </c>
      <c r="AK371" s="1">
        <v>41705</v>
      </c>
      <c r="AL371">
        <f>1996</f>
        <v>1996</v>
      </c>
      <c r="AM371">
        <f t="shared" si="20"/>
        <v>40.3200000000069</v>
      </c>
      <c r="AN371">
        <f t="shared" si="21"/>
        <v>251695.59999999998</v>
      </c>
      <c r="AO371">
        <f t="shared" si="22"/>
        <v>251735.91999999998</v>
      </c>
      <c r="AP371">
        <v>126.1</v>
      </c>
      <c r="AQ371">
        <f t="shared" si="23"/>
        <v>-7.0854871678688669E-3</v>
      </c>
      <c r="AR371">
        <f>-(MAX($AO$2:AO371)-AO371)/MAX($AO$2:AO371)</f>
        <v>-7.0854871678688669E-3</v>
      </c>
      <c r="AS371">
        <f>MIN($AR$3:AR371)</f>
        <v>-0.16590451234802714</v>
      </c>
    </row>
    <row r="372" spans="1:45" x14ac:dyDescent="0.2">
      <c r="A372" s="1">
        <v>41708</v>
      </c>
      <c r="B372">
        <v>0</v>
      </c>
      <c r="C372">
        <v>1240</v>
      </c>
      <c r="D372">
        <v>38.080000000132699</v>
      </c>
      <c r="E372">
        <v>152892</v>
      </c>
      <c r="F372">
        <v>152930.07999999999</v>
      </c>
      <c r="G372">
        <v>123.3</v>
      </c>
      <c r="H372">
        <v>0</v>
      </c>
      <c r="I372">
        <v>-2.2199193258800001E-2</v>
      </c>
      <c r="J372">
        <f>-(MAX($F$2:F372)-F372)/MAX($F$2:F372)</f>
        <v>-5.9819845518638878E-2</v>
      </c>
      <c r="K372">
        <f>MIN($J$3:J372)</f>
        <v>-0.11765617539369329</v>
      </c>
      <c r="M372" s="1">
        <v>41708</v>
      </c>
      <c r="N372">
        <v>0</v>
      </c>
      <c r="O372">
        <v>1158</v>
      </c>
      <c r="P372">
        <v>105.96000000002</v>
      </c>
      <c r="Q372">
        <v>142781.399999999</v>
      </c>
      <c r="R372">
        <v>142887.35999999999</v>
      </c>
      <c r="S372">
        <v>123.3</v>
      </c>
      <c r="T372">
        <v>0</v>
      </c>
      <c r="U372">
        <v>-2.2188498769899999E-2</v>
      </c>
      <c r="V372">
        <f>-(MAX($R$2:R372)-R372)/MAX($R$2:R372)</f>
        <v>-2.9112882644221127E-2</v>
      </c>
      <c r="W372">
        <f>MIN($V$3:V372)</f>
        <v>-0.13438297990553322</v>
      </c>
      <c r="Y372" s="1">
        <v>41708</v>
      </c>
      <c r="Z372">
        <v>0</v>
      </c>
      <c r="AA372">
        <v>1996</v>
      </c>
      <c r="AB372">
        <v>40.3200000000069</v>
      </c>
      <c r="AC372">
        <v>246106.799999999</v>
      </c>
      <c r="AD372">
        <v>246147.12</v>
      </c>
      <c r="AE372">
        <v>123.3</v>
      </c>
      <c r="AF372">
        <v>0</v>
      </c>
      <c r="AG372">
        <v>-2.22010430613E-2</v>
      </c>
      <c r="AH372">
        <f>-(MAX($AD$2:AD372)-AD372)/MAX($AD$2:AD372)</f>
        <v>-2.9129225023460565E-2</v>
      </c>
      <c r="AI372">
        <f>MIN($AH$3:AH372)</f>
        <v>-0.16590451234802794</v>
      </c>
      <c r="AK372" s="1">
        <v>41708</v>
      </c>
      <c r="AL372">
        <f>1996</f>
        <v>1996</v>
      </c>
      <c r="AM372">
        <f t="shared" si="20"/>
        <v>40.3200000000069</v>
      </c>
      <c r="AN372">
        <f t="shared" si="21"/>
        <v>246106.8</v>
      </c>
      <c r="AO372">
        <f t="shared" si="22"/>
        <v>246147.12</v>
      </c>
      <c r="AP372">
        <v>123.3</v>
      </c>
      <c r="AQ372">
        <f t="shared" si="23"/>
        <v>-2.2201043061315956E-2</v>
      </c>
      <c r="AR372">
        <f>-(MAX($AO$2:AO372)-AO372)/MAX($AO$2:AO372)</f>
        <v>-2.9129225023460565E-2</v>
      </c>
      <c r="AS372">
        <f>MIN($AR$3:AR372)</f>
        <v>-0.16590451234802714</v>
      </c>
    </row>
    <row r="373" spans="1:45" x14ac:dyDescent="0.2">
      <c r="A373" s="1">
        <v>41709</v>
      </c>
      <c r="B373">
        <v>1240</v>
      </c>
      <c r="C373">
        <v>0</v>
      </c>
      <c r="D373">
        <v>153178.07999999999</v>
      </c>
      <c r="E373">
        <v>0</v>
      </c>
      <c r="F373">
        <v>153178.07999999999</v>
      </c>
      <c r="G373">
        <v>123.5</v>
      </c>
      <c r="H373">
        <v>-1</v>
      </c>
      <c r="I373">
        <v>1.6216561189299999E-3</v>
      </c>
      <c r="J373">
        <f>-(MAX($F$2:F373)-F373)/MAX($F$2:F373)</f>
        <v>-5.8295196618230419E-2</v>
      </c>
      <c r="K373">
        <f>MIN($J$3:J373)</f>
        <v>-0.11765617539369329</v>
      </c>
      <c r="M373" s="1">
        <v>41709</v>
      </c>
      <c r="N373">
        <v>1158</v>
      </c>
      <c r="O373">
        <v>0</v>
      </c>
      <c r="P373">
        <v>143118.96</v>
      </c>
      <c r="Q373">
        <v>0</v>
      </c>
      <c r="R373">
        <v>143118.96</v>
      </c>
      <c r="S373">
        <v>123.5</v>
      </c>
      <c r="T373">
        <v>-1</v>
      </c>
      <c r="U373">
        <v>1.6208571562899999E-3</v>
      </c>
      <c r="V373">
        <f>-(MAX($R$2:R373)-R373)/MAX($R$2:R373)</f>
        <v>-2.7539213312101029E-2</v>
      </c>
      <c r="W373">
        <f>MIN($V$3:V373)</f>
        <v>-0.13438297990553322</v>
      </c>
      <c r="Y373" s="1">
        <v>41709</v>
      </c>
      <c r="Z373">
        <v>0</v>
      </c>
      <c r="AA373">
        <v>1996</v>
      </c>
      <c r="AB373">
        <v>40.3200000000069</v>
      </c>
      <c r="AC373">
        <v>246506</v>
      </c>
      <c r="AD373">
        <v>246546.32</v>
      </c>
      <c r="AE373">
        <v>123.5</v>
      </c>
      <c r="AF373">
        <v>0</v>
      </c>
      <c r="AG373">
        <v>1.6217943155300001E-3</v>
      </c>
      <c r="AH373">
        <f>-(MAX($AD$2:AD373)-AD373)/MAX($AD$2:AD373)</f>
        <v>-2.755467231948968E-2</v>
      </c>
      <c r="AI373">
        <f>MIN($AH$3:AH373)</f>
        <v>-0.16590451234802794</v>
      </c>
      <c r="AK373" s="1">
        <v>41709</v>
      </c>
      <c r="AL373">
        <f>1996</f>
        <v>1996</v>
      </c>
      <c r="AM373">
        <f t="shared" si="20"/>
        <v>40.3200000000069</v>
      </c>
      <c r="AN373">
        <f t="shared" si="21"/>
        <v>246506</v>
      </c>
      <c r="AO373">
        <f t="shared" si="22"/>
        <v>246546.32</v>
      </c>
      <c r="AP373">
        <v>123.5</v>
      </c>
      <c r="AQ373">
        <f t="shared" si="23"/>
        <v>1.6217943155297191E-3</v>
      </c>
      <c r="AR373">
        <f>-(MAX($AO$2:AO373)-AO373)/MAX($AO$2:AO373)</f>
        <v>-2.755467231948968E-2</v>
      </c>
      <c r="AS373">
        <f>MIN($AR$3:AR373)</f>
        <v>-0.16590451234802714</v>
      </c>
    </row>
    <row r="374" spans="1:45" x14ac:dyDescent="0.2">
      <c r="A374" s="1">
        <v>41710</v>
      </c>
      <c r="B374">
        <v>0</v>
      </c>
      <c r="C374">
        <v>0</v>
      </c>
      <c r="D374">
        <v>153178.07999999999</v>
      </c>
      <c r="E374">
        <v>0</v>
      </c>
      <c r="F374">
        <v>153178.07999999999</v>
      </c>
      <c r="G374">
        <v>120.4</v>
      </c>
      <c r="H374">
        <v>-1</v>
      </c>
      <c r="I374">
        <v>0</v>
      </c>
      <c r="J374">
        <f>-(MAX($F$2:F374)-F374)/MAX($F$2:F374)</f>
        <v>-5.8295196618230419E-2</v>
      </c>
      <c r="K374">
        <f>MIN($J$3:J374)</f>
        <v>-0.11765617539369329</v>
      </c>
      <c r="M374" s="1">
        <v>41710</v>
      </c>
      <c r="N374">
        <v>0</v>
      </c>
      <c r="O374">
        <v>0</v>
      </c>
      <c r="P374">
        <v>143118.96</v>
      </c>
      <c r="Q374">
        <v>0</v>
      </c>
      <c r="R374">
        <v>143118.96</v>
      </c>
      <c r="S374">
        <v>120.4</v>
      </c>
      <c r="T374">
        <v>0</v>
      </c>
      <c r="U374">
        <v>0</v>
      </c>
      <c r="V374">
        <f>-(MAX($R$2:R374)-R374)/MAX($R$2:R374)</f>
        <v>-2.7539213312101029E-2</v>
      </c>
      <c r="W374">
        <f>MIN($V$3:V374)</f>
        <v>-0.13438297990553322</v>
      </c>
      <c r="Y374" s="1">
        <v>41710</v>
      </c>
      <c r="Z374">
        <v>0</v>
      </c>
      <c r="AA374">
        <v>1996</v>
      </c>
      <c r="AB374">
        <v>40.3200000000069</v>
      </c>
      <c r="AC374">
        <v>240318.4</v>
      </c>
      <c r="AD374">
        <v>240358.72</v>
      </c>
      <c r="AE374">
        <v>120.4</v>
      </c>
      <c r="AF374">
        <v>0</v>
      </c>
      <c r="AG374">
        <v>-2.5097109541100001E-2</v>
      </c>
      <c r="AH374">
        <f>-(MAX($AD$2:AD374)-AD374)/MAX($AD$2:AD374)</f>
        <v>-5.1960239231037708E-2</v>
      </c>
      <c r="AI374">
        <f>MIN($AH$3:AH374)</f>
        <v>-0.16590451234802794</v>
      </c>
      <c r="AK374" s="1">
        <v>41710</v>
      </c>
      <c r="AL374">
        <f>1996</f>
        <v>1996</v>
      </c>
      <c r="AM374">
        <f t="shared" si="20"/>
        <v>40.3200000000069</v>
      </c>
      <c r="AN374">
        <f t="shared" si="21"/>
        <v>240318.40000000002</v>
      </c>
      <c r="AO374">
        <f t="shared" si="22"/>
        <v>240358.72000000003</v>
      </c>
      <c r="AP374">
        <v>120.4</v>
      </c>
      <c r="AQ374">
        <f t="shared" si="23"/>
        <v>-2.5097109541119805E-2</v>
      </c>
      <c r="AR374">
        <f>-(MAX($AO$2:AO374)-AO374)/MAX($AO$2:AO374)</f>
        <v>-5.196023923103759E-2</v>
      </c>
      <c r="AS374">
        <f>MIN($AR$3:AR374)</f>
        <v>-0.16590451234802714</v>
      </c>
    </row>
    <row r="375" spans="1:45" x14ac:dyDescent="0.2">
      <c r="A375" s="1">
        <v>41711</v>
      </c>
      <c r="B375">
        <v>0</v>
      </c>
      <c r="C375">
        <v>0</v>
      </c>
      <c r="D375">
        <v>153178.07999999999</v>
      </c>
      <c r="E375">
        <v>0</v>
      </c>
      <c r="F375">
        <v>153178.07999999999</v>
      </c>
      <c r="G375">
        <v>117.6</v>
      </c>
      <c r="H375">
        <v>0</v>
      </c>
      <c r="I375">
        <v>0</v>
      </c>
      <c r="J375">
        <f>-(MAX($F$2:F375)-F375)/MAX($F$2:F375)</f>
        <v>-5.8295196618230419E-2</v>
      </c>
      <c r="K375">
        <f>MIN($J$3:J375)</f>
        <v>-0.11765617539369329</v>
      </c>
      <c r="M375" s="1">
        <v>41711</v>
      </c>
      <c r="N375">
        <v>0</v>
      </c>
      <c r="O375">
        <v>0</v>
      </c>
      <c r="P375">
        <v>143118.96</v>
      </c>
      <c r="Q375">
        <v>0</v>
      </c>
      <c r="R375">
        <v>143118.96</v>
      </c>
      <c r="S375">
        <v>117.6</v>
      </c>
      <c r="T375">
        <v>0</v>
      </c>
      <c r="U375">
        <v>0</v>
      </c>
      <c r="V375">
        <f>-(MAX($R$2:R375)-R375)/MAX($R$2:R375)</f>
        <v>-2.7539213312101029E-2</v>
      </c>
      <c r="W375">
        <f>MIN($V$3:V375)</f>
        <v>-0.13438297990553322</v>
      </c>
      <c r="Y375" s="1">
        <v>41711</v>
      </c>
      <c r="Z375">
        <v>0</v>
      </c>
      <c r="AA375">
        <v>1996</v>
      </c>
      <c r="AB375">
        <v>40.3200000000069</v>
      </c>
      <c r="AC375">
        <v>234729.59999999899</v>
      </c>
      <c r="AD375">
        <v>234769.91999999899</v>
      </c>
      <c r="AE375">
        <v>117.6</v>
      </c>
      <c r="AF375">
        <v>0</v>
      </c>
      <c r="AG375">
        <v>-2.32519128077E-2</v>
      </c>
      <c r="AH375">
        <f>-(MAX($AD$2:AD375)-AD375)/MAX($AD$2:AD375)</f>
        <v>-7.4003977086633421E-2</v>
      </c>
      <c r="AI375">
        <f>MIN($AH$3:AH375)</f>
        <v>-0.16590451234802794</v>
      </c>
      <c r="AK375" s="1">
        <v>41711</v>
      </c>
      <c r="AL375">
        <f>1996</f>
        <v>1996</v>
      </c>
      <c r="AM375">
        <f t="shared" si="20"/>
        <v>40.3200000000069</v>
      </c>
      <c r="AN375">
        <f t="shared" si="21"/>
        <v>234729.59999999998</v>
      </c>
      <c r="AO375">
        <f t="shared" si="22"/>
        <v>234769.91999999998</v>
      </c>
      <c r="AP375">
        <v>117.6</v>
      </c>
      <c r="AQ375">
        <f t="shared" si="23"/>
        <v>-2.3251912807657014E-2</v>
      </c>
      <c r="AR375">
        <f>-(MAX($AO$2:AO375)-AO375)/MAX($AO$2:AO375)</f>
        <v>-7.4003977086629522E-2</v>
      </c>
      <c r="AS375">
        <f>MIN($AR$3:AR375)</f>
        <v>-0.16590451234802714</v>
      </c>
    </row>
    <row r="376" spans="1:45" x14ac:dyDescent="0.2">
      <c r="A376" s="1">
        <v>41712</v>
      </c>
      <c r="B376">
        <v>0</v>
      </c>
      <c r="C376">
        <v>0</v>
      </c>
      <c r="D376">
        <v>153178.07999999999</v>
      </c>
      <c r="E376">
        <v>0</v>
      </c>
      <c r="F376">
        <v>153178.07999999999</v>
      </c>
      <c r="G376">
        <v>112.8</v>
      </c>
      <c r="H376">
        <v>-1</v>
      </c>
      <c r="I376">
        <v>0</v>
      </c>
      <c r="J376">
        <f>-(MAX($F$2:F376)-F376)/MAX($F$2:F376)</f>
        <v>-5.8295196618230419E-2</v>
      </c>
      <c r="K376">
        <f>MIN($J$3:J376)</f>
        <v>-0.11765617539369329</v>
      </c>
      <c r="M376" s="1">
        <v>41712</v>
      </c>
      <c r="N376">
        <v>0</v>
      </c>
      <c r="O376">
        <v>0</v>
      </c>
      <c r="P376">
        <v>143118.96</v>
      </c>
      <c r="Q376">
        <v>0</v>
      </c>
      <c r="R376">
        <v>143118.96</v>
      </c>
      <c r="S376">
        <v>112.8</v>
      </c>
      <c r="T376">
        <v>0</v>
      </c>
      <c r="U376">
        <v>0</v>
      </c>
      <c r="V376">
        <f>-(MAX($R$2:R376)-R376)/MAX($R$2:R376)</f>
        <v>-2.7539213312101029E-2</v>
      </c>
      <c r="W376">
        <f>MIN($V$3:V376)</f>
        <v>-0.13438297990553322</v>
      </c>
      <c r="Y376" s="1">
        <v>41712</v>
      </c>
      <c r="Z376">
        <v>0</v>
      </c>
      <c r="AA376">
        <v>1996</v>
      </c>
      <c r="AB376">
        <v>40.3200000000069</v>
      </c>
      <c r="AC376">
        <v>225148.799999999</v>
      </c>
      <c r="AD376">
        <v>225189.12</v>
      </c>
      <c r="AE376">
        <v>112.8</v>
      </c>
      <c r="AF376">
        <v>0</v>
      </c>
      <c r="AG376">
        <v>-4.0809316627999997E-2</v>
      </c>
      <c r="AH376">
        <f>-(MAX($AD$2:AD376)-AD376)/MAX($AD$2:AD376)</f>
        <v>-0.11179324198192961</v>
      </c>
      <c r="AI376">
        <f>MIN($AH$3:AH376)</f>
        <v>-0.16590451234802794</v>
      </c>
      <c r="AK376" s="1">
        <v>41712</v>
      </c>
      <c r="AL376">
        <f>1996</f>
        <v>1996</v>
      </c>
      <c r="AM376">
        <f t="shared" si="20"/>
        <v>40.3200000000069</v>
      </c>
      <c r="AN376">
        <f t="shared" si="21"/>
        <v>225148.79999999999</v>
      </c>
      <c r="AO376">
        <f t="shared" si="22"/>
        <v>225189.12</v>
      </c>
      <c r="AP376">
        <v>112.8</v>
      </c>
      <c r="AQ376">
        <f t="shared" si="23"/>
        <v>-4.080931662795638E-2</v>
      </c>
      <c r="AR376">
        <f>-(MAX($AO$2:AO376)-AO376)/MAX($AO$2:AO376)</f>
        <v>-0.11179324198192961</v>
      </c>
      <c r="AS376">
        <f>MIN($AR$3:AR376)</f>
        <v>-0.16590451234802714</v>
      </c>
    </row>
    <row r="377" spans="1:45" x14ac:dyDescent="0.2">
      <c r="A377" s="1">
        <v>41715</v>
      </c>
      <c r="B377">
        <v>0</v>
      </c>
      <c r="C377">
        <v>0</v>
      </c>
      <c r="D377">
        <v>153178.07999999999</v>
      </c>
      <c r="E377">
        <v>0</v>
      </c>
      <c r="F377">
        <v>153178.07999999999</v>
      </c>
      <c r="G377">
        <v>109.3</v>
      </c>
      <c r="H377">
        <v>0</v>
      </c>
      <c r="I377">
        <v>0</v>
      </c>
      <c r="J377">
        <f>-(MAX($F$2:F377)-F377)/MAX($F$2:F377)</f>
        <v>-5.8295196618230419E-2</v>
      </c>
      <c r="K377">
        <f>MIN($J$3:J377)</f>
        <v>-0.11765617539369329</v>
      </c>
      <c r="M377" s="1">
        <v>41715</v>
      </c>
      <c r="N377">
        <v>0</v>
      </c>
      <c r="O377">
        <v>0</v>
      </c>
      <c r="P377">
        <v>143118.96</v>
      </c>
      <c r="Q377">
        <v>0</v>
      </c>
      <c r="R377">
        <v>143118.96</v>
      </c>
      <c r="S377">
        <v>109.3</v>
      </c>
      <c r="T377">
        <v>0</v>
      </c>
      <c r="U377">
        <v>0</v>
      </c>
      <c r="V377">
        <f>-(MAX($R$2:R377)-R377)/MAX($R$2:R377)</f>
        <v>-2.7539213312101029E-2</v>
      </c>
      <c r="W377">
        <f>MIN($V$3:V377)</f>
        <v>-0.13438297990553322</v>
      </c>
      <c r="Y377" s="1">
        <v>41715</v>
      </c>
      <c r="Z377">
        <v>0</v>
      </c>
      <c r="AA377">
        <v>1996</v>
      </c>
      <c r="AB377">
        <v>40.3200000000069</v>
      </c>
      <c r="AC377">
        <v>218162.799999999</v>
      </c>
      <c r="AD377">
        <v>218203.12</v>
      </c>
      <c r="AE377">
        <v>109.3</v>
      </c>
      <c r="AF377">
        <v>0</v>
      </c>
      <c r="AG377">
        <v>-3.10228131803E-2</v>
      </c>
      <c r="AH377">
        <f>-(MAX($AD$2:AD377)-AD377)/MAX($AD$2:AD377)</f>
        <v>-0.1393479143014193</v>
      </c>
      <c r="AI377">
        <f>MIN($AH$3:AH377)</f>
        <v>-0.16590451234802794</v>
      </c>
      <c r="AK377" s="1">
        <v>41715</v>
      </c>
      <c r="AL377">
        <f>1996</f>
        <v>1996</v>
      </c>
      <c r="AM377">
        <f t="shared" si="20"/>
        <v>40.3200000000069</v>
      </c>
      <c r="AN377">
        <f t="shared" si="21"/>
        <v>218162.8</v>
      </c>
      <c r="AO377">
        <f t="shared" si="22"/>
        <v>218203.12</v>
      </c>
      <c r="AP377">
        <v>109.3</v>
      </c>
      <c r="AQ377">
        <f t="shared" si="23"/>
        <v>-3.102281318031706E-2</v>
      </c>
      <c r="AR377">
        <f>-(MAX($AO$2:AO377)-AO377)/MAX($AO$2:AO377)</f>
        <v>-0.1393479143014193</v>
      </c>
      <c r="AS377">
        <f>MIN($AR$3:AR377)</f>
        <v>-0.16590451234802714</v>
      </c>
    </row>
    <row r="378" spans="1:45" x14ac:dyDescent="0.2">
      <c r="A378" s="1">
        <v>41716</v>
      </c>
      <c r="B378">
        <v>0</v>
      </c>
      <c r="C378">
        <v>0</v>
      </c>
      <c r="D378">
        <v>153178.07999999999</v>
      </c>
      <c r="E378">
        <v>0</v>
      </c>
      <c r="F378">
        <v>153178.07999999999</v>
      </c>
      <c r="G378">
        <v>115.6</v>
      </c>
      <c r="H378">
        <v>-1</v>
      </c>
      <c r="I378">
        <v>0</v>
      </c>
      <c r="J378">
        <f>-(MAX($F$2:F378)-F378)/MAX($F$2:F378)</f>
        <v>-5.8295196618230419E-2</v>
      </c>
      <c r="K378">
        <f>MIN($J$3:J378)</f>
        <v>-0.11765617539369329</v>
      </c>
      <c r="M378" s="1">
        <v>41716</v>
      </c>
      <c r="N378">
        <v>0</v>
      </c>
      <c r="O378">
        <v>0</v>
      </c>
      <c r="P378">
        <v>143118.96</v>
      </c>
      <c r="Q378">
        <v>0</v>
      </c>
      <c r="R378">
        <v>143118.96</v>
      </c>
      <c r="S378">
        <v>115.6</v>
      </c>
      <c r="T378">
        <v>-1</v>
      </c>
      <c r="U378">
        <v>0</v>
      </c>
      <c r="V378">
        <f>-(MAX($R$2:R378)-R378)/MAX($R$2:R378)</f>
        <v>-2.7539213312101029E-2</v>
      </c>
      <c r="W378">
        <f>MIN($V$3:V378)</f>
        <v>-0.13438297990553322</v>
      </c>
      <c r="Y378" s="1">
        <v>41716</v>
      </c>
      <c r="Z378">
        <v>0</v>
      </c>
      <c r="AA378">
        <v>1996</v>
      </c>
      <c r="AB378">
        <v>40.3200000000069</v>
      </c>
      <c r="AC378">
        <v>230737.59999999899</v>
      </c>
      <c r="AD378">
        <v>230777.91999999899</v>
      </c>
      <c r="AE378">
        <v>115.6</v>
      </c>
      <c r="AF378">
        <v>0</v>
      </c>
      <c r="AG378">
        <v>5.7628873501000002E-2</v>
      </c>
      <c r="AH378">
        <f>-(MAX($AD$2:AD378)-AD378)/MAX($AD$2:AD378)</f>
        <v>-8.9749504126341806E-2</v>
      </c>
      <c r="AI378">
        <f>MIN($AH$3:AH378)</f>
        <v>-0.16590451234802794</v>
      </c>
      <c r="AK378" s="1">
        <v>41716</v>
      </c>
      <c r="AL378">
        <f>1996</f>
        <v>1996</v>
      </c>
      <c r="AM378">
        <f t="shared" si="20"/>
        <v>40.3200000000069</v>
      </c>
      <c r="AN378">
        <f t="shared" si="21"/>
        <v>230737.59999999998</v>
      </c>
      <c r="AO378">
        <f t="shared" si="22"/>
        <v>230777.91999999998</v>
      </c>
      <c r="AP378">
        <v>115.6</v>
      </c>
      <c r="AQ378">
        <f t="shared" si="23"/>
        <v>5.76288735009838E-2</v>
      </c>
      <c r="AR378">
        <f>-(MAX($AO$2:AO378)-AO378)/MAX($AO$2:AO378)</f>
        <v>-8.9749504126337906E-2</v>
      </c>
      <c r="AS378">
        <f>MIN($AR$3:AR378)</f>
        <v>-0.16590451234802714</v>
      </c>
    </row>
    <row r="379" spans="1:45" x14ac:dyDescent="0.2">
      <c r="A379" s="1">
        <v>41717</v>
      </c>
      <c r="B379">
        <v>0</v>
      </c>
      <c r="C379">
        <v>0</v>
      </c>
      <c r="D379">
        <v>153178.07999999999</v>
      </c>
      <c r="E379">
        <v>0</v>
      </c>
      <c r="F379">
        <v>153178.07999999999</v>
      </c>
      <c r="G379">
        <v>113.5</v>
      </c>
      <c r="H379">
        <v>0</v>
      </c>
      <c r="I379">
        <v>0</v>
      </c>
      <c r="J379">
        <f>-(MAX($F$2:F379)-F379)/MAX($F$2:F379)</f>
        <v>-5.8295196618230419E-2</v>
      </c>
      <c r="K379">
        <f>MIN($J$3:J379)</f>
        <v>-0.11765617539369329</v>
      </c>
      <c r="M379" s="1">
        <v>41717</v>
      </c>
      <c r="N379">
        <v>0</v>
      </c>
      <c r="O379">
        <v>0</v>
      </c>
      <c r="P379">
        <v>143118.96</v>
      </c>
      <c r="Q379">
        <v>0</v>
      </c>
      <c r="R379">
        <v>143118.96</v>
      </c>
      <c r="S379">
        <v>113.5</v>
      </c>
      <c r="T379">
        <v>0</v>
      </c>
      <c r="U379">
        <v>0</v>
      </c>
      <c r="V379">
        <f>-(MAX($R$2:R379)-R379)/MAX($R$2:R379)</f>
        <v>-2.7539213312101029E-2</v>
      </c>
      <c r="W379">
        <f>MIN($V$3:V379)</f>
        <v>-0.13438297990553322</v>
      </c>
      <c r="Y379" s="1">
        <v>41717</v>
      </c>
      <c r="Z379">
        <v>0</v>
      </c>
      <c r="AA379">
        <v>1996</v>
      </c>
      <c r="AB379">
        <v>40.3200000000069</v>
      </c>
      <c r="AC379">
        <v>226546</v>
      </c>
      <c r="AD379">
        <v>226586.32</v>
      </c>
      <c r="AE379">
        <v>113.5</v>
      </c>
      <c r="AF379">
        <v>0</v>
      </c>
      <c r="AG379">
        <v>-1.8162916105699999E-2</v>
      </c>
      <c r="AH379">
        <f>-(MAX($AD$2:AD379)-AD379)/MAX($AD$2:AD379)</f>
        <v>-0.10628230751803162</v>
      </c>
      <c r="AI379">
        <f>MIN($AH$3:AH379)</f>
        <v>-0.16590451234802794</v>
      </c>
      <c r="AK379" s="1">
        <v>41717</v>
      </c>
      <c r="AL379">
        <f>1996</f>
        <v>1996</v>
      </c>
      <c r="AM379">
        <f t="shared" si="20"/>
        <v>40.3200000000069</v>
      </c>
      <c r="AN379">
        <f t="shared" si="21"/>
        <v>226546</v>
      </c>
      <c r="AO379">
        <f t="shared" si="22"/>
        <v>226586.32</v>
      </c>
      <c r="AP379">
        <v>113.5</v>
      </c>
      <c r="AQ379">
        <f t="shared" si="23"/>
        <v>-1.8162916105665467E-2</v>
      </c>
      <c r="AR379">
        <f>-(MAX($AO$2:AO379)-AO379)/MAX($AO$2:AO379)</f>
        <v>-0.10628230751803162</v>
      </c>
      <c r="AS379">
        <f>MIN($AR$3:AR379)</f>
        <v>-0.16590451234802714</v>
      </c>
    </row>
    <row r="380" spans="1:45" x14ac:dyDescent="0.2">
      <c r="A380" s="1">
        <v>41718</v>
      </c>
      <c r="B380">
        <v>0</v>
      </c>
      <c r="C380">
        <v>0</v>
      </c>
      <c r="D380">
        <v>153178.07999999999</v>
      </c>
      <c r="E380">
        <v>0</v>
      </c>
      <c r="F380">
        <v>153178.07999999999</v>
      </c>
      <c r="G380">
        <v>111.6</v>
      </c>
      <c r="H380">
        <v>-1</v>
      </c>
      <c r="I380">
        <v>0</v>
      </c>
      <c r="J380">
        <f>-(MAX($F$2:F380)-F380)/MAX($F$2:F380)</f>
        <v>-5.8295196618230419E-2</v>
      </c>
      <c r="K380">
        <f>MIN($J$3:J380)</f>
        <v>-0.11765617539369329</v>
      </c>
      <c r="M380" s="1">
        <v>41718</v>
      </c>
      <c r="N380">
        <v>0</v>
      </c>
      <c r="O380">
        <v>0</v>
      </c>
      <c r="P380">
        <v>143118.96</v>
      </c>
      <c r="Q380">
        <v>0</v>
      </c>
      <c r="R380">
        <v>143118.96</v>
      </c>
      <c r="S380">
        <v>111.6</v>
      </c>
      <c r="T380">
        <v>0</v>
      </c>
      <c r="U380">
        <v>0</v>
      </c>
      <c r="V380">
        <f>-(MAX($R$2:R380)-R380)/MAX($R$2:R380)</f>
        <v>-2.7539213312101029E-2</v>
      </c>
      <c r="W380">
        <f>MIN($V$3:V380)</f>
        <v>-0.13438297990553322</v>
      </c>
      <c r="Y380" s="1">
        <v>41718</v>
      </c>
      <c r="Z380">
        <v>0</v>
      </c>
      <c r="AA380">
        <v>1996</v>
      </c>
      <c r="AB380">
        <v>40.3200000000069</v>
      </c>
      <c r="AC380">
        <v>222753.59999999899</v>
      </c>
      <c r="AD380">
        <v>222793.91999999899</v>
      </c>
      <c r="AE380">
        <v>111.6</v>
      </c>
      <c r="AF380">
        <v>0</v>
      </c>
      <c r="AG380">
        <v>-1.6737109283600001E-2</v>
      </c>
      <c r="AH380">
        <f>-(MAX($AD$2:AD380)-AD380)/MAX($AD$2:AD380)</f>
        <v>-0.12124055820575859</v>
      </c>
      <c r="AI380">
        <f>MIN($AH$3:AH380)</f>
        <v>-0.16590451234802794</v>
      </c>
      <c r="AK380" s="1">
        <v>41718</v>
      </c>
      <c r="AL380">
        <f>1996</f>
        <v>1996</v>
      </c>
      <c r="AM380">
        <f t="shared" si="20"/>
        <v>40.3200000000069</v>
      </c>
      <c r="AN380">
        <f t="shared" si="21"/>
        <v>222753.59999999998</v>
      </c>
      <c r="AO380">
        <f t="shared" si="22"/>
        <v>222793.91999999998</v>
      </c>
      <c r="AP380">
        <v>111.6</v>
      </c>
      <c r="AQ380">
        <f t="shared" si="23"/>
        <v>-1.6737109283561438E-2</v>
      </c>
      <c r="AR380">
        <f>-(MAX($AO$2:AO380)-AO380)/MAX($AO$2:AO380)</f>
        <v>-0.12124055820575469</v>
      </c>
      <c r="AS380">
        <f>MIN($AR$3:AR380)</f>
        <v>-0.16590451234802714</v>
      </c>
    </row>
    <row r="381" spans="1:45" x14ac:dyDescent="0.2">
      <c r="A381" s="1">
        <v>41719</v>
      </c>
      <c r="B381">
        <v>1337</v>
      </c>
      <c r="C381">
        <v>1337</v>
      </c>
      <c r="D381">
        <v>91.580000000132699</v>
      </c>
      <c r="E381">
        <v>153086.5</v>
      </c>
      <c r="F381">
        <v>153178.07999999999</v>
      </c>
      <c r="G381">
        <v>114.5</v>
      </c>
      <c r="H381">
        <v>1</v>
      </c>
      <c r="I381">
        <v>0</v>
      </c>
      <c r="J381">
        <f>-(MAX($F$2:F381)-F381)/MAX($F$2:F381)</f>
        <v>-5.8295196618230419E-2</v>
      </c>
      <c r="K381">
        <f>MIN($J$3:J381)</f>
        <v>-0.11765617539369329</v>
      </c>
      <c r="M381" s="1">
        <v>41719</v>
      </c>
      <c r="N381">
        <v>0</v>
      </c>
      <c r="O381">
        <v>0</v>
      </c>
      <c r="P381">
        <v>143118.96</v>
      </c>
      <c r="Q381">
        <v>0</v>
      </c>
      <c r="R381">
        <v>143118.96</v>
      </c>
      <c r="S381">
        <v>114.5</v>
      </c>
      <c r="T381">
        <v>0</v>
      </c>
      <c r="U381">
        <v>0</v>
      </c>
      <c r="V381">
        <f>-(MAX($R$2:R381)-R381)/MAX($R$2:R381)</f>
        <v>-2.7539213312101029E-2</v>
      </c>
      <c r="W381">
        <f>MIN($V$3:V381)</f>
        <v>-0.13438297990553322</v>
      </c>
      <c r="Y381" s="1">
        <v>41719</v>
      </c>
      <c r="Z381">
        <v>0</v>
      </c>
      <c r="AA381">
        <v>1996</v>
      </c>
      <c r="AB381">
        <v>40.3200000000069</v>
      </c>
      <c r="AC381">
        <v>228542</v>
      </c>
      <c r="AD381">
        <v>228582.32</v>
      </c>
      <c r="AE381">
        <v>114.5</v>
      </c>
      <c r="AF381">
        <v>0</v>
      </c>
      <c r="AG381">
        <v>2.5980960342199998E-2</v>
      </c>
      <c r="AH381">
        <f>-(MAX($AD$2:AD381)-AD381)/MAX($AD$2:AD381)</f>
        <v>-9.8409543998177432E-2</v>
      </c>
      <c r="AI381">
        <f>MIN($AH$3:AH381)</f>
        <v>-0.16590451234802794</v>
      </c>
      <c r="AK381" s="1">
        <v>41719</v>
      </c>
      <c r="AL381">
        <f>1996</f>
        <v>1996</v>
      </c>
      <c r="AM381">
        <f t="shared" si="20"/>
        <v>40.3200000000069</v>
      </c>
      <c r="AN381">
        <f t="shared" si="21"/>
        <v>228542</v>
      </c>
      <c r="AO381">
        <f t="shared" si="22"/>
        <v>228582.32</v>
      </c>
      <c r="AP381">
        <v>114.5</v>
      </c>
      <c r="AQ381">
        <f t="shared" si="23"/>
        <v>2.5980960342185389E-2</v>
      </c>
      <c r="AR381">
        <f>-(MAX($AO$2:AO381)-AO381)/MAX($AO$2:AO381)</f>
        <v>-9.8409543998177432E-2</v>
      </c>
      <c r="AS381">
        <f>MIN($AR$3:AR381)</f>
        <v>-0.16590451234802714</v>
      </c>
    </row>
    <row r="382" spans="1:45" x14ac:dyDescent="0.2">
      <c r="A382" s="1">
        <v>41722</v>
      </c>
      <c r="B382">
        <v>0</v>
      </c>
      <c r="C382">
        <v>1337</v>
      </c>
      <c r="D382">
        <v>91.580000000132699</v>
      </c>
      <c r="E382">
        <v>156963.79999999999</v>
      </c>
      <c r="F382">
        <v>157055.38</v>
      </c>
      <c r="G382">
        <v>117.4</v>
      </c>
      <c r="H382">
        <v>1</v>
      </c>
      <c r="I382">
        <v>2.5312368453799999E-2</v>
      </c>
      <c r="J382">
        <f>-(MAX($F$2:F382)-F382)/MAX($F$2:F382)</f>
        <v>-3.4458417660352424E-2</v>
      </c>
      <c r="K382">
        <f>MIN($J$3:J382)</f>
        <v>-0.11765617539369329</v>
      </c>
      <c r="M382" s="1">
        <v>41722</v>
      </c>
      <c r="N382">
        <v>1219</v>
      </c>
      <c r="O382">
        <v>1219</v>
      </c>
      <c r="P382">
        <v>8.3600000000151304</v>
      </c>
      <c r="Q382">
        <v>143110.6</v>
      </c>
      <c r="R382">
        <v>143118.96</v>
      </c>
      <c r="S382">
        <v>117.4</v>
      </c>
      <c r="T382">
        <v>1</v>
      </c>
      <c r="U382">
        <v>0</v>
      </c>
      <c r="V382">
        <f>-(MAX($R$2:R382)-R382)/MAX($R$2:R382)</f>
        <v>-2.7539213312101029E-2</v>
      </c>
      <c r="W382">
        <f>MIN($V$3:V382)</f>
        <v>-0.13438297990553322</v>
      </c>
      <c r="Y382" s="1">
        <v>41722</v>
      </c>
      <c r="Z382">
        <v>0</v>
      </c>
      <c r="AA382">
        <v>1996</v>
      </c>
      <c r="AB382">
        <v>40.3200000000069</v>
      </c>
      <c r="AC382">
        <v>234330.4</v>
      </c>
      <c r="AD382">
        <v>234370.72</v>
      </c>
      <c r="AE382">
        <v>117.4</v>
      </c>
      <c r="AF382">
        <v>0</v>
      </c>
      <c r="AG382">
        <v>2.5323043356999999E-2</v>
      </c>
      <c r="AH382">
        <f>-(MAX($AD$2:AD382)-AD382)/MAX($AD$2:AD382)</f>
        <v>-7.5578529790600285E-2</v>
      </c>
      <c r="AI382">
        <f>MIN($AH$3:AH382)</f>
        <v>-0.16590451234802794</v>
      </c>
      <c r="AK382" s="1">
        <v>41722</v>
      </c>
      <c r="AL382">
        <f>1996</f>
        <v>1996</v>
      </c>
      <c r="AM382">
        <f t="shared" si="20"/>
        <v>40.3200000000069</v>
      </c>
      <c r="AN382">
        <f t="shared" si="21"/>
        <v>234330.40000000002</v>
      </c>
      <c r="AO382">
        <f t="shared" si="22"/>
        <v>234370.72000000003</v>
      </c>
      <c r="AP382">
        <v>117.4</v>
      </c>
      <c r="AQ382">
        <f t="shared" si="23"/>
        <v>2.532304335698414E-2</v>
      </c>
      <c r="AR382">
        <f>-(MAX($AO$2:AO382)-AO382)/MAX($AO$2:AO382)</f>
        <v>-7.5578529790600174E-2</v>
      </c>
      <c r="AS382">
        <f>MIN($AR$3:AR382)</f>
        <v>-0.16590451234802714</v>
      </c>
    </row>
    <row r="383" spans="1:45" x14ac:dyDescent="0.2">
      <c r="A383" s="1">
        <v>41723</v>
      </c>
      <c r="B383">
        <v>0</v>
      </c>
      <c r="C383">
        <v>1337</v>
      </c>
      <c r="D383">
        <v>91.580000000132699</v>
      </c>
      <c r="E383">
        <v>149342.899999999</v>
      </c>
      <c r="F383">
        <v>149434.48000000001</v>
      </c>
      <c r="G383">
        <v>111.7</v>
      </c>
      <c r="H383">
        <v>0</v>
      </c>
      <c r="I383">
        <v>-4.8523648155200001E-2</v>
      </c>
      <c r="J383">
        <f>-(MAX($F$2:F383)-F383)/MAX($F$2:F383)</f>
        <v>-8.1310017681008928E-2</v>
      </c>
      <c r="K383">
        <f>MIN($J$3:J383)</f>
        <v>-0.11765617539369329</v>
      </c>
      <c r="M383" s="1">
        <v>41723</v>
      </c>
      <c r="N383">
        <v>0</v>
      </c>
      <c r="O383">
        <v>1219</v>
      </c>
      <c r="P383">
        <v>8.3600000000151304</v>
      </c>
      <c r="Q383">
        <v>136162.29999999999</v>
      </c>
      <c r="R383">
        <v>136170.66</v>
      </c>
      <c r="S383">
        <v>111.7</v>
      </c>
      <c r="T383">
        <v>0</v>
      </c>
      <c r="U383">
        <v>-4.8549123051200002E-2</v>
      </c>
      <c r="V383">
        <f>-(MAX($R$2:R383)-R383)/MAX($R$2:R383)</f>
        <v>-7.4751331707480079E-2</v>
      </c>
      <c r="W383">
        <f>MIN($V$3:V383)</f>
        <v>-0.13438297990553322</v>
      </c>
      <c r="Y383" s="1">
        <v>41723</v>
      </c>
      <c r="Z383">
        <v>0</v>
      </c>
      <c r="AA383">
        <v>1996</v>
      </c>
      <c r="AB383">
        <v>40.3200000000069</v>
      </c>
      <c r="AC383">
        <v>222953.2</v>
      </c>
      <c r="AD383">
        <v>222993.52</v>
      </c>
      <c r="AE383">
        <v>111.7</v>
      </c>
      <c r="AF383">
        <v>0</v>
      </c>
      <c r="AG383">
        <v>-4.8543606470999999E-2</v>
      </c>
      <c r="AH383">
        <f>-(MAX($AD$2:AD383)-AD383)/MAX($AD$2:AD383)</f>
        <v>-0.12045328185376925</v>
      </c>
      <c r="AI383">
        <f>MIN($AH$3:AH383)</f>
        <v>-0.16590451234802794</v>
      </c>
      <c r="AK383" s="1">
        <v>41723</v>
      </c>
      <c r="AL383">
        <f>1996</f>
        <v>1996</v>
      </c>
      <c r="AM383">
        <f t="shared" si="20"/>
        <v>40.3200000000069</v>
      </c>
      <c r="AN383">
        <f t="shared" si="21"/>
        <v>222953.2</v>
      </c>
      <c r="AO383">
        <f t="shared" si="22"/>
        <v>222993.52000000002</v>
      </c>
      <c r="AP383">
        <v>111.7</v>
      </c>
      <c r="AQ383">
        <f t="shared" si="23"/>
        <v>-4.8543606470979009E-2</v>
      </c>
      <c r="AR383">
        <f>-(MAX($AO$2:AO383)-AO383)/MAX($AO$2:AO383)</f>
        <v>-0.12045328185376912</v>
      </c>
      <c r="AS383">
        <f>MIN($AR$3:AR383)</f>
        <v>-0.16590451234802714</v>
      </c>
    </row>
    <row r="384" spans="1:45" x14ac:dyDescent="0.2">
      <c r="A384" s="1">
        <v>41724</v>
      </c>
      <c r="B384">
        <v>0</v>
      </c>
      <c r="C384">
        <v>1337</v>
      </c>
      <c r="D384">
        <v>91.580000000132699</v>
      </c>
      <c r="E384">
        <v>148139.6</v>
      </c>
      <c r="F384">
        <v>148231.18</v>
      </c>
      <c r="G384">
        <v>110.8</v>
      </c>
      <c r="H384">
        <v>1</v>
      </c>
      <c r="I384">
        <v>-8.05235846506E-3</v>
      </c>
      <c r="J384">
        <f>-(MAX($F$2:F384)-F384)/MAX($F$2:F384)</f>
        <v>-8.870763873690217E-2</v>
      </c>
      <c r="K384">
        <f>MIN($J$3:J384)</f>
        <v>-0.11765617539369329</v>
      </c>
      <c r="M384" s="1">
        <v>41724</v>
      </c>
      <c r="N384">
        <v>0</v>
      </c>
      <c r="O384">
        <v>1219</v>
      </c>
      <c r="P384">
        <v>8.3600000000151304</v>
      </c>
      <c r="Q384">
        <v>135065.19999999899</v>
      </c>
      <c r="R384">
        <v>135073.56</v>
      </c>
      <c r="S384">
        <v>110.8</v>
      </c>
      <c r="T384">
        <v>1</v>
      </c>
      <c r="U384">
        <v>-8.0568016634399997E-3</v>
      </c>
      <c r="V384">
        <f>-(MAX($R$2:R384)-R384)/MAX($R$2:R384)</f>
        <v>-8.2205876717276818E-2</v>
      </c>
      <c r="W384">
        <f>MIN($V$3:V384)</f>
        <v>-0.13438297990553322</v>
      </c>
      <c r="Y384" s="1">
        <v>41724</v>
      </c>
      <c r="Z384">
        <v>0</v>
      </c>
      <c r="AA384">
        <v>1996</v>
      </c>
      <c r="AB384">
        <v>40.3200000000069</v>
      </c>
      <c r="AC384">
        <v>221156.799999999</v>
      </c>
      <c r="AD384">
        <v>221197.12</v>
      </c>
      <c r="AE384">
        <v>110.8</v>
      </c>
      <c r="AF384">
        <v>0</v>
      </c>
      <c r="AG384">
        <v>-8.0558394701299996E-3</v>
      </c>
      <c r="AH384">
        <f>-(MAX($AD$2:AD384)-AD384)/MAX($AD$2:AD384)</f>
        <v>-0.12753876902163799</v>
      </c>
      <c r="AI384">
        <f>MIN($AH$3:AH384)</f>
        <v>-0.16590451234802794</v>
      </c>
      <c r="AK384" s="1">
        <v>41724</v>
      </c>
      <c r="AL384">
        <f>1996</f>
        <v>1996</v>
      </c>
      <c r="AM384">
        <f t="shared" si="20"/>
        <v>40.3200000000069</v>
      </c>
      <c r="AN384">
        <f t="shared" si="21"/>
        <v>221156.8</v>
      </c>
      <c r="AO384">
        <f t="shared" si="22"/>
        <v>221197.12</v>
      </c>
      <c r="AP384">
        <v>110.8</v>
      </c>
      <c r="AQ384">
        <f t="shared" si="23"/>
        <v>-8.0558394701335852E-3</v>
      </c>
      <c r="AR384">
        <f>-(MAX($AO$2:AO384)-AO384)/MAX($AO$2:AO384)</f>
        <v>-0.12753876902163799</v>
      </c>
      <c r="AS384">
        <f>MIN($AR$3:AR384)</f>
        <v>-0.16590451234802714</v>
      </c>
    </row>
    <row r="385" spans="1:45" x14ac:dyDescent="0.2">
      <c r="A385" s="1">
        <v>41725</v>
      </c>
      <c r="B385">
        <v>0</v>
      </c>
      <c r="C385">
        <v>1337</v>
      </c>
      <c r="D385">
        <v>91.580000000132699</v>
      </c>
      <c r="E385">
        <v>139449.1</v>
      </c>
      <c r="F385">
        <v>139540.68</v>
      </c>
      <c r="G385">
        <v>104.3</v>
      </c>
      <c r="H385">
        <v>0</v>
      </c>
      <c r="I385">
        <v>-5.8628016048999997E-2</v>
      </c>
      <c r="J385">
        <f>-(MAX($F$2:F385)-F385)/MAX($F$2:F385)</f>
        <v>-0.1421349019183526</v>
      </c>
      <c r="K385">
        <f>MIN($J$3:J385)</f>
        <v>-0.1421349019183526</v>
      </c>
      <c r="M385" s="1">
        <v>41725</v>
      </c>
      <c r="N385">
        <v>0</v>
      </c>
      <c r="O385">
        <v>1219</v>
      </c>
      <c r="P385">
        <v>8.3600000000151304</v>
      </c>
      <c r="Q385">
        <v>127141.7</v>
      </c>
      <c r="R385">
        <v>127150.06</v>
      </c>
      <c r="S385">
        <v>104.3</v>
      </c>
      <c r="T385">
        <v>0</v>
      </c>
      <c r="U385">
        <v>-5.8660629067600001E-2</v>
      </c>
      <c r="V385">
        <f>-(MAX($R$2:R385)-R385)/MAX($R$2:R385)</f>
        <v>-0.13604425734358633</v>
      </c>
      <c r="W385">
        <f>MIN($V$3:V385)</f>
        <v>-0.13604425734358633</v>
      </c>
      <c r="Y385" s="1">
        <v>41725</v>
      </c>
      <c r="Z385">
        <v>0</v>
      </c>
      <c r="AA385">
        <v>1996</v>
      </c>
      <c r="AB385">
        <v>40.3200000000069</v>
      </c>
      <c r="AC385">
        <v>208182.799999999</v>
      </c>
      <c r="AD385">
        <v>208223.12</v>
      </c>
      <c r="AE385">
        <v>104.3</v>
      </c>
      <c r="AF385">
        <v>0</v>
      </c>
      <c r="AG385">
        <v>-5.86535665564E-2</v>
      </c>
      <c r="AH385">
        <f>-(MAX($AD$2:AD385)-AD385)/MAX($AD$2:AD385)</f>
        <v>-0.17871173190069026</v>
      </c>
      <c r="AI385">
        <f>MIN($AH$3:AH385)</f>
        <v>-0.17871173190069026</v>
      </c>
      <c r="AK385" s="1">
        <v>41725</v>
      </c>
      <c r="AL385">
        <f>1996</f>
        <v>1996</v>
      </c>
      <c r="AM385">
        <f t="shared" si="20"/>
        <v>40.3200000000069</v>
      </c>
      <c r="AN385">
        <f t="shared" si="21"/>
        <v>208182.8</v>
      </c>
      <c r="AO385">
        <f t="shared" si="22"/>
        <v>208223.12</v>
      </c>
      <c r="AP385">
        <v>104.3</v>
      </c>
      <c r="AQ385">
        <f t="shared" si="23"/>
        <v>-5.8653566556381931E-2</v>
      </c>
      <c r="AR385">
        <f>-(MAX($AO$2:AO385)-AO385)/MAX($AO$2:AO385)</f>
        <v>-0.17871173190069026</v>
      </c>
      <c r="AS385">
        <f>MIN($AR$3:AR385)</f>
        <v>-0.17871173190069026</v>
      </c>
    </row>
    <row r="386" spans="1:45" x14ac:dyDescent="0.2">
      <c r="A386" s="1">
        <v>41726</v>
      </c>
      <c r="B386">
        <v>1337</v>
      </c>
      <c r="C386">
        <v>0</v>
      </c>
      <c r="D386">
        <v>143150.57999999999</v>
      </c>
      <c r="E386">
        <v>0</v>
      </c>
      <c r="F386">
        <v>143150.57999999999</v>
      </c>
      <c r="G386">
        <v>107</v>
      </c>
      <c r="H386">
        <v>-1</v>
      </c>
      <c r="I386">
        <v>2.5869875365399999E-2</v>
      </c>
      <c r="J386">
        <f>-(MAX($F$2:F386)-F386)/MAX($F$2:F386)</f>
        <v>-0.11994203875067323</v>
      </c>
      <c r="K386">
        <f>MIN($J$3:J386)</f>
        <v>-0.1421349019183526</v>
      </c>
      <c r="M386" s="1">
        <v>41726</v>
      </c>
      <c r="N386">
        <v>0</v>
      </c>
      <c r="O386">
        <v>1219</v>
      </c>
      <c r="P386">
        <v>8.3600000000151304</v>
      </c>
      <c r="Q386">
        <v>130433</v>
      </c>
      <c r="R386">
        <v>130441.36</v>
      </c>
      <c r="S386">
        <v>107</v>
      </c>
      <c r="T386">
        <v>0</v>
      </c>
      <c r="U386">
        <v>2.5885162775400001E-2</v>
      </c>
      <c r="V386">
        <f>-(MAX($R$2:R386)-R386)/MAX($R$2:R386)</f>
        <v>-0.11368062231419621</v>
      </c>
      <c r="W386">
        <f>MIN($V$3:V386)</f>
        <v>-0.13604425734358633</v>
      </c>
      <c r="Y386" s="1">
        <v>41726</v>
      </c>
      <c r="Z386">
        <v>0</v>
      </c>
      <c r="AA386">
        <v>1996</v>
      </c>
      <c r="AB386">
        <v>40.3200000000069</v>
      </c>
      <c r="AC386">
        <v>213572</v>
      </c>
      <c r="AD386">
        <v>213612.32</v>
      </c>
      <c r="AE386">
        <v>107</v>
      </c>
      <c r="AF386">
        <v>0</v>
      </c>
      <c r="AG386">
        <v>2.5881852120899999E-2</v>
      </c>
      <c r="AH386">
        <f>-(MAX($AD$2:AD386)-AD386)/MAX($AD$2:AD386)</f>
        <v>-0.15745527039708387</v>
      </c>
      <c r="AI386">
        <f>MIN($AH$3:AH386)</f>
        <v>-0.17871173190069026</v>
      </c>
      <c r="AK386" s="1">
        <v>41726</v>
      </c>
      <c r="AL386">
        <f>1996</f>
        <v>1996</v>
      </c>
      <c r="AM386">
        <f t="shared" si="20"/>
        <v>40.3200000000069</v>
      </c>
      <c r="AN386">
        <f t="shared" si="21"/>
        <v>213572</v>
      </c>
      <c r="AO386">
        <f t="shared" si="22"/>
        <v>213612.32</v>
      </c>
      <c r="AP386">
        <v>107</v>
      </c>
      <c r="AQ386">
        <f t="shared" si="23"/>
        <v>2.5881852120936483E-2</v>
      </c>
      <c r="AR386">
        <f>-(MAX($AO$2:AO386)-AO386)/MAX($AO$2:AO386)</f>
        <v>-0.15745527039708387</v>
      </c>
      <c r="AS386">
        <f>MIN($AR$3:AR386)</f>
        <v>-0.17871173190069026</v>
      </c>
    </row>
    <row r="387" spans="1:45" x14ac:dyDescent="0.2">
      <c r="A387" s="1">
        <v>41729</v>
      </c>
      <c r="B387">
        <v>0</v>
      </c>
      <c r="C387">
        <v>0</v>
      </c>
      <c r="D387">
        <v>143150.57999999999</v>
      </c>
      <c r="E387">
        <v>0</v>
      </c>
      <c r="F387">
        <v>143150.57999999999</v>
      </c>
      <c r="G387">
        <v>107.9</v>
      </c>
      <c r="H387">
        <v>-1</v>
      </c>
      <c r="I387">
        <v>0</v>
      </c>
      <c r="J387">
        <f>-(MAX($F$2:F387)-F387)/MAX($F$2:F387)</f>
        <v>-0.11994203875067323</v>
      </c>
      <c r="K387">
        <f>MIN($J$3:J387)</f>
        <v>-0.1421349019183526</v>
      </c>
      <c r="M387" s="1">
        <v>41729</v>
      </c>
      <c r="N387">
        <v>1219</v>
      </c>
      <c r="O387">
        <v>0</v>
      </c>
      <c r="P387">
        <v>131538.46</v>
      </c>
      <c r="Q387">
        <v>0</v>
      </c>
      <c r="R387">
        <v>131538.46</v>
      </c>
      <c r="S387">
        <v>107.9</v>
      </c>
      <c r="T387">
        <v>-1</v>
      </c>
      <c r="U387">
        <v>8.4106758776500007E-3</v>
      </c>
      <c r="V387">
        <f>-(MAX($R$2:R387)-R387)/MAX($R$2:R387)</f>
        <v>-0.10622607730439956</v>
      </c>
      <c r="W387">
        <f>MIN($V$3:V387)</f>
        <v>-0.13604425734358633</v>
      </c>
      <c r="Y387" s="1">
        <v>41729</v>
      </c>
      <c r="Z387">
        <v>0</v>
      </c>
      <c r="AA387">
        <v>1996</v>
      </c>
      <c r="AB387">
        <v>40.3200000000069</v>
      </c>
      <c r="AC387">
        <v>215368.4</v>
      </c>
      <c r="AD387">
        <v>215408.72</v>
      </c>
      <c r="AE387">
        <v>107.9</v>
      </c>
      <c r="AF387">
        <v>0</v>
      </c>
      <c r="AG387">
        <v>8.4096273098900002E-3</v>
      </c>
      <c r="AH387">
        <f>-(MAX($AD$2:AD387)-AD387)/MAX($AD$2:AD387)</f>
        <v>-0.15036978322921513</v>
      </c>
      <c r="AI387">
        <f>MIN($AH$3:AH387)</f>
        <v>-0.17871173190069026</v>
      </c>
      <c r="AK387" s="1">
        <v>41729</v>
      </c>
      <c r="AL387">
        <f>1996</f>
        <v>1996</v>
      </c>
      <c r="AM387">
        <f t="shared" ref="AM387:AM450" si="24">40.3200000000069</f>
        <v>40.3200000000069</v>
      </c>
      <c r="AN387">
        <f t="shared" ref="AN387:AN450" si="25">AL387*AP387</f>
        <v>215368.40000000002</v>
      </c>
      <c r="AO387">
        <f t="shared" ref="AO387:AO450" si="26">AN387+AM387</f>
        <v>215408.72000000003</v>
      </c>
      <c r="AP387">
        <v>107.9</v>
      </c>
      <c r="AQ387">
        <f t="shared" si="23"/>
        <v>8.4096273098856061E-3</v>
      </c>
      <c r="AR387">
        <f>-(MAX($AO$2:AO387)-AO387)/MAX($AO$2:AO387)</f>
        <v>-0.15036978322921501</v>
      </c>
      <c r="AS387">
        <f>MIN($AR$3:AR387)</f>
        <v>-0.17871173190069026</v>
      </c>
    </row>
    <row r="388" spans="1:45" x14ac:dyDescent="0.2">
      <c r="A388" s="1">
        <v>41730</v>
      </c>
      <c r="B388">
        <v>0</v>
      </c>
      <c r="C388">
        <v>0</v>
      </c>
      <c r="D388">
        <v>143150.57999999999</v>
      </c>
      <c r="E388">
        <v>0</v>
      </c>
      <c r="F388">
        <v>143150.57999999999</v>
      </c>
      <c r="G388">
        <v>112.7</v>
      </c>
      <c r="H388">
        <v>-1</v>
      </c>
      <c r="I388">
        <v>0</v>
      </c>
      <c r="J388">
        <f>-(MAX($F$2:F388)-F388)/MAX($F$2:F388)</f>
        <v>-0.11994203875067323</v>
      </c>
      <c r="K388">
        <f>MIN($J$3:J388)</f>
        <v>-0.1421349019183526</v>
      </c>
      <c r="M388" s="1">
        <v>41730</v>
      </c>
      <c r="N388">
        <v>0</v>
      </c>
      <c r="O388">
        <v>0</v>
      </c>
      <c r="P388">
        <v>131538.46</v>
      </c>
      <c r="Q388">
        <v>0</v>
      </c>
      <c r="R388">
        <v>131538.46</v>
      </c>
      <c r="S388">
        <v>112.7</v>
      </c>
      <c r="T388">
        <v>0</v>
      </c>
      <c r="U388">
        <v>0</v>
      </c>
      <c r="V388">
        <f>-(MAX($R$2:R388)-R388)/MAX($R$2:R388)</f>
        <v>-0.10622607730439956</v>
      </c>
      <c r="W388">
        <f>MIN($V$3:V388)</f>
        <v>-0.13604425734358633</v>
      </c>
      <c r="Y388" s="1">
        <v>41730</v>
      </c>
      <c r="Z388">
        <v>0</v>
      </c>
      <c r="AA388">
        <v>1996</v>
      </c>
      <c r="AB388">
        <v>40.3200000000069</v>
      </c>
      <c r="AC388">
        <v>224949.2</v>
      </c>
      <c r="AD388">
        <v>224989.52</v>
      </c>
      <c r="AE388">
        <v>112.7</v>
      </c>
      <c r="AF388">
        <v>0</v>
      </c>
      <c r="AG388">
        <v>4.4477308068099998E-2</v>
      </c>
      <c r="AH388">
        <f>-(MAX($AD$2:AD388)-AD388)/MAX($AD$2:AD388)</f>
        <v>-0.11258051833391505</v>
      </c>
      <c r="AI388">
        <f>MIN($AH$3:AH388)</f>
        <v>-0.17871173190069026</v>
      </c>
      <c r="AK388" s="1">
        <v>41730</v>
      </c>
      <c r="AL388">
        <f>1996</f>
        <v>1996</v>
      </c>
      <c r="AM388">
        <f t="shared" si="24"/>
        <v>40.3200000000069</v>
      </c>
      <c r="AN388">
        <f t="shared" si="25"/>
        <v>224949.2</v>
      </c>
      <c r="AO388">
        <f t="shared" si="26"/>
        <v>224989.52000000002</v>
      </c>
      <c r="AP388">
        <v>112.7</v>
      </c>
      <c r="AQ388">
        <f t="shared" ref="AQ388:AQ451" si="27">(AO388-AO387)/AO387</f>
        <v>4.4477308068122716E-2</v>
      </c>
      <c r="AR388">
        <f>-(MAX($AO$2:AO388)-AO388)/MAX($AO$2:AO388)</f>
        <v>-0.11258051833391493</v>
      </c>
      <c r="AS388">
        <f>MIN($AR$3:AR388)</f>
        <v>-0.17871173190069026</v>
      </c>
    </row>
    <row r="389" spans="1:45" x14ac:dyDescent="0.2">
      <c r="A389" s="1">
        <v>41731</v>
      </c>
      <c r="B389">
        <v>0</v>
      </c>
      <c r="C389">
        <v>0</v>
      </c>
      <c r="D389">
        <v>143150.57999999999</v>
      </c>
      <c r="E389">
        <v>0</v>
      </c>
      <c r="F389">
        <v>143150.57999999999</v>
      </c>
      <c r="G389">
        <v>112.3</v>
      </c>
      <c r="H389">
        <v>-1</v>
      </c>
      <c r="I389">
        <v>0</v>
      </c>
      <c r="J389">
        <f>-(MAX($F$2:F389)-F389)/MAX($F$2:F389)</f>
        <v>-0.11994203875067323</v>
      </c>
      <c r="K389">
        <f>MIN($J$3:J389)</f>
        <v>-0.1421349019183526</v>
      </c>
      <c r="M389" s="1">
        <v>41731</v>
      </c>
      <c r="N389">
        <v>0</v>
      </c>
      <c r="O389">
        <v>0</v>
      </c>
      <c r="P389">
        <v>131538.46</v>
      </c>
      <c r="Q389">
        <v>0</v>
      </c>
      <c r="R389">
        <v>131538.46</v>
      </c>
      <c r="S389">
        <v>112.3</v>
      </c>
      <c r="T389">
        <v>0</v>
      </c>
      <c r="U389">
        <v>0</v>
      </c>
      <c r="V389">
        <f>-(MAX($R$2:R389)-R389)/MAX($R$2:R389)</f>
        <v>-0.10622607730439956</v>
      </c>
      <c r="W389">
        <f>MIN($V$3:V389)</f>
        <v>-0.13604425734358633</v>
      </c>
      <c r="Y389" s="1">
        <v>41731</v>
      </c>
      <c r="Z389">
        <v>0</v>
      </c>
      <c r="AA389">
        <v>1996</v>
      </c>
      <c r="AB389">
        <v>40.3200000000069</v>
      </c>
      <c r="AC389">
        <v>224150.799999999</v>
      </c>
      <c r="AD389">
        <v>224191.12</v>
      </c>
      <c r="AE389">
        <v>112.3</v>
      </c>
      <c r="AF389">
        <v>0</v>
      </c>
      <c r="AG389">
        <v>-3.5486097307999998E-3</v>
      </c>
      <c r="AH389">
        <f>-(MAX($AD$2:AD389)-AD389)/MAX($AD$2:AD389)</f>
        <v>-0.1157296237418567</v>
      </c>
      <c r="AI389">
        <f>MIN($AH$3:AH389)</f>
        <v>-0.17871173190069026</v>
      </c>
      <c r="AK389" s="1">
        <v>41731</v>
      </c>
      <c r="AL389">
        <f>1996</f>
        <v>1996</v>
      </c>
      <c r="AM389">
        <f t="shared" si="24"/>
        <v>40.3200000000069</v>
      </c>
      <c r="AN389">
        <f t="shared" si="25"/>
        <v>224150.8</v>
      </c>
      <c r="AO389">
        <f t="shared" si="26"/>
        <v>224191.12</v>
      </c>
      <c r="AP389">
        <v>112.3</v>
      </c>
      <c r="AQ389">
        <f t="shared" si="27"/>
        <v>-3.5486097308000089E-3</v>
      </c>
      <c r="AR389">
        <f>-(MAX($AO$2:AO389)-AO389)/MAX($AO$2:AO389)</f>
        <v>-0.1157296237418567</v>
      </c>
      <c r="AS389">
        <f>MIN($AR$3:AR389)</f>
        <v>-0.17871173190069026</v>
      </c>
    </row>
    <row r="390" spans="1:45" x14ac:dyDescent="0.2">
      <c r="A390" s="1">
        <v>41732</v>
      </c>
      <c r="B390">
        <v>0</v>
      </c>
      <c r="C390">
        <v>0</v>
      </c>
      <c r="D390">
        <v>143150.57999999999</v>
      </c>
      <c r="E390">
        <v>0</v>
      </c>
      <c r="F390">
        <v>143150.57999999999</v>
      </c>
      <c r="G390">
        <v>109.3</v>
      </c>
      <c r="H390">
        <v>-1</v>
      </c>
      <c r="I390">
        <v>0</v>
      </c>
      <c r="J390">
        <f>-(MAX($F$2:F390)-F390)/MAX($F$2:F390)</f>
        <v>-0.11994203875067323</v>
      </c>
      <c r="K390">
        <f>MIN($J$3:J390)</f>
        <v>-0.1421349019183526</v>
      </c>
      <c r="M390" s="1">
        <v>41732</v>
      </c>
      <c r="N390">
        <v>0</v>
      </c>
      <c r="O390">
        <v>0</v>
      </c>
      <c r="P390">
        <v>131538.46</v>
      </c>
      <c r="Q390">
        <v>0</v>
      </c>
      <c r="R390">
        <v>131538.46</v>
      </c>
      <c r="S390">
        <v>109.3</v>
      </c>
      <c r="T390">
        <v>0</v>
      </c>
      <c r="U390">
        <v>0</v>
      </c>
      <c r="V390">
        <f>-(MAX($R$2:R390)-R390)/MAX($R$2:R390)</f>
        <v>-0.10622607730439956</v>
      </c>
      <c r="W390">
        <f>MIN($V$3:V390)</f>
        <v>-0.13604425734358633</v>
      </c>
      <c r="Y390" s="1">
        <v>41732</v>
      </c>
      <c r="Z390">
        <v>0</v>
      </c>
      <c r="AA390">
        <v>1996</v>
      </c>
      <c r="AB390">
        <v>40.3200000000069</v>
      </c>
      <c r="AC390">
        <v>218162.799999999</v>
      </c>
      <c r="AD390">
        <v>218203.12</v>
      </c>
      <c r="AE390">
        <v>109.3</v>
      </c>
      <c r="AF390">
        <v>0</v>
      </c>
      <c r="AG390">
        <v>-2.6709354054699999E-2</v>
      </c>
      <c r="AH390">
        <f>-(MAX($AD$2:AD390)-AD390)/MAX($AD$2:AD390)</f>
        <v>-0.1393479143014193</v>
      </c>
      <c r="AI390">
        <f>MIN($AH$3:AH390)</f>
        <v>-0.17871173190069026</v>
      </c>
      <c r="AK390" s="1">
        <v>41732</v>
      </c>
      <c r="AL390">
        <f>1996</f>
        <v>1996</v>
      </c>
      <c r="AM390">
        <f t="shared" si="24"/>
        <v>40.3200000000069</v>
      </c>
      <c r="AN390">
        <f t="shared" si="25"/>
        <v>218162.8</v>
      </c>
      <c r="AO390">
        <f t="shared" si="26"/>
        <v>218203.12</v>
      </c>
      <c r="AP390">
        <v>109.3</v>
      </c>
      <c r="AQ390">
        <f t="shared" si="27"/>
        <v>-2.6709354054701186E-2</v>
      </c>
      <c r="AR390">
        <f>-(MAX($AO$2:AO390)-AO390)/MAX($AO$2:AO390)</f>
        <v>-0.1393479143014193</v>
      </c>
      <c r="AS390">
        <f>MIN($AR$3:AR390)</f>
        <v>-0.17871173190069026</v>
      </c>
    </row>
    <row r="391" spans="1:45" x14ac:dyDescent="0.2">
      <c r="A391" s="1">
        <v>41733</v>
      </c>
      <c r="B391">
        <v>0</v>
      </c>
      <c r="C391">
        <v>0</v>
      </c>
      <c r="D391">
        <v>143150.57999999999</v>
      </c>
      <c r="E391">
        <v>0</v>
      </c>
      <c r="F391">
        <v>143150.57999999999</v>
      </c>
      <c r="G391">
        <v>105</v>
      </c>
      <c r="H391">
        <v>-1</v>
      </c>
      <c r="I391">
        <v>0</v>
      </c>
      <c r="J391">
        <f>-(MAX($F$2:F391)-F391)/MAX($F$2:F391)</f>
        <v>-0.11994203875067323</v>
      </c>
      <c r="K391">
        <f>MIN($J$3:J391)</f>
        <v>-0.1421349019183526</v>
      </c>
      <c r="M391" s="1">
        <v>41733</v>
      </c>
      <c r="N391">
        <v>0</v>
      </c>
      <c r="O391">
        <v>0</v>
      </c>
      <c r="P391">
        <v>131538.46</v>
      </c>
      <c r="Q391">
        <v>0</v>
      </c>
      <c r="R391">
        <v>131538.46</v>
      </c>
      <c r="S391">
        <v>105</v>
      </c>
      <c r="T391">
        <v>0</v>
      </c>
      <c r="U391">
        <v>0</v>
      </c>
      <c r="V391">
        <f>-(MAX($R$2:R391)-R391)/MAX($R$2:R391)</f>
        <v>-0.10622607730439956</v>
      </c>
      <c r="W391">
        <f>MIN($V$3:V391)</f>
        <v>-0.13604425734358633</v>
      </c>
      <c r="Y391" s="1">
        <v>41733</v>
      </c>
      <c r="Z391">
        <v>0</v>
      </c>
      <c r="AA391">
        <v>1996</v>
      </c>
      <c r="AB391">
        <v>40.3200000000069</v>
      </c>
      <c r="AC391">
        <v>209580</v>
      </c>
      <c r="AD391">
        <v>209620.32</v>
      </c>
      <c r="AE391">
        <v>105</v>
      </c>
      <c r="AF391">
        <v>0</v>
      </c>
      <c r="AG391">
        <v>-3.9333993024499997E-2</v>
      </c>
      <c r="AH391">
        <f>-(MAX($AD$2:AD391)-AD391)/MAX($AD$2:AD391)</f>
        <v>-0.17320079743679229</v>
      </c>
      <c r="AI391">
        <f>MIN($AH$3:AH391)</f>
        <v>-0.17871173190069026</v>
      </c>
      <c r="AK391" s="1">
        <v>41733</v>
      </c>
      <c r="AL391">
        <f>1996</f>
        <v>1996</v>
      </c>
      <c r="AM391">
        <f t="shared" si="24"/>
        <v>40.3200000000069</v>
      </c>
      <c r="AN391">
        <f t="shared" si="25"/>
        <v>209580</v>
      </c>
      <c r="AO391">
        <f t="shared" si="26"/>
        <v>209620.32</v>
      </c>
      <c r="AP391">
        <v>105</v>
      </c>
      <c r="AQ391">
        <f t="shared" si="27"/>
        <v>-3.9333993024480991E-2</v>
      </c>
      <c r="AR391">
        <f>-(MAX($AO$2:AO391)-AO391)/MAX($AO$2:AO391)</f>
        <v>-0.17320079743679229</v>
      </c>
      <c r="AS391">
        <f>MIN($AR$3:AR391)</f>
        <v>-0.17871173190069026</v>
      </c>
    </row>
    <row r="392" spans="1:45" x14ac:dyDescent="0.2">
      <c r="A392" s="1">
        <v>41736</v>
      </c>
      <c r="B392">
        <v>0</v>
      </c>
      <c r="C392">
        <v>0</v>
      </c>
      <c r="D392">
        <v>143150.57999999999</v>
      </c>
      <c r="E392">
        <v>0</v>
      </c>
      <c r="F392">
        <v>143150.57999999999</v>
      </c>
      <c r="G392">
        <v>100.3</v>
      </c>
      <c r="H392">
        <v>-1</v>
      </c>
      <c r="I392">
        <v>0</v>
      </c>
      <c r="J392">
        <f>-(MAX($F$2:F392)-F392)/MAX($F$2:F392)</f>
        <v>-0.11994203875067323</v>
      </c>
      <c r="K392">
        <f>MIN($J$3:J392)</f>
        <v>-0.1421349019183526</v>
      </c>
      <c r="M392" s="1">
        <v>41736</v>
      </c>
      <c r="N392">
        <v>0</v>
      </c>
      <c r="O392">
        <v>0</v>
      </c>
      <c r="P392">
        <v>131538.46</v>
      </c>
      <c r="Q392">
        <v>0</v>
      </c>
      <c r="R392">
        <v>131538.46</v>
      </c>
      <c r="S392">
        <v>100.3</v>
      </c>
      <c r="T392">
        <v>0</v>
      </c>
      <c r="U392">
        <v>0</v>
      </c>
      <c r="V392">
        <f>-(MAX($R$2:R392)-R392)/MAX($R$2:R392)</f>
        <v>-0.10622607730439956</v>
      </c>
      <c r="W392">
        <f>MIN($V$3:V392)</f>
        <v>-0.13604425734358633</v>
      </c>
      <c r="Y392" s="1">
        <v>41736</v>
      </c>
      <c r="Z392">
        <v>0</v>
      </c>
      <c r="AA392">
        <v>1996</v>
      </c>
      <c r="AB392">
        <v>40.3200000000069</v>
      </c>
      <c r="AC392">
        <v>200198.799999999</v>
      </c>
      <c r="AD392">
        <v>200239.12</v>
      </c>
      <c r="AE392">
        <v>100.3</v>
      </c>
      <c r="AF392">
        <v>0</v>
      </c>
      <c r="AG392">
        <v>-4.4753294909599999E-2</v>
      </c>
      <c r="AH392">
        <f>-(MAX($AD$2:AD392)-AD392)/MAX($AD$2:AD392)</f>
        <v>-0.21020278598010703</v>
      </c>
      <c r="AI392">
        <f>MIN($AH$3:AH392)</f>
        <v>-0.21020278598010703</v>
      </c>
      <c r="AK392" s="1">
        <v>41736</v>
      </c>
      <c r="AL392">
        <f>1996</f>
        <v>1996</v>
      </c>
      <c r="AM392">
        <f t="shared" si="24"/>
        <v>40.3200000000069</v>
      </c>
      <c r="AN392">
        <f t="shared" si="25"/>
        <v>200198.8</v>
      </c>
      <c r="AO392">
        <f t="shared" si="26"/>
        <v>200239.12</v>
      </c>
      <c r="AP392">
        <v>100.3</v>
      </c>
      <c r="AQ392">
        <f t="shared" si="27"/>
        <v>-4.4753294909577523E-2</v>
      </c>
      <c r="AR392">
        <f>-(MAX($AO$2:AO392)-AO392)/MAX($AO$2:AO392)</f>
        <v>-0.21020278598010703</v>
      </c>
      <c r="AS392">
        <f>MIN($AR$3:AR392)</f>
        <v>-0.21020278598010703</v>
      </c>
    </row>
    <row r="393" spans="1:45" x14ac:dyDescent="0.2">
      <c r="A393" s="1">
        <v>41737</v>
      </c>
      <c r="B393">
        <v>0</v>
      </c>
      <c r="C393">
        <v>0</v>
      </c>
      <c r="D393">
        <v>143150.57999999999</v>
      </c>
      <c r="E393">
        <v>0</v>
      </c>
      <c r="F393">
        <v>143150.57999999999</v>
      </c>
      <c r="G393">
        <v>101.9</v>
      </c>
      <c r="H393">
        <v>0</v>
      </c>
      <c r="I393">
        <v>0</v>
      </c>
      <c r="J393">
        <f>-(MAX($F$2:F393)-F393)/MAX($F$2:F393)</f>
        <v>-0.11994203875067323</v>
      </c>
      <c r="K393">
        <f>MIN($J$3:J393)</f>
        <v>-0.1421349019183526</v>
      </c>
      <c r="M393" s="1">
        <v>41737</v>
      </c>
      <c r="N393">
        <v>0</v>
      </c>
      <c r="O393">
        <v>0</v>
      </c>
      <c r="P393">
        <v>131538.46</v>
      </c>
      <c r="Q393">
        <v>0</v>
      </c>
      <c r="R393">
        <v>131538.46</v>
      </c>
      <c r="S393">
        <v>101.9</v>
      </c>
      <c r="T393">
        <v>0</v>
      </c>
      <c r="U393">
        <v>0</v>
      </c>
      <c r="V393">
        <f>-(MAX($R$2:R393)-R393)/MAX($R$2:R393)</f>
        <v>-0.10622607730439956</v>
      </c>
      <c r="W393">
        <f>MIN($V$3:V393)</f>
        <v>-0.13604425734358633</v>
      </c>
      <c r="Y393" s="1">
        <v>41737</v>
      </c>
      <c r="Z393">
        <v>0</v>
      </c>
      <c r="AA393">
        <v>1996</v>
      </c>
      <c r="AB393">
        <v>40.3200000000069</v>
      </c>
      <c r="AC393">
        <v>203392.4</v>
      </c>
      <c r="AD393">
        <v>203432.72</v>
      </c>
      <c r="AE393">
        <v>101.9</v>
      </c>
      <c r="AF393">
        <v>0</v>
      </c>
      <c r="AG393">
        <v>1.5948931457499999E-2</v>
      </c>
      <c r="AH393">
        <f>-(MAX($AD$2:AD393)-AD393)/MAX($AD$2:AD393)</f>
        <v>-0.19760636434834031</v>
      </c>
      <c r="AI393">
        <f>MIN($AH$3:AH393)</f>
        <v>-0.21020278598010703</v>
      </c>
      <c r="AK393" s="1">
        <v>41737</v>
      </c>
      <c r="AL393">
        <f>1996</f>
        <v>1996</v>
      </c>
      <c r="AM393">
        <f t="shared" si="24"/>
        <v>40.3200000000069</v>
      </c>
      <c r="AN393">
        <f t="shared" si="25"/>
        <v>203392.40000000002</v>
      </c>
      <c r="AO393">
        <f t="shared" si="26"/>
        <v>203432.72000000003</v>
      </c>
      <c r="AP393">
        <v>101.9</v>
      </c>
      <c r="AQ393">
        <f t="shared" si="27"/>
        <v>1.5948931457549529E-2</v>
      </c>
      <c r="AR393">
        <f>-(MAX($AO$2:AO393)-AO393)/MAX($AO$2:AO393)</f>
        <v>-0.1976063643483402</v>
      </c>
      <c r="AS393">
        <f>MIN($AR$3:AR393)</f>
        <v>-0.21020278598010703</v>
      </c>
    </row>
    <row r="394" spans="1:45" x14ac:dyDescent="0.2">
      <c r="A394" s="1">
        <v>41738</v>
      </c>
      <c r="B394">
        <v>0</v>
      </c>
      <c r="C394">
        <v>0</v>
      </c>
      <c r="D394">
        <v>143150.57999999999</v>
      </c>
      <c r="E394">
        <v>0</v>
      </c>
      <c r="F394">
        <v>143150.57999999999</v>
      </c>
      <c r="G394">
        <v>104.7</v>
      </c>
      <c r="H394">
        <v>-1</v>
      </c>
      <c r="I394">
        <v>0</v>
      </c>
      <c r="J394">
        <f>-(MAX($F$2:F394)-F394)/MAX($F$2:F394)</f>
        <v>-0.11994203875067323</v>
      </c>
      <c r="K394">
        <f>MIN($J$3:J394)</f>
        <v>-0.1421349019183526</v>
      </c>
      <c r="M394" s="1">
        <v>41738</v>
      </c>
      <c r="N394">
        <v>0</v>
      </c>
      <c r="O394">
        <v>0</v>
      </c>
      <c r="P394">
        <v>131538.46</v>
      </c>
      <c r="Q394">
        <v>0</v>
      </c>
      <c r="R394">
        <v>131538.46</v>
      </c>
      <c r="S394">
        <v>104.7</v>
      </c>
      <c r="T394">
        <v>-1</v>
      </c>
      <c r="U394">
        <v>0</v>
      </c>
      <c r="V394">
        <f>-(MAX($R$2:R394)-R394)/MAX($R$2:R394)</f>
        <v>-0.10622607730439956</v>
      </c>
      <c r="W394">
        <f>MIN($V$3:V394)</f>
        <v>-0.13604425734358633</v>
      </c>
      <c r="Y394" s="1">
        <v>41738</v>
      </c>
      <c r="Z394">
        <v>0</v>
      </c>
      <c r="AA394">
        <v>1996</v>
      </c>
      <c r="AB394">
        <v>40.3200000000069</v>
      </c>
      <c r="AC394">
        <v>208981.2</v>
      </c>
      <c r="AD394">
        <v>209021.52</v>
      </c>
      <c r="AE394">
        <v>104.7</v>
      </c>
      <c r="AF394">
        <v>0</v>
      </c>
      <c r="AG394">
        <v>2.7472473454600001E-2</v>
      </c>
      <c r="AH394">
        <f>-(MAX($AD$2:AD394)-AD394)/MAX($AD$2:AD394)</f>
        <v>-0.17556262649274859</v>
      </c>
      <c r="AI394">
        <f>MIN($AH$3:AH394)</f>
        <v>-0.21020278598010703</v>
      </c>
      <c r="AK394" s="1">
        <v>41738</v>
      </c>
      <c r="AL394">
        <f>1996</f>
        <v>1996</v>
      </c>
      <c r="AM394">
        <f t="shared" si="24"/>
        <v>40.3200000000069</v>
      </c>
      <c r="AN394">
        <f t="shared" si="25"/>
        <v>208981.2</v>
      </c>
      <c r="AO394">
        <f t="shared" si="26"/>
        <v>209021.52000000002</v>
      </c>
      <c r="AP394">
        <v>104.7</v>
      </c>
      <c r="AQ394">
        <f t="shared" si="27"/>
        <v>2.7472473454614319E-2</v>
      </c>
      <c r="AR394">
        <f>-(MAX($AO$2:AO394)-AO394)/MAX($AO$2:AO394)</f>
        <v>-0.17556262649274848</v>
      </c>
      <c r="AS394">
        <f>MIN($AR$3:AR394)</f>
        <v>-0.21020278598010703</v>
      </c>
    </row>
    <row r="395" spans="1:45" x14ac:dyDescent="0.2">
      <c r="A395" s="1">
        <v>41739</v>
      </c>
      <c r="B395">
        <v>0</v>
      </c>
      <c r="C395">
        <v>0</v>
      </c>
      <c r="D395">
        <v>143150.57999999999</v>
      </c>
      <c r="E395">
        <v>0</v>
      </c>
      <c r="F395">
        <v>143150.57999999999</v>
      </c>
      <c r="G395">
        <v>112.6</v>
      </c>
      <c r="H395">
        <v>-1</v>
      </c>
      <c r="I395">
        <v>0</v>
      </c>
      <c r="J395">
        <f>-(MAX($F$2:F395)-F395)/MAX($F$2:F395)</f>
        <v>-0.11994203875067323</v>
      </c>
      <c r="K395">
        <f>MIN($J$3:J395)</f>
        <v>-0.1421349019183526</v>
      </c>
      <c r="M395" s="1">
        <v>41739</v>
      </c>
      <c r="N395">
        <v>0</v>
      </c>
      <c r="O395">
        <v>0</v>
      </c>
      <c r="P395">
        <v>131538.46</v>
      </c>
      <c r="Q395">
        <v>0</v>
      </c>
      <c r="R395">
        <v>131538.46</v>
      </c>
      <c r="S395">
        <v>112.6</v>
      </c>
      <c r="T395">
        <v>-1</v>
      </c>
      <c r="U395">
        <v>0</v>
      </c>
      <c r="V395">
        <f>-(MAX($R$2:R395)-R395)/MAX($R$2:R395)</f>
        <v>-0.10622607730439956</v>
      </c>
      <c r="W395">
        <f>MIN($V$3:V395)</f>
        <v>-0.13604425734358633</v>
      </c>
      <c r="Y395" s="1">
        <v>41739</v>
      </c>
      <c r="Z395">
        <v>0</v>
      </c>
      <c r="AA395">
        <v>1996</v>
      </c>
      <c r="AB395">
        <v>40.3200000000069</v>
      </c>
      <c r="AC395">
        <v>224749.59999999899</v>
      </c>
      <c r="AD395">
        <v>224789.91999999899</v>
      </c>
      <c r="AE395">
        <v>112.6</v>
      </c>
      <c r="AF395">
        <v>0</v>
      </c>
      <c r="AG395">
        <v>7.5439122249200005E-2</v>
      </c>
      <c r="AH395">
        <f>-(MAX($AD$2:AD395)-AD395)/MAX($AD$2:AD395)</f>
        <v>-0.1133677946859044</v>
      </c>
      <c r="AI395">
        <f>MIN($AH$3:AH395)</f>
        <v>-0.21020278598010703</v>
      </c>
      <c r="AK395" s="1">
        <v>41739</v>
      </c>
      <c r="AL395">
        <f>1996</f>
        <v>1996</v>
      </c>
      <c r="AM395">
        <f t="shared" si="24"/>
        <v>40.3200000000069</v>
      </c>
      <c r="AN395">
        <f t="shared" si="25"/>
        <v>224749.59999999998</v>
      </c>
      <c r="AO395">
        <f t="shared" si="26"/>
        <v>224789.91999999998</v>
      </c>
      <c r="AP395">
        <v>112.6</v>
      </c>
      <c r="AQ395">
        <f t="shared" si="27"/>
        <v>7.5439122249230425E-2</v>
      </c>
      <c r="AR395">
        <f>-(MAX($AO$2:AO395)-AO395)/MAX($AO$2:AO395)</f>
        <v>-0.11336779468590048</v>
      </c>
      <c r="AS395">
        <f>MIN($AR$3:AR395)</f>
        <v>-0.21020278598010703</v>
      </c>
    </row>
    <row r="396" spans="1:45" x14ac:dyDescent="0.2">
      <c r="A396" s="1">
        <v>41740</v>
      </c>
      <c r="B396">
        <v>0</v>
      </c>
      <c r="C396">
        <v>0</v>
      </c>
      <c r="D396">
        <v>143150.57999999999</v>
      </c>
      <c r="E396">
        <v>0</v>
      </c>
      <c r="F396">
        <v>143150.57999999999</v>
      </c>
      <c r="G396">
        <v>105</v>
      </c>
      <c r="H396">
        <v>0</v>
      </c>
      <c r="I396">
        <v>0</v>
      </c>
      <c r="J396">
        <f>-(MAX($F$2:F396)-F396)/MAX($F$2:F396)</f>
        <v>-0.11994203875067323</v>
      </c>
      <c r="K396">
        <f>MIN($J$3:J396)</f>
        <v>-0.1421349019183526</v>
      </c>
      <c r="M396" s="1">
        <v>41740</v>
      </c>
      <c r="N396">
        <v>0</v>
      </c>
      <c r="O396">
        <v>0</v>
      </c>
      <c r="P396">
        <v>131538.46</v>
      </c>
      <c r="Q396">
        <v>0</v>
      </c>
      <c r="R396">
        <v>131538.46</v>
      </c>
      <c r="S396">
        <v>105</v>
      </c>
      <c r="T396">
        <v>0</v>
      </c>
      <c r="U396">
        <v>0</v>
      </c>
      <c r="V396">
        <f>-(MAX($R$2:R396)-R396)/MAX($R$2:R396)</f>
        <v>-0.10622607730439956</v>
      </c>
      <c r="W396">
        <f>MIN($V$3:V396)</f>
        <v>-0.13604425734358633</v>
      </c>
      <c r="Y396" s="1">
        <v>41740</v>
      </c>
      <c r="Z396">
        <v>0</v>
      </c>
      <c r="AA396">
        <v>1996</v>
      </c>
      <c r="AB396">
        <v>40.3200000000069</v>
      </c>
      <c r="AC396">
        <v>209580</v>
      </c>
      <c r="AD396">
        <v>209620.32</v>
      </c>
      <c r="AE396">
        <v>105</v>
      </c>
      <c r="AF396">
        <v>0</v>
      </c>
      <c r="AG396">
        <v>-6.7483452994700002E-2</v>
      </c>
      <c r="AH396">
        <f>-(MAX($AD$2:AD396)-AD396)/MAX($AD$2:AD396)</f>
        <v>-0.17320079743679229</v>
      </c>
      <c r="AI396">
        <f>MIN($AH$3:AH396)</f>
        <v>-0.21020278598010703</v>
      </c>
      <c r="AK396" s="1">
        <v>41740</v>
      </c>
      <c r="AL396">
        <f>1996</f>
        <v>1996</v>
      </c>
      <c r="AM396">
        <f t="shared" si="24"/>
        <v>40.3200000000069</v>
      </c>
      <c r="AN396">
        <f t="shared" si="25"/>
        <v>209580</v>
      </c>
      <c r="AO396">
        <f t="shared" si="26"/>
        <v>209620.32</v>
      </c>
      <c r="AP396">
        <v>105</v>
      </c>
      <c r="AQ396">
        <f t="shared" si="27"/>
        <v>-6.7483452994689344E-2</v>
      </c>
      <c r="AR396">
        <f>-(MAX($AO$2:AO396)-AO396)/MAX($AO$2:AO396)</f>
        <v>-0.17320079743679229</v>
      </c>
      <c r="AS396">
        <f>MIN($AR$3:AR396)</f>
        <v>-0.21020278598010703</v>
      </c>
    </row>
    <row r="397" spans="1:45" x14ac:dyDescent="0.2">
      <c r="A397" s="1">
        <v>41743</v>
      </c>
      <c r="B397">
        <v>0</v>
      </c>
      <c r="C397">
        <v>0</v>
      </c>
      <c r="D397">
        <v>143150.57999999999</v>
      </c>
      <c r="E397">
        <v>0</v>
      </c>
      <c r="F397">
        <v>143150.57999999999</v>
      </c>
      <c r="G397">
        <v>105.2</v>
      </c>
      <c r="H397">
        <v>0</v>
      </c>
      <c r="I397">
        <v>0</v>
      </c>
      <c r="J397">
        <f>-(MAX($F$2:F397)-F397)/MAX($F$2:F397)</f>
        <v>-0.11994203875067323</v>
      </c>
      <c r="K397">
        <f>MIN($J$3:J397)</f>
        <v>-0.1421349019183526</v>
      </c>
      <c r="M397" s="1">
        <v>41743</v>
      </c>
      <c r="N397">
        <v>0</v>
      </c>
      <c r="O397">
        <v>0</v>
      </c>
      <c r="P397">
        <v>131538.46</v>
      </c>
      <c r="Q397">
        <v>0</v>
      </c>
      <c r="R397">
        <v>131538.46</v>
      </c>
      <c r="S397">
        <v>105.2</v>
      </c>
      <c r="T397">
        <v>0</v>
      </c>
      <c r="U397">
        <v>0</v>
      </c>
      <c r="V397">
        <f>-(MAX($R$2:R397)-R397)/MAX($R$2:R397)</f>
        <v>-0.10622607730439956</v>
      </c>
      <c r="W397">
        <f>MIN($V$3:V397)</f>
        <v>-0.13604425734358633</v>
      </c>
      <c r="Y397" s="1">
        <v>41743</v>
      </c>
      <c r="Z397">
        <v>0</v>
      </c>
      <c r="AA397">
        <v>1996</v>
      </c>
      <c r="AB397">
        <v>40.3200000000069</v>
      </c>
      <c r="AC397">
        <v>209979.2</v>
      </c>
      <c r="AD397">
        <v>210019.52</v>
      </c>
      <c r="AE397">
        <v>105.2</v>
      </c>
      <c r="AF397">
        <v>0</v>
      </c>
      <c r="AG397">
        <v>1.90439552807E-3</v>
      </c>
      <c r="AH397">
        <f>-(MAX($AD$2:AD397)-AD397)/MAX($AD$2:AD397)</f>
        <v>-0.17162624473282151</v>
      </c>
      <c r="AI397">
        <f>MIN($AH$3:AH397)</f>
        <v>-0.21020278598010703</v>
      </c>
      <c r="AK397" s="1">
        <v>41743</v>
      </c>
      <c r="AL397">
        <f>1996</f>
        <v>1996</v>
      </c>
      <c r="AM397">
        <f t="shared" si="24"/>
        <v>40.3200000000069</v>
      </c>
      <c r="AN397">
        <f t="shared" si="25"/>
        <v>209979.2</v>
      </c>
      <c r="AO397">
        <f t="shared" si="26"/>
        <v>210019.52000000002</v>
      </c>
      <c r="AP397">
        <v>105.2</v>
      </c>
      <c r="AQ397">
        <f t="shared" si="27"/>
        <v>1.9043955280671817E-3</v>
      </c>
      <c r="AR397">
        <f>-(MAX($AO$2:AO397)-AO397)/MAX($AO$2:AO397)</f>
        <v>-0.1716262447328214</v>
      </c>
      <c r="AS397">
        <f>MIN($AR$3:AR397)</f>
        <v>-0.21020278598010703</v>
      </c>
    </row>
    <row r="398" spans="1:45" x14ac:dyDescent="0.2">
      <c r="A398" s="1">
        <v>41744</v>
      </c>
      <c r="B398">
        <v>0</v>
      </c>
      <c r="C398">
        <v>0</v>
      </c>
      <c r="D398">
        <v>143150.57999999999</v>
      </c>
      <c r="E398">
        <v>0</v>
      </c>
      <c r="F398">
        <v>143150.57999999999</v>
      </c>
      <c r="G398">
        <v>103.2</v>
      </c>
      <c r="H398">
        <v>-1</v>
      </c>
      <c r="I398">
        <v>0</v>
      </c>
      <c r="J398">
        <f>-(MAX($F$2:F398)-F398)/MAX($F$2:F398)</f>
        <v>-0.11994203875067323</v>
      </c>
      <c r="K398">
        <f>MIN($J$3:J398)</f>
        <v>-0.1421349019183526</v>
      </c>
      <c r="M398" s="1">
        <v>41744</v>
      </c>
      <c r="N398">
        <v>0</v>
      </c>
      <c r="O398">
        <v>0</v>
      </c>
      <c r="P398">
        <v>131538.46</v>
      </c>
      <c r="Q398">
        <v>0</v>
      </c>
      <c r="R398">
        <v>131538.46</v>
      </c>
      <c r="S398">
        <v>103.2</v>
      </c>
      <c r="T398">
        <v>-1</v>
      </c>
      <c r="U398">
        <v>0</v>
      </c>
      <c r="V398">
        <f>-(MAX($R$2:R398)-R398)/MAX($R$2:R398)</f>
        <v>-0.10622607730439956</v>
      </c>
      <c r="W398">
        <f>MIN($V$3:V398)</f>
        <v>-0.13604425734358633</v>
      </c>
      <c r="Y398" s="1">
        <v>41744</v>
      </c>
      <c r="Z398">
        <v>1996</v>
      </c>
      <c r="AA398">
        <v>0</v>
      </c>
      <c r="AB398">
        <v>206027.51999999999</v>
      </c>
      <c r="AC398">
        <v>0</v>
      </c>
      <c r="AD398">
        <v>206027.51999999999</v>
      </c>
      <c r="AE398">
        <v>103.2</v>
      </c>
      <c r="AF398">
        <v>-1</v>
      </c>
      <c r="AG398">
        <v>-1.9007756993299998E-2</v>
      </c>
      <c r="AH398">
        <f>-(MAX($AD$2:AD398)-AD398)/MAX($AD$2:AD398)</f>
        <v>-0.18737177177252989</v>
      </c>
      <c r="AI398">
        <f>MIN($AH$3:AH398)</f>
        <v>-0.21020278598010703</v>
      </c>
      <c r="AK398" s="1">
        <v>41744</v>
      </c>
      <c r="AL398">
        <f>1996</f>
        <v>1996</v>
      </c>
      <c r="AM398">
        <f t="shared" si="24"/>
        <v>40.3200000000069</v>
      </c>
      <c r="AN398">
        <f t="shared" si="25"/>
        <v>205987.20000000001</v>
      </c>
      <c r="AO398">
        <f t="shared" si="26"/>
        <v>206027.52000000002</v>
      </c>
      <c r="AP398">
        <v>103.2</v>
      </c>
      <c r="AQ398">
        <f t="shared" si="27"/>
        <v>-1.9007756993254722E-2</v>
      </c>
      <c r="AR398">
        <f>-(MAX($AO$2:AO398)-AO398)/MAX($AO$2:AO398)</f>
        <v>-0.18737177177252978</v>
      </c>
      <c r="AS398">
        <f>MIN($AR$3:AR398)</f>
        <v>-0.21020278598010703</v>
      </c>
    </row>
    <row r="399" spans="1:45" x14ac:dyDescent="0.2">
      <c r="A399" s="1">
        <v>41745</v>
      </c>
      <c r="B399">
        <v>0</v>
      </c>
      <c r="C399">
        <v>0</v>
      </c>
      <c r="D399">
        <v>143150.57999999999</v>
      </c>
      <c r="E399">
        <v>0</v>
      </c>
      <c r="F399">
        <v>143150.57999999999</v>
      </c>
      <c r="G399">
        <v>104.3</v>
      </c>
      <c r="H399">
        <v>-1</v>
      </c>
      <c r="I399">
        <v>0</v>
      </c>
      <c r="J399">
        <f>-(MAX($F$2:F399)-F399)/MAX($F$2:F399)</f>
        <v>-0.11994203875067323</v>
      </c>
      <c r="K399">
        <f>MIN($J$3:J399)</f>
        <v>-0.1421349019183526</v>
      </c>
      <c r="M399" s="1">
        <v>41745</v>
      </c>
      <c r="N399">
        <v>0</v>
      </c>
      <c r="O399">
        <v>0</v>
      </c>
      <c r="P399">
        <v>131538.46</v>
      </c>
      <c r="Q399">
        <v>0</v>
      </c>
      <c r="R399">
        <v>131538.46</v>
      </c>
      <c r="S399">
        <v>104.3</v>
      </c>
      <c r="T399">
        <v>-1</v>
      </c>
      <c r="U399">
        <v>0</v>
      </c>
      <c r="V399">
        <f>-(MAX($R$2:R399)-R399)/MAX($R$2:R399)</f>
        <v>-0.10622607730439956</v>
      </c>
      <c r="W399">
        <f>MIN($V$3:V399)</f>
        <v>-0.13604425734358633</v>
      </c>
      <c r="Y399" s="1">
        <v>41745</v>
      </c>
      <c r="Z399">
        <v>0</v>
      </c>
      <c r="AA399">
        <v>0</v>
      </c>
      <c r="AB399">
        <v>206027.51999999999</v>
      </c>
      <c r="AC399">
        <v>0</v>
      </c>
      <c r="AD399">
        <v>206027.51999999999</v>
      </c>
      <c r="AE399">
        <v>104.3</v>
      </c>
      <c r="AF399">
        <v>0</v>
      </c>
      <c r="AG399">
        <v>0</v>
      </c>
      <c r="AH399">
        <f>-(MAX($AD$2:AD399)-AD399)/MAX($AD$2:AD399)</f>
        <v>-0.18737177177252989</v>
      </c>
      <c r="AI399">
        <f>MIN($AH$3:AH399)</f>
        <v>-0.21020278598010703</v>
      </c>
      <c r="AK399" s="1">
        <v>41745</v>
      </c>
      <c r="AL399">
        <f>1996</f>
        <v>1996</v>
      </c>
      <c r="AM399">
        <f t="shared" si="24"/>
        <v>40.3200000000069</v>
      </c>
      <c r="AN399">
        <f t="shared" si="25"/>
        <v>208182.8</v>
      </c>
      <c r="AO399">
        <f t="shared" si="26"/>
        <v>208223.12</v>
      </c>
      <c r="AP399">
        <v>104.3</v>
      </c>
      <c r="AQ399">
        <f t="shared" si="27"/>
        <v>1.0656828757633817E-2</v>
      </c>
      <c r="AR399">
        <f>-(MAX($AO$2:AO399)-AO399)/MAX($AO$2:AO399)</f>
        <v>-0.17871173190069026</v>
      </c>
      <c r="AS399">
        <f>MIN($AR$3:AR399)</f>
        <v>-0.21020278598010703</v>
      </c>
    </row>
    <row r="400" spans="1:45" x14ac:dyDescent="0.2">
      <c r="A400" s="1">
        <v>41746</v>
      </c>
      <c r="B400">
        <v>0</v>
      </c>
      <c r="C400">
        <v>0</v>
      </c>
      <c r="D400">
        <v>143150.57999999999</v>
      </c>
      <c r="E400">
        <v>0</v>
      </c>
      <c r="F400">
        <v>143150.57999999999</v>
      </c>
      <c r="G400">
        <v>105.1</v>
      </c>
      <c r="H400">
        <v>-1</v>
      </c>
      <c r="I400">
        <v>0</v>
      </c>
      <c r="J400">
        <f>-(MAX($F$2:F400)-F400)/MAX($F$2:F400)</f>
        <v>-0.11994203875067323</v>
      </c>
      <c r="K400">
        <f>MIN($J$3:J400)</f>
        <v>-0.1421349019183526</v>
      </c>
      <c r="M400" s="1">
        <v>41746</v>
      </c>
      <c r="N400">
        <v>0</v>
      </c>
      <c r="O400">
        <v>0</v>
      </c>
      <c r="P400">
        <v>131538.46</v>
      </c>
      <c r="Q400">
        <v>0</v>
      </c>
      <c r="R400">
        <v>131538.46</v>
      </c>
      <c r="S400">
        <v>105.1</v>
      </c>
      <c r="T400">
        <v>0</v>
      </c>
      <c r="U400">
        <v>0</v>
      </c>
      <c r="V400">
        <f>-(MAX($R$2:R400)-R400)/MAX($R$2:R400)</f>
        <v>-0.10622607730439956</v>
      </c>
      <c r="W400">
        <f>MIN($V$3:V400)</f>
        <v>-0.13604425734358633</v>
      </c>
      <c r="Y400" s="1">
        <v>41746</v>
      </c>
      <c r="Z400">
        <v>0</v>
      </c>
      <c r="AA400">
        <v>0</v>
      </c>
      <c r="AB400">
        <v>206027.51999999999</v>
      </c>
      <c r="AC400">
        <v>0</v>
      </c>
      <c r="AD400">
        <v>206027.51999999999</v>
      </c>
      <c r="AE400">
        <v>105.1</v>
      </c>
      <c r="AF400">
        <v>0</v>
      </c>
      <c r="AG400">
        <v>0</v>
      </c>
      <c r="AH400">
        <f>-(MAX($AD$2:AD400)-AD400)/MAX($AD$2:AD400)</f>
        <v>-0.18737177177252989</v>
      </c>
      <c r="AI400">
        <f>MIN($AH$3:AH400)</f>
        <v>-0.21020278598010703</v>
      </c>
      <c r="AK400" s="1">
        <v>41746</v>
      </c>
      <c r="AL400">
        <f>1996</f>
        <v>1996</v>
      </c>
      <c r="AM400">
        <f t="shared" si="24"/>
        <v>40.3200000000069</v>
      </c>
      <c r="AN400">
        <f t="shared" si="25"/>
        <v>209779.59999999998</v>
      </c>
      <c r="AO400">
        <f t="shared" si="26"/>
        <v>209819.91999999998</v>
      </c>
      <c r="AP400">
        <v>105.1</v>
      </c>
      <c r="AQ400">
        <f t="shared" si="27"/>
        <v>7.6686969247218486E-3</v>
      </c>
      <c r="AR400">
        <f>-(MAX($AO$2:AO400)-AO400)/MAX($AO$2:AO400)</f>
        <v>-0.17241352108480695</v>
      </c>
      <c r="AS400">
        <f>MIN($AR$3:AR400)</f>
        <v>-0.21020278598010703</v>
      </c>
    </row>
    <row r="401" spans="1:45" x14ac:dyDescent="0.2">
      <c r="A401" s="1">
        <v>41750</v>
      </c>
      <c r="B401">
        <v>0</v>
      </c>
      <c r="C401">
        <v>0</v>
      </c>
      <c r="D401">
        <v>143150.57999999999</v>
      </c>
      <c r="E401">
        <v>0</v>
      </c>
      <c r="F401">
        <v>143150.57999999999</v>
      </c>
      <c r="G401">
        <v>105.1</v>
      </c>
      <c r="H401">
        <v>-1</v>
      </c>
      <c r="I401">
        <v>0</v>
      </c>
      <c r="J401">
        <f>-(MAX($F$2:F401)-F401)/MAX($F$2:F401)</f>
        <v>-0.11994203875067323</v>
      </c>
      <c r="K401">
        <f>MIN($J$3:J401)</f>
        <v>-0.1421349019183526</v>
      </c>
      <c r="M401" s="1">
        <v>41750</v>
      </c>
      <c r="N401">
        <v>0</v>
      </c>
      <c r="O401">
        <v>0</v>
      </c>
      <c r="P401">
        <v>131538.46</v>
      </c>
      <c r="Q401">
        <v>0</v>
      </c>
      <c r="R401">
        <v>131538.46</v>
      </c>
      <c r="S401">
        <v>105.1</v>
      </c>
      <c r="T401">
        <v>0</v>
      </c>
      <c r="U401">
        <v>0</v>
      </c>
      <c r="V401">
        <f>-(MAX($R$2:R401)-R401)/MAX($R$2:R401)</f>
        <v>-0.10622607730439956</v>
      </c>
      <c r="W401">
        <f>MIN($V$3:V401)</f>
        <v>-0.13604425734358633</v>
      </c>
      <c r="Y401" s="1">
        <v>41750</v>
      </c>
      <c r="Z401">
        <v>0</v>
      </c>
      <c r="AA401">
        <v>0</v>
      </c>
      <c r="AB401">
        <v>206027.51999999999</v>
      </c>
      <c r="AC401">
        <v>0</v>
      </c>
      <c r="AD401">
        <v>206027.51999999999</v>
      </c>
      <c r="AE401">
        <v>105.1</v>
      </c>
      <c r="AF401">
        <v>0</v>
      </c>
      <c r="AG401">
        <v>0</v>
      </c>
      <c r="AH401">
        <f>-(MAX($AD$2:AD401)-AD401)/MAX($AD$2:AD401)</f>
        <v>-0.18737177177252989</v>
      </c>
      <c r="AI401">
        <f>MIN($AH$3:AH401)</f>
        <v>-0.21020278598010703</v>
      </c>
      <c r="AK401" s="1">
        <v>41750</v>
      </c>
      <c r="AL401">
        <f>1996</f>
        <v>1996</v>
      </c>
      <c r="AM401">
        <f t="shared" si="24"/>
        <v>40.3200000000069</v>
      </c>
      <c r="AN401">
        <f t="shared" si="25"/>
        <v>209779.59999999998</v>
      </c>
      <c r="AO401">
        <f t="shared" si="26"/>
        <v>209819.91999999998</v>
      </c>
      <c r="AP401">
        <v>105.1</v>
      </c>
      <c r="AQ401">
        <f t="shared" si="27"/>
        <v>0</v>
      </c>
      <c r="AR401">
        <f>-(MAX($AO$2:AO401)-AO401)/MAX($AO$2:AO401)</f>
        <v>-0.17241352108480695</v>
      </c>
      <c r="AS401">
        <f>MIN($AR$3:AR401)</f>
        <v>-0.21020278598010703</v>
      </c>
    </row>
    <row r="402" spans="1:45" x14ac:dyDescent="0.2">
      <c r="A402" s="1">
        <v>41751</v>
      </c>
      <c r="B402">
        <v>0</v>
      </c>
      <c r="C402">
        <v>0</v>
      </c>
      <c r="D402">
        <v>143150.57999999999</v>
      </c>
      <c r="E402">
        <v>0</v>
      </c>
      <c r="F402">
        <v>143150.57999999999</v>
      </c>
      <c r="G402">
        <v>104.9</v>
      </c>
      <c r="H402">
        <v>0</v>
      </c>
      <c r="I402">
        <v>0</v>
      </c>
      <c r="J402">
        <f>-(MAX($F$2:F402)-F402)/MAX($F$2:F402)</f>
        <v>-0.11994203875067323</v>
      </c>
      <c r="K402">
        <f>MIN($J$3:J402)</f>
        <v>-0.1421349019183526</v>
      </c>
      <c r="M402" s="1">
        <v>41751</v>
      </c>
      <c r="N402">
        <v>0</v>
      </c>
      <c r="O402">
        <v>0</v>
      </c>
      <c r="P402">
        <v>131538.46</v>
      </c>
      <c r="Q402">
        <v>0</v>
      </c>
      <c r="R402">
        <v>131538.46</v>
      </c>
      <c r="S402">
        <v>104.9</v>
      </c>
      <c r="T402">
        <v>0</v>
      </c>
      <c r="U402">
        <v>0</v>
      </c>
      <c r="V402">
        <f>-(MAX($R$2:R402)-R402)/MAX($R$2:R402)</f>
        <v>-0.10622607730439956</v>
      </c>
      <c r="W402">
        <f>MIN($V$3:V402)</f>
        <v>-0.13604425734358633</v>
      </c>
      <c r="Y402" s="1">
        <v>41751</v>
      </c>
      <c r="Z402">
        <v>0</v>
      </c>
      <c r="AA402">
        <v>0</v>
      </c>
      <c r="AB402">
        <v>206027.51999999999</v>
      </c>
      <c r="AC402">
        <v>0</v>
      </c>
      <c r="AD402">
        <v>206027.51999999999</v>
      </c>
      <c r="AE402">
        <v>104.9</v>
      </c>
      <c r="AF402">
        <v>0</v>
      </c>
      <c r="AG402">
        <v>0</v>
      </c>
      <c r="AH402">
        <f>-(MAX($AD$2:AD402)-AD402)/MAX($AD$2:AD402)</f>
        <v>-0.18737177177252989</v>
      </c>
      <c r="AI402">
        <f>MIN($AH$3:AH402)</f>
        <v>-0.21020278598010703</v>
      </c>
      <c r="AK402" s="1">
        <v>41751</v>
      </c>
      <c r="AL402">
        <f>1996</f>
        <v>1996</v>
      </c>
      <c r="AM402">
        <f t="shared" si="24"/>
        <v>40.3200000000069</v>
      </c>
      <c r="AN402">
        <f t="shared" si="25"/>
        <v>209380.40000000002</v>
      </c>
      <c r="AO402">
        <f t="shared" si="26"/>
        <v>209420.72000000003</v>
      </c>
      <c r="AP402">
        <v>104.9</v>
      </c>
      <c r="AQ402">
        <f t="shared" si="27"/>
        <v>-1.9025838919391137E-3</v>
      </c>
      <c r="AR402">
        <f>-(MAX($AO$2:AO402)-AO402)/MAX($AO$2:AO402)</f>
        <v>-0.17398807378877759</v>
      </c>
      <c r="AS402">
        <f>MIN($AR$3:AR402)</f>
        <v>-0.21020278598010703</v>
      </c>
    </row>
    <row r="403" spans="1:45" x14ac:dyDescent="0.2">
      <c r="A403" s="1">
        <v>41752</v>
      </c>
      <c r="B403">
        <v>0</v>
      </c>
      <c r="C403">
        <v>0</v>
      </c>
      <c r="D403">
        <v>143150.57999999999</v>
      </c>
      <c r="E403">
        <v>0</v>
      </c>
      <c r="F403">
        <v>143150.57999999999</v>
      </c>
      <c r="G403">
        <v>105.8</v>
      </c>
      <c r="H403">
        <v>0</v>
      </c>
      <c r="I403">
        <v>0</v>
      </c>
      <c r="J403">
        <f>-(MAX($F$2:F403)-F403)/MAX($F$2:F403)</f>
        <v>-0.11994203875067323</v>
      </c>
      <c r="K403">
        <f>MIN($J$3:J403)</f>
        <v>-0.1421349019183526</v>
      </c>
      <c r="M403" s="1">
        <v>41752</v>
      </c>
      <c r="N403">
        <v>0</v>
      </c>
      <c r="O403">
        <v>0</v>
      </c>
      <c r="P403">
        <v>131538.46</v>
      </c>
      <c r="Q403">
        <v>0</v>
      </c>
      <c r="R403">
        <v>131538.46</v>
      </c>
      <c r="S403">
        <v>105.8</v>
      </c>
      <c r="T403">
        <v>0</v>
      </c>
      <c r="U403">
        <v>0</v>
      </c>
      <c r="V403">
        <f>-(MAX($R$2:R403)-R403)/MAX($R$2:R403)</f>
        <v>-0.10622607730439956</v>
      </c>
      <c r="W403">
        <f>MIN($V$3:V403)</f>
        <v>-0.13604425734358633</v>
      </c>
      <c r="Y403" s="1">
        <v>41752</v>
      </c>
      <c r="Z403">
        <v>0</v>
      </c>
      <c r="AA403">
        <v>0</v>
      </c>
      <c r="AB403">
        <v>206027.51999999999</v>
      </c>
      <c r="AC403">
        <v>0</v>
      </c>
      <c r="AD403">
        <v>206027.51999999999</v>
      </c>
      <c r="AE403">
        <v>105.8</v>
      </c>
      <c r="AF403">
        <v>0</v>
      </c>
      <c r="AG403">
        <v>0</v>
      </c>
      <c r="AH403">
        <f>-(MAX($AD$2:AD403)-AD403)/MAX($AD$2:AD403)</f>
        <v>-0.18737177177252989</v>
      </c>
      <c r="AI403">
        <f>MIN($AH$3:AH403)</f>
        <v>-0.21020278598010703</v>
      </c>
      <c r="AK403" s="1">
        <v>41752</v>
      </c>
      <c r="AL403">
        <f>1996</f>
        <v>1996</v>
      </c>
      <c r="AM403">
        <f t="shared" si="24"/>
        <v>40.3200000000069</v>
      </c>
      <c r="AN403">
        <f t="shared" si="25"/>
        <v>211176.8</v>
      </c>
      <c r="AO403">
        <f t="shared" si="26"/>
        <v>211217.12</v>
      </c>
      <c r="AP403">
        <v>105.8</v>
      </c>
      <c r="AQ403">
        <f t="shared" si="27"/>
        <v>8.5779477789970585E-3</v>
      </c>
      <c r="AR403">
        <f>-(MAX($AO$2:AO403)-AO403)/MAX($AO$2:AO403)</f>
        <v>-0.16690258662090895</v>
      </c>
      <c r="AS403">
        <f>MIN($AR$3:AR403)</f>
        <v>-0.21020278598010703</v>
      </c>
    </row>
    <row r="404" spans="1:45" x14ac:dyDescent="0.2">
      <c r="A404" s="1">
        <v>41753</v>
      </c>
      <c r="B404">
        <v>1344</v>
      </c>
      <c r="C404">
        <v>1344</v>
      </c>
      <c r="D404">
        <v>14.580000000132699</v>
      </c>
      <c r="E404">
        <v>143136</v>
      </c>
      <c r="F404">
        <v>143150.57999999999</v>
      </c>
      <c r="G404">
        <v>106.5</v>
      </c>
      <c r="H404">
        <v>1</v>
      </c>
      <c r="I404">
        <v>0</v>
      </c>
      <c r="J404">
        <f>-(MAX($F$2:F404)-F404)/MAX($F$2:F404)</f>
        <v>-0.11994203875067323</v>
      </c>
      <c r="K404">
        <f>MIN($J$3:J404)</f>
        <v>-0.1421349019183526</v>
      </c>
      <c r="M404" s="1">
        <v>41753</v>
      </c>
      <c r="N404">
        <v>0</v>
      </c>
      <c r="O404">
        <v>0</v>
      </c>
      <c r="P404">
        <v>131538.46</v>
      </c>
      <c r="Q404">
        <v>0</v>
      </c>
      <c r="R404">
        <v>131538.46</v>
      </c>
      <c r="S404">
        <v>106.5</v>
      </c>
      <c r="T404">
        <v>0</v>
      </c>
      <c r="U404">
        <v>0</v>
      </c>
      <c r="V404">
        <f>-(MAX($R$2:R404)-R404)/MAX($R$2:R404)</f>
        <v>-0.10622607730439956</v>
      </c>
      <c r="W404">
        <f>MIN($V$3:V404)</f>
        <v>-0.13604425734358633</v>
      </c>
      <c r="Y404" s="1">
        <v>41753</v>
      </c>
      <c r="Z404">
        <v>0</v>
      </c>
      <c r="AA404">
        <v>0</v>
      </c>
      <c r="AB404">
        <v>206027.51999999999</v>
      </c>
      <c r="AC404">
        <v>0</v>
      </c>
      <c r="AD404">
        <v>206027.51999999999</v>
      </c>
      <c r="AE404">
        <v>106.5</v>
      </c>
      <c r="AF404">
        <v>0</v>
      </c>
      <c r="AG404">
        <v>0</v>
      </c>
      <c r="AH404">
        <f>-(MAX($AD$2:AD404)-AD404)/MAX($AD$2:AD404)</f>
        <v>-0.18737177177252989</v>
      </c>
      <c r="AI404">
        <f>MIN($AH$3:AH404)</f>
        <v>-0.21020278598010703</v>
      </c>
      <c r="AK404" s="1">
        <v>41753</v>
      </c>
      <c r="AL404">
        <f>1996</f>
        <v>1996</v>
      </c>
      <c r="AM404">
        <f t="shared" si="24"/>
        <v>40.3200000000069</v>
      </c>
      <c r="AN404">
        <f t="shared" si="25"/>
        <v>212574</v>
      </c>
      <c r="AO404">
        <f t="shared" si="26"/>
        <v>212614.32</v>
      </c>
      <c r="AP404">
        <v>106.5</v>
      </c>
      <c r="AQ404">
        <f t="shared" si="27"/>
        <v>6.61499408760053E-3</v>
      </c>
      <c r="AR404">
        <f>-(MAX($AO$2:AO404)-AO404)/MAX($AO$2:AO404)</f>
        <v>-0.16139165215701098</v>
      </c>
      <c r="AS404">
        <f>MIN($AR$3:AR404)</f>
        <v>-0.21020278598010703</v>
      </c>
    </row>
    <row r="405" spans="1:45" x14ac:dyDescent="0.2">
      <c r="A405" s="1">
        <v>41754</v>
      </c>
      <c r="B405">
        <v>0</v>
      </c>
      <c r="C405">
        <v>1344</v>
      </c>
      <c r="D405">
        <v>14.580000000132699</v>
      </c>
      <c r="E405">
        <v>140716.79999999999</v>
      </c>
      <c r="F405">
        <v>140731.38</v>
      </c>
      <c r="G405">
        <v>104.7</v>
      </c>
      <c r="H405">
        <v>1</v>
      </c>
      <c r="I405">
        <v>-1.68996870289E-2</v>
      </c>
      <c r="J405">
        <f>-(MAX($F$2:F405)-F405)/MAX($F$2:F405)</f>
        <v>-0.13481474286304465</v>
      </c>
      <c r="K405">
        <f>MIN($J$3:J405)</f>
        <v>-0.1421349019183526</v>
      </c>
      <c r="M405" s="1">
        <v>41754</v>
      </c>
      <c r="N405">
        <v>1256</v>
      </c>
      <c r="O405">
        <v>1256</v>
      </c>
      <c r="P405">
        <v>35.260000000009299</v>
      </c>
      <c r="Q405">
        <v>131503.20000000001</v>
      </c>
      <c r="R405">
        <v>131538.46</v>
      </c>
      <c r="S405">
        <v>104.7</v>
      </c>
      <c r="T405">
        <v>1</v>
      </c>
      <c r="U405">
        <v>0</v>
      </c>
      <c r="V405">
        <f>-(MAX($R$2:R405)-R405)/MAX($R$2:R405)</f>
        <v>-0.10622607730439956</v>
      </c>
      <c r="W405">
        <f>MIN($V$3:V405)</f>
        <v>-0.13604425734358633</v>
      </c>
      <c r="Y405" s="1">
        <v>41754</v>
      </c>
      <c r="Z405">
        <v>0</v>
      </c>
      <c r="AA405">
        <v>0</v>
      </c>
      <c r="AB405">
        <v>206027.51999999999</v>
      </c>
      <c r="AC405">
        <v>0</v>
      </c>
      <c r="AD405">
        <v>206027.51999999999</v>
      </c>
      <c r="AE405">
        <v>104.7</v>
      </c>
      <c r="AF405">
        <v>0</v>
      </c>
      <c r="AG405">
        <v>0</v>
      </c>
      <c r="AH405">
        <f>-(MAX($AD$2:AD405)-AD405)/MAX($AD$2:AD405)</f>
        <v>-0.18737177177252989</v>
      </c>
      <c r="AI405">
        <f>MIN($AH$3:AH405)</f>
        <v>-0.21020278598010703</v>
      </c>
      <c r="AK405" s="1">
        <v>41754</v>
      </c>
      <c r="AL405">
        <f>1996</f>
        <v>1996</v>
      </c>
      <c r="AM405">
        <f t="shared" si="24"/>
        <v>40.3200000000069</v>
      </c>
      <c r="AN405">
        <f t="shared" si="25"/>
        <v>208981.2</v>
      </c>
      <c r="AO405">
        <f t="shared" si="26"/>
        <v>209021.52000000002</v>
      </c>
      <c r="AP405">
        <v>104.7</v>
      </c>
      <c r="AQ405">
        <f t="shared" si="27"/>
        <v>-1.6898203281886133E-2</v>
      </c>
      <c r="AR405">
        <f>-(MAX($AO$2:AO405)-AO405)/MAX($AO$2:AO405)</f>
        <v>-0.17556262649274848</v>
      </c>
      <c r="AS405">
        <f>MIN($AR$3:AR405)</f>
        <v>-0.21020278598010703</v>
      </c>
    </row>
    <row r="406" spans="1:45" x14ac:dyDescent="0.2">
      <c r="A406" s="1">
        <v>41757</v>
      </c>
      <c r="B406">
        <v>0</v>
      </c>
      <c r="C406">
        <v>1344</v>
      </c>
      <c r="D406">
        <v>14.580000000132699</v>
      </c>
      <c r="E406">
        <v>136684.79999999999</v>
      </c>
      <c r="F406">
        <v>136699.38</v>
      </c>
      <c r="G406">
        <v>101.7</v>
      </c>
      <c r="H406">
        <v>1</v>
      </c>
      <c r="I406">
        <v>-2.86503266009E-2</v>
      </c>
      <c r="J406">
        <f>-(MAX($F$2:F406)-F406)/MAX($F$2:F406)</f>
        <v>-0.15960258305033057</v>
      </c>
      <c r="K406">
        <f>MIN($J$3:J406)</f>
        <v>-0.15960258305033057</v>
      </c>
      <c r="M406" s="1">
        <v>41757</v>
      </c>
      <c r="N406">
        <v>0</v>
      </c>
      <c r="O406">
        <v>1256</v>
      </c>
      <c r="P406">
        <v>35.260000000009299</v>
      </c>
      <c r="Q406">
        <v>127735.2</v>
      </c>
      <c r="R406">
        <v>127770.46</v>
      </c>
      <c r="S406">
        <v>101.7</v>
      </c>
      <c r="T406">
        <v>1</v>
      </c>
      <c r="U406">
        <v>-2.8645614370099999E-2</v>
      </c>
      <c r="V406">
        <f>-(MAX($R$2:R406)-R406)/MAX($R$2:R406)</f>
        <v>-0.1318287804280108</v>
      </c>
      <c r="W406">
        <f>MIN($V$3:V406)</f>
        <v>-0.13604425734358633</v>
      </c>
      <c r="Y406" s="1">
        <v>41757</v>
      </c>
      <c r="Z406">
        <v>0</v>
      </c>
      <c r="AA406">
        <v>0</v>
      </c>
      <c r="AB406">
        <v>206027.51999999999</v>
      </c>
      <c r="AC406">
        <v>0</v>
      </c>
      <c r="AD406">
        <v>206027.51999999999</v>
      </c>
      <c r="AE406">
        <v>101.7</v>
      </c>
      <c r="AF406">
        <v>0</v>
      </c>
      <c r="AG406">
        <v>0</v>
      </c>
      <c r="AH406">
        <f>-(MAX($AD$2:AD406)-AD406)/MAX($AD$2:AD406)</f>
        <v>-0.18737177177252989</v>
      </c>
      <c r="AI406">
        <f>MIN($AH$3:AH406)</f>
        <v>-0.21020278598010703</v>
      </c>
      <c r="AK406" s="1">
        <v>41757</v>
      </c>
      <c r="AL406">
        <f>1996</f>
        <v>1996</v>
      </c>
      <c r="AM406">
        <f t="shared" si="24"/>
        <v>40.3200000000069</v>
      </c>
      <c r="AN406">
        <f t="shared" si="25"/>
        <v>202993.2</v>
      </c>
      <c r="AO406">
        <f t="shared" si="26"/>
        <v>203033.52000000002</v>
      </c>
      <c r="AP406">
        <v>101.7</v>
      </c>
      <c r="AQ406">
        <f t="shared" si="27"/>
        <v>-2.8647767942745796E-2</v>
      </c>
      <c r="AR406">
        <f>-(MAX($AO$2:AO406)-AO406)/MAX($AO$2:AO406)</f>
        <v>-0.19918091705231106</v>
      </c>
      <c r="AS406">
        <f>MIN($AR$3:AR406)</f>
        <v>-0.21020278598010703</v>
      </c>
    </row>
    <row r="407" spans="1:45" x14ac:dyDescent="0.2">
      <c r="A407" s="1">
        <v>41758</v>
      </c>
      <c r="B407">
        <v>0</v>
      </c>
      <c r="C407">
        <v>1344</v>
      </c>
      <c r="D407">
        <v>14.580000000132699</v>
      </c>
      <c r="E407">
        <v>136953.60000000001</v>
      </c>
      <c r="F407">
        <v>136968.18</v>
      </c>
      <c r="G407">
        <v>101.9</v>
      </c>
      <c r="H407">
        <v>0</v>
      </c>
      <c r="I407">
        <v>1.9663585891899998E-3</v>
      </c>
      <c r="J407">
        <f>-(MAX($F$2:F407)-F407)/MAX($F$2:F407)</f>
        <v>-0.15795006037117826</v>
      </c>
      <c r="K407">
        <f>MIN($J$3:J407)</f>
        <v>-0.15960258305033057</v>
      </c>
      <c r="M407" s="1">
        <v>41758</v>
      </c>
      <c r="N407">
        <v>0</v>
      </c>
      <c r="O407">
        <v>1256</v>
      </c>
      <c r="P407">
        <v>35.260000000009299</v>
      </c>
      <c r="Q407">
        <v>127986.4</v>
      </c>
      <c r="R407">
        <v>128021.66</v>
      </c>
      <c r="S407">
        <v>101.9</v>
      </c>
      <c r="T407">
        <v>0</v>
      </c>
      <c r="U407">
        <v>1.9660256369100002E-3</v>
      </c>
      <c r="V407">
        <f>-(MAX($R$2:R407)-R407)/MAX($R$2:R407)</f>
        <v>-0.13012193355310339</v>
      </c>
      <c r="W407">
        <f>MIN($V$3:V407)</f>
        <v>-0.13604425734358633</v>
      </c>
      <c r="Y407" s="1">
        <v>41758</v>
      </c>
      <c r="Z407">
        <v>0</v>
      </c>
      <c r="AA407">
        <v>0</v>
      </c>
      <c r="AB407">
        <v>206027.51999999999</v>
      </c>
      <c r="AC407">
        <v>0</v>
      </c>
      <c r="AD407">
        <v>206027.51999999999</v>
      </c>
      <c r="AE407">
        <v>101.9</v>
      </c>
      <c r="AF407">
        <v>0</v>
      </c>
      <c r="AG407">
        <v>0</v>
      </c>
      <c r="AH407">
        <f>-(MAX($AD$2:AD407)-AD407)/MAX($AD$2:AD407)</f>
        <v>-0.18737177177252989</v>
      </c>
      <c r="AI407">
        <f>MIN($AH$3:AH407)</f>
        <v>-0.21020278598010703</v>
      </c>
      <c r="AK407" s="1">
        <v>41758</v>
      </c>
      <c r="AL407">
        <f>1996</f>
        <v>1996</v>
      </c>
      <c r="AM407">
        <f t="shared" si="24"/>
        <v>40.3200000000069</v>
      </c>
      <c r="AN407">
        <f t="shared" si="25"/>
        <v>203392.40000000002</v>
      </c>
      <c r="AO407">
        <f t="shared" si="26"/>
        <v>203432.72000000003</v>
      </c>
      <c r="AP407">
        <v>101.9</v>
      </c>
      <c r="AQ407">
        <f t="shared" si="27"/>
        <v>1.9661778015768608E-3</v>
      </c>
      <c r="AR407">
        <f>-(MAX($AO$2:AO407)-AO407)/MAX($AO$2:AO407)</f>
        <v>-0.1976063643483402</v>
      </c>
      <c r="AS407">
        <f>MIN($AR$3:AR407)</f>
        <v>-0.21020278598010703</v>
      </c>
    </row>
    <row r="408" spans="1:45" x14ac:dyDescent="0.2">
      <c r="A408" s="1">
        <v>41759</v>
      </c>
      <c r="B408">
        <v>1344</v>
      </c>
      <c r="C408">
        <v>0</v>
      </c>
      <c r="D408">
        <v>129898.74</v>
      </c>
      <c r="E408">
        <v>0</v>
      </c>
      <c r="F408">
        <v>129898.74</v>
      </c>
      <c r="G408">
        <v>96.64</v>
      </c>
      <c r="H408">
        <v>-1</v>
      </c>
      <c r="I408">
        <v>-5.16137397752E-2</v>
      </c>
      <c r="J408">
        <f>-(MAX($F$2:F408)-F408)/MAX($F$2:F408)</f>
        <v>-0.20141140683288614</v>
      </c>
      <c r="K408">
        <f>MIN($J$3:J408)</f>
        <v>-0.20141140683288614</v>
      </c>
      <c r="M408" s="1">
        <v>41759</v>
      </c>
      <c r="N408">
        <v>0</v>
      </c>
      <c r="O408">
        <v>1256</v>
      </c>
      <c r="P408">
        <v>35.260000000009299</v>
      </c>
      <c r="Q408">
        <v>121379.84</v>
      </c>
      <c r="R408">
        <v>121415.1</v>
      </c>
      <c r="S408">
        <v>96.64</v>
      </c>
      <c r="T408">
        <v>0</v>
      </c>
      <c r="U408">
        <v>-5.1605017463499998E-2</v>
      </c>
      <c r="V408">
        <f>-(MAX($R$2:R408)-R408)/MAX($R$2:R408)</f>
        <v>-0.17501200636316855</v>
      </c>
      <c r="W408">
        <f>MIN($V$3:V408)</f>
        <v>-0.17501200636316855</v>
      </c>
      <c r="Y408" s="1">
        <v>41759</v>
      </c>
      <c r="Z408">
        <v>0</v>
      </c>
      <c r="AA408">
        <v>0</v>
      </c>
      <c r="AB408">
        <v>206027.51999999999</v>
      </c>
      <c r="AC408">
        <v>0</v>
      </c>
      <c r="AD408">
        <v>206027.51999999999</v>
      </c>
      <c r="AE408">
        <v>96.64</v>
      </c>
      <c r="AF408">
        <v>0</v>
      </c>
      <c r="AG408">
        <v>0</v>
      </c>
      <c r="AH408">
        <f>-(MAX($AD$2:AD408)-AD408)/MAX($AD$2:AD408)</f>
        <v>-0.18737177177252989</v>
      </c>
      <c r="AI408">
        <f>MIN($AH$3:AH408)</f>
        <v>-0.21020278598010703</v>
      </c>
      <c r="AK408" s="1">
        <v>41759</v>
      </c>
      <c r="AL408">
        <f>1996</f>
        <v>1996</v>
      </c>
      <c r="AM408">
        <f t="shared" si="24"/>
        <v>40.3200000000069</v>
      </c>
      <c r="AN408">
        <f t="shared" si="25"/>
        <v>192893.44</v>
      </c>
      <c r="AO408">
        <f t="shared" si="26"/>
        <v>192933.76000000001</v>
      </c>
      <c r="AP408">
        <v>96.64</v>
      </c>
      <c r="AQ408">
        <f t="shared" si="27"/>
        <v>-5.1609003704025679E-2</v>
      </c>
      <c r="AR408">
        <f>-(MAX($AO$2:AO408)-AO408)/MAX($AO$2:AO408)</f>
        <v>-0.23901710046277333</v>
      </c>
      <c r="AS408">
        <f>MIN($AR$3:AR408)</f>
        <v>-0.23901710046277333</v>
      </c>
    </row>
    <row r="409" spans="1:45" x14ac:dyDescent="0.2">
      <c r="A409" s="1">
        <v>41760</v>
      </c>
      <c r="B409">
        <v>0</v>
      </c>
      <c r="C409">
        <v>0</v>
      </c>
      <c r="D409">
        <v>129898.74</v>
      </c>
      <c r="E409">
        <v>0</v>
      </c>
      <c r="F409">
        <v>129898.74</v>
      </c>
      <c r="G409">
        <v>96.64</v>
      </c>
      <c r="H409">
        <v>0</v>
      </c>
      <c r="I409">
        <v>0</v>
      </c>
      <c r="J409">
        <f>-(MAX($F$2:F409)-F409)/MAX($F$2:F409)</f>
        <v>-0.20141140683288614</v>
      </c>
      <c r="K409">
        <f>MIN($J$3:J409)</f>
        <v>-0.20141140683288614</v>
      </c>
      <c r="M409" s="1">
        <v>41760</v>
      </c>
      <c r="N409">
        <v>0</v>
      </c>
      <c r="O409">
        <v>1256</v>
      </c>
      <c r="P409">
        <v>35.260000000009299</v>
      </c>
      <c r="Q409">
        <v>121379.84</v>
      </c>
      <c r="R409">
        <v>121415.1</v>
      </c>
      <c r="S409">
        <v>96.64</v>
      </c>
      <c r="T409">
        <v>0</v>
      </c>
      <c r="U409">
        <v>0</v>
      </c>
      <c r="V409">
        <f>-(MAX($R$2:R409)-R409)/MAX($R$2:R409)</f>
        <v>-0.17501200636316855</v>
      </c>
      <c r="W409">
        <f>MIN($V$3:V409)</f>
        <v>-0.17501200636316855</v>
      </c>
      <c r="Y409" s="1">
        <v>41760</v>
      </c>
      <c r="Z409">
        <v>0</v>
      </c>
      <c r="AA409">
        <v>0</v>
      </c>
      <c r="AB409">
        <v>206027.51999999999</v>
      </c>
      <c r="AC409">
        <v>0</v>
      </c>
      <c r="AD409">
        <v>206027.51999999999</v>
      </c>
      <c r="AE409">
        <v>96.64</v>
      </c>
      <c r="AF409">
        <v>0</v>
      </c>
      <c r="AG409">
        <v>0</v>
      </c>
      <c r="AH409">
        <f>-(MAX($AD$2:AD409)-AD409)/MAX($AD$2:AD409)</f>
        <v>-0.18737177177252989</v>
      </c>
      <c r="AI409">
        <f>MIN($AH$3:AH409)</f>
        <v>-0.21020278598010703</v>
      </c>
      <c r="AK409" s="1">
        <v>41760</v>
      </c>
      <c r="AL409">
        <f>1996</f>
        <v>1996</v>
      </c>
      <c r="AM409">
        <f t="shared" si="24"/>
        <v>40.3200000000069</v>
      </c>
      <c r="AN409">
        <f t="shared" si="25"/>
        <v>192893.44</v>
      </c>
      <c r="AO409">
        <f t="shared" si="26"/>
        <v>192933.76000000001</v>
      </c>
      <c r="AP409">
        <v>96.64</v>
      </c>
      <c r="AQ409">
        <f t="shared" si="27"/>
        <v>0</v>
      </c>
      <c r="AR409">
        <f>-(MAX($AO$2:AO409)-AO409)/MAX($AO$2:AO409)</f>
        <v>-0.23901710046277333</v>
      </c>
      <c r="AS409">
        <f>MIN($AR$3:AR409)</f>
        <v>-0.23901710046277333</v>
      </c>
    </row>
    <row r="410" spans="1:45" x14ac:dyDescent="0.2">
      <c r="A410" s="1">
        <v>41761</v>
      </c>
      <c r="B410">
        <v>1311</v>
      </c>
      <c r="C410">
        <v>1311</v>
      </c>
      <c r="D410">
        <v>4.8600000001315404</v>
      </c>
      <c r="E410">
        <v>129893.88</v>
      </c>
      <c r="F410">
        <v>129898.74</v>
      </c>
      <c r="G410">
        <v>99.08</v>
      </c>
      <c r="H410">
        <v>1</v>
      </c>
      <c r="I410">
        <v>0</v>
      </c>
      <c r="J410">
        <f>-(MAX($F$2:F410)-F410)/MAX($F$2:F410)</f>
        <v>-0.20141140683288614</v>
      </c>
      <c r="K410">
        <f>MIN($J$3:J410)</f>
        <v>-0.20141140683288614</v>
      </c>
      <c r="M410" s="1">
        <v>41761</v>
      </c>
      <c r="N410">
        <v>0</v>
      </c>
      <c r="O410">
        <v>1256</v>
      </c>
      <c r="P410">
        <v>35.260000000009299</v>
      </c>
      <c r="Q410">
        <v>124444.48</v>
      </c>
      <c r="R410">
        <v>124479.74</v>
      </c>
      <c r="S410">
        <v>99.08</v>
      </c>
      <c r="T410">
        <v>0</v>
      </c>
      <c r="U410">
        <v>2.52410120323E-2</v>
      </c>
      <c r="V410">
        <f>-(MAX($R$2:R410)-R410)/MAX($R$2:R410)</f>
        <v>-0.15418847448929801</v>
      </c>
      <c r="W410">
        <f>MIN($V$3:V410)</f>
        <v>-0.17501200636316855</v>
      </c>
      <c r="Y410" s="1">
        <v>41761</v>
      </c>
      <c r="Z410">
        <v>0</v>
      </c>
      <c r="AA410">
        <v>0</v>
      </c>
      <c r="AB410">
        <v>206027.51999999999</v>
      </c>
      <c r="AC410">
        <v>0</v>
      </c>
      <c r="AD410">
        <v>206027.51999999999</v>
      </c>
      <c r="AE410">
        <v>99.08</v>
      </c>
      <c r="AF410">
        <v>0</v>
      </c>
      <c r="AG410">
        <v>0</v>
      </c>
      <c r="AH410">
        <f>-(MAX($AD$2:AD410)-AD410)/MAX($AD$2:AD410)</f>
        <v>-0.18737177177252989</v>
      </c>
      <c r="AI410">
        <f>MIN($AH$3:AH410)</f>
        <v>-0.21020278598010703</v>
      </c>
      <c r="AK410" s="1">
        <v>41761</v>
      </c>
      <c r="AL410">
        <f>1996</f>
        <v>1996</v>
      </c>
      <c r="AM410">
        <f t="shared" si="24"/>
        <v>40.3200000000069</v>
      </c>
      <c r="AN410">
        <f t="shared" si="25"/>
        <v>197763.68</v>
      </c>
      <c r="AO410">
        <f t="shared" si="26"/>
        <v>197804</v>
      </c>
      <c r="AP410">
        <v>99.08</v>
      </c>
      <c r="AQ410">
        <f t="shared" si="27"/>
        <v>2.5243067879877481E-2</v>
      </c>
      <c r="AR410">
        <f>-(MAX($AO$2:AO410)-AO410)/MAX($AO$2:AO410)</f>
        <v>-0.21980755747432915</v>
      </c>
      <c r="AS410">
        <f>MIN($AR$3:AR410)</f>
        <v>-0.23901710046277333</v>
      </c>
    </row>
    <row r="411" spans="1:45" x14ac:dyDescent="0.2">
      <c r="A411" s="1">
        <v>41764</v>
      </c>
      <c r="B411">
        <v>1311</v>
      </c>
      <c r="C411">
        <v>0</v>
      </c>
      <c r="D411">
        <v>129164.58</v>
      </c>
      <c r="E411">
        <v>0</v>
      </c>
      <c r="F411">
        <v>129164.58</v>
      </c>
      <c r="G411">
        <v>98.52</v>
      </c>
      <c r="H411">
        <v>-1</v>
      </c>
      <c r="I411">
        <v>-5.6517869226399998E-3</v>
      </c>
      <c r="J411">
        <f>-(MAX($F$2:F411)-F411)/MAX($F$2:F411)</f>
        <v>-0.20592485940032113</v>
      </c>
      <c r="K411">
        <f>MIN($J$3:J411)</f>
        <v>-0.20592485940032113</v>
      </c>
      <c r="M411" s="1">
        <v>41764</v>
      </c>
      <c r="N411">
        <v>0</v>
      </c>
      <c r="O411">
        <v>1256</v>
      </c>
      <c r="P411">
        <v>35.260000000009299</v>
      </c>
      <c r="Q411">
        <v>123741.12</v>
      </c>
      <c r="R411">
        <v>123776.38</v>
      </c>
      <c r="S411">
        <v>98.52</v>
      </c>
      <c r="T411">
        <v>0</v>
      </c>
      <c r="U411">
        <v>-5.6503974060399999E-3</v>
      </c>
      <c r="V411">
        <f>-(MAX($R$2:R411)-R411)/MAX($R$2:R411)</f>
        <v>-0.15896764573903879</v>
      </c>
      <c r="W411">
        <f>MIN($V$3:V411)</f>
        <v>-0.17501200636316855</v>
      </c>
      <c r="Y411" s="1">
        <v>41764</v>
      </c>
      <c r="Z411">
        <v>0</v>
      </c>
      <c r="AA411">
        <v>0</v>
      </c>
      <c r="AB411">
        <v>206027.51999999999</v>
      </c>
      <c r="AC411">
        <v>0</v>
      </c>
      <c r="AD411">
        <v>206027.51999999999</v>
      </c>
      <c r="AE411">
        <v>98.52</v>
      </c>
      <c r="AF411">
        <v>0</v>
      </c>
      <c r="AG411">
        <v>0</v>
      </c>
      <c r="AH411">
        <f>-(MAX($AD$2:AD411)-AD411)/MAX($AD$2:AD411)</f>
        <v>-0.18737177177252989</v>
      </c>
      <c r="AI411">
        <f>MIN($AH$3:AH411)</f>
        <v>-0.21020278598010703</v>
      </c>
      <c r="AK411" s="1">
        <v>41764</v>
      </c>
      <c r="AL411">
        <f>1996</f>
        <v>1996</v>
      </c>
      <c r="AM411">
        <f t="shared" si="24"/>
        <v>40.3200000000069</v>
      </c>
      <c r="AN411">
        <f t="shared" si="25"/>
        <v>196645.91999999998</v>
      </c>
      <c r="AO411">
        <f t="shared" si="26"/>
        <v>196686.24</v>
      </c>
      <c r="AP411">
        <v>98.52</v>
      </c>
      <c r="AQ411">
        <f t="shared" si="27"/>
        <v>-5.6508462922893838E-3</v>
      </c>
      <c r="AR411">
        <f>-(MAX($AO$2:AO411)-AO411)/MAX($AO$2:AO411)</f>
        <v>-0.22421630504544751</v>
      </c>
      <c r="AS411">
        <f>MIN($AR$3:AR411)</f>
        <v>-0.23901710046277333</v>
      </c>
    </row>
    <row r="412" spans="1:45" x14ac:dyDescent="0.2">
      <c r="A412" s="1">
        <v>41765</v>
      </c>
      <c r="B412">
        <v>0</v>
      </c>
      <c r="C412">
        <v>0</v>
      </c>
      <c r="D412">
        <v>129164.58</v>
      </c>
      <c r="E412">
        <v>0</v>
      </c>
      <c r="F412">
        <v>129164.58</v>
      </c>
      <c r="G412">
        <v>98.52</v>
      </c>
      <c r="H412">
        <v>-1</v>
      </c>
      <c r="I412">
        <v>0</v>
      </c>
      <c r="J412">
        <f>-(MAX($F$2:F412)-F412)/MAX($F$2:F412)</f>
        <v>-0.20592485940032113</v>
      </c>
      <c r="K412">
        <f>MIN($J$3:J412)</f>
        <v>-0.20592485940032113</v>
      </c>
      <c r="M412" s="1">
        <v>41765</v>
      </c>
      <c r="N412">
        <v>0</v>
      </c>
      <c r="O412">
        <v>1256</v>
      </c>
      <c r="P412">
        <v>35.260000000009299</v>
      </c>
      <c r="Q412">
        <v>123741.12</v>
      </c>
      <c r="R412">
        <v>123776.38</v>
      </c>
      <c r="S412">
        <v>98.52</v>
      </c>
      <c r="T412">
        <v>0</v>
      </c>
      <c r="U412">
        <v>0</v>
      </c>
      <c r="V412">
        <f>-(MAX($R$2:R412)-R412)/MAX($R$2:R412)</f>
        <v>-0.15896764573903879</v>
      </c>
      <c r="W412">
        <f>MIN($V$3:V412)</f>
        <v>-0.17501200636316855</v>
      </c>
      <c r="Y412" s="1">
        <v>41765</v>
      </c>
      <c r="Z412">
        <v>0</v>
      </c>
      <c r="AA412">
        <v>0</v>
      </c>
      <c r="AB412">
        <v>206027.51999999999</v>
      </c>
      <c r="AC412">
        <v>0</v>
      </c>
      <c r="AD412">
        <v>206027.51999999999</v>
      </c>
      <c r="AE412">
        <v>98.52</v>
      </c>
      <c r="AF412">
        <v>0</v>
      </c>
      <c r="AG412">
        <v>0</v>
      </c>
      <c r="AH412">
        <f>-(MAX($AD$2:AD412)-AD412)/MAX($AD$2:AD412)</f>
        <v>-0.18737177177252989</v>
      </c>
      <c r="AI412">
        <f>MIN($AH$3:AH412)</f>
        <v>-0.21020278598010703</v>
      </c>
      <c r="AK412" s="1">
        <v>41765</v>
      </c>
      <c r="AL412">
        <f>1996</f>
        <v>1996</v>
      </c>
      <c r="AM412">
        <f t="shared" si="24"/>
        <v>40.3200000000069</v>
      </c>
      <c r="AN412">
        <f t="shared" si="25"/>
        <v>196645.91999999998</v>
      </c>
      <c r="AO412">
        <f t="shared" si="26"/>
        <v>196686.24</v>
      </c>
      <c r="AP412">
        <v>98.52</v>
      </c>
      <c r="AQ412">
        <f t="shared" si="27"/>
        <v>0</v>
      </c>
      <c r="AR412">
        <f>-(MAX($AO$2:AO412)-AO412)/MAX($AO$2:AO412)</f>
        <v>-0.22421630504544751</v>
      </c>
      <c r="AS412">
        <f>MIN($AR$3:AR412)</f>
        <v>-0.23901710046277333</v>
      </c>
    </row>
    <row r="413" spans="1:45" x14ac:dyDescent="0.2">
      <c r="A413" s="1">
        <v>41766</v>
      </c>
      <c r="B413">
        <v>0</v>
      </c>
      <c r="C413">
        <v>0</v>
      </c>
      <c r="D413">
        <v>129164.58</v>
      </c>
      <c r="E413">
        <v>0</v>
      </c>
      <c r="F413">
        <v>129164.58</v>
      </c>
      <c r="G413">
        <v>94.76</v>
      </c>
      <c r="H413">
        <v>-1</v>
      </c>
      <c r="I413">
        <v>0</v>
      </c>
      <c r="J413">
        <f>-(MAX($F$2:F413)-F413)/MAX($F$2:F413)</f>
        <v>-0.20592485940032113</v>
      </c>
      <c r="K413">
        <f>MIN($J$3:J413)</f>
        <v>-0.20592485940032113</v>
      </c>
      <c r="M413" s="1">
        <v>41766</v>
      </c>
      <c r="N413">
        <v>0</v>
      </c>
      <c r="O413">
        <v>1256</v>
      </c>
      <c r="P413">
        <v>35.260000000009299</v>
      </c>
      <c r="Q413">
        <v>119018.56</v>
      </c>
      <c r="R413">
        <v>119053.82</v>
      </c>
      <c r="S413">
        <v>94.76</v>
      </c>
      <c r="T413">
        <v>0</v>
      </c>
      <c r="U413">
        <v>-3.8153967663300002E-2</v>
      </c>
      <c r="V413">
        <f>-(MAX($R$2:R413)-R413)/MAX($R$2:R413)</f>
        <v>-0.1910563669872983</v>
      </c>
      <c r="W413">
        <f>MIN($V$3:V413)</f>
        <v>-0.1910563669872983</v>
      </c>
      <c r="Y413" s="1">
        <v>41766</v>
      </c>
      <c r="Z413">
        <v>0</v>
      </c>
      <c r="AA413">
        <v>0</v>
      </c>
      <c r="AB413">
        <v>206027.51999999999</v>
      </c>
      <c r="AC413">
        <v>0</v>
      </c>
      <c r="AD413">
        <v>206027.51999999999</v>
      </c>
      <c r="AE413">
        <v>94.76</v>
      </c>
      <c r="AF413">
        <v>0</v>
      </c>
      <c r="AG413">
        <v>0</v>
      </c>
      <c r="AH413">
        <f>-(MAX($AD$2:AD413)-AD413)/MAX($AD$2:AD413)</f>
        <v>-0.18737177177252989</v>
      </c>
      <c r="AI413">
        <f>MIN($AH$3:AH413)</f>
        <v>-0.21020278598010703</v>
      </c>
      <c r="AK413" s="1">
        <v>41766</v>
      </c>
      <c r="AL413">
        <f>1996</f>
        <v>1996</v>
      </c>
      <c r="AM413">
        <f t="shared" si="24"/>
        <v>40.3200000000069</v>
      </c>
      <c r="AN413">
        <f t="shared" si="25"/>
        <v>189140.96000000002</v>
      </c>
      <c r="AO413">
        <f t="shared" si="26"/>
        <v>189181.28000000003</v>
      </c>
      <c r="AP413">
        <v>94.76</v>
      </c>
      <c r="AQ413">
        <f t="shared" si="27"/>
        <v>-3.8157015966139587E-2</v>
      </c>
      <c r="AR413">
        <f>-(MAX($AO$2:AO413)-AO413)/MAX($AO$2:AO413)</f>
        <v>-0.25381789588009912</v>
      </c>
      <c r="AS413">
        <f>MIN($AR$3:AR413)</f>
        <v>-0.25381789588009912</v>
      </c>
    </row>
    <row r="414" spans="1:45" x14ac:dyDescent="0.2">
      <c r="A414" s="1">
        <v>41767</v>
      </c>
      <c r="B414">
        <v>0</v>
      </c>
      <c r="C414">
        <v>0</v>
      </c>
      <c r="D414">
        <v>129164.58</v>
      </c>
      <c r="E414">
        <v>0</v>
      </c>
      <c r="F414">
        <v>129164.58</v>
      </c>
      <c r="G414">
        <v>94.72</v>
      </c>
      <c r="H414">
        <v>-1</v>
      </c>
      <c r="I414">
        <v>0</v>
      </c>
      <c r="J414">
        <f>-(MAX($F$2:F414)-F414)/MAX($F$2:F414)</f>
        <v>-0.20592485940032113</v>
      </c>
      <c r="K414">
        <f>MIN($J$3:J414)</f>
        <v>-0.20592485940032113</v>
      </c>
      <c r="M414" s="1">
        <v>41767</v>
      </c>
      <c r="N414">
        <v>0</v>
      </c>
      <c r="O414">
        <v>1256</v>
      </c>
      <c r="P414">
        <v>35.260000000009299</v>
      </c>
      <c r="Q414">
        <v>118968.319999999</v>
      </c>
      <c r="R414">
        <v>119003.58</v>
      </c>
      <c r="S414">
        <v>94.72</v>
      </c>
      <c r="T414">
        <v>0</v>
      </c>
      <c r="U414">
        <v>-4.2199401917600001E-4</v>
      </c>
      <c r="V414">
        <f>-(MAX($R$2:R414)-R414)/MAX($R$2:R414)</f>
        <v>-0.19139773636227983</v>
      </c>
      <c r="W414">
        <f>MIN($V$3:V414)</f>
        <v>-0.19139773636227983</v>
      </c>
      <c r="Y414" s="1">
        <v>41767</v>
      </c>
      <c r="Z414">
        <v>0</v>
      </c>
      <c r="AA414">
        <v>0</v>
      </c>
      <c r="AB414">
        <v>206027.51999999999</v>
      </c>
      <c r="AC414">
        <v>0</v>
      </c>
      <c r="AD414">
        <v>206027.51999999999</v>
      </c>
      <c r="AE414">
        <v>94.72</v>
      </c>
      <c r="AF414">
        <v>0</v>
      </c>
      <c r="AG414">
        <v>0</v>
      </c>
      <c r="AH414">
        <f>-(MAX($AD$2:AD414)-AD414)/MAX($AD$2:AD414)</f>
        <v>-0.18737177177252989</v>
      </c>
      <c r="AI414">
        <f>MIN($AH$3:AH414)</f>
        <v>-0.21020278598010703</v>
      </c>
      <c r="AK414" s="1">
        <v>41767</v>
      </c>
      <c r="AL414">
        <f>1996</f>
        <v>1996</v>
      </c>
      <c r="AM414">
        <f t="shared" si="24"/>
        <v>40.3200000000069</v>
      </c>
      <c r="AN414">
        <f t="shared" si="25"/>
        <v>189061.12</v>
      </c>
      <c r="AO414">
        <f t="shared" si="26"/>
        <v>189101.44</v>
      </c>
      <c r="AP414">
        <v>94.72</v>
      </c>
      <c r="AQ414">
        <f t="shared" si="27"/>
        <v>-4.2202907179835977E-4</v>
      </c>
      <c r="AR414">
        <f>-(MAX($AO$2:AO414)-AO414)/MAX($AO$2:AO414)</f>
        <v>-0.25413280642089342</v>
      </c>
      <c r="AS414">
        <f>MIN($AR$3:AR414)</f>
        <v>-0.25413280642089342</v>
      </c>
    </row>
    <row r="415" spans="1:45" x14ac:dyDescent="0.2">
      <c r="A415" s="1">
        <v>41768</v>
      </c>
      <c r="B415">
        <v>0</v>
      </c>
      <c r="C415">
        <v>0</v>
      </c>
      <c r="D415">
        <v>129164.58</v>
      </c>
      <c r="E415">
        <v>0</v>
      </c>
      <c r="F415">
        <v>129164.58</v>
      </c>
      <c r="G415">
        <v>95.76</v>
      </c>
      <c r="H415">
        <v>-1</v>
      </c>
      <c r="I415">
        <v>0</v>
      </c>
      <c r="J415">
        <f>-(MAX($F$2:F415)-F415)/MAX($F$2:F415)</f>
        <v>-0.20592485940032113</v>
      </c>
      <c r="K415">
        <f>MIN($J$3:J415)</f>
        <v>-0.20592485940032113</v>
      </c>
      <c r="M415" s="1">
        <v>41768</v>
      </c>
      <c r="N415">
        <v>1256</v>
      </c>
      <c r="O415">
        <v>0</v>
      </c>
      <c r="P415">
        <v>120309.82</v>
      </c>
      <c r="Q415">
        <v>0</v>
      </c>
      <c r="R415">
        <v>120309.82</v>
      </c>
      <c r="S415">
        <v>95.76</v>
      </c>
      <c r="T415">
        <v>-1</v>
      </c>
      <c r="U415">
        <v>1.0976476505999999E-2</v>
      </c>
      <c r="V415">
        <f>-(MAX($R$2:R415)-R415)/MAX($R$2:R415)</f>
        <v>-0.18252213261276121</v>
      </c>
      <c r="W415">
        <f>MIN($V$3:V415)</f>
        <v>-0.19139773636227983</v>
      </c>
      <c r="Y415" s="1">
        <v>41768</v>
      </c>
      <c r="Z415">
        <v>0</v>
      </c>
      <c r="AA415">
        <v>0</v>
      </c>
      <c r="AB415">
        <v>206027.51999999999</v>
      </c>
      <c r="AC415">
        <v>0</v>
      </c>
      <c r="AD415">
        <v>206027.51999999999</v>
      </c>
      <c r="AE415">
        <v>95.76</v>
      </c>
      <c r="AF415">
        <v>0</v>
      </c>
      <c r="AG415">
        <v>0</v>
      </c>
      <c r="AH415">
        <f>-(MAX($AD$2:AD415)-AD415)/MAX($AD$2:AD415)</f>
        <v>-0.18737177177252989</v>
      </c>
      <c r="AI415">
        <f>MIN($AH$3:AH415)</f>
        <v>-0.21020278598010703</v>
      </c>
      <c r="AK415" s="1">
        <v>41768</v>
      </c>
      <c r="AL415">
        <f>1996</f>
        <v>1996</v>
      </c>
      <c r="AM415">
        <f t="shared" si="24"/>
        <v>40.3200000000069</v>
      </c>
      <c r="AN415">
        <f t="shared" si="25"/>
        <v>191136.96000000002</v>
      </c>
      <c r="AO415">
        <f t="shared" si="26"/>
        <v>191177.28000000003</v>
      </c>
      <c r="AP415">
        <v>95.76</v>
      </c>
      <c r="AQ415">
        <f t="shared" si="27"/>
        <v>1.0977388643894121E-2</v>
      </c>
      <c r="AR415">
        <f>-(MAX($AO$2:AO415)-AO415)/MAX($AO$2:AO415)</f>
        <v>-0.24594513236024496</v>
      </c>
      <c r="AS415">
        <f>MIN($AR$3:AR415)</f>
        <v>-0.25413280642089342</v>
      </c>
    </row>
    <row r="416" spans="1:45" x14ac:dyDescent="0.2">
      <c r="A416" s="1">
        <v>41771</v>
      </c>
      <c r="B416">
        <v>0</v>
      </c>
      <c r="C416">
        <v>0</v>
      </c>
      <c r="D416">
        <v>129164.58</v>
      </c>
      <c r="E416">
        <v>0</v>
      </c>
      <c r="F416">
        <v>129164.58</v>
      </c>
      <c r="G416">
        <v>100.8</v>
      </c>
      <c r="H416">
        <v>-1</v>
      </c>
      <c r="I416">
        <v>0</v>
      </c>
      <c r="J416">
        <f>-(MAX($F$2:F416)-F416)/MAX($F$2:F416)</f>
        <v>-0.20592485940032113</v>
      </c>
      <c r="K416">
        <f>MIN($J$3:J416)</f>
        <v>-0.20592485940032113</v>
      </c>
      <c r="M416" s="1">
        <v>41771</v>
      </c>
      <c r="N416">
        <v>0</v>
      </c>
      <c r="O416">
        <v>0</v>
      </c>
      <c r="P416">
        <v>120309.82</v>
      </c>
      <c r="Q416">
        <v>0</v>
      </c>
      <c r="R416">
        <v>120309.82</v>
      </c>
      <c r="S416">
        <v>100.8</v>
      </c>
      <c r="T416">
        <v>-1</v>
      </c>
      <c r="U416">
        <v>0</v>
      </c>
      <c r="V416">
        <f>-(MAX($R$2:R416)-R416)/MAX($R$2:R416)</f>
        <v>-0.18252213261276121</v>
      </c>
      <c r="W416">
        <f>MIN($V$3:V416)</f>
        <v>-0.19139773636227983</v>
      </c>
      <c r="Y416" s="1">
        <v>41771</v>
      </c>
      <c r="Z416">
        <v>0</v>
      </c>
      <c r="AA416">
        <v>0</v>
      </c>
      <c r="AB416">
        <v>206027.51999999999</v>
      </c>
      <c r="AC416">
        <v>0</v>
      </c>
      <c r="AD416">
        <v>206027.51999999999</v>
      </c>
      <c r="AE416">
        <v>100.8</v>
      </c>
      <c r="AF416">
        <v>0</v>
      </c>
      <c r="AG416">
        <v>0</v>
      </c>
      <c r="AH416">
        <f>-(MAX($AD$2:AD416)-AD416)/MAX($AD$2:AD416)</f>
        <v>-0.18737177177252989</v>
      </c>
      <c r="AI416">
        <f>MIN($AH$3:AH416)</f>
        <v>-0.21020278598010703</v>
      </c>
      <c r="AK416" s="1">
        <v>41771</v>
      </c>
      <c r="AL416">
        <f>1996</f>
        <v>1996</v>
      </c>
      <c r="AM416">
        <f t="shared" si="24"/>
        <v>40.3200000000069</v>
      </c>
      <c r="AN416">
        <f t="shared" si="25"/>
        <v>201196.79999999999</v>
      </c>
      <c r="AO416">
        <f t="shared" si="26"/>
        <v>201237.12</v>
      </c>
      <c r="AP416">
        <v>100.8</v>
      </c>
      <c r="AQ416">
        <f t="shared" si="27"/>
        <v>5.2620478751449783E-2</v>
      </c>
      <c r="AR416">
        <f>-(MAX($AO$2:AO416)-AO416)/MAX($AO$2:AO416)</f>
        <v>-0.20626640422017994</v>
      </c>
      <c r="AS416">
        <f>MIN($AR$3:AR416)</f>
        <v>-0.25413280642089342</v>
      </c>
    </row>
    <row r="417" spans="1:45" x14ac:dyDescent="0.2">
      <c r="A417" s="1">
        <v>41772</v>
      </c>
      <c r="B417">
        <v>0</v>
      </c>
      <c r="C417">
        <v>0</v>
      </c>
      <c r="D417">
        <v>129164.58</v>
      </c>
      <c r="E417">
        <v>0</v>
      </c>
      <c r="F417">
        <v>129164.58</v>
      </c>
      <c r="G417">
        <v>101.5</v>
      </c>
      <c r="H417">
        <v>-1</v>
      </c>
      <c r="I417">
        <v>0</v>
      </c>
      <c r="J417">
        <f>-(MAX($F$2:F417)-F417)/MAX($F$2:F417)</f>
        <v>-0.20592485940032113</v>
      </c>
      <c r="K417">
        <f>MIN($J$3:J417)</f>
        <v>-0.20592485940032113</v>
      </c>
      <c r="M417" s="1">
        <v>41772</v>
      </c>
      <c r="N417">
        <v>0</v>
      </c>
      <c r="O417">
        <v>0</v>
      </c>
      <c r="P417">
        <v>120309.82</v>
      </c>
      <c r="Q417">
        <v>0</v>
      </c>
      <c r="R417">
        <v>120309.82</v>
      </c>
      <c r="S417">
        <v>101.5</v>
      </c>
      <c r="T417">
        <v>-1</v>
      </c>
      <c r="U417">
        <v>0</v>
      </c>
      <c r="V417">
        <f>-(MAX($R$2:R417)-R417)/MAX($R$2:R417)</f>
        <v>-0.18252213261276121</v>
      </c>
      <c r="W417">
        <f>MIN($V$3:V417)</f>
        <v>-0.19139773636227983</v>
      </c>
      <c r="Y417" s="1">
        <v>41772</v>
      </c>
      <c r="Z417">
        <v>0</v>
      </c>
      <c r="AA417">
        <v>0</v>
      </c>
      <c r="AB417">
        <v>206027.51999999999</v>
      </c>
      <c r="AC417">
        <v>0</v>
      </c>
      <c r="AD417">
        <v>206027.51999999999</v>
      </c>
      <c r="AE417">
        <v>101.5</v>
      </c>
      <c r="AF417">
        <v>0</v>
      </c>
      <c r="AG417">
        <v>0</v>
      </c>
      <c r="AH417">
        <f>-(MAX($AD$2:AD417)-AD417)/MAX($AD$2:AD417)</f>
        <v>-0.18737177177252989</v>
      </c>
      <c r="AI417">
        <f>MIN($AH$3:AH417)</f>
        <v>-0.21020278598010703</v>
      </c>
      <c r="AK417" s="1">
        <v>41772</v>
      </c>
      <c r="AL417">
        <f>1996</f>
        <v>1996</v>
      </c>
      <c r="AM417">
        <f t="shared" si="24"/>
        <v>40.3200000000069</v>
      </c>
      <c r="AN417">
        <f t="shared" si="25"/>
        <v>202594</v>
      </c>
      <c r="AO417">
        <f t="shared" si="26"/>
        <v>202634.32</v>
      </c>
      <c r="AP417">
        <v>101.5</v>
      </c>
      <c r="AQ417">
        <f t="shared" si="27"/>
        <v>6.9430530510474989E-3</v>
      </c>
      <c r="AR417">
        <f>-(MAX($AO$2:AO417)-AO417)/MAX($AO$2:AO417)</f>
        <v>-0.20075546975628195</v>
      </c>
      <c r="AS417">
        <f>MIN($AR$3:AR417)</f>
        <v>-0.25413280642089342</v>
      </c>
    </row>
    <row r="418" spans="1:45" x14ac:dyDescent="0.2">
      <c r="A418" s="1">
        <v>41773</v>
      </c>
      <c r="B418">
        <v>0</v>
      </c>
      <c r="C418">
        <v>0</v>
      </c>
      <c r="D418">
        <v>129164.58</v>
      </c>
      <c r="E418">
        <v>0</v>
      </c>
      <c r="F418">
        <v>129164.58</v>
      </c>
      <c r="G418">
        <v>102.8</v>
      </c>
      <c r="H418">
        <v>0</v>
      </c>
      <c r="I418">
        <v>0</v>
      </c>
      <c r="J418">
        <f>-(MAX($F$2:F418)-F418)/MAX($F$2:F418)</f>
        <v>-0.20592485940032113</v>
      </c>
      <c r="K418">
        <f>MIN($J$3:J418)</f>
        <v>-0.20592485940032113</v>
      </c>
      <c r="M418" s="1">
        <v>41773</v>
      </c>
      <c r="N418">
        <v>0</v>
      </c>
      <c r="O418">
        <v>0</v>
      </c>
      <c r="P418">
        <v>120309.82</v>
      </c>
      <c r="Q418">
        <v>0</v>
      </c>
      <c r="R418">
        <v>120309.82</v>
      </c>
      <c r="S418">
        <v>102.8</v>
      </c>
      <c r="T418">
        <v>0</v>
      </c>
      <c r="U418">
        <v>0</v>
      </c>
      <c r="V418">
        <f>-(MAX($R$2:R418)-R418)/MAX($R$2:R418)</f>
        <v>-0.18252213261276121</v>
      </c>
      <c r="W418">
        <f>MIN($V$3:V418)</f>
        <v>-0.19139773636227983</v>
      </c>
      <c r="Y418" s="1">
        <v>41773</v>
      </c>
      <c r="Z418">
        <v>0</v>
      </c>
      <c r="AA418">
        <v>0</v>
      </c>
      <c r="AB418">
        <v>206027.51999999999</v>
      </c>
      <c r="AC418">
        <v>0</v>
      </c>
      <c r="AD418">
        <v>206027.51999999999</v>
      </c>
      <c r="AE418">
        <v>102.8</v>
      </c>
      <c r="AF418">
        <v>0</v>
      </c>
      <c r="AG418">
        <v>0</v>
      </c>
      <c r="AH418">
        <f>-(MAX($AD$2:AD418)-AD418)/MAX($AD$2:AD418)</f>
        <v>-0.18737177177252989</v>
      </c>
      <c r="AI418">
        <f>MIN($AH$3:AH418)</f>
        <v>-0.21020278598010703</v>
      </c>
      <c r="AK418" s="1">
        <v>41773</v>
      </c>
      <c r="AL418">
        <f>1996</f>
        <v>1996</v>
      </c>
      <c r="AM418">
        <f t="shared" si="24"/>
        <v>40.3200000000069</v>
      </c>
      <c r="AN418">
        <f t="shared" si="25"/>
        <v>205188.8</v>
      </c>
      <c r="AO418">
        <f t="shared" si="26"/>
        <v>205229.12</v>
      </c>
      <c r="AP418">
        <v>102.8</v>
      </c>
      <c r="AQ418">
        <f t="shared" si="27"/>
        <v>1.2805333272270897E-2</v>
      </c>
      <c r="AR418">
        <f>-(MAX($AO$2:AO418)-AO418)/MAX($AO$2:AO418)</f>
        <v>-0.19052087718047156</v>
      </c>
      <c r="AS418">
        <f>MIN($AR$3:AR418)</f>
        <v>-0.25413280642089342</v>
      </c>
    </row>
    <row r="419" spans="1:45" x14ac:dyDescent="0.2">
      <c r="A419" s="1">
        <v>41774</v>
      </c>
      <c r="B419">
        <v>0</v>
      </c>
      <c r="C419">
        <v>0</v>
      </c>
      <c r="D419">
        <v>129164.58</v>
      </c>
      <c r="E419">
        <v>0</v>
      </c>
      <c r="F419">
        <v>129164.58</v>
      </c>
      <c r="G419">
        <v>108.8</v>
      </c>
      <c r="H419">
        <v>0</v>
      </c>
      <c r="I419">
        <v>0</v>
      </c>
      <c r="J419">
        <f>-(MAX($F$2:F419)-F419)/MAX($F$2:F419)</f>
        <v>-0.20592485940032113</v>
      </c>
      <c r="K419">
        <f>MIN($J$3:J419)</f>
        <v>-0.20592485940032113</v>
      </c>
      <c r="M419" s="1">
        <v>41774</v>
      </c>
      <c r="N419">
        <v>0</v>
      </c>
      <c r="O419">
        <v>0</v>
      </c>
      <c r="P419">
        <v>120309.82</v>
      </c>
      <c r="Q419">
        <v>0</v>
      </c>
      <c r="R419">
        <v>120309.82</v>
      </c>
      <c r="S419">
        <v>108.8</v>
      </c>
      <c r="T419">
        <v>0</v>
      </c>
      <c r="U419">
        <v>0</v>
      </c>
      <c r="V419">
        <f>-(MAX($R$2:R419)-R419)/MAX($R$2:R419)</f>
        <v>-0.18252213261276121</v>
      </c>
      <c r="W419">
        <f>MIN($V$3:V419)</f>
        <v>-0.19139773636227983</v>
      </c>
      <c r="Y419" s="1">
        <v>41774</v>
      </c>
      <c r="Z419">
        <v>0</v>
      </c>
      <c r="AA419">
        <v>0</v>
      </c>
      <c r="AB419">
        <v>206027.51999999999</v>
      </c>
      <c r="AC419">
        <v>0</v>
      </c>
      <c r="AD419">
        <v>206027.51999999999</v>
      </c>
      <c r="AE419">
        <v>108.8</v>
      </c>
      <c r="AF419">
        <v>0</v>
      </c>
      <c r="AG419">
        <v>0</v>
      </c>
      <c r="AH419">
        <f>-(MAX($AD$2:AD419)-AD419)/MAX($AD$2:AD419)</f>
        <v>-0.18737177177252989</v>
      </c>
      <c r="AI419">
        <f>MIN($AH$3:AH419)</f>
        <v>-0.21020278598010703</v>
      </c>
      <c r="AK419" s="1">
        <v>41774</v>
      </c>
      <c r="AL419">
        <f>1996</f>
        <v>1996</v>
      </c>
      <c r="AM419">
        <f t="shared" si="24"/>
        <v>40.3200000000069</v>
      </c>
      <c r="AN419">
        <f t="shared" si="25"/>
        <v>217164.79999999999</v>
      </c>
      <c r="AO419">
        <f t="shared" si="26"/>
        <v>217205.12</v>
      </c>
      <c r="AP419">
        <v>108.8</v>
      </c>
      <c r="AQ419">
        <f t="shared" si="27"/>
        <v>5.8354292022496611E-2</v>
      </c>
      <c r="AR419">
        <f>-(MAX($AO$2:AO419)-AO419)/MAX($AO$2:AO419)</f>
        <v>-0.14328429606134638</v>
      </c>
      <c r="AS419">
        <f>MIN($AR$3:AR419)</f>
        <v>-0.25413280642089342</v>
      </c>
    </row>
    <row r="420" spans="1:45" x14ac:dyDescent="0.2">
      <c r="A420" s="1">
        <v>41775</v>
      </c>
      <c r="B420">
        <v>0</v>
      </c>
      <c r="C420">
        <v>0</v>
      </c>
      <c r="D420">
        <v>129164.58</v>
      </c>
      <c r="E420">
        <v>0</v>
      </c>
      <c r="F420">
        <v>129164.58</v>
      </c>
      <c r="G420">
        <v>106.5</v>
      </c>
      <c r="H420">
        <v>0</v>
      </c>
      <c r="I420">
        <v>0</v>
      </c>
      <c r="J420">
        <f>-(MAX($F$2:F420)-F420)/MAX($F$2:F420)</f>
        <v>-0.20592485940032113</v>
      </c>
      <c r="K420">
        <f>MIN($J$3:J420)</f>
        <v>-0.20592485940032113</v>
      </c>
      <c r="M420" s="1">
        <v>41775</v>
      </c>
      <c r="N420">
        <v>0</v>
      </c>
      <c r="O420">
        <v>0</v>
      </c>
      <c r="P420">
        <v>120309.82</v>
      </c>
      <c r="Q420">
        <v>0</v>
      </c>
      <c r="R420">
        <v>120309.82</v>
      </c>
      <c r="S420">
        <v>106.5</v>
      </c>
      <c r="T420">
        <v>0</v>
      </c>
      <c r="U420">
        <v>0</v>
      </c>
      <c r="V420">
        <f>-(MAX($R$2:R420)-R420)/MAX($R$2:R420)</f>
        <v>-0.18252213261276121</v>
      </c>
      <c r="W420">
        <f>MIN($V$3:V420)</f>
        <v>-0.19139773636227983</v>
      </c>
      <c r="Y420" s="1">
        <v>41775</v>
      </c>
      <c r="Z420">
        <v>0</v>
      </c>
      <c r="AA420">
        <v>0</v>
      </c>
      <c r="AB420">
        <v>206027.51999999999</v>
      </c>
      <c r="AC420">
        <v>0</v>
      </c>
      <c r="AD420">
        <v>206027.51999999999</v>
      </c>
      <c r="AE420">
        <v>106.5</v>
      </c>
      <c r="AF420">
        <v>0</v>
      </c>
      <c r="AG420">
        <v>0</v>
      </c>
      <c r="AH420">
        <f>-(MAX($AD$2:AD420)-AD420)/MAX($AD$2:AD420)</f>
        <v>-0.18737177177252989</v>
      </c>
      <c r="AI420">
        <f>MIN($AH$3:AH420)</f>
        <v>-0.21020278598010703</v>
      </c>
      <c r="AK420" s="1">
        <v>41775</v>
      </c>
      <c r="AL420">
        <f>1996</f>
        <v>1996</v>
      </c>
      <c r="AM420">
        <f t="shared" si="24"/>
        <v>40.3200000000069</v>
      </c>
      <c r="AN420">
        <f t="shared" si="25"/>
        <v>212574</v>
      </c>
      <c r="AO420">
        <f t="shared" si="26"/>
        <v>212614.32</v>
      </c>
      <c r="AP420">
        <v>106.5</v>
      </c>
      <c r="AQ420">
        <f t="shared" si="27"/>
        <v>-2.1135781697963603E-2</v>
      </c>
      <c r="AR420">
        <f>-(MAX($AO$2:AO420)-AO420)/MAX($AO$2:AO420)</f>
        <v>-0.16139165215701098</v>
      </c>
      <c r="AS420">
        <f>MIN($AR$3:AR420)</f>
        <v>-0.25413280642089342</v>
      </c>
    </row>
    <row r="421" spans="1:45" x14ac:dyDescent="0.2">
      <c r="A421" s="1">
        <v>41778</v>
      </c>
      <c r="B421">
        <v>0</v>
      </c>
      <c r="C421">
        <v>0</v>
      </c>
      <c r="D421">
        <v>129164.58</v>
      </c>
      <c r="E421">
        <v>0</v>
      </c>
      <c r="F421">
        <v>129164.58</v>
      </c>
      <c r="G421">
        <v>107.6</v>
      </c>
      <c r="H421">
        <v>0</v>
      </c>
      <c r="I421">
        <v>0</v>
      </c>
      <c r="J421">
        <f>-(MAX($F$2:F421)-F421)/MAX($F$2:F421)</f>
        <v>-0.20592485940032113</v>
      </c>
      <c r="K421">
        <f>MIN($J$3:J421)</f>
        <v>-0.20592485940032113</v>
      </c>
      <c r="M421" s="1">
        <v>41778</v>
      </c>
      <c r="N421">
        <v>0</v>
      </c>
      <c r="O421">
        <v>0</v>
      </c>
      <c r="P421">
        <v>120309.82</v>
      </c>
      <c r="Q421">
        <v>0</v>
      </c>
      <c r="R421">
        <v>120309.82</v>
      </c>
      <c r="S421">
        <v>107.6</v>
      </c>
      <c r="T421">
        <v>0</v>
      </c>
      <c r="U421">
        <v>0</v>
      </c>
      <c r="V421">
        <f>-(MAX($R$2:R421)-R421)/MAX($R$2:R421)</f>
        <v>-0.18252213261276121</v>
      </c>
      <c r="W421">
        <f>MIN($V$3:V421)</f>
        <v>-0.19139773636227983</v>
      </c>
      <c r="Y421" s="1">
        <v>41778</v>
      </c>
      <c r="Z421">
        <v>0</v>
      </c>
      <c r="AA421">
        <v>0</v>
      </c>
      <c r="AB421">
        <v>206027.51999999999</v>
      </c>
      <c r="AC421">
        <v>0</v>
      </c>
      <c r="AD421">
        <v>206027.51999999999</v>
      </c>
      <c r="AE421">
        <v>107.6</v>
      </c>
      <c r="AF421">
        <v>0</v>
      </c>
      <c r="AG421">
        <v>0</v>
      </c>
      <c r="AH421">
        <f>-(MAX($AD$2:AD421)-AD421)/MAX($AD$2:AD421)</f>
        <v>-0.18737177177252989</v>
      </c>
      <c r="AI421">
        <f>MIN($AH$3:AH421)</f>
        <v>-0.21020278598010703</v>
      </c>
      <c r="AK421" s="1">
        <v>41778</v>
      </c>
      <c r="AL421">
        <f>1996</f>
        <v>1996</v>
      </c>
      <c r="AM421">
        <f t="shared" si="24"/>
        <v>40.3200000000069</v>
      </c>
      <c r="AN421">
        <f t="shared" si="25"/>
        <v>214769.59999999998</v>
      </c>
      <c r="AO421">
        <f t="shared" si="26"/>
        <v>214809.91999999998</v>
      </c>
      <c r="AP421">
        <v>107.6</v>
      </c>
      <c r="AQ421">
        <f t="shared" si="27"/>
        <v>1.0326679783374782E-2</v>
      </c>
      <c r="AR421">
        <f>-(MAX($AO$2:AO421)-AO421)/MAX($AO$2:AO421)</f>
        <v>-0.15273161228517146</v>
      </c>
      <c r="AS421">
        <f>MIN($AR$3:AR421)</f>
        <v>-0.25413280642089342</v>
      </c>
    </row>
    <row r="422" spans="1:45" x14ac:dyDescent="0.2">
      <c r="A422" s="1">
        <v>41779</v>
      </c>
      <c r="B422">
        <v>0</v>
      </c>
      <c r="C422">
        <v>0</v>
      </c>
      <c r="D422">
        <v>129164.58</v>
      </c>
      <c r="E422">
        <v>0</v>
      </c>
      <c r="F422">
        <v>129164.58</v>
      </c>
      <c r="G422">
        <v>111.9</v>
      </c>
      <c r="H422">
        <v>-1</v>
      </c>
      <c r="I422">
        <v>0</v>
      </c>
      <c r="J422">
        <f>-(MAX($F$2:F422)-F422)/MAX($F$2:F422)</f>
        <v>-0.20592485940032113</v>
      </c>
      <c r="K422">
        <f>MIN($J$3:J422)</f>
        <v>-0.20592485940032113</v>
      </c>
      <c r="M422" s="1">
        <v>41779</v>
      </c>
      <c r="N422">
        <v>0</v>
      </c>
      <c r="O422">
        <v>0</v>
      </c>
      <c r="P422">
        <v>120309.82</v>
      </c>
      <c r="Q422">
        <v>0</v>
      </c>
      <c r="R422">
        <v>120309.82</v>
      </c>
      <c r="S422">
        <v>111.9</v>
      </c>
      <c r="T422">
        <v>0</v>
      </c>
      <c r="U422">
        <v>0</v>
      </c>
      <c r="V422">
        <f>-(MAX($R$2:R422)-R422)/MAX($R$2:R422)</f>
        <v>-0.18252213261276121</v>
      </c>
      <c r="W422">
        <f>MIN($V$3:V422)</f>
        <v>-0.19139773636227983</v>
      </c>
      <c r="Y422" s="1">
        <v>41779</v>
      </c>
      <c r="Z422">
        <v>0</v>
      </c>
      <c r="AA422">
        <v>0</v>
      </c>
      <c r="AB422">
        <v>206027.51999999999</v>
      </c>
      <c r="AC422">
        <v>0</v>
      </c>
      <c r="AD422">
        <v>206027.51999999999</v>
      </c>
      <c r="AE422">
        <v>111.9</v>
      </c>
      <c r="AF422">
        <v>0</v>
      </c>
      <c r="AG422">
        <v>0</v>
      </c>
      <c r="AH422">
        <f>-(MAX($AD$2:AD422)-AD422)/MAX($AD$2:AD422)</f>
        <v>-0.18737177177252989</v>
      </c>
      <c r="AI422">
        <f>MIN($AH$3:AH422)</f>
        <v>-0.21020278598010703</v>
      </c>
      <c r="AK422" s="1">
        <v>41779</v>
      </c>
      <c r="AL422">
        <f>1996</f>
        <v>1996</v>
      </c>
      <c r="AM422">
        <f t="shared" si="24"/>
        <v>40.3200000000069</v>
      </c>
      <c r="AN422">
        <f t="shared" si="25"/>
        <v>223352.40000000002</v>
      </c>
      <c r="AO422">
        <f t="shared" si="26"/>
        <v>223392.72000000003</v>
      </c>
      <c r="AP422">
        <v>111.9</v>
      </c>
      <c r="AQ422">
        <f t="shared" si="27"/>
        <v>3.9955324223388038E-2</v>
      </c>
      <c r="AR422">
        <f>-(MAX($AO$2:AO422)-AO422)/MAX($AO$2:AO422)</f>
        <v>-0.11887872914979825</v>
      </c>
      <c r="AS422">
        <f>MIN($AR$3:AR422)</f>
        <v>-0.25413280642089342</v>
      </c>
    </row>
    <row r="423" spans="1:45" x14ac:dyDescent="0.2">
      <c r="A423" s="1">
        <v>41780</v>
      </c>
      <c r="B423">
        <v>0</v>
      </c>
      <c r="C423">
        <v>0</v>
      </c>
      <c r="D423">
        <v>129164.58</v>
      </c>
      <c r="E423">
        <v>0</v>
      </c>
      <c r="F423">
        <v>129164.58</v>
      </c>
      <c r="G423">
        <v>111.7</v>
      </c>
      <c r="H423">
        <v>-1</v>
      </c>
      <c r="I423">
        <v>0</v>
      </c>
      <c r="J423">
        <f>-(MAX($F$2:F423)-F423)/MAX($F$2:F423)</f>
        <v>-0.20592485940032113</v>
      </c>
      <c r="K423">
        <f>MIN($J$3:J423)</f>
        <v>-0.20592485940032113</v>
      </c>
      <c r="M423" s="1">
        <v>41780</v>
      </c>
      <c r="N423">
        <v>0</v>
      </c>
      <c r="O423">
        <v>0</v>
      </c>
      <c r="P423">
        <v>120309.82</v>
      </c>
      <c r="Q423">
        <v>0</v>
      </c>
      <c r="R423">
        <v>120309.82</v>
      </c>
      <c r="S423">
        <v>111.7</v>
      </c>
      <c r="T423">
        <v>-1</v>
      </c>
      <c r="U423">
        <v>0</v>
      </c>
      <c r="V423">
        <f>-(MAX($R$2:R423)-R423)/MAX($R$2:R423)</f>
        <v>-0.18252213261276121</v>
      </c>
      <c r="W423">
        <f>MIN($V$3:V423)</f>
        <v>-0.19139773636227983</v>
      </c>
      <c r="Y423" s="1">
        <v>41780</v>
      </c>
      <c r="Z423">
        <v>0</v>
      </c>
      <c r="AA423">
        <v>0</v>
      </c>
      <c r="AB423">
        <v>206027.51999999999</v>
      </c>
      <c r="AC423">
        <v>0</v>
      </c>
      <c r="AD423">
        <v>206027.51999999999</v>
      </c>
      <c r="AE423">
        <v>111.7</v>
      </c>
      <c r="AF423">
        <v>0</v>
      </c>
      <c r="AG423">
        <v>0</v>
      </c>
      <c r="AH423">
        <f>-(MAX($AD$2:AD423)-AD423)/MAX($AD$2:AD423)</f>
        <v>-0.18737177177252989</v>
      </c>
      <c r="AI423">
        <f>MIN($AH$3:AH423)</f>
        <v>-0.21020278598010703</v>
      </c>
      <c r="AK423" s="1">
        <v>41780</v>
      </c>
      <c r="AL423">
        <f>1996</f>
        <v>1996</v>
      </c>
      <c r="AM423">
        <f t="shared" si="24"/>
        <v>40.3200000000069</v>
      </c>
      <c r="AN423">
        <f t="shared" si="25"/>
        <v>222953.2</v>
      </c>
      <c r="AO423">
        <f t="shared" si="26"/>
        <v>222993.52000000002</v>
      </c>
      <c r="AP423">
        <v>111.7</v>
      </c>
      <c r="AQ423">
        <f t="shared" si="27"/>
        <v>-1.7869875079188416E-3</v>
      </c>
      <c r="AR423">
        <f>-(MAX($AO$2:AO423)-AO423)/MAX($AO$2:AO423)</f>
        <v>-0.12045328185376912</v>
      </c>
      <c r="AS423">
        <f>MIN($AR$3:AR423)</f>
        <v>-0.25413280642089342</v>
      </c>
    </row>
    <row r="424" spans="1:45" x14ac:dyDescent="0.2">
      <c r="A424" s="1">
        <v>41781</v>
      </c>
      <c r="B424">
        <v>0</v>
      </c>
      <c r="C424">
        <v>0</v>
      </c>
      <c r="D424">
        <v>129164.58</v>
      </c>
      <c r="E424">
        <v>0</v>
      </c>
      <c r="F424">
        <v>129164.58</v>
      </c>
      <c r="G424">
        <v>112.3</v>
      </c>
      <c r="H424">
        <v>-1</v>
      </c>
      <c r="I424">
        <v>0</v>
      </c>
      <c r="J424">
        <f>-(MAX($F$2:F424)-F424)/MAX($F$2:F424)</f>
        <v>-0.20592485940032113</v>
      </c>
      <c r="K424">
        <f>MIN($J$3:J424)</f>
        <v>-0.20592485940032113</v>
      </c>
      <c r="M424" s="1">
        <v>41781</v>
      </c>
      <c r="N424">
        <v>0</v>
      </c>
      <c r="O424">
        <v>0</v>
      </c>
      <c r="P424">
        <v>120309.82</v>
      </c>
      <c r="Q424">
        <v>0</v>
      </c>
      <c r="R424">
        <v>120309.82</v>
      </c>
      <c r="S424">
        <v>112.3</v>
      </c>
      <c r="T424">
        <v>0</v>
      </c>
      <c r="U424">
        <v>0</v>
      </c>
      <c r="V424">
        <f>-(MAX($R$2:R424)-R424)/MAX($R$2:R424)</f>
        <v>-0.18252213261276121</v>
      </c>
      <c r="W424">
        <f>MIN($V$3:V424)</f>
        <v>-0.19139773636227983</v>
      </c>
      <c r="Y424" s="1">
        <v>41781</v>
      </c>
      <c r="Z424">
        <v>0</v>
      </c>
      <c r="AA424">
        <v>0</v>
      </c>
      <c r="AB424">
        <v>206027.51999999999</v>
      </c>
      <c r="AC424">
        <v>0</v>
      </c>
      <c r="AD424">
        <v>206027.51999999999</v>
      </c>
      <c r="AE424">
        <v>112.3</v>
      </c>
      <c r="AF424">
        <v>0</v>
      </c>
      <c r="AG424">
        <v>0</v>
      </c>
      <c r="AH424">
        <f>-(MAX($AD$2:AD424)-AD424)/MAX($AD$2:AD424)</f>
        <v>-0.18737177177252989</v>
      </c>
      <c r="AI424">
        <f>MIN($AH$3:AH424)</f>
        <v>-0.21020278598010703</v>
      </c>
      <c r="AK424" s="1">
        <v>41781</v>
      </c>
      <c r="AL424">
        <f>1996</f>
        <v>1996</v>
      </c>
      <c r="AM424">
        <f t="shared" si="24"/>
        <v>40.3200000000069</v>
      </c>
      <c r="AN424">
        <f t="shared" si="25"/>
        <v>224150.8</v>
      </c>
      <c r="AO424">
        <f t="shared" si="26"/>
        <v>224191.12</v>
      </c>
      <c r="AP424">
        <v>112.3</v>
      </c>
      <c r="AQ424">
        <f t="shared" si="27"/>
        <v>5.3705596467555497E-3</v>
      </c>
      <c r="AR424">
        <f>-(MAX($AO$2:AO424)-AO424)/MAX($AO$2:AO424)</f>
        <v>-0.1157296237418567</v>
      </c>
      <c r="AS424">
        <f>MIN($AR$3:AR424)</f>
        <v>-0.25413280642089342</v>
      </c>
    </row>
    <row r="425" spans="1:45" x14ac:dyDescent="0.2">
      <c r="A425" s="1">
        <v>41782</v>
      </c>
      <c r="B425">
        <v>1162</v>
      </c>
      <c r="C425">
        <v>1162</v>
      </c>
      <c r="D425">
        <v>66.380000000135595</v>
      </c>
      <c r="E425">
        <v>129098.2</v>
      </c>
      <c r="F425">
        <v>129164.58</v>
      </c>
      <c r="G425">
        <v>111.1</v>
      </c>
      <c r="H425">
        <v>1</v>
      </c>
      <c r="I425">
        <v>0</v>
      </c>
      <c r="J425">
        <f>-(MAX($F$2:F425)-F425)/MAX($F$2:F425)</f>
        <v>-0.20592485940032113</v>
      </c>
      <c r="K425">
        <f>MIN($J$3:J425)</f>
        <v>-0.20592485940032113</v>
      </c>
      <c r="M425" s="1">
        <v>41782</v>
      </c>
      <c r="N425">
        <v>0</v>
      </c>
      <c r="O425">
        <v>0</v>
      </c>
      <c r="P425">
        <v>120309.82</v>
      </c>
      <c r="Q425">
        <v>0</v>
      </c>
      <c r="R425">
        <v>120309.82</v>
      </c>
      <c r="S425">
        <v>111.1</v>
      </c>
      <c r="T425">
        <v>0</v>
      </c>
      <c r="U425">
        <v>0</v>
      </c>
      <c r="V425">
        <f>-(MAX($R$2:R425)-R425)/MAX($R$2:R425)</f>
        <v>-0.18252213261276121</v>
      </c>
      <c r="W425">
        <f>MIN($V$3:V425)</f>
        <v>-0.19139773636227983</v>
      </c>
      <c r="Y425" s="1">
        <v>41782</v>
      </c>
      <c r="Z425">
        <v>0</v>
      </c>
      <c r="AA425">
        <v>0</v>
      </c>
      <c r="AB425">
        <v>206027.51999999999</v>
      </c>
      <c r="AC425">
        <v>0</v>
      </c>
      <c r="AD425">
        <v>206027.51999999999</v>
      </c>
      <c r="AE425">
        <v>111.1</v>
      </c>
      <c r="AF425">
        <v>0</v>
      </c>
      <c r="AG425">
        <v>0</v>
      </c>
      <c r="AH425">
        <f>-(MAX($AD$2:AD425)-AD425)/MAX($AD$2:AD425)</f>
        <v>-0.18737177177252989</v>
      </c>
      <c r="AI425">
        <f>MIN($AH$3:AH425)</f>
        <v>-0.21020278598010703</v>
      </c>
      <c r="AK425" s="1">
        <v>41782</v>
      </c>
      <c r="AL425">
        <f>1996</f>
        <v>1996</v>
      </c>
      <c r="AM425">
        <f t="shared" si="24"/>
        <v>40.3200000000069</v>
      </c>
      <c r="AN425">
        <f t="shared" si="25"/>
        <v>221755.59999999998</v>
      </c>
      <c r="AO425">
        <f t="shared" si="26"/>
        <v>221795.91999999998</v>
      </c>
      <c r="AP425">
        <v>111.1</v>
      </c>
      <c r="AQ425">
        <f t="shared" si="27"/>
        <v>-1.0683741621880526E-2</v>
      </c>
      <c r="AR425">
        <f>-(MAX($AO$2:AO425)-AO425)/MAX($AO$2:AO425)</f>
        <v>-0.12517693996568177</v>
      </c>
      <c r="AS425">
        <f>MIN($AR$3:AR425)</f>
        <v>-0.25413280642089342</v>
      </c>
    </row>
    <row r="426" spans="1:45" x14ac:dyDescent="0.2">
      <c r="A426" s="1">
        <v>41786</v>
      </c>
      <c r="B426">
        <v>0</v>
      </c>
      <c r="C426">
        <v>1162</v>
      </c>
      <c r="D426">
        <v>66.380000000135595</v>
      </c>
      <c r="E426">
        <v>129446.8</v>
      </c>
      <c r="F426">
        <v>129513.18</v>
      </c>
      <c r="G426">
        <v>111.4</v>
      </c>
      <c r="H426">
        <v>0</v>
      </c>
      <c r="I426">
        <v>2.6988823096899999E-3</v>
      </c>
      <c r="J426">
        <f>-(MAX($F$2:F426)-F426)/MAX($F$2:F426)</f>
        <v>-0.20378174405079541</v>
      </c>
      <c r="K426">
        <f>MIN($J$3:J426)</f>
        <v>-0.20592485940032113</v>
      </c>
      <c r="M426" s="1">
        <v>41786</v>
      </c>
      <c r="N426">
        <v>0</v>
      </c>
      <c r="O426">
        <v>0</v>
      </c>
      <c r="P426">
        <v>120309.82</v>
      </c>
      <c r="Q426">
        <v>0</v>
      </c>
      <c r="R426">
        <v>120309.82</v>
      </c>
      <c r="S426">
        <v>111.4</v>
      </c>
      <c r="T426">
        <v>0</v>
      </c>
      <c r="U426">
        <v>0</v>
      </c>
      <c r="V426">
        <f>-(MAX($R$2:R426)-R426)/MAX($R$2:R426)</f>
        <v>-0.18252213261276121</v>
      </c>
      <c r="W426">
        <f>MIN($V$3:V426)</f>
        <v>-0.19139773636227983</v>
      </c>
      <c r="Y426" s="1">
        <v>41786</v>
      </c>
      <c r="Z426">
        <v>0</v>
      </c>
      <c r="AA426">
        <v>0</v>
      </c>
      <c r="AB426">
        <v>206027.51999999999</v>
      </c>
      <c r="AC426">
        <v>0</v>
      </c>
      <c r="AD426">
        <v>206027.51999999999</v>
      </c>
      <c r="AE426">
        <v>111.4</v>
      </c>
      <c r="AF426">
        <v>0</v>
      </c>
      <c r="AG426">
        <v>0</v>
      </c>
      <c r="AH426">
        <f>-(MAX($AD$2:AD426)-AD426)/MAX($AD$2:AD426)</f>
        <v>-0.18737177177252989</v>
      </c>
      <c r="AI426">
        <f>MIN($AH$3:AH426)</f>
        <v>-0.21020278598010703</v>
      </c>
      <c r="AK426" s="1">
        <v>41786</v>
      </c>
      <c r="AL426">
        <f>1996</f>
        <v>1996</v>
      </c>
      <c r="AM426">
        <f t="shared" si="24"/>
        <v>40.3200000000069</v>
      </c>
      <c r="AN426">
        <f t="shared" si="25"/>
        <v>222354.40000000002</v>
      </c>
      <c r="AO426">
        <f t="shared" si="26"/>
        <v>222394.72000000003</v>
      </c>
      <c r="AP426">
        <v>111.4</v>
      </c>
      <c r="AQ426">
        <f t="shared" si="27"/>
        <v>2.6997791483271945E-3</v>
      </c>
      <c r="AR426">
        <f>-(MAX($AO$2:AO426)-AO426)/MAX($AO$2:AO426)</f>
        <v>-0.12281511090972534</v>
      </c>
      <c r="AS426">
        <f>MIN($AR$3:AR426)</f>
        <v>-0.25413280642089342</v>
      </c>
    </row>
    <row r="427" spans="1:45" x14ac:dyDescent="0.2">
      <c r="A427" s="1">
        <v>41787</v>
      </c>
      <c r="B427">
        <v>1162</v>
      </c>
      <c r="C427">
        <v>0</v>
      </c>
      <c r="D427">
        <v>131720.98000000001</v>
      </c>
      <c r="E427">
        <v>0</v>
      </c>
      <c r="F427">
        <v>131720.98000000001</v>
      </c>
      <c r="G427">
        <v>113.3</v>
      </c>
      <c r="H427">
        <v>-1</v>
      </c>
      <c r="I427">
        <v>1.70469136809E-2</v>
      </c>
      <c r="J427">
        <f>-(MAX($F$2:F427)-F427)/MAX($F$2:F427)</f>
        <v>-0.19020868017046549</v>
      </c>
      <c r="K427">
        <f>MIN($J$3:J427)</f>
        <v>-0.20592485940032113</v>
      </c>
      <c r="M427" s="1">
        <v>41787</v>
      </c>
      <c r="N427">
        <v>0</v>
      </c>
      <c r="O427">
        <v>0</v>
      </c>
      <c r="P427">
        <v>120309.82</v>
      </c>
      <c r="Q427">
        <v>0</v>
      </c>
      <c r="R427">
        <v>120309.82</v>
      </c>
      <c r="S427">
        <v>113.3</v>
      </c>
      <c r="T427">
        <v>-1</v>
      </c>
      <c r="U427">
        <v>0</v>
      </c>
      <c r="V427">
        <f>-(MAX($R$2:R427)-R427)/MAX($R$2:R427)</f>
        <v>-0.18252213261276121</v>
      </c>
      <c r="W427">
        <f>MIN($V$3:V427)</f>
        <v>-0.19139773636227983</v>
      </c>
      <c r="Y427" s="1">
        <v>41787</v>
      </c>
      <c r="Z427">
        <v>0</v>
      </c>
      <c r="AA427">
        <v>0</v>
      </c>
      <c r="AB427">
        <v>206027.51999999999</v>
      </c>
      <c r="AC427">
        <v>0</v>
      </c>
      <c r="AD427">
        <v>206027.51999999999</v>
      </c>
      <c r="AE427">
        <v>113.3</v>
      </c>
      <c r="AF427">
        <v>0</v>
      </c>
      <c r="AG427">
        <v>0</v>
      </c>
      <c r="AH427">
        <f>-(MAX($AD$2:AD427)-AD427)/MAX($AD$2:AD427)</f>
        <v>-0.18737177177252989</v>
      </c>
      <c r="AI427">
        <f>MIN($AH$3:AH427)</f>
        <v>-0.21020278598010703</v>
      </c>
      <c r="AK427" s="1">
        <v>41787</v>
      </c>
      <c r="AL427">
        <f>1996</f>
        <v>1996</v>
      </c>
      <c r="AM427">
        <f t="shared" si="24"/>
        <v>40.3200000000069</v>
      </c>
      <c r="AN427">
        <f t="shared" si="25"/>
        <v>226146.8</v>
      </c>
      <c r="AO427">
        <f t="shared" si="26"/>
        <v>226187.12</v>
      </c>
      <c r="AP427">
        <v>113.3</v>
      </c>
      <c r="AQ427">
        <f t="shared" si="27"/>
        <v>1.705256311840481E-2</v>
      </c>
      <c r="AR427">
        <f>-(MAX($AO$2:AO427)-AO427)/MAX($AO$2:AO427)</f>
        <v>-0.10785686022200251</v>
      </c>
      <c r="AS427">
        <f>MIN($AR$3:AR427)</f>
        <v>-0.25413280642089342</v>
      </c>
    </row>
    <row r="428" spans="1:45" x14ac:dyDescent="0.2">
      <c r="A428" s="1">
        <v>41788</v>
      </c>
      <c r="B428">
        <v>1199</v>
      </c>
      <c r="C428">
        <v>1199</v>
      </c>
      <c r="D428">
        <v>70.780000000173402</v>
      </c>
      <c r="E428">
        <v>131650.19999999899</v>
      </c>
      <c r="F428">
        <v>131720.98000000001</v>
      </c>
      <c r="G428">
        <v>109.8</v>
      </c>
      <c r="H428">
        <v>1</v>
      </c>
      <c r="I428">
        <v>0</v>
      </c>
      <c r="J428">
        <f>-(MAX($F$2:F428)-F428)/MAX($F$2:F428)</f>
        <v>-0.19020868017046549</v>
      </c>
      <c r="K428">
        <f>MIN($J$3:J428)</f>
        <v>-0.20592485940032113</v>
      </c>
      <c r="M428" s="1">
        <v>41788</v>
      </c>
      <c r="N428">
        <v>1095</v>
      </c>
      <c r="O428">
        <v>1095</v>
      </c>
      <c r="P428">
        <v>78.820000000021494</v>
      </c>
      <c r="Q428">
        <v>120231</v>
      </c>
      <c r="R428">
        <v>120309.82</v>
      </c>
      <c r="S428">
        <v>109.8</v>
      </c>
      <c r="T428">
        <v>1</v>
      </c>
      <c r="U428">
        <v>0</v>
      </c>
      <c r="V428">
        <f>-(MAX($R$2:R428)-R428)/MAX($R$2:R428)</f>
        <v>-0.18252213261276121</v>
      </c>
      <c r="W428">
        <f>MIN($V$3:V428)</f>
        <v>-0.19139773636227983</v>
      </c>
      <c r="Y428" s="1">
        <v>41788</v>
      </c>
      <c r="Z428">
        <v>0</v>
      </c>
      <c r="AA428">
        <v>0</v>
      </c>
      <c r="AB428">
        <v>206027.51999999999</v>
      </c>
      <c r="AC428">
        <v>0</v>
      </c>
      <c r="AD428">
        <v>206027.51999999999</v>
      </c>
      <c r="AE428">
        <v>109.8</v>
      </c>
      <c r="AF428">
        <v>0</v>
      </c>
      <c r="AG428">
        <v>0</v>
      </c>
      <c r="AH428">
        <f>-(MAX($AD$2:AD428)-AD428)/MAX($AD$2:AD428)</f>
        <v>-0.18737177177252989</v>
      </c>
      <c r="AI428">
        <f>MIN($AH$3:AH428)</f>
        <v>-0.21020278598010703</v>
      </c>
      <c r="AK428" s="1">
        <v>41788</v>
      </c>
      <c r="AL428">
        <f>1996</f>
        <v>1996</v>
      </c>
      <c r="AM428">
        <f t="shared" si="24"/>
        <v>40.3200000000069</v>
      </c>
      <c r="AN428">
        <f t="shared" si="25"/>
        <v>219160.8</v>
      </c>
      <c r="AO428">
        <f t="shared" si="26"/>
        <v>219201.12</v>
      </c>
      <c r="AP428">
        <v>109.8</v>
      </c>
      <c r="AQ428">
        <f t="shared" si="27"/>
        <v>-3.0885931966417896E-2</v>
      </c>
      <c r="AR428">
        <f>-(MAX($AO$2:AO428)-AO428)/MAX($AO$2:AO428)</f>
        <v>-0.13541153254149219</v>
      </c>
      <c r="AS428">
        <f>MIN($AR$3:AR428)</f>
        <v>-0.25413280642089342</v>
      </c>
    </row>
    <row r="429" spans="1:45" x14ac:dyDescent="0.2">
      <c r="A429" s="1">
        <v>41789</v>
      </c>
      <c r="B429">
        <v>0</v>
      </c>
      <c r="C429">
        <v>1199</v>
      </c>
      <c r="D429">
        <v>70.780000000173402</v>
      </c>
      <c r="E429">
        <v>131050.7</v>
      </c>
      <c r="F429">
        <v>131121.48000000001</v>
      </c>
      <c r="G429">
        <v>109.3</v>
      </c>
      <c r="H429">
        <v>0</v>
      </c>
      <c r="I429">
        <v>-4.55128712222E-3</v>
      </c>
      <c r="J429">
        <f>-(MAX($F$2:F429)-F429)/MAX($F$2:F429)</f>
        <v>-0.19389427297608997</v>
      </c>
      <c r="K429">
        <f>MIN($J$3:J429)</f>
        <v>-0.20592485940032113</v>
      </c>
      <c r="M429" s="1">
        <v>41789</v>
      </c>
      <c r="N429">
        <v>0</v>
      </c>
      <c r="O429">
        <v>1095</v>
      </c>
      <c r="P429">
        <v>78.820000000021494</v>
      </c>
      <c r="Q429">
        <v>119683.5</v>
      </c>
      <c r="R429">
        <v>119762.32</v>
      </c>
      <c r="S429">
        <v>109.3</v>
      </c>
      <c r="T429">
        <v>0</v>
      </c>
      <c r="U429">
        <v>-4.5507507200999997E-3</v>
      </c>
      <c r="V429">
        <f>-(MAX($R$2:R429)-R429)/MAX($R$2:R429)</f>
        <v>-0.1862422706064388</v>
      </c>
      <c r="W429">
        <f>MIN($V$3:V429)</f>
        <v>-0.19139773636227983</v>
      </c>
      <c r="Y429" s="1">
        <v>41789</v>
      </c>
      <c r="Z429">
        <v>0</v>
      </c>
      <c r="AA429">
        <v>0</v>
      </c>
      <c r="AB429">
        <v>206027.51999999999</v>
      </c>
      <c r="AC429">
        <v>0</v>
      </c>
      <c r="AD429">
        <v>206027.51999999999</v>
      </c>
      <c r="AE429">
        <v>109.3</v>
      </c>
      <c r="AF429">
        <v>0</v>
      </c>
      <c r="AG429">
        <v>0</v>
      </c>
      <c r="AH429">
        <f>-(MAX($AD$2:AD429)-AD429)/MAX($AD$2:AD429)</f>
        <v>-0.18737177177252989</v>
      </c>
      <c r="AI429">
        <f>MIN($AH$3:AH429)</f>
        <v>-0.21020278598010703</v>
      </c>
      <c r="AK429" s="1">
        <v>41789</v>
      </c>
      <c r="AL429">
        <f>1996</f>
        <v>1996</v>
      </c>
      <c r="AM429">
        <f t="shared" si="24"/>
        <v>40.3200000000069</v>
      </c>
      <c r="AN429">
        <f t="shared" si="25"/>
        <v>218162.8</v>
      </c>
      <c r="AO429">
        <f t="shared" si="26"/>
        <v>218203.12</v>
      </c>
      <c r="AP429">
        <v>109.3</v>
      </c>
      <c r="AQ429">
        <f t="shared" si="27"/>
        <v>-4.5528964450546605E-3</v>
      </c>
      <c r="AR429">
        <f>-(MAX($AO$2:AO429)-AO429)/MAX($AO$2:AO429)</f>
        <v>-0.1393479143014193</v>
      </c>
      <c r="AS429">
        <f>MIN($AR$3:AR429)</f>
        <v>-0.25413280642089342</v>
      </c>
    </row>
    <row r="430" spans="1:45" x14ac:dyDescent="0.2">
      <c r="A430" s="1">
        <v>41792</v>
      </c>
      <c r="B430">
        <v>0</v>
      </c>
      <c r="C430">
        <v>1199</v>
      </c>
      <c r="D430">
        <v>70.780000000173402</v>
      </c>
      <c r="E430">
        <v>131050.7</v>
      </c>
      <c r="F430">
        <v>131121.48000000001</v>
      </c>
      <c r="G430">
        <v>109.3</v>
      </c>
      <c r="H430">
        <v>0</v>
      </c>
      <c r="I430">
        <v>0</v>
      </c>
      <c r="J430">
        <f>-(MAX($F$2:F430)-F430)/MAX($F$2:F430)</f>
        <v>-0.19389427297608997</v>
      </c>
      <c r="K430">
        <f>MIN($J$3:J430)</f>
        <v>-0.20592485940032113</v>
      </c>
      <c r="M430" s="1">
        <v>41792</v>
      </c>
      <c r="N430">
        <v>0</v>
      </c>
      <c r="O430">
        <v>1095</v>
      </c>
      <c r="P430">
        <v>78.820000000021494</v>
      </c>
      <c r="Q430">
        <v>119683.5</v>
      </c>
      <c r="R430">
        <v>119762.32</v>
      </c>
      <c r="S430">
        <v>109.3</v>
      </c>
      <c r="T430">
        <v>0</v>
      </c>
      <c r="U430">
        <v>0</v>
      </c>
      <c r="V430">
        <f>-(MAX($R$2:R430)-R430)/MAX($R$2:R430)</f>
        <v>-0.1862422706064388</v>
      </c>
      <c r="W430">
        <f>MIN($V$3:V430)</f>
        <v>-0.19139773636227983</v>
      </c>
      <c r="Y430" s="1">
        <v>41792</v>
      </c>
      <c r="Z430">
        <v>0</v>
      </c>
      <c r="AA430">
        <v>0</v>
      </c>
      <c r="AB430">
        <v>206027.51999999999</v>
      </c>
      <c r="AC430">
        <v>0</v>
      </c>
      <c r="AD430">
        <v>206027.51999999999</v>
      </c>
      <c r="AE430">
        <v>109.3</v>
      </c>
      <c r="AF430">
        <v>0</v>
      </c>
      <c r="AG430">
        <v>0</v>
      </c>
      <c r="AH430">
        <f>-(MAX($AD$2:AD430)-AD430)/MAX($AD$2:AD430)</f>
        <v>-0.18737177177252989</v>
      </c>
      <c r="AI430">
        <f>MIN($AH$3:AH430)</f>
        <v>-0.21020278598010703</v>
      </c>
      <c r="AK430" s="1">
        <v>41792</v>
      </c>
      <c r="AL430">
        <f>1996</f>
        <v>1996</v>
      </c>
      <c r="AM430">
        <f t="shared" si="24"/>
        <v>40.3200000000069</v>
      </c>
      <c r="AN430">
        <f t="shared" si="25"/>
        <v>218162.8</v>
      </c>
      <c r="AO430">
        <f t="shared" si="26"/>
        <v>218203.12</v>
      </c>
      <c r="AP430">
        <v>109.3</v>
      </c>
      <c r="AQ430">
        <f t="shared" si="27"/>
        <v>0</v>
      </c>
      <c r="AR430">
        <f>-(MAX($AO$2:AO430)-AO430)/MAX($AO$2:AO430)</f>
        <v>-0.1393479143014193</v>
      </c>
      <c r="AS430">
        <f>MIN($AR$3:AR430)</f>
        <v>-0.25413280642089342</v>
      </c>
    </row>
    <row r="431" spans="1:45" x14ac:dyDescent="0.2">
      <c r="A431" s="1">
        <v>41793</v>
      </c>
      <c r="B431">
        <v>1199</v>
      </c>
      <c r="C431">
        <v>0</v>
      </c>
      <c r="D431">
        <v>134358.78</v>
      </c>
      <c r="E431">
        <v>0</v>
      </c>
      <c r="F431">
        <v>134358.78</v>
      </c>
      <c r="G431">
        <v>112</v>
      </c>
      <c r="H431">
        <v>-1</v>
      </c>
      <c r="I431">
        <v>2.4689318637999998E-2</v>
      </c>
      <c r="J431">
        <f>-(MAX($F$2:F431)-F431)/MAX($F$2:F431)</f>
        <v>-0.17399207182571785</v>
      </c>
      <c r="K431">
        <f>MIN($J$3:J431)</f>
        <v>-0.20592485940032113</v>
      </c>
      <c r="M431" s="1">
        <v>41793</v>
      </c>
      <c r="N431">
        <v>0</v>
      </c>
      <c r="O431">
        <v>1095</v>
      </c>
      <c r="P431">
        <v>78.820000000021494</v>
      </c>
      <c r="Q431">
        <v>122640</v>
      </c>
      <c r="R431">
        <v>122718.82</v>
      </c>
      <c r="S431">
        <v>112</v>
      </c>
      <c r="T431">
        <v>0</v>
      </c>
      <c r="U431">
        <v>2.46863955207E-2</v>
      </c>
      <c r="V431">
        <f>-(MAX($R$2:R431)-R431)/MAX($R$2:R431)</f>
        <v>-0.16615352544057976</v>
      </c>
      <c r="W431">
        <f>MIN($V$3:V431)</f>
        <v>-0.19139773636227983</v>
      </c>
      <c r="Y431" s="1">
        <v>41793</v>
      </c>
      <c r="Z431">
        <v>0</v>
      </c>
      <c r="AA431">
        <v>0</v>
      </c>
      <c r="AB431">
        <v>206027.51999999999</v>
      </c>
      <c r="AC431">
        <v>0</v>
      </c>
      <c r="AD431">
        <v>206027.51999999999</v>
      </c>
      <c r="AE431">
        <v>112</v>
      </c>
      <c r="AF431">
        <v>0</v>
      </c>
      <c r="AG431">
        <v>0</v>
      </c>
      <c r="AH431">
        <f>-(MAX($AD$2:AD431)-AD431)/MAX($AD$2:AD431)</f>
        <v>-0.18737177177252989</v>
      </c>
      <c r="AI431">
        <f>MIN($AH$3:AH431)</f>
        <v>-0.21020278598010703</v>
      </c>
      <c r="AK431" s="1">
        <v>41793</v>
      </c>
      <c r="AL431">
        <f>1996</f>
        <v>1996</v>
      </c>
      <c r="AM431">
        <f t="shared" si="24"/>
        <v>40.3200000000069</v>
      </c>
      <c r="AN431">
        <f t="shared" si="25"/>
        <v>223552</v>
      </c>
      <c r="AO431">
        <f t="shared" si="26"/>
        <v>223592.32000000001</v>
      </c>
      <c r="AP431">
        <v>112</v>
      </c>
      <c r="AQ431">
        <f t="shared" si="27"/>
        <v>2.4698088643278847E-2</v>
      </c>
      <c r="AR431">
        <f>-(MAX($AO$2:AO431)-AO431)/MAX($AO$2:AO431)</f>
        <v>-0.11809145279781291</v>
      </c>
      <c r="AS431">
        <f>MIN($AR$3:AR431)</f>
        <v>-0.25413280642089342</v>
      </c>
    </row>
    <row r="432" spans="1:45" x14ac:dyDescent="0.2">
      <c r="A432" s="1">
        <v>41794</v>
      </c>
      <c r="B432">
        <v>0</v>
      </c>
      <c r="C432">
        <v>0</v>
      </c>
      <c r="D432">
        <v>134358.78</v>
      </c>
      <c r="E432">
        <v>0</v>
      </c>
      <c r="F432">
        <v>134358.78</v>
      </c>
      <c r="G432">
        <v>109.2</v>
      </c>
      <c r="H432">
        <v>-1</v>
      </c>
      <c r="I432">
        <v>0</v>
      </c>
      <c r="J432">
        <f>-(MAX($F$2:F432)-F432)/MAX($F$2:F432)</f>
        <v>-0.17399207182571785</v>
      </c>
      <c r="K432">
        <f>MIN($J$3:J432)</f>
        <v>-0.20592485940032113</v>
      </c>
      <c r="M432" s="1">
        <v>41794</v>
      </c>
      <c r="N432">
        <v>1095</v>
      </c>
      <c r="O432">
        <v>0</v>
      </c>
      <c r="P432">
        <v>119652.82</v>
      </c>
      <c r="Q432">
        <v>0</v>
      </c>
      <c r="R432">
        <v>119652.82</v>
      </c>
      <c r="S432">
        <v>109.2</v>
      </c>
      <c r="T432">
        <v>-1</v>
      </c>
      <c r="U432">
        <v>-2.4983942968200001E-2</v>
      </c>
      <c r="V432">
        <f>-(MAX($R$2:R432)-R432)/MAX($R$2:R432)</f>
        <v>-0.18698629820517432</v>
      </c>
      <c r="W432">
        <f>MIN($V$3:V432)</f>
        <v>-0.19139773636227983</v>
      </c>
      <c r="Y432" s="1">
        <v>41794</v>
      </c>
      <c r="Z432">
        <v>0</v>
      </c>
      <c r="AA432">
        <v>0</v>
      </c>
      <c r="AB432">
        <v>206027.51999999999</v>
      </c>
      <c r="AC432">
        <v>0</v>
      </c>
      <c r="AD432">
        <v>206027.51999999999</v>
      </c>
      <c r="AE432">
        <v>109.2</v>
      </c>
      <c r="AF432">
        <v>0</v>
      </c>
      <c r="AG432">
        <v>0</v>
      </c>
      <c r="AH432">
        <f>-(MAX($AD$2:AD432)-AD432)/MAX($AD$2:AD432)</f>
        <v>-0.18737177177252989</v>
      </c>
      <c r="AI432">
        <f>MIN($AH$3:AH432)</f>
        <v>-0.21020278598010703</v>
      </c>
      <c r="AK432" s="1">
        <v>41794</v>
      </c>
      <c r="AL432">
        <f>1996</f>
        <v>1996</v>
      </c>
      <c r="AM432">
        <f t="shared" si="24"/>
        <v>40.3200000000069</v>
      </c>
      <c r="AN432">
        <f t="shared" si="25"/>
        <v>217963.2</v>
      </c>
      <c r="AO432">
        <f t="shared" si="26"/>
        <v>218003.52000000002</v>
      </c>
      <c r="AP432">
        <v>109.2</v>
      </c>
      <c r="AQ432">
        <f t="shared" si="27"/>
        <v>-2.4995491795066969E-2</v>
      </c>
      <c r="AR432">
        <f>-(MAX($AO$2:AO432)-AO432)/MAX($AO$2:AO432)</f>
        <v>-0.1401351906534046</v>
      </c>
      <c r="AS432">
        <f>MIN($AR$3:AR432)</f>
        <v>-0.25413280642089342</v>
      </c>
    </row>
    <row r="433" spans="1:45" x14ac:dyDescent="0.2">
      <c r="A433" s="1">
        <v>41795</v>
      </c>
      <c r="B433">
        <v>0</v>
      </c>
      <c r="C433">
        <v>0</v>
      </c>
      <c r="D433">
        <v>134358.78</v>
      </c>
      <c r="E433">
        <v>0</v>
      </c>
      <c r="F433">
        <v>134358.78</v>
      </c>
      <c r="G433">
        <v>108.4</v>
      </c>
      <c r="H433">
        <v>-1</v>
      </c>
      <c r="I433">
        <v>0</v>
      </c>
      <c r="J433">
        <f>-(MAX($F$2:F433)-F433)/MAX($F$2:F433)</f>
        <v>-0.17399207182571785</v>
      </c>
      <c r="K433">
        <f>MIN($J$3:J433)</f>
        <v>-0.20592485940032113</v>
      </c>
      <c r="M433" s="1">
        <v>41795</v>
      </c>
      <c r="N433">
        <v>0</v>
      </c>
      <c r="O433">
        <v>0</v>
      </c>
      <c r="P433">
        <v>119652.82</v>
      </c>
      <c r="Q433">
        <v>0</v>
      </c>
      <c r="R433">
        <v>119652.82</v>
      </c>
      <c r="S433">
        <v>108.4</v>
      </c>
      <c r="T433">
        <v>0</v>
      </c>
      <c r="U433">
        <v>0</v>
      </c>
      <c r="V433">
        <f>-(MAX($R$2:R433)-R433)/MAX($R$2:R433)</f>
        <v>-0.18698629820517432</v>
      </c>
      <c r="W433">
        <f>MIN($V$3:V433)</f>
        <v>-0.19139773636227983</v>
      </c>
      <c r="Y433" s="1">
        <v>41795</v>
      </c>
      <c r="Z433">
        <v>0</v>
      </c>
      <c r="AA433">
        <v>0</v>
      </c>
      <c r="AB433">
        <v>206027.51999999999</v>
      </c>
      <c r="AC433">
        <v>0</v>
      </c>
      <c r="AD433">
        <v>206027.51999999999</v>
      </c>
      <c r="AE433">
        <v>108.4</v>
      </c>
      <c r="AF433">
        <v>0</v>
      </c>
      <c r="AG433">
        <v>0</v>
      </c>
      <c r="AH433">
        <f>-(MAX($AD$2:AD433)-AD433)/MAX($AD$2:AD433)</f>
        <v>-0.18737177177252989</v>
      </c>
      <c r="AI433">
        <f>MIN($AH$3:AH433)</f>
        <v>-0.21020278598010703</v>
      </c>
      <c r="AK433" s="1">
        <v>41795</v>
      </c>
      <c r="AL433">
        <f>1996</f>
        <v>1996</v>
      </c>
      <c r="AM433">
        <f t="shared" si="24"/>
        <v>40.3200000000069</v>
      </c>
      <c r="AN433">
        <f t="shared" si="25"/>
        <v>216366.40000000002</v>
      </c>
      <c r="AO433">
        <f t="shared" si="26"/>
        <v>216406.72000000003</v>
      </c>
      <c r="AP433">
        <v>108.4</v>
      </c>
      <c r="AQ433">
        <f t="shared" si="27"/>
        <v>-7.3246523725854894E-3</v>
      </c>
      <c r="AR433">
        <f>-(MAX($AO$2:AO433)-AO433)/MAX($AO$2:AO433)</f>
        <v>-0.14643340146928793</v>
      </c>
      <c r="AS433">
        <f>MIN($AR$3:AR433)</f>
        <v>-0.25413280642089342</v>
      </c>
    </row>
    <row r="434" spans="1:45" x14ac:dyDescent="0.2">
      <c r="A434" s="1">
        <v>41796</v>
      </c>
      <c r="B434">
        <v>0</v>
      </c>
      <c r="C434">
        <v>0</v>
      </c>
      <c r="D434">
        <v>134358.78</v>
      </c>
      <c r="E434">
        <v>0</v>
      </c>
      <c r="F434">
        <v>134358.78</v>
      </c>
      <c r="G434">
        <v>108.2</v>
      </c>
      <c r="H434">
        <v>-1</v>
      </c>
      <c r="I434">
        <v>0</v>
      </c>
      <c r="J434">
        <f>-(MAX($F$2:F434)-F434)/MAX($F$2:F434)</f>
        <v>-0.17399207182571785</v>
      </c>
      <c r="K434">
        <f>MIN($J$3:J434)</f>
        <v>-0.20592485940032113</v>
      </c>
      <c r="M434" s="1">
        <v>41796</v>
      </c>
      <c r="N434">
        <v>0</v>
      </c>
      <c r="O434">
        <v>0</v>
      </c>
      <c r="P434">
        <v>119652.82</v>
      </c>
      <c r="Q434">
        <v>0</v>
      </c>
      <c r="R434">
        <v>119652.82</v>
      </c>
      <c r="S434">
        <v>108.2</v>
      </c>
      <c r="T434">
        <v>-1</v>
      </c>
      <c r="U434">
        <v>0</v>
      </c>
      <c r="V434">
        <f>-(MAX($R$2:R434)-R434)/MAX($R$2:R434)</f>
        <v>-0.18698629820517432</v>
      </c>
      <c r="W434">
        <f>MIN($V$3:V434)</f>
        <v>-0.19139773636227983</v>
      </c>
      <c r="Y434" s="1">
        <v>41796</v>
      </c>
      <c r="Z434">
        <v>0</v>
      </c>
      <c r="AA434">
        <v>0</v>
      </c>
      <c r="AB434">
        <v>206027.51999999999</v>
      </c>
      <c r="AC434">
        <v>0</v>
      </c>
      <c r="AD434">
        <v>206027.51999999999</v>
      </c>
      <c r="AE434">
        <v>108.2</v>
      </c>
      <c r="AF434">
        <v>0</v>
      </c>
      <c r="AG434">
        <v>0</v>
      </c>
      <c r="AH434">
        <f>-(MAX($AD$2:AD434)-AD434)/MAX($AD$2:AD434)</f>
        <v>-0.18737177177252989</v>
      </c>
      <c r="AI434">
        <f>MIN($AH$3:AH434)</f>
        <v>-0.21020278598010703</v>
      </c>
      <c r="AK434" s="1">
        <v>41796</v>
      </c>
      <c r="AL434">
        <f>1996</f>
        <v>1996</v>
      </c>
      <c r="AM434">
        <f t="shared" si="24"/>
        <v>40.3200000000069</v>
      </c>
      <c r="AN434">
        <f t="shared" si="25"/>
        <v>215967.2</v>
      </c>
      <c r="AO434">
        <f t="shared" si="26"/>
        <v>216007.52000000002</v>
      </c>
      <c r="AP434">
        <v>108.2</v>
      </c>
      <c r="AQ434">
        <f t="shared" si="27"/>
        <v>-1.8446746940206458E-3</v>
      </c>
      <c r="AR434">
        <f>-(MAX($AO$2:AO434)-AO434)/MAX($AO$2:AO434)</f>
        <v>-0.14800795417325879</v>
      </c>
      <c r="AS434">
        <f>MIN($AR$3:AR434)</f>
        <v>-0.25413280642089342</v>
      </c>
    </row>
    <row r="435" spans="1:45" x14ac:dyDescent="0.2">
      <c r="A435" s="1">
        <v>41799</v>
      </c>
      <c r="B435">
        <v>1214</v>
      </c>
      <c r="C435">
        <v>1214</v>
      </c>
      <c r="D435">
        <v>90.380000000179194</v>
      </c>
      <c r="E435">
        <v>134268.399999999</v>
      </c>
      <c r="F435">
        <v>134358.78</v>
      </c>
      <c r="G435">
        <v>110.6</v>
      </c>
      <c r="H435">
        <v>1</v>
      </c>
      <c r="I435">
        <v>0</v>
      </c>
      <c r="J435">
        <f>-(MAX($F$2:F435)-F435)/MAX($F$2:F435)</f>
        <v>-0.17399207182571785</v>
      </c>
      <c r="K435">
        <f>MIN($J$3:J435)</f>
        <v>-0.20592485940032113</v>
      </c>
      <c r="M435" s="1">
        <v>41799</v>
      </c>
      <c r="N435">
        <v>1081</v>
      </c>
      <c r="O435">
        <v>1081</v>
      </c>
      <c r="P435">
        <v>94.220000000030197</v>
      </c>
      <c r="Q435">
        <v>119558.599999999</v>
      </c>
      <c r="R435">
        <v>119652.82</v>
      </c>
      <c r="S435">
        <v>110.6</v>
      </c>
      <c r="T435">
        <v>1</v>
      </c>
      <c r="U435">
        <v>0</v>
      </c>
      <c r="V435">
        <f>-(MAX($R$2:R435)-R435)/MAX($R$2:R435)</f>
        <v>-0.18698629820517432</v>
      </c>
      <c r="W435">
        <f>MIN($V$3:V435)</f>
        <v>-0.19139773636227983</v>
      </c>
      <c r="Y435" s="1">
        <v>41799</v>
      </c>
      <c r="Z435">
        <v>0</v>
      </c>
      <c r="AA435">
        <v>0</v>
      </c>
      <c r="AB435">
        <v>206027.51999999999</v>
      </c>
      <c r="AC435">
        <v>0</v>
      </c>
      <c r="AD435">
        <v>206027.51999999999</v>
      </c>
      <c r="AE435">
        <v>110.6</v>
      </c>
      <c r="AF435">
        <v>0</v>
      </c>
      <c r="AG435">
        <v>0</v>
      </c>
      <c r="AH435">
        <f>-(MAX($AD$2:AD435)-AD435)/MAX($AD$2:AD435)</f>
        <v>-0.18737177177252989</v>
      </c>
      <c r="AI435">
        <f>MIN($AH$3:AH435)</f>
        <v>-0.21020278598010703</v>
      </c>
      <c r="AK435" s="1">
        <v>41799</v>
      </c>
      <c r="AL435">
        <f>1996</f>
        <v>1996</v>
      </c>
      <c r="AM435">
        <f t="shared" si="24"/>
        <v>40.3200000000069</v>
      </c>
      <c r="AN435">
        <f t="shared" si="25"/>
        <v>220757.59999999998</v>
      </c>
      <c r="AO435">
        <f t="shared" si="26"/>
        <v>220797.91999999998</v>
      </c>
      <c r="AP435">
        <v>110.6</v>
      </c>
      <c r="AQ435">
        <f t="shared" si="27"/>
        <v>2.217700568943139E-2</v>
      </c>
      <c r="AR435">
        <f>-(MAX($AO$2:AO435)-AO435)/MAX($AO$2:AO435)</f>
        <v>-0.12911332172560888</v>
      </c>
      <c r="AS435">
        <f>MIN($AR$3:AR435)</f>
        <v>-0.25413280642089342</v>
      </c>
    </row>
    <row r="436" spans="1:45" x14ac:dyDescent="0.2">
      <c r="A436" s="1">
        <v>41800</v>
      </c>
      <c r="B436">
        <v>0</v>
      </c>
      <c r="C436">
        <v>1214</v>
      </c>
      <c r="D436">
        <v>90.380000000179194</v>
      </c>
      <c r="E436">
        <v>137789</v>
      </c>
      <c r="F436">
        <v>137879.38</v>
      </c>
      <c r="G436">
        <v>113.5</v>
      </c>
      <c r="H436">
        <v>0</v>
      </c>
      <c r="I436">
        <v>2.6202976835599998E-2</v>
      </c>
      <c r="J436">
        <f>-(MAX($F$2:F436)-F436)/MAX($F$2:F436)</f>
        <v>-0.15234820521774192</v>
      </c>
      <c r="K436">
        <f>MIN($J$3:J436)</f>
        <v>-0.20592485940032113</v>
      </c>
      <c r="M436" s="1">
        <v>41800</v>
      </c>
      <c r="N436">
        <v>0</v>
      </c>
      <c r="O436">
        <v>1081</v>
      </c>
      <c r="P436">
        <v>94.220000000030197</v>
      </c>
      <c r="Q436">
        <v>122693.5</v>
      </c>
      <c r="R436">
        <v>122787.72</v>
      </c>
      <c r="S436">
        <v>113.5</v>
      </c>
      <c r="T436">
        <v>0</v>
      </c>
      <c r="U436">
        <v>2.6199967539400001E-2</v>
      </c>
      <c r="V436">
        <f>-(MAX($R$2:R436)-R436)/MAX($R$2:R436)</f>
        <v>-0.16568536560904668</v>
      </c>
      <c r="W436">
        <f>MIN($V$3:V436)</f>
        <v>-0.19139773636227983</v>
      </c>
      <c r="Y436" s="1">
        <v>41800</v>
      </c>
      <c r="Z436">
        <v>0</v>
      </c>
      <c r="AA436">
        <v>0</v>
      </c>
      <c r="AB436">
        <v>206027.51999999999</v>
      </c>
      <c r="AC436">
        <v>0</v>
      </c>
      <c r="AD436">
        <v>206027.51999999999</v>
      </c>
      <c r="AE436">
        <v>113.5</v>
      </c>
      <c r="AF436">
        <v>0</v>
      </c>
      <c r="AG436">
        <v>0</v>
      </c>
      <c r="AH436">
        <f>-(MAX($AD$2:AD436)-AD436)/MAX($AD$2:AD436)</f>
        <v>-0.18737177177252989</v>
      </c>
      <c r="AI436">
        <f>MIN($AH$3:AH436)</f>
        <v>-0.21020278598010703</v>
      </c>
      <c r="AK436" s="1">
        <v>41800</v>
      </c>
      <c r="AL436">
        <f>1996</f>
        <v>1996</v>
      </c>
      <c r="AM436">
        <f t="shared" si="24"/>
        <v>40.3200000000069</v>
      </c>
      <c r="AN436">
        <f t="shared" si="25"/>
        <v>226546</v>
      </c>
      <c r="AO436">
        <f t="shared" si="26"/>
        <v>226586.32</v>
      </c>
      <c r="AP436">
        <v>113.5</v>
      </c>
      <c r="AQ436">
        <f t="shared" si="27"/>
        <v>2.6215826670831065E-2</v>
      </c>
      <c r="AR436">
        <f>-(MAX($AO$2:AO436)-AO436)/MAX($AO$2:AO436)</f>
        <v>-0.10628230751803162</v>
      </c>
      <c r="AS436">
        <f>MIN($AR$3:AR436)</f>
        <v>-0.25413280642089342</v>
      </c>
    </row>
    <row r="437" spans="1:45" x14ac:dyDescent="0.2">
      <c r="A437" s="1">
        <v>41801</v>
      </c>
      <c r="B437">
        <v>0</v>
      </c>
      <c r="C437">
        <v>1214</v>
      </c>
      <c r="D437">
        <v>90.380000000179194</v>
      </c>
      <c r="E437">
        <v>141309.6</v>
      </c>
      <c r="F437">
        <v>141399.98000000001</v>
      </c>
      <c r="G437">
        <v>116.4</v>
      </c>
      <c r="H437">
        <v>1</v>
      </c>
      <c r="I437">
        <v>2.5533912322500001E-2</v>
      </c>
      <c r="J437">
        <f>-(MAX($F$2:F437)-F437)/MAX($F$2:F437)</f>
        <v>-0.13070433860976602</v>
      </c>
      <c r="K437">
        <f>MIN($J$3:J437)</f>
        <v>-0.20592485940032113</v>
      </c>
      <c r="M437" s="1">
        <v>41801</v>
      </c>
      <c r="N437">
        <v>0</v>
      </c>
      <c r="O437">
        <v>1081</v>
      </c>
      <c r="P437">
        <v>94.220000000030197</v>
      </c>
      <c r="Q437">
        <v>125828.4</v>
      </c>
      <c r="R437">
        <v>125922.62</v>
      </c>
      <c r="S437">
        <v>116.4</v>
      </c>
      <c r="T437">
        <v>0</v>
      </c>
      <c r="U437">
        <v>2.55310547341E-2</v>
      </c>
      <c r="V437">
        <f>-(MAX($R$2:R437)-R437)/MAX($R$2:R437)</f>
        <v>-0.14438443301291903</v>
      </c>
      <c r="W437">
        <f>MIN($V$3:V437)</f>
        <v>-0.19139773636227983</v>
      </c>
      <c r="Y437" s="1">
        <v>41801</v>
      </c>
      <c r="Z437">
        <v>0</v>
      </c>
      <c r="AA437">
        <v>0</v>
      </c>
      <c r="AB437">
        <v>206027.51999999999</v>
      </c>
      <c r="AC437">
        <v>0</v>
      </c>
      <c r="AD437">
        <v>206027.51999999999</v>
      </c>
      <c r="AE437">
        <v>116.4</v>
      </c>
      <c r="AF437">
        <v>0</v>
      </c>
      <c r="AG437">
        <v>0</v>
      </c>
      <c r="AH437">
        <f>-(MAX($AD$2:AD437)-AD437)/MAX($AD$2:AD437)</f>
        <v>-0.18737177177252989</v>
      </c>
      <c r="AI437">
        <f>MIN($AH$3:AH437)</f>
        <v>-0.21020278598010703</v>
      </c>
      <c r="AK437" s="1">
        <v>41801</v>
      </c>
      <c r="AL437">
        <f>1996</f>
        <v>1996</v>
      </c>
      <c r="AM437">
        <f t="shared" si="24"/>
        <v>40.3200000000069</v>
      </c>
      <c r="AN437">
        <f t="shared" si="25"/>
        <v>232334.40000000002</v>
      </c>
      <c r="AO437">
        <f t="shared" si="26"/>
        <v>232374.72000000003</v>
      </c>
      <c r="AP437">
        <v>116.4</v>
      </c>
      <c r="AQ437">
        <f t="shared" si="27"/>
        <v>2.5546114169646354E-2</v>
      </c>
      <c r="AR437">
        <f>-(MAX($AO$2:AO437)-AO437)/MAX($AO$2:AO437)</f>
        <v>-8.3451293310454366E-2</v>
      </c>
      <c r="AS437">
        <f>MIN($AR$3:AR437)</f>
        <v>-0.25413280642089342</v>
      </c>
    </row>
    <row r="438" spans="1:45" x14ac:dyDescent="0.2">
      <c r="A438" s="1">
        <v>41802</v>
      </c>
      <c r="B438">
        <v>0</v>
      </c>
      <c r="C438">
        <v>1214</v>
      </c>
      <c r="D438">
        <v>90.380000000179194</v>
      </c>
      <c r="E438">
        <v>140338.399999999</v>
      </c>
      <c r="F438">
        <v>140428.78</v>
      </c>
      <c r="G438">
        <v>115.6</v>
      </c>
      <c r="H438">
        <v>0</v>
      </c>
      <c r="I438">
        <v>-6.8684592458899997E-3</v>
      </c>
      <c r="J438">
        <f>-(MAX($F$2:F438)-F438)/MAX($F$2:F438)</f>
        <v>-0.13667506043265598</v>
      </c>
      <c r="K438">
        <f>MIN($J$3:J438)</f>
        <v>-0.20592485940032113</v>
      </c>
      <c r="M438" s="1">
        <v>41802</v>
      </c>
      <c r="N438">
        <v>0</v>
      </c>
      <c r="O438">
        <v>1081</v>
      </c>
      <c r="P438">
        <v>94.220000000030197</v>
      </c>
      <c r="Q438">
        <v>124963.599999999</v>
      </c>
      <c r="R438">
        <v>125057.82</v>
      </c>
      <c r="S438">
        <v>115.6</v>
      </c>
      <c r="T438">
        <v>0</v>
      </c>
      <c r="U438">
        <v>-6.8677097093400004E-3</v>
      </c>
      <c r="V438">
        <f>-(MAX($R$2:R438)-R438)/MAX($R$2:R438)</f>
        <v>-0.15026055234978175</v>
      </c>
      <c r="W438">
        <f>MIN($V$3:V438)</f>
        <v>-0.19139773636227983</v>
      </c>
      <c r="Y438" s="1">
        <v>41802</v>
      </c>
      <c r="Z438">
        <v>0</v>
      </c>
      <c r="AA438">
        <v>0</v>
      </c>
      <c r="AB438">
        <v>206027.51999999999</v>
      </c>
      <c r="AC438">
        <v>0</v>
      </c>
      <c r="AD438">
        <v>206027.51999999999</v>
      </c>
      <c r="AE438">
        <v>115.6</v>
      </c>
      <c r="AF438">
        <v>0</v>
      </c>
      <c r="AG438">
        <v>0</v>
      </c>
      <c r="AH438">
        <f>-(MAX($AD$2:AD438)-AD438)/MAX($AD$2:AD438)</f>
        <v>-0.18737177177252989</v>
      </c>
      <c r="AI438">
        <f>MIN($AH$3:AH438)</f>
        <v>-0.21020278598010703</v>
      </c>
      <c r="AK438" s="1">
        <v>41802</v>
      </c>
      <c r="AL438">
        <f>1996</f>
        <v>1996</v>
      </c>
      <c r="AM438">
        <f t="shared" si="24"/>
        <v>40.3200000000069</v>
      </c>
      <c r="AN438">
        <f t="shared" si="25"/>
        <v>230737.59999999998</v>
      </c>
      <c r="AO438">
        <f t="shared" si="26"/>
        <v>230777.91999999998</v>
      </c>
      <c r="AP438">
        <v>115.6</v>
      </c>
      <c r="AQ438">
        <f t="shared" si="27"/>
        <v>-6.8716597054965635E-3</v>
      </c>
      <c r="AR438">
        <f>-(MAX($AO$2:AO438)-AO438)/MAX($AO$2:AO438)</f>
        <v>-8.9749504126337906E-2</v>
      </c>
      <c r="AS438">
        <f>MIN($AR$3:AR438)</f>
        <v>-0.25413280642089342</v>
      </c>
    </row>
    <row r="439" spans="1:45" x14ac:dyDescent="0.2">
      <c r="A439" s="1">
        <v>41803</v>
      </c>
      <c r="B439">
        <v>0</v>
      </c>
      <c r="C439">
        <v>1214</v>
      </c>
      <c r="D439">
        <v>90.380000000179194</v>
      </c>
      <c r="E439">
        <v>140945.399999999</v>
      </c>
      <c r="F439">
        <v>141035.78</v>
      </c>
      <c r="G439">
        <v>116.1</v>
      </c>
      <c r="H439">
        <v>0</v>
      </c>
      <c r="I439">
        <v>4.3224757774000004E-3</v>
      </c>
      <c r="J439">
        <f>-(MAX($F$2:F439)-F439)/MAX($F$2:F439)</f>
        <v>-0.1329433592933498</v>
      </c>
      <c r="K439">
        <f>MIN($J$3:J439)</f>
        <v>-0.20592485940032113</v>
      </c>
      <c r="M439" s="1">
        <v>41803</v>
      </c>
      <c r="N439">
        <v>0</v>
      </c>
      <c r="O439">
        <v>1081</v>
      </c>
      <c r="P439">
        <v>94.220000000030197</v>
      </c>
      <c r="Q439">
        <v>125504.099999999</v>
      </c>
      <c r="R439">
        <v>125598.32</v>
      </c>
      <c r="S439">
        <v>116.1</v>
      </c>
      <c r="T439">
        <v>0</v>
      </c>
      <c r="U439">
        <v>4.3220008152999997E-3</v>
      </c>
      <c r="V439">
        <f>-(MAX($R$2:R439)-R439)/MAX($R$2:R439)</f>
        <v>-0.14658797776424248</v>
      </c>
      <c r="W439">
        <f>MIN($V$3:V439)</f>
        <v>-0.19139773636227983</v>
      </c>
      <c r="Y439" s="1">
        <v>41803</v>
      </c>
      <c r="Z439">
        <v>0</v>
      </c>
      <c r="AA439">
        <v>0</v>
      </c>
      <c r="AB439">
        <v>206027.51999999999</v>
      </c>
      <c r="AC439">
        <v>0</v>
      </c>
      <c r="AD439">
        <v>206027.51999999999</v>
      </c>
      <c r="AE439">
        <v>116.1</v>
      </c>
      <c r="AF439">
        <v>0</v>
      </c>
      <c r="AG439">
        <v>0</v>
      </c>
      <c r="AH439">
        <f>-(MAX($AD$2:AD439)-AD439)/MAX($AD$2:AD439)</f>
        <v>-0.18737177177252989</v>
      </c>
      <c r="AI439">
        <f>MIN($AH$3:AH439)</f>
        <v>-0.21020278598010703</v>
      </c>
      <c r="AK439" s="1">
        <v>41803</v>
      </c>
      <c r="AL439">
        <f>1996</f>
        <v>1996</v>
      </c>
      <c r="AM439">
        <f t="shared" si="24"/>
        <v>40.3200000000069</v>
      </c>
      <c r="AN439">
        <f t="shared" si="25"/>
        <v>231735.59999999998</v>
      </c>
      <c r="AO439">
        <f t="shared" si="26"/>
        <v>231775.91999999998</v>
      </c>
      <c r="AP439">
        <v>116.1</v>
      </c>
      <c r="AQ439">
        <f t="shared" si="27"/>
        <v>4.3245038346822785E-3</v>
      </c>
      <c r="AR439">
        <f>-(MAX($AO$2:AO439)-AO439)/MAX($AO$2:AO439)</f>
        <v>-8.581312236641081E-2</v>
      </c>
      <c r="AS439">
        <f>MIN($AR$3:AR439)</f>
        <v>-0.25413280642089342</v>
      </c>
    </row>
    <row r="440" spans="1:45" x14ac:dyDescent="0.2">
      <c r="A440" s="1">
        <v>41806</v>
      </c>
      <c r="B440">
        <v>0</v>
      </c>
      <c r="C440">
        <v>1214</v>
      </c>
      <c r="D440">
        <v>90.380000000179194</v>
      </c>
      <c r="E440">
        <v>141552.399999999</v>
      </c>
      <c r="F440">
        <v>141642.78</v>
      </c>
      <c r="G440">
        <v>116.6</v>
      </c>
      <c r="H440">
        <v>1</v>
      </c>
      <c r="I440">
        <v>4.30387239323E-3</v>
      </c>
      <c r="J440">
        <f>-(MAX($F$2:F440)-F440)/MAX($F$2:F440)</f>
        <v>-0.12921165815404362</v>
      </c>
      <c r="K440">
        <f>MIN($J$3:J440)</f>
        <v>-0.20592485940032113</v>
      </c>
      <c r="M440" s="1">
        <v>41806</v>
      </c>
      <c r="N440">
        <v>0</v>
      </c>
      <c r="O440">
        <v>1081</v>
      </c>
      <c r="P440">
        <v>94.220000000030197</v>
      </c>
      <c r="Q440">
        <v>126044.599999999</v>
      </c>
      <c r="R440">
        <v>126138.82</v>
      </c>
      <c r="S440">
        <v>116.6</v>
      </c>
      <c r="T440">
        <v>1</v>
      </c>
      <c r="U440">
        <v>4.3034015104699997E-3</v>
      </c>
      <c r="V440">
        <f>-(MAX($R$2:R440)-R440)/MAX($R$2:R440)</f>
        <v>-0.14291540317870324</v>
      </c>
      <c r="W440">
        <f>MIN($V$3:V440)</f>
        <v>-0.19139773636227983</v>
      </c>
      <c r="Y440" s="1">
        <v>41806</v>
      </c>
      <c r="Z440">
        <v>1766</v>
      </c>
      <c r="AA440">
        <v>1766</v>
      </c>
      <c r="AB440">
        <v>111.920000000041</v>
      </c>
      <c r="AC440">
        <v>205915.59999999899</v>
      </c>
      <c r="AD440">
        <v>206027.51999999999</v>
      </c>
      <c r="AE440">
        <v>116.6</v>
      </c>
      <c r="AF440">
        <v>1</v>
      </c>
      <c r="AG440">
        <v>0</v>
      </c>
      <c r="AH440">
        <f>-(MAX($AD$2:AD440)-AD440)/MAX($AD$2:AD440)</f>
        <v>-0.18737177177252989</v>
      </c>
      <c r="AI440">
        <f>MIN($AH$3:AH440)</f>
        <v>-0.21020278598010703</v>
      </c>
      <c r="AK440" s="1">
        <v>41806</v>
      </c>
      <c r="AL440">
        <f>1996</f>
        <v>1996</v>
      </c>
      <c r="AM440">
        <f t="shared" si="24"/>
        <v>40.3200000000069</v>
      </c>
      <c r="AN440">
        <f t="shared" si="25"/>
        <v>232733.59999999998</v>
      </c>
      <c r="AO440">
        <f t="shared" si="26"/>
        <v>232773.91999999998</v>
      </c>
      <c r="AP440">
        <v>116.6</v>
      </c>
      <c r="AQ440">
        <f t="shared" si="27"/>
        <v>4.3058830270202358E-3</v>
      </c>
      <c r="AR440">
        <f>-(MAX($AO$2:AO440)-AO440)/MAX($AO$2:AO440)</f>
        <v>-8.1876740606483714E-2</v>
      </c>
      <c r="AS440">
        <f>MIN($AR$3:AR440)</f>
        <v>-0.25413280642089342</v>
      </c>
    </row>
    <row r="441" spans="1:45" x14ac:dyDescent="0.2">
      <c r="A441" s="1">
        <v>41807</v>
      </c>
      <c r="B441">
        <v>0</v>
      </c>
      <c r="C441">
        <v>1214</v>
      </c>
      <c r="D441">
        <v>90.380000000179194</v>
      </c>
      <c r="E441">
        <v>140338.399999999</v>
      </c>
      <c r="F441">
        <v>140428.78</v>
      </c>
      <c r="G441">
        <v>115.6</v>
      </c>
      <c r="H441">
        <v>1</v>
      </c>
      <c r="I441">
        <v>-8.5708569120100005E-3</v>
      </c>
      <c r="J441">
        <f>-(MAX($F$2:F441)-F441)/MAX($F$2:F441)</f>
        <v>-0.13667506043265598</v>
      </c>
      <c r="K441">
        <f>MIN($J$3:J441)</f>
        <v>-0.20592485940032113</v>
      </c>
      <c r="M441" s="1">
        <v>41807</v>
      </c>
      <c r="N441">
        <v>0</v>
      </c>
      <c r="O441">
        <v>1081</v>
      </c>
      <c r="P441">
        <v>94.220000000030197</v>
      </c>
      <c r="Q441">
        <v>124963.599999999</v>
      </c>
      <c r="R441">
        <v>125057.82</v>
      </c>
      <c r="S441">
        <v>115.6</v>
      </c>
      <c r="T441">
        <v>1</v>
      </c>
      <c r="U441">
        <v>-8.5699232004899997E-3</v>
      </c>
      <c r="V441">
        <f>-(MAX($R$2:R441)-R441)/MAX($R$2:R441)</f>
        <v>-0.15026055234978175</v>
      </c>
      <c r="W441">
        <f>MIN($V$3:V441)</f>
        <v>-0.19139773636227983</v>
      </c>
      <c r="Y441" s="1">
        <v>41807</v>
      </c>
      <c r="Z441">
        <v>0</v>
      </c>
      <c r="AA441">
        <v>1766</v>
      </c>
      <c r="AB441">
        <v>111.920000000041</v>
      </c>
      <c r="AC441">
        <v>204149.59999999899</v>
      </c>
      <c r="AD441">
        <v>204261.52</v>
      </c>
      <c r="AE441">
        <v>115.6</v>
      </c>
      <c r="AF441">
        <v>0</v>
      </c>
      <c r="AG441">
        <v>-8.5716704253899993E-3</v>
      </c>
      <c r="AH441">
        <f>-(MAX($AD$2:AD441)-AD441)/MAX($AD$2:AD441)</f>
        <v>-0.19433735312326261</v>
      </c>
      <c r="AI441">
        <f>MIN($AH$3:AH441)</f>
        <v>-0.21020278598010703</v>
      </c>
      <c r="AK441" s="1">
        <v>41807</v>
      </c>
      <c r="AL441">
        <f>1996</f>
        <v>1996</v>
      </c>
      <c r="AM441">
        <f t="shared" si="24"/>
        <v>40.3200000000069</v>
      </c>
      <c r="AN441">
        <f t="shared" si="25"/>
        <v>230737.59999999998</v>
      </c>
      <c r="AO441">
        <f t="shared" si="26"/>
        <v>230777.91999999998</v>
      </c>
      <c r="AP441">
        <v>115.6</v>
      </c>
      <c r="AQ441">
        <f t="shared" si="27"/>
        <v>-8.574843779749897E-3</v>
      </c>
      <c r="AR441">
        <f>-(MAX($AO$2:AO441)-AO441)/MAX($AO$2:AO441)</f>
        <v>-8.9749504126337906E-2</v>
      </c>
      <c r="AS441">
        <f>MIN($AR$3:AR441)</f>
        <v>-0.25413280642089342</v>
      </c>
    </row>
    <row r="442" spans="1:45" x14ac:dyDescent="0.2">
      <c r="A442" s="1">
        <v>41808</v>
      </c>
      <c r="B442">
        <v>0</v>
      </c>
      <c r="C442">
        <v>1214</v>
      </c>
      <c r="D442">
        <v>90.380000000179194</v>
      </c>
      <c r="E442">
        <v>141066.79999999999</v>
      </c>
      <c r="F442">
        <v>141157.18</v>
      </c>
      <c r="G442">
        <v>116.2</v>
      </c>
      <c r="H442">
        <v>0</v>
      </c>
      <c r="I442">
        <v>5.1869709328799998E-3</v>
      </c>
      <c r="J442">
        <f>-(MAX($F$2:F442)-F442)/MAX($F$2:F442)</f>
        <v>-0.13219701906548861</v>
      </c>
      <c r="K442">
        <f>MIN($J$3:J442)</f>
        <v>-0.20592485940032113</v>
      </c>
      <c r="M442" s="1">
        <v>41808</v>
      </c>
      <c r="N442">
        <v>0</v>
      </c>
      <c r="O442">
        <v>1081</v>
      </c>
      <c r="P442">
        <v>94.220000000030197</v>
      </c>
      <c r="Q442">
        <v>125612.2</v>
      </c>
      <c r="R442">
        <v>125706.42</v>
      </c>
      <c r="S442">
        <v>116.2</v>
      </c>
      <c r="T442">
        <v>0</v>
      </c>
      <c r="U442">
        <v>5.1864009783599997E-3</v>
      </c>
      <c r="V442">
        <f>-(MAX($R$2:R442)-R442)/MAX($R$2:R442)</f>
        <v>-0.14585346284713471</v>
      </c>
      <c r="W442">
        <f>MIN($V$3:V442)</f>
        <v>-0.19139773636227983</v>
      </c>
      <c r="Y442" s="1">
        <v>41808</v>
      </c>
      <c r="Z442">
        <v>0</v>
      </c>
      <c r="AA442">
        <v>1766</v>
      </c>
      <c r="AB442">
        <v>111.920000000041</v>
      </c>
      <c r="AC442">
        <v>205209.2</v>
      </c>
      <c r="AD442">
        <v>205321.12</v>
      </c>
      <c r="AE442">
        <v>116.2</v>
      </c>
      <c r="AF442">
        <v>0</v>
      </c>
      <c r="AG442">
        <v>5.1874675171299997E-3</v>
      </c>
      <c r="AH442">
        <f>-(MAX($AD$2:AD442)-AD442)/MAX($AD$2:AD442)</f>
        <v>-0.19015800431282295</v>
      </c>
      <c r="AI442">
        <f>MIN($AH$3:AH442)</f>
        <v>-0.21020278598010703</v>
      </c>
      <c r="AK442" s="1">
        <v>41808</v>
      </c>
      <c r="AL442">
        <f>1996</f>
        <v>1996</v>
      </c>
      <c r="AM442">
        <f t="shared" si="24"/>
        <v>40.3200000000069</v>
      </c>
      <c r="AN442">
        <f t="shared" si="25"/>
        <v>231935.2</v>
      </c>
      <c r="AO442">
        <f t="shared" si="26"/>
        <v>231975.52000000002</v>
      </c>
      <c r="AP442">
        <v>116.2</v>
      </c>
      <c r="AQ442">
        <f t="shared" si="27"/>
        <v>5.1894046016188857E-3</v>
      </c>
      <c r="AR442">
        <f>-(MAX($AO$2:AO442)-AO442)/MAX($AO$2:AO442)</f>
        <v>-8.5025846014425255E-2</v>
      </c>
      <c r="AS442">
        <f>MIN($AR$3:AR442)</f>
        <v>-0.25413280642089342</v>
      </c>
    </row>
    <row r="443" spans="1:45" x14ac:dyDescent="0.2">
      <c r="A443" s="1">
        <v>41809</v>
      </c>
      <c r="B443">
        <v>0</v>
      </c>
      <c r="C443">
        <v>1214</v>
      </c>
      <c r="D443">
        <v>90.380000000179194</v>
      </c>
      <c r="E443">
        <v>140581.19999999899</v>
      </c>
      <c r="F443">
        <v>140671.57999999999</v>
      </c>
      <c r="G443">
        <v>115.8</v>
      </c>
      <c r="H443">
        <v>1</v>
      </c>
      <c r="I443">
        <v>-3.4401367326799999E-3</v>
      </c>
      <c r="J443">
        <f>-(MAX($F$2:F443)-F443)/MAX($F$2:F443)</f>
        <v>-0.13518237997693358</v>
      </c>
      <c r="K443">
        <f>MIN($J$3:J443)</f>
        <v>-0.20592485940032113</v>
      </c>
      <c r="M443" s="1">
        <v>41809</v>
      </c>
      <c r="N443">
        <v>0</v>
      </c>
      <c r="O443">
        <v>1081</v>
      </c>
      <c r="P443">
        <v>94.220000000030197</v>
      </c>
      <c r="Q443">
        <v>125179.8</v>
      </c>
      <c r="R443">
        <v>125274.02</v>
      </c>
      <c r="S443">
        <v>115.8</v>
      </c>
      <c r="T443">
        <v>1</v>
      </c>
      <c r="U443">
        <v>-3.4397606741199999E-3</v>
      </c>
      <c r="V443">
        <f>-(MAX($R$2:R443)-R443)/MAX($R$2:R443)</f>
        <v>-0.14879152251556607</v>
      </c>
      <c r="W443">
        <f>MIN($V$3:V443)</f>
        <v>-0.19139773636227983</v>
      </c>
      <c r="Y443" s="1">
        <v>41809</v>
      </c>
      <c r="Z443">
        <v>0</v>
      </c>
      <c r="AA443">
        <v>1766</v>
      </c>
      <c r="AB443">
        <v>111.920000000041</v>
      </c>
      <c r="AC443">
        <v>204502.799999999</v>
      </c>
      <c r="AD443">
        <v>204614.72</v>
      </c>
      <c r="AE443">
        <v>115.8</v>
      </c>
      <c r="AF443">
        <v>0</v>
      </c>
      <c r="AG443">
        <v>-3.4404643808699999E-3</v>
      </c>
      <c r="AH443">
        <f>-(MAX($AD$2:AD443)-AD443)/MAX($AD$2:AD443)</f>
        <v>-0.19294423685311601</v>
      </c>
      <c r="AI443">
        <f>MIN($AH$3:AH443)</f>
        <v>-0.21020278598010703</v>
      </c>
      <c r="AK443" s="1">
        <v>41809</v>
      </c>
      <c r="AL443">
        <f>1996</f>
        <v>1996</v>
      </c>
      <c r="AM443">
        <f t="shared" si="24"/>
        <v>40.3200000000069</v>
      </c>
      <c r="AN443">
        <f t="shared" si="25"/>
        <v>231136.8</v>
      </c>
      <c r="AO443">
        <f t="shared" si="26"/>
        <v>231177.12</v>
      </c>
      <c r="AP443">
        <v>115.8</v>
      </c>
      <c r="AQ443">
        <f t="shared" si="27"/>
        <v>-3.4417424735162711E-3</v>
      </c>
      <c r="AR443">
        <f>-(MAX($AO$2:AO443)-AO443)/MAX($AO$2:AO443)</f>
        <v>-8.8174951422367018E-2</v>
      </c>
      <c r="AS443">
        <f>MIN($AR$3:AR443)</f>
        <v>-0.25413280642089342</v>
      </c>
    </row>
    <row r="444" spans="1:45" x14ac:dyDescent="0.2">
      <c r="A444" s="1">
        <v>41810</v>
      </c>
      <c r="B444">
        <v>0</v>
      </c>
      <c r="C444">
        <v>1214</v>
      </c>
      <c r="D444">
        <v>90.380000000179194</v>
      </c>
      <c r="E444">
        <v>140581.19999999899</v>
      </c>
      <c r="F444">
        <v>140671.57999999999</v>
      </c>
      <c r="G444">
        <v>115.8</v>
      </c>
      <c r="H444">
        <v>0</v>
      </c>
      <c r="I444">
        <v>0</v>
      </c>
      <c r="J444">
        <f>-(MAX($F$2:F444)-F444)/MAX($F$2:F444)</f>
        <v>-0.13518237997693358</v>
      </c>
      <c r="K444">
        <f>MIN($J$3:J444)</f>
        <v>-0.20592485940032113</v>
      </c>
      <c r="M444" s="1">
        <v>41810</v>
      </c>
      <c r="N444">
        <v>0</v>
      </c>
      <c r="O444">
        <v>1081</v>
      </c>
      <c r="P444">
        <v>94.220000000030197</v>
      </c>
      <c r="Q444">
        <v>125179.8</v>
      </c>
      <c r="R444">
        <v>125274.02</v>
      </c>
      <c r="S444">
        <v>115.8</v>
      </c>
      <c r="T444">
        <v>0</v>
      </c>
      <c r="U444">
        <v>0</v>
      </c>
      <c r="V444">
        <f>-(MAX($R$2:R444)-R444)/MAX($R$2:R444)</f>
        <v>-0.14879152251556607</v>
      </c>
      <c r="W444">
        <f>MIN($V$3:V444)</f>
        <v>-0.19139773636227983</v>
      </c>
      <c r="Y444" s="1">
        <v>41810</v>
      </c>
      <c r="Z444">
        <v>0</v>
      </c>
      <c r="AA444">
        <v>1766</v>
      </c>
      <c r="AB444">
        <v>111.920000000041</v>
      </c>
      <c r="AC444">
        <v>204502.799999999</v>
      </c>
      <c r="AD444">
        <v>204614.72</v>
      </c>
      <c r="AE444">
        <v>115.8</v>
      </c>
      <c r="AF444">
        <v>0</v>
      </c>
      <c r="AG444">
        <v>0</v>
      </c>
      <c r="AH444">
        <f>-(MAX($AD$2:AD444)-AD444)/MAX($AD$2:AD444)</f>
        <v>-0.19294423685311601</v>
      </c>
      <c r="AI444">
        <f>MIN($AH$3:AH444)</f>
        <v>-0.21020278598010703</v>
      </c>
      <c r="AK444" s="1">
        <v>41810</v>
      </c>
      <c r="AL444">
        <f>1996</f>
        <v>1996</v>
      </c>
      <c r="AM444">
        <f t="shared" si="24"/>
        <v>40.3200000000069</v>
      </c>
      <c r="AN444">
        <f t="shared" si="25"/>
        <v>231136.8</v>
      </c>
      <c r="AO444">
        <f t="shared" si="26"/>
        <v>231177.12</v>
      </c>
      <c r="AP444">
        <v>115.8</v>
      </c>
      <c r="AQ444">
        <f t="shared" si="27"/>
        <v>0</v>
      </c>
      <c r="AR444">
        <f>-(MAX($AO$2:AO444)-AO444)/MAX($AO$2:AO444)</f>
        <v>-8.8174951422367018E-2</v>
      </c>
      <c r="AS444">
        <f>MIN($AR$3:AR444)</f>
        <v>-0.25413280642089342</v>
      </c>
    </row>
    <row r="445" spans="1:45" x14ac:dyDescent="0.2">
      <c r="A445" s="1">
        <v>41813</v>
      </c>
      <c r="B445">
        <v>0</v>
      </c>
      <c r="C445">
        <v>1214</v>
      </c>
      <c r="D445">
        <v>90.380000000179194</v>
      </c>
      <c r="E445">
        <v>138638.79999999999</v>
      </c>
      <c r="F445">
        <v>138729.18</v>
      </c>
      <c r="G445">
        <v>114.2</v>
      </c>
      <c r="H445">
        <v>0</v>
      </c>
      <c r="I445">
        <v>-1.3808048505599999E-2</v>
      </c>
      <c r="J445">
        <f>-(MAX($F$2:F445)-F445)/MAX($F$2:F445)</f>
        <v>-0.14712382362271334</v>
      </c>
      <c r="K445">
        <f>MIN($J$3:J445)</f>
        <v>-0.20592485940032113</v>
      </c>
      <c r="M445" s="1">
        <v>41813</v>
      </c>
      <c r="N445">
        <v>0</v>
      </c>
      <c r="O445">
        <v>1081</v>
      </c>
      <c r="P445">
        <v>94.220000000030197</v>
      </c>
      <c r="Q445">
        <v>123450.2</v>
      </c>
      <c r="R445">
        <v>123544.42</v>
      </c>
      <c r="S445">
        <v>114.2</v>
      </c>
      <c r="T445">
        <v>0</v>
      </c>
      <c r="U445">
        <v>-1.38065338687E-2</v>
      </c>
      <c r="V445">
        <f>-(MAX($R$2:R445)-R445)/MAX($R$2:R445)</f>
        <v>-0.16054376118929173</v>
      </c>
      <c r="W445">
        <f>MIN($V$3:V445)</f>
        <v>-0.19139773636227983</v>
      </c>
      <c r="Y445" s="1">
        <v>41813</v>
      </c>
      <c r="Z445">
        <v>0</v>
      </c>
      <c r="AA445">
        <v>1766</v>
      </c>
      <c r="AB445">
        <v>111.920000000041</v>
      </c>
      <c r="AC445">
        <v>201677.2</v>
      </c>
      <c r="AD445">
        <v>201789.12</v>
      </c>
      <c r="AE445">
        <v>114.2</v>
      </c>
      <c r="AF445">
        <v>0</v>
      </c>
      <c r="AG445">
        <v>-1.38093681628E-2</v>
      </c>
      <c r="AH445">
        <f>-(MAX($AD$2:AD445)-AD445)/MAX($AD$2:AD445)</f>
        <v>-0.20408916701428839</v>
      </c>
      <c r="AI445">
        <f>MIN($AH$3:AH445)</f>
        <v>-0.21020278598010703</v>
      </c>
      <c r="AK445" s="1">
        <v>41813</v>
      </c>
      <c r="AL445">
        <f>1996</f>
        <v>1996</v>
      </c>
      <c r="AM445">
        <f t="shared" si="24"/>
        <v>40.3200000000069</v>
      </c>
      <c r="AN445">
        <f t="shared" si="25"/>
        <v>227943.2</v>
      </c>
      <c r="AO445">
        <f t="shared" si="26"/>
        <v>227983.52000000002</v>
      </c>
      <c r="AP445">
        <v>114.2</v>
      </c>
      <c r="AQ445">
        <f t="shared" si="27"/>
        <v>-1.381451590018933E-2</v>
      </c>
      <c r="AR445">
        <f>-(MAX($AO$2:AO445)-AO445)/MAX($AO$2:AO445)</f>
        <v>-0.10077137305413364</v>
      </c>
      <c r="AS445">
        <f>MIN($AR$3:AR445)</f>
        <v>-0.25413280642089342</v>
      </c>
    </row>
    <row r="446" spans="1:45" x14ac:dyDescent="0.2">
      <c r="A446" s="1">
        <v>41814</v>
      </c>
      <c r="B446">
        <v>0</v>
      </c>
      <c r="C446">
        <v>1214</v>
      </c>
      <c r="D446">
        <v>90.380000000179194</v>
      </c>
      <c r="E446">
        <v>139488.6</v>
      </c>
      <c r="F446">
        <v>139578.98000000001</v>
      </c>
      <c r="G446">
        <v>114.9</v>
      </c>
      <c r="H446">
        <v>0</v>
      </c>
      <c r="I446">
        <v>6.1256038563800002E-3</v>
      </c>
      <c r="J446">
        <f>-(MAX($F$2:F446)-F446)/MAX($F$2:F446)</f>
        <v>-0.14189944202768459</v>
      </c>
      <c r="K446">
        <f>MIN($J$3:J446)</f>
        <v>-0.20592485940032113</v>
      </c>
      <c r="M446" s="1">
        <v>41814</v>
      </c>
      <c r="N446">
        <v>0</v>
      </c>
      <c r="O446">
        <v>1081</v>
      </c>
      <c r="P446">
        <v>94.220000000030197</v>
      </c>
      <c r="Q446">
        <v>124206.9</v>
      </c>
      <c r="R446">
        <v>124301.12</v>
      </c>
      <c r="S446">
        <v>114.9</v>
      </c>
      <c r="T446">
        <v>0</v>
      </c>
      <c r="U446">
        <v>6.1249225177499996E-3</v>
      </c>
      <c r="V446">
        <f>-(MAX($R$2:R446)-R446)/MAX($R$2:R446)</f>
        <v>-0.15540215676953678</v>
      </c>
      <c r="W446">
        <f>MIN($V$3:V446)</f>
        <v>-0.19139773636227983</v>
      </c>
      <c r="Y446" s="1">
        <v>41814</v>
      </c>
      <c r="Z446">
        <v>0</v>
      </c>
      <c r="AA446">
        <v>1766</v>
      </c>
      <c r="AB446">
        <v>111.920000000041</v>
      </c>
      <c r="AC446">
        <v>202913.4</v>
      </c>
      <c r="AD446">
        <v>203025.32</v>
      </c>
      <c r="AE446">
        <v>114.9</v>
      </c>
      <c r="AF446">
        <v>0</v>
      </c>
      <c r="AG446">
        <v>6.12619748775E-3</v>
      </c>
      <c r="AH446">
        <f>-(MAX($AD$2:AD446)-AD446)/MAX($AD$2:AD446)</f>
        <v>-0.19921326006877546</v>
      </c>
      <c r="AI446">
        <f>MIN($AH$3:AH446)</f>
        <v>-0.21020278598010703</v>
      </c>
      <c r="AK446" s="1">
        <v>41814</v>
      </c>
      <c r="AL446">
        <f>1996</f>
        <v>1996</v>
      </c>
      <c r="AM446">
        <f t="shared" si="24"/>
        <v>40.3200000000069</v>
      </c>
      <c r="AN446">
        <f t="shared" si="25"/>
        <v>229340.40000000002</v>
      </c>
      <c r="AO446">
        <f t="shared" si="26"/>
        <v>229380.72000000003</v>
      </c>
      <c r="AP446">
        <v>114.9</v>
      </c>
      <c r="AQ446">
        <f t="shared" si="27"/>
        <v>6.1285131486697435E-3</v>
      </c>
      <c r="AR446">
        <f>-(MAX($AO$2:AO446)-AO446)/MAX($AO$2:AO446)</f>
        <v>-9.5260438590235655E-2</v>
      </c>
      <c r="AS446">
        <f>MIN($AR$3:AR446)</f>
        <v>-0.25413280642089342</v>
      </c>
    </row>
    <row r="447" spans="1:45" x14ac:dyDescent="0.2">
      <c r="A447" s="1">
        <v>41815</v>
      </c>
      <c r="B447">
        <v>1214</v>
      </c>
      <c r="C447">
        <v>0</v>
      </c>
      <c r="D447">
        <v>139821.78</v>
      </c>
      <c r="E447">
        <v>0</v>
      </c>
      <c r="F447">
        <v>139821.78</v>
      </c>
      <c r="G447">
        <v>115.1</v>
      </c>
      <c r="H447">
        <v>-1</v>
      </c>
      <c r="I447">
        <v>1.73951693873E-3</v>
      </c>
      <c r="J447">
        <f>-(MAX($F$2:F447)-F447)/MAX($F$2:F447)</f>
        <v>-0.14040676157196216</v>
      </c>
      <c r="K447">
        <f>MIN($J$3:J447)</f>
        <v>-0.20592485940032113</v>
      </c>
      <c r="M447" s="1">
        <v>41815</v>
      </c>
      <c r="N447">
        <v>0</v>
      </c>
      <c r="O447">
        <v>1081</v>
      </c>
      <c r="P447">
        <v>94.220000000030197</v>
      </c>
      <c r="Q447">
        <v>124423.099999999</v>
      </c>
      <c r="R447">
        <v>124517.32</v>
      </c>
      <c r="S447">
        <v>115.1</v>
      </c>
      <c r="T447">
        <v>0</v>
      </c>
      <c r="U447">
        <v>1.7393246335999999E-3</v>
      </c>
      <c r="V447">
        <f>-(MAX($R$2:R447)-R447)/MAX($R$2:R447)</f>
        <v>-0.15393312693532102</v>
      </c>
      <c r="W447">
        <f>MIN($V$3:V447)</f>
        <v>-0.19139773636227983</v>
      </c>
      <c r="Y447" s="1">
        <v>41815</v>
      </c>
      <c r="Z447">
        <v>0</v>
      </c>
      <c r="AA447">
        <v>1766</v>
      </c>
      <c r="AB447">
        <v>111.920000000041</v>
      </c>
      <c r="AC447">
        <v>203266.59999999899</v>
      </c>
      <c r="AD447">
        <v>203378.52</v>
      </c>
      <c r="AE447">
        <v>115.1</v>
      </c>
      <c r="AF447">
        <v>0</v>
      </c>
      <c r="AG447">
        <v>1.7396844886099999E-3</v>
      </c>
      <c r="AH447">
        <f>-(MAX($AD$2:AD447)-AD447)/MAX($AD$2:AD447)</f>
        <v>-0.19782014379862897</v>
      </c>
      <c r="AI447">
        <f>MIN($AH$3:AH447)</f>
        <v>-0.21020278598010703</v>
      </c>
      <c r="AK447" s="1">
        <v>41815</v>
      </c>
      <c r="AL447">
        <f>1996</f>
        <v>1996</v>
      </c>
      <c r="AM447">
        <f t="shared" si="24"/>
        <v>40.3200000000069</v>
      </c>
      <c r="AN447">
        <f t="shared" si="25"/>
        <v>229739.59999999998</v>
      </c>
      <c r="AO447">
        <f t="shared" si="26"/>
        <v>229779.91999999998</v>
      </c>
      <c r="AP447">
        <v>115.1</v>
      </c>
      <c r="AQ447">
        <f t="shared" si="27"/>
        <v>1.7403380720051511E-3</v>
      </c>
      <c r="AR447">
        <f>-(MAX($AO$2:AO447)-AO447)/MAX($AO$2:AO447)</f>
        <v>-9.3685885886265002E-2</v>
      </c>
      <c r="AS447">
        <f>MIN($AR$3:AR447)</f>
        <v>-0.25413280642089342</v>
      </c>
    </row>
    <row r="448" spans="1:45" x14ac:dyDescent="0.2">
      <c r="A448" s="1">
        <v>41816</v>
      </c>
      <c r="B448">
        <v>0</v>
      </c>
      <c r="C448">
        <v>0</v>
      </c>
      <c r="D448">
        <v>139821.78</v>
      </c>
      <c r="E448">
        <v>0</v>
      </c>
      <c r="F448">
        <v>139821.78</v>
      </c>
      <c r="G448">
        <v>118.4</v>
      </c>
      <c r="H448">
        <v>0</v>
      </c>
      <c r="I448">
        <v>0</v>
      </c>
      <c r="J448">
        <f>-(MAX($F$2:F448)-F448)/MAX($F$2:F448)</f>
        <v>-0.14040676157196216</v>
      </c>
      <c r="K448">
        <f>MIN($J$3:J448)</f>
        <v>-0.20592485940032113</v>
      </c>
      <c r="M448" s="1">
        <v>41816</v>
      </c>
      <c r="N448">
        <v>0</v>
      </c>
      <c r="O448">
        <v>1081</v>
      </c>
      <c r="P448">
        <v>94.220000000030197</v>
      </c>
      <c r="Q448">
        <v>127990.39999999999</v>
      </c>
      <c r="R448">
        <v>128084.62</v>
      </c>
      <c r="S448">
        <v>118.4</v>
      </c>
      <c r="T448">
        <v>0</v>
      </c>
      <c r="U448">
        <v>2.8649026496900001E-2</v>
      </c>
      <c r="V448">
        <f>-(MAX($R$2:R448)-R448)/MAX($R$2:R448)</f>
        <v>-0.12969413467076199</v>
      </c>
      <c r="W448">
        <f>MIN($V$3:V448)</f>
        <v>-0.19139773636227983</v>
      </c>
      <c r="Y448" s="1">
        <v>41816</v>
      </c>
      <c r="Z448">
        <v>0</v>
      </c>
      <c r="AA448">
        <v>1766</v>
      </c>
      <c r="AB448">
        <v>111.920000000041</v>
      </c>
      <c r="AC448">
        <v>209094.39999999999</v>
      </c>
      <c r="AD448">
        <v>209206.32</v>
      </c>
      <c r="AE448">
        <v>118.4</v>
      </c>
      <c r="AF448">
        <v>0</v>
      </c>
      <c r="AG448">
        <v>2.86549435014E-2</v>
      </c>
      <c r="AH448">
        <f>-(MAX($AD$2:AD448)-AD448)/MAX($AD$2:AD448)</f>
        <v>-0.17483372534121094</v>
      </c>
      <c r="AI448">
        <f>MIN($AH$3:AH448)</f>
        <v>-0.21020278598010703</v>
      </c>
      <c r="AK448" s="1">
        <v>41816</v>
      </c>
      <c r="AL448">
        <f>1996</f>
        <v>1996</v>
      </c>
      <c r="AM448">
        <f t="shared" si="24"/>
        <v>40.3200000000069</v>
      </c>
      <c r="AN448">
        <f t="shared" si="25"/>
        <v>236326.40000000002</v>
      </c>
      <c r="AO448">
        <f t="shared" si="26"/>
        <v>236366.72000000003</v>
      </c>
      <c r="AP448">
        <v>118.4</v>
      </c>
      <c r="AQ448">
        <f t="shared" si="27"/>
        <v>2.866569019608E-2</v>
      </c>
      <c r="AR448">
        <f>-(MAX($AO$2:AO448)-AO448)/MAX($AO$2:AO448)</f>
        <v>-6.7705766270745982E-2</v>
      </c>
      <c r="AS448">
        <f>MIN($AR$3:AR448)</f>
        <v>-0.25413280642089342</v>
      </c>
    </row>
    <row r="449" spans="1:45" x14ac:dyDescent="0.2">
      <c r="A449" s="1">
        <v>41817</v>
      </c>
      <c r="B449">
        <v>0</v>
      </c>
      <c r="C449">
        <v>0</v>
      </c>
      <c r="D449">
        <v>139821.78</v>
      </c>
      <c r="E449">
        <v>0</v>
      </c>
      <c r="F449">
        <v>139821.78</v>
      </c>
      <c r="G449">
        <v>118.4</v>
      </c>
      <c r="H449">
        <v>-1</v>
      </c>
      <c r="I449">
        <v>0</v>
      </c>
      <c r="J449">
        <f>-(MAX($F$2:F449)-F449)/MAX($F$2:F449)</f>
        <v>-0.14040676157196216</v>
      </c>
      <c r="K449">
        <f>MIN($J$3:J449)</f>
        <v>-0.20592485940032113</v>
      </c>
      <c r="M449" s="1">
        <v>41817</v>
      </c>
      <c r="N449">
        <v>0</v>
      </c>
      <c r="O449">
        <v>1081</v>
      </c>
      <c r="P449">
        <v>94.220000000030197</v>
      </c>
      <c r="Q449">
        <v>127990.39999999999</v>
      </c>
      <c r="R449">
        <v>128084.62</v>
      </c>
      <c r="S449">
        <v>118.4</v>
      </c>
      <c r="T449">
        <v>0</v>
      </c>
      <c r="U449">
        <v>0</v>
      </c>
      <c r="V449">
        <f>-(MAX($R$2:R449)-R449)/MAX($R$2:R449)</f>
        <v>-0.12969413467076199</v>
      </c>
      <c r="W449">
        <f>MIN($V$3:V449)</f>
        <v>-0.19139773636227983</v>
      </c>
      <c r="Y449" s="1">
        <v>41817</v>
      </c>
      <c r="Z449">
        <v>0</v>
      </c>
      <c r="AA449">
        <v>1766</v>
      </c>
      <c r="AB449">
        <v>111.920000000041</v>
      </c>
      <c r="AC449">
        <v>209094.39999999999</v>
      </c>
      <c r="AD449">
        <v>209206.32</v>
      </c>
      <c r="AE449">
        <v>118.4</v>
      </c>
      <c r="AF449">
        <v>0</v>
      </c>
      <c r="AG449">
        <v>0</v>
      </c>
      <c r="AH449">
        <f>-(MAX($AD$2:AD449)-AD449)/MAX($AD$2:AD449)</f>
        <v>-0.17483372534121094</v>
      </c>
      <c r="AI449">
        <f>MIN($AH$3:AH449)</f>
        <v>-0.21020278598010703</v>
      </c>
      <c r="AK449" s="1">
        <v>41817</v>
      </c>
      <c r="AL449">
        <f>1996</f>
        <v>1996</v>
      </c>
      <c r="AM449">
        <f t="shared" si="24"/>
        <v>40.3200000000069</v>
      </c>
      <c r="AN449">
        <f t="shared" si="25"/>
        <v>236326.40000000002</v>
      </c>
      <c r="AO449">
        <f t="shared" si="26"/>
        <v>236366.72000000003</v>
      </c>
      <c r="AP449">
        <v>118.4</v>
      </c>
      <c r="AQ449">
        <f t="shared" si="27"/>
        <v>0</v>
      </c>
      <c r="AR449">
        <f>-(MAX($AO$2:AO449)-AO449)/MAX($AO$2:AO449)</f>
        <v>-6.7705766270745982E-2</v>
      </c>
      <c r="AS449">
        <f>MIN($AR$3:AR449)</f>
        <v>-0.25413280642089342</v>
      </c>
    </row>
    <row r="450" spans="1:45" x14ac:dyDescent="0.2">
      <c r="A450" s="1">
        <v>41820</v>
      </c>
      <c r="B450">
        <v>0</v>
      </c>
      <c r="C450">
        <v>0</v>
      </c>
      <c r="D450">
        <v>139821.78</v>
      </c>
      <c r="E450">
        <v>0</v>
      </c>
      <c r="F450">
        <v>139821.78</v>
      </c>
      <c r="G450">
        <v>118.2</v>
      </c>
      <c r="H450">
        <v>0</v>
      </c>
      <c r="I450">
        <v>0</v>
      </c>
      <c r="J450">
        <f>-(MAX($F$2:F450)-F450)/MAX($F$2:F450)</f>
        <v>-0.14040676157196216</v>
      </c>
      <c r="K450">
        <f>MIN($J$3:J450)</f>
        <v>-0.20592485940032113</v>
      </c>
      <c r="M450" s="1">
        <v>41820</v>
      </c>
      <c r="N450">
        <v>0</v>
      </c>
      <c r="O450">
        <v>1081</v>
      </c>
      <c r="P450">
        <v>94.220000000030197</v>
      </c>
      <c r="Q450">
        <v>127774.2</v>
      </c>
      <c r="R450">
        <v>127868.42</v>
      </c>
      <c r="S450">
        <v>118.2</v>
      </c>
      <c r="T450">
        <v>0</v>
      </c>
      <c r="U450">
        <v>-1.68794660905E-3</v>
      </c>
      <c r="V450">
        <f>-(MAX($R$2:R450)-R450)/MAX($R$2:R450)</f>
        <v>-0.13116316450497767</v>
      </c>
      <c r="W450">
        <f>MIN($V$3:V450)</f>
        <v>-0.19139773636227983</v>
      </c>
      <c r="Y450" s="1">
        <v>41820</v>
      </c>
      <c r="Z450">
        <v>0</v>
      </c>
      <c r="AA450">
        <v>1766</v>
      </c>
      <c r="AB450">
        <v>111.920000000041</v>
      </c>
      <c r="AC450">
        <v>208741.2</v>
      </c>
      <c r="AD450">
        <v>208853.12</v>
      </c>
      <c r="AE450">
        <v>118.2</v>
      </c>
      <c r="AF450">
        <v>0</v>
      </c>
      <c r="AG450">
        <v>-1.68828551642E-3</v>
      </c>
      <c r="AH450">
        <f>-(MAX($AD$2:AD450)-AD450)/MAX($AD$2:AD450)</f>
        <v>-0.17622684161135752</v>
      </c>
      <c r="AI450">
        <f>MIN($AH$3:AH450)</f>
        <v>-0.21020278598010703</v>
      </c>
      <c r="AK450" s="1">
        <v>41820</v>
      </c>
      <c r="AL450">
        <f>1996</f>
        <v>1996</v>
      </c>
      <c r="AM450">
        <f t="shared" si="24"/>
        <v>40.3200000000069</v>
      </c>
      <c r="AN450">
        <f t="shared" si="25"/>
        <v>235927.2</v>
      </c>
      <c r="AO450">
        <f t="shared" si="26"/>
        <v>235967.52000000002</v>
      </c>
      <c r="AP450">
        <v>118.2</v>
      </c>
      <c r="AQ450">
        <f t="shared" si="27"/>
        <v>-1.6889010432602847E-3</v>
      </c>
      <c r="AR450">
        <f>-(MAX($AO$2:AO450)-AO450)/MAX($AO$2:AO450)</f>
        <v>-6.928031897471687E-2</v>
      </c>
      <c r="AS450">
        <f>MIN($AR$3:AR450)</f>
        <v>-0.25413280642089342</v>
      </c>
    </row>
    <row r="451" spans="1:45" x14ac:dyDescent="0.2">
      <c r="A451" s="1">
        <v>41821</v>
      </c>
      <c r="B451">
        <v>0</v>
      </c>
      <c r="C451">
        <v>0</v>
      </c>
      <c r="D451">
        <v>139821.78</v>
      </c>
      <c r="E451">
        <v>0</v>
      </c>
      <c r="F451">
        <v>139821.78</v>
      </c>
      <c r="G451">
        <v>118.2</v>
      </c>
      <c r="H451">
        <v>0</v>
      </c>
      <c r="I451">
        <v>0</v>
      </c>
      <c r="J451">
        <f>-(MAX($F$2:F451)-F451)/MAX($F$2:F451)</f>
        <v>-0.14040676157196216</v>
      </c>
      <c r="K451">
        <f>MIN($J$3:J451)</f>
        <v>-0.20592485940032113</v>
      </c>
      <c r="M451" s="1">
        <v>41821</v>
      </c>
      <c r="N451">
        <v>0</v>
      </c>
      <c r="O451">
        <v>1081</v>
      </c>
      <c r="P451">
        <v>94.220000000030197</v>
      </c>
      <c r="Q451">
        <v>127774.2</v>
      </c>
      <c r="R451">
        <v>127868.42</v>
      </c>
      <c r="S451">
        <v>118.2</v>
      </c>
      <c r="T451">
        <v>0</v>
      </c>
      <c r="U451">
        <v>0</v>
      </c>
      <c r="V451">
        <f>-(MAX($R$2:R451)-R451)/MAX($R$2:R451)</f>
        <v>-0.13116316450497767</v>
      </c>
      <c r="W451">
        <f>MIN($V$3:V451)</f>
        <v>-0.19139773636227983</v>
      </c>
      <c r="Y451" s="1">
        <v>41821</v>
      </c>
      <c r="Z451">
        <v>0</v>
      </c>
      <c r="AA451">
        <v>1766</v>
      </c>
      <c r="AB451">
        <v>111.920000000041</v>
      </c>
      <c r="AC451">
        <v>208741.2</v>
      </c>
      <c r="AD451">
        <v>208853.12</v>
      </c>
      <c r="AE451">
        <v>118.2</v>
      </c>
      <c r="AF451">
        <v>0</v>
      </c>
      <c r="AG451">
        <v>0</v>
      </c>
      <c r="AH451">
        <f>-(MAX($AD$2:AD451)-AD451)/MAX($AD$2:AD451)</f>
        <v>-0.17622684161135752</v>
      </c>
      <c r="AI451">
        <f>MIN($AH$3:AH451)</f>
        <v>-0.21020278598010703</v>
      </c>
      <c r="AK451" s="1">
        <v>41821</v>
      </c>
      <c r="AL451">
        <f>1996</f>
        <v>1996</v>
      </c>
      <c r="AM451">
        <f t="shared" ref="AM451:AM514" si="28">40.3200000000069</f>
        <v>40.3200000000069</v>
      </c>
      <c r="AN451">
        <f t="shared" ref="AN451:AN514" si="29">AL451*AP451</f>
        <v>235927.2</v>
      </c>
      <c r="AO451">
        <f t="shared" ref="AO451:AO514" si="30">AN451+AM451</f>
        <v>235967.52000000002</v>
      </c>
      <c r="AP451">
        <v>118.2</v>
      </c>
      <c r="AQ451">
        <f t="shared" si="27"/>
        <v>0</v>
      </c>
      <c r="AR451">
        <f>-(MAX($AO$2:AO451)-AO451)/MAX($AO$2:AO451)</f>
        <v>-6.928031897471687E-2</v>
      </c>
      <c r="AS451">
        <f>MIN($AR$3:AR451)</f>
        <v>-0.25413280642089342</v>
      </c>
    </row>
    <row r="452" spans="1:45" x14ac:dyDescent="0.2">
      <c r="A452" s="1">
        <v>41822</v>
      </c>
      <c r="B452">
        <v>0</v>
      </c>
      <c r="C452">
        <v>0</v>
      </c>
      <c r="D452">
        <v>139821.78</v>
      </c>
      <c r="E452">
        <v>0</v>
      </c>
      <c r="F452">
        <v>139821.78</v>
      </c>
      <c r="G452">
        <v>122.8</v>
      </c>
      <c r="H452">
        <v>-1</v>
      </c>
      <c r="I452">
        <v>0</v>
      </c>
      <c r="J452">
        <f>-(MAX($F$2:F452)-F452)/MAX($F$2:F452)</f>
        <v>-0.14040676157196216</v>
      </c>
      <c r="K452">
        <f>MIN($J$3:J452)</f>
        <v>-0.20592485940032113</v>
      </c>
      <c r="M452" s="1">
        <v>41822</v>
      </c>
      <c r="N452">
        <v>0</v>
      </c>
      <c r="O452">
        <v>1081</v>
      </c>
      <c r="P452">
        <v>94.220000000030197</v>
      </c>
      <c r="Q452">
        <v>132746.799999999</v>
      </c>
      <c r="R452">
        <v>132841.01999999999</v>
      </c>
      <c r="S452">
        <v>122.8</v>
      </c>
      <c r="T452">
        <v>0</v>
      </c>
      <c r="U452">
        <v>3.8888413573900001E-2</v>
      </c>
      <c r="V452">
        <f>-(MAX($R$2:R452)-R452)/MAX($R$2:R452)</f>
        <v>-9.7375478318016573E-2</v>
      </c>
      <c r="W452">
        <f>MIN($V$3:V452)</f>
        <v>-0.19139773636227983</v>
      </c>
      <c r="Y452" s="1">
        <v>41822</v>
      </c>
      <c r="Z452">
        <v>0</v>
      </c>
      <c r="AA452">
        <v>1766</v>
      </c>
      <c r="AB452">
        <v>111.920000000041</v>
      </c>
      <c r="AC452">
        <v>216864.799999999</v>
      </c>
      <c r="AD452">
        <v>216976.72</v>
      </c>
      <c r="AE452">
        <v>122.8</v>
      </c>
      <c r="AF452">
        <v>0</v>
      </c>
      <c r="AG452">
        <v>3.8896234827599997E-2</v>
      </c>
      <c r="AH452">
        <f>-(MAX($AD$2:AD452)-AD452)/MAX($AD$2:AD452)</f>
        <v>-0.14418516739798698</v>
      </c>
      <c r="AI452">
        <f>MIN($AH$3:AH452)</f>
        <v>-0.21020278598010703</v>
      </c>
      <c r="AK452" s="1">
        <v>41822</v>
      </c>
      <c r="AL452">
        <f>1996</f>
        <v>1996</v>
      </c>
      <c r="AM452">
        <f t="shared" si="28"/>
        <v>40.3200000000069</v>
      </c>
      <c r="AN452">
        <f t="shared" si="29"/>
        <v>245108.8</v>
      </c>
      <c r="AO452">
        <f t="shared" si="30"/>
        <v>245149.12</v>
      </c>
      <c r="AP452">
        <v>122.8</v>
      </c>
      <c r="AQ452">
        <f t="shared" ref="AQ452:AQ515" si="31">(AO452-AO451)/AO451</f>
        <v>3.8910439877488122E-2</v>
      </c>
      <c r="AR452">
        <f>-(MAX($AO$2:AO452)-AO452)/MAX($AO$2:AO452)</f>
        <v>-3.3065606783387665E-2</v>
      </c>
      <c r="AS452">
        <f>MIN($AR$3:AR452)</f>
        <v>-0.25413280642089342</v>
      </c>
    </row>
    <row r="453" spans="1:45" x14ac:dyDescent="0.2">
      <c r="A453" s="1">
        <v>41823</v>
      </c>
      <c r="B453">
        <v>0</v>
      </c>
      <c r="C453">
        <v>0</v>
      </c>
      <c r="D453">
        <v>139821.78</v>
      </c>
      <c r="E453">
        <v>0</v>
      </c>
      <c r="F453">
        <v>139821.78</v>
      </c>
      <c r="G453">
        <v>124.7</v>
      </c>
      <c r="H453">
        <v>0</v>
      </c>
      <c r="I453">
        <v>0</v>
      </c>
      <c r="J453">
        <f>-(MAX($F$2:F453)-F453)/MAX($F$2:F453)</f>
        <v>-0.14040676157196216</v>
      </c>
      <c r="K453">
        <f>MIN($J$3:J453)</f>
        <v>-0.20592485940032113</v>
      </c>
      <c r="M453" s="1">
        <v>41823</v>
      </c>
      <c r="N453">
        <v>0</v>
      </c>
      <c r="O453">
        <v>1081</v>
      </c>
      <c r="P453">
        <v>94.220000000030197</v>
      </c>
      <c r="Q453">
        <v>134800.70000000001</v>
      </c>
      <c r="R453">
        <v>134894.92000000001</v>
      </c>
      <c r="S453">
        <v>124.7</v>
      </c>
      <c r="T453">
        <v>0</v>
      </c>
      <c r="U453">
        <v>1.54613386739E-2</v>
      </c>
      <c r="V453">
        <f>-(MAX($R$2:R453)-R453)/MAX($R$2:R453)</f>
        <v>-8.3419694892967244E-2</v>
      </c>
      <c r="W453">
        <f>MIN($V$3:V453)</f>
        <v>-0.19139773636227983</v>
      </c>
      <c r="Y453" s="1">
        <v>41823</v>
      </c>
      <c r="Z453">
        <v>0</v>
      </c>
      <c r="AA453">
        <v>1766</v>
      </c>
      <c r="AB453">
        <v>111.920000000041</v>
      </c>
      <c r="AC453">
        <v>220220.2</v>
      </c>
      <c r="AD453">
        <v>220332.12</v>
      </c>
      <c r="AE453">
        <v>124.7</v>
      </c>
      <c r="AF453">
        <v>0</v>
      </c>
      <c r="AG453">
        <v>1.5464331841699999E-2</v>
      </c>
      <c r="AH453">
        <f>-(MAX($AD$2:AD453)-AD453)/MAX($AD$2:AD453)</f>
        <v>-0.13095056283159484</v>
      </c>
      <c r="AI453">
        <f>MIN($AH$3:AH453)</f>
        <v>-0.21020278598010703</v>
      </c>
      <c r="AK453" s="1">
        <v>41823</v>
      </c>
      <c r="AL453">
        <f>1996</f>
        <v>1996</v>
      </c>
      <c r="AM453">
        <f t="shared" si="28"/>
        <v>40.3200000000069</v>
      </c>
      <c r="AN453">
        <f t="shared" si="29"/>
        <v>248901.2</v>
      </c>
      <c r="AO453">
        <f t="shared" si="30"/>
        <v>248941.52000000002</v>
      </c>
      <c r="AP453">
        <v>124.7</v>
      </c>
      <c r="AQ453">
        <f t="shared" si="31"/>
        <v>1.5469767951849157E-2</v>
      </c>
      <c r="AR453">
        <f>-(MAX($AO$2:AO453)-AO453)/MAX($AO$2:AO453)</f>
        <v>-1.8107356095664599E-2</v>
      </c>
      <c r="AS453">
        <f>MIN($AR$3:AR453)</f>
        <v>-0.25413280642089342</v>
      </c>
    </row>
    <row r="454" spans="1:45" x14ac:dyDescent="0.2">
      <c r="A454" s="1">
        <v>41827</v>
      </c>
      <c r="B454">
        <v>0</v>
      </c>
      <c r="C454">
        <v>0</v>
      </c>
      <c r="D454">
        <v>139821.78</v>
      </c>
      <c r="E454">
        <v>0</v>
      </c>
      <c r="F454">
        <v>139821.78</v>
      </c>
      <c r="G454">
        <v>125.4</v>
      </c>
      <c r="H454">
        <v>0</v>
      </c>
      <c r="I454">
        <v>0</v>
      </c>
      <c r="J454">
        <f>-(MAX($F$2:F454)-F454)/MAX($F$2:F454)</f>
        <v>-0.14040676157196216</v>
      </c>
      <c r="K454">
        <f>MIN($J$3:J454)</f>
        <v>-0.20592485940032113</v>
      </c>
      <c r="M454" s="1">
        <v>41827</v>
      </c>
      <c r="N454">
        <v>0</v>
      </c>
      <c r="O454">
        <v>1081</v>
      </c>
      <c r="P454">
        <v>94.220000000030197</v>
      </c>
      <c r="Q454">
        <v>135557.399999999</v>
      </c>
      <c r="R454">
        <v>135651.62</v>
      </c>
      <c r="S454">
        <v>125.4</v>
      </c>
      <c r="T454">
        <v>0</v>
      </c>
      <c r="U454">
        <v>5.6095514938599997E-3</v>
      </c>
      <c r="V454">
        <f>-(MAX($R$2:R454)-R454)/MAX($R$2:R454)</f>
        <v>-7.8278090473212408E-2</v>
      </c>
      <c r="W454">
        <f>MIN($V$3:V454)</f>
        <v>-0.19139773636227983</v>
      </c>
      <c r="Y454" s="1">
        <v>41827</v>
      </c>
      <c r="Z454">
        <v>0</v>
      </c>
      <c r="AA454">
        <v>1766</v>
      </c>
      <c r="AB454">
        <v>111.920000000041</v>
      </c>
      <c r="AC454">
        <v>221456.4</v>
      </c>
      <c r="AD454">
        <v>221568.32</v>
      </c>
      <c r="AE454">
        <v>125.4</v>
      </c>
      <c r="AF454">
        <v>0</v>
      </c>
      <c r="AG454">
        <v>5.6106209117399997E-3</v>
      </c>
      <c r="AH454">
        <f>-(MAX($AD$2:AD454)-AD454)/MAX($AD$2:AD454)</f>
        <v>-0.12607465588608191</v>
      </c>
      <c r="AI454">
        <f>MIN($AH$3:AH454)</f>
        <v>-0.21020278598010703</v>
      </c>
      <c r="AK454" s="1">
        <v>41827</v>
      </c>
      <c r="AL454">
        <f>1996</f>
        <v>1996</v>
      </c>
      <c r="AM454">
        <f t="shared" si="28"/>
        <v>40.3200000000069</v>
      </c>
      <c r="AN454">
        <f t="shared" si="29"/>
        <v>250298.40000000002</v>
      </c>
      <c r="AO454">
        <f t="shared" si="30"/>
        <v>250338.72000000003</v>
      </c>
      <c r="AP454">
        <v>125.4</v>
      </c>
      <c r="AQ454">
        <f t="shared" si="31"/>
        <v>5.6125631433439132E-3</v>
      </c>
      <c r="AR454">
        <f>-(MAX($AO$2:AO454)-AO454)/MAX($AO$2:AO454)</f>
        <v>-1.2596421631766618E-2</v>
      </c>
      <c r="AS454">
        <f>MIN($AR$3:AR454)</f>
        <v>-0.25413280642089342</v>
      </c>
    </row>
    <row r="455" spans="1:45" x14ac:dyDescent="0.2">
      <c r="A455" s="1">
        <v>41828</v>
      </c>
      <c r="B455">
        <v>1115</v>
      </c>
      <c r="C455">
        <v>1115</v>
      </c>
      <c r="D455">
        <v>112.280000000173</v>
      </c>
      <c r="E455">
        <v>139709.5</v>
      </c>
      <c r="F455">
        <v>139821.78</v>
      </c>
      <c r="G455">
        <v>125.3</v>
      </c>
      <c r="H455">
        <v>1</v>
      </c>
      <c r="I455">
        <v>0</v>
      </c>
      <c r="J455">
        <f>-(MAX($F$2:F455)-F455)/MAX($F$2:F455)</f>
        <v>-0.14040676157196216</v>
      </c>
      <c r="K455">
        <f>MIN($J$3:J455)</f>
        <v>-0.20592485940032113</v>
      </c>
      <c r="M455" s="1">
        <v>41828</v>
      </c>
      <c r="N455">
        <v>0</v>
      </c>
      <c r="O455">
        <v>1081</v>
      </c>
      <c r="P455">
        <v>94.220000000030197</v>
      </c>
      <c r="Q455">
        <v>135449.299999999</v>
      </c>
      <c r="R455">
        <v>135543.51999999999</v>
      </c>
      <c r="S455">
        <v>125.3</v>
      </c>
      <c r="T455">
        <v>1</v>
      </c>
      <c r="U455">
        <v>-7.9689427962600001E-4</v>
      </c>
      <c r="V455">
        <f>-(MAX($R$2:R455)-R455)/MAX($R$2:R455)</f>
        <v>-7.901260539032029E-2</v>
      </c>
      <c r="W455">
        <f>MIN($V$3:V455)</f>
        <v>-0.19139773636227983</v>
      </c>
      <c r="Y455" s="1">
        <v>41828</v>
      </c>
      <c r="Z455">
        <v>0</v>
      </c>
      <c r="AA455">
        <v>1766</v>
      </c>
      <c r="AB455">
        <v>111.920000000041</v>
      </c>
      <c r="AC455">
        <v>221279.799999999</v>
      </c>
      <c r="AD455">
        <v>221391.72</v>
      </c>
      <c r="AE455">
        <v>125.3</v>
      </c>
      <c r="AF455">
        <v>0</v>
      </c>
      <c r="AG455">
        <v>-7.9704535377599995E-4</v>
      </c>
      <c r="AH455">
        <f>-(MAX($AD$2:AD455)-AD455)/MAX($AD$2:AD455)</f>
        <v>-0.12677121402115518</v>
      </c>
      <c r="AI455">
        <f>MIN($AH$3:AH455)</f>
        <v>-0.21020278598010703</v>
      </c>
      <c r="AK455" s="1">
        <v>41828</v>
      </c>
      <c r="AL455">
        <f>1996</f>
        <v>1996</v>
      </c>
      <c r="AM455">
        <f t="shared" si="28"/>
        <v>40.3200000000069</v>
      </c>
      <c r="AN455">
        <f t="shared" si="29"/>
        <v>250098.8</v>
      </c>
      <c r="AO455">
        <f t="shared" si="30"/>
        <v>250139.12</v>
      </c>
      <c r="AP455">
        <v>125.3</v>
      </c>
      <c r="AQ455">
        <f t="shared" si="31"/>
        <v>-7.9731972744781509E-4</v>
      </c>
      <c r="AR455">
        <f>-(MAX($AO$2:AO455)-AO455)/MAX($AO$2:AO455)</f>
        <v>-1.3383697983752177E-2</v>
      </c>
      <c r="AS455">
        <f>MIN($AR$3:AR455)</f>
        <v>-0.25413280642089342</v>
      </c>
    </row>
    <row r="456" spans="1:45" x14ac:dyDescent="0.2">
      <c r="A456" s="1">
        <v>41829</v>
      </c>
      <c r="B456">
        <v>0</v>
      </c>
      <c r="C456">
        <v>1115</v>
      </c>
      <c r="D456">
        <v>112.280000000173</v>
      </c>
      <c r="E456">
        <v>135138</v>
      </c>
      <c r="F456">
        <v>135250.28</v>
      </c>
      <c r="G456">
        <v>121.2</v>
      </c>
      <c r="H456">
        <v>0</v>
      </c>
      <c r="I456">
        <v>-3.2695192408500003E-2</v>
      </c>
      <c r="J456">
        <f>-(MAX($F$2:F456)-F456)/MAX($F$2:F456)</f>
        <v>-0.16851132789541889</v>
      </c>
      <c r="K456">
        <f>MIN($J$3:J456)</f>
        <v>-0.20592485940032113</v>
      </c>
      <c r="M456" s="1">
        <v>41829</v>
      </c>
      <c r="N456">
        <v>0</v>
      </c>
      <c r="O456">
        <v>1081</v>
      </c>
      <c r="P456">
        <v>94.220000000030197</v>
      </c>
      <c r="Q456">
        <v>131017.2</v>
      </c>
      <c r="R456">
        <v>131111.42000000001</v>
      </c>
      <c r="S456">
        <v>121.2</v>
      </c>
      <c r="T456">
        <v>0</v>
      </c>
      <c r="U456">
        <v>-3.26987228899E-2</v>
      </c>
      <c r="V456">
        <f>-(MAX($R$2:R456)-R456)/MAX($R$2:R456)</f>
        <v>-0.10912771699174204</v>
      </c>
      <c r="W456">
        <f>MIN($V$3:V456)</f>
        <v>-0.19139773636227983</v>
      </c>
      <c r="Y456" s="1">
        <v>41829</v>
      </c>
      <c r="Z456">
        <v>0</v>
      </c>
      <c r="AA456">
        <v>1766</v>
      </c>
      <c r="AB456">
        <v>111.920000000041</v>
      </c>
      <c r="AC456">
        <v>214039.2</v>
      </c>
      <c r="AD456">
        <v>214151.12</v>
      </c>
      <c r="AE456">
        <v>121.2</v>
      </c>
      <c r="AF456">
        <v>0</v>
      </c>
      <c r="AG456">
        <v>-3.2704926814800001E-2</v>
      </c>
      <c r="AH456">
        <f>-(MAX($AD$2:AD456)-AD456)/MAX($AD$2:AD456)</f>
        <v>-0.15533009755915936</v>
      </c>
      <c r="AI456">
        <f>MIN($AH$3:AH456)</f>
        <v>-0.21020278598010703</v>
      </c>
      <c r="AK456" s="1">
        <v>41829</v>
      </c>
      <c r="AL456">
        <f>1996</f>
        <v>1996</v>
      </c>
      <c r="AM456">
        <f t="shared" si="28"/>
        <v>40.3200000000069</v>
      </c>
      <c r="AN456">
        <f t="shared" si="29"/>
        <v>241915.2</v>
      </c>
      <c r="AO456">
        <f t="shared" si="30"/>
        <v>241955.52000000002</v>
      </c>
      <c r="AP456">
        <v>121.2</v>
      </c>
      <c r="AQ456">
        <f t="shared" si="31"/>
        <v>-3.2716194092311419E-2</v>
      </c>
      <c r="AR456">
        <f>-(MAX($AO$2:AO456)-AO456)/MAX($AO$2:AO456)</f>
        <v>-4.5662028415154279E-2</v>
      </c>
      <c r="AS456">
        <f>MIN($AR$3:AR456)</f>
        <v>-0.25413280642089342</v>
      </c>
    </row>
    <row r="457" spans="1:45" x14ac:dyDescent="0.2">
      <c r="A457" s="1">
        <v>41830</v>
      </c>
      <c r="B457">
        <v>0</v>
      </c>
      <c r="C457">
        <v>1115</v>
      </c>
      <c r="D457">
        <v>112.280000000173</v>
      </c>
      <c r="E457">
        <v>136253</v>
      </c>
      <c r="F457">
        <v>136365.28</v>
      </c>
      <c r="G457">
        <v>122.2</v>
      </c>
      <c r="H457">
        <v>0</v>
      </c>
      <c r="I457">
        <v>8.2439755392700008E-3</v>
      </c>
      <c r="J457">
        <f>-(MAX($F$2:F457)-F457)/MAX($F$2:F457)</f>
        <v>-0.16165655562140507</v>
      </c>
      <c r="K457">
        <f>MIN($J$3:J457)</f>
        <v>-0.20592485940032113</v>
      </c>
      <c r="M457" s="1">
        <v>41830</v>
      </c>
      <c r="N457">
        <v>0</v>
      </c>
      <c r="O457">
        <v>1081</v>
      </c>
      <c r="P457">
        <v>94.220000000030197</v>
      </c>
      <c r="Q457">
        <v>132098.20000000001</v>
      </c>
      <c r="R457">
        <v>132192.42000000001</v>
      </c>
      <c r="S457">
        <v>122.2</v>
      </c>
      <c r="T457">
        <v>0</v>
      </c>
      <c r="U457">
        <v>8.2448958298199995E-3</v>
      </c>
      <c r="V457">
        <f>-(MAX($R$2:R457)-R457)/MAX($R$2:R457)</f>
        <v>-0.10178256782066353</v>
      </c>
      <c r="W457">
        <f>MIN($V$3:V457)</f>
        <v>-0.19139773636227983</v>
      </c>
      <c r="Y457" s="1">
        <v>41830</v>
      </c>
      <c r="Z457">
        <v>0</v>
      </c>
      <c r="AA457">
        <v>1766</v>
      </c>
      <c r="AB457">
        <v>111.920000000041</v>
      </c>
      <c r="AC457">
        <v>215805.2</v>
      </c>
      <c r="AD457">
        <v>215917.12</v>
      </c>
      <c r="AE457">
        <v>122.2</v>
      </c>
      <c r="AF457">
        <v>0</v>
      </c>
      <c r="AG457">
        <v>8.2465130231400008E-3</v>
      </c>
      <c r="AH457">
        <f>-(MAX($AD$2:AD457)-AD457)/MAX($AD$2:AD457)</f>
        <v>-0.14836451620842664</v>
      </c>
      <c r="AI457">
        <f>MIN($AH$3:AH457)</f>
        <v>-0.21020278598010703</v>
      </c>
      <c r="AK457" s="1">
        <v>41830</v>
      </c>
      <c r="AL457">
        <f>1996</f>
        <v>1996</v>
      </c>
      <c r="AM457">
        <f t="shared" si="28"/>
        <v>40.3200000000069</v>
      </c>
      <c r="AN457">
        <f t="shared" si="29"/>
        <v>243911.2</v>
      </c>
      <c r="AO457">
        <f t="shared" si="30"/>
        <v>243951.52000000002</v>
      </c>
      <c r="AP457">
        <v>122.2</v>
      </c>
      <c r="AQ457">
        <f t="shared" si="31"/>
        <v>8.2494501468699695E-3</v>
      </c>
      <c r="AR457">
        <f>-(MAX($AO$2:AO457)-AO457)/MAX($AO$2:AO457)</f>
        <v>-3.7789264895300087E-2</v>
      </c>
      <c r="AS457">
        <f>MIN($AR$3:AR457)</f>
        <v>-0.25413280642089342</v>
      </c>
    </row>
    <row r="458" spans="1:45" x14ac:dyDescent="0.2">
      <c r="A458" s="1">
        <v>41831</v>
      </c>
      <c r="B458">
        <v>1115</v>
      </c>
      <c r="C458">
        <v>0</v>
      </c>
      <c r="D458">
        <v>135696.28</v>
      </c>
      <c r="E458">
        <v>0</v>
      </c>
      <c r="F458">
        <v>135696.28</v>
      </c>
      <c r="G458">
        <v>121.6</v>
      </c>
      <c r="H458">
        <v>-1</v>
      </c>
      <c r="I458">
        <v>-4.9059408670600003E-3</v>
      </c>
      <c r="J458">
        <f>-(MAX($F$2:F458)-F458)/MAX($F$2:F458)</f>
        <v>-0.16576941898581338</v>
      </c>
      <c r="K458">
        <f>MIN($J$3:J458)</f>
        <v>-0.20592485940032113</v>
      </c>
      <c r="M458" s="1">
        <v>41831</v>
      </c>
      <c r="N458">
        <v>0</v>
      </c>
      <c r="O458">
        <v>1081</v>
      </c>
      <c r="P458">
        <v>94.220000000030197</v>
      </c>
      <c r="Q458">
        <v>131449.60000000001</v>
      </c>
      <c r="R458">
        <v>131543.82</v>
      </c>
      <c r="S458">
        <v>121.6</v>
      </c>
      <c r="T458">
        <v>0</v>
      </c>
      <c r="U458">
        <v>-4.9064840480300001E-3</v>
      </c>
      <c r="V458">
        <f>-(MAX($R$2:R458)-R458)/MAX($R$2:R458)</f>
        <v>-0.10618965732331068</v>
      </c>
      <c r="W458">
        <f>MIN($V$3:V458)</f>
        <v>-0.19139773636227983</v>
      </c>
      <c r="Y458" s="1">
        <v>41831</v>
      </c>
      <c r="Z458">
        <v>0</v>
      </c>
      <c r="AA458">
        <v>1766</v>
      </c>
      <c r="AB458">
        <v>111.920000000041</v>
      </c>
      <c r="AC458">
        <v>214745.59999999899</v>
      </c>
      <c r="AD458">
        <v>214857.52</v>
      </c>
      <c r="AE458">
        <v>121.6</v>
      </c>
      <c r="AF458">
        <v>0</v>
      </c>
      <c r="AG458">
        <v>-4.9074385579100004E-3</v>
      </c>
      <c r="AH458">
        <f>-(MAX($AD$2:AD458)-AD458)/MAX($AD$2:AD458)</f>
        <v>-0.1525438650188663</v>
      </c>
      <c r="AI458">
        <f>MIN($AH$3:AH458)</f>
        <v>-0.21020278598010703</v>
      </c>
      <c r="AK458" s="1">
        <v>41831</v>
      </c>
      <c r="AL458">
        <f>1996</f>
        <v>1996</v>
      </c>
      <c r="AM458">
        <f t="shared" si="28"/>
        <v>40.3200000000069</v>
      </c>
      <c r="AN458">
        <f t="shared" si="29"/>
        <v>242713.59999999998</v>
      </c>
      <c r="AO458">
        <f t="shared" si="30"/>
        <v>242753.91999999998</v>
      </c>
      <c r="AP458">
        <v>121.6</v>
      </c>
      <c r="AQ458">
        <f t="shared" si="31"/>
        <v>-4.9091721174765986E-3</v>
      </c>
      <c r="AR458">
        <f>-(MAX($AO$2:AO458)-AO458)/MAX($AO$2:AO458)</f>
        <v>-4.2512923007212738E-2</v>
      </c>
      <c r="AS458">
        <f>MIN($AR$3:AR458)</f>
        <v>-0.25413280642089342</v>
      </c>
    </row>
    <row r="459" spans="1:45" x14ac:dyDescent="0.2">
      <c r="A459" s="1">
        <v>41834</v>
      </c>
      <c r="B459">
        <v>0</v>
      </c>
      <c r="C459">
        <v>0</v>
      </c>
      <c r="D459">
        <v>135696.28</v>
      </c>
      <c r="E459">
        <v>0</v>
      </c>
      <c r="F459">
        <v>135696.28</v>
      </c>
      <c r="G459">
        <v>122.8</v>
      </c>
      <c r="H459">
        <v>-1</v>
      </c>
      <c r="I459">
        <v>0</v>
      </c>
      <c r="J459">
        <f>-(MAX($F$2:F459)-F459)/MAX($F$2:F459)</f>
        <v>-0.16576941898581338</v>
      </c>
      <c r="K459">
        <f>MIN($J$3:J459)</f>
        <v>-0.20592485940032113</v>
      </c>
      <c r="M459" s="1">
        <v>41834</v>
      </c>
      <c r="N459">
        <v>0</v>
      </c>
      <c r="O459">
        <v>1081</v>
      </c>
      <c r="P459">
        <v>94.220000000030197</v>
      </c>
      <c r="Q459">
        <v>132746.799999999</v>
      </c>
      <c r="R459">
        <v>132841.01999999999</v>
      </c>
      <c r="S459">
        <v>122.8</v>
      </c>
      <c r="T459">
        <v>0</v>
      </c>
      <c r="U459">
        <v>9.8613526656000008E-3</v>
      </c>
      <c r="V459">
        <f>-(MAX($R$2:R459)-R459)/MAX($R$2:R459)</f>
        <v>-9.7375478318016573E-2</v>
      </c>
      <c r="W459">
        <f>MIN($V$3:V459)</f>
        <v>-0.19139773636227983</v>
      </c>
      <c r="Y459" s="1">
        <v>41834</v>
      </c>
      <c r="Z459">
        <v>0</v>
      </c>
      <c r="AA459">
        <v>1766</v>
      </c>
      <c r="AB459">
        <v>111.920000000041</v>
      </c>
      <c r="AC459">
        <v>216864.799999999</v>
      </c>
      <c r="AD459">
        <v>216976.72</v>
      </c>
      <c r="AE459">
        <v>122.8</v>
      </c>
      <c r="AF459">
        <v>0</v>
      </c>
      <c r="AG459">
        <v>9.8632805591400002E-3</v>
      </c>
      <c r="AH459">
        <f>-(MAX($AD$2:AD459)-AD459)/MAX($AD$2:AD459)</f>
        <v>-0.14418516739798698</v>
      </c>
      <c r="AI459">
        <f>MIN($AH$3:AH459)</f>
        <v>-0.21020278598010703</v>
      </c>
      <c r="AK459" s="1">
        <v>41834</v>
      </c>
      <c r="AL459">
        <f>1996</f>
        <v>1996</v>
      </c>
      <c r="AM459">
        <f t="shared" si="28"/>
        <v>40.3200000000069</v>
      </c>
      <c r="AN459">
        <f t="shared" si="29"/>
        <v>245108.8</v>
      </c>
      <c r="AO459">
        <f t="shared" si="30"/>
        <v>245149.12</v>
      </c>
      <c r="AP459">
        <v>122.8</v>
      </c>
      <c r="AQ459">
        <f t="shared" si="31"/>
        <v>9.8667819658690235E-3</v>
      </c>
      <c r="AR459">
        <f>-(MAX($AO$2:AO459)-AO459)/MAX($AO$2:AO459)</f>
        <v>-3.3065606783387665E-2</v>
      </c>
      <c r="AS459">
        <f>MIN($AR$3:AR459)</f>
        <v>-0.25413280642089342</v>
      </c>
    </row>
    <row r="460" spans="1:45" x14ac:dyDescent="0.2">
      <c r="A460" s="1">
        <v>41835</v>
      </c>
      <c r="B460">
        <v>0</v>
      </c>
      <c r="C460">
        <v>0</v>
      </c>
      <c r="D460">
        <v>135696.28</v>
      </c>
      <c r="E460">
        <v>0</v>
      </c>
      <c r="F460">
        <v>135696.28</v>
      </c>
      <c r="G460">
        <v>123.8</v>
      </c>
      <c r="H460">
        <v>0</v>
      </c>
      <c r="I460">
        <v>0</v>
      </c>
      <c r="J460">
        <f>-(MAX($F$2:F460)-F460)/MAX($F$2:F460)</f>
        <v>-0.16576941898581338</v>
      </c>
      <c r="K460">
        <f>MIN($J$3:J460)</f>
        <v>-0.20592485940032113</v>
      </c>
      <c r="M460" s="1">
        <v>41835</v>
      </c>
      <c r="N460">
        <v>0</v>
      </c>
      <c r="O460">
        <v>1081</v>
      </c>
      <c r="P460">
        <v>94.220000000030197</v>
      </c>
      <c r="Q460">
        <v>133827.799999999</v>
      </c>
      <c r="R460">
        <v>133922.01999999999</v>
      </c>
      <c r="S460">
        <v>123.8</v>
      </c>
      <c r="T460">
        <v>0</v>
      </c>
      <c r="U460">
        <v>8.13754667045E-3</v>
      </c>
      <c r="V460">
        <f>-(MAX($R$2:R460)-R460)/MAX($R$2:R460)</f>
        <v>-9.0030329146938065E-2</v>
      </c>
      <c r="W460">
        <f>MIN($V$3:V460)</f>
        <v>-0.19139773636227983</v>
      </c>
      <c r="Y460" s="1">
        <v>41835</v>
      </c>
      <c r="Z460">
        <v>0</v>
      </c>
      <c r="AA460">
        <v>1766</v>
      </c>
      <c r="AB460">
        <v>111.920000000041</v>
      </c>
      <c r="AC460">
        <v>218630.799999999</v>
      </c>
      <c r="AD460">
        <v>218742.72</v>
      </c>
      <c r="AE460">
        <v>123.8</v>
      </c>
      <c r="AF460">
        <v>0</v>
      </c>
      <c r="AG460">
        <v>8.1391220219400005E-3</v>
      </c>
      <c r="AH460">
        <f>-(MAX($AD$2:AD460)-AD460)/MAX($AD$2:AD460)</f>
        <v>-0.13721958604725426</v>
      </c>
      <c r="AI460">
        <f>MIN($AH$3:AH460)</f>
        <v>-0.21020278598010703</v>
      </c>
      <c r="AK460" s="1">
        <v>41835</v>
      </c>
      <c r="AL460">
        <f>1996</f>
        <v>1996</v>
      </c>
      <c r="AM460">
        <f t="shared" si="28"/>
        <v>40.3200000000069</v>
      </c>
      <c r="AN460">
        <f t="shared" si="29"/>
        <v>247104.8</v>
      </c>
      <c r="AO460">
        <f t="shared" si="30"/>
        <v>247145.12</v>
      </c>
      <c r="AP460">
        <v>123.8</v>
      </c>
      <c r="AQ460">
        <f t="shared" si="31"/>
        <v>8.1419831325521379E-3</v>
      </c>
      <c r="AR460">
        <f>-(MAX($AO$2:AO460)-AO460)/MAX($AO$2:AO460)</f>
        <v>-2.5192843263533469E-2</v>
      </c>
      <c r="AS460">
        <f>MIN($AR$3:AR460)</f>
        <v>-0.25413280642089342</v>
      </c>
    </row>
    <row r="461" spans="1:45" x14ac:dyDescent="0.2">
      <c r="A461" s="1">
        <v>41836</v>
      </c>
      <c r="B461">
        <v>0</v>
      </c>
      <c r="C461">
        <v>0</v>
      </c>
      <c r="D461">
        <v>135696.28</v>
      </c>
      <c r="E461">
        <v>0</v>
      </c>
      <c r="F461">
        <v>135696.28</v>
      </c>
      <c r="G461">
        <v>124.3</v>
      </c>
      <c r="H461">
        <v>-1</v>
      </c>
      <c r="I461">
        <v>0</v>
      </c>
      <c r="J461">
        <f>-(MAX($F$2:F461)-F461)/MAX($F$2:F461)</f>
        <v>-0.16576941898581338</v>
      </c>
      <c r="K461">
        <f>MIN($J$3:J461)</f>
        <v>-0.20592485940032113</v>
      </c>
      <c r="M461" s="1">
        <v>41836</v>
      </c>
      <c r="N461">
        <v>1081</v>
      </c>
      <c r="O461">
        <v>0</v>
      </c>
      <c r="P461">
        <v>134462.51999999999</v>
      </c>
      <c r="Q461">
        <v>0</v>
      </c>
      <c r="R461">
        <v>134462.51999999999</v>
      </c>
      <c r="S461">
        <v>124.3</v>
      </c>
      <c r="T461">
        <v>-1</v>
      </c>
      <c r="U461">
        <v>4.0359307603000001E-3</v>
      </c>
      <c r="V461">
        <f>-(MAX($R$2:R461)-R461)/MAX($R$2:R461)</f>
        <v>-8.6357754561398811E-2</v>
      </c>
      <c r="W461">
        <f>MIN($V$3:V461)</f>
        <v>-0.19139773636227983</v>
      </c>
      <c r="Y461" s="1">
        <v>41836</v>
      </c>
      <c r="Z461">
        <v>0</v>
      </c>
      <c r="AA461">
        <v>1766</v>
      </c>
      <c r="AB461">
        <v>111.920000000041</v>
      </c>
      <c r="AC461">
        <v>219513.799999999</v>
      </c>
      <c r="AD461">
        <v>219625.72</v>
      </c>
      <c r="AE461">
        <v>124.3</v>
      </c>
      <c r="AF461">
        <v>0</v>
      </c>
      <c r="AG461">
        <v>4.0367057701400002E-3</v>
      </c>
      <c r="AH461">
        <f>-(MAX($AD$2:AD461)-AD461)/MAX($AD$2:AD461)</f>
        <v>-0.1337367953718879</v>
      </c>
      <c r="AI461">
        <f>MIN($AH$3:AH461)</f>
        <v>-0.21020278598010703</v>
      </c>
      <c r="AK461" s="1">
        <v>41836</v>
      </c>
      <c r="AL461">
        <f>1996</f>
        <v>1996</v>
      </c>
      <c r="AM461">
        <f t="shared" si="28"/>
        <v>40.3200000000069</v>
      </c>
      <c r="AN461">
        <f t="shared" si="29"/>
        <v>248102.8</v>
      </c>
      <c r="AO461">
        <f t="shared" si="30"/>
        <v>248143.12</v>
      </c>
      <c r="AP461">
        <v>124.3</v>
      </c>
      <c r="AQ461">
        <f t="shared" si="31"/>
        <v>4.0381133157717216E-3</v>
      </c>
      <c r="AR461">
        <f>-(MAX($AO$2:AO461)-AO461)/MAX($AO$2:AO461)</f>
        <v>-2.1256461503606369E-2</v>
      </c>
      <c r="AS461">
        <f>MIN($AR$3:AR461)</f>
        <v>-0.25413280642089342</v>
      </c>
    </row>
    <row r="462" spans="1:45" x14ac:dyDescent="0.2">
      <c r="A462" s="1">
        <v>41837</v>
      </c>
      <c r="B462">
        <v>0</v>
      </c>
      <c r="C462">
        <v>0</v>
      </c>
      <c r="D462">
        <v>135696.28</v>
      </c>
      <c r="E462">
        <v>0</v>
      </c>
      <c r="F462">
        <v>135696.28</v>
      </c>
      <c r="G462">
        <v>123.5</v>
      </c>
      <c r="H462">
        <v>-1</v>
      </c>
      <c r="I462">
        <v>0</v>
      </c>
      <c r="J462">
        <f>-(MAX($F$2:F462)-F462)/MAX($F$2:F462)</f>
        <v>-0.16576941898581338</v>
      </c>
      <c r="K462">
        <f>MIN($J$3:J462)</f>
        <v>-0.20592485940032113</v>
      </c>
      <c r="M462" s="1">
        <v>41837</v>
      </c>
      <c r="N462">
        <v>0</v>
      </c>
      <c r="O462">
        <v>0</v>
      </c>
      <c r="P462">
        <v>134462.51999999999</v>
      </c>
      <c r="Q462">
        <v>0</v>
      </c>
      <c r="R462">
        <v>134462.51999999999</v>
      </c>
      <c r="S462">
        <v>123.5</v>
      </c>
      <c r="T462">
        <v>0</v>
      </c>
      <c r="U462">
        <v>0</v>
      </c>
      <c r="V462">
        <f>-(MAX($R$2:R462)-R462)/MAX($R$2:R462)</f>
        <v>-8.6357754561398811E-2</v>
      </c>
      <c r="W462">
        <f>MIN($V$3:V462)</f>
        <v>-0.19139773636227983</v>
      </c>
      <c r="Y462" s="1">
        <v>41837</v>
      </c>
      <c r="Z462">
        <v>0</v>
      </c>
      <c r="AA462">
        <v>1766</v>
      </c>
      <c r="AB462">
        <v>111.920000000041</v>
      </c>
      <c r="AC462">
        <v>218101</v>
      </c>
      <c r="AD462">
        <v>218212.92</v>
      </c>
      <c r="AE462">
        <v>123.5</v>
      </c>
      <c r="AF462">
        <v>0</v>
      </c>
      <c r="AG462">
        <v>-6.4327620644800002E-3</v>
      </c>
      <c r="AH462">
        <f>-(MAX($AD$2:AD462)-AD462)/MAX($AD$2:AD462)</f>
        <v>-0.13930926045247405</v>
      </c>
      <c r="AI462">
        <f>MIN($AH$3:AH462)</f>
        <v>-0.21020278598010703</v>
      </c>
      <c r="AK462" s="1">
        <v>41837</v>
      </c>
      <c r="AL462">
        <f>1996</f>
        <v>1996</v>
      </c>
      <c r="AM462">
        <f t="shared" si="28"/>
        <v>40.3200000000069</v>
      </c>
      <c r="AN462">
        <f t="shared" si="29"/>
        <v>246506</v>
      </c>
      <c r="AO462">
        <f t="shared" si="30"/>
        <v>246546.32</v>
      </c>
      <c r="AP462">
        <v>123.5</v>
      </c>
      <c r="AQ462">
        <f t="shared" si="31"/>
        <v>-6.4349960619500086E-3</v>
      </c>
      <c r="AR462">
        <f>-(MAX($AO$2:AO462)-AO462)/MAX($AO$2:AO462)</f>
        <v>-2.755467231948968E-2</v>
      </c>
      <c r="AS462">
        <f>MIN($AR$3:AR462)</f>
        <v>-0.25413280642089342</v>
      </c>
    </row>
    <row r="463" spans="1:45" x14ac:dyDescent="0.2">
      <c r="A463" s="1">
        <v>41838</v>
      </c>
      <c r="B463">
        <v>0</v>
      </c>
      <c r="C463">
        <v>0</v>
      </c>
      <c r="D463">
        <v>135696.28</v>
      </c>
      <c r="E463">
        <v>0</v>
      </c>
      <c r="F463">
        <v>135696.28</v>
      </c>
      <c r="G463">
        <v>122.9</v>
      </c>
      <c r="H463">
        <v>0</v>
      </c>
      <c r="I463">
        <v>0</v>
      </c>
      <c r="J463">
        <f>-(MAX($F$2:F463)-F463)/MAX($F$2:F463)</f>
        <v>-0.16576941898581338</v>
      </c>
      <c r="K463">
        <f>MIN($J$3:J463)</f>
        <v>-0.20592485940032113</v>
      </c>
      <c r="M463" s="1">
        <v>41838</v>
      </c>
      <c r="N463">
        <v>0</v>
      </c>
      <c r="O463">
        <v>0</v>
      </c>
      <c r="P463">
        <v>134462.51999999999</v>
      </c>
      <c r="Q463">
        <v>0</v>
      </c>
      <c r="R463">
        <v>134462.51999999999</v>
      </c>
      <c r="S463">
        <v>122.9</v>
      </c>
      <c r="T463">
        <v>0</v>
      </c>
      <c r="U463">
        <v>0</v>
      </c>
      <c r="V463">
        <f>-(MAX($R$2:R463)-R463)/MAX($R$2:R463)</f>
        <v>-8.6357754561398811E-2</v>
      </c>
      <c r="W463">
        <f>MIN($V$3:V463)</f>
        <v>-0.19139773636227983</v>
      </c>
      <c r="Y463" s="1">
        <v>41838</v>
      </c>
      <c r="Z463">
        <v>0</v>
      </c>
      <c r="AA463">
        <v>1766</v>
      </c>
      <c r="AB463">
        <v>111.920000000041</v>
      </c>
      <c r="AC463">
        <v>217041.4</v>
      </c>
      <c r="AD463">
        <v>217153.32</v>
      </c>
      <c r="AE463">
        <v>122.9</v>
      </c>
      <c r="AF463">
        <v>0</v>
      </c>
      <c r="AG463">
        <v>-4.8558078045999997E-3</v>
      </c>
      <c r="AH463">
        <f>-(MAX($AD$2:AD463)-AD463)/MAX($AD$2:AD463)</f>
        <v>-0.14348860926291371</v>
      </c>
      <c r="AI463">
        <f>MIN($AH$3:AH463)</f>
        <v>-0.21020278598010703</v>
      </c>
      <c r="AK463" s="1">
        <v>41838</v>
      </c>
      <c r="AL463">
        <f>1996</f>
        <v>1996</v>
      </c>
      <c r="AM463">
        <f t="shared" si="28"/>
        <v>40.3200000000069</v>
      </c>
      <c r="AN463">
        <f t="shared" si="29"/>
        <v>245308.40000000002</v>
      </c>
      <c r="AO463">
        <f t="shared" si="30"/>
        <v>245348.72000000003</v>
      </c>
      <c r="AP463">
        <v>122.9</v>
      </c>
      <c r="AQ463">
        <f t="shared" si="31"/>
        <v>-4.8575050724747248E-3</v>
      </c>
      <c r="AR463">
        <f>-(MAX($AO$2:AO463)-AO463)/MAX($AO$2:AO463)</f>
        <v>-3.2278330431402102E-2</v>
      </c>
      <c r="AS463">
        <f>MIN($AR$3:AR463)</f>
        <v>-0.25413280642089342</v>
      </c>
    </row>
    <row r="464" spans="1:45" x14ac:dyDescent="0.2">
      <c r="A464" s="1">
        <v>41841</v>
      </c>
      <c r="B464">
        <v>0</v>
      </c>
      <c r="C464">
        <v>0</v>
      </c>
      <c r="D464">
        <v>135696.28</v>
      </c>
      <c r="E464">
        <v>0</v>
      </c>
      <c r="F464">
        <v>135696.28</v>
      </c>
      <c r="G464">
        <v>121.5</v>
      </c>
      <c r="H464">
        <v>0</v>
      </c>
      <c r="I464">
        <v>0</v>
      </c>
      <c r="J464">
        <f>-(MAX($F$2:F464)-F464)/MAX($F$2:F464)</f>
        <v>-0.16576941898581338</v>
      </c>
      <c r="K464">
        <f>MIN($J$3:J464)</f>
        <v>-0.20592485940032113</v>
      </c>
      <c r="M464" s="1">
        <v>41841</v>
      </c>
      <c r="N464">
        <v>0</v>
      </c>
      <c r="O464">
        <v>0</v>
      </c>
      <c r="P464">
        <v>134462.51999999999</v>
      </c>
      <c r="Q464">
        <v>0</v>
      </c>
      <c r="R464">
        <v>134462.51999999999</v>
      </c>
      <c r="S464">
        <v>121.5</v>
      </c>
      <c r="T464">
        <v>0</v>
      </c>
      <c r="U464">
        <v>0</v>
      </c>
      <c r="V464">
        <f>-(MAX($R$2:R464)-R464)/MAX($R$2:R464)</f>
        <v>-8.6357754561398811E-2</v>
      </c>
      <c r="W464">
        <f>MIN($V$3:V464)</f>
        <v>-0.19139773636227983</v>
      </c>
      <c r="Y464" s="1">
        <v>41841</v>
      </c>
      <c r="Z464">
        <v>0</v>
      </c>
      <c r="AA464">
        <v>1766</v>
      </c>
      <c r="AB464">
        <v>111.920000000041</v>
      </c>
      <c r="AC464">
        <v>214569</v>
      </c>
      <c r="AD464">
        <v>214680.92</v>
      </c>
      <c r="AE464">
        <v>121.5</v>
      </c>
      <c r="AF464">
        <v>0</v>
      </c>
      <c r="AG464">
        <v>-1.13855040301E-2</v>
      </c>
      <c r="AH464">
        <f>-(MAX($AD$2:AD464)-AD464)/MAX($AD$2:AD464)</f>
        <v>-0.15324042315393949</v>
      </c>
      <c r="AI464">
        <f>MIN($AH$3:AH464)</f>
        <v>-0.21020278598010703</v>
      </c>
      <c r="AK464" s="1">
        <v>41841</v>
      </c>
      <c r="AL464">
        <f>1996</f>
        <v>1996</v>
      </c>
      <c r="AM464">
        <f t="shared" si="28"/>
        <v>40.3200000000069</v>
      </c>
      <c r="AN464">
        <f t="shared" si="29"/>
        <v>242514</v>
      </c>
      <c r="AO464">
        <f t="shared" si="30"/>
        <v>242554.32</v>
      </c>
      <c r="AP464">
        <v>121.5</v>
      </c>
      <c r="AQ464">
        <f t="shared" si="31"/>
        <v>-1.1389503071383551E-2</v>
      </c>
      <c r="AR464">
        <f>-(MAX($AO$2:AO464)-AO464)/MAX($AO$2:AO464)</f>
        <v>-4.3300199359198072E-2</v>
      </c>
      <c r="AS464">
        <f>MIN($AR$3:AR464)</f>
        <v>-0.25413280642089342</v>
      </c>
    </row>
    <row r="465" spans="1:45" x14ac:dyDescent="0.2">
      <c r="A465" s="1">
        <v>41842</v>
      </c>
      <c r="B465">
        <v>0</v>
      </c>
      <c r="C465">
        <v>0</v>
      </c>
      <c r="D465">
        <v>135696.28</v>
      </c>
      <c r="E465">
        <v>0</v>
      </c>
      <c r="F465">
        <v>135696.28</v>
      </c>
      <c r="G465">
        <v>124.1</v>
      </c>
      <c r="H465">
        <v>-1</v>
      </c>
      <c r="I465">
        <v>0</v>
      </c>
      <c r="J465">
        <f>-(MAX($F$2:F465)-F465)/MAX($F$2:F465)</f>
        <v>-0.16576941898581338</v>
      </c>
      <c r="K465">
        <f>MIN($J$3:J465)</f>
        <v>-0.20592485940032113</v>
      </c>
      <c r="M465" s="1">
        <v>41842</v>
      </c>
      <c r="N465">
        <v>0</v>
      </c>
      <c r="O465">
        <v>0</v>
      </c>
      <c r="P465">
        <v>134462.51999999999</v>
      </c>
      <c r="Q465">
        <v>0</v>
      </c>
      <c r="R465">
        <v>134462.51999999999</v>
      </c>
      <c r="S465">
        <v>124.1</v>
      </c>
      <c r="T465">
        <v>0</v>
      </c>
      <c r="U465">
        <v>0</v>
      </c>
      <c r="V465">
        <f>-(MAX($R$2:R465)-R465)/MAX($R$2:R465)</f>
        <v>-8.6357754561398811E-2</v>
      </c>
      <c r="W465">
        <f>MIN($V$3:V465)</f>
        <v>-0.19139773636227983</v>
      </c>
      <c r="Y465" s="1">
        <v>41842</v>
      </c>
      <c r="Z465">
        <v>0</v>
      </c>
      <c r="AA465">
        <v>1766</v>
      </c>
      <c r="AB465">
        <v>111.920000000041</v>
      </c>
      <c r="AC465">
        <v>219160.59999999899</v>
      </c>
      <c r="AD465">
        <v>219272.52</v>
      </c>
      <c r="AE465">
        <v>124.1</v>
      </c>
      <c r="AF465">
        <v>0</v>
      </c>
      <c r="AG465">
        <v>2.1388020882300001E-2</v>
      </c>
      <c r="AH465">
        <f>-(MAX($AD$2:AD465)-AD465)/MAX($AD$2:AD465)</f>
        <v>-0.1351299116420345</v>
      </c>
      <c r="AI465">
        <f>MIN($AH$3:AH465)</f>
        <v>-0.21020278598010703</v>
      </c>
      <c r="AK465" s="1">
        <v>41842</v>
      </c>
      <c r="AL465">
        <f>1996</f>
        <v>1996</v>
      </c>
      <c r="AM465">
        <f t="shared" si="28"/>
        <v>40.3200000000069</v>
      </c>
      <c r="AN465">
        <f t="shared" si="29"/>
        <v>247703.59999999998</v>
      </c>
      <c r="AO465">
        <f t="shared" si="30"/>
        <v>247743.91999999998</v>
      </c>
      <c r="AP465">
        <v>124.1</v>
      </c>
      <c r="AQ465">
        <f t="shared" si="31"/>
        <v>2.1395619752309407E-2</v>
      </c>
      <c r="AR465">
        <f>-(MAX($AO$2:AO465)-AO465)/MAX($AO$2:AO465)</f>
        <v>-2.2831014207577254E-2</v>
      </c>
      <c r="AS465">
        <f>MIN($AR$3:AR465)</f>
        <v>-0.25413280642089342</v>
      </c>
    </row>
    <row r="466" spans="1:45" x14ac:dyDescent="0.2">
      <c r="A466" s="1">
        <v>41843</v>
      </c>
      <c r="B466">
        <v>1091</v>
      </c>
      <c r="C466">
        <v>1091</v>
      </c>
      <c r="D466">
        <v>84.9800000001851</v>
      </c>
      <c r="E466">
        <v>135611.299999999</v>
      </c>
      <c r="F466">
        <v>135696.28</v>
      </c>
      <c r="G466">
        <v>124.3</v>
      </c>
      <c r="H466">
        <v>1</v>
      </c>
      <c r="I466">
        <v>0</v>
      </c>
      <c r="J466">
        <f>-(MAX($F$2:F466)-F466)/MAX($F$2:F466)</f>
        <v>-0.16576941898581338</v>
      </c>
      <c r="K466">
        <f>MIN($J$3:J466)</f>
        <v>-0.20592485940032113</v>
      </c>
      <c r="M466" s="1">
        <v>41843</v>
      </c>
      <c r="N466">
        <v>0</v>
      </c>
      <c r="O466">
        <v>0</v>
      </c>
      <c r="P466">
        <v>134462.51999999999</v>
      </c>
      <c r="Q466">
        <v>0</v>
      </c>
      <c r="R466">
        <v>134462.51999999999</v>
      </c>
      <c r="S466">
        <v>124.3</v>
      </c>
      <c r="T466">
        <v>0</v>
      </c>
      <c r="U466">
        <v>0</v>
      </c>
      <c r="V466">
        <f>-(MAX($R$2:R466)-R466)/MAX($R$2:R466)</f>
        <v>-8.6357754561398811E-2</v>
      </c>
      <c r="W466">
        <f>MIN($V$3:V466)</f>
        <v>-0.19139773636227983</v>
      </c>
      <c r="Y466" s="1">
        <v>41843</v>
      </c>
      <c r="Z466">
        <v>0</v>
      </c>
      <c r="AA466">
        <v>1766</v>
      </c>
      <c r="AB466">
        <v>111.920000000041</v>
      </c>
      <c r="AC466">
        <v>219513.799999999</v>
      </c>
      <c r="AD466">
        <v>219625.72</v>
      </c>
      <c r="AE466">
        <v>124.3</v>
      </c>
      <c r="AF466">
        <v>0</v>
      </c>
      <c r="AG466">
        <v>1.6107809587800001E-3</v>
      </c>
      <c r="AH466">
        <f>-(MAX($AD$2:AD466)-AD466)/MAX($AD$2:AD466)</f>
        <v>-0.1337367953718879</v>
      </c>
      <c r="AI466">
        <f>MIN($AH$3:AH466)</f>
        <v>-0.21020278598010703</v>
      </c>
      <c r="AK466" s="1">
        <v>41843</v>
      </c>
      <c r="AL466">
        <f>1996</f>
        <v>1996</v>
      </c>
      <c r="AM466">
        <f t="shared" si="28"/>
        <v>40.3200000000069</v>
      </c>
      <c r="AN466">
        <f t="shared" si="29"/>
        <v>248102.8</v>
      </c>
      <c r="AO466">
        <f t="shared" si="30"/>
        <v>248143.12</v>
      </c>
      <c r="AP466">
        <v>124.3</v>
      </c>
      <c r="AQ466">
        <f t="shared" si="31"/>
        <v>1.6113412591518357E-3</v>
      </c>
      <c r="AR466">
        <f>-(MAX($AO$2:AO466)-AO466)/MAX($AO$2:AO466)</f>
        <v>-2.1256461503606369E-2</v>
      </c>
      <c r="AS466">
        <f>MIN($AR$3:AR466)</f>
        <v>-0.25413280642089342</v>
      </c>
    </row>
    <row r="467" spans="1:45" x14ac:dyDescent="0.2">
      <c r="A467" s="1">
        <v>41844</v>
      </c>
      <c r="B467">
        <v>0</v>
      </c>
      <c r="C467">
        <v>1091</v>
      </c>
      <c r="D467">
        <v>84.9800000001851</v>
      </c>
      <c r="E467">
        <v>135829.5</v>
      </c>
      <c r="F467">
        <v>135914.48000000001</v>
      </c>
      <c r="G467">
        <v>124.5</v>
      </c>
      <c r="H467">
        <v>0</v>
      </c>
      <c r="I467">
        <v>1.60800281334E-3</v>
      </c>
      <c r="J467">
        <f>-(MAX($F$2:F467)-F467)/MAX($F$2:F467)</f>
        <v>-0.16442797386456681</v>
      </c>
      <c r="K467">
        <f>MIN($J$3:J467)</f>
        <v>-0.20592485940032113</v>
      </c>
      <c r="M467" s="1">
        <v>41844</v>
      </c>
      <c r="N467">
        <v>0</v>
      </c>
      <c r="O467">
        <v>0</v>
      </c>
      <c r="P467">
        <v>134462.51999999999</v>
      </c>
      <c r="Q467">
        <v>0</v>
      </c>
      <c r="R467">
        <v>134462.51999999999</v>
      </c>
      <c r="S467">
        <v>124.5</v>
      </c>
      <c r="T467">
        <v>0</v>
      </c>
      <c r="U467">
        <v>0</v>
      </c>
      <c r="V467">
        <f>-(MAX($R$2:R467)-R467)/MAX($R$2:R467)</f>
        <v>-8.6357754561398811E-2</v>
      </c>
      <c r="W467">
        <f>MIN($V$3:V467)</f>
        <v>-0.19139773636227983</v>
      </c>
      <c r="Y467" s="1">
        <v>41844</v>
      </c>
      <c r="Z467">
        <v>0</v>
      </c>
      <c r="AA467">
        <v>1766</v>
      </c>
      <c r="AB467">
        <v>111.920000000041</v>
      </c>
      <c r="AC467">
        <v>219867</v>
      </c>
      <c r="AD467">
        <v>219978.92</v>
      </c>
      <c r="AE467">
        <v>124.5</v>
      </c>
      <c r="AF467">
        <v>0</v>
      </c>
      <c r="AG467">
        <v>1.60819051612E-3</v>
      </c>
      <c r="AH467">
        <f>-(MAX($AD$2:AD467)-AD467)/MAX($AD$2:AD467)</f>
        <v>-0.13234367910174133</v>
      </c>
      <c r="AI467">
        <f>MIN($AH$3:AH467)</f>
        <v>-0.21020278598010703</v>
      </c>
      <c r="AK467" s="1">
        <v>41844</v>
      </c>
      <c r="AL467">
        <f>1996</f>
        <v>1996</v>
      </c>
      <c r="AM467">
        <f t="shared" si="28"/>
        <v>40.3200000000069</v>
      </c>
      <c r="AN467">
        <f t="shared" si="29"/>
        <v>248502</v>
      </c>
      <c r="AO467">
        <f t="shared" si="30"/>
        <v>248542.32</v>
      </c>
      <c r="AP467">
        <v>124.5</v>
      </c>
      <c r="AQ467">
        <f t="shared" si="31"/>
        <v>1.6087490154875607E-3</v>
      </c>
      <c r="AR467">
        <f>-(MAX($AO$2:AO467)-AO467)/MAX($AO$2:AO467)</f>
        <v>-1.9681908799635484E-2</v>
      </c>
      <c r="AS467">
        <f>MIN($AR$3:AR467)</f>
        <v>-0.25413280642089342</v>
      </c>
    </row>
    <row r="468" spans="1:45" x14ac:dyDescent="0.2">
      <c r="A468" s="1">
        <v>41845</v>
      </c>
      <c r="B468">
        <v>1091</v>
      </c>
      <c r="C468">
        <v>0</v>
      </c>
      <c r="D468">
        <v>136350.88</v>
      </c>
      <c r="E468">
        <v>0</v>
      </c>
      <c r="F468">
        <v>136350.88</v>
      </c>
      <c r="G468">
        <v>124.9</v>
      </c>
      <c r="H468">
        <v>-1</v>
      </c>
      <c r="I468">
        <v>3.2108425827799998E-3</v>
      </c>
      <c r="J468">
        <f>-(MAX($F$2:F468)-F468)/MAX($F$2:F468)</f>
        <v>-0.1617450836220739</v>
      </c>
      <c r="K468">
        <f>MIN($J$3:J468)</f>
        <v>-0.20592485940032113</v>
      </c>
      <c r="M468" s="1">
        <v>41845</v>
      </c>
      <c r="N468">
        <v>0</v>
      </c>
      <c r="O468">
        <v>0</v>
      </c>
      <c r="P468">
        <v>134462.51999999999</v>
      </c>
      <c r="Q468">
        <v>0</v>
      </c>
      <c r="R468">
        <v>134462.51999999999</v>
      </c>
      <c r="S468">
        <v>124.9</v>
      </c>
      <c r="T468">
        <v>0</v>
      </c>
      <c r="U468">
        <v>0</v>
      </c>
      <c r="V468">
        <f>-(MAX($R$2:R468)-R468)/MAX($R$2:R468)</f>
        <v>-8.6357754561398811E-2</v>
      </c>
      <c r="W468">
        <f>MIN($V$3:V468)</f>
        <v>-0.19139773636227983</v>
      </c>
      <c r="Y468" s="1">
        <v>41845</v>
      </c>
      <c r="Z468">
        <v>0</v>
      </c>
      <c r="AA468">
        <v>1766</v>
      </c>
      <c r="AB468">
        <v>111.920000000041</v>
      </c>
      <c r="AC468">
        <v>220573.4</v>
      </c>
      <c r="AD468">
        <v>220685.32</v>
      </c>
      <c r="AE468">
        <v>124.9</v>
      </c>
      <c r="AF468">
        <v>0</v>
      </c>
      <c r="AG468">
        <v>3.2112167838600002E-3</v>
      </c>
      <c r="AH468">
        <f>-(MAX($AD$2:AD468)-AD468)/MAX($AD$2:AD468)</f>
        <v>-0.12955744656144827</v>
      </c>
      <c r="AI468">
        <f>MIN($AH$3:AH468)</f>
        <v>-0.21020278598010703</v>
      </c>
      <c r="AK468" s="1">
        <v>41845</v>
      </c>
      <c r="AL468">
        <f>1996</f>
        <v>1996</v>
      </c>
      <c r="AM468">
        <f t="shared" si="28"/>
        <v>40.3200000000069</v>
      </c>
      <c r="AN468">
        <f t="shared" si="29"/>
        <v>249300.40000000002</v>
      </c>
      <c r="AO468">
        <f t="shared" si="30"/>
        <v>249340.72000000003</v>
      </c>
      <c r="AP468">
        <v>124.9</v>
      </c>
      <c r="AQ468">
        <f t="shared" si="31"/>
        <v>3.212330197931778E-3</v>
      </c>
      <c r="AR468">
        <f>-(MAX($AO$2:AO468)-AO468)/MAX($AO$2:AO468)</f>
        <v>-1.6532803391693718E-2</v>
      </c>
      <c r="AS468">
        <f>MIN($AR$3:AR468)</f>
        <v>-0.25413280642089342</v>
      </c>
    </row>
    <row r="469" spans="1:45" x14ac:dyDescent="0.2">
      <c r="A469" s="1">
        <v>41848</v>
      </c>
      <c r="B469">
        <v>0</v>
      </c>
      <c r="C469">
        <v>0</v>
      </c>
      <c r="D469">
        <v>136350.88</v>
      </c>
      <c r="E469">
        <v>0</v>
      </c>
      <c r="F469">
        <v>136350.88</v>
      </c>
      <c r="G469">
        <v>128.9</v>
      </c>
      <c r="H469">
        <v>-1</v>
      </c>
      <c r="I469">
        <v>0</v>
      </c>
      <c r="J469">
        <f>-(MAX($F$2:F469)-F469)/MAX($F$2:F469)</f>
        <v>-0.1617450836220739</v>
      </c>
      <c r="K469">
        <f>MIN($J$3:J469)</f>
        <v>-0.20592485940032113</v>
      </c>
      <c r="M469" s="1">
        <v>41848</v>
      </c>
      <c r="N469">
        <v>0</v>
      </c>
      <c r="O469">
        <v>0</v>
      </c>
      <c r="P469">
        <v>134462.51999999999</v>
      </c>
      <c r="Q469">
        <v>0</v>
      </c>
      <c r="R469">
        <v>134462.51999999999</v>
      </c>
      <c r="S469">
        <v>128.9</v>
      </c>
      <c r="T469">
        <v>-1</v>
      </c>
      <c r="U469">
        <v>0</v>
      </c>
      <c r="V469">
        <f>-(MAX($R$2:R469)-R469)/MAX($R$2:R469)</f>
        <v>-8.6357754561398811E-2</v>
      </c>
      <c r="W469">
        <f>MIN($V$3:V469)</f>
        <v>-0.19139773636227983</v>
      </c>
      <c r="Y469" s="1">
        <v>41848</v>
      </c>
      <c r="Z469">
        <v>0</v>
      </c>
      <c r="AA469">
        <v>1766</v>
      </c>
      <c r="AB469">
        <v>111.920000000041</v>
      </c>
      <c r="AC469">
        <v>227637.4</v>
      </c>
      <c r="AD469">
        <v>227749.32</v>
      </c>
      <c r="AE469">
        <v>128.9</v>
      </c>
      <c r="AF469">
        <v>0</v>
      </c>
      <c r="AG469">
        <v>3.2009378784200002E-2</v>
      </c>
      <c r="AH469">
        <f>-(MAX($AD$2:AD469)-AD469)/MAX($AD$2:AD469)</f>
        <v>-0.10169512115851738</v>
      </c>
      <c r="AI469">
        <f>MIN($AH$3:AH469)</f>
        <v>-0.21020278598010703</v>
      </c>
      <c r="AK469" s="1">
        <v>41848</v>
      </c>
      <c r="AL469">
        <f>1996</f>
        <v>1996</v>
      </c>
      <c r="AM469">
        <f t="shared" si="28"/>
        <v>40.3200000000069</v>
      </c>
      <c r="AN469">
        <f t="shared" si="29"/>
        <v>257284.40000000002</v>
      </c>
      <c r="AO469">
        <f t="shared" si="30"/>
        <v>257324.72000000003</v>
      </c>
      <c r="AP469">
        <v>128.9</v>
      </c>
      <c r="AQ469">
        <f t="shared" si="31"/>
        <v>3.2020441747340742E-2</v>
      </c>
      <c r="AR469">
        <f>-(MAX($AO$2:AO469)-AO469)/MAX($AO$2:AO469)</f>
        <v>0</v>
      </c>
      <c r="AS469">
        <f>MIN($AR$3:AR469)</f>
        <v>-0.25413280642089342</v>
      </c>
    </row>
    <row r="470" spans="1:45" x14ac:dyDescent="0.2">
      <c r="A470" s="1">
        <v>41849</v>
      </c>
      <c r="B470">
        <v>0</v>
      </c>
      <c r="C470">
        <v>0</v>
      </c>
      <c r="D470">
        <v>136350.88</v>
      </c>
      <c r="E470">
        <v>0</v>
      </c>
      <c r="F470">
        <v>136350.88</v>
      </c>
      <c r="G470">
        <v>130.4</v>
      </c>
      <c r="H470">
        <v>-1</v>
      </c>
      <c r="I470">
        <v>0</v>
      </c>
      <c r="J470">
        <f>-(MAX($F$2:F470)-F470)/MAX($F$2:F470)</f>
        <v>-0.1617450836220739</v>
      </c>
      <c r="K470">
        <f>MIN($J$3:J470)</f>
        <v>-0.20592485940032113</v>
      </c>
      <c r="M470" s="1">
        <v>41849</v>
      </c>
      <c r="N470">
        <v>0</v>
      </c>
      <c r="O470">
        <v>0</v>
      </c>
      <c r="P470">
        <v>134462.51999999999</v>
      </c>
      <c r="Q470">
        <v>0</v>
      </c>
      <c r="R470">
        <v>134462.51999999999</v>
      </c>
      <c r="S470">
        <v>130.4</v>
      </c>
      <c r="T470">
        <v>0</v>
      </c>
      <c r="U470">
        <v>0</v>
      </c>
      <c r="V470">
        <f>-(MAX($R$2:R470)-R470)/MAX($R$2:R470)</f>
        <v>-8.6357754561398811E-2</v>
      </c>
      <c r="W470">
        <f>MIN($V$3:V470)</f>
        <v>-0.19139773636227983</v>
      </c>
      <c r="Y470" s="1">
        <v>41849</v>
      </c>
      <c r="Z470">
        <v>0</v>
      </c>
      <c r="AA470">
        <v>1766</v>
      </c>
      <c r="AB470">
        <v>111.920000000041</v>
      </c>
      <c r="AC470">
        <v>230286.4</v>
      </c>
      <c r="AD470">
        <v>230398.32</v>
      </c>
      <c r="AE470">
        <v>130.4</v>
      </c>
      <c r="AF470">
        <v>0</v>
      </c>
      <c r="AG470">
        <v>1.1631209261099999E-2</v>
      </c>
      <c r="AH470">
        <f>-(MAX($AD$2:AD470)-AD470)/MAX($AD$2:AD470)</f>
        <v>-9.1246749132418301E-2</v>
      </c>
      <c r="AI470">
        <f>MIN($AH$3:AH470)</f>
        <v>-0.21020278598010703</v>
      </c>
      <c r="AK470" s="1">
        <v>41849</v>
      </c>
      <c r="AL470">
        <f>1996</f>
        <v>1996</v>
      </c>
      <c r="AM470">
        <f t="shared" si="28"/>
        <v>40.3200000000069</v>
      </c>
      <c r="AN470">
        <f t="shared" si="29"/>
        <v>260278.40000000002</v>
      </c>
      <c r="AO470">
        <f t="shared" si="30"/>
        <v>260318.72000000003</v>
      </c>
      <c r="AP470">
        <v>130.4</v>
      </c>
      <c r="AQ470">
        <f t="shared" si="31"/>
        <v>1.1635104470336156E-2</v>
      </c>
      <c r="AR470">
        <f>-(MAX($AO$2:AO470)-AO470)/MAX($AO$2:AO470)</f>
        <v>0</v>
      </c>
      <c r="AS470">
        <f>MIN($AR$3:AR470)</f>
        <v>-0.25413280642089342</v>
      </c>
    </row>
    <row r="471" spans="1:45" x14ac:dyDescent="0.2">
      <c r="A471" s="1">
        <v>41850</v>
      </c>
      <c r="B471">
        <v>0</v>
      </c>
      <c r="C471">
        <v>0</v>
      </c>
      <c r="D471">
        <v>136350.88</v>
      </c>
      <c r="E471">
        <v>0</v>
      </c>
      <c r="F471">
        <v>136350.88</v>
      </c>
      <c r="G471">
        <v>128.5</v>
      </c>
      <c r="H471">
        <v>0</v>
      </c>
      <c r="I471">
        <v>0</v>
      </c>
      <c r="J471">
        <f>-(MAX($F$2:F471)-F471)/MAX($F$2:F471)</f>
        <v>-0.1617450836220739</v>
      </c>
      <c r="K471">
        <f>MIN($J$3:J471)</f>
        <v>-0.20592485940032113</v>
      </c>
      <c r="M471" s="1">
        <v>41850</v>
      </c>
      <c r="N471">
        <v>0</v>
      </c>
      <c r="O471">
        <v>0</v>
      </c>
      <c r="P471">
        <v>134462.51999999999</v>
      </c>
      <c r="Q471">
        <v>0</v>
      </c>
      <c r="R471">
        <v>134462.51999999999</v>
      </c>
      <c r="S471">
        <v>128.5</v>
      </c>
      <c r="T471">
        <v>0</v>
      </c>
      <c r="U471">
        <v>0</v>
      </c>
      <c r="V471">
        <f>-(MAX($R$2:R471)-R471)/MAX($R$2:R471)</f>
        <v>-8.6357754561398811E-2</v>
      </c>
      <c r="W471">
        <f>MIN($V$3:V471)</f>
        <v>-0.19139773636227983</v>
      </c>
      <c r="Y471" s="1">
        <v>41850</v>
      </c>
      <c r="Z471">
        <v>0</v>
      </c>
      <c r="AA471">
        <v>1766</v>
      </c>
      <c r="AB471">
        <v>111.920000000041</v>
      </c>
      <c r="AC471">
        <v>226931</v>
      </c>
      <c r="AD471">
        <v>227042.92</v>
      </c>
      <c r="AE471">
        <v>128.5</v>
      </c>
      <c r="AF471">
        <v>0</v>
      </c>
      <c r="AG471">
        <v>-1.4563474247599999E-2</v>
      </c>
      <c r="AH471">
        <f>-(MAX($AD$2:AD471)-AD471)/MAX($AD$2:AD471)</f>
        <v>-0.10448135369881044</v>
      </c>
      <c r="AI471">
        <f>MIN($AH$3:AH471)</f>
        <v>-0.21020278598010703</v>
      </c>
      <c r="AK471" s="1">
        <v>41850</v>
      </c>
      <c r="AL471">
        <f>1996</f>
        <v>1996</v>
      </c>
      <c r="AM471">
        <f t="shared" si="28"/>
        <v>40.3200000000069</v>
      </c>
      <c r="AN471">
        <f t="shared" si="29"/>
        <v>256486</v>
      </c>
      <c r="AO471">
        <f t="shared" si="30"/>
        <v>256526.32</v>
      </c>
      <c r="AP471">
        <v>128.5</v>
      </c>
      <c r="AQ471">
        <f t="shared" si="31"/>
        <v>-1.4568295357322066E-2</v>
      </c>
      <c r="AR471">
        <f>-(MAX($AO$2:AO471)-AO471)/MAX($AO$2:AO471)</f>
        <v>-1.4568295357322066E-2</v>
      </c>
      <c r="AS471">
        <f>MIN($AR$3:AR471)</f>
        <v>-0.25413280642089342</v>
      </c>
    </row>
    <row r="472" spans="1:45" x14ac:dyDescent="0.2">
      <c r="A472" s="1">
        <v>41851</v>
      </c>
      <c r="B472">
        <v>1061</v>
      </c>
      <c r="C472">
        <v>1061</v>
      </c>
      <c r="D472">
        <v>118.480000000185</v>
      </c>
      <c r="E472">
        <v>136232.399999999</v>
      </c>
      <c r="F472">
        <v>136350.88</v>
      </c>
      <c r="G472">
        <v>128.4</v>
      </c>
      <c r="H472">
        <v>1</v>
      </c>
      <c r="I472">
        <v>0</v>
      </c>
      <c r="J472">
        <f>-(MAX($F$2:F472)-F472)/MAX($F$2:F472)</f>
        <v>-0.1617450836220739</v>
      </c>
      <c r="K472">
        <f>MIN($J$3:J472)</f>
        <v>-0.20592485940032113</v>
      </c>
      <c r="M472" s="1">
        <v>41851</v>
      </c>
      <c r="N472">
        <v>1047</v>
      </c>
      <c r="O472">
        <v>1047</v>
      </c>
      <c r="P472">
        <v>27.7200000000011</v>
      </c>
      <c r="Q472">
        <v>134434.79999999999</v>
      </c>
      <c r="R472">
        <v>134462.51999999999</v>
      </c>
      <c r="S472">
        <v>128.4</v>
      </c>
      <c r="T472">
        <v>1</v>
      </c>
      <c r="U472">
        <v>0</v>
      </c>
      <c r="V472">
        <f>-(MAX($R$2:R472)-R472)/MAX($R$2:R472)</f>
        <v>-8.6357754561398811E-2</v>
      </c>
      <c r="W472">
        <f>MIN($V$3:V472)</f>
        <v>-0.19139773636227983</v>
      </c>
      <c r="Y472" s="1">
        <v>41851</v>
      </c>
      <c r="Z472">
        <v>0</v>
      </c>
      <c r="AA472">
        <v>1766</v>
      </c>
      <c r="AB472">
        <v>111.920000000041</v>
      </c>
      <c r="AC472">
        <v>226754.4</v>
      </c>
      <c r="AD472">
        <v>226866.32</v>
      </c>
      <c r="AE472">
        <v>128.4</v>
      </c>
      <c r="AF472">
        <v>1</v>
      </c>
      <c r="AG472">
        <v>-7.7782650082199999E-4</v>
      </c>
      <c r="AH472">
        <f>-(MAX($AD$2:AD472)-AD472)/MAX($AD$2:AD472)</f>
        <v>-0.10517791183388374</v>
      </c>
      <c r="AI472">
        <f>MIN($AH$3:AH472)</f>
        <v>-0.21020278598010703</v>
      </c>
      <c r="AK472" s="1">
        <v>41851</v>
      </c>
      <c r="AL472">
        <f>1996</f>
        <v>1996</v>
      </c>
      <c r="AM472">
        <f t="shared" si="28"/>
        <v>40.3200000000069</v>
      </c>
      <c r="AN472">
        <f t="shared" si="29"/>
        <v>256286.40000000002</v>
      </c>
      <c r="AO472">
        <f t="shared" si="30"/>
        <v>256326.72000000003</v>
      </c>
      <c r="AP472">
        <v>128.4</v>
      </c>
      <c r="AQ472">
        <f t="shared" si="31"/>
        <v>-7.7808780011336348E-4</v>
      </c>
      <c r="AR472">
        <f>-(MAX($AO$2:AO472)-AO472)/MAX($AO$2:AO472)</f>
        <v>-1.5335047744549449E-2</v>
      </c>
      <c r="AS472">
        <f>MIN($AR$3:AR472)</f>
        <v>-0.25413280642089342</v>
      </c>
    </row>
    <row r="473" spans="1:45" x14ac:dyDescent="0.2">
      <c r="A473" s="1">
        <v>41852</v>
      </c>
      <c r="B473">
        <v>1061</v>
      </c>
      <c r="C473">
        <v>0</v>
      </c>
      <c r="D473">
        <v>136138.68</v>
      </c>
      <c r="E473">
        <v>0</v>
      </c>
      <c r="F473">
        <v>136138.68</v>
      </c>
      <c r="G473">
        <v>128.19999999999999</v>
      </c>
      <c r="H473">
        <v>-1</v>
      </c>
      <c r="I473">
        <v>-1.5562789180400001E-3</v>
      </c>
      <c r="J473">
        <f>-(MAX($F$2:F473)-F473)/MAX($F$2:F473)</f>
        <v>-0.1630496420763751</v>
      </c>
      <c r="K473">
        <f>MIN($J$3:J473)</f>
        <v>-0.20592485940032113</v>
      </c>
      <c r="M473" s="1">
        <v>41852</v>
      </c>
      <c r="N473">
        <v>0</v>
      </c>
      <c r="O473">
        <v>1047</v>
      </c>
      <c r="P473">
        <v>27.7200000000011</v>
      </c>
      <c r="Q473">
        <v>134225.399999999</v>
      </c>
      <c r="R473">
        <v>134253.12</v>
      </c>
      <c r="S473">
        <v>128.19999999999999</v>
      </c>
      <c r="T473">
        <v>0</v>
      </c>
      <c r="U473">
        <v>-1.55731128645E-3</v>
      </c>
      <c r="V473">
        <f>-(MAX($R$2:R473)-R473)/MAX($R$2:R473)</f>
        <v>-8.7780579941994369E-2</v>
      </c>
      <c r="W473">
        <f>MIN($V$3:V473)</f>
        <v>-0.19139773636227983</v>
      </c>
      <c r="Y473" s="1">
        <v>41852</v>
      </c>
      <c r="Z473">
        <v>0</v>
      </c>
      <c r="AA473">
        <v>1766</v>
      </c>
      <c r="AB473">
        <v>111.920000000041</v>
      </c>
      <c r="AC473">
        <v>226401.19999999899</v>
      </c>
      <c r="AD473">
        <v>226513.12</v>
      </c>
      <c r="AE473">
        <v>128.19999999999999</v>
      </c>
      <c r="AF473">
        <v>0</v>
      </c>
      <c r="AG473">
        <v>-1.5568639717000001E-3</v>
      </c>
      <c r="AH473">
        <f>-(MAX($AD$2:AD473)-AD473)/MAX($AD$2:AD473)</f>
        <v>-0.10657102810403032</v>
      </c>
      <c r="AI473">
        <f>MIN($AH$3:AH473)</f>
        <v>-0.21020278598010703</v>
      </c>
      <c r="AK473" s="1">
        <v>41852</v>
      </c>
      <c r="AL473">
        <f>1996</f>
        <v>1996</v>
      </c>
      <c r="AM473">
        <f t="shared" si="28"/>
        <v>40.3200000000069</v>
      </c>
      <c r="AN473">
        <f t="shared" si="29"/>
        <v>255887.19999999998</v>
      </c>
      <c r="AO473">
        <f t="shared" si="30"/>
        <v>255927.52</v>
      </c>
      <c r="AP473">
        <v>128.19999999999999</v>
      </c>
      <c r="AQ473">
        <f t="shared" si="31"/>
        <v>-1.5573873843508811E-3</v>
      </c>
      <c r="AR473">
        <f>-(MAX($AO$2:AO473)-AO473)/MAX($AO$2:AO473)</f>
        <v>-1.686855251900455E-2</v>
      </c>
      <c r="AS473">
        <f>MIN($AR$3:AR473)</f>
        <v>-0.25413280642089342</v>
      </c>
    </row>
    <row r="474" spans="1:45" x14ac:dyDescent="0.2">
      <c r="A474" s="1">
        <v>41855</v>
      </c>
      <c r="B474">
        <v>0</v>
      </c>
      <c r="C474">
        <v>0</v>
      </c>
      <c r="D474">
        <v>136138.68</v>
      </c>
      <c r="E474">
        <v>0</v>
      </c>
      <c r="F474">
        <v>136138.68</v>
      </c>
      <c r="G474">
        <v>129.19999999999999</v>
      </c>
      <c r="H474">
        <v>0</v>
      </c>
      <c r="I474">
        <v>0</v>
      </c>
      <c r="J474">
        <f>-(MAX($F$2:F474)-F474)/MAX($F$2:F474)</f>
        <v>-0.1630496420763751</v>
      </c>
      <c r="K474">
        <f>MIN($J$3:J474)</f>
        <v>-0.20592485940032113</v>
      </c>
      <c r="M474" s="1">
        <v>41855</v>
      </c>
      <c r="N474">
        <v>0</v>
      </c>
      <c r="O474">
        <v>1047</v>
      </c>
      <c r="P474">
        <v>27.7200000000011</v>
      </c>
      <c r="Q474">
        <v>135272.399999999</v>
      </c>
      <c r="R474">
        <v>135300.12</v>
      </c>
      <c r="S474">
        <v>129.19999999999999</v>
      </c>
      <c r="T474">
        <v>0</v>
      </c>
      <c r="U474">
        <v>7.7987014379999999E-3</v>
      </c>
      <c r="V474">
        <f>-(MAX($R$2:R474)-R474)/MAX($R$2:R474)</f>
        <v>-8.0666453039016386E-2</v>
      </c>
      <c r="W474">
        <f>MIN($V$3:V474)</f>
        <v>-0.19139773636227983</v>
      </c>
      <c r="Y474" s="1">
        <v>41855</v>
      </c>
      <c r="Z474">
        <v>0</v>
      </c>
      <c r="AA474">
        <v>1766</v>
      </c>
      <c r="AB474">
        <v>111.920000000041</v>
      </c>
      <c r="AC474">
        <v>228167.19999999899</v>
      </c>
      <c r="AD474">
        <v>228279.12</v>
      </c>
      <c r="AE474">
        <v>129.19999999999999</v>
      </c>
      <c r="AF474">
        <v>0</v>
      </c>
      <c r="AG474">
        <v>7.7964578828799997E-3</v>
      </c>
      <c r="AH474">
        <f>-(MAX($AD$2:AD474)-AD474)/MAX($AD$2:AD474)</f>
        <v>-9.9605446753297605E-2</v>
      </c>
      <c r="AI474">
        <f>MIN($AH$3:AH474)</f>
        <v>-0.21020278598010703</v>
      </c>
      <c r="AK474" s="1">
        <v>41855</v>
      </c>
      <c r="AL474">
        <f>1996</f>
        <v>1996</v>
      </c>
      <c r="AM474">
        <f t="shared" si="28"/>
        <v>40.3200000000069</v>
      </c>
      <c r="AN474">
        <f t="shared" si="29"/>
        <v>257883.19999999998</v>
      </c>
      <c r="AO474">
        <f t="shared" si="30"/>
        <v>257923.52</v>
      </c>
      <c r="AP474">
        <v>129.19999999999999</v>
      </c>
      <c r="AQ474">
        <f t="shared" si="31"/>
        <v>7.7990831154070503E-3</v>
      </c>
      <c r="AR474">
        <f>-(MAX($AO$2:AO474)-AO474)/MAX($AO$2:AO474)</f>
        <v>-9.2010286467298259E-3</v>
      </c>
      <c r="AS474">
        <f>MIN($AR$3:AR474)</f>
        <v>-0.25413280642089342</v>
      </c>
    </row>
    <row r="475" spans="1:45" x14ac:dyDescent="0.2">
      <c r="A475" s="1">
        <v>41856</v>
      </c>
      <c r="B475">
        <v>0</v>
      </c>
      <c r="C475">
        <v>0</v>
      </c>
      <c r="D475">
        <v>136138.68</v>
      </c>
      <c r="E475">
        <v>0</v>
      </c>
      <c r="F475">
        <v>136138.68</v>
      </c>
      <c r="G475">
        <v>133.5</v>
      </c>
      <c r="H475">
        <v>-1</v>
      </c>
      <c r="I475">
        <v>0</v>
      </c>
      <c r="J475">
        <f>-(MAX($F$2:F475)-F475)/MAX($F$2:F475)</f>
        <v>-0.1630496420763751</v>
      </c>
      <c r="K475">
        <f>MIN($J$3:J475)</f>
        <v>-0.20592485940032113</v>
      </c>
      <c r="M475" s="1">
        <v>41856</v>
      </c>
      <c r="N475">
        <v>1047</v>
      </c>
      <c r="O475">
        <v>0</v>
      </c>
      <c r="P475">
        <v>139802.22</v>
      </c>
      <c r="Q475">
        <v>0</v>
      </c>
      <c r="R475">
        <v>139802.22</v>
      </c>
      <c r="S475">
        <v>133.5</v>
      </c>
      <c r="T475">
        <v>-1</v>
      </c>
      <c r="U475">
        <v>3.3274915055500003E-2</v>
      </c>
      <c r="V475">
        <f>-(MAX($R$2:R475)-R475)/MAX($R$2:R475)</f>
        <v>-5.0075707356211002E-2</v>
      </c>
      <c r="W475">
        <f>MIN($V$3:V475)</f>
        <v>-0.19139773636227983</v>
      </c>
      <c r="Y475" s="1">
        <v>41856</v>
      </c>
      <c r="Z475">
        <v>0</v>
      </c>
      <c r="AA475">
        <v>1766</v>
      </c>
      <c r="AB475">
        <v>111.920000000041</v>
      </c>
      <c r="AC475">
        <v>235761</v>
      </c>
      <c r="AD475">
        <v>235872.92</v>
      </c>
      <c r="AE475">
        <v>133.5</v>
      </c>
      <c r="AF475">
        <v>0</v>
      </c>
      <c r="AG475">
        <v>3.3265416477900003E-2</v>
      </c>
      <c r="AH475">
        <f>-(MAX($AD$2:AD475)-AD475)/MAX($AD$2:AD475)</f>
        <v>-6.9653446945146844E-2</v>
      </c>
      <c r="AI475">
        <f>MIN($AH$3:AH475)</f>
        <v>-0.21020278598010703</v>
      </c>
      <c r="AK475" s="1">
        <v>41856</v>
      </c>
      <c r="AL475">
        <f>1996</f>
        <v>1996</v>
      </c>
      <c r="AM475">
        <f t="shared" si="28"/>
        <v>40.3200000000069</v>
      </c>
      <c r="AN475">
        <f t="shared" si="29"/>
        <v>266466</v>
      </c>
      <c r="AO475">
        <f t="shared" si="30"/>
        <v>266506.32</v>
      </c>
      <c r="AP475">
        <v>133.5</v>
      </c>
      <c r="AQ475">
        <f t="shared" si="31"/>
        <v>3.3276530965458358E-2</v>
      </c>
      <c r="AR475">
        <f>-(MAX($AO$2:AO475)-AO475)/MAX($AO$2:AO475)</f>
        <v>0</v>
      </c>
      <c r="AS475">
        <f>MIN($AR$3:AR475)</f>
        <v>-0.25413280642089342</v>
      </c>
    </row>
    <row r="476" spans="1:45" x14ac:dyDescent="0.2">
      <c r="A476" s="1">
        <v>41857</v>
      </c>
      <c r="B476">
        <v>0</v>
      </c>
      <c r="C476">
        <v>0</v>
      </c>
      <c r="D476">
        <v>136138.68</v>
      </c>
      <c r="E476">
        <v>0</v>
      </c>
      <c r="F476">
        <v>136138.68</v>
      </c>
      <c r="G476">
        <v>132.9</v>
      </c>
      <c r="H476">
        <v>-1</v>
      </c>
      <c r="I476">
        <v>0</v>
      </c>
      <c r="J476">
        <f>-(MAX($F$2:F476)-F476)/MAX($F$2:F476)</f>
        <v>-0.1630496420763751</v>
      </c>
      <c r="K476">
        <f>MIN($J$3:J476)</f>
        <v>-0.20592485940032113</v>
      </c>
      <c r="M476" s="1">
        <v>41857</v>
      </c>
      <c r="N476">
        <v>0</v>
      </c>
      <c r="O476">
        <v>0</v>
      </c>
      <c r="P476">
        <v>139802.22</v>
      </c>
      <c r="Q476">
        <v>0</v>
      </c>
      <c r="R476">
        <v>139802.22</v>
      </c>
      <c r="S476">
        <v>132.9</v>
      </c>
      <c r="T476">
        <v>0</v>
      </c>
      <c r="U476">
        <v>0</v>
      </c>
      <c r="V476">
        <f>-(MAX($R$2:R476)-R476)/MAX($R$2:R476)</f>
        <v>-5.0075707356211002E-2</v>
      </c>
      <c r="W476">
        <f>MIN($V$3:V476)</f>
        <v>-0.19139773636227983</v>
      </c>
      <c r="Y476" s="1">
        <v>41857</v>
      </c>
      <c r="Z476">
        <v>0</v>
      </c>
      <c r="AA476">
        <v>1766</v>
      </c>
      <c r="AB476">
        <v>111.920000000041</v>
      </c>
      <c r="AC476">
        <v>234701.4</v>
      </c>
      <c r="AD476">
        <v>234813.32</v>
      </c>
      <c r="AE476">
        <v>132.9</v>
      </c>
      <c r="AF476">
        <v>0</v>
      </c>
      <c r="AG476">
        <v>-4.4922494706000002E-3</v>
      </c>
      <c r="AH476">
        <f>-(MAX($AD$2:AD476)-AD476)/MAX($AD$2:AD476)</f>
        <v>-7.3832795755586503E-2</v>
      </c>
      <c r="AI476">
        <f>MIN($AH$3:AH476)</f>
        <v>-0.21020278598010703</v>
      </c>
      <c r="AK476" s="1">
        <v>41857</v>
      </c>
      <c r="AL476">
        <f>1996</f>
        <v>1996</v>
      </c>
      <c r="AM476">
        <f t="shared" si="28"/>
        <v>40.3200000000069</v>
      </c>
      <c r="AN476">
        <f t="shared" si="29"/>
        <v>265268.40000000002</v>
      </c>
      <c r="AO476">
        <f t="shared" si="30"/>
        <v>265308.72000000003</v>
      </c>
      <c r="AP476">
        <v>132.9</v>
      </c>
      <c r="AQ476">
        <f t="shared" si="31"/>
        <v>-4.4937020630504247E-3</v>
      </c>
      <c r="AR476">
        <f>-(MAX($AO$2:AO476)-AO476)/MAX($AO$2:AO476)</f>
        <v>-4.4937020630504247E-3</v>
      </c>
      <c r="AS476">
        <f>MIN($AR$3:AR476)</f>
        <v>-0.25413280642089342</v>
      </c>
    </row>
    <row r="477" spans="1:45" x14ac:dyDescent="0.2">
      <c r="A477" s="1">
        <v>41858</v>
      </c>
      <c r="B477">
        <v>1061</v>
      </c>
      <c r="C477">
        <v>1061</v>
      </c>
      <c r="D477">
        <v>12.380000000150099</v>
      </c>
      <c r="E477">
        <v>136126.29999999999</v>
      </c>
      <c r="F477">
        <v>136138.68</v>
      </c>
      <c r="G477">
        <v>128.30000000000001</v>
      </c>
      <c r="H477">
        <v>1</v>
      </c>
      <c r="I477">
        <v>0</v>
      </c>
      <c r="J477">
        <f>-(MAX($F$2:F477)-F477)/MAX($F$2:F477)</f>
        <v>-0.1630496420763751</v>
      </c>
      <c r="K477">
        <f>MIN($J$3:J477)</f>
        <v>-0.20592485940032113</v>
      </c>
      <c r="M477" s="1">
        <v>41858</v>
      </c>
      <c r="N477">
        <v>1089</v>
      </c>
      <c r="O477">
        <v>1089</v>
      </c>
      <c r="P477">
        <v>83.519999999989494</v>
      </c>
      <c r="Q477">
        <v>139718.70000000001</v>
      </c>
      <c r="R477">
        <v>139802.22</v>
      </c>
      <c r="S477">
        <v>128.30000000000001</v>
      </c>
      <c r="T477">
        <v>1</v>
      </c>
      <c r="U477">
        <v>0</v>
      </c>
      <c r="V477">
        <f>-(MAX($R$2:R477)-R477)/MAX($R$2:R477)</f>
        <v>-5.0075707356211002E-2</v>
      </c>
      <c r="W477">
        <f>MIN($V$3:V477)</f>
        <v>-0.19139773636227983</v>
      </c>
      <c r="Y477" s="1">
        <v>41858</v>
      </c>
      <c r="Z477">
        <v>0</v>
      </c>
      <c r="AA477">
        <v>1766</v>
      </c>
      <c r="AB477">
        <v>111.920000000041</v>
      </c>
      <c r="AC477">
        <v>226577.8</v>
      </c>
      <c r="AD477">
        <v>226689.72</v>
      </c>
      <c r="AE477">
        <v>128.30000000000001</v>
      </c>
      <c r="AF477">
        <v>0</v>
      </c>
      <c r="AG477">
        <v>-3.4595993106399998E-2</v>
      </c>
      <c r="AH477">
        <f>-(MAX($AD$2:AD477)-AD477)/MAX($AD$2:AD477)</f>
        <v>-0.10587446996895704</v>
      </c>
      <c r="AI477">
        <f>MIN($AH$3:AH477)</f>
        <v>-0.21020278598010703</v>
      </c>
      <c r="AK477" s="1">
        <v>41858</v>
      </c>
      <c r="AL477">
        <f>1996</f>
        <v>1996</v>
      </c>
      <c r="AM477">
        <f t="shared" si="28"/>
        <v>40.3200000000069</v>
      </c>
      <c r="AN477">
        <f t="shared" si="29"/>
        <v>256086.80000000002</v>
      </c>
      <c r="AO477">
        <f t="shared" si="30"/>
        <v>256127.12000000002</v>
      </c>
      <c r="AP477">
        <v>128.30000000000001</v>
      </c>
      <c r="AQ477">
        <f t="shared" si="31"/>
        <v>-3.4607230399362691E-2</v>
      </c>
      <c r="AR477">
        <f>-(MAX($AO$2:AO477)-AO477)/MAX($AO$2:AO477)</f>
        <v>-3.8945417879771037E-2</v>
      </c>
      <c r="AS477">
        <f>MIN($AR$3:AR477)</f>
        <v>-0.25413280642089342</v>
      </c>
    </row>
    <row r="478" spans="1:45" x14ac:dyDescent="0.2">
      <c r="A478" s="1">
        <v>41859</v>
      </c>
      <c r="B478">
        <v>0</v>
      </c>
      <c r="C478">
        <v>1061</v>
      </c>
      <c r="D478">
        <v>12.380000000150099</v>
      </c>
      <c r="E478">
        <v>137717.79999999999</v>
      </c>
      <c r="F478">
        <v>137730.18</v>
      </c>
      <c r="G478">
        <v>129.80000000000001</v>
      </c>
      <c r="H478">
        <v>1</v>
      </c>
      <c r="I478">
        <v>1.16902852297E-2</v>
      </c>
      <c r="J478">
        <f>-(MAX($F$2:F478)-F478)/MAX($F$2:F478)</f>
        <v>-0.15326545366911679</v>
      </c>
      <c r="K478">
        <f>MIN($J$3:J478)</f>
        <v>-0.20592485940032113</v>
      </c>
      <c r="M478" s="1">
        <v>41859</v>
      </c>
      <c r="N478">
        <v>0</v>
      </c>
      <c r="O478">
        <v>1089</v>
      </c>
      <c r="P478">
        <v>83.519999999989494</v>
      </c>
      <c r="Q478">
        <v>141352.20000000001</v>
      </c>
      <c r="R478">
        <v>141435.72</v>
      </c>
      <c r="S478">
        <v>129.80000000000001</v>
      </c>
      <c r="T478">
        <v>1</v>
      </c>
      <c r="U478">
        <v>1.16843638105E-2</v>
      </c>
      <c r="V478">
        <f>-(MAX($R$2:R478)-R478)/MAX($R$2:R478)</f>
        <v>-3.8976446328498927E-2</v>
      </c>
      <c r="W478">
        <f>MIN($V$3:V478)</f>
        <v>-0.19139773636227983</v>
      </c>
      <c r="Y478" s="1">
        <v>41859</v>
      </c>
      <c r="Z478">
        <v>0</v>
      </c>
      <c r="AA478">
        <v>1766</v>
      </c>
      <c r="AB478">
        <v>111.920000000041</v>
      </c>
      <c r="AC478">
        <v>229226.8</v>
      </c>
      <c r="AD478">
        <v>229338.72</v>
      </c>
      <c r="AE478">
        <v>129.80000000000001</v>
      </c>
      <c r="AF478">
        <v>0</v>
      </c>
      <c r="AG478">
        <v>1.1685576214E-2</v>
      </c>
      <c r="AH478">
        <f>-(MAX($AD$2:AD478)-AD478)/MAX($AD$2:AD478)</f>
        <v>-9.542609794285796E-2</v>
      </c>
      <c r="AI478">
        <f>MIN($AH$3:AH478)</f>
        <v>-0.21020278598010703</v>
      </c>
      <c r="AK478" s="1">
        <v>41859</v>
      </c>
      <c r="AL478">
        <f>1996</f>
        <v>1996</v>
      </c>
      <c r="AM478">
        <f t="shared" si="28"/>
        <v>40.3200000000069</v>
      </c>
      <c r="AN478">
        <f t="shared" si="29"/>
        <v>259080.80000000002</v>
      </c>
      <c r="AO478">
        <f t="shared" si="30"/>
        <v>259121.12000000002</v>
      </c>
      <c r="AP478">
        <v>129.80000000000001</v>
      </c>
      <c r="AQ478">
        <f t="shared" si="31"/>
        <v>1.1689507928719145E-2</v>
      </c>
      <c r="AR478">
        <f>-(MAX($AO$2:AO478)-AO478)/MAX($AO$2:AO478)</f>
        <v>-2.7711162722144758E-2</v>
      </c>
      <c r="AS478">
        <f>MIN($AR$3:AR478)</f>
        <v>-0.25413280642089342</v>
      </c>
    </row>
    <row r="479" spans="1:45" x14ac:dyDescent="0.2">
      <c r="A479" s="1">
        <v>41862</v>
      </c>
      <c r="B479">
        <v>0</v>
      </c>
      <c r="C479">
        <v>1061</v>
      </c>
      <c r="D479">
        <v>12.380000000150099</v>
      </c>
      <c r="E479">
        <v>140370.29999999999</v>
      </c>
      <c r="F479">
        <v>140382.68</v>
      </c>
      <c r="G479">
        <v>132.30000000000001</v>
      </c>
      <c r="H479">
        <v>0</v>
      </c>
      <c r="I479">
        <v>1.9258669378099998E-2</v>
      </c>
      <c r="J479">
        <f>-(MAX($F$2:F479)-F479)/MAX($F$2:F479)</f>
        <v>-0.13695847299035291</v>
      </c>
      <c r="K479">
        <f>MIN($J$3:J479)</f>
        <v>-0.20592485940032113</v>
      </c>
      <c r="M479" s="1">
        <v>41862</v>
      </c>
      <c r="N479">
        <v>0</v>
      </c>
      <c r="O479">
        <v>1089</v>
      </c>
      <c r="P479">
        <v>83.519999999989494</v>
      </c>
      <c r="Q479">
        <v>144074.70000000001</v>
      </c>
      <c r="R479">
        <v>144158.22</v>
      </c>
      <c r="S479">
        <v>132.30000000000001</v>
      </c>
      <c r="T479">
        <v>0</v>
      </c>
      <c r="U479">
        <v>1.92490270492E-2</v>
      </c>
      <c r="V479">
        <f>-(MAX($R$2:R479)-R479)/MAX($R$2:R479)</f>
        <v>-2.0477677948978805E-2</v>
      </c>
      <c r="W479">
        <f>MIN($V$3:V479)</f>
        <v>-0.19139773636227983</v>
      </c>
      <c r="Y479" s="1">
        <v>41862</v>
      </c>
      <c r="Z479">
        <v>0</v>
      </c>
      <c r="AA479">
        <v>1766</v>
      </c>
      <c r="AB479">
        <v>111.920000000041</v>
      </c>
      <c r="AC479">
        <v>233641.8</v>
      </c>
      <c r="AD479">
        <v>233753.72</v>
      </c>
      <c r="AE479">
        <v>132.30000000000001</v>
      </c>
      <c r="AF479">
        <v>0</v>
      </c>
      <c r="AG479">
        <v>1.92510013137E-2</v>
      </c>
      <c r="AH479">
        <f>-(MAX($AD$2:AD479)-AD479)/MAX($AD$2:AD479)</f>
        <v>-7.8012144566026162E-2</v>
      </c>
      <c r="AI479">
        <f>MIN($AH$3:AH479)</f>
        <v>-0.21020278598010703</v>
      </c>
      <c r="AK479" s="1">
        <v>41862</v>
      </c>
      <c r="AL479">
        <f>1996</f>
        <v>1996</v>
      </c>
      <c r="AM479">
        <f t="shared" si="28"/>
        <v>40.3200000000069</v>
      </c>
      <c r="AN479">
        <f t="shared" si="29"/>
        <v>264070.80000000005</v>
      </c>
      <c r="AO479">
        <f t="shared" si="30"/>
        <v>264111.12000000005</v>
      </c>
      <c r="AP479">
        <v>132.30000000000001</v>
      </c>
      <c r="AQ479">
        <f t="shared" si="31"/>
        <v>1.9257403641972638E-2</v>
      </c>
      <c r="AR479">
        <f>-(MAX($AO$2:AO479)-AO479)/MAX($AO$2:AO479)</f>
        <v>-8.9874041261008494E-3</v>
      </c>
      <c r="AS479">
        <f>MIN($AR$3:AR479)</f>
        <v>-0.25413280642089342</v>
      </c>
    </row>
    <row r="480" spans="1:45" x14ac:dyDescent="0.2">
      <c r="A480" s="1">
        <v>41863</v>
      </c>
      <c r="B480">
        <v>1061</v>
      </c>
      <c r="C480">
        <v>0</v>
      </c>
      <c r="D480">
        <v>141443.68</v>
      </c>
      <c r="E480">
        <v>0</v>
      </c>
      <c r="F480">
        <v>141443.68</v>
      </c>
      <c r="G480">
        <v>133.30000000000001</v>
      </c>
      <c r="H480">
        <v>-1</v>
      </c>
      <c r="I480">
        <v>7.55791241484E-3</v>
      </c>
      <c r="J480">
        <f>-(MAX($F$2:F480)-F480)/MAX($F$2:F480)</f>
        <v>-0.13043568071884737</v>
      </c>
      <c r="K480">
        <f>MIN($J$3:J480)</f>
        <v>-0.20592485940032113</v>
      </c>
      <c r="M480" s="1">
        <v>41863</v>
      </c>
      <c r="N480">
        <v>0</v>
      </c>
      <c r="O480">
        <v>1089</v>
      </c>
      <c r="P480">
        <v>83.519999999989494</v>
      </c>
      <c r="Q480">
        <v>145163.70000000001</v>
      </c>
      <c r="R480">
        <v>145247.22</v>
      </c>
      <c r="S480">
        <v>133.30000000000001</v>
      </c>
      <c r="T480">
        <v>0</v>
      </c>
      <c r="U480">
        <v>7.5541998229400002E-3</v>
      </c>
      <c r="V480">
        <f>-(MAX($R$2:R480)-R480)/MAX($R$2:R480)</f>
        <v>-1.3078170597170757E-2</v>
      </c>
      <c r="W480">
        <f>MIN($V$3:V480)</f>
        <v>-0.19139773636227983</v>
      </c>
      <c r="Y480" s="1">
        <v>41863</v>
      </c>
      <c r="Z480">
        <v>0</v>
      </c>
      <c r="AA480">
        <v>1766</v>
      </c>
      <c r="AB480">
        <v>111.920000000041</v>
      </c>
      <c r="AC480">
        <v>235407.8</v>
      </c>
      <c r="AD480">
        <v>235519.72</v>
      </c>
      <c r="AE480">
        <v>133.30000000000001</v>
      </c>
      <c r="AF480">
        <v>0</v>
      </c>
      <c r="AG480">
        <v>7.5549599809599998E-3</v>
      </c>
      <c r="AH480">
        <f>-(MAX($AD$2:AD480)-AD480)/MAX($AD$2:AD480)</f>
        <v>-7.1046563215293443E-2</v>
      </c>
      <c r="AI480">
        <f>MIN($AH$3:AH480)</f>
        <v>-0.21020278598010703</v>
      </c>
      <c r="AK480" s="1">
        <v>41863</v>
      </c>
      <c r="AL480">
        <f>1996</f>
        <v>1996</v>
      </c>
      <c r="AM480">
        <f t="shared" si="28"/>
        <v>40.3200000000069</v>
      </c>
      <c r="AN480">
        <f t="shared" si="29"/>
        <v>266066.80000000005</v>
      </c>
      <c r="AO480">
        <f t="shared" si="30"/>
        <v>266107.12000000005</v>
      </c>
      <c r="AP480">
        <v>133.30000000000001</v>
      </c>
      <c r="AQ480">
        <f t="shared" si="31"/>
        <v>7.5574250716895211E-3</v>
      </c>
      <c r="AR480">
        <f>-(MAX($AO$2:AO480)-AO480)/MAX($AO$2:AO480)</f>
        <v>-1.4979006876833293E-3</v>
      </c>
      <c r="AS480">
        <f>MIN($AR$3:AR480)</f>
        <v>-0.25413280642089342</v>
      </c>
    </row>
    <row r="481" spans="1:45" x14ac:dyDescent="0.2">
      <c r="A481" s="1">
        <v>41864</v>
      </c>
      <c r="B481">
        <v>0</v>
      </c>
      <c r="C481">
        <v>0</v>
      </c>
      <c r="D481">
        <v>141443.68</v>
      </c>
      <c r="E481">
        <v>0</v>
      </c>
      <c r="F481">
        <v>141443.68</v>
      </c>
      <c r="G481">
        <v>133.19999999999999</v>
      </c>
      <c r="H481">
        <v>-1</v>
      </c>
      <c r="I481">
        <v>0</v>
      </c>
      <c r="J481">
        <f>-(MAX($F$2:F481)-F481)/MAX($F$2:F481)</f>
        <v>-0.13043568071884737</v>
      </c>
      <c r="K481">
        <f>MIN($J$3:J481)</f>
        <v>-0.20592485940032113</v>
      </c>
      <c r="M481" s="1">
        <v>41864</v>
      </c>
      <c r="N481">
        <v>1089</v>
      </c>
      <c r="O481">
        <v>0</v>
      </c>
      <c r="P481">
        <v>145138.31999999899</v>
      </c>
      <c r="Q481">
        <v>0</v>
      </c>
      <c r="R481">
        <v>145138.31999999899</v>
      </c>
      <c r="S481">
        <v>133.19999999999999</v>
      </c>
      <c r="T481">
        <v>-1</v>
      </c>
      <c r="U481">
        <v>-7.4975617433499996E-4</v>
      </c>
      <c r="V481">
        <f>-(MAX($R$2:R481)-R481)/MAX($R$2:R481)</f>
        <v>-1.3818121332358444E-2</v>
      </c>
      <c r="W481">
        <f>MIN($V$3:V481)</f>
        <v>-0.19139773636227983</v>
      </c>
      <c r="Y481" s="1">
        <v>41864</v>
      </c>
      <c r="Z481">
        <v>0</v>
      </c>
      <c r="AA481">
        <v>1766</v>
      </c>
      <c r="AB481">
        <v>111.920000000041</v>
      </c>
      <c r="AC481">
        <v>235231.19999999899</v>
      </c>
      <c r="AD481">
        <v>235343.12</v>
      </c>
      <c r="AE481">
        <v>133.19999999999999</v>
      </c>
      <c r="AF481">
        <v>0</v>
      </c>
      <c r="AG481">
        <v>-7.4983105448700005E-4</v>
      </c>
      <c r="AH481">
        <f>-(MAX($AD$2:AD481)-AD481)/MAX($AD$2:AD481)</f>
        <v>-7.1743121350366729E-2</v>
      </c>
      <c r="AI481">
        <f>MIN($AH$3:AH481)</f>
        <v>-0.21020278598010703</v>
      </c>
      <c r="AK481" s="1">
        <v>41864</v>
      </c>
      <c r="AL481">
        <f>1996</f>
        <v>1996</v>
      </c>
      <c r="AM481">
        <f t="shared" si="28"/>
        <v>40.3200000000069</v>
      </c>
      <c r="AN481">
        <f t="shared" si="29"/>
        <v>265867.19999999995</v>
      </c>
      <c r="AO481">
        <f t="shared" si="30"/>
        <v>265907.51999999996</v>
      </c>
      <c r="AP481">
        <v>133.19999999999999</v>
      </c>
      <c r="AQ481">
        <f t="shared" si="31"/>
        <v>-7.5007388002280091E-4</v>
      </c>
      <c r="AR481">
        <f>-(MAX($AO$2:AO481)-AO481)/MAX($AO$2:AO481)</f>
        <v>-2.2468510315254309E-3</v>
      </c>
      <c r="AS481">
        <f>MIN($AR$3:AR481)</f>
        <v>-0.25413280642089342</v>
      </c>
    </row>
    <row r="482" spans="1:45" x14ac:dyDescent="0.2">
      <c r="A482" s="1">
        <v>41865</v>
      </c>
      <c r="B482">
        <v>0</v>
      </c>
      <c r="C482">
        <v>0</v>
      </c>
      <c r="D482">
        <v>141443.68</v>
      </c>
      <c r="E482">
        <v>0</v>
      </c>
      <c r="F482">
        <v>141443.68</v>
      </c>
      <c r="G482">
        <v>130.1</v>
      </c>
      <c r="H482">
        <v>0</v>
      </c>
      <c r="I482">
        <v>0</v>
      </c>
      <c r="J482">
        <f>-(MAX($F$2:F482)-F482)/MAX($F$2:F482)</f>
        <v>-0.13043568071884737</v>
      </c>
      <c r="K482">
        <f>MIN($J$3:J482)</f>
        <v>-0.20592485940032113</v>
      </c>
      <c r="M482" s="1">
        <v>41865</v>
      </c>
      <c r="N482">
        <v>0</v>
      </c>
      <c r="O482">
        <v>0</v>
      </c>
      <c r="P482">
        <v>145138.31999999899</v>
      </c>
      <c r="Q482">
        <v>0</v>
      </c>
      <c r="R482">
        <v>145138.31999999899</v>
      </c>
      <c r="S482">
        <v>130.1</v>
      </c>
      <c r="T482">
        <v>0</v>
      </c>
      <c r="U482">
        <v>0</v>
      </c>
      <c r="V482">
        <f>-(MAX($R$2:R482)-R482)/MAX($R$2:R482)</f>
        <v>-1.3818121332358444E-2</v>
      </c>
      <c r="W482">
        <f>MIN($V$3:V482)</f>
        <v>-0.19139773636227983</v>
      </c>
      <c r="Y482" s="1">
        <v>41865</v>
      </c>
      <c r="Z482">
        <v>0</v>
      </c>
      <c r="AA482">
        <v>1766</v>
      </c>
      <c r="AB482">
        <v>111.920000000041</v>
      </c>
      <c r="AC482">
        <v>229756.59999999899</v>
      </c>
      <c r="AD482">
        <v>229868.52</v>
      </c>
      <c r="AE482">
        <v>130.1</v>
      </c>
      <c r="AF482">
        <v>0</v>
      </c>
      <c r="AG482">
        <v>-2.32622054131E-2</v>
      </c>
      <c r="AH482">
        <f>-(MAX($AD$2:AD482)-AD482)/MAX($AD$2:AD482)</f>
        <v>-9.3336423537638186E-2</v>
      </c>
      <c r="AI482">
        <f>MIN($AH$3:AH482)</f>
        <v>-0.21020278598010703</v>
      </c>
      <c r="AK482" s="1">
        <v>41865</v>
      </c>
      <c r="AL482">
        <f>1996</f>
        <v>1996</v>
      </c>
      <c r="AM482">
        <f t="shared" si="28"/>
        <v>40.3200000000069</v>
      </c>
      <c r="AN482">
        <f t="shared" si="29"/>
        <v>259679.59999999998</v>
      </c>
      <c r="AO482">
        <f t="shared" si="30"/>
        <v>259719.91999999998</v>
      </c>
      <c r="AP482">
        <v>130.1</v>
      </c>
      <c r="AQ482">
        <f t="shared" si="31"/>
        <v>-2.3269744308096203E-2</v>
      </c>
      <c r="AR482">
        <f>-(MAX($AO$2:AO482)-AO482)/MAX($AO$2:AO482)</f>
        <v>-2.5464311690619655E-2</v>
      </c>
      <c r="AS482">
        <f>MIN($AR$3:AR482)</f>
        <v>-0.25413280642089342</v>
      </c>
    </row>
    <row r="483" spans="1:45" x14ac:dyDescent="0.2">
      <c r="A483" s="1">
        <v>41866</v>
      </c>
      <c r="B483">
        <v>0</v>
      </c>
      <c r="C483">
        <v>0</v>
      </c>
      <c r="D483">
        <v>141443.68</v>
      </c>
      <c r="E483">
        <v>0</v>
      </c>
      <c r="F483">
        <v>141443.68</v>
      </c>
      <c r="G483">
        <v>130.30000000000001</v>
      </c>
      <c r="H483">
        <v>-1</v>
      </c>
      <c r="I483">
        <v>0</v>
      </c>
      <c r="J483">
        <f>-(MAX($F$2:F483)-F483)/MAX($F$2:F483)</f>
        <v>-0.13043568071884737</v>
      </c>
      <c r="K483">
        <f>MIN($J$3:J483)</f>
        <v>-0.20592485940032113</v>
      </c>
      <c r="M483" s="1">
        <v>41866</v>
      </c>
      <c r="N483">
        <v>0</v>
      </c>
      <c r="O483">
        <v>0</v>
      </c>
      <c r="P483">
        <v>145138.31999999899</v>
      </c>
      <c r="Q483">
        <v>0</v>
      </c>
      <c r="R483">
        <v>145138.31999999899</v>
      </c>
      <c r="S483">
        <v>130.30000000000001</v>
      </c>
      <c r="T483">
        <v>0</v>
      </c>
      <c r="U483">
        <v>0</v>
      </c>
      <c r="V483">
        <f>-(MAX($R$2:R483)-R483)/MAX($R$2:R483)</f>
        <v>-1.3818121332358444E-2</v>
      </c>
      <c r="W483">
        <f>MIN($V$3:V483)</f>
        <v>-0.19139773636227983</v>
      </c>
      <c r="Y483" s="1">
        <v>41866</v>
      </c>
      <c r="Z483">
        <v>0</v>
      </c>
      <c r="AA483">
        <v>1766</v>
      </c>
      <c r="AB483">
        <v>111.920000000041</v>
      </c>
      <c r="AC483">
        <v>230109.8</v>
      </c>
      <c r="AD483">
        <v>230221.72</v>
      </c>
      <c r="AE483">
        <v>130.30000000000001</v>
      </c>
      <c r="AF483">
        <v>0</v>
      </c>
      <c r="AG483">
        <v>1.53653053493E-3</v>
      </c>
      <c r="AH483">
        <f>-(MAX($AD$2:AD483)-AD483)/MAX($AD$2:AD483)</f>
        <v>-9.19433072674916E-2</v>
      </c>
      <c r="AI483">
        <f>MIN($AH$3:AH483)</f>
        <v>-0.21020278598010703</v>
      </c>
      <c r="AK483" s="1">
        <v>41866</v>
      </c>
      <c r="AL483">
        <f>1996</f>
        <v>1996</v>
      </c>
      <c r="AM483">
        <f t="shared" si="28"/>
        <v>40.3200000000069</v>
      </c>
      <c r="AN483">
        <f t="shared" si="29"/>
        <v>260078.80000000002</v>
      </c>
      <c r="AO483">
        <f t="shared" si="30"/>
        <v>260119.12000000002</v>
      </c>
      <c r="AP483">
        <v>130.30000000000001</v>
      </c>
      <c r="AQ483">
        <f t="shared" si="31"/>
        <v>1.5370403625568681E-3</v>
      </c>
      <c r="AR483">
        <f>-(MAX($AO$2:AO483)-AO483)/MAX($AO$2:AO483)</f>
        <v>-2.3966411002935999E-2</v>
      </c>
      <c r="AS483">
        <f>MIN($AR$3:AR483)</f>
        <v>-0.25413280642089342</v>
      </c>
    </row>
    <row r="484" spans="1:45" x14ac:dyDescent="0.2">
      <c r="A484" s="1">
        <v>41869</v>
      </c>
      <c r="B484">
        <v>1098</v>
      </c>
      <c r="C484">
        <v>1098</v>
      </c>
      <c r="D484">
        <v>21.280000000144302</v>
      </c>
      <c r="E484">
        <v>141422.39999999999</v>
      </c>
      <c r="F484">
        <v>141443.68</v>
      </c>
      <c r="G484">
        <v>128.80000000000001</v>
      </c>
      <c r="H484">
        <v>1</v>
      </c>
      <c r="I484">
        <v>0</v>
      </c>
      <c r="J484">
        <f>-(MAX($F$2:F484)-F484)/MAX($F$2:F484)</f>
        <v>-0.13043568071884737</v>
      </c>
      <c r="K484">
        <f>MIN($J$3:J484)</f>
        <v>-0.20592485940032113</v>
      </c>
      <c r="M484" s="1">
        <v>41869</v>
      </c>
      <c r="N484">
        <v>1126</v>
      </c>
      <c r="O484">
        <v>1126</v>
      </c>
      <c r="P484">
        <v>109.51999999996001</v>
      </c>
      <c r="Q484">
        <v>145028.79999999999</v>
      </c>
      <c r="R484">
        <v>145138.31999999899</v>
      </c>
      <c r="S484">
        <v>128.80000000000001</v>
      </c>
      <c r="T484">
        <v>1</v>
      </c>
      <c r="U484">
        <v>0</v>
      </c>
      <c r="V484">
        <f>-(MAX($R$2:R484)-R484)/MAX($R$2:R484)</f>
        <v>-1.3818121332358444E-2</v>
      </c>
      <c r="W484">
        <f>MIN($V$3:V484)</f>
        <v>-0.19139773636227983</v>
      </c>
      <c r="Y484" s="1">
        <v>41869</v>
      </c>
      <c r="Z484">
        <v>0</v>
      </c>
      <c r="AA484">
        <v>1766</v>
      </c>
      <c r="AB484">
        <v>111.920000000041</v>
      </c>
      <c r="AC484">
        <v>227460.8</v>
      </c>
      <c r="AD484">
        <v>227572.72</v>
      </c>
      <c r="AE484">
        <v>128.80000000000001</v>
      </c>
      <c r="AF484">
        <v>0</v>
      </c>
      <c r="AG484">
        <v>-1.15062992319E-2</v>
      </c>
      <c r="AH484">
        <f>-(MAX($AD$2:AD484)-AD484)/MAX($AD$2:AD484)</f>
        <v>-0.10239167929359068</v>
      </c>
      <c r="AI484">
        <f>MIN($AH$3:AH484)</f>
        <v>-0.21020278598010703</v>
      </c>
      <c r="AK484" s="1">
        <v>41869</v>
      </c>
      <c r="AL484">
        <f>1996</f>
        <v>1996</v>
      </c>
      <c r="AM484">
        <f t="shared" si="28"/>
        <v>40.3200000000069</v>
      </c>
      <c r="AN484">
        <f t="shared" si="29"/>
        <v>257084.80000000002</v>
      </c>
      <c r="AO484">
        <f t="shared" si="30"/>
        <v>257125.12000000002</v>
      </c>
      <c r="AP484">
        <v>128.80000000000001</v>
      </c>
      <c r="AQ484">
        <f t="shared" si="31"/>
        <v>-1.1510111213662416E-2</v>
      </c>
      <c r="AR484">
        <f>-(MAX($AO$2:AO484)-AO484)/MAX($AO$2:AO484)</f>
        <v>-3.5200666160562277E-2</v>
      </c>
      <c r="AS484">
        <f>MIN($AR$3:AR484)</f>
        <v>-0.25413280642089342</v>
      </c>
    </row>
    <row r="485" spans="1:45" x14ac:dyDescent="0.2">
      <c r="A485" s="1">
        <v>41870</v>
      </c>
      <c r="B485">
        <v>0</v>
      </c>
      <c r="C485">
        <v>1098</v>
      </c>
      <c r="D485">
        <v>21.280000000144302</v>
      </c>
      <c r="E485">
        <v>142520.4</v>
      </c>
      <c r="F485">
        <v>142541.68</v>
      </c>
      <c r="G485">
        <v>129.80000000000001</v>
      </c>
      <c r="H485">
        <v>0</v>
      </c>
      <c r="I485">
        <v>7.7628070762900004E-3</v>
      </c>
      <c r="J485">
        <f>-(MAX($F$2:F485)-F485)/MAX($F$2:F485)</f>
        <v>-0.12368542066784541</v>
      </c>
      <c r="K485">
        <f>MIN($J$3:J485)</f>
        <v>-0.20592485940032113</v>
      </c>
      <c r="M485" s="1">
        <v>41870</v>
      </c>
      <c r="N485">
        <v>0</v>
      </c>
      <c r="O485">
        <v>1126</v>
      </c>
      <c r="P485">
        <v>109.51999999996001</v>
      </c>
      <c r="Q485">
        <v>146154.79999999999</v>
      </c>
      <c r="R485">
        <v>146264.31999999899</v>
      </c>
      <c r="S485">
        <v>129.80000000000001</v>
      </c>
      <c r="T485">
        <v>0</v>
      </c>
      <c r="U485">
        <v>7.7581165332500004E-3</v>
      </c>
      <c r="V485">
        <f>-(MAX($R$2:R485)-R485)/MAX($R$2:R485)</f>
        <v>-6.1672073946762926E-3</v>
      </c>
      <c r="W485">
        <f>MIN($V$3:V485)</f>
        <v>-0.19139773636227983</v>
      </c>
      <c r="Y485" s="1">
        <v>41870</v>
      </c>
      <c r="Z485">
        <v>0</v>
      </c>
      <c r="AA485">
        <v>1766</v>
      </c>
      <c r="AB485">
        <v>111.920000000041</v>
      </c>
      <c r="AC485">
        <v>229226.8</v>
      </c>
      <c r="AD485">
        <v>229338.72</v>
      </c>
      <c r="AE485">
        <v>129.80000000000001</v>
      </c>
      <c r="AF485">
        <v>0</v>
      </c>
      <c r="AG485">
        <v>7.7601568412900002E-3</v>
      </c>
      <c r="AH485">
        <f>-(MAX($AD$2:AD485)-AD485)/MAX($AD$2:AD485)</f>
        <v>-9.542609794285796E-2</v>
      </c>
      <c r="AI485">
        <f>MIN($AH$3:AH485)</f>
        <v>-0.21020278598010703</v>
      </c>
      <c r="AK485" s="1">
        <v>41870</v>
      </c>
      <c r="AL485">
        <f>1996</f>
        <v>1996</v>
      </c>
      <c r="AM485">
        <f t="shared" si="28"/>
        <v>40.3200000000069</v>
      </c>
      <c r="AN485">
        <f t="shared" si="29"/>
        <v>259080.80000000002</v>
      </c>
      <c r="AO485">
        <f t="shared" si="30"/>
        <v>259121.12000000002</v>
      </c>
      <c r="AP485">
        <v>129.80000000000001</v>
      </c>
      <c r="AQ485">
        <f t="shared" si="31"/>
        <v>7.7627576799964154E-3</v>
      </c>
      <c r="AR485">
        <f>-(MAX($AO$2:AO485)-AO485)/MAX($AO$2:AO485)</f>
        <v>-2.7711162722144758E-2</v>
      </c>
      <c r="AS485">
        <f>MIN($AR$3:AR485)</f>
        <v>-0.25413280642089342</v>
      </c>
    </row>
    <row r="486" spans="1:45" x14ac:dyDescent="0.2">
      <c r="A486" s="1">
        <v>41871</v>
      </c>
      <c r="B486">
        <v>1098</v>
      </c>
      <c r="C486">
        <v>0</v>
      </c>
      <c r="D486">
        <v>144847.48000000001</v>
      </c>
      <c r="E486">
        <v>0</v>
      </c>
      <c r="F486">
        <v>144847.48000000001</v>
      </c>
      <c r="G486">
        <v>131.9</v>
      </c>
      <c r="H486">
        <v>-1</v>
      </c>
      <c r="I486">
        <v>1.61763211995E-2</v>
      </c>
      <c r="J486">
        <f>-(MAX($F$2:F486)-F486)/MAX($F$2:F486)</f>
        <v>-0.10950987456074118</v>
      </c>
      <c r="K486">
        <f>MIN($J$3:J486)</f>
        <v>-0.20592485940032113</v>
      </c>
      <c r="M486" s="1">
        <v>41871</v>
      </c>
      <c r="N486">
        <v>0</v>
      </c>
      <c r="O486">
        <v>1126</v>
      </c>
      <c r="P486">
        <v>109.51999999996001</v>
      </c>
      <c r="Q486">
        <v>148519.399999999</v>
      </c>
      <c r="R486">
        <v>148628.91999999899</v>
      </c>
      <c r="S486">
        <v>131.9</v>
      </c>
      <c r="T486">
        <v>0</v>
      </c>
      <c r="U486">
        <v>1.6166622181000002E-2</v>
      </c>
      <c r="V486">
        <f>-(MAX($R$2:R486)-R486)/MAX($R$2:R486)</f>
        <v>0</v>
      </c>
      <c r="W486">
        <f>MIN($V$3:V486)</f>
        <v>-0.19139773636227983</v>
      </c>
      <c r="Y486" s="1">
        <v>41871</v>
      </c>
      <c r="Z486">
        <v>0</v>
      </c>
      <c r="AA486">
        <v>1766</v>
      </c>
      <c r="AB486">
        <v>111.920000000041</v>
      </c>
      <c r="AC486">
        <v>232935.4</v>
      </c>
      <c r="AD486">
        <v>233047.32</v>
      </c>
      <c r="AE486">
        <v>131.9</v>
      </c>
      <c r="AF486">
        <v>0</v>
      </c>
      <c r="AG486">
        <v>1.6170841103499999E-2</v>
      </c>
      <c r="AH486">
        <f>-(MAX($AD$2:AD486)-AD486)/MAX($AD$2:AD486)</f>
        <v>-8.0798377106319222E-2</v>
      </c>
      <c r="AI486">
        <f>MIN($AH$3:AH486)</f>
        <v>-0.21020278598010703</v>
      </c>
      <c r="AK486" s="1">
        <v>41871</v>
      </c>
      <c r="AL486">
        <f>1996</f>
        <v>1996</v>
      </c>
      <c r="AM486">
        <f t="shared" si="28"/>
        <v>40.3200000000069</v>
      </c>
      <c r="AN486">
        <f t="shared" si="29"/>
        <v>263272.40000000002</v>
      </c>
      <c r="AO486">
        <f t="shared" si="30"/>
        <v>263312.72000000003</v>
      </c>
      <c r="AP486">
        <v>131.9</v>
      </c>
      <c r="AQ486">
        <f t="shared" si="31"/>
        <v>1.6176219059256942E-2</v>
      </c>
      <c r="AR486">
        <f>-(MAX($AO$2:AO486)-AO486)/MAX($AO$2:AO486)</f>
        <v>-1.1983205501467946E-2</v>
      </c>
      <c r="AS486">
        <f>MIN($AR$3:AR486)</f>
        <v>-0.25413280642089342</v>
      </c>
    </row>
    <row r="487" spans="1:45" x14ac:dyDescent="0.2">
      <c r="A487" s="1">
        <v>41872</v>
      </c>
      <c r="B487">
        <v>0</v>
      </c>
      <c r="C487">
        <v>0</v>
      </c>
      <c r="D487">
        <v>144847.48000000001</v>
      </c>
      <c r="E487">
        <v>0</v>
      </c>
      <c r="F487">
        <v>144847.48000000001</v>
      </c>
      <c r="G487">
        <v>130.69999999999999</v>
      </c>
      <c r="H487">
        <v>-1</v>
      </c>
      <c r="I487">
        <v>0</v>
      </c>
      <c r="J487">
        <f>-(MAX($F$2:F487)-F487)/MAX($F$2:F487)</f>
        <v>-0.10950987456074118</v>
      </c>
      <c r="K487">
        <f>MIN($J$3:J487)</f>
        <v>-0.20592485940032113</v>
      </c>
      <c r="M487" s="1">
        <v>41872</v>
      </c>
      <c r="N487">
        <v>0</v>
      </c>
      <c r="O487">
        <v>1126</v>
      </c>
      <c r="P487">
        <v>109.51999999996001</v>
      </c>
      <c r="Q487">
        <v>147168.19999999899</v>
      </c>
      <c r="R487">
        <v>147277.71999999901</v>
      </c>
      <c r="S487">
        <v>130.69999999999999</v>
      </c>
      <c r="T487">
        <v>0</v>
      </c>
      <c r="U487">
        <v>-9.0910974795499998E-3</v>
      </c>
      <c r="V487">
        <f>-(MAX($R$2:R487)-R487)/MAX($R$2:R487)</f>
        <v>-9.0910974795483396E-3</v>
      </c>
      <c r="W487">
        <f>MIN($V$3:V487)</f>
        <v>-0.19139773636227983</v>
      </c>
      <c r="Y487" s="1">
        <v>41872</v>
      </c>
      <c r="Z487">
        <v>0</v>
      </c>
      <c r="AA487">
        <v>1766</v>
      </c>
      <c r="AB487">
        <v>111.920000000041</v>
      </c>
      <c r="AC487">
        <v>230816.19999999899</v>
      </c>
      <c r="AD487">
        <v>230928.12</v>
      </c>
      <c r="AE487">
        <v>130.69999999999999</v>
      </c>
      <c r="AF487">
        <v>0</v>
      </c>
      <c r="AG487">
        <v>-9.0934321836399993E-3</v>
      </c>
      <c r="AH487">
        <f>-(MAX($AD$2:AD487)-AD487)/MAX($AD$2:AD487)</f>
        <v>-8.9157074727198526E-2</v>
      </c>
      <c r="AI487">
        <f>MIN($AH$3:AH487)</f>
        <v>-0.21020278598010703</v>
      </c>
      <c r="AK487" s="1">
        <v>41872</v>
      </c>
      <c r="AL487">
        <f>1996</f>
        <v>1996</v>
      </c>
      <c r="AM487">
        <f t="shared" si="28"/>
        <v>40.3200000000069</v>
      </c>
      <c r="AN487">
        <f t="shared" si="29"/>
        <v>260877.19999999998</v>
      </c>
      <c r="AO487">
        <f t="shared" si="30"/>
        <v>260917.52</v>
      </c>
      <c r="AP487">
        <v>130.69999999999999</v>
      </c>
      <c r="AQ487">
        <f t="shared" si="31"/>
        <v>-9.0964082555527147E-3</v>
      </c>
      <c r="AR487">
        <f>-(MAX($AO$2:AO487)-AO487)/MAX($AO$2:AO487)</f>
        <v>-2.0970609627569123E-2</v>
      </c>
      <c r="AS487">
        <f>MIN($AR$3:AR487)</f>
        <v>-0.25413280642089342</v>
      </c>
    </row>
    <row r="488" spans="1:45" x14ac:dyDescent="0.2">
      <c r="A488" s="1">
        <v>41873</v>
      </c>
      <c r="B488">
        <v>0</v>
      </c>
      <c r="C488">
        <v>0</v>
      </c>
      <c r="D488">
        <v>144847.48000000001</v>
      </c>
      <c r="E488">
        <v>0</v>
      </c>
      <c r="F488">
        <v>144847.48000000001</v>
      </c>
      <c r="G488">
        <v>130.69999999999999</v>
      </c>
      <c r="H488">
        <v>-1</v>
      </c>
      <c r="I488">
        <v>0</v>
      </c>
      <c r="J488">
        <f>-(MAX($F$2:F488)-F488)/MAX($F$2:F488)</f>
        <v>-0.10950987456074118</v>
      </c>
      <c r="K488">
        <f>MIN($J$3:J488)</f>
        <v>-0.20592485940032113</v>
      </c>
      <c r="M488" s="1">
        <v>41873</v>
      </c>
      <c r="N488">
        <v>1126</v>
      </c>
      <c r="O488">
        <v>0</v>
      </c>
      <c r="P488">
        <v>147277.71999999901</v>
      </c>
      <c r="Q488">
        <v>0</v>
      </c>
      <c r="R488">
        <v>147277.71999999901</v>
      </c>
      <c r="S488">
        <v>130.69999999999999</v>
      </c>
      <c r="T488">
        <v>-1</v>
      </c>
      <c r="U488">
        <v>0</v>
      </c>
      <c r="V488">
        <f>-(MAX($R$2:R488)-R488)/MAX($R$2:R488)</f>
        <v>-9.0910974795483396E-3</v>
      </c>
      <c r="W488">
        <f>MIN($V$3:V488)</f>
        <v>-0.19139773636227983</v>
      </c>
      <c r="Y488" s="1">
        <v>41873</v>
      </c>
      <c r="Z488">
        <v>0</v>
      </c>
      <c r="AA488">
        <v>1766</v>
      </c>
      <c r="AB488">
        <v>111.920000000041</v>
      </c>
      <c r="AC488">
        <v>230816.19999999899</v>
      </c>
      <c r="AD488">
        <v>230928.12</v>
      </c>
      <c r="AE488">
        <v>130.69999999999999</v>
      </c>
      <c r="AF488">
        <v>0</v>
      </c>
      <c r="AG488">
        <v>0</v>
      </c>
      <c r="AH488">
        <f>-(MAX($AD$2:AD488)-AD488)/MAX($AD$2:AD488)</f>
        <v>-8.9157074727198526E-2</v>
      </c>
      <c r="AI488">
        <f>MIN($AH$3:AH488)</f>
        <v>-0.21020278598010703</v>
      </c>
      <c r="AK488" s="1">
        <v>41873</v>
      </c>
      <c r="AL488">
        <f>1996</f>
        <v>1996</v>
      </c>
      <c r="AM488">
        <f t="shared" si="28"/>
        <v>40.3200000000069</v>
      </c>
      <c r="AN488">
        <f t="shared" si="29"/>
        <v>260877.19999999998</v>
      </c>
      <c r="AO488">
        <f t="shared" si="30"/>
        <v>260917.52</v>
      </c>
      <c r="AP488">
        <v>130.69999999999999</v>
      </c>
      <c r="AQ488">
        <f t="shared" si="31"/>
        <v>0</v>
      </c>
      <c r="AR488">
        <f>-(MAX($AO$2:AO488)-AO488)/MAX($AO$2:AO488)</f>
        <v>-2.0970609627569123E-2</v>
      </c>
      <c r="AS488">
        <f>MIN($AR$3:AR488)</f>
        <v>-0.25413280642089342</v>
      </c>
    </row>
    <row r="489" spans="1:45" x14ac:dyDescent="0.2">
      <c r="A489" s="1">
        <v>41876</v>
      </c>
      <c r="B489">
        <v>0</v>
      </c>
      <c r="C489">
        <v>0</v>
      </c>
      <c r="D489">
        <v>144847.48000000001</v>
      </c>
      <c r="E489">
        <v>0</v>
      </c>
      <c r="F489">
        <v>144847.48000000001</v>
      </c>
      <c r="G489">
        <v>129.80000000000001</v>
      </c>
      <c r="H489">
        <v>-1</v>
      </c>
      <c r="I489">
        <v>0</v>
      </c>
      <c r="J489">
        <f>-(MAX($F$2:F489)-F489)/MAX($F$2:F489)</f>
        <v>-0.10950987456074118</v>
      </c>
      <c r="K489">
        <f>MIN($J$3:J489)</f>
        <v>-0.20592485940032113</v>
      </c>
      <c r="M489" s="1">
        <v>41876</v>
      </c>
      <c r="N489">
        <v>0</v>
      </c>
      <c r="O489">
        <v>0</v>
      </c>
      <c r="P489">
        <v>147277.71999999901</v>
      </c>
      <c r="Q489">
        <v>0</v>
      </c>
      <c r="R489">
        <v>147277.71999999901</v>
      </c>
      <c r="S489">
        <v>129.80000000000001</v>
      </c>
      <c r="T489">
        <v>0</v>
      </c>
      <c r="U489">
        <v>0</v>
      </c>
      <c r="V489">
        <f>-(MAX($R$2:R489)-R489)/MAX($R$2:R489)</f>
        <v>-9.0910974795483396E-3</v>
      </c>
      <c r="W489">
        <f>MIN($V$3:V489)</f>
        <v>-0.19139773636227983</v>
      </c>
      <c r="Y489" s="1">
        <v>41876</v>
      </c>
      <c r="Z489">
        <v>0</v>
      </c>
      <c r="AA489">
        <v>1766</v>
      </c>
      <c r="AB489">
        <v>111.920000000041</v>
      </c>
      <c r="AC489">
        <v>229226.8</v>
      </c>
      <c r="AD489">
        <v>229338.72</v>
      </c>
      <c r="AE489">
        <v>129.80000000000001</v>
      </c>
      <c r="AF489">
        <v>0</v>
      </c>
      <c r="AG489">
        <v>-6.8826611501400002E-3</v>
      </c>
      <c r="AH489">
        <f>-(MAX($AD$2:AD489)-AD489)/MAX($AD$2:AD489)</f>
        <v>-9.542609794285796E-2</v>
      </c>
      <c r="AI489">
        <f>MIN($AH$3:AH489)</f>
        <v>-0.21020278598010703</v>
      </c>
      <c r="AK489" s="1">
        <v>41876</v>
      </c>
      <c r="AL489">
        <f>1996</f>
        <v>1996</v>
      </c>
      <c r="AM489">
        <f t="shared" si="28"/>
        <v>40.3200000000069</v>
      </c>
      <c r="AN489">
        <f t="shared" si="29"/>
        <v>259080.80000000002</v>
      </c>
      <c r="AO489">
        <f t="shared" si="30"/>
        <v>259121.12000000002</v>
      </c>
      <c r="AP489">
        <v>129.80000000000001</v>
      </c>
      <c r="AQ489">
        <f t="shared" si="31"/>
        <v>-6.8849343654652445E-3</v>
      </c>
      <c r="AR489">
        <f>-(MAX($AO$2:AO489)-AO489)/MAX($AO$2:AO489)</f>
        <v>-2.7711162722144758E-2</v>
      </c>
      <c r="AS489">
        <f>MIN($AR$3:AR489)</f>
        <v>-0.25413280642089342</v>
      </c>
    </row>
    <row r="490" spans="1:45" x14ac:dyDescent="0.2">
      <c r="A490" s="1">
        <v>41877</v>
      </c>
      <c r="B490">
        <v>0</v>
      </c>
      <c r="C490">
        <v>0</v>
      </c>
      <c r="D490">
        <v>144847.48000000001</v>
      </c>
      <c r="E490">
        <v>0</v>
      </c>
      <c r="F490">
        <v>144847.48000000001</v>
      </c>
      <c r="G490">
        <v>129.4</v>
      </c>
      <c r="H490">
        <v>0</v>
      </c>
      <c r="I490">
        <v>0</v>
      </c>
      <c r="J490">
        <f>-(MAX($F$2:F490)-F490)/MAX($F$2:F490)</f>
        <v>-0.10950987456074118</v>
      </c>
      <c r="K490">
        <f>MIN($J$3:J490)</f>
        <v>-0.20592485940032113</v>
      </c>
      <c r="M490" s="1">
        <v>41877</v>
      </c>
      <c r="N490">
        <v>0</v>
      </c>
      <c r="O490">
        <v>0</v>
      </c>
      <c r="P490">
        <v>147277.71999999901</v>
      </c>
      <c r="Q490">
        <v>0</v>
      </c>
      <c r="R490">
        <v>147277.71999999901</v>
      </c>
      <c r="S490">
        <v>129.4</v>
      </c>
      <c r="T490">
        <v>0</v>
      </c>
      <c r="U490">
        <v>0</v>
      </c>
      <c r="V490">
        <f>-(MAX($R$2:R490)-R490)/MAX($R$2:R490)</f>
        <v>-9.0910974795483396E-3</v>
      </c>
      <c r="W490">
        <f>MIN($V$3:V490)</f>
        <v>-0.19139773636227983</v>
      </c>
      <c r="Y490" s="1">
        <v>41877</v>
      </c>
      <c r="Z490">
        <v>0</v>
      </c>
      <c r="AA490">
        <v>1766</v>
      </c>
      <c r="AB490">
        <v>111.920000000041</v>
      </c>
      <c r="AC490">
        <v>228520.4</v>
      </c>
      <c r="AD490">
        <v>228632.32000000001</v>
      </c>
      <c r="AE490">
        <v>129.4</v>
      </c>
      <c r="AF490">
        <v>0</v>
      </c>
      <c r="AG490">
        <v>-3.0801602101900001E-3</v>
      </c>
      <c r="AH490">
        <f>-(MAX($AD$2:AD490)-AD490)/MAX($AD$2:AD490)</f>
        <v>-9.821233048315102E-2</v>
      </c>
      <c r="AI490">
        <f>MIN($AH$3:AH490)</f>
        <v>-0.21020278598010703</v>
      </c>
      <c r="AK490" s="1">
        <v>41877</v>
      </c>
      <c r="AL490">
        <f>1996</f>
        <v>1996</v>
      </c>
      <c r="AM490">
        <f t="shared" si="28"/>
        <v>40.3200000000069</v>
      </c>
      <c r="AN490">
        <f t="shared" si="29"/>
        <v>258282.40000000002</v>
      </c>
      <c r="AO490">
        <f t="shared" si="30"/>
        <v>258322.72000000003</v>
      </c>
      <c r="AP490">
        <v>129.4</v>
      </c>
      <c r="AQ490">
        <f t="shared" si="31"/>
        <v>-3.0811845827155813E-3</v>
      </c>
      <c r="AR490">
        <f>-(MAX($AO$2:AO490)-AO490)/MAX($AO$2:AO490)</f>
        <v>-3.0706964097511745E-2</v>
      </c>
      <c r="AS490">
        <f>MIN($AR$3:AR490)</f>
        <v>-0.25413280642089342</v>
      </c>
    </row>
    <row r="491" spans="1:45" x14ac:dyDescent="0.2">
      <c r="A491" s="1">
        <v>41878</v>
      </c>
      <c r="B491">
        <v>0</v>
      </c>
      <c r="C491">
        <v>0</v>
      </c>
      <c r="D491">
        <v>144847.48000000001</v>
      </c>
      <c r="E491">
        <v>0</v>
      </c>
      <c r="F491">
        <v>144847.48000000001</v>
      </c>
      <c r="G491">
        <v>128.4</v>
      </c>
      <c r="H491">
        <v>-1</v>
      </c>
      <c r="I491">
        <v>0</v>
      </c>
      <c r="J491">
        <f>-(MAX($F$2:F491)-F491)/MAX($F$2:F491)</f>
        <v>-0.10950987456074118</v>
      </c>
      <c r="K491">
        <f>MIN($J$3:J491)</f>
        <v>-0.20592485940032113</v>
      </c>
      <c r="M491" s="1">
        <v>41878</v>
      </c>
      <c r="N491">
        <v>0</v>
      </c>
      <c r="O491">
        <v>0</v>
      </c>
      <c r="P491">
        <v>147277.71999999901</v>
      </c>
      <c r="Q491">
        <v>0</v>
      </c>
      <c r="R491">
        <v>147277.71999999901</v>
      </c>
      <c r="S491">
        <v>128.4</v>
      </c>
      <c r="T491">
        <v>0</v>
      </c>
      <c r="U491">
        <v>0</v>
      </c>
      <c r="V491">
        <f>-(MAX($R$2:R491)-R491)/MAX($R$2:R491)</f>
        <v>-9.0910974795483396E-3</v>
      </c>
      <c r="W491">
        <f>MIN($V$3:V491)</f>
        <v>-0.19139773636227983</v>
      </c>
      <c r="Y491" s="1">
        <v>41878</v>
      </c>
      <c r="Z491">
        <v>0</v>
      </c>
      <c r="AA491">
        <v>1766</v>
      </c>
      <c r="AB491">
        <v>111.920000000041</v>
      </c>
      <c r="AC491">
        <v>226754.4</v>
      </c>
      <c r="AD491">
        <v>226866.32</v>
      </c>
      <c r="AE491">
        <v>128.4</v>
      </c>
      <c r="AF491">
        <v>0</v>
      </c>
      <c r="AG491">
        <v>-7.7241922751799998E-3</v>
      </c>
      <c r="AH491">
        <f>-(MAX($AD$2:AD491)-AD491)/MAX($AD$2:AD491)</f>
        <v>-0.10517791183388374</v>
      </c>
      <c r="AI491">
        <f>MIN($AH$3:AH491)</f>
        <v>-0.21020278598010703</v>
      </c>
      <c r="AK491" s="1">
        <v>41878</v>
      </c>
      <c r="AL491">
        <f>1996</f>
        <v>1996</v>
      </c>
      <c r="AM491">
        <f t="shared" si="28"/>
        <v>40.3200000000069</v>
      </c>
      <c r="AN491">
        <f t="shared" si="29"/>
        <v>256286.40000000002</v>
      </c>
      <c r="AO491">
        <f t="shared" si="30"/>
        <v>256326.72000000003</v>
      </c>
      <c r="AP491">
        <v>128.4</v>
      </c>
      <c r="AQ491">
        <f t="shared" si="31"/>
        <v>-7.7267690584862216E-3</v>
      </c>
      <c r="AR491">
        <f>-(MAX($AO$2:AO491)-AO491)/MAX($AO$2:AO491)</f>
        <v>-3.8196467535929264E-2</v>
      </c>
      <c r="AS491">
        <f>MIN($AR$3:AR491)</f>
        <v>-0.25413280642089342</v>
      </c>
    </row>
    <row r="492" spans="1:45" x14ac:dyDescent="0.2">
      <c r="A492" s="1">
        <v>41879</v>
      </c>
      <c r="B492">
        <v>1133</v>
      </c>
      <c r="C492">
        <v>1133</v>
      </c>
      <c r="D492">
        <v>50.080000000161803</v>
      </c>
      <c r="E492">
        <v>144797.399999999</v>
      </c>
      <c r="F492">
        <v>144847.48000000001</v>
      </c>
      <c r="G492">
        <v>127.8</v>
      </c>
      <c r="H492">
        <v>1</v>
      </c>
      <c r="I492">
        <v>0</v>
      </c>
      <c r="J492">
        <f>-(MAX($F$2:F492)-F492)/MAX($F$2:F492)</f>
        <v>-0.10950987456074118</v>
      </c>
      <c r="K492">
        <f>MIN($J$3:J492)</f>
        <v>-0.20592485940032113</v>
      </c>
      <c r="M492" s="1">
        <v>41879</v>
      </c>
      <c r="N492">
        <v>1152</v>
      </c>
      <c r="O492">
        <v>1152</v>
      </c>
      <c r="P492">
        <v>52.1199999999371</v>
      </c>
      <c r="Q492">
        <v>147225.60000000001</v>
      </c>
      <c r="R492">
        <v>147277.71999999901</v>
      </c>
      <c r="S492">
        <v>127.8</v>
      </c>
      <c r="T492">
        <v>1</v>
      </c>
      <c r="U492">
        <v>0</v>
      </c>
      <c r="V492">
        <f>-(MAX($R$2:R492)-R492)/MAX($R$2:R492)</f>
        <v>-9.0910974795483396E-3</v>
      </c>
      <c r="W492">
        <f>MIN($V$3:V492)</f>
        <v>-0.19139773636227983</v>
      </c>
      <c r="Y492" s="1">
        <v>41879</v>
      </c>
      <c r="Z492">
        <v>0</v>
      </c>
      <c r="AA492">
        <v>1766</v>
      </c>
      <c r="AB492">
        <v>111.920000000041</v>
      </c>
      <c r="AC492">
        <v>225694.799999999</v>
      </c>
      <c r="AD492">
        <v>225806.72</v>
      </c>
      <c r="AE492">
        <v>127.8</v>
      </c>
      <c r="AF492">
        <v>0</v>
      </c>
      <c r="AG492">
        <v>-4.6705919151000001E-3</v>
      </c>
      <c r="AH492">
        <f>-(MAX($AD$2:AD492)-AD492)/MAX($AD$2:AD492)</f>
        <v>-0.1093572606443234</v>
      </c>
      <c r="AI492">
        <f>MIN($AH$3:AH492)</f>
        <v>-0.21020278598010703</v>
      </c>
      <c r="AK492" s="1">
        <v>41879</v>
      </c>
      <c r="AL492">
        <f>1996</f>
        <v>1996</v>
      </c>
      <c r="AM492">
        <f t="shared" si="28"/>
        <v>40.3200000000069</v>
      </c>
      <c r="AN492">
        <f t="shared" si="29"/>
        <v>255088.8</v>
      </c>
      <c r="AO492">
        <f t="shared" si="30"/>
        <v>255129.12</v>
      </c>
      <c r="AP492">
        <v>127.8</v>
      </c>
      <c r="AQ492">
        <f t="shared" si="31"/>
        <v>-4.6721621530523031E-3</v>
      </c>
      <c r="AR492">
        <f>-(MAX($AO$2:AO492)-AO492)/MAX($AO$2:AO492)</f>
        <v>-4.2690169598979907E-2</v>
      </c>
      <c r="AS492">
        <f>MIN($AR$3:AR492)</f>
        <v>-0.25413280642089342</v>
      </c>
    </row>
    <row r="493" spans="1:45" x14ac:dyDescent="0.2">
      <c r="A493" s="1">
        <v>41880</v>
      </c>
      <c r="B493">
        <v>0</v>
      </c>
      <c r="C493">
        <v>1133</v>
      </c>
      <c r="D493">
        <v>50.080000000161803</v>
      </c>
      <c r="E493">
        <v>143324.5</v>
      </c>
      <c r="F493">
        <v>143374.57999999999</v>
      </c>
      <c r="G493">
        <v>126.5</v>
      </c>
      <c r="H493">
        <v>1</v>
      </c>
      <c r="I493">
        <v>-1.01686270275E-2</v>
      </c>
      <c r="J493">
        <f>-(MAX($F$2:F493)-F493)/MAX($F$2:F493)</f>
        <v>-0.11856493651804624</v>
      </c>
      <c r="K493">
        <f>MIN($J$3:J493)</f>
        <v>-0.20592485940032113</v>
      </c>
      <c r="M493" s="1">
        <v>41880</v>
      </c>
      <c r="N493">
        <v>0</v>
      </c>
      <c r="O493">
        <v>1152</v>
      </c>
      <c r="P493">
        <v>52.1199999999371</v>
      </c>
      <c r="Q493">
        <v>145728</v>
      </c>
      <c r="R493">
        <v>145780.11999999901</v>
      </c>
      <c r="S493">
        <v>126.5</v>
      </c>
      <c r="T493">
        <v>0</v>
      </c>
      <c r="U493">
        <v>-1.0168544162699999E-2</v>
      </c>
      <c r="V493">
        <f>-(MAX($R$2:R493)-R493)/MAX($R$2:R493)</f>
        <v>-1.9167198416028371E-2</v>
      </c>
      <c r="W493">
        <f>MIN($V$3:V493)</f>
        <v>-0.19139773636227983</v>
      </c>
      <c r="Y493" s="1">
        <v>41880</v>
      </c>
      <c r="Z493">
        <v>0</v>
      </c>
      <c r="AA493">
        <v>1766</v>
      </c>
      <c r="AB493">
        <v>111.920000000041</v>
      </c>
      <c r="AC493">
        <v>223399</v>
      </c>
      <c r="AD493">
        <v>223510.92</v>
      </c>
      <c r="AE493">
        <v>126.5</v>
      </c>
      <c r="AF493">
        <v>0</v>
      </c>
      <c r="AG493">
        <v>-1.01671022014E-2</v>
      </c>
      <c r="AH493">
        <f>-(MAX($AD$2:AD493)-AD493)/MAX($AD$2:AD493)</f>
        <v>-0.11841251640027588</v>
      </c>
      <c r="AI493">
        <f>MIN($AH$3:AH493)</f>
        <v>-0.21020278598010703</v>
      </c>
      <c r="AK493" s="1">
        <v>41880</v>
      </c>
      <c r="AL493">
        <f>1996</f>
        <v>1996</v>
      </c>
      <c r="AM493">
        <f t="shared" si="28"/>
        <v>40.3200000000069</v>
      </c>
      <c r="AN493">
        <f t="shared" si="29"/>
        <v>252494</v>
      </c>
      <c r="AO493">
        <f t="shared" si="30"/>
        <v>252534.32</v>
      </c>
      <c r="AP493">
        <v>126.5</v>
      </c>
      <c r="AQ493">
        <f t="shared" si="31"/>
        <v>-1.017053639349357E-2</v>
      </c>
      <c r="AR493">
        <f>-(MAX($AO$2:AO493)-AO493)/MAX($AO$2:AO493)</f>
        <v>-5.2426524068922641E-2</v>
      </c>
      <c r="AS493">
        <f>MIN($AR$3:AR493)</f>
        <v>-0.25413280642089342</v>
      </c>
    </row>
    <row r="494" spans="1:45" x14ac:dyDescent="0.2">
      <c r="A494" s="1">
        <v>41884</v>
      </c>
      <c r="B494">
        <v>0</v>
      </c>
      <c r="C494">
        <v>1133</v>
      </c>
      <c r="D494">
        <v>50.080000000161803</v>
      </c>
      <c r="E494">
        <v>142418.1</v>
      </c>
      <c r="F494">
        <v>142468.18</v>
      </c>
      <c r="G494">
        <v>125.7</v>
      </c>
      <c r="H494">
        <v>0</v>
      </c>
      <c r="I494">
        <v>-6.3219016927500002E-3</v>
      </c>
      <c r="J494">
        <f>-(MAX($F$2:F494)-F494)/MAX($F$2:F494)</f>
        <v>-0.12413728233792615</v>
      </c>
      <c r="K494">
        <f>MIN($J$3:J494)</f>
        <v>-0.20592485940032113</v>
      </c>
      <c r="M494" s="1">
        <v>41884</v>
      </c>
      <c r="N494">
        <v>0</v>
      </c>
      <c r="O494">
        <v>1152</v>
      </c>
      <c r="P494">
        <v>52.1199999999371</v>
      </c>
      <c r="Q494">
        <v>144806.399999999</v>
      </c>
      <c r="R494">
        <v>144858.519999999</v>
      </c>
      <c r="S494">
        <v>125.7</v>
      </c>
      <c r="T494">
        <v>0</v>
      </c>
      <c r="U494">
        <v>-6.3218496458900004E-3</v>
      </c>
      <c r="V494">
        <f>-(MAX($R$2:R494)-R494)/MAX($R$2:R494)</f>
        <v>-2.5367875915400715E-2</v>
      </c>
      <c r="W494">
        <f>MIN($V$3:V494)</f>
        <v>-0.19139773636227983</v>
      </c>
      <c r="Y494" s="1">
        <v>41884</v>
      </c>
      <c r="Z494">
        <v>0</v>
      </c>
      <c r="AA494">
        <v>1766</v>
      </c>
      <c r="AB494">
        <v>111.920000000041</v>
      </c>
      <c r="AC494">
        <v>221986.2</v>
      </c>
      <c r="AD494">
        <v>222098.12</v>
      </c>
      <c r="AE494">
        <v>125.7</v>
      </c>
      <c r="AF494">
        <v>0</v>
      </c>
      <c r="AG494">
        <v>-6.3209439610400001E-3</v>
      </c>
      <c r="AH494">
        <f>-(MAX($AD$2:AD494)-AD494)/MAX($AD$2:AD494)</f>
        <v>-0.12398498148086212</v>
      </c>
      <c r="AI494">
        <f>MIN($AH$3:AH494)</f>
        <v>-0.21020278598010703</v>
      </c>
      <c r="AK494" s="1">
        <v>41884</v>
      </c>
      <c r="AL494">
        <f>1996</f>
        <v>1996</v>
      </c>
      <c r="AM494">
        <f t="shared" si="28"/>
        <v>40.3200000000069</v>
      </c>
      <c r="AN494">
        <f t="shared" si="29"/>
        <v>250897.2</v>
      </c>
      <c r="AO494">
        <f t="shared" si="30"/>
        <v>250937.52000000002</v>
      </c>
      <c r="AP494">
        <v>125.7</v>
      </c>
      <c r="AQ494">
        <f t="shared" si="31"/>
        <v>-6.3231009551493371E-3</v>
      </c>
      <c r="AR494">
        <f>-(MAX($AO$2:AO494)-AO494)/MAX($AO$2:AO494)</f>
        <v>-5.8418126819656614E-2</v>
      </c>
      <c r="AS494">
        <f>MIN($AR$3:AR494)</f>
        <v>-0.25413280642089342</v>
      </c>
    </row>
    <row r="495" spans="1:45" x14ac:dyDescent="0.2">
      <c r="A495" s="1">
        <v>41885</v>
      </c>
      <c r="B495">
        <v>0</v>
      </c>
      <c r="C495">
        <v>1133</v>
      </c>
      <c r="D495">
        <v>50.080000000161803</v>
      </c>
      <c r="E495">
        <v>146496.9</v>
      </c>
      <c r="F495">
        <v>146546.98000000001</v>
      </c>
      <c r="G495">
        <v>129.30000000000001</v>
      </c>
      <c r="H495">
        <v>0</v>
      </c>
      <c r="I495">
        <v>2.8629550823200001E-2</v>
      </c>
      <c r="J495">
        <f>-(MAX($F$2:F495)-F495)/MAX($F$2:F495)</f>
        <v>-9.9061726148466284E-2</v>
      </c>
      <c r="K495">
        <f>MIN($J$3:J495)</f>
        <v>-0.20592485940032113</v>
      </c>
      <c r="M495" s="1">
        <v>41885</v>
      </c>
      <c r="N495">
        <v>0</v>
      </c>
      <c r="O495">
        <v>1152</v>
      </c>
      <c r="P495">
        <v>52.1199999999371</v>
      </c>
      <c r="Q495">
        <v>148953.60000000001</v>
      </c>
      <c r="R495">
        <v>149005.71999999901</v>
      </c>
      <c r="S495">
        <v>129.30000000000001</v>
      </c>
      <c r="T495">
        <v>0</v>
      </c>
      <c r="U495">
        <v>2.8629313622699999E-2</v>
      </c>
      <c r="V495">
        <f>-(MAX($R$2:R495)-R495)/MAX($R$2:R495)</f>
        <v>0</v>
      </c>
      <c r="W495">
        <f>MIN($V$3:V495)</f>
        <v>-0.19139773636227983</v>
      </c>
      <c r="Y495" s="1">
        <v>41885</v>
      </c>
      <c r="Z495">
        <v>0</v>
      </c>
      <c r="AA495">
        <v>1766</v>
      </c>
      <c r="AB495">
        <v>111.920000000041</v>
      </c>
      <c r="AC495">
        <v>228343.8</v>
      </c>
      <c r="AD495">
        <v>228455.72</v>
      </c>
      <c r="AE495">
        <v>129.30000000000001</v>
      </c>
      <c r="AF495">
        <v>0</v>
      </c>
      <c r="AG495">
        <v>2.86251860214E-2</v>
      </c>
      <c r="AH495">
        <f>-(MAX($AD$2:AD495)-AD495)/MAX($AD$2:AD495)</f>
        <v>-9.8908888618224319E-2</v>
      </c>
      <c r="AI495">
        <f>MIN($AH$3:AH495)</f>
        <v>-0.21020278598010703</v>
      </c>
      <c r="AK495" s="1">
        <v>41885</v>
      </c>
      <c r="AL495">
        <f>1996</f>
        <v>1996</v>
      </c>
      <c r="AM495">
        <f t="shared" si="28"/>
        <v>40.3200000000069</v>
      </c>
      <c r="AN495">
        <f t="shared" si="29"/>
        <v>258082.80000000002</v>
      </c>
      <c r="AO495">
        <f t="shared" si="30"/>
        <v>258123.12000000002</v>
      </c>
      <c r="AP495">
        <v>129.30000000000001</v>
      </c>
      <c r="AQ495">
        <f t="shared" si="31"/>
        <v>2.8635016397707307E-2</v>
      </c>
      <c r="AR495">
        <f>-(MAX($AO$2:AO495)-AO495)/MAX($AO$2:AO495)</f>
        <v>-3.1455914441353518E-2</v>
      </c>
      <c r="AS495">
        <f>MIN($AR$3:AR495)</f>
        <v>-0.25413280642089342</v>
      </c>
    </row>
    <row r="496" spans="1:45" x14ac:dyDescent="0.2">
      <c r="A496" s="1">
        <v>41886</v>
      </c>
      <c r="B496">
        <v>0</v>
      </c>
      <c r="C496">
        <v>1133</v>
      </c>
      <c r="D496">
        <v>50.080000000161803</v>
      </c>
      <c r="E496">
        <v>146610.20000000001</v>
      </c>
      <c r="F496">
        <v>146660.28</v>
      </c>
      <c r="G496">
        <v>129.4</v>
      </c>
      <c r="H496">
        <v>0</v>
      </c>
      <c r="I496">
        <v>7.7313090996499996E-4</v>
      </c>
      <c r="J496">
        <f>-(MAX($F$2:F496)-F496)/MAX($F$2:F496)</f>
        <v>-9.8365182920981356E-2</v>
      </c>
      <c r="K496">
        <f>MIN($J$3:J496)</f>
        <v>-0.20592485940032113</v>
      </c>
      <c r="M496" s="1">
        <v>41886</v>
      </c>
      <c r="N496">
        <v>0</v>
      </c>
      <c r="O496">
        <v>1152</v>
      </c>
      <c r="P496">
        <v>52.1199999999371</v>
      </c>
      <c r="Q496">
        <v>149068.79999999999</v>
      </c>
      <c r="R496">
        <v>149120.91999999899</v>
      </c>
      <c r="S496">
        <v>129.4</v>
      </c>
      <c r="T496">
        <v>0</v>
      </c>
      <c r="U496">
        <v>7.7312468272999996E-4</v>
      </c>
      <c r="V496">
        <f>-(MAX($R$2:R496)-R496)/MAX($R$2:R496)</f>
        <v>0</v>
      </c>
      <c r="W496">
        <f>MIN($V$3:V496)</f>
        <v>-0.19139773636227983</v>
      </c>
      <c r="Y496" s="1">
        <v>41886</v>
      </c>
      <c r="Z496">
        <v>0</v>
      </c>
      <c r="AA496">
        <v>1766</v>
      </c>
      <c r="AB496">
        <v>111.920000000041</v>
      </c>
      <c r="AC496">
        <v>228520.4</v>
      </c>
      <c r="AD496">
        <v>228632.32000000001</v>
      </c>
      <c r="AE496">
        <v>129.4</v>
      </c>
      <c r="AF496">
        <v>0</v>
      </c>
      <c r="AG496">
        <v>7.7301632018700003E-4</v>
      </c>
      <c r="AH496">
        <f>-(MAX($AD$2:AD496)-AD496)/MAX($AD$2:AD496)</f>
        <v>-9.821233048315102E-2</v>
      </c>
      <c r="AI496">
        <f>MIN($AH$3:AH496)</f>
        <v>-0.21020278598010703</v>
      </c>
      <c r="AK496" s="1">
        <v>41886</v>
      </c>
      <c r="AL496">
        <f>1996</f>
        <v>1996</v>
      </c>
      <c r="AM496">
        <f t="shared" si="28"/>
        <v>40.3200000000069</v>
      </c>
      <c r="AN496">
        <f t="shared" si="29"/>
        <v>258282.40000000002</v>
      </c>
      <c r="AO496">
        <f t="shared" si="30"/>
        <v>258322.72000000003</v>
      </c>
      <c r="AP496">
        <v>129.4</v>
      </c>
      <c r="AQ496">
        <f t="shared" si="31"/>
        <v>7.7327439711718116E-4</v>
      </c>
      <c r="AR496">
        <f>-(MAX($AO$2:AO496)-AO496)/MAX($AO$2:AO496)</f>
        <v>-3.0706964097511745E-2</v>
      </c>
      <c r="AS496">
        <f>MIN($AR$3:AR496)</f>
        <v>-0.25413280642089342</v>
      </c>
    </row>
    <row r="497" spans="1:45" x14ac:dyDescent="0.2">
      <c r="A497" s="1">
        <v>41887</v>
      </c>
      <c r="B497">
        <v>0</v>
      </c>
      <c r="C497">
        <v>1133</v>
      </c>
      <c r="D497">
        <v>50.080000000161803</v>
      </c>
      <c r="E497">
        <v>145363.9</v>
      </c>
      <c r="F497">
        <v>145413.98000000001</v>
      </c>
      <c r="G497">
        <v>128.30000000000001</v>
      </c>
      <c r="H497">
        <v>0</v>
      </c>
      <c r="I497">
        <v>-8.4978700436100004E-3</v>
      </c>
      <c r="J497">
        <f>-(MAX($F$2:F497)-F497)/MAX($F$2:F497)</f>
        <v>-0.10602715842331621</v>
      </c>
      <c r="K497">
        <f>MIN($J$3:J497)</f>
        <v>-0.20592485940032113</v>
      </c>
      <c r="M497" s="1">
        <v>41887</v>
      </c>
      <c r="N497">
        <v>0</v>
      </c>
      <c r="O497">
        <v>1152</v>
      </c>
      <c r="P497">
        <v>52.1199999999371</v>
      </c>
      <c r="Q497">
        <v>147801.60000000001</v>
      </c>
      <c r="R497">
        <v>147853.71999999901</v>
      </c>
      <c r="S497">
        <v>128.30000000000001</v>
      </c>
      <c r="T497">
        <v>0</v>
      </c>
      <c r="U497">
        <v>-8.4978016498299998E-3</v>
      </c>
      <c r="V497">
        <f>-(MAX($R$2:R497)-R497)/MAX($R$2:R497)</f>
        <v>-8.4978016498288168E-3</v>
      </c>
      <c r="W497">
        <f>MIN($V$3:V497)</f>
        <v>-0.19139773636227983</v>
      </c>
      <c r="Y497" s="1">
        <v>41887</v>
      </c>
      <c r="Z497">
        <v>0</v>
      </c>
      <c r="AA497">
        <v>1766</v>
      </c>
      <c r="AB497">
        <v>111.920000000041</v>
      </c>
      <c r="AC497">
        <v>226577.8</v>
      </c>
      <c r="AD497">
        <v>226689.72</v>
      </c>
      <c r="AE497">
        <v>128.30000000000001</v>
      </c>
      <c r="AF497">
        <v>0</v>
      </c>
      <c r="AG497">
        <v>-8.4966115027000008E-3</v>
      </c>
      <c r="AH497">
        <f>-(MAX($AD$2:AD497)-AD497)/MAX($AD$2:AD497)</f>
        <v>-0.10587446996895704</v>
      </c>
      <c r="AI497">
        <f>MIN($AH$3:AH497)</f>
        <v>-0.21020278598010703</v>
      </c>
      <c r="AK497" s="1">
        <v>41887</v>
      </c>
      <c r="AL497">
        <f>1996</f>
        <v>1996</v>
      </c>
      <c r="AM497">
        <f t="shared" si="28"/>
        <v>40.3200000000069</v>
      </c>
      <c r="AN497">
        <f t="shared" si="29"/>
        <v>256086.80000000002</v>
      </c>
      <c r="AO497">
        <f t="shared" si="30"/>
        <v>256127.12000000002</v>
      </c>
      <c r="AP497">
        <v>128.30000000000001</v>
      </c>
      <c r="AQ497">
        <f t="shared" si="31"/>
        <v>-8.4994459643348667E-3</v>
      </c>
      <c r="AR497">
        <f>-(MAX($AO$2:AO497)-AO497)/MAX($AO$2:AO497)</f>
        <v>-3.8945417879771037E-2</v>
      </c>
      <c r="AS497">
        <f>MIN($AR$3:AR497)</f>
        <v>-0.25413280642089342</v>
      </c>
    </row>
    <row r="498" spans="1:45" x14ac:dyDescent="0.2">
      <c r="A498" s="1">
        <v>41890</v>
      </c>
      <c r="B498">
        <v>0</v>
      </c>
      <c r="C498">
        <v>1133</v>
      </c>
      <c r="D498">
        <v>50.080000000161803</v>
      </c>
      <c r="E498">
        <v>142871.299999999</v>
      </c>
      <c r="F498">
        <v>142921.38</v>
      </c>
      <c r="G498">
        <v>126.1</v>
      </c>
      <c r="H498">
        <v>0</v>
      </c>
      <c r="I498">
        <v>-1.7141405523699998E-2</v>
      </c>
      <c r="J498">
        <f>-(MAX($F$2:F498)-F498)/MAX($F$2:F498)</f>
        <v>-0.1213511094279861</v>
      </c>
      <c r="K498">
        <f>MIN($J$3:J498)</f>
        <v>-0.20592485940032113</v>
      </c>
      <c r="M498" s="1">
        <v>41890</v>
      </c>
      <c r="N498">
        <v>0</v>
      </c>
      <c r="O498">
        <v>1152</v>
      </c>
      <c r="P498">
        <v>52.1199999999371</v>
      </c>
      <c r="Q498">
        <v>145267.19999999899</v>
      </c>
      <c r="R498">
        <v>145319.31999999899</v>
      </c>
      <c r="S498">
        <v>126.1</v>
      </c>
      <c r="T498">
        <v>0</v>
      </c>
      <c r="U498">
        <v>-1.7141266381400001E-2</v>
      </c>
      <c r="V498">
        <f>-(MAX($R$2:R498)-R498)/MAX($R$2:R498)</f>
        <v>-2.5493404949486844E-2</v>
      </c>
      <c r="W498">
        <f>MIN($V$3:V498)</f>
        <v>-0.19139773636227983</v>
      </c>
      <c r="Y498" s="1">
        <v>41890</v>
      </c>
      <c r="Z498">
        <v>0</v>
      </c>
      <c r="AA498">
        <v>1766</v>
      </c>
      <c r="AB498">
        <v>111.920000000041</v>
      </c>
      <c r="AC498">
        <v>222692.59999999899</v>
      </c>
      <c r="AD498">
        <v>222804.52</v>
      </c>
      <c r="AE498">
        <v>126.1</v>
      </c>
      <c r="AF498">
        <v>0</v>
      </c>
      <c r="AG498">
        <v>-1.71388451139E-2</v>
      </c>
      <c r="AH498">
        <f>-(MAX($AD$2:AD498)-AD498)/MAX($AD$2:AD498)</f>
        <v>-0.12119874894056906</v>
      </c>
      <c r="AI498">
        <f>MIN($AH$3:AH498)</f>
        <v>-0.21020278598010703</v>
      </c>
      <c r="AK498" s="1">
        <v>41890</v>
      </c>
      <c r="AL498">
        <f>1996</f>
        <v>1996</v>
      </c>
      <c r="AM498">
        <f t="shared" si="28"/>
        <v>40.3200000000069</v>
      </c>
      <c r="AN498">
        <f t="shared" si="29"/>
        <v>251695.59999999998</v>
      </c>
      <c r="AO498">
        <f t="shared" si="30"/>
        <v>251735.91999999998</v>
      </c>
      <c r="AP498">
        <v>126.1</v>
      </c>
      <c r="AQ498">
        <f t="shared" si="31"/>
        <v>-1.7144611628788237E-2</v>
      </c>
      <c r="AR498">
        <f>-(MAX($AO$2:AO498)-AO498)/MAX($AO$2:AO498)</f>
        <v>-5.5422325444289738E-2</v>
      </c>
      <c r="AS498">
        <f>MIN($AR$3:AR498)</f>
        <v>-0.25413280642089342</v>
      </c>
    </row>
    <row r="499" spans="1:45" x14ac:dyDescent="0.2">
      <c r="A499" s="1">
        <v>41891</v>
      </c>
      <c r="B499">
        <v>0</v>
      </c>
      <c r="C499">
        <v>1133</v>
      </c>
      <c r="D499">
        <v>50.080000000161803</v>
      </c>
      <c r="E499">
        <v>142871.299999999</v>
      </c>
      <c r="F499">
        <v>142921.38</v>
      </c>
      <c r="G499">
        <v>126.1</v>
      </c>
      <c r="H499">
        <v>0</v>
      </c>
      <c r="I499">
        <v>0</v>
      </c>
      <c r="J499">
        <f>-(MAX($F$2:F499)-F499)/MAX($F$2:F499)</f>
        <v>-0.1213511094279861</v>
      </c>
      <c r="K499">
        <f>MIN($J$3:J499)</f>
        <v>-0.20592485940032113</v>
      </c>
      <c r="M499" s="1">
        <v>41891</v>
      </c>
      <c r="N499">
        <v>0</v>
      </c>
      <c r="O499">
        <v>1152</v>
      </c>
      <c r="P499">
        <v>52.1199999999371</v>
      </c>
      <c r="Q499">
        <v>145267.19999999899</v>
      </c>
      <c r="R499">
        <v>145319.31999999899</v>
      </c>
      <c r="S499">
        <v>126.1</v>
      </c>
      <c r="T499">
        <v>0</v>
      </c>
      <c r="U499">
        <v>0</v>
      </c>
      <c r="V499">
        <f>-(MAX($R$2:R499)-R499)/MAX($R$2:R499)</f>
        <v>-2.5493404949486844E-2</v>
      </c>
      <c r="W499">
        <f>MIN($V$3:V499)</f>
        <v>-0.19139773636227983</v>
      </c>
      <c r="Y499" s="1">
        <v>41891</v>
      </c>
      <c r="Z499">
        <v>0</v>
      </c>
      <c r="AA499">
        <v>1766</v>
      </c>
      <c r="AB499">
        <v>111.920000000041</v>
      </c>
      <c r="AC499">
        <v>222692.59999999899</v>
      </c>
      <c r="AD499">
        <v>222804.52</v>
      </c>
      <c r="AE499">
        <v>126.1</v>
      </c>
      <c r="AF499">
        <v>0</v>
      </c>
      <c r="AG499">
        <v>0</v>
      </c>
      <c r="AH499">
        <f>-(MAX($AD$2:AD499)-AD499)/MAX($AD$2:AD499)</f>
        <v>-0.12119874894056906</v>
      </c>
      <c r="AI499">
        <f>MIN($AH$3:AH499)</f>
        <v>-0.21020278598010703</v>
      </c>
      <c r="AK499" s="1">
        <v>41891</v>
      </c>
      <c r="AL499">
        <f>1996</f>
        <v>1996</v>
      </c>
      <c r="AM499">
        <f t="shared" si="28"/>
        <v>40.3200000000069</v>
      </c>
      <c r="AN499">
        <f t="shared" si="29"/>
        <v>251695.59999999998</v>
      </c>
      <c r="AO499">
        <f t="shared" si="30"/>
        <v>251735.91999999998</v>
      </c>
      <c r="AP499">
        <v>126.1</v>
      </c>
      <c r="AQ499">
        <f t="shared" si="31"/>
        <v>0</v>
      </c>
      <c r="AR499">
        <f>-(MAX($AO$2:AO499)-AO499)/MAX($AO$2:AO499)</f>
        <v>-5.5422325444289738E-2</v>
      </c>
      <c r="AS499">
        <f>MIN($AR$3:AR499)</f>
        <v>-0.25413280642089342</v>
      </c>
    </row>
    <row r="500" spans="1:45" x14ac:dyDescent="0.2">
      <c r="A500" s="1">
        <v>41892</v>
      </c>
      <c r="B500">
        <v>0</v>
      </c>
      <c r="C500">
        <v>1133</v>
      </c>
      <c r="D500">
        <v>50.080000000161803</v>
      </c>
      <c r="E500">
        <v>138226</v>
      </c>
      <c r="F500">
        <v>138276.07999999999</v>
      </c>
      <c r="G500">
        <v>122</v>
      </c>
      <c r="H500">
        <v>0</v>
      </c>
      <c r="I500">
        <v>-3.2502484932600002E-2</v>
      </c>
      <c r="J500">
        <f>-(MAX($F$2:F500)-F500)/MAX($F$2:F500)</f>
        <v>-0.14990938175487092</v>
      </c>
      <c r="K500">
        <f>MIN($J$3:J500)</f>
        <v>-0.20592485940032113</v>
      </c>
      <c r="M500" s="1">
        <v>41892</v>
      </c>
      <c r="N500">
        <v>0</v>
      </c>
      <c r="O500">
        <v>1152</v>
      </c>
      <c r="P500">
        <v>52.1199999999371</v>
      </c>
      <c r="Q500">
        <v>140544</v>
      </c>
      <c r="R500">
        <v>140596.11999999901</v>
      </c>
      <c r="S500">
        <v>122</v>
      </c>
      <c r="T500">
        <v>0</v>
      </c>
      <c r="U500">
        <v>-3.2502216498099999E-2</v>
      </c>
      <c r="V500">
        <f>-(MAX($R$2:R500)-R500)/MAX($R$2:R500)</f>
        <v>-5.7167029280667296E-2</v>
      </c>
      <c r="W500">
        <f>MIN($V$3:V500)</f>
        <v>-0.19139773636227983</v>
      </c>
      <c r="Y500" s="1">
        <v>41892</v>
      </c>
      <c r="Z500">
        <v>0</v>
      </c>
      <c r="AA500">
        <v>1766</v>
      </c>
      <c r="AB500">
        <v>111.920000000041</v>
      </c>
      <c r="AC500">
        <v>215452</v>
      </c>
      <c r="AD500">
        <v>215563.92</v>
      </c>
      <c r="AE500">
        <v>122</v>
      </c>
      <c r="AF500">
        <v>0</v>
      </c>
      <c r="AG500">
        <v>-3.24975453819E-2</v>
      </c>
      <c r="AH500">
        <f>-(MAX($AD$2:AD500)-AD500)/MAX($AD$2:AD500)</f>
        <v>-0.14975763247857313</v>
      </c>
      <c r="AI500">
        <f>MIN($AH$3:AH500)</f>
        <v>-0.21020278598010703</v>
      </c>
      <c r="AK500" s="1">
        <v>41892</v>
      </c>
      <c r="AL500">
        <f>1996</f>
        <v>1996</v>
      </c>
      <c r="AM500">
        <f t="shared" si="28"/>
        <v>40.3200000000069</v>
      </c>
      <c r="AN500">
        <f t="shared" si="29"/>
        <v>243512</v>
      </c>
      <c r="AO500">
        <f t="shared" si="30"/>
        <v>243552.32</v>
      </c>
      <c r="AP500">
        <v>122</v>
      </c>
      <c r="AQ500">
        <f t="shared" si="31"/>
        <v>-3.2508670196926909E-2</v>
      </c>
      <c r="AR500">
        <f>-(MAX($AO$2:AO500)-AO500)/MAX($AO$2:AO500)</f>
        <v>-8.6129289541801476E-2</v>
      </c>
      <c r="AS500">
        <f>MIN($AR$3:AR500)</f>
        <v>-0.25413280642089342</v>
      </c>
    </row>
    <row r="501" spans="1:45" x14ac:dyDescent="0.2">
      <c r="A501" s="1">
        <v>41893</v>
      </c>
      <c r="B501">
        <v>0</v>
      </c>
      <c r="C501">
        <v>1133</v>
      </c>
      <c r="D501">
        <v>50.080000000161803</v>
      </c>
      <c r="E501">
        <v>138452.6</v>
      </c>
      <c r="F501">
        <v>138502.68</v>
      </c>
      <c r="G501">
        <v>122.2</v>
      </c>
      <c r="H501">
        <v>1</v>
      </c>
      <c r="I501">
        <v>1.6387505344400001E-3</v>
      </c>
      <c r="J501">
        <f>-(MAX($F$2:F501)-F501)/MAX($F$2:F501)</f>
        <v>-0.1485162952999009</v>
      </c>
      <c r="K501">
        <f>MIN($J$3:J501)</f>
        <v>-0.20592485940032113</v>
      </c>
      <c r="M501" s="1">
        <v>41893</v>
      </c>
      <c r="N501">
        <v>0</v>
      </c>
      <c r="O501">
        <v>1152</v>
      </c>
      <c r="P501">
        <v>52.1199999999371</v>
      </c>
      <c r="Q501">
        <v>140774.399999999</v>
      </c>
      <c r="R501">
        <v>140826.519999999</v>
      </c>
      <c r="S501">
        <v>122.2</v>
      </c>
      <c r="T501">
        <v>0</v>
      </c>
      <c r="U501">
        <v>1.6387365455E-3</v>
      </c>
      <c r="V501">
        <f>-(MAX($R$2:R501)-R501)/MAX($R$2:R501)</f>
        <v>-5.5621974435243894E-2</v>
      </c>
      <c r="W501">
        <f>MIN($V$3:V501)</f>
        <v>-0.19139773636227983</v>
      </c>
      <c r="Y501" s="1">
        <v>41893</v>
      </c>
      <c r="Z501">
        <v>0</v>
      </c>
      <c r="AA501">
        <v>1766</v>
      </c>
      <c r="AB501">
        <v>111.920000000041</v>
      </c>
      <c r="AC501">
        <v>215805.2</v>
      </c>
      <c r="AD501">
        <v>215917.12</v>
      </c>
      <c r="AE501">
        <v>122.2</v>
      </c>
      <c r="AF501">
        <v>0</v>
      </c>
      <c r="AG501">
        <v>1.63849312074E-3</v>
      </c>
      <c r="AH501">
        <f>-(MAX($AD$2:AD501)-AD501)/MAX($AD$2:AD501)</f>
        <v>-0.14836451620842664</v>
      </c>
      <c r="AI501">
        <f>MIN($AH$3:AH501)</f>
        <v>-0.21020278598010703</v>
      </c>
      <c r="AK501" s="1">
        <v>41893</v>
      </c>
      <c r="AL501">
        <f>1996</f>
        <v>1996</v>
      </c>
      <c r="AM501">
        <f t="shared" si="28"/>
        <v>40.3200000000069</v>
      </c>
      <c r="AN501">
        <f t="shared" si="29"/>
        <v>243911.2</v>
      </c>
      <c r="AO501">
        <f t="shared" si="30"/>
        <v>243951.52000000002</v>
      </c>
      <c r="AP501">
        <v>122.2</v>
      </c>
      <c r="AQ501">
        <f t="shared" si="31"/>
        <v>1.6390728694352476E-3</v>
      </c>
      <c r="AR501">
        <f>-(MAX($AO$2:AO501)-AO501)/MAX($AO$2:AO501)</f>
        <v>-8.4631388854117931E-2</v>
      </c>
      <c r="AS501">
        <f>MIN($AR$3:AR501)</f>
        <v>-0.25413280642089342</v>
      </c>
    </row>
    <row r="502" spans="1:45" x14ac:dyDescent="0.2">
      <c r="A502" s="1">
        <v>41894</v>
      </c>
      <c r="B502">
        <v>1133</v>
      </c>
      <c r="C502">
        <v>0</v>
      </c>
      <c r="D502">
        <v>139295.78</v>
      </c>
      <c r="E502">
        <v>0</v>
      </c>
      <c r="F502">
        <v>139295.78</v>
      </c>
      <c r="G502">
        <v>122.9</v>
      </c>
      <c r="H502">
        <v>-1</v>
      </c>
      <c r="I502">
        <v>5.72624298678E-3</v>
      </c>
      <c r="J502">
        <f>-(MAX($F$2:F502)-F502)/MAX($F$2:F502)</f>
        <v>-0.14364049270750592</v>
      </c>
      <c r="K502">
        <f>MIN($J$3:J502)</f>
        <v>-0.20592485940032113</v>
      </c>
      <c r="M502" s="1">
        <v>41894</v>
      </c>
      <c r="N502">
        <v>0</v>
      </c>
      <c r="O502">
        <v>1152</v>
      </c>
      <c r="P502">
        <v>52.1199999999371</v>
      </c>
      <c r="Q502">
        <v>141580.79999999999</v>
      </c>
      <c r="R502">
        <v>141632.91999999899</v>
      </c>
      <c r="S502">
        <v>122.9</v>
      </c>
      <c r="T502">
        <v>0</v>
      </c>
      <c r="U502">
        <v>5.7261941855799997E-3</v>
      </c>
      <c r="V502">
        <f>-(MAX($R$2:R502)-R502)/MAX($R$2:R502)</f>
        <v>-5.0214282476261883E-2</v>
      </c>
      <c r="W502">
        <f>MIN($V$3:V502)</f>
        <v>-0.19139773636227983</v>
      </c>
      <c r="Y502" s="1">
        <v>41894</v>
      </c>
      <c r="Z502">
        <v>0</v>
      </c>
      <c r="AA502">
        <v>1766</v>
      </c>
      <c r="AB502">
        <v>111.920000000041</v>
      </c>
      <c r="AC502">
        <v>217041.4</v>
      </c>
      <c r="AD502">
        <v>217153.32</v>
      </c>
      <c r="AE502">
        <v>122.9</v>
      </c>
      <c r="AF502">
        <v>0</v>
      </c>
      <c r="AG502">
        <v>5.72534498422E-3</v>
      </c>
      <c r="AH502">
        <f>-(MAX($AD$2:AD502)-AD502)/MAX($AD$2:AD502)</f>
        <v>-0.14348860926291371</v>
      </c>
      <c r="AI502">
        <f>MIN($AH$3:AH502)</f>
        <v>-0.21020278598010703</v>
      </c>
      <c r="AK502" s="1">
        <v>41894</v>
      </c>
      <c r="AL502">
        <f>1996</f>
        <v>1996</v>
      </c>
      <c r="AM502">
        <f t="shared" si="28"/>
        <v>40.3200000000069</v>
      </c>
      <c r="AN502">
        <f t="shared" si="29"/>
        <v>245308.40000000002</v>
      </c>
      <c r="AO502">
        <f t="shared" si="30"/>
        <v>245348.72000000003</v>
      </c>
      <c r="AP502">
        <v>122.9</v>
      </c>
      <c r="AQ502">
        <f t="shared" si="31"/>
        <v>5.7273674703892464E-3</v>
      </c>
      <c r="AR502">
        <f>-(MAX($AO$2:AO502)-AO502)/MAX($AO$2:AO502)</f>
        <v>-7.9388736447225633E-2</v>
      </c>
      <c r="AS502">
        <f>MIN($AR$3:AR502)</f>
        <v>-0.25413280642089342</v>
      </c>
    </row>
    <row r="503" spans="1:45" x14ac:dyDescent="0.2">
      <c r="A503" s="1">
        <v>41897</v>
      </c>
      <c r="B503">
        <v>0</v>
      </c>
      <c r="C503">
        <v>0</v>
      </c>
      <c r="D503">
        <v>139295.78</v>
      </c>
      <c r="E503">
        <v>0</v>
      </c>
      <c r="F503">
        <v>139295.78</v>
      </c>
      <c r="G503">
        <v>123.4</v>
      </c>
      <c r="H503">
        <v>-1</v>
      </c>
      <c r="I503">
        <v>0</v>
      </c>
      <c r="J503">
        <f>-(MAX($F$2:F503)-F503)/MAX($F$2:F503)</f>
        <v>-0.14364049270750592</v>
      </c>
      <c r="K503">
        <f>MIN($J$3:J503)</f>
        <v>-0.20592485940032113</v>
      </c>
      <c r="M503" s="1">
        <v>41897</v>
      </c>
      <c r="N503">
        <v>1152</v>
      </c>
      <c r="O503">
        <v>0</v>
      </c>
      <c r="P503">
        <v>142208.91999999899</v>
      </c>
      <c r="Q503">
        <v>0</v>
      </c>
      <c r="R503">
        <v>142208.91999999899</v>
      </c>
      <c r="S503">
        <v>123.4</v>
      </c>
      <c r="T503">
        <v>-1</v>
      </c>
      <c r="U503">
        <v>4.0668511247199998E-3</v>
      </c>
      <c r="V503">
        <f>-(MAX($R$2:R503)-R503)/MAX($R$2:R503)</f>
        <v>-4.6351645362703281E-2</v>
      </c>
      <c r="W503">
        <f>MIN($V$3:V503)</f>
        <v>-0.19139773636227983</v>
      </c>
      <c r="Y503" s="1">
        <v>41897</v>
      </c>
      <c r="Z503">
        <v>0</v>
      </c>
      <c r="AA503">
        <v>1766</v>
      </c>
      <c r="AB503">
        <v>111.920000000041</v>
      </c>
      <c r="AC503">
        <v>217924.4</v>
      </c>
      <c r="AD503">
        <v>218036.32</v>
      </c>
      <c r="AE503">
        <v>123.4</v>
      </c>
      <c r="AF503">
        <v>0</v>
      </c>
      <c r="AG503">
        <v>4.0662514393099997E-3</v>
      </c>
      <c r="AH503">
        <f>-(MAX($AD$2:AD503)-AD503)/MAX($AD$2:AD503)</f>
        <v>-0.14000581858754735</v>
      </c>
      <c r="AI503">
        <f>MIN($AH$3:AH503)</f>
        <v>-0.21020278598010703</v>
      </c>
      <c r="AK503" s="1">
        <v>41897</v>
      </c>
      <c r="AL503">
        <f>1996</f>
        <v>1996</v>
      </c>
      <c r="AM503">
        <f t="shared" si="28"/>
        <v>40.3200000000069</v>
      </c>
      <c r="AN503">
        <f t="shared" si="29"/>
        <v>246306.40000000002</v>
      </c>
      <c r="AO503">
        <f t="shared" si="30"/>
        <v>246346.72000000003</v>
      </c>
      <c r="AP503">
        <v>123.4</v>
      </c>
      <c r="AQ503">
        <f t="shared" si="31"/>
        <v>4.0676796683512349E-3</v>
      </c>
      <c r="AR503">
        <f>-(MAX($AO$2:AO503)-AO503)/MAX($AO$2:AO503)</f>
        <v>-7.5643984728016866E-2</v>
      </c>
      <c r="AS503">
        <f>MIN($AR$3:AR503)</f>
        <v>-0.25413280642089342</v>
      </c>
    </row>
    <row r="504" spans="1:45" x14ac:dyDescent="0.2">
      <c r="A504" s="1">
        <v>41898</v>
      </c>
      <c r="B504">
        <v>0</v>
      </c>
      <c r="C504">
        <v>0</v>
      </c>
      <c r="D504">
        <v>139295.78</v>
      </c>
      <c r="E504">
        <v>0</v>
      </c>
      <c r="F504">
        <v>139295.78</v>
      </c>
      <c r="G504">
        <v>121</v>
      </c>
      <c r="H504">
        <v>-1</v>
      </c>
      <c r="I504">
        <v>0</v>
      </c>
      <c r="J504">
        <f>-(MAX($F$2:F504)-F504)/MAX($F$2:F504)</f>
        <v>-0.14364049270750592</v>
      </c>
      <c r="K504">
        <f>MIN($J$3:J504)</f>
        <v>-0.20592485940032113</v>
      </c>
      <c r="M504" s="1">
        <v>41898</v>
      </c>
      <c r="N504">
        <v>0</v>
      </c>
      <c r="O504">
        <v>0</v>
      </c>
      <c r="P504">
        <v>142208.91999999899</v>
      </c>
      <c r="Q504">
        <v>0</v>
      </c>
      <c r="R504">
        <v>142208.91999999899</v>
      </c>
      <c r="S504">
        <v>121</v>
      </c>
      <c r="T504">
        <v>0</v>
      </c>
      <c r="U504">
        <v>0</v>
      </c>
      <c r="V504">
        <f>-(MAX($R$2:R504)-R504)/MAX($R$2:R504)</f>
        <v>-4.6351645362703281E-2</v>
      </c>
      <c r="W504">
        <f>MIN($V$3:V504)</f>
        <v>-0.19139773636227983</v>
      </c>
      <c r="Y504" s="1">
        <v>41898</v>
      </c>
      <c r="Z504">
        <v>0</v>
      </c>
      <c r="AA504">
        <v>1766</v>
      </c>
      <c r="AB504">
        <v>111.920000000041</v>
      </c>
      <c r="AC504">
        <v>213686</v>
      </c>
      <c r="AD504">
        <v>213797.92</v>
      </c>
      <c r="AE504">
        <v>121</v>
      </c>
      <c r="AF504">
        <v>0</v>
      </c>
      <c r="AG504">
        <v>-1.94389631966E-2</v>
      </c>
      <c r="AH504">
        <f>-(MAX($AD$2:AD504)-AD504)/MAX($AD$2:AD504)</f>
        <v>-0.15672321382930585</v>
      </c>
      <c r="AI504">
        <f>MIN($AH$3:AH504)</f>
        <v>-0.21020278598010703</v>
      </c>
      <c r="AK504" s="1">
        <v>41898</v>
      </c>
      <c r="AL504">
        <f>1996</f>
        <v>1996</v>
      </c>
      <c r="AM504">
        <f t="shared" si="28"/>
        <v>40.3200000000069</v>
      </c>
      <c r="AN504">
        <f t="shared" si="29"/>
        <v>241516</v>
      </c>
      <c r="AO504">
        <f t="shared" si="30"/>
        <v>241556.32</v>
      </c>
      <c r="AP504">
        <v>121</v>
      </c>
      <c r="AQ504">
        <f t="shared" si="31"/>
        <v>-1.9445763272188169E-2</v>
      </c>
      <c r="AR504">
        <f>-(MAX($AO$2:AO504)-AO504)/MAX($AO$2:AO504)</f>
        <v>-9.3618792980219009E-2</v>
      </c>
      <c r="AS504">
        <f>MIN($AR$3:AR504)</f>
        <v>-0.25413280642089342</v>
      </c>
    </row>
    <row r="505" spans="1:45" x14ac:dyDescent="0.2">
      <c r="A505" s="1">
        <v>41899</v>
      </c>
      <c r="B505">
        <v>0</v>
      </c>
      <c r="C505">
        <v>0</v>
      </c>
      <c r="D505">
        <v>139295.78</v>
      </c>
      <c r="E505">
        <v>0</v>
      </c>
      <c r="F505">
        <v>139295.78</v>
      </c>
      <c r="G505">
        <v>124</v>
      </c>
      <c r="H505">
        <v>-1</v>
      </c>
      <c r="I505">
        <v>0</v>
      </c>
      <c r="J505">
        <f>-(MAX($F$2:F505)-F505)/MAX($F$2:F505)</f>
        <v>-0.14364049270750592</v>
      </c>
      <c r="K505">
        <f>MIN($J$3:J505)</f>
        <v>-0.20592485940032113</v>
      </c>
      <c r="M505" s="1">
        <v>41899</v>
      </c>
      <c r="N505">
        <v>0</v>
      </c>
      <c r="O505">
        <v>0</v>
      </c>
      <c r="P505">
        <v>142208.91999999899</v>
      </c>
      <c r="Q505">
        <v>0</v>
      </c>
      <c r="R505">
        <v>142208.91999999899</v>
      </c>
      <c r="S505">
        <v>124</v>
      </c>
      <c r="T505">
        <v>-1</v>
      </c>
      <c r="U505">
        <v>0</v>
      </c>
      <c r="V505">
        <f>-(MAX($R$2:R505)-R505)/MAX($R$2:R505)</f>
        <v>-4.6351645362703281E-2</v>
      </c>
      <c r="W505">
        <f>MIN($V$3:V505)</f>
        <v>-0.19139773636227983</v>
      </c>
      <c r="Y505" s="1">
        <v>41899</v>
      </c>
      <c r="Z505">
        <v>0</v>
      </c>
      <c r="AA505">
        <v>1766</v>
      </c>
      <c r="AB505">
        <v>111.920000000041</v>
      </c>
      <c r="AC505">
        <v>218984</v>
      </c>
      <c r="AD505">
        <v>219095.92</v>
      </c>
      <c r="AE505">
        <v>124</v>
      </c>
      <c r="AF505">
        <v>0</v>
      </c>
      <c r="AG505">
        <v>2.4780409463299999E-2</v>
      </c>
      <c r="AH505">
        <f>-(MAX($AD$2:AD505)-AD505)/MAX($AD$2:AD505)</f>
        <v>-0.13582646977710769</v>
      </c>
      <c r="AI505">
        <f>MIN($AH$3:AH505)</f>
        <v>-0.21020278598010703</v>
      </c>
      <c r="AK505" s="1">
        <v>41899</v>
      </c>
      <c r="AL505">
        <f>1996</f>
        <v>1996</v>
      </c>
      <c r="AM505">
        <f t="shared" si="28"/>
        <v>40.3200000000069</v>
      </c>
      <c r="AN505">
        <f t="shared" si="29"/>
        <v>247504</v>
      </c>
      <c r="AO505">
        <f t="shared" si="30"/>
        <v>247544.32000000001</v>
      </c>
      <c r="AP505">
        <v>124</v>
      </c>
      <c r="AQ505">
        <f t="shared" si="31"/>
        <v>2.4789249976982591E-2</v>
      </c>
      <c r="AR505">
        <f>-(MAX($AO$2:AO505)-AO505)/MAX($AO$2:AO505)</f>
        <v>-7.1150282664966438E-2</v>
      </c>
      <c r="AS505">
        <f>MIN($AR$3:AR505)</f>
        <v>-0.25413280642089342</v>
      </c>
    </row>
    <row r="506" spans="1:45" x14ac:dyDescent="0.2">
      <c r="A506" s="1">
        <v>41900</v>
      </c>
      <c r="B506">
        <v>0</v>
      </c>
      <c r="C506">
        <v>0</v>
      </c>
      <c r="D506">
        <v>139295.78</v>
      </c>
      <c r="E506">
        <v>0</v>
      </c>
      <c r="F506">
        <v>139295.78</v>
      </c>
      <c r="G506">
        <v>122.9</v>
      </c>
      <c r="H506">
        <v>-1</v>
      </c>
      <c r="I506">
        <v>0</v>
      </c>
      <c r="J506">
        <f>-(MAX($F$2:F506)-F506)/MAX($F$2:F506)</f>
        <v>-0.14364049270750592</v>
      </c>
      <c r="K506">
        <f>MIN($J$3:J506)</f>
        <v>-0.20592485940032113</v>
      </c>
      <c r="M506" s="1">
        <v>41900</v>
      </c>
      <c r="N506">
        <v>0</v>
      </c>
      <c r="O506">
        <v>0</v>
      </c>
      <c r="P506">
        <v>142208.91999999899</v>
      </c>
      <c r="Q506">
        <v>0</v>
      </c>
      <c r="R506">
        <v>142208.91999999899</v>
      </c>
      <c r="S506">
        <v>122.9</v>
      </c>
      <c r="T506">
        <v>0</v>
      </c>
      <c r="U506">
        <v>0</v>
      </c>
      <c r="V506">
        <f>-(MAX($R$2:R506)-R506)/MAX($R$2:R506)</f>
        <v>-4.6351645362703281E-2</v>
      </c>
      <c r="W506">
        <f>MIN($V$3:V506)</f>
        <v>-0.19139773636227983</v>
      </c>
      <c r="Y506" s="1">
        <v>41900</v>
      </c>
      <c r="Z506">
        <v>0</v>
      </c>
      <c r="AA506">
        <v>1766</v>
      </c>
      <c r="AB506">
        <v>111.920000000041</v>
      </c>
      <c r="AC506">
        <v>217041.4</v>
      </c>
      <c r="AD506">
        <v>217153.32</v>
      </c>
      <c r="AE506">
        <v>122.9</v>
      </c>
      <c r="AF506">
        <v>0</v>
      </c>
      <c r="AG506">
        <v>-8.8664362166099991E-3</v>
      </c>
      <c r="AH506">
        <f>-(MAX($AD$2:AD506)-AD506)/MAX($AD$2:AD506)</f>
        <v>-0.14348860926291371</v>
      </c>
      <c r="AI506">
        <f>MIN($AH$3:AH506)</f>
        <v>-0.21020278598010703</v>
      </c>
      <c r="AK506" s="1">
        <v>41900</v>
      </c>
      <c r="AL506">
        <f>1996</f>
        <v>1996</v>
      </c>
      <c r="AM506">
        <f t="shared" si="28"/>
        <v>40.3200000000069</v>
      </c>
      <c r="AN506">
        <f t="shared" si="29"/>
        <v>245308.40000000002</v>
      </c>
      <c r="AO506">
        <f t="shared" si="30"/>
        <v>245348.72000000003</v>
      </c>
      <c r="AP506">
        <v>122.9</v>
      </c>
      <c r="AQ506">
        <f t="shared" si="31"/>
        <v>-8.8695228393847886E-3</v>
      </c>
      <c r="AR506">
        <f>-(MAX($AO$2:AO506)-AO506)/MAX($AO$2:AO506)</f>
        <v>-7.9388736447225633E-2</v>
      </c>
      <c r="AS506">
        <f>MIN($AR$3:AR506)</f>
        <v>-0.25413280642089342</v>
      </c>
    </row>
    <row r="507" spans="1:45" x14ac:dyDescent="0.2">
      <c r="A507" s="1">
        <v>41901</v>
      </c>
      <c r="B507">
        <v>0</v>
      </c>
      <c r="C507">
        <v>0</v>
      </c>
      <c r="D507">
        <v>139295.78</v>
      </c>
      <c r="E507">
        <v>0</v>
      </c>
      <c r="F507">
        <v>139295.78</v>
      </c>
      <c r="G507">
        <v>125.2</v>
      </c>
      <c r="H507">
        <v>0</v>
      </c>
      <c r="I507">
        <v>0</v>
      </c>
      <c r="J507">
        <f>-(MAX($F$2:F507)-F507)/MAX($F$2:F507)</f>
        <v>-0.14364049270750592</v>
      </c>
      <c r="K507">
        <f>MIN($J$3:J507)</f>
        <v>-0.20592485940032113</v>
      </c>
      <c r="M507" s="1">
        <v>41901</v>
      </c>
      <c r="N507">
        <v>0</v>
      </c>
      <c r="O507">
        <v>0</v>
      </c>
      <c r="P507">
        <v>142208.91999999899</v>
      </c>
      <c r="Q507">
        <v>0</v>
      </c>
      <c r="R507">
        <v>142208.91999999899</v>
      </c>
      <c r="S507">
        <v>125.2</v>
      </c>
      <c r="T507">
        <v>0</v>
      </c>
      <c r="U507">
        <v>0</v>
      </c>
      <c r="V507">
        <f>-(MAX($R$2:R507)-R507)/MAX($R$2:R507)</f>
        <v>-4.6351645362703281E-2</v>
      </c>
      <c r="W507">
        <f>MIN($V$3:V507)</f>
        <v>-0.19139773636227983</v>
      </c>
      <c r="Y507" s="1">
        <v>41901</v>
      </c>
      <c r="Z507">
        <v>0</v>
      </c>
      <c r="AA507">
        <v>1766</v>
      </c>
      <c r="AB507">
        <v>111.920000000041</v>
      </c>
      <c r="AC507">
        <v>221103.2</v>
      </c>
      <c r="AD507">
        <v>221215.12</v>
      </c>
      <c r="AE507">
        <v>125.2</v>
      </c>
      <c r="AF507">
        <v>0</v>
      </c>
      <c r="AG507">
        <v>1.8704756620800001E-2</v>
      </c>
      <c r="AH507">
        <f>-(MAX($AD$2:AD507)-AD507)/MAX($AD$2:AD507)</f>
        <v>-0.12746777215622848</v>
      </c>
      <c r="AI507">
        <f>MIN($AH$3:AH507)</f>
        <v>-0.21020278598010703</v>
      </c>
      <c r="AK507" s="1">
        <v>41901</v>
      </c>
      <c r="AL507">
        <f>1996</f>
        <v>1996</v>
      </c>
      <c r="AM507">
        <f t="shared" si="28"/>
        <v>40.3200000000069</v>
      </c>
      <c r="AN507">
        <f t="shared" si="29"/>
        <v>249899.2</v>
      </c>
      <c r="AO507">
        <f t="shared" si="30"/>
        <v>249939.52000000002</v>
      </c>
      <c r="AP507">
        <v>125.2</v>
      </c>
      <c r="AQ507">
        <f t="shared" si="31"/>
        <v>1.8711326474415632E-2</v>
      </c>
      <c r="AR507">
        <f>-(MAX($AO$2:AO507)-AO507)/MAX($AO$2:AO507)</f>
        <v>-6.2162878538865374E-2</v>
      </c>
      <c r="AS507">
        <f>MIN($AR$3:AR507)</f>
        <v>-0.25413280642089342</v>
      </c>
    </row>
    <row r="508" spans="1:45" x14ac:dyDescent="0.2">
      <c r="A508" s="1">
        <v>41904</v>
      </c>
      <c r="B508">
        <v>0</v>
      </c>
      <c r="C508">
        <v>0</v>
      </c>
      <c r="D508">
        <v>139295.78</v>
      </c>
      <c r="E508">
        <v>0</v>
      </c>
      <c r="F508">
        <v>139295.78</v>
      </c>
      <c r="G508">
        <v>121.1</v>
      </c>
      <c r="H508">
        <v>-1</v>
      </c>
      <c r="I508">
        <v>0</v>
      </c>
      <c r="J508">
        <f>-(MAX($F$2:F508)-F508)/MAX($F$2:F508)</f>
        <v>-0.14364049270750592</v>
      </c>
      <c r="K508">
        <f>MIN($J$3:J508)</f>
        <v>-0.20592485940032113</v>
      </c>
      <c r="M508" s="1">
        <v>41904</v>
      </c>
      <c r="N508">
        <v>0</v>
      </c>
      <c r="O508">
        <v>0</v>
      </c>
      <c r="P508">
        <v>142208.91999999899</v>
      </c>
      <c r="Q508">
        <v>0</v>
      </c>
      <c r="R508">
        <v>142208.91999999899</v>
      </c>
      <c r="S508">
        <v>121.1</v>
      </c>
      <c r="T508">
        <v>0</v>
      </c>
      <c r="U508">
        <v>0</v>
      </c>
      <c r="V508">
        <f>-(MAX($R$2:R508)-R508)/MAX($R$2:R508)</f>
        <v>-4.6351645362703281E-2</v>
      </c>
      <c r="W508">
        <f>MIN($V$3:V508)</f>
        <v>-0.19139773636227983</v>
      </c>
      <c r="Y508" s="1">
        <v>41904</v>
      </c>
      <c r="Z508">
        <v>0</v>
      </c>
      <c r="AA508">
        <v>1766</v>
      </c>
      <c r="AB508">
        <v>111.920000000041</v>
      </c>
      <c r="AC508">
        <v>213862.59999999899</v>
      </c>
      <c r="AD508">
        <v>213974.52</v>
      </c>
      <c r="AE508">
        <v>121.1</v>
      </c>
      <c r="AF508">
        <v>0</v>
      </c>
      <c r="AG508">
        <v>-3.2731035744799998E-2</v>
      </c>
      <c r="AH508">
        <f>-(MAX($AD$2:AD508)-AD508)/MAX($AD$2:AD508)</f>
        <v>-0.15602665569423266</v>
      </c>
      <c r="AI508">
        <f>MIN($AH$3:AH508)</f>
        <v>-0.21020278598010703</v>
      </c>
      <c r="AK508" s="1">
        <v>41904</v>
      </c>
      <c r="AL508">
        <f>1996</f>
        <v>1996</v>
      </c>
      <c r="AM508">
        <f t="shared" si="28"/>
        <v>40.3200000000069</v>
      </c>
      <c r="AN508">
        <f t="shared" si="29"/>
        <v>241715.59999999998</v>
      </c>
      <c r="AO508">
        <f t="shared" si="30"/>
        <v>241755.91999999998</v>
      </c>
      <c r="AP508">
        <v>121.1</v>
      </c>
      <c r="AQ508">
        <f t="shared" si="31"/>
        <v>-3.2742321022301853E-2</v>
      </c>
      <c r="AR508">
        <f>-(MAX($AO$2:AO508)-AO508)/MAX($AO$2:AO508)</f>
        <v>-9.2869842636377334E-2</v>
      </c>
      <c r="AS508">
        <f>MIN($AR$3:AR508)</f>
        <v>-0.25413280642089342</v>
      </c>
    </row>
    <row r="509" spans="1:45" x14ac:dyDescent="0.2">
      <c r="A509" s="1">
        <v>41905</v>
      </c>
      <c r="B509">
        <v>1171</v>
      </c>
      <c r="C509">
        <v>1171</v>
      </c>
      <c r="D509">
        <v>63.880000000179201</v>
      </c>
      <c r="E509">
        <v>139231.899999999</v>
      </c>
      <c r="F509">
        <v>139295.78</v>
      </c>
      <c r="G509">
        <v>118.9</v>
      </c>
      <c r="H509">
        <v>1</v>
      </c>
      <c r="I509">
        <v>0</v>
      </c>
      <c r="J509">
        <f>-(MAX($F$2:F509)-F509)/MAX($F$2:F509)</f>
        <v>-0.14364049270750592</v>
      </c>
      <c r="K509">
        <f>MIN($J$3:J509)</f>
        <v>-0.20592485940032113</v>
      </c>
      <c r="M509" s="1">
        <v>41905</v>
      </c>
      <c r="N509">
        <v>1196</v>
      </c>
      <c r="O509">
        <v>1196</v>
      </c>
      <c r="P509">
        <v>4.5199999999604099</v>
      </c>
      <c r="Q509">
        <v>142204.399999999</v>
      </c>
      <c r="R509">
        <v>142208.91999999899</v>
      </c>
      <c r="S509">
        <v>118.9</v>
      </c>
      <c r="T509">
        <v>1</v>
      </c>
      <c r="U509">
        <v>0</v>
      </c>
      <c r="V509">
        <f>-(MAX($R$2:R509)-R509)/MAX($R$2:R509)</f>
        <v>-4.6351645362703281E-2</v>
      </c>
      <c r="W509">
        <f>MIN($V$3:V509)</f>
        <v>-0.19139773636227983</v>
      </c>
      <c r="Y509" s="1">
        <v>41905</v>
      </c>
      <c r="Z509">
        <v>0</v>
      </c>
      <c r="AA509">
        <v>1766</v>
      </c>
      <c r="AB509">
        <v>111.920000000041</v>
      </c>
      <c r="AC509">
        <v>209977.4</v>
      </c>
      <c r="AD509">
        <v>210089.32</v>
      </c>
      <c r="AE509">
        <v>118.9</v>
      </c>
      <c r="AF509">
        <v>0</v>
      </c>
      <c r="AG509">
        <v>-1.8157302093699999E-2</v>
      </c>
      <c r="AH509">
        <f>-(MAX($AD$2:AD509)-AD509)/MAX($AD$2:AD509)</f>
        <v>-0.17135093466584458</v>
      </c>
      <c r="AI509">
        <f>MIN($AH$3:AH509)</f>
        <v>-0.21020278598010703</v>
      </c>
      <c r="AK509" s="1">
        <v>41905</v>
      </c>
      <c r="AL509">
        <f>1996</f>
        <v>1996</v>
      </c>
      <c r="AM509">
        <f t="shared" si="28"/>
        <v>40.3200000000069</v>
      </c>
      <c r="AN509">
        <f t="shared" si="29"/>
        <v>237324.40000000002</v>
      </c>
      <c r="AO509">
        <f t="shared" si="30"/>
        <v>237364.72000000003</v>
      </c>
      <c r="AP509">
        <v>118.9</v>
      </c>
      <c r="AQ509">
        <f t="shared" si="31"/>
        <v>-1.8163774438284506E-2</v>
      </c>
      <c r="AR509">
        <f>-(MAX($AO$2:AO509)-AO509)/MAX($AO$2:AO509)</f>
        <v>-0.10934675020089571</v>
      </c>
      <c r="AS509">
        <f>MIN($AR$3:AR509)</f>
        <v>-0.25413280642089342</v>
      </c>
    </row>
    <row r="510" spans="1:45" x14ac:dyDescent="0.2">
      <c r="A510" s="1">
        <v>41906</v>
      </c>
      <c r="B510">
        <v>1171</v>
      </c>
      <c r="C510">
        <v>0</v>
      </c>
      <c r="D510">
        <v>138827.38</v>
      </c>
      <c r="E510">
        <v>0</v>
      </c>
      <c r="F510">
        <v>138827.38</v>
      </c>
      <c r="G510">
        <v>118.5</v>
      </c>
      <c r="H510">
        <v>-1</v>
      </c>
      <c r="I510">
        <v>-3.3626287888999999E-3</v>
      </c>
      <c r="J510">
        <f>-(MAX($F$2:F510)-F510)/MAX($F$2:F510)</f>
        <v>-0.14652011184037411</v>
      </c>
      <c r="K510">
        <f>MIN($J$3:J510)</f>
        <v>-0.20592485940032113</v>
      </c>
      <c r="M510" s="1">
        <v>41906</v>
      </c>
      <c r="N510">
        <v>1196</v>
      </c>
      <c r="O510">
        <v>0</v>
      </c>
      <c r="P510">
        <v>141730.519999999</v>
      </c>
      <c r="Q510">
        <v>0</v>
      </c>
      <c r="R510">
        <v>141730.519999999</v>
      </c>
      <c r="S510">
        <v>118.5</v>
      </c>
      <c r="T510">
        <v>-1</v>
      </c>
      <c r="U510">
        <v>-3.3640646451699998E-3</v>
      </c>
      <c r="V510">
        <f>-(MAX($R$2:R510)-R510)/MAX($R$2:R510)</f>
        <v>-4.9559780076464416E-2</v>
      </c>
      <c r="W510">
        <f>MIN($V$3:V510)</f>
        <v>-0.19139773636227983</v>
      </c>
      <c r="Y510" s="1">
        <v>41906</v>
      </c>
      <c r="Z510">
        <v>0</v>
      </c>
      <c r="AA510">
        <v>1766</v>
      </c>
      <c r="AB510">
        <v>111.920000000041</v>
      </c>
      <c r="AC510">
        <v>209271</v>
      </c>
      <c r="AD510">
        <v>209382.92</v>
      </c>
      <c r="AE510">
        <v>118.5</v>
      </c>
      <c r="AF510">
        <v>0</v>
      </c>
      <c r="AG510">
        <v>-3.3623793917700001E-3</v>
      </c>
      <c r="AH510">
        <f>-(MAX($AD$2:AD510)-AD510)/MAX($AD$2:AD510)</f>
        <v>-0.17413716720613764</v>
      </c>
      <c r="AI510">
        <f>MIN($AH$3:AH510)</f>
        <v>-0.21020278598010703</v>
      </c>
      <c r="AK510" s="1">
        <v>41906</v>
      </c>
      <c r="AL510">
        <f>1996</f>
        <v>1996</v>
      </c>
      <c r="AM510">
        <f t="shared" si="28"/>
        <v>40.3200000000069</v>
      </c>
      <c r="AN510">
        <f t="shared" si="29"/>
        <v>236526</v>
      </c>
      <c r="AO510">
        <f t="shared" si="30"/>
        <v>236566.32</v>
      </c>
      <c r="AP510">
        <v>118.5</v>
      </c>
      <c r="AQ510">
        <f t="shared" si="31"/>
        <v>-3.363600117153144E-3</v>
      </c>
      <c r="AR510">
        <f>-(MAX($AO$2:AO510)-AO510)/MAX($AO$2:AO510)</f>
        <v>-0.1123425515762628</v>
      </c>
      <c r="AS510">
        <f>MIN($AR$3:AR510)</f>
        <v>-0.25413280642089342</v>
      </c>
    </row>
    <row r="511" spans="1:45" x14ac:dyDescent="0.2">
      <c r="A511" s="1">
        <v>41907</v>
      </c>
      <c r="B511">
        <v>1177</v>
      </c>
      <c r="C511">
        <v>1177</v>
      </c>
      <c r="D511">
        <v>59.080000000161803</v>
      </c>
      <c r="E511">
        <v>138768.29999999999</v>
      </c>
      <c r="F511">
        <v>138827.38</v>
      </c>
      <c r="G511">
        <v>117.9</v>
      </c>
      <c r="H511">
        <v>1</v>
      </c>
      <c r="I511">
        <v>0</v>
      </c>
      <c r="J511">
        <f>-(MAX($F$2:F511)-F511)/MAX($F$2:F511)</f>
        <v>-0.14652011184037411</v>
      </c>
      <c r="K511">
        <f>MIN($J$3:J511)</f>
        <v>-0.20592485940032113</v>
      </c>
      <c r="M511" s="1">
        <v>41907</v>
      </c>
      <c r="N511">
        <v>1202</v>
      </c>
      <c r="O511">
        <v>1202</v>
      </c>
      <c r="P511">
        <v>14.7199999999429</v>
      </c>
      <c r="Q511">
        <v>141715.79999999999</v>
      </c>
      <c r="R511">
        <v>141730.519999999</v>
      </c>
      <c r="S511">
        <v>117.9</v>
      </c>
      <c r="T511">
        <v>1</v>
      </c>
      <c r="U511">
        <v>0</v>
      </c>
      <c r="V511">
        <f>-(MAX($R$2:R511)-R511)/MAX($R$2:R511)</f>
        <v>-4.9559780076464416E-2</v>
      </c>
      <c r="W511">
        <f>MIN($V$3:V511)</f>
        <v>-0.19139773636227983</v>
      </c>
      <c r="Y511" s="1">
        <v>41907</v>
      </c>
      <c r="Z511">
        <v>0</v>
      </c>
      <c r="AA511">
        <v>1766</v>
      </c>
      <c r="AB511">
        <v>111.920000000041</v>
      </c>
      <c r="AC511">
        <v>208211.4</v>
      </c>
      <c r="AD511">
        <v>208323.32</v>
      </c>
      <c r="AE511">
        <v>117.9</v>
      </c>
      <c r="AF511">
        <v>1</v>
      </c>
      <c r="AG511">
        <v>-5.0605846933499997E-3</v>
      </c>
      <c r="AH511">
        <f>-(MAX($AD$2:AD511)-AD511)/MAX($AD$2:AD511)</f>
        <v>-0.1783165160165773</v>
      </c>
      <c r="AI511">
        <f>MIN($AH$3:AH511)</f>
        <v>-0.21020278598010703</v>
      </c>
      <c r="AK511" s="1">
        <v>41907</v>
      </c>
      <c r="AL511">
        <f>1996</f>
        <v>1996</v>
      </c>
      <c r="AM511">
        <f t="shared" si="28"/>
        <v>40.3200000000069</v>
      </c>
      <c r="AN511">
        <f t="shared" si="29"/>
        <v>235328.40000000002</v>
      </c>
      <c r="AO511">
        <f t="shared" si="30"/>
        <v>235368.72000000003</v>
      </c>
      <c r="AP511">
        <v>117.9</v>
      </c>
      <c r="AQ511">
        <f t="shared" si="31"/>
        <v>-5.062428159680451E-3</v>
      </c>
      <c r="AR511">
        <f>-(MAX($AO$2:AO511)-AO511)/MAX($AO$2:AO511)</f>
        <v>-0.11683625363931323</v>
      </c>
      <c r="AS511">
        <f>MIN($AR$3:AR511)</f>
        <v>-0.25413280642089342</v>
      </c>
    </row>
    <row r="512" spans="1:45" x14ac:dyDescent="0.2">
      <c r="A512" s="1">
        <v>41908</v>
      </c>
      <c r="B512">
        <v>0</v>
      </c>
      <c r="C512">
        <v>1177</v>
      </c>
      <c r="D512">
        <v>59.080000000161803</v>
      </c>
      <c r="E512">
        <v>137120.5</v>
      </c>
      <c r="F512">
        <v>137179.57999999999</v>
      </c>
      <c r="G512">
        <v>116.5</v>
      </c>
      <c r="H512">
        <v>1</v>
      </c>
      <c r="I512">
        <v>-1.18694165373E-2</v>
      </c>
      <c r="J512">
        <f>-(MAX($F$2:F512)-F512)/MAX($F$2:F512)</f>
        <v>-0.15665042013913655</v>
      </c>
      <c r="K512">
        <f>MIN($J$3:J512)</f>
        <v>-0.20592485940032113</v>
      </c>
      <c r="M512" s="1">
        <v>41908</v>
      </c>
      <c r="N512">
        <v>0</v>
      </c>
      <c r="O512">
        <v>1202</v>
      </c>
      <c r="P512">
        <v>14.7199999999429</v>
      </c>
      <c r="Q512">
        <v>140033</v>
      </c>
      <c r="R512">
        <v>140047.71999999901</v>
      </c>
      <c r="S512">
        <v>116.5</v>
      </c>
      <c r="T512">
        <v>1</v>
      </c>
      <c r="U512">
        <v>-1.18732366183E-2</v>
      </c>
      <c r="V512">
        <f>-(MAX($R$2:R512)-R512)/MAX($R$2:R512)</f>
        <v>-6.0844581699201185E-2</v>
      </c>
      <c r="W512">
        <f>MIN($V$3:V512)</f>
        <v>-0.19139773636227983</v>
      </c>
      <c r="Y512" s="1">
        <v>41908</v>
      </c>
      <c r="Z512">
        <v>0</v>
      </c>
      <c r="AA512">
        <v>1766</v>
      </c>
      <c r="AB512">
        <v>111.920000000041</v>
      </c>
      <c r="AC512">
        <v>205739</v>
      </c>
      <c r="AD512">
        <v>205850.92</v>
      </c>
      <c r="AE512">
        <v>116.5</v>
      </c>
      <c r="AF512">
        <v>1</v>
      </c>
      <c r="AG512">
        <v>-1.18680904279E-2</v>
      </c>
      <c r="AH512">
        <f>-(MAX($AD$2:AD512)-AD512)/MAX($AD$2:AD512)</f>
        <v>-0.18806832990760308</v>
      </c>
      <c r="AI512">
        <f>MIN($AH$3:AH512)</f>
        <v>-0.21020278598010703</v>
      </c>
      <c r="AK512" s="1">
        <v>41908</v>
      </c>
      <c r="AL512">
        <f>1996</f>
        <v>1996</v>
      </c>
      <c r="AM512">
        <f t="shared" si="28"/>
        <v>40.3200000000069</v>
      </c>
      <c r="AN512">
        <f t="shared" si="29"/>
        <v>232534</v>
      </c>
      <c r="AO512">
        <f t="shared" si="30"/>
        <v>232574.32</v>
      </c>
      <c r="AP512">
        <v>116.5</v>
      </c>
      <c r="AQ512">
        <f t="shared" si="31"/>
        <v>-1.187243572552896E-2</v>
      </c>
      <c r="AR512">
        <f>-(MAX($AO$2:AO512)-AO512)/MAX($AO$2:AO512)</f>
        <v>-0.12732155845309784</v>
      </c>
      <c r="AS512">
        <f>MIN($AR$3:AR512)</f>
        <v>-0.25413280642089342</v>
      </c>
    </row>
    <row r="513" spans="1:45" x14ac:dyDescent="0.2">
      <c r="A513" s="1">
        <v>41911</v>
      </c>
      <c r="B513">
        <v>0</v>
      </c>
      <c r="C513">
        <v>1177</v>
      </c>
      <c r="D513">
        <v>59.080000000161803</v>
      </c>
      <c r="E513">
        <v>136061.19999999899</v>
      </c>
      <c r="F513">
        <v>136120.28</v>
      </c>
      <c r="G513">
        <v>115.6</v>
      </c>
      <c r="H513">
        <v>1</v>
      </c>
      <c r="I513">
        <v>-7.7219947750199998E-3</v>
      </c>
      <c r="J513">
        <f>-(MAX($F$2:F513)-F513)/MAX($F$2:F513)</f>
        <v>-0.16316276118834083</v>
      </c>
      <c r="K513">
        <f>MIN($J$3:J513)</f>
        <v>-0.20592485940032113</v>
      </c>
      <c r="M513" s="1">
        <v>41911</v>
      </c>
      <c r="N513">
        <v>0</v>
      </c>
      <c r="O513">
        <v>1202</v>
      </c>
      <c r="P513">
        <v>14.7199999999429</v>
      </c>
      <c r="Q513">
        <v>138951.19999999899</v>
      </c>
      <c r="R513">
        <v>138965.91999999899</v>
      </c>
      <c r="S513">
        <v>115.6</v>
      </c>
      <c r="T513">
        <v>1</v>
      </c>
      <c r="U513">
        <v>-7.7245099027700003E-3</v>
      </c>
      <c r="V513">
        <f>-(MAX($R$2:R513)-R513)/MAX($R$2:R513)</f>
        <v>-6.8099097028103558E-2</v>
      </c>
      <c r="W513">
        <f>MIN($V$3:V513)</f>
        <v>-0.19139773636227983</v>
      </c>
      <c r="Y513" s="1">
        <v>41911</v>
      </c>
      <c r="Z513">
        <v>0</v>
      </c>
      <c r="AA513">
        <v>1766</v>
      </c>
      <c r="AB513">
        <v>111.920000000041</v>
      </c>
      <c r="AC513">
        <v>204149.59999999899</v>
      </c>
      <c r="AD513">
        <v>204261.52</v>
      </c>
      <c r="AE513">
        <v>115.6</v>
      </c>
      <c r="AF513">
        <v>1</v>
      </c>
      <c r="AG513">
        <v>-7.7211216738799996E-3</v>
      </c>
      <c r="AH513">
        <f>-(MAX($AD$2:AD513)-AD513)/MAX($AD$2:AD513)</f>
        <v>-0.19433735312326261</v>
      </c>
      <c r="AI513">
        <f>MIN($AH$3:AH513)</f>
        <v>-0.21020278598010703</v>
      </c>
      <c r="AK513" s="1">
        <v>41911</v>
      </c>
      <c r="AL513">
        <f>1996</f>
        <v>1996</v>
      </c>
      <c r="AM513">
        <f t="shared" si="28"/>
        <v>40.3200000000069</v>
      </c>
      <c r="AN513">
        <f t="shared" si="29"/>
        <v>230737.59999999998</v>
      </c>
      <c r="AO513">
        <f t="shared" si="30"/>
        <v>230777.91999999998</v>
      </c>
      <c r="AP513">
        <v>115.6</v>
      </c>
      <c r="AQ513">
        <f t="shared" si="31"/>
        <v>-7.7239825961869877E-3</v>
      </c>
      <c r="AR513">
        <f>-(MAX($AO$2:AO513)-AO513)/MAX($AO$2:AO513)</f>
        <v>-0.1340621115476737</v>
      </c>
      <c r="AS513">
        <f>MIN($AR$3:AR513)</f>
        <v>-0.25413280642089342</v>
      </c>
    </row>
    <row r="514" spans="1:45" x14ac:dyDescent="0.2">
      <c r="A514" s="1">
        <v>41912</v>
      </c>
      <c r="B514">
        <v>0</v>
      </c>
      <c r="C514">
        <v>1177</v>
      </c>
      <c r="D514">
        <v>59.080000000161803</v>
      </c>
      <c r="E514">
        <v>135943.5</v>
      </c>
      <c r="F514">
        <v>136002.57999999999</v>
      </c>
      <c r="G514">
        <v>115.5</v>
      </c>
      <c r="H514">
        <v>0</v>
      </c>
      <c r="I514">
        <v>-8.6467644644900004E-4</v>
      </c>
      <c r="J514">
        <f>-(MAX($F$2:F514)-F514)/MAX($F$2:F514)</f>
        <v>-0.16388635463825252</v>
      </c>
      <c r="K514">
        <f>MIN($J$3:J514)</f>
        <v>-0.20592485940032113</v>
      </c>
      <c r="M514" s="1">
        <v>41912</v>
      </c>
      <c r="N514">
        <v>0</v>
      </c>
      <c r="O514">
        <v>1202</v>
      </c>
      <c r="P514">
        <v>14.7199999999429</v>
      </c>
      <c r="Q514">
        <v>138831</v>
      </c>
      <c r="R514">
        <v>138845.71999999901</v>
      </c>
      <c r="S514">
        <v>115.5</v>
      </c>
      <c r="T514">
        <v>0</v>
      </c>
      <c r="U514">
        <v>-8.6496027227400002E-4</v>
      </c>
      <c r="V514">
        <f>-(MAX($R$2:R514)-R514)/MAX($R$2:R514)</f>
        <v>-6.8905154286870357E-2</v>
      </c>
      <c r="W514">
        <f>MIN($V$3:V514)</f>
        <v>-0.19139773636227983</v>
      </c>
      <c r="Y514" s="1">
        <v>41912</v>
      </c>
      <c r="Z514">
        <v>0</v>
      </c>
      <c r="AA514">
        <v>1766</v>
      </c>
      <c r="AB514">
        <v>111.920000000041</v>
      </c>
      <c r="AC514">
        <v>203973</v>
      </c>
      <c r="AD514">
        <v>204084.92</v>
      </c>
      <c r="AE514">
        <v>115.5</v>
      </c>
      <c r="AF514">
        <v>0</v>
      </c>
      <c r="AG514">
        <v>-8.6457791952200005E-4</v>
      </c>
      <c r="AH514">
        <f>-(MAX($AD$2:AD514)-AD514)/MAX($AD$2:AD514)</f>
        <v>-0.1950339112583358</v>
      </c>
      <c r="AI514">
        <f>MIN($AH$3:AH514)</f>
        <v>-0.21020278598010703</v>
      </c>
      <c r="AK514" s="1">
        <v>41912</v>
      </c>
      <c r="AL514">
        <f>1996</f>
        <v>1996</v>
      </c>
      <c r="AM514">
        <f t="shared" si="28"/>
        <v>40.3200000000069</v>
      </c>
      <c r="AN514">
        <f t="shared" si="29"/>
        <v>230538</v>
      </c>
      <c r="AO514">
        <f t="shared" si="30"/>
        <v>230578.32</v>
      </c>
      <c r="AP514">
        <v>115.5</v>
      </c>
      <c r="AQ514">
        <f t="shared" si="31"/>
        <v>-8.6490076693635475E-4</v>
      </c>
      <c r="AR514">
        <f>-(MAX($AO$2:AO514)-AO514)/MAX($AO$2:AO514)</f>
        <v>-0.13481106189151537</v>
      </c>
      <c r="AS514">
        <f>MIN($AR$3:AR514)</f>
        <v>-0.25413280642089342</v>
      </c>
    </row>
    <row r="515" spans="1:45" x14ac:dyDescent="0.2">
      <c r="A515" s="1">
        <v>41913</v>
      </c>
      <c r="B515">
        <v>0</v>
      </c>
      <c r="C515">
        <v>1177</v>
      </c>
      <c r="D515">
        <v>59.080000000161803</v>
      </c>
      <c r="E515">
        <v>135943.5</v>
      </c>
      <c r="F515">
        <v>136002.57999999999</v>
      </c>
      <c r="G515">
        <v>115.5</v>
      </c>
      <c r="H515">
        <v>0</v>
      </c>
      <c r="I515">
        <v>0</v>
      </c>
      <c r="J515">
        <f>-(MAX($F$2:F515)-F515)/MAX($F$2:F515)</f>
        <v>-0.16388635463825252</v>
      </c>
      <c r="K515">
        <f>MIN($J$3:J515)</f>
        <v>-0.20592485940032113</v>
      </c>
      <c r="M515" s="1">
        <v>41913</v>
      </c>
      <c r="N515">
        <v>0</v>
      </c>
      <c r="O515">
        <v>1202</v>
      </c>
      <c r="P515">
        <v>14.7199999999429</v>
      </c>
      <c r="Q515">
        <v>138831</v>
      </c>
      <c r="R515">
        <v>138845.71999999901</v>
      </c>
      <c r="S515">
        <v>115.5</v>
      </c>
      <c r="T515">
        <v>0</v>
      </c>
      <c r="U515">
        <v>0</v>
      </c>
      <c r="V515">
        <f>-(MAX($R$2:R515)-R515)/MAX($R$2:R515)</f>
        <v>-6.8905154286870357E-2</v>
      </c>
      <c r="W515">
        <f>MIN($V$3:V515)</f>
        <v>-0.19139773636227983</v>
      </c>
      <c r="Y515" s="1">
        <v>41913</v>
      </c>
      <c r="Z515">
        <v>0</v>
      </c>
      <c r="AA515">
        <v>1766</v>
      </c>
      <c r="AB515">
        <v>111.920000000041</v>
      </c>
      <c r="AC515">
        <v>203973</v>
      </c>
      <c r="AD515">
        <v>204084.92</v>
      </c>
      <c r="AE515">
        <v>115.5</v>
      </c>
      <c r="AF515">
        <v>0</v>
      </c>
      <c r="AG515">
        <v>0</v>
      </c>
      <c r="AH515">
        <f>-(MAX($AD$2:AD515)-AD515)/MAX($AD$2:AD515)</f>
        <v>-0.1950339112583358</v>
      </c>
      <c r="AI515">
        <f>MIN($AH$3:AH515)</f>
        <v>-0.21020278598010703</v>
      </c>
      <c r="AK515" s="1">
        <v>41913</v>
      </c>
      <c r="AL515">
        <f>1996</f>
        <v>1996</v>
      </c>
      <c r="AM515">
        <f t="shared" ref="AM515:AM578" si="32">40.3200000000069</f>
        <v>40.3200000000069</v>
      </c>
      <c r="AN515">
        <f t="shared" ref="AN515:AN578" si="33">AL515*AP515</f>
        <v>230538</v>
      </c>
      <c r="AO515">
        <f t="shared" ref="AO515:AO578" si="34">AN515+AM515</f>
        <v>230578.32</v>
      </c>
      <c r="AP515">
        <v>115.5</v>
      </c>
      <c r="AQ515">
        <f t="shared" si="31"/>
        <v>0</v>
      </c>
      <c r="AR515">
        <f>-(MAX($AO$2:AO515)-AO515)/MAX($AO$2:AO515)</f>
        <v>-0.13481106189151537</v>
      </c>
      <c r="AS515">
        <f>MIN($AR$3:AR515)</f>
        <v>-0.25413280642089342</v>
      </c>
    </row>
    <row r="516" spans="1:45" x14ac:dyDescent="0.2">
      <c r="A516" s="1">
        <v>41914</v>
      </c>
      <c r="B516">
        <v>0</v>
      </c>
      <c r="C516">
        <v>1177</v>
      </c>
      <c r="D516">
        <v>59.080000000161803</v>
      </c>
      <c r="E516">
        <v>135943.5</v>
      </c>
      <c r="F516">
        <v>136002.57999999999</v>
      </c>
      <c r="G516">
        <v>115.5</v>
      </c>
      <c r="H516">
        <v>0</v>
      </c>
      <c r="I516">
        <v>0</v>
      </c>
      <c r="J516">
        <f>-(MAX($F$2:F516)-F516)/MAX($F$2:F516)</f>
        <v>-0.16388635463825252</v>
      </c>
      <c r="K516">
        <f>MIN($J$3:J516)</f>
        <v>-0.20592485940032113</v>
      </c>
      <c r="M516" s="1">
        <v>41914</v>
      </c>
      <c r="N516">
        <v>0</v>
      </c>
      <c r="O516">
        <v>1202</v>
      </c>
      <c r="P516">
        <v>14.7199999999429</v>
      </c>
      <c r="Q516">
        <v>138831</v>
      </c>
      <c r="R516">
        <v>138845.71999999901</v>
      </c>
      <c r="S516">
        <v>115.5</v>
      </c>
      <c r="T516">
        <v>0</v>
      </c>
      <c r="U516">
        <v>0</v>
      </c>
      <c r="V516">
        <f>-(MAX($R$2:R516)-R516)/MAX($R$2:R516)</f>
        <v>-6.8905154286870357E-2</v>
      </c>
      <c r="W516">
        <f>MIN($V$3:V516)</f>
        <v>-0.19139773636227983</v>
      </c>
      <c r="Y516" s="1">
        <v>41914</v>
      </c>
      <c r="Z516">
        <v>0</v>
      </c>
      <c r="AA516">
        <v>1766</v>
      </c>
      <c r="AB516">
        <v>111.920000000041</v>
      </c>
      <c r="AC516">
        <v>203973</v>
      </c>
      <c r="AD516">
        <v>204084.92</v>
      </c>
      <c r="AE516">
        <v>115.5</v>
      </c>
      <c r="AF516">
        <v>0</v>
      </c>
      <c r="AG516">
        <v>0</v>
      </c>
      <c r="AH516">
        <f>-(MAX($AD$2:AD516)-AD516)/MAX($AD$2:AD516)</f>
        <v>-0.1950339112583358</v>
      </c>
      <c r="AI516">
        <f>MIN($AH$3:AH516)</f>
        <v>-0.21020278598010703</v>
      </c>
      <c r="AK516" s="1">
        <v>41914</v>
      </c>
      <c r="AL516">
        <f>1996</f>
        <v>1996</v>
      </c>
      <c r="AM516">
        <f t="shared" si="32"/>
        <v>40.3200000000069</v>
      </c>
      <c r="AN516">
        <f t="shared" si="33"/>
        <v>230538</v>
      </c>
      <c r="AO516">
        <f t="shared" si="34"/>
        <v>230578.32</v>
      </c>
      <c r="AP516">
        <v>115.5</v>
      </c>
      <c r="AQ516">
        <f t="shared" ref="AQ516:AQ579" si="35">(AO516-AO515)/AO515</f>
        <v>0</v>
      </c>
      <c r="AR516">
        <f>-(MAX($AO$2:AO516)-AO516)/MAX($AO$2:AO516)</f>
        <v>-0.13481106189151537</v>
      </c>
      <c r="AS516">
        <f>MIN($AR$3:AR516)</f>
        <v>-0.25413280642089342</v>
      </c>
    </row>
    <row r="517" spans="1:45" x14ac:dyDescent="0.2">
      <c r="A517" s="1">
        <v>41915</v>
      </c>
      <c r="B517">
        <v>0</v>
      </c>
      <c r="C517">
        <v>1177</v>
      </c>
      <c r="D517">
        <v>59.080000000161803</v>
      </c>
      <c r="E517">
        <v>136532</v>
      </c>
      <c r="F517">
        <v>136591.07999999999</v>
      </c>
      <c r="G517">
        <v>116</v>
      </c>
      <c r="H517">
        <v>0</v>
      </c>
      <c r="I517">
        <v>4.32712379427E-3</v>
      </c>
      <c r="J517">
        <f>-(MAX($F$2:F517)-F517)/MAX($F$2:F517)</f>
        <v>-0.16026838738869453</v>
      </c>
      <c r="K517">
        <f>MIN($J$3:J517)</f>
        <v>-0.20592485940032113</v>
      </c>
      <c r="M517" s="1">
        <v>41915</v>
      </c>
      <c r="N517">
        <v>0</v>
      </c>
      <c r="O517">
        <v>1202</v>
      </c>
      <c r="P517">
        <v>14.7199999999429</v>
      </c>
      <c r="Q517">
        <v>139432</v>
      </c>
      <c r="R517">
        <v>139446.71999999901</v>
      </c>
      <c r="S517">
        <v>116</v>
      </c>
      <c r="T517">
        <v>0</v>
      </c>
      <c r="U517">
        <v>4.3285453811599999E-3</v>
      </c>
      <c r="V517">
        <f>-(MAX($R$2:R517)-R517)/MAX($R$2:R517)</f>
        <v>-6.4874867993035767E-2</v>
      </c>
      <c r="W517">
        <f>MIN($V$3:V517)</f>
        <v>-0.19139773636227983</v>
      </c>
      <c r="Y517" s="1">
        <v>41915</v>
      </c>
      <c r="Z517">
        <v>0</v>
      </c>
      <c r="AA517">
        <v>1766</v>
      </c>
      <c r="AB517">
        <v>111.920000000041</v>
      </c>
      <c r="AC517">
        <v>204856</v>
      </c>
      <c r="AD517">
        <v>204967.92</v>
      </c>
      <c r="AE517">
        <v>116</v>
      </c>
      <c r="AF517">
        <v>0</v>
      </c>
      <c r="AG517">
        <v>4.3266303066400004E-3</v>
      </c>
      <c r="AH517">
        <f>-(MAX($AD$2:AD517)-AD517)/MAX($AD$2:AD517)</f>
        <v>-0.19155112058296944</v>
      </c>
      <c r="AI517">
        <f>MIN($AH$3:AH517)</f>
        <v>-0.21020278598010703</v>
      </c>
      <c r="AK517" s="1">
        <v>41915</v>
      </c>
      <c r="AL517">
        <f>1996</f>
        <v>1996</v>
      </c>
      <c r="AM517">
        <f t="shared" si="32"/>
        <v>40.3200000000069</v>
      </c>
      <c r="AN517">
        <f t="shared" si="33"/>
        <v>231536</v>
      </c>
      <c r="AO517">
        <f t="shared" si="34"/>
        <v>231576.32000000001</v>
      </c>
      <c r="AP517">
        <v>116</v>
      </c>
      <c r="AQ517">
        <f t="shared" si="35"/>
        <v>4.3282473391253783E-3</v>
      </c>
      <c r="AR517">
        <f>-(MAX($AO$2:AO517)-AO517)/MAX($AO$2:AO517)</f>
        <v>-0.1310663101723066</v>
      </c>
      <c r="AS517">
        <f>MIN($AR$3:AR517)</f>
        <v>-0.25413280642089342</v>
      </c>
    </row>
    <row r="518" spans="1:45" x14ac:dyDescent="0.2">
      <c r="A518" s="1">
        <v>41918</v>
      </c>
      <c r="B518">
        <v>1177</v>
      </c>
      <c r="C518">
        <v>0</v>
      </c>
      <c r="D518">
        <v>140945.98000000001</v>
      </c>
      <c r="E518">
        <v>0</v>
      </c>
      <c r="F518">
        <v>140945.98000000001</v>
      </c>
      <c r="G518">
        <v>119.7</v>
      </c>
      <c r="H518">
        <v>-1</v>
      </c>
      <c r="I518">
        <v>3.1882755447900001E-2</v>
      </c>
      <c r="J518">
        <f>-(MAX($F$2:F518)-F518)/MAX($F$2:F518)</f>
        <v>-0.13349542974196538</v>
      </c>
      <c r="K518">
        <f>MIN($J$3:J518)</f>
        <v>-0.20592485940032113</v>
      </c>
      <c r="M518" s="1">
        <v>41918</v>
      </c>
      <c r="N518">
        <v>0</v>
      </c>
      <c r="O518">
        <v>1202</v>
      </c>
      <c r="P518">
        <v>14.7199999999429</v>
      </c>
      <c r="Q518">
        <v>143879.399999999</v>
      </c>
      <c r="R518">
        <v>143894.11999999901</v>
      </c>
      <c r="S518">
        <v>119.7</v>
      </c>
      <c r="T518">
        <v>0</v>
      </c>
      <c r="U518">
        <v>3.1893184723199998E-2</v>
      </c>
      <c r="V518">
        <f>-(MAX($R$2:R518)-R518)/MAX($R$2:R518)</f>
        <v>-3.5050749418659863E-2</v>
      </c>
      <c r="W518">
        <f>MIN($V$3:V518)</f>
        <v>-0.19139773636227983</v>
      </c>
      <c r="Y518" s="1">
        <v>41918</v>
      </c>
      <c r="Z518">
        <v>0</v>
      </c>
      <c r="AA518">
        <v>1766</v>
      </c>
      <c r="AB518">
        <v>111.920000000041</v>
      </c>
      <c r="AC518">
        <v>211390.2</v>
      </c>
      <c r="AD518">
        <v>211502.12</v>
      </c>
      <c r="AE518">
        <v>119.7</v>
      </c>
      <c r="AF518">
        <v>0</v>
      </c>
      <c r="AG518">
        <v>3.1879135037299999E-2</v>
      </c>
      <c r="AH518">
        <f>-(MAX($AD$2:AD518)-AD518)/MAX($AD$2:AD518)</f>
        <v>-0.16577846958525844</v>
      </c>
      <c r="AI518">
        <f>MIN($AH$3:AH518)</f>
        <v>-0.21020278598010703</v>
      </c>
      <c r="AK518" s="1">
        <v>41918</v>
      </c>
      <c r="AL518">
        <f>1996</f>
        <v>1996</v>
      </c>
      <c r="AM518">
        <f t="shared" si="32"/>
        <v>40.3200000000069</v>
      </c>
      <c r="AN518">
        <f t="shared" si="33"/>
        <v>238921.2</v>
      </c>
      <c r="AO518">
        <f t="shared" si="34"/>
        <v>238961.52000000002</v>
      </c>
      <c r="AP518">
        <v>119.7</v>
      </c>
      <c r="AQ518">
        <f t="shared" si="35"/>
        <v>3.1890998181506688E-2</v>
      </c>
      <c r="AR518">
        <f>-(MAX($AO$2:AO518)-AO518)/MAX($AO$2:AO518)</f>
        <v>-0.10335514745016174</v>
      </c>
      <c r="AS518">
        <f>MIN($AR$3:AR518)</f>
        <v>-0.25413280642089342</v>
      </c>
    </row>
    <row r="519" spans="1:45" x14ac:dyDescent="0.2">
      <c r="A519" s="1">
        <v>41919</v>
      </c>
      <c r="B519">
        <v>0</v>
      </c>
      <c r="C519">
        <v>0</v>
      </c>
      <c r="D519">
        <v>140945.98000000001</v>
      </c>
      <c r="E519">
        <v>0</v>
      </c>
      <c r="F519">
        <v>140945.98000000001</v>
      </c>
      <c r="G519">
        <v>119.6</v>
      </c>
      <c r="H519">
        <v>-1</v>
      </c>
      <c r="I519">
        <v>0</v>
      </c>
      <c r="J519">
        <f>-(MAX($F$2:F519)-F519)/MAX($F$2:F519)</f>
        <v>-0.13349542974196538</v>
      </c>
      <c r="K519">
        <f>MIN($J$3:J519)</f>
        <v>-0.20592485940032113</v>
      </c>
      <c r="M519" s="1">
        <v>41919</v>
      </c>
      <c r="N519">
        <v>0</v>
      </c>
      <c r="O519">
        <v>1202</v>
      </c>
      <c r="P519">
        <v>14.7199999999429</v>
      </c>
      <c r="Q519">
        <v>143759.19999999899</v>
      </c>
      <c r="R519">
        <v>143773.91999999899</v>
      </c>
      <c r="S519">
        <v>119.6</v>
      </c>
      <c r="T519">
        <v>0</v>
      </c>
      <c r="U519">
        <v>-8.3533642653399996E-4</v>
      </c>
      <c r="V519">
        <f>-(MAX($R$2:R519)-R519)/MAX($R$2:R519)</f>
        <v>-3.5856806677426856E-2</v>
      </c>
      <c r="W519">
        <f>MIN($V$3:V519)</f>
        <v>-0.19139773636227983</v>
      </c>
      <c r="Y519" s="1">
        <v>41919</v>
      </c>
      <c r="Z519">
        <v>0</v>
      </c>
      <c r="AA519">
        <v>1766</v>
      </c>
      <c r="AB519">
        <v>111.920000000041</v>
      </c>
      <c r="AC519">
        <v>211213.59999999899</v>
      </c>
      <c r="AD519">
        <v>211325.52</v>
      </c>
      <c r="AE519">
        <v>119.6</v>
      </c>
      <c r="AF519">
        <v>0</v>
      </c>
      <c r="AG519">
        <v>-8.3497981013200002E-4</v>
      </c>
      <c r="AH519">
        <f>-(MAX($AD$2:AD519)-AD519)/MAX($AD$2:AD519)</f>
        <v>-0.16647502772033174</v>
      </c>
      <c r="AI519">
        <f>MIN($AH$3:AH519)</f>
        <v>-0.21020278598010703</v>
      </c>
      <c r="AK519" s="1">
        <v>41919</v>
      </c>
      <c r="AL519">
        <f>1996</f>
        <v>1996</v>
      </c>
      <c r="AM519">
        <f t="shared" si="32"/>
        <v>40.3200000000069</v>
      </c>
      <c r="AN519">
        <f t="shared" si="33"/>
        <v>238721.59999999998</v>
      </c>
      <c r="AO519">
        <f t="shared" si="34"/>
        <v>238761.91999999998</v>
      </c>
      <c r="AP519">
        <v>119.6</v>
      </c>
      <c r="AQ519">
        <f t="shared" si="35"/>
        <v>-8.3528092723897515E-4</v>
      </c>
      <c r="AR519">
        <f>-(MAX($AO$2:AO519)-AO519)/MAX($AO$2:AO519)</f>
        <v>-0.10410409779400362</v>
      </c>
      <c r="AS519">
        <f>MIN($AR$3:AR519)</f>
        <v>-0.25413280642089342</v>
      </c>
    </row>
    <row r="520" spans="1:45" x14ac:dyDescent="0.2">
      <c r="A520" s="1">
        <v>41920</v>
      </c>
      <c r="B520">
        <v>0</v>
      </c>
      <c r="C520">
        <v>0</v>
      </c>
      <c r="D520">
        <v>140945.98000000001</v>
      </c>
      <c r="E520">
        <v>0</v>
      </c>
      <c r="F520">
        <v>140945.98000000001</v>
      </c>
      <c r="G520">
        <v>118.5</v>
      </c>
      <c r="H520">
        <v>0</v>
      </c>
      <c r="I520">
        <v>0</v>
      </c>
      <c r="J520">
        <f>-(MAX($F$2:F520)-F520)/MAX($F$2:F520)</f>
        <v>-0.13349542974196538</v>
      </c>
      <c r="K520">
        <f>MIN($J$3:J520)</f>
        <v>-0.20592485940032113</v>
      </c>
      <c r="M520" s="1">
        <v>41920</v>
      </c>
      <c r="N520">
        <v>0</v>
      </c>
      <c r="O520">
        <v>1202</v>
      </c>
      <c r="P520">
        <v>14.7199999999429</v>
      </c>
      <c r="Q520">
        <v>142437</v>
      </c>
      <c r="R520">
        <v>142451.71999999901</v>
      </c>
      <c r="S520">
        <v>118.5</v>
      </c>
      <c r="T520">
        <v>0</v>
      </c>
      <c r="U520">
        <v>-9.1963827653900009E-3</v>
      </c>
      <c r="V520">
        <f>-(MAX($R$2:R520)-R520)/MAX($R$2:R520)</f>
        <v>-4.4723436523862833E-2</v>
      </c>
      <c r="W520">
        <f>MIN($V$3:V520)</f>
        <v>-0.19139773636227983</v>
      </c>
      <c r="Y520" s="1">
        <v>41920</v>
      </c>
      <c r="Z520">
        <v>0</v>
      </c>
      <c r="AA520">
        <v>1766</v>
      </c>
      <c r="AB520">
        <v>111.920000000041</v>
      </c>
      <c r="AC520">
        <v>209271</v>
      </c>
      <c r="AD520">
        <v>209382.92</v>
      </c>
      <c r="AE520">
        <v>118.5</v>
      </c>
      <c r="AF520">
        <v>0</v>
      </c>
      <c r="AG520">
        <v>-9.1924534244599999E-3</v>
      </c>
      <c r="AH520">
        <f>-(MAX($AD$2:AD520)-AD520)/MAX($AD$2:AD520)</f>
        <v>-0.17413716720613764</v>
      </c>
      <c r="AI520">
        <f>MIN($AH$3:AH520)</f>
        <v>-0.21020278598010703</v>
      </c>
      <c r="AK520" s="1">
        <v>41920</v>
      </c>
      <c r="AL520">
        <f>1996</f>
        <v>1996</v>
      </c>
      <c r="AM520">
        <f t="shared" si="32"/>
        <v>40.3200000000069</v>
      </c>
      <c r="AN520">
        <f t="shared" si="33"/>
        <v>236526</v>
      </c>
      <c r="AO520">
        <f t="shared" si="34"/>
        <v>236566.32</v>
      </c>
      <c r="AP520">
        <v>118.5</v>
      </c>
      <c r="AQ520">
        <f t="shared" si="35"/>
        <v>-9.195771251965041E-3</v>
      </c>
      <c r="AR520">
        <f>-(MAX($AO$2:AO520)-AO520)/MAX($AO$2:AO520)</f>
        <v>-0.1123425515762628</v>
      </c>
      <c r="AS520">
        <f>MIN($AR$3:AR520)</f>
        <v>-0.25413280642089342</v>
      </c>
    </row>
    <row r="521" spans="1:45" x14ac:dyDescent="0.2">
      <c r="A521" s="1">
        <v>41921</v>
      </c>
      <c r="B521">
        <v>0</v>
      </c>
      <c r="C521">
        <v>0</v>
      </c>
      <c r="D521">
        <v>140945.98000000001</v>
      </c>
      <c r="E521">
        <v>0</v>
      </c>
      <c r="F521">
        <v>140945.98000000001</v>
      </c>
      <c r="G521">
        <v>117.9</v>
      </c>
      <c r="H521">
        <v>-1</v>
      </c>
      <c r="I521">
        <v>0</v>
      </c>
      <c r="J521">
        <f>-(MAX($F$2:F521)-F521)/MAX($F$2:F521)</f>
        <v>-0.13349542974196538</v>
      </c>
      <c r="K521">
        <f>MIN($J$3:J521)</f>
        <v>-0.20592485940032113</v>
      </c>
      <c r="M521" s="1">
        <v>41921</v>
      </c>
      <c r="N521">
        <v>0</v>
      </c>
      <c r="O521">
        <v>1202</v>
      </c>
      <c r="P521">
        <v>14.7199999999429</v>
      </c>
      <c r="Q521">
        <v>141715.79999999999</v>
      </c>
      <c r="R521">
        <v>141730.519999999</v>
      </c>
      <c r="S521">
        <v>117.9</v>
      </c>
      <c r="T521">
        <v>0</v>
      </c>
      <c r="U521">
        <v>-5.0627679328799999E-3</v>
      </c>
      <c r="V521">
        <f>-(MAX($R$2:R521)-R521)/MAX($R$2:R521)</f>
        <v>-4.9559780076464416E-2</v>
      </c>
      <c r="W521">
        <f>MIN($V$3:V521)</f>
        <v>-0.19139773636227983</v>
      </c>
      <c r="Y521" s="1">
        <v>41921</v>
      </c>
      <c r="Z521">
        <v>0</v>
      </c>
      <c r="AA521">
        <v>1766</v>
      </c>
      <c r="AB521">
        <v>111.920000000041</v>
      </c>
      <c r="AC521">
        <v>208211.4</v>
      </c>
      <c r="AD521">
        <v>208323.32</v>
      </c>
      <c r="AE521">
        <v>117.9</v>
      </c>
      <c r="AF521">
        <v>0</v>
      </c>
      <c r="AG521">
        <v>-5.0605846933499997E-3</v>
      </c>
      <c r="AH521">
        <f>-(MAX($AD$2:AD521)-AD521)/MAX($AD$2:AD521)</f>
        <v>-0.1783165160165773</v>
      </c>
      <c r="AI521">
        <f>MIN($AH$3:AH521)</f>
        <v>-0.21020278598010703</v>
      </c>
      <c r="AK521" s="1">
        <v>41921</v>
      </c>
      <c r="AL521">
        <f>1996</f>
        <v>1996</v>
      </c>
      <c r="AM521">
        <f t="shared" si="32"/>
        <v>40.3200000000069</v>
      </c>
      <c r="AN521">
        <f t="shared" si="33"/>
        <v>235328.40000000002</v>
      </c>
      <c r="AO521">
        <f t="shared" si="34"/>
        <v>235368.72000000003</v>
      </c>
      <c r="AP521">
        <v>117.9</v>
      </c>
      <c r="AQ521">
        <f t="shared" si="35"/>
        <v>-5.062428159680451E-3</v>
      </c>
      <c r="AR521">
        <f>-(MAX($AO$2:AO521)-AO521)/MAX($AO$2:AO521)</f>
        <v>-0.11683625363931323</v>
      </c>
      <c r="AS521">
        <f>MIN($AR$3:AR521)</f>
        <v>-0.25413280642089342</v>
      </c>
    </row>
    <row r="522" spans="1:45" x14ac:dyDescent="0.2">
      <c r="A522" s="1">
        <v>41922</v>
      </c>
      <c r="B522">
        <v>1218</v>
      </c>
      <c r="C522">
        <v>1218</v>
      </c>
      <c r="D522">
        <v>23.380000000150101</v>
      </c>
      <c r="E522">
        <v>140922.6</v>
      </c>
      <c r="F522">
        <v>140945.98000000001</v>
      </c>
      <c r="G522">
        <v>115.7</v>
      </c>
      <c r="H522">
        <v>1</v>
      </c>
      <c r="I522">
        <v>0</v>
      </c>
      <c r="J522">
        <f>-(MAX($F$2:F522)-F522)/MAX($F$2:F522)</f>
        <v>-0.13349542974196538</v>
      </c>
      <c r="K522">
        <f>MIN($J$3:J522)</f>
        <v>-0.20592485940032113</v>
      </c>
      <c r="M522" s="1">
        <v>41922</v>
      </c>
      <c r="N522">
        <v>0</v>
      </c>
      <c r="O522">
        <v>1202</v>
      </c>
      <c r="P522">
        <v>14.7199999999429</v>
      </c>
      <c r="Q522">
        <v>139071.399999999</v>
      </c>
      <c r="R522">
        <v>139086.11999999901</v>
      </c>
      <c r="S522">
        <v>115.7</v>
      </c>
      <c r="T522">
        <v>1</v>
      </c>
      <c r="U522">
        <v>-1.86579432574E-2</v>
      </c>
      <c r="V522">
        <f>-(MAX($R$2:R522)-R522)/MAX($R$2:R522)</f>
        <v>-6.7293039769336566E-2</v>
      </c>
      <c r="W522">
        <f>MIN($V$3:V522)</f>
        <v>-0.19139773636227983</v>
      </c>
      <c r="Y522" s="1">
        <v>41922</v>
      </c>
      <c r="Z522">
        <v>0</v>
      </c>
      <c r="AA522">
        <v>1766</v>
      </c>
      <c r="AB522">
        <v>111.920000000041</v>
      </c>
      <c r="AC522">
        <v>204326.2</v>
      </c>
      <c r="AD522">
        <v>204438.12</v>
      </c>
      <c r="AE522">
        <v>115.7</v>
      </c>
      <c r="AF522">
        <v>0</v>
      </c>
      <c r="AG522">
        <v>-1.8649856386700001E-2</v>
      </c>
      <c r="AH522">
        <f>-(MAX($AD$2:AD522)-AD522)/MAX($AD$2:AD522)</f>
        <v>-0.19364079498818931</v>
      </c>
      <c r="AI522">
        <f>MIN($AH$3:AH522)</f>
        <v>-0.21020278598010703</v>
      </c>
      <c r="AK522" s="1">
        <v>41922</v>
      </c>
      <c r="AL522">
        <f>1996</f>
        <v>1996</v>
      </c>
      <c r="AM522">
        <f t="shared" si="32"/>
        <v>40.3200000000069</v>
      </c>
      <c r="AN522">
        <f t="shared" si="33"/>
        <v>230937.2</v>
      </c>
      <c r="AO522">
        <f t="shared" si="34"/>
        <v>230977.52000000002</v>
      </c>
      <c r="AP522">
        <v>115.7</v>
      </c>
      <c r="AQ522">
        <f t="shared" si="35"/>
        <v>-1.8656684711545406E-2</v>
      </c>
      <c r="AR522">
        <f>-(MAX($AO$2:AO522)-AO522)/MAX($AO$2:AO522)</f>
        <v>-0.13331316120383183</v>
      </c>
      <c r="AS522">
        <f>MIN($AR$3:AR522)</f>
        <v>-0.25413280642089342</v>
      </c>
    </row>
    <row r="523" spans="1:45" x14ac:dyDescent="0.2">
      <c r="A523" s="1">
        <v>41926</v>
      </c>
      <c r="B523">
        <v>1218</v>
      </c>
      <c r="C523">
        <v>0</v>
      </c>
      <c r="D523">
        <v>138144.57999999999</v>
      </c>
      <c r="E523">
        <v>0</v>
      </c>
      <c r="F523">
        <v>138144.57999999999</v>
      </c>
      <c r="G523">
        <v>113.4</v>
      </c>
      <c r="H523">
        <v>-1</v>
      </c>
      <c r="I523">
        <v>-1.98756998958E-2</v>
      </c>
      <c r="J523">
        <f>-(MAX($F$2:F523)-F523)/MAX($F$2:F523)</f>
        <v>-0.15071781453875688</v>
      </c>
      <c r="K523">
        <f>MIN($J$3:J523)</f>
        <v>-0.20592485940032113</v>
      </c>
      <c r="M523" s="1">
        <v>41926</v>
      </c>
      <c r="N523">
        <v>0</v>
      </c>
      <c r="O523">
        <v>1202</v>
      </c>
      <c r="P523">
        <v>14.7199999999429</v>
      </c>
      <c r="Q523">
        <v>136306.79999999999</v>
      </c>
      <c r="R523">
        <v>136321.519999999</v>
      </c>
      <c r="S523">
        <v>113.4</v>
      </c>
      <c r="T523">
        <v>0</v>
      </c>
      <c r="U523">
        <v>-1.98768935391E-2</v>
      </c>
      <c r="V523">
        <f>-(MAX($R$2:R523)-R523)/MAX($R$2:R523)</f>
        <v>-8.5832356720975708E-2</v>
      </c>
      <c r="W523">
        <f>MIN($V$3:V523)</f>
        <v>-0.19139773636227983</v>
      </c>
      <c r="Y523" s="1">
        <v>41926</v>
      </c>
      <c r="Z523">
        <v>0</v>
      </c>
      <c r="AA523">
        <v>1766</v>
      </c>
      <c r="AB523">
        <v>111.920000000041</v>
      </c>
      <c r="AC523">
        <v>200264.4</v>
      </c>
      <c r="AD523">
        <v>200376.32000000001</v>
      </c>
      <c r="AE523">
        <v>113.4</v>
      </c>
      <c r="AF523">
        <v>0</v>
      </c>
      <c r="AG523">
        <v>-1.98681146158E-2</v>
      </c>
      <c r="AH523">
        <f>-(MAX($AD$2:AD523)-AD523)/MAX($AD$2:AD523)</f>
        <v>-0.20966163209487451</v>
      </c>
      <c r="AI523">
        <f>MIN($AH$3:AH523)</f>
        <v>-0.21020278598010703</v>
      </c>
      <c r="AK523" s="1">
        <v>41926</v>
      </c>
      <c r="AL523">
        <f>1996</f>
        <v>1996</v>
      </c>
      <c r="AM523">
        <f t="shared" si="32"/>
        <v>40.3200000000069</v>
      </c>
      <c r="AN523">
        <f t="shared" si="33"/>
        <v>226346.40000000002</v>
      </c>
      <c r="AO523">
        <f t="shared" si="34"/>
        <v>226386.72000000003</v>
      </c>
      <c r="AP523">
        <v>113.4</v>
      </c>
      <c r="AQ523">
        <f t="shared" si="35"/>
        <v>-1.9875527280750042E-2</v>
      </c>
      <c r="AR523">
        <f>-(MAX($AO$2:AO523)-AO523)/MAX($AO$2:AO523)</f>
        <v>-0.15053901911219206</v>
      </c>
      <c r="AS523">
        <f>MIN($AR$3:AR523)</f>
        <v>-0.25413280642089342</v>
      </c>
    </row>
    <row r="524" spans="1:45" x14ac:dyDescent="0.2">
      <c r="A524" s="1">
        <v>41927</v>
      </c>
      <c r="B524">
        <v>1207</v>
      </c>
      <c r="C524">
        <v>1207</v>
      </c>
      <c r="D524">
        <v>63.780000000144298</v>
      </c>
      <c r="E524">
        <v>138080.79999999999</v>
      </c>
      <c r="F524">
        <v>138144.57999999999</v>
      </c>
      <c r="G524">
        <v>114.4</v>
      </c>
      <c r="H524">
        <v>1</v>
      </c>
      <c r="I524">
        <v>0</v>
      </c>
      <c r="J524">
        <f>-(MAX($F$2:F524)-F524)/MAX($F$2:F524)</f>
        <v>-0.15071781453875688</v>
      </c>
      <c r="K524">
        <f>MIN($J$3:J524)</f>
        <v>-0.20592485940032113</v>
      </c>
      <c r="M524" s="1">
        <v>41927</v>
      </c>
      <c r="N524">
        <v>0</v>
      </c>
      <c r="O524">
        <v>1202</v>
      </c>
      <c r="P524">
        <v>14.7199999999429</v>
      </c>
      <c r="Q524">
        <v>137508.79999999999</v>
      </c>
      <c r="R524">
        <v>137523.519999999</v>
      </c>
      <c r="S524">
        <v>114.4</v>
      </c>
      <c r="T524">
        <v>0</v>
      </c>
      <c r="U524">
        <v>8.8173899469400005E-3</v>
      </c>
      <c r="V524">
        <f>-(MAX($R$2:R524)-R524)/MAX($R$2:R524)</f>
        <v>-7.7771784133306529E-2</v>
      </c>
      <c r="W524">
        <f>MIN($V$3:V524)</f>
        <v>-0.19139773636227983</v>
      </c>
      <c r="Y524" s="1">
        <v>41927</v>
      </c>
      <c r="Z524">
        <v>0</v>
      </c>
      <c r="AA524">
        <v>1766</v>
      </c>
      <c r="AB524">
        <v>111.920000000041</v>
      </c>
      <c r="AC524">
        <v>202030.4</v>
      </c>
      <c r="AD524">
        <v>202142.32</v>
      </c>
      <c r="AE524">
        <v>114.4</v>
      </c>
      <c r="AF524">
        <v>0</v>
      </c>
      <c r="AG524">
        <v>8.8134166751799997E-3</v>
      </c>
      <c r="AH524">
        <f>-(MAX($AD$2:AD524)-AD524)/MAX($AD$2:AD524)</f>
        <v>-0.20269605074414182</v>
      </c>
      <c r="AI524">
        <f>MIN($AH$3:AH524)</f>
        <v>-0.21020278598010703</v>
      </c>
      <c r="AK524" s="1">
        <v>41927</v>
      </c>
      <c r="AL524">
        <f>1996</f>
        <v>1996</v>
      </c>
      <c r="AM524">
        <f t="shared" si="32"/>
        <v>40.3200000000069</v>
      </c>
      <c r="AN524">
        <f t="shared" si="33"/>
        <v>228342.40000000002</v>
      </c>
      <c r="AO524">
        <f t="shared" si="34"/>
        <v>228382.72000000003</v>
      </c>
      <c r="AP524">
        <v>114.4</v>
      </c>
      <c r="AQ524">
        <f t="shared" si="35"/>
        <v>8.8167715844816325E-3</v>
      </c>
      <c r="AR524">
        <f>-(MAX($AO$2:AO524)-AO524)/MAX($AO$2:AO524)</f>
        <v>-0.14304951567377455</v>
      </c>
      <c r="AS524">
        <f>MIN($AR$3:AR524)</f>
        <v>-0.25413280642089342</v>
      </c>
    </row>
    <row r="525" spans="1:45" x14ac:dyDescent="0.2">
      <c r="A525" s="1">
        <v>41928</v>
      </c>
      <c r="B525">
        <v>0</v>
      </c>
      <c r="C525">
        <v>1207</v>
      </c>
      <c r="D525">
        <v>63.780000000144298</v>
      </c>
      <c r="E525">
        <v>136391</v>
      </c>
      <c r="F525">
        <v>136454.78</v>
      </c>
      <c r="G525">
        <v>113</v>
      </c>
      <c r="H525">
        <v>0</v>
      </c>
      <c r="I525">
        <v>-1.2232112182800001E-2</v>
      </c>
      <c r="J525">
        <f>-(MAX($F$2:F525)-F525)/MAX($F$2:F525)</f>
        <v>-0.16110632950613668</v>
      </c>
      <c r="K525">
        <f>MIN($J$3:J525)</f>
        <v>-0.20592485940032113</v>
      </c>
      <c r="M525" s="1">
        <v>41928</v>
      </c>
      <c r="N525">
        <v>0</v>
      </c>
      <c r="O525">
        <v>1202</v>
      </c>
      <c r="P525">
        <v>14.7199999999429</v>
      </c>
      <c r="Q525">
        <v>135826</v>
      </c>
      <c r="R525">
        <v>135840.71999999901</v>
      </c>
      <c r="S525">
        <v>113</v>
      </c>
      <c r="T525">
        <v>0</v>
      </c>
      <c r="U525">
        <v>-1.22364523538E-2</v>
      </c>
      <c r="V525">
        <f>-(MAX($R$2:R525)-R525)/MAX($R$2:R525)</f>
        <v>-8.9056585756043291E-2</v>
      </c>
      <c r="W525">
        <f>MIN($V$3:V525)</f>
        <v>-0.19139773636227983</v>
      </c>
      <c r="Y525" s="1">
        <v>41928</v>
      </c>
      <c r="Z525">
        <v>0</v>
      </c>
      <c r="AA525">
        <v>1766</v>
      </c>
      <c r="AB525">
        <v>111.920000000041</v>
      </c>
      <c r="AC525">
        <v>199558</v>
      </c>
      <c r="AD525">
        <v>199669.92</v>
      </c>
      <c r="AE525">
        <v>113</v>
      </c>
      <c r="AF525">
        <v>0</v>
      </c>
      <c r="AG525">
        <v>-1.22309865643E-2</v>
      </c>
      <c r="AH525">
        <f>-(MAX($AD$2:AD525)-AD525)/MAX($AD$2:AD525)</f>
        <v>-0.2124478646351676</v>
      </c>
      <c r="AI525">
        <f>MIN($AH$3:AH525)</f>
        <v>-0.2124478646351676</v>
      </c>
      <c r="AK525" s="1">
        <v>41928</v>
      </c>
      <c r="AL525">
        <f>1996</f>
        <v>1996</v>
      </c>
      <c r="AM525">
        <f t="shared" si="32"/>
        <v>40.3200000000069</v>
      </c>
      <c r="AN525">
        <f t="shared" si="33"/>
        <v>225548</v>
      </c>
      <c r="AO525">
        <f t="shared" si="34"/>
        <v>225588.32</v>
      </c>
      <c r="AP525">
        <v>113</v>
      </c>
      <c r="AQ525">
        <f t="shared" si="35"/>
        <v>-1.2235601712774167E-2</v>
      </c>
      <c r="AR525">
        <f>-(MAX($AO$2:AO525)-AO525)/MAX($AO$2:AO525)</f>
        <v>-0.15353482048755918</v>
      </c>
      <c r="AS525">
        <f>MIN($AR$3:AR525)</f>
        <v>-0.25413280642089342</v>
      </c>
    </row>
    <row r="526" spans="1:45" x14ac:dyDescent="0.2">
      <c r="A526" s="1">
        <v>41929</v>
      </c>
      <c r="B526">
        <v>0</v>
      </c>
      <c r="C526">
        <v>1207</v>
      </c>
      <c r="D526">
        <v>63.780000000144298</v>
      </c>
      <c r="E526">
        <v>136028.899999999</v>
      </c>
      <c r="F526">
        <v>136092.68</v>
      </c>
      <c r="G526">
        <v>112.7</v>
      </c>
      <c r="H526">
        <v>0</v>
      </c>
      <c r="I526">
        <v>-2.6536263515300001E-3</v>
      </c>
      <c r="J526">
        <f>-(MAX($F$2:F526)-F526)/MAX($F$2:F526)</f>
        <v>-0.16333243985628956</v>
      </c>
      <c r="K526">
        <f>MIN($J$3:J526)</f>
        <v>-0.20592485940032113</v>
      </c>
      <c r="M526" s="1">
        <v>41929</v>
      </c>
      <c r="N526">
        <v>0</v>
      </c>
      <c r="O526">
        <v>1202</v>
      </c>
      <c r="P526">
        <v>14.7199999999429</v>
      </c>
      <c r="Q526">
        <v>135465.399999999</v>
      </c>
      <c r="R526">
        <v>135480.11999999901</v>
      </c>
      <c r="S526">
        <v>112.7</v>
      </c>
      <c r="T526">
        <v>0</v>
      </c>
      <c r="U526">
        <v>-2.6545795693700002E-3</v>
      </c>
      <c r="V526">
        <f>-(MAX($R$2:R526)-R526)/MAX($R$2:R526)</f>
        <v>-9.1474757532344089E-2</v>
      </c>
      <c r="W526">
        <f>MIN($V$3:V526)</f>
        <v>-0.19139773636227983</v>
      </c>
      <c r="Y526" s="1">
        <v>41929</v>
      </c>
      <c r="Z526">
        <v>0</v>
      </c>
      <c r="AA526">
        <v>1766</v>
      </c>
      <c r="AB526">
        <v>111.920000000041</v>
      </c>
      <c r="AC526">
        <v>199028.2</v>
      </c>
      <c r="AD526">
        <v>199140.12</v>
      </c>
      <c r="AE526">
        <v>112.7</v>
      </c>
      <c r="AF526">
        <v>0</v>
      </c>
      <c r="AG526">
        <v>-2.6533791369299999E-3</v>
      </c>
      <c r="AH526">
        <f>-(MAX($AD$2:AD526)-AD526)/MAX($AD$2:AD526)</f>
        <v>-0.21453753904038747</v>
      </c>
      <c r="AI526">
        <f>MIN($AH$3:AH526)</f>
        <v>-0.21453753904038747</v>
      </c>
      <c r="AK526" s="1">
        <v>41929</v>
      </c>
      <c r="AL526">
        <f>1996</f>
        <v>1996</v>
      </c>
      <c r="AM526">
        <f t="shared" si="32"/>
        <v>40.3200000000069</v>
      </c>
      <c r="AN526">
        <f t="shared" si="33"/>
        <v>224949.2</v>
      </c>
      <c r="AO526">
        <f t="shared" si="34"/>
        <v>224989.52000000002</v>
      </c>
      <c r="AP526">
        <v>112.7</v>
      </c>
      <c r="AQ526">
        <f t="shared" si="35"/>
        <v>-2.6543927451562577E-3</v>
      </c>
      <c r="AR526">
        <f>-(MAX($AO$2:AO526)-AO526)/MAX($AO$2:AO526)</f>
        <v>-0.15578167151908437</v>
      </c>
      <c r="AS526">
        <f>MIN($AR$3:AR526)</f>
        <v>-0.25413280642089342</v>
      </c>
    </row>
    <row r="527" spans="1:45" x14ac:dyDescent="0.2">
      <c r="A527" s="1">
        <v>41932</v>
      </c>
      <c r="B527">
        <v>0</v>
      </c>
      <c r="C527">
        <v>1207</v>
      </c>
      <c r="D527">
        <v>63.780000000144298</v>
      </c>
      <c r="E527">
        <v>137960.1</v>
      </c>
      <c r="F527">
        <v>138023.88</v>
      </c>
      <c r="G527">
        <v>114.3</v>
      </c>
      <c r="H527">
        <v>0</v>
      </c>
      <c r="I527">
        <v>1.4190329707700001E-2</v>
      </c>
      <c r="J527">
        <f>-(MAX($F$2:F527)-F527)/MAX($F$2:F527)</f>
        <v>-0.15145985132214104</v>
      </c>
      <c r="K527">
        <f>MIN($J$3:J527)</f>
        <v>-0.20592485940032113</v>
      </c>
      <c r="M527" s="1">
        <v>41932</v>
      </c>
      <c r="N527">
        <v>0</v>
      </c>
      <c r="O527">
        <v>1202</v>
      </c>
      <c r="P527">
        <v>14.7199999999429</v>
      </c>
      <c r="Q527">
        <v>137388.6</v>
      </c>
      <c r="R527">
        <v>137403.31999999899</v>
      </c>
      <c r="S527">
        <v>114.3</v>
      </c>
      <c r="T527">
        <v>0</v>
      </c>
      <c r="U527">
        <v>1.419544063E-2</v>
      </c>
      <c r="V527">
        <f>-(MAX($R$2:R527)-R527)/MAX($R$2:R527)</f>
        <v>-7.8577841392073522E-2</v>
      </c>
      <c r="W527">
        <f>MIN($V$3:V527)</f>
        <v>-0.19139773636227983</v>
      </c>
      <c r="Y527" s="1">
        <v>41932</v>
      </c>
      <c r="Z527">
        <v>0</v>
      </c>
      <c r="AA527">
        <v>1766</v>
      </c>
      <c r="AB527">
        <v>111.920000000041</v>
      </c>
      <c r="AC527">
        <v>201853.799999999</v>
      </c>
      <c r="AD527">
        <v>201965.72</v>
      </c>
      <c r="AE527">
        <v>114.3</v>
      </c>
      <c r="AF527">
        <v>0</v>
      </c>
      <c r="AG527">
        <v>1.41890042047E-2</v>
      </c>
      <c r="AH527">
        <f>-(MAX($AD$2:AD527)-AD527)/MAX($AD$2:AD527)</f>
        <v>-0.20339260887921509</v>
      </c>
      <c r="AI527">
        <f>MIN($AH$3:AH527)</f>
        <v>-0.21453753904038747</v>
      </c>
      <c r="AK527" s="1">
        <v>41932</v>
      </c>
      <c r="AL527">
        <f>1996</f>
        <v>1996</v>
      </c>
      <c r="AM527">
        <f t="shared" si="32"/>
        <v>40.3200000000069</v>
      </c>
      <c r="AN527">
        <f t="shared" si="33"/>
        <v>228142.8</v>
      </c>
      <c r="AO527">
        <f t="shared" si="34"/>
        <v>228183.12</v>
      </c>
      <c r="AP527">
        <v>114.3</v>
      </c>
      <c r="AQ527">
        <f t="shared" si="35"/>
        <v>1.4194438923199519E-2</v>
      </c>
      <c r="AR527">
        <f>-(MAX($AO$2:AO527)-AO527)/MAX($AO$2:AO527)</f>
        <v>-0.14379846601761642</v>
      </c>
      <c r="AS527">
        <f>MIN($AR$3:AR527)</f>
        <v>-0.25413280642089342</v>
      </c>
    </row>
    <row r="528" spans="1:45" x14ac:dyDescent="0.2">
      <c r="A528" s="1">
        <v>41933</v>
      </c>
      <c r="B528">
        <v>0</v>
      </c>
      <c r="C528">
        <v>1207</v>
      </c>
      <c r="D528">
        <v>63.780000000144298</v>
      </c>
      <c r="E528">
        <v>139287.79999999999</v>
      </c>
      <c r="F528">
        <v>139351.57999999999</v>
      </c>
      <c r="G528">
        <v>115.4</v>
      </c>
      <c r="H528">
        <v>0</v>
      </c>
      <c r="I528">
        <v>9.6193499269800007E-3</v>
      </c>
      <c r="J528">
        <f>-(MAX($F$2:F528)-F528)/MAX($F$2:F528)</f>
        <v>-0.14329744670491409</v>
      </c>
      <c r="K528">
        <f>MIN($J$3:J528)</f>
        <v>-0.20592485940032113</v>
      </c>
      <c r="M528" s="1">
        <v>41933</v>
      </c>
      <c r="N528">
        <v>0</v>
      </c>
      <c r="O528">
        <v>1202</v>
      </c>
      <c r="P528">
        <v>14.7199999999429</v>
      </c>
      <c r="Q528">
        <v>138710.79999999999</v>
      </c>
      <c r="R528">
        <v>138725.519999999</v>
      </c>
      <c r="S528">
        <v>115.4</v>
      </c>
      <c r="T528">
        <v>0</v>
      </c>
      <c r="U528">
        <v>9.62276602923E-3</v>
      </c>
      <c r="V528">
        <f>-(MAX($R$2:R528)-R528)/MAX($R$2:R528)</f>
        <v>-6.971121154563735E-2</v>
      </c>
      <c r="W528">
        <f>MIN($V$3:V528)</f>
        <v>-0.19139773636227983</v>
      </c>
      <c r="Y528" s="1">
        <v>41933</v>
      </c>
      <c r="Z528">
        <v>0</v>
      </c>
      <c r="AA528">
        <v>1766</v>
      </c>
      <c r="AB528">
        <v>111.920000000041</v>
      </c>
      <c r="AC528">
        <v>203796.4</v>
      </c>
      <c r="AD528">
        <v>203908.32</v>
      </c>
      <c r="AE528">
        <v>115.4</v>
      </c>
      <c r="AF528">
        <v>0</v>
      </c>
      <c r="AG528">
        <v>9.6184639650700003E-3</v>
      </c>
      <c r="AH528">
        <f>-(MAX($AD$2:AD528)-AD528)/MAX($AD$2:AD528)</f>
        <v>-0.1957304693934091</v>
      </c>
      <c r="AI528">
        <f>MIN($AH$3:AH528)</f>
        <v>-0.21453753904038747</v>
      </c>
      <c r="AK528" s="1">
        <v>41933</v>
      </c>
      <c r="AL528">
        <f>1996</f>
        <v>1996</v>
      </c>
      <c r="AM528">
        <f t="shared" si="32"/>
        <v>40.3200000000069</v>
      </c>
      <c r="AN528">
        <f t="shared" si="33"/>
        <v>230338.40000000002</v>
      </c>
      <c r="AO528">
        <f t="shared" si="34"/>
        <v>230378.72000000003</v>
      </c>
      <c r="AP528">
        <v>115.4</v>
      </c>
      <c r="AQ528">
        <f t="shared" si="35"/>
        <v>9.6220964986368628E-3</v>
      </c>
      <c r="AR528">
        <f>-(MAX($AO$2:AO528)-AO528)/MAX($AO$2:AO528)</f>
        <v>-0.13556001223535702</v>
      </c>
      <c r="AS528">
        <f>MIN($AR$3:AR528)</f>
        <v>-0.25413280642089342</v>
      </c>
    </row>
    <row r="529" spans="1:45" x14ac:dyDescent="0.2">
      <c r="A529" s="1">
        <v>41934</v>
      </c>
      <c r="B529">
        <v>0</v>
      </c>
      <c r="C529">
        <v>1207</v>
      </c>
      <c r="D529">
        <v>63.780000000144298</v>
      </c>
      <c r="E529">
        <v>143995.1</v>
      </c>
      <c r="F529">
        <v>144058.88</v>
      </c>
      <c r="G529">
        <v>119.3</v>
      </c>
      <c r="H529">
        <v>0</v>
      </c>
      <c r="I529">
        <v>3.3780026031999998E-2</v>
      </c>
      <c r="J529">
        <f>-(MAX($F$2:F529)-F529)/MAX($F$2:F529)</f>
        <v>-0.11435801215292714</v>
      </c>
      <c r="K529">
        <f>MIN($J$3:J529)</f>
        <v>-0.20592485940032113</v>
      </c>
      <c r="M529" s="1">
        <v>41934</v>
      </c>
      <c r="N529">
        <v>0</v>
      </c>
      <c r="O529">
        <v>1202</v>
      </c>
      <c r="P529">
        <v>14.7199999999429</v>
      </c>
      <c r="Q529">
        <v>143398.6</v>
      </c>
      <c r="R529">
        <v>143413.31999999899</v>
      </c>
      <c r="S529">
        <v>119.3</v>
      </c>
      <c r="T529">
        <v>0</v>
      </c>
      <c r="U529">
        <v>3.3791907934500001E-2</v>
      </c>
      <c r="V529">
        <f>-(MAX($R$2:R529)-R529)/MAX($R$2:R529)</f>
        <v>-3.8274978453727647E-2</v>
      </c>
      <c r="W529">
        <f>MIN($V$3:V529)</f>
        <v>-0.19139773636227983</v>
      </c>
      <c r="Y529" s="1">
        <v>41934</v>
      </c>
      <c r="Z529">
        <v>0</v>
      </c>
      <c r="AA529">
        <v>1766</v>
      </c>
      <c r="AB529">
        <v>111.920000000041</v>
      </c>
      <c r="AC529">
        <v>210683.799999999</v>
      </c>
      <c r="AD529">
        <v>210795.72</v>
      </c>
      <c r="AE529">
        <v>119.3</v>
      </c>
      <c r="AF529">
        <v>0</v>
      </c>
      <c r="AG529">
        <v>3.37769444621E-2</v>
      </c>
      <c r="AH529">
        <f>-(MAX($AD$2:AD529)-AD529)/MAX($AD$2:AD529)</f>
        <v>-0.1685647021255515</v>
      </c>
      <c r="AI529">
        <f>MIN($AH$3:AH529)</f>
        <v>-0.21453753904038747</v>
      </c>
      <c r="AK529" s="1">
        <v>41934</v>
      </c>
      <c r="AL529">
        <f>1996</f>
        <v>1996</v>
      </c>
      <c r="AM529">
        <f t="shared" si="32"/>
        <v>40.3200000000069</v>
      </c>
      <c r="AN529">
        <f t="shared" si="33"/>
        <v>238122.8</v>
      </c>
      <c r="AO529">
        <f t="shared" si="34"/>
        <v>238163.12</v>
      </c>
      <c r="AP529">
        <v>119.3</v>
      </c>
      <c r="AQ529">
        <f t="shared" si="35"/>
        <v>3.3789579176409887E-2</v>
      </c>
      <c r="AR529">
        <f>-(MAX($AO$2:AO529)-AO529)/MAX($AO$2:AO529)</f>
        <v>-0.10635094882552883</v>
      </c>
      <c r="AS529">
        <f>MIN($AR$3:AR529)</f>
        <v>-0.25413280642089342</v>
      </c>
    </row>
    <row r="530" spans="1:45" x14ac:dyDescent="0.2">
      <c r="A530" s="1">
        <v>41935</v>
      </c>
      <c r="B530">
        <v>1207</v>
      </c>
      <c r="C530">
        <v>0</v>
      </c>
      <c r="D530">
        <v>144420.98000000001</v>
      </c>
      <c r="E530">
        <v>0</v>
      </c>
      <c r="F530">
        <v>144420.98000000001</v>
      </c>
      <c r="G530">
        <v>119.6</v>
      </c>
      <c r="H530">
        <v>-1</v>
      </c>
      <c r="I530">
        <v>2.5135555683900002E-3</v>
      </c>
      <c r="J530">
        <f>-(MAX($F$2:F530)-F530)/MAX($F$2:F530)</f>
        <v>-0.11213190180277427</v>
      </c>
      <c r="K530">
        <f>MIN($J$3:J530)</f>
        <v>-0.20592485940032113</v>
      </c>
      <c r="M530" s="1">
        <v>41935</v>
      </c>
      <c r="N530">
        <v>0</v>
      </c>
      <c r="O530">
        <v>1202</v>
      </c>
      <c r="P530">
        <v>14.7199999999429</v>
      </c>
      <c r="Q530">
        <v>143759.19999999899</v>
      </c>
      <c r="R530">
        <v>143773.91999999899</v>
      </c>
      <c r="S530">
        <v>119.6</v>
      </c>
      <c r="T530">
        <v>0</v>
      </c>
      <c r="U530">
        <v>2.5144107953199999E-3</v>
      </c>
      <c r="V530">
        <f>-(MAX($R$2:R530)-R530)/MAX($R$2:R530)</f>
        <v>-3.5856806677426856E-2</v>
      </c>
      <c r="W530">
        <f>MIN($V$3:V530)</f>
        <v>-0.19139773636227983</v>
      </c>
      <c r="Y530" s="1">
        <v>41935</v>
      </c>
      <c r="Z530">
        <v>0</v>
      </c>
      <c r="AA530">
        <v>1766</v>
      </c>
      <c r="AB530">
        <v>111.920000000041</v>
      </c>
      <c r="AC530">
        <v>211213.59999999899</v>
      </c>
      <c r="AD530">
        <v>211325.52</v>
      </c>
      <c r="AE530">
        <v>119.6</v>
      </c>
      <c r="AF530">
        <v>0</v>
      </c>
      <c r="AG530">
        <v>2.5133337621800001E-3</v>
      </c>
      <c r="AH530">
        <f>-(MAX($AD$2:AD530)-AD530)/MAX($AD$2:AD530)</f>
        <v>-0.16647502772033174</v>
      </c>
      <c r="AI530">
        <f>MIN($AH$3:AH530)</f>
        <v>-0.21453753904038747</v>
      </c>
      <c r="AK530" s="1">
        <v>41935</v>
      </c>
      <c r="AL530">
        <f>1996</f>
        <v>1996</v>
      </c>
      <c r="AM530">
        <f t="shared" si="32"/>
        <v>40.3200000000069</v>
      </c>
      <c r="AN530">
        <f t="shared" si="33"/>
        <v>238721.59999999998</v>
      </c>
      <c r="AO530">
        <f t="shared" si="34"/>
        <v>238761.91999999998</v>
      </c>
      <c r="AP530">
        <v>119.6</v>
      </c>
      <c r="AQ530">
        <f t="shared" si="35"/>
        <v>2.5142431792125851E-3</v>
      </c>
      <c r="AR530">
        <f>-(MAX($AO$2:AO530)-AO530)/MAX($AO$2:AO530)</f>
        <v>-0.10410409779400362</v>
      </c>
      <c r="AS530">
        <f>MIN($AR$3:AR530)</f>
        <v>-0.25413280642089342</v>
      </c>
    </row>
    <row r="531" spans="1:45" x14ac:dyDescent="0.2">
      <c r="A531" s="1">
        <v>41936</v>
      </c>
      <c r="B531">
        <v>0</v>
      </c>
      <c r="C531">
        <v>0</v>
      </c>
      <c r="D531">
        <v>144420.98000000001</v>
      </c>
      <c r="E531">
        <v>0</v>
      </c>
      <c r="F531">
        <v>144420.98000000001</v>
      </c>
      <c r="G531">
        <v>119.5</v>
      </c>
      <c r="H531">
        <v>0</v>
      </c>
      <c r="I531">
        <v>0</v>
      </c>
      <c r="J531">
        <f>-(MAX($F$2:F531)-F531)/MAX($F$2:F531)</f>
        <v>-0.11213190180277427</v>
      </c>
      <c r="K531">
        <f>MIN($J$3:J531)</f>
        <v>-0.20592485940032113</v>
      </c>
      <c r="M531" s="1">
        <v>41936</v>
      </c>
      <c r="N531">
        <v>0</v>
      </c>
      <c r="O531">
        <v>1202</v>
      </c>
      <c r="P531">
        <v>14.7199999999429</v>
      </c>
      <c r="Q531">
        <v>143639</v>
      </c>
      <c r="R531">
        <v>143653.71999999901</v>
      </c>
      <c r="S531">
        <v>119.5</v>
      </c>
      <c r="T531">
        <v>0</v>
      </c>
      <c r="U531">
        <v>-8.3603479685299997E-4</v>
      </c>
      <c r="V531">
        <f>-(MAX($R$2:R531)-R531)/MAX($R$2:R531)</f>
        <v>-3.6662863936193654E-2</v>
      </c>
      <c r="W531">
        <f>MIN($V$3:V531)</f>
        <v>-0.19139773636227983</v>
      </c>
      <c r="Y531" s="1">
        <v>41936</v>
      </c>
      <c r="Z531">
        <v>0</v>
      </c>
      <c r="AA531">
        <v>1766</v>
      </c>
      <c r="AB531">
        <v>111.920000000041</v>
      </c>
      <c r="AC531">
        <v>211037</v>
      </c>
      <c r="AD531">
        <v>211148.92</v>
      </c>
      <c r="AE531">
        <v>119.5</v>
      </c>
      <c r="AF531">
        <v>0</v>
      </c>
      <c r="AG531">
        <v>-8.3567758404200004E-4</v>
      </c>
      <c r="AH531">
        <f>-(MAX($AD$2:AD531)-AD531)/MAX($AD$2:AD531)</f>
        <v>-0.16717158585540492</v>
      </c>
      <c r="AI531">
        <f>MIN($AH$3:AH531)</f>
        <v>-0.21453753904038747</v>
      </c>
      <c r="AK531" s="1">
        <v>41936</v>
      </c>
      <c r="AL531">
        <f>1996</f>
        <v>1996</v>
      </c>
      <c r="AM531">
        <f t="shared" si="32"/>
        <v>40.3200000000069</v>
      </c>
      <c r="AN531">
        <f t="shared" si="33"/>
        <v>238522</v>
      </c>
      <c r="AO531">
        <f t="shared" si="34"/>
        <v>238562.32</v>
      </c>
      <c r="AP531">
        <v>119.5</v>
      </c>
      <c r="AQ531">
        <f t="shared" si="35"/>
        <v>-8.3597920472400591E-4</v>
      </c>
      <c r="AR531">
        <f>-(MAX($AO$2:AO531)-AO531)/MAX($AO$2:AO531)</f>
        <v>-0.10485304813784528</v>
      </c>
      <c r="AS531">
        <f>MIN($AR$3:AR531)</f>
        <v>-0.25413280642089342</v>
      </c>
    </row>
    <row r="532" spans="1:45" x14ac:dyDescent="0.2">
      <c r="A532" s="1">
        <v>41939</v>
      </c>
      <c r="B532">
        <v>0</v>
      </c>
      <c r="C532">
        <v>0</v>
      </c>
      <c r="D532">
        <v>144420.98000000001</v>
      </c>
      <c r="E532">
        <v>0</v>
      </c>
      <c r="F532">
        <v>144420.98000000001</v>
      </c>
      <c r="G532">
        <v>118.1</v>
      </c>
      <c r="H532">
        <v>0</v>
      </c>
      <c r="I532">
        <v>0</v>
      </c>
      <c r="J532">
        <f>-(MAX($F$2:F532)-F532)/MAX($F$2:F532)</f>
        <v>-0.11213190180277427</v>
      </c>
      <c r="K532">
        <f>MIN($J$3:J532)</f>
        <v>-0.20592485940032113</v>
      </c>
      <c r="M532" s="1">
        <v>41939</v>
      </c>
      <c r="N532">
        <v>0</v>
      </c>
      <c r="O532">
        <v>1202</v>
      </c>
      <c r="P532">
        <v>14.7199999999429</v>
      </c>
      <c r="Q532">
        <v>141956.19999999899</v>
      </c>
      <c r="R532">
        <v>141970.91999999899</v>
      </c>
      <c r="S532">
        <v>118.1</v>
      </c>
      <c r="T532">
        <v>0</v>
      </c>
      <c r="U532">
        <v>-1.17142807022E-2</v>
      </c>
      <c r="V532">
        <f>-(MAX($R$2:R532)-R532)/MAX($R$2:R532)</f>
        <v>-4.7947665558930617E-2</v>
      </c>
      <c r="W532">
        <f>MIN($V$3:V532)</f>
        <v>-0.19139773636227983</v>
      </c>
      <c r="Y532" s="1">
        <v>41939</v>
      </c>
      <c r="Z532">
        <v>0</v>
      </c>
      <c r="AA532">
        <v>1766</v>
      </c>
      <c r="AB532">
        <v>111.920000000041</v>
      </c>
      <c r="AC532">
        <v>208564.59999999899</v>
      </c>
      <c r="AD532">
        <v>208676.52</v>
      </c>
      <c r="AE532">
        <v>118.1</v>
      </c>
      <c r="AF532">
        <v>0</v>
      </c>
      <c r="AG532">
        <v>-1.17092713522E-2</v>
      </c>
      <c r="AH532">
        <f>-(MAX($AD$2:AD532)-AD532)/MAX($AD$2:AD532)</f>
        <v>-0.17692339974643082</v>
      </c>
      <c r="AI532">
        <f>MIN($AH$3:AH532)</f>
        <v>-0.21453753904038747</v>
      </c>
      <c r="AK532" s="1">
        <v>41939</v>
      </c>
      <c r="AL532">
        <f>1996</f>
        <v>1996</v>
      </c>
      <c r="AM532">
        <f t="shared" si="32"/>
        <v>40.3200000000069</v>
      </c>
      <c r="AN532">
        <f t="shared" si="33"/>
        <v>235727.59999999998</v>
      </c>
      <c r="AO532">
        <f t="shared" si="34"/>
        <v>235767.91999999998</v>
      </c>
      <c r="AP532">
        <v>118.1</v>
      </c>
      <c r="AQ532">
        <f t="shared" si="35"/>
        <v>-1.1713501109479583E-2</v>
      </c>
      <c r="AR532">
        <f>-(MAX($AO$2:AO532)-AO532)/MAX($AO$2:AO532)</f>
        <v>-0.1153383529516299</v>
      </c>
      <c r="AS532">
        <f>MIN($AR$3:AR532)</f>
        <v>-0.25413280642089342</v>
      </c>
    </row>
    <row r="533" spans="1:45" x14ac:dyDescent="0.2">
      <c r="A533" s="1">
        <v>41940</v>
      </c>
      <c r="B533">
        <v>0</v>
      </c>
      <c r="C533">
        <v>0</v>
      </c>
      <c r="D533">
        <v>144420.98000000001</v>
      </c>
      <c r="E533">
        <v>0</v>
      </c>
      <c r="F533">
        <v>144420.98000000001</v>
      </c>
      <c r="G533">
        <v>120.1</v>
      </c>
      <c r="H533">
        <v>-1</v>
      </c>
      <c r="I533">
        <v>0</v>
      </c>
      <c r="J533">
        <f>-(MAX($F$2:F533)-F533)/MAX($F$2:F533)</f>
        <v>-0.11213190180277427</v>
      </c>
      <c r="K533">
        <f>MIN($J$3:J533)</f>
        <v>-0.20592485940032113</v>
      </c>
      <c r="M533" s="1">
        <v>41940</v>
      </c>
      <c r="N533">
        <v>0</v>
      </c>
      <c r="O533">
        <v>1202</v>
      </c>
      <c r="P533">
        <v>14.7199999999429</v>
      </c>
      <c r="Q533">
        <v>144360.19999999899</v>
      </c>
      <c r="R533">
        <v>144374.91999999899</v>
      </c>
      <c r="S533">
        <v>120.1</v>
      </c>
      <c r="T533">
        <v>0</v>
      </c>
      <c r="U533">
        <v>1.6933045161600001E-2</v>
      </c>
      <c r="V533">
        <f>-(MAX($R$2:R533)-R533)/MAX($R$2:R533)</f>
        <v>-3.1826520383592266E-2</v>
      </c>
      <c r="W533">
        <f>MIN($V$3:V533)</f>
        <v>-0.19139773636227983</v>
      </c>
      <c r="Y533" s="1">
        <v>41940</v>
      </c>
      <c r="Z533">
        <v>0</v>
      </c>
      <c r="AA533">
        <v>1766</v>
      </c>
      <c r="AB533">
        <v>111.920000000041</v>
      </c>
      <c r="AC533">
        <v>212096.59999999899</v>
      </c>
      <c r="AD533">
        <v>212208.52</v>
      </c>
      <c r="AE533">
        <v>120.1</v>
      </c>
      <c r="AF533">
        <v>0</v>
      </c>
      <c r="AG533">
        <v>1.69257183319E-2</v>
      </c>
      <c r="AH533">
        <f>-(MAX($AD$2:AD533)-AD533)/MAX($AD$2:AD533)</f>
        <v>-0.16299223704496538</v>
      </c>
      <c r="AI533">
        <f>MIN($AH$3:AH533)</f>
        <v>-0.21453753904038747</v>
      </c>
      <c r="AK533" s="1">
        <v>41940</v>
      </c>
      <c r="AL533">
        <f>1996</f>
        <v>1996</v>
      </c>
      <c r="AM533">
        <f t="shared" si="32"/>
        <v>40.3200000000069</v>
      </c>
      <c r="AN533">
        <f t="shared" si="33"/>
        <v>239719.59999999998</v>
      </c>
      <c r="AO533">
        <f t="shared" si="34"/>
        <v>239759.91999999998</v>
      </c>
      <c r="AP533">
        <v>120.1</v>
      </c>
      <c r="AQ533">
        <f t="shared" si="35"/>
        <v>1.6931904900378304E-2</v>
      </c>
      <c r="AR533">
        <f>-(MAX($AO$2:AO533)-AO533)/MAX($AO$2:AO533)</f>
        <v>-0.10035934607479485</v>
      </c>
      <c r="AS533">
        <f>MIN($AR$3:AR533)</f>
        <v>-0.25413280642089342</v>
      </c>
    </row>
    <row r="534" spans="1:45" x14ac:dyDescent="0.2">
      <c r="A534" s="1">
        <v>41941</v>
      </c>
      <c r="B534">
        <v>0</v>
      </c>
      <c r="C534">
        <v>0</v>
      </c>
      <c r="D534">
        <v>144420.98000000001</v>
      </c>
      <c r="E534">
        <v>0</v>
      </c>
      <c r="F534">
        <v>144420.98000000001</v>
      </c>
      <c r="G534">
        <v>121.7</v>
      </c>
      <c r="H534">
        <v>-1</v>
      </c>
      <c r="I534">
        <v>0</v>
      </c>
      <c r="J534">
        <f>-(MAX($F$2:F534)-F534)/MAX($F$2:F534)</f>
        <v>-0.11213190180277427</v>
      </c>
      <c r="K534">
        <f>MIN($J$3:J534)</f>
        <v>-0.20592485940032113</v>
      </c>
      <c r="M534" s="1">
        <v>41941</v>
      </c>
      <c r="N534">
        <v>0</v>
      </c>
      <c r="O534">
        <v>1202</v>
      </c>
      <c r="P534">
        <v>14.7199999999429</v>
      </c>
      <c r="Q534">
        <v>146283.399999999</v>
      </c>
      <c r="R534">
        <v>146298.11999999901</v>
      </c>
      <c r="S534">
        <v>121.7</v>
      </c>
      <c r="T534">
        <v>0</v>
      </c>
      <c r="U534">
        <v>1.33208731821E-2</v>
      </c>
      <c r="V534">
        <f>-(MAX($R$2:R534)-R534)/MAX($R$2:R534)</f>
        <v>-1.8929604243321511E-2</v>
      </c>
      <c r="W534">
        <f>MIN($V$3:V534)</f>
        <v>-0.19139773636227983</v>
      </c>
      <c r="Y534" s="1">
        <v>41941</v>
      </c>
      <c r="Z534">
        <v>0</v>
      </c>
      <c r="AA534">
        <v>1766</v>
      </c>
      <c r="AB534">
        <v>111.920000000041</v>
      </c>
      <c r="AC534">
        <v>214922.2</v>
      </c>
      <c r="AD534">
        <v>215034.12</v>
      </c>
      <c r="AE534">
        <v>121.7</v>
      </c>
      <c r="AF534">
        <v>0</v>
      </c>
      <c r="AG534">
        <v>1.3315205251899999E-2</v>
      </c>
      <c r="AH534">
        <f>-(MAX($AD$2:AD534)-AD534)/MAX($AD$2:AD534)</f>
        <v>-0.151847306883793</v>
      </c>
      <c r="AI534">
        <f>MIN($AH$3:AH534)</f>
        <v>-0.21453753904038747</v>
      </c>
      <c r="AK534" s="1">
        <v>41941</v>
      </c>
      <c r="AL534">
        <f>1996</f>
        <v>1996</v>
      </c>
      <c r="AM534">
        <f t="shared" si="32"/>
        <v>40.3200000000069</v>
      </c>
      <c r="AN534">
        <f t="shared" si="33"/>
        <v>242913.2</v>
      </c>
      <c r="AO534">
        <f t="shared" si="34"/>
        <v>242953.52000000002</v>
      </c>
      <c r="AP534">
        <v>121.7</v>
      </c>
      <c r="AQ534">
        <f t="shared" si="35"/>
        <v>1.3319991097761608E-2</v>
      </c>
      <c r="AR534">
        <f>-(MAX($AO$2:AO534)-AO534)/MAX($AO$2:AO534)</f>
        <v>-8.8376140573326697E-2</v>
      </c>
      <c r="AS534">
        <f>MIN($AR$3:AR534)</f>
        <v>-0.25413280642089342</v>
      </c>
    </row>
    <row r="535" spans="1:45" x14ac:dyDescent="0.2">
      <c r="A535" s="1">
        <v>41942</v>
      </c>
      <c r="B535">
        <v>0</v>
      </c>
      <c r="C535">
        <v>0</v>
      </c>
      <c r="D535">
        <v>144420.98000000001</v>
      </c>
      <c r="E535">
        <v>0</v>
      </c>
      <c r="F535">
        <v>144420.98000000001</v>
      </c>
      <c r="G535">
        <v>121.9</v>
      </c>
      <c r="H535">
        <v>0</v>
      </c>
      <c r="I535">
        <v>0</v>
      </c>
      <c r="J535">
        <f>-(MAX($F$2:F535)-F535)/MAX($F$2:F535)</f>
        <v>-0.11213190180277427</v>
      </c>
      <c r="K535">
        <f>MIN($J$3:J535)</f>
        <v>-0.20592485940032113</v>
      </c>
      <c r="M535" s="1">
        <v>41942</v>
      </c>
      <c r="N535">
        <v>0</v>
      </c>
      <c r="O535">
        <v>1202</v>
      </c>
      <c r="P535">
        <v>14.7199999999429</v>
      </c>
      <c r="Q535">
        <v>146523.79999999999</v>
      </c>
      <c r="R535">
        <v>146538.519999999</v>
      </c>
      <c r="S535">
        <v>121.9</v>
      </c>
      <c r="T535">
        <v>0</v>
      </c>
      <c r="U535">
        <v>1.6432200222399999E-3</v>
      </c>
      <c r="V535">
        <f>-(MAX($R$2:R535)-R535)/MAX($R$2:R535)</f>
        <v>-1.7317489725787713E-2</v>
      </c>
      <c r="W535">
        <f>MIN($V$3:V535)</f>
        <v>-0.19139773636227983</v>
      </c>
      <c r="Y535" s="1">
        <v>41942</v>
      </c>
      <c r="Z535">
        <v>0</v>
      </c>
      <c r="AA535">
        <v>1766</v>
      </c>
      <c r="AB535">
        <v>111.920000000041</v>
      </c>
      <c r="AC535">
        <v>215275.4</v>
      </c>
      <c r="AD535">
        <v>215387.32</v>
      </c>
      <c r="AE535">
        <v>121.9</v>
      </c>
      <c r="AF535">
        <v>0</v>
      </c>
      <c r="AG535">
        <v>1.6425300319799999E-3</v>
      </c>
      <c r="AH535">
        <f>-(MAX($AD$2:AD535)-AD535)/MAX($AD$2:AD535)</f>
        <v>-0.15045419061364643</v>
      </c>
      <c r="AI535">
        <f>MIN($AH$3:AH535)</f>
        <v>-0.21453753904038747</v>
      </c>
      <c r="AK535" s="1">
        <v>41942</v>
      </c>
      <c r="AL535">
        <f>1996</f>
        <v>1996</v>
      </c>
      <c r="AM535">
        <f t="shared" si="32"/>
        <v>40.3200000000069</v>
      </c>
      <c r="AN535">
        <f t="shared" si="33"/>
        <v>243312.40000000002</v>
      </c>
      <c r="AO535">
        <f t="shared" si="34"/>
        <v>243352.72000000003</v>
      </c>
      <c r="AP535">
        <v>121.9</v>
      </c>
      <c r="AQ535">
        <f t="shared" si="35"/>
        <v>1.6431126414633204E-3</v>
      </c>
      <c r="AR535">
        <f>-(MAX($AO$2:AO535)-AO535)/MAX($AO$2:AO535)</f>
        <v>-8.6878239885643152E-2</v>
      </c>
      <c r="AS535">
        <f>MIN($AR$3:AR535)</f>
        <v>-0.25413280642089342</v>
      </c>
    </row>
    <row r="536" spans="1:45" x14ac:dyDescent="0.2">
      <c r="A536" s="1">
        <v>41943</v>
      </c>
      <c r="B536">
        <v>1168</v>
      </c>
      <c r="C536">
        <v>1168</v>
      </c>
      <c r="D536">
        <v>56.180000000138499</v>
      </c>
      <c r="E536">
        <v>144364.799999999</v>
      </c>
      <c r="F536">
        <v>144420.98000000001</v>
      </c>
      <c r="G536">
        <v>123.6</v>
      </c>
      <c r="H536">
        <v>1</v>
      </c>
      <c r="I536">
        <v>0</v>
      </c>
      <c r="J536">
        <f>-(MAX($F$2:F536)-F536)/MAX($F$2:F536)</f>
        <v>-0.11213190180277427</v>
      </c>
      <c r="K536">
        <f>MIN($J$3:J536)</f>
        <v>-0.20592485940032113</v>
      </c>
      <c r="M536" s="1">
        <v>41943</v>
      </c>
      <c r="N536">
        <v>0</v>
      </c>
      <c r="O536">
        <v>1202</v>
      </c>
      <c r="P536">
        <v>14.7199999999429</v>
      </c>
      <c r="Q536">
        <v>148567.19999999899</v>
      </c>
      <c r="R536">
        <v>148581.91999999899</v>
      </c>
      <c r="S536">
        <v>123.6</v>
      </c>
      <c r="T536">
        <v>0</v>
      </c>
      <c r="U536">
        <v>1.3944456379100001E-2</v>
      </c>
      <c r="V536">
        <f>-(MAX($R$2:R536)-R536)/MAX($R$2:R536)</f>
        <v>-3.6145163267501546E-3</v>
      </c>
      <c r="W536">
        <f>MIN($V$3:V536)</f>
        <v>-0.19139773636227983</v>
      </c>
      <c r="Y536" s="1">
        <v>41943</v>
      </c>
      <c r="Z536">
        <v>0</v>
      </c>
      <c r="AA536">
        <v>1766</v>
      </c>
      <c r="AB536">
        <v>111.920000000041</v>
      </c>
      <c r="AC536">
        <v>218277.59999999899</v>
      </c>
      <c r="AD536">
        <v>218389.52</v>
      </c>
      <c r="AE536">
        <v>123.6</v>
      </c>
      <c r="AF536">
        <v>0</v>
      </c>
      <c r="AG536">
        <v>1.39386106852E-2</v>
      </c>
      <c r="AH536">
        <f>-(MAX($AD$2:AD536)-AD536)/MAX($AD$2:AD536)</f>
        <v>-0.13861270231740086</v>
      </c>
      <c r="AI536">
        <f>MIN($AH$3:AH536)</f>
        <v>-0.21453753904038747</v>
      </c>
      <c r="AK536" s="1">
        <v>41943</v>
      </c>
      <c r="AL536">
        <f>1996</f>
        <v>1996</v>
      </c>
      <c r="AM536">
        <f t="shared" si="32"/>
        <v>40.3200000000069</v>
      </c>
      <c r="AN536">
        <f t="shared" si="33"/>
        <v>246705.59999999998</v>
      </c>
      <c r="AO536">
        <f t="shared" si="34"/>
        <v>246745.91999999998</v>
      </c>
      <c r="AP536">
        <v>123.6</v>
      </c>
      <c r="AQ536">
        <f t="shared" si="35"/>
        <v>1.3943546634695322E-2</v>
      </c>
      <c r="AR536">
        <f>-(MAX($AO$2:AO536)-AO536)/MAX($AO$2:AO536)</f>
        <v>-7.4146084040333543E-2</v>
      </c>
      <c r="AS536">
        <f>MIN($AR$3:AR536)</f>
        <v>-0.25413280642089342</v>
      </c>
    </row>
    <row r="537" spans="1:45" x14ac:dyDescent="0.2">
      <c r="A537" s="1">
        <v>41946</v>
      </c>
      <c r="B537">
        <v>0</v>
      </c>
      <c r="C537">
        <v>1168</v>
      </c>
      <c r="D537">
        <v>56.180000000138499</v>
      </c>
      <c r="E537">
        <v>144598.399999999</v>
      </c>
      <c r="F537">
        <v>144654.57999999999</v>
      </c>
      <c r="G537">
        <v>123.8</v>
      </c>
      <c r="H537">
        <v>1</v>
      </c>
      <c r="I537">
        <v>1.61749352483E-3</v>
      </c>
      <c r="J537">
        <f>-(MAX($F$2:F537)-F537)/MAX($F$2:F537)</f>
        <v>-0.11069578090303483</v>
      </c>
      <c r="K537">
        <f>MIN($J$3:J537)</f>
        <v>-0.20592485940032113</v>
      </c>
      <c r="M537" s="1">
        <v>41946</v>
      </c>
      <c r="N537">
        <v>0</v>
      </c>
      <c r="O537">
        <v>1202</v>
      </c>
      <c r="P537">
        <v>14.7199999999429</v>
      </c>
      <c r="Q537">
        <v>148807.6</v>
      </c>
      <c r="R537">
        <v>148822.31999999899</v>
      </c>
      <c r="S537">
        <v>123.8</v>
      </c>
      <c r="T537">
        <v>0</v>
      </c>
      <c r="U537">
        <v>1.6179626700199999E-3</v>
      </c>
      <c r="V537">
        <f>-(MAX($R$2:R537)-R537)/MAX($R$2:R537)</f>
        <v>-2.0024018092163584E-3</v>
      </c>
      <c r="W537">
        <f>MIN($V$3:V537)</f>
        <v>-0.19139773636227983</v>
      </c>
      <c r="Y537" s="1">
        <v>41946</v>
      </c>
      <c r="Z537">
        <v>0</v>
      </c>
      <c r="AA537">
        <v>1766</v>
      </c>
      <c r="AB537">
        <v>111.920000000041</v>
      </c>
      <c r="AC537">
        <v>218630.799999999</v>
      </c>
      <c r="AD537">
        <v>218742.72</v>
      </c>
      <c r="AE537">
        <v>123.8</v>
      </c>
      <c r="AF537">
        <v>0</v>
      </c>
      <c r="AG537">
        <v>1.61729372362E-3</v>
      </c>
      <c r="AH537">
        <f>-(MAX($AD$2:AD537)-AD537)/MAX($AD$2:AD537)</f>
        <v>-0.13721958604725426</v>
      </c>
      <c r="AI537">
        <f>MIN($AH$3:AH537)</f>
        <v>-0.21453753904038747</v>
      </c>
      <c r="AK537" s="1">
        <v>41946</v>
      </c>
      <c r="AL537">
        <f>1996</f>
        <v>1996</v>
      </c>
      <c r="AM537">
        <f t="shared" si="32"/>
        <v>40.3200000000069</v>
      </c>
      <c r="AN537">
        <f t="shared" si="33"/>
        <v>247104.8</v>
      </c>
      <c r="AO537">
        <f t="shared" si="34"/>
        <v>247145.12</v>
      </c>
      <c r="AP537">
        <v>123.8</v>
      </c>
      <c r="AQ537">
        <f t="shared" si="35"/>
        <v>1.6178585647941481E-3</v>
      </c>
      <c r="AR537">
        <f>-(MAX($AO$2:AO537)-AO537)/MAX($AO$2:AO537)</f>
        <v>-7.2648183352649984E-2</v>
      </c>
      <c r="AS537">
        <f>MIN($AR$3:AR537)</f>
        <v>-0.25413280642089342</v>
      </c>
    </row>
    <row r="538" spans="1:45" x14ac:dyDescent="0.2">
      <c r="A538" s="1">
        <v>41947</v>
      </c>
      <c r="B538">
        <v>0</v>
      </c>
      <c r="C538">
        <v>1168</v>
      </c>
      <c r="D538">
        <v>56.180000000138499</v>
      </c>
      <c r="E538">
        <v>143313.60000000001</v>
      </c>
      <c r="F538">
        <v>143369.78</v>
      </c>
      <c r="G538">
        <v>122.7</v>
      </c>
      <c r="H538">
        <v>0</v>
      </c>
      <c r="I538">
        <v>-8.8818480548599997E-3</v>
      </c>
      <c r="J538">
        <f>-(MAX($F$2:F538)-F538)/MAX($F$2:F538)</f>
        <v>-0.11859444585160246</v>
      </c>
      <c r="K538">
        <f>MIN($J$3:J538)</f>
        <v>-0.20592485940032113</v>
      </c>
      <c r="M538" s="1">
        <v>41947</v>
      </c>
      <c r="N538">
        <v>0</v>
      </c>
      <c r="O538">
        <v>1202</v>
      </c>
      <c r="P538">
        <v>14.7199999999429</v>
      </c>
      <c r="Q538">
        <v>147485.399999999</v>
      </c>
      <c r="R538">
        <v>147500.11999999901</v>
      </c>
      <c r="S538">
        <v>122.7</v>
      </c>
      <c r="T538">
        <v>0</v>
      </c>
      <c r="U538">
        <v>-8.8844200251700003E-3</v>
      </c>
      <c r="V538">
        <f>-(MAX($R$2:R538)-R538)/MAX($R$2:R538)</f>
        <v>-1.0869031655652334E-2</v>
      </c>
      <c r="W538">
        <f>MIN($V$3:V538)</f>
        <v>-0.19139773636227983</v>
      </c>
      <c r="Y538" s="1">
        <v>41947</v>
      </c>
      <c r="Z538">
        <v>0</v>
      </c>
      <c r="AA538">
        <v>1766</v>
      </c>
      <c r="AB538">
        <v>111.920000000041</v>
      </c>
      <c r="AC538">
        <v>216688.2</v>
      </c>
      <c r="AD538">
        <v>216800.12</v>
      </c>
      <c r="AE538">
        <v>122.7</v>
      </c>
      <c r="AF538">
        <v>0</v>
      </c>
      <c r="AG538">
        <v>-8.8807526943100006E-3</v>
      </c>
      <c r="AH538">
        <f>-(MAX($AD$2:AD538)-AD538)/MAX($AD$2:AD538)</f>
        <v>-0.14488172553306028</v>
      </c>
      <c r="AI538">
        <f>MIN($AH$3:AH538)</f>
        <v>-0.21453753904038747</v>
      </c>
      <c r="AK538" s="1">
        <v>41947</v>
      </c>
      <c r="AL538">
        <f>1996</f>
        <v>1996</v>
      </c>
      <c r="AM538">
        <f t="shared" si="32"/>
        <v>40.3200000000069</v>
      </c>
      <c r="AN538">
        <f t="shared" si="33"/>
        <v>244909.2</v>
      </c>
      <c r="AO538">
        <f t="shared" si="34"/>
        <v>244949.52000000002</v>
      </c>
      <c r="AP538">
        <v>122.7</v>
      </c>
      <c r="AQ538">
        <f t="shared" si="35"/>
        <v>-8.8838492946976926E-3</v>
      </c>
      <c r="AR538">
        <f>-(MAX($AO$2:AO538)-AO538)/MAX($AO$2:AO538)</f>
        <v>-8.0886637134909178E-2</v>
      </c>
      <c r="AS538">
        <f>MIN($AR$3:AR538)</f>
        <v>-0.25413280642089342</v>
      </c>
    </row>
    <row r="539" spans="1:45" x14ac:dyDescent="0.2">
      <c r="A539" s="1">
        <v>41948</v>
      </c>
      <c r="B539">
        <v>0</v>
      </c>
      <c r="C539">
        <v>1168</v>
      </c>
      <c r="D539">
        <v>56.180000000138499</v>
      </c>
      <c r="E539">
        <v>144832</v>
      </c>
      <c r="F539">
        <v>144888.18</v>
      </c>
      <c r="G539">
        <v>124</v>
      </c>
      <c r="H539">
        <v>0</v>
      </c>
      <c r="I539">
        <v>1.0590795354500001E-2</v>
      </c>
      <c r="J539">
        <f>-(MAX($F$2:F539)-F539)/MAX($F$2:F539)</f>
        <v>-0.10925966000329522</v>
      </c>
      <c r="K539">
        <f>MIN($J$3:J539)</f>
        <v>-0.20592485940032113</v>
      </c>
      <c r="M539" s="1">
        <v>41948</v>
      </c>
      <c r="N539">
        <v>0</v>
      </c>
      <c r="O539">
        <v>1202</v>
      </c>
      <c r="P539">
        <v>14.7199999999429</v>
      </c>
      <c r="Q539">
        <v>149048</v>
      </c>
      <c r="R539">
        <v>149062.71999999901</v>
      </c>
      <c r="S539">
        <v>124</v>
      </c>
      <c r="T539">
        <v>0</v>
      </c>
      <c r="U539">
        <v>1.05938896863E-2</v>
      </c>
      <c r="V539">
        <f>-(MAX($R$2:R539)-R539)/MAX($R$2:R539)</f>
        <v>-3.9028729168236713E-4</v>
      </c>
      <c r="W539">
        <f>MIN($V$3:V539)</f>
        <v>-0.19139773636227983</v>
      </c>
      <c r="Y539" s="1">
        <v>41948</v>
      </c>
      <c r="Z539">
        <v>0</v>
      </c>
      <c r="AA539">
        <v>1766</v>
      </c>
      <c r="AB539">
        <v>111.920000000041</v>
      </c>
      <c r="AC539">
        <v>218984</v>
      </c>
      <c r="AD539">
        <v>219095.92</v>
      </c>
      <c r="AE539">
        <v>124</v>
      </c>
      <c r="AF539">
        <v>0</v>
      </c>
      <c r="AG539">
        <v>1.0589477533499999E-2</v>
      </c>
      <c r="AH539">
        <f>-(MAX($AD$2:AD539)-AD539)/MAX($AD$2:AD539)</f>
        <v>-0.13582646977710769</v>
      </c>
      <c r="AI539">
        <f>MIN($AH$3:AH539)</f>
        <v>-0.21453753904038747</v>
      </c>
      <c r="AK539" s="1">
        <v>41948</v>
      </c>
      <c r="AL539">
        <f>1996</f>
        <v>1996</v>
      </c>
      <c r="AM539">
        <f t="shared" si="32"/>
        <v>40.3200000000069</v>
      </c>
      <c r="AN539">
        <f t="shared" si="33"/>
        <v>247504</v>
      </c>
      <c r="AO539">
        <f t="shared" si="34"/>
        <v>247544.32000000001</v>
      </c>
      <c r="AP539">
        <v>124</v>
      </c>
      <c r="AQ539">
        <f t="shared" si="35"/>
        <v>1.0593203040365167E-2</v>
      </c>
      <c r="AR539">
        <f>-(MAX($AO$2:AO539)-AO539)/MAX($AO$2:AO539)</f>
        <v>-7.1150282664966438E-2</v>
      </c>
      <c r="AS539">
        <f>MIN($AR$3:AR539)</f>
        <v>-0.25413280642089342</v>
      </c>
    </row>
    <row r="540" spans="1:45" x14ac:dyDescent="0.2">
      <c r="A540" s="1">
        <v>41949</v>
      </c>
      <c r="B540">
        <v>0</v>
      </c>
      <c r="C540">
        <v>1168</v>
      </c>
      <c r="D540">
        <v>56.180000000138499</v>
      </c>
      <c r="E540">
        <v>144364.799999999</v>
      </c>
      <c r="F540">
        <v>144420.98000000001</v>
      </c>
      <c r="G540">
        <v>123.6</v>
      </c>
      <c r="H540">
        <v>0</v>
      </c>
      <c r="I540">
        <v>-3.2245556538800001E-3</v>
      </c>
      <c r="J540">
        <f>-(MAX($F$2:F540)-F540)/MAX($F$2:F540)</f>
        <v>-0.11213190180277427</v>
      </c>
      <c r="K540">
        <f>MIN($J$3:J540)</f>
        <v>-0.20592485940032113</v>
      </c>
      <c r="M540" s="1">
        <v>41949</v>
      </c>
      <c r="N540">
        <v>0</v>
      </c>
      <c r="O540">
        <v>1202</v>
      </c>
      <c r="P540">
        <v>14.7199999999429</v>
      </c>
      <c r="Q540">
        <v>148567.19999999899</v>
      </c>
      <c r="R540">
        <v>148581.91999999899</v>
      </c>
      <c r="S540">
        <v>123.6</v>
      </c>
      <c r="T540">
        <v>0</v>
      </c>
      <c r="U540">
        <v>-3.2254879020100001E-3</v>
      </c>
      <c r="V540">
        <f>-(MAX($R$2:R540)-R540)/MAX($R$2:R540)</f>
        <v>-3.6145163267501546E-3</v>
      </c>
      <c r="W540">
        <f>MIN($V$3:V540)</f>
        <v>-0.19139773636227983</v>
      </c>
      <c r="Y540" s="1">
        <v>41949</v>
      </c>
      <c r="Z540">
        <v>0</v>
      </c>
      <c r="AA540">
        <v>1766</v>
      </c>
      <c r="AB540">
        <v>111.920000000041</v>
      </c>
      <c r="AC540">
        <v>218277.59999999899</v>
      </c>
      <c r="AD540">
        <v>218389.52</v>
      </c>
      <c r="AE540">
        <v>123.6</v>
      </c>
      <c r="AF540">
        <v>0</v>
      </c>
      <c r="AG540">
        <v>-3.2241586242199999E-3</v>
      </c>
      <c r="AH540">
        <f>-(MAX($AD$2:AD540)-AD540)/MAX($AD$2:AD540)</f>
        <v>-0.13861270231740086</v>
      </c>
      <c r="AI540">
        <f>MIN($AH$3:AH540)</f>
        <v>-0.21453753904038747</v>
      </c>
      <c r="AK540" s="1">
        <v>41949</v>
      </c>
      <c r="AL540">
        <f>1996</f>
        <v>1996</v>
      </c>
      <c r="AM540">
        <f t="shared" si="32"/>
        <v>40.3200000000069</v>
      </c>
      <c r="AN540">
        <f t="shared" si="33"/>
        <v>246705.59999999998</v>
      </c>
      <c r="AO540">
        <f t="shared" si="34"/>
        <v>246745.91999999998</v>
      </c>
      <c r="AP540">
        <v>123.6</v>
      </c>
      <c r="AQ540">
        <f t="shared" si="35"/>
        <v>-3.2252810325036877E-3</v>
      </c>
      <c r="AR540">
        <f>-(MAX($AO$2:AO540)-AO540)/MAX($AO$2:AO540)</f>
        <v>-7.4146084040333543E-2</v>
      </c>
      <c r="AS540">
        <f>MIN($AR$3:AR540)</f>
        <v>-0.25413280642089342</v>
      </c>
    </row>
    <row r="541" spans="1:45" x14ac:dyDescent="0.2">
      <c r="A541" s="1">
        <v>41950</v>
      </c>
      <c r="B541">
        <v>0</v>
      </c>
      <c r="C541">
        <v>1168</v>
      </c>
      <c r="D541">
        <v>56.180000000138499</v>
      </c>
      <c r="E541">
        <v>143780.799999999</v>
      </c>
      <c r="F541">
        <v>143836.98000000001</v>
      </c>
      <c r="G541">
        <v>123.1</v>
      </c>
      <c r="H541">
        <v>0</v>
      </c>
      <c r="I541">
        <v>-4.0437338120800003E-3</v>
      </c>
      <c r="J541">
        <f>-(MAX($F$2:F541)-F541)/MAX($F$2:F541)</f>
        <v>-0.11572220405212322</v>
      </c>
      <c r="K541">
        <f>MIN($J$3:J541)</f>
        <v>-0.20592485940032113</v>
      </c>
      <c r="M541" s="1">
        <v>41950</v>
      </c>
      <c r="N541">
        <v>0</v>
      </c>
      <c r="O541">
        <v>1202</v>
      </c>
      <c r="P541">
        <v>14.7199999999429</v>
      </c>
      <c r="Q541">
        <v>147966.19999999899</v>
      </c>
      <c r="R541">
        <v>147980.91999999899</v>
      </c>
      <c r="S541">
        <v>123.1</v>
      </c>
      <c r="T541">
        <v>0</v>
      </c>
      <c r="U541">
        <v>-4.0449066750500003E-3</v>
      </c>
      <c r="V541">
        <f>-(MAX($R$2:R541)-R541)/MAX($R$2:R541)</f>
        <v>-7.6448026205847425E-3</v>
      </c>
      <c r="W541">
        <f>MIN($V$3:V541)</f>
        <v>-0.19139773636227983</v>
      </c>
      <c r="Y541" s="1">
        <v>41950</v>
      </c>
      <c r="Z541">
        <v>0</v>
      </c>
      <c r="AA541">
        <v>1766</v>
      </c>
      <c r="AB541">
        <v>111.920000000041</v>
      </c>
      <c r="AC541">
        <v>217394.59999999899</v>
      </c>
      <c r="AD541">
        <v>217506.52</v>
      </c>
      <c r="AE541">
        <v>123.1</v>
      </c>
      <c r="AF541">
        <v>0</v>
      </c>
      <c r="AG541">
        <v>-4.0432343090499997E-3</v>
      </c>
      <c r="AH541">
        <f>-(MAX($AD$2:AD541)-AD541)/MAX($AD$2:AD541)</f>
        <v>-0.14209549299276722</v>
      </c>
      <c r="AI541">
        <f>MIN($AH$3:AH541)</f>
        <v>-0.21453753904038747</v>
      </c>
      <c r="AK541" s="1">
        <v>41950</v>
      </c>
      <c r="AL541">
        <f>1996</f>
        <v>1996</v>
      </c>
      <c r="AM541">
        <f t="shared" si="32"/>
        <v>40.3200000000069</v>
      </c>
      <c r="AN541">
        <f t="shared" si="33"/>
        <v>245707.59999999998</v>
      </c>
      <c r="AO541">
        <f t="shared" si="34"/>
        <v>245747.91999999998</v>
      </c>
      <c r="AP541">
        <v>123.1</v>
      </c>
      <c r="AQ541">
        <f t="shared" si="35"/>
        <v>-4.0446464119852522E-3</v>
      </c>
      <c r="AR541">
        <f>-(MAX($AO$2:AO541)-AO541)/MAX($AO$2:AO541)</f>
        <v>-7.7890835759542296E-2</v>
      </c>
      <c r="AS541">
        <f>MIN($AR$3:AR541)</f>
        <v>-0.25413280642089342</v>
      </c>
    </row>
    <row r="542" spans="1:45" x14ac:dyDescent="0.2">
      <c r="A542" s="1">
        <v>41953</v>
      </c>
      <c r="B542">
        <v>1168</v>
      </c>
      <c r="C542">
        <v>0</v>
      </c>
      <c r="D542">
        <v>146873.78</v>
      </c>
      <c r="E542">
        <v>0</v>
      </c>
      <c r="F542">
        <v>146873.78</v>
      </c>
      <c r="G542">
        <v>125.7</v>
      </c>
      <c r="H542">
        <v>-1</v>
      </c>
      <c r="I542">
        <v>2.1112790326899999E-2</v>
      </c>
      <c r="J542">
        <f>-(MAX($F$2:F542)-F542)/MAX($F$2:F542)</f>
        <v>-9.7052632355508747E-2</v>
      </c>
      <c r="K542">
        <f>MIN($J$3:J542)</f>
        <v>-0.20592485940032113</v>
      </c>
      <c r="M542" s="1">
        <v>41953</v>
      </c>
      <c r="N542">
        <v>1202</v>
      </c>
      <c r="O542">
        <v>0</v>
      </c>
      <c r="P542">
        <v>151106.11999999901</v>
      </c>
      <c r="Q542">
        <v>0</v>
      </c>
      <c r="R542">
        <v>151106.11999999901</v>
      </c>
      <c r="S542">
        <v>125.7</v>
      </c>
      <c r="T542">
        <v>-1</v>
      </c>
      <c r="U542">
        <v>2.1118938847000002E-2</v>
      </c>
      <c r="V542">
        <f>-(MAX($R$2:R542)-R542)/MAX($R$2:R542)</f>
        <v>0</v>
      </c>
      <c r="W542">
        <f>MIN($V$3:V542)</f>
        <v>-0.19139773636227983</v>
      </c>
      <c r="Y542" s="1">
        <v>41953</v>
      </c>
      <c r="Z542">
        <v>0</v>
      </c>
      <c r="AA542">
        <v>1766</v>
      </c>
      <c r="AB542">
        <v>111.920000000041</v>
      </c>
      <c r="AC542">
        <v>221986.2</v>
      </c>
      <c r="AD542">
        <v>222098.12</v>
      </c>
      <c r="AE542">
        <v>125.7</v>
      </c>
      <c r="AF542">
        <v>0</v>
      </c>
      <c r="AG542">
        <v>2.1110171777799999E-2</v>
      </c>
      <c r="AH542">
        <f>-(MAX($AD$2:AD542)-AD542)/MAX($AD$2:AD542)</f>
        <v>-0.12398498148086212</v>
      </c>
      <c r="AI542">
        <f>MIN($AH$3:AH542)</f>
        <v>-0.21453753904038747</v>
      </c>
      <c r="AK542" s="1">
        <v>41953</v>
      </c>
      <c r="AL542">
        <f>1996</f>
        <v>1996</v>
      </c>
      <c r="AM542">
        <f t="shared" si="32"/>
        <v>40.3200000000069</v>
      </c>
      <c r="AN542">
        <f t="shared" si="33"/>
        <v>250897.2</v>
      </c>
      <c r="AO542">
        <f t="shared" si="34"/>
        <v>250937.52000000002</v>
      </c>
      <c r="AP542">
        <v>125.7</v>
      </c>
      <c r="AQ542">
        <f t="shared" si="35"/>
        <v>2.1117574464109546E-2</v>
      </c>
      <c r="AR542">
        <f>-(MAX($AO$2:AO542)-AO542)/MAX($AO$2:AO542)</f>
        <v>-5.8418126819656614E-2</v>
      </c>
      <c r="AS542">
        <f>MIN($AR$3:AR542)</f>
        <v>-0.25413280642089342</v>
      </c>
    </row>
    <row r="543" spans="1:45" x14ac:dyDescent="0.2">
      <c r="A543" s="1">
        <v>41955</v>
      </c>
      <c r="B543">
        <v>0</v>
      </c>
      <c r="C543">
        <v>0</v>
      </c>
      <c r="D543">
        <v>146873.78</v>
      </c>
      <c r="E543">
        <v>0</v>
      </c>
      <c r="F543">
        <v>146873.78</v>
      </c>
      <c r="G543">
        <v>129.19999999999999</v>
      </c>
      <c r="H543">
        <v>-1</v>
      </c>
      <c r="I543">
        <v>0</v>
      </c>
      <c r="J543">
        <f>-(MAX($F$2:F543)-F543)/MAX($F$2:F543)</f>
        <v>-9.7052632355508747E-2</v>
      </c>
      <c r="K543">
        <f>MIN($J$3:J543)</f>
        <v>-0.20592485940032113</v>
      </c>
      <c r="M543" s="1">
        <v>41955</v>
      </c>
      <c r="N543">
        <v>0</v>
      </c>
      <c r="O543">
        <v>0</v>
      </c>
      <c r="P543">
        <v>151106.11999999901</v>
      </c>
      <c r="Q543">
        <v>0</v>
      </c>
      <c r="R543">
        <v>151106.11999999901</v>
      </c>
      <c r="S543">
        <v>129.19999999999999</v>
      </c>
      <c r="T543">
        <v>-1</v>
      </c>
      <c r="U543">
        <v>0</v>
      </c>
      <c r="V543">
        <f>-(MAX($R$2:R543)-R543)/MAX($R$2:R543)</f>
        <v>0</v>
      </c>
      <c r="W543">
        <f>MIN($V$3:V543)</f>
        <v>-0.19139773636227983</v>
      </c>
      <c r="Y543" s="1">
        <v>41955</v>
      </c>
      <c r="Z543">
        <v>0</v>
      </c>
      <c r="AA543">
        <v>1766</v>
      </c>
      <c r="AB543">
        <v>111.920000000041</v>
      </c>
      <c r="AC543">
        <v>228167.19999999899</v>
      </c>
      <c r="AD543">
        <v>228279.12</v>
      </c>
      <c r="AE543">
        <v>129.19999999999999</v>
      </c>
      <c r="AF543">
        <v>0</v>
      </c>
      <c r="AG543">
        <v>2.78300419652E-2</v>
      </c>
      <c r="AH543">
        <f>-(MAX($AD$2:AD543)-AD543)/MAX($AD$2:AD543)</f>
        <v>-9.9605446753297605E-2</v>
      </c>
      <c r="AI543">
        <f>MIN($AH$3:AH543)</f>
        <v>-0.21453753904038747</v>
      </c>
      <c r="AK543" s="1">
        <v>41955</v>
      </c>
      <c r="AL543">
        <f>1996</f>
        <v>1996</v>
      </c>
      <c r="AM543">
        <f t="shared" si="32"/>
        <v>40.3200000000069</v>
      </c>
      <c r="AN543">
        <f t="shared" si="33"/>
        <v>257883.19999999998</v>
      </c>
      <c r="AO543">
        <f t="shared" si="34"/>
        <v>257923.52</v>
      </c>
      <c r="AP543">
        <v>129.19999999999999</v>
      </c>
      <c r="AQ543">
        <f t="shared" si="35"/>
        <v>2.7839599275548632E-2</v>
      </c>
      <c r="AR543">
        <f>-(MAX($AO$2:AO543)-AO543)/MAX($AO$2:AO543)</f>
        <v>-3.2204864785195401E-2</v>
      </c>
      <c r="AS543">
        <f>MIN($AR$3:AR543)</f>
        <v>-0.25413280642089342</v>
      </c>
    </row>
    <row r="544" spans="1:45" x14ac:dyDescent="0.2">
      <c r="A544" s="1">
        <v>41956</v>
      </c>
      <c r="B544">
        <v>1134</v>
      </c>
      <c r="C544">
        <v>1134</v>
      </c>
      <c r="D544">
        <v>20.780000000144302</v>
      </c>
      <c r="E544">
        <v>146853</v>
      </c>
      <c r="F544">
        <v>146873.78</v>
      </c>
      <c r="G544">
        <v>129.5</v>
      </c>
      <c r="H544">
        <v>1</v>
      </c>
      <c r="I544">
        <v>0</v>
      </c>
      <c r="J544">
        <f>-(MAX($F$2:F544)-F544)/MAX($F$2:F544)</f>
        <v>-9.7052632355508747E-2</v>
      </c>
      <c r="K544">
        <f>MIN($J$3:J544)</f>
        <v>-0.20592485940032113</v>
      </c>
      <c r="M544" s="1">
        <v>41956</v>
      </c>
      <c r="N544">
        <v>0</v>
      </c>
      <c r="O544">
        <v>0</v>
      </c>
      <c r="P544">
        <v>151106.11999999901</v>
      </c>
      <c r="Q544">
        <v>0</v>
      </c>
      <c r="R544">
        <v>151106.11999999901</v>
      </c>
      <c r="S544">
        <v>129.5</v>
      </c>
      <c r="T544">
        <v>0</v>
      </c>
      <c r="U544">
        <v>0</v>
      </c>
      <c r="V544">
        <f>-(MAX($R$2:R544)-R544)/MAX($R$2:R544)</f>
        <v>0</v>
      </c>
      <c r="W544">
        <f>MIN($V$3:V544)</f>
        <v>-0.19139773636227983</v>
      </c>
      <c r="Y544" s="1">
        <v>41956</v>
      </c>
      <c r="Z544">
        <v>0</v>
      </c>
      <c r="AA544">
        <v>1766</v>
      </c>
      <c r="AB544">
        <v>111.920000000041</v>
      </c>
      <c r="AC544">
        <v>228697</v>
      </c>
      <c r="AD544">
        <v>228808.92</v>
      </c>
      <c r="AE544">
        <v>129.5</v>
      </c>
      <c r="AF544">
        <v>0</v>
      </c>
      <c r="AG544">
        <v>2.3208430100800002E-3</v>
      </c>
      <c r="AH544">
        <f>-(MAX($AD$2:AD544)-AD544)/MAX($AD$2:AD544)</f>
        <v>-9.751577234807772E-2</v>
      </c>
      <c r="AI544">
        <f>MIN($AH$3:AH544)</f>
        <v>-0.21453753904038747</v>
      </c>
      <c r="AK544" s="1">
        <v>41956</v>
      </c>
      <c r="AL544">
        <f>1996</f>
        <v>1996</v>
      </c>
      <c r="AM544">
        <f t="shared" si="32"/>
        <v>40.3200000000069</v>
      </c>
      <c r="AN544">
        <f t="shared" si="33"/>
        <v>258482</v>
      </c>
      <c r="AO544">
        <f t="shared" si="34"/>
        <v>258522.32</v>
      </c>
      <c r="AP544">
        <v>129.5</v>
      </c>
      <c r="AQ544">
        <f t="shared" si="35"/>
        <v>2.3216184394506461E-3</v>
      </c>
      <c r="AR544">
        <f>-(MAX($AO$2:AO544)-AO544)/MAX($AO$2:AO544)</f>
        <v>-2.995801375367008E-2</v>
      </c>
      <c r="AS544">
        <f>MIN($AR$3:AR544)</f>
        <v>-0.25413280642089342</v>
      </c>
    </row>
    <row r="545" spans="1:45" x14ac:dyDescent="0.2">
      <c r="A545" s="1">
        <v>41957</v>
      </c>
      <c r="B545">
        <v>1134</v>
      </c>
      <c r="C545">
        <v>0</v>
      </c>
      <c r="D545">
        <v>149595.38</v>
      </c>
      <c r="E545">
        <v>0</v>
      </c>
      <c r="F545">
        <v>149595.38</v>
      </c>
      <c r="G545">
        <v>131.9</v>
      </c>
      <c r="H545">
        <v>-1</v>
      </c>
      <c r="I545">
        <v>1.85301964721E-2</v>
      </c>
      <c r="J545">
        <f>-(MAX($F$2:F545)-F545)/MAX($F$2:F545)</f>
        <v>-8.0320840229090737E-2</v>
      </c>
      <c r="K545">
        <f>MIN($J$3:J545)</f>
        <v>-0.20592485940032113</v>
      </c>
      <c r="M545" s="1">
        <v>41957</v>
      </c>
      <c r="N545">
        <v>0</v>
      </c>
      <c r="O545">
        <v>0</v>
      </c>
      <c r="P545">
        <v>151106.11999999901</v>
      </c>
      <c r="Q545">
        <v>0</v>
      </c>
      <c r="R545">
        <v>151106.11999999901</v>
      </c>
      <c r="S545">
        <v>131.9</v>
      </c>
      <c r="T545">
        <v>-1</v>
      </c>
      <c r="U545">
        <v>0</v>
      </c>
      <c r="V545">
        <f>-(MAX($R$2:R545)-R545)/MAX($R$2:R545)</f>
        <v>0</v>
      </c>
      <c r="W545">
        <f>MIN($V$3:V545)</f>
        <v>-0.19139773636227983</v>
      </c>
      <c r="Y545" s="1">
        <v>41957</v>
      </c>
      <c r="Z545">
        <v>0</v>
      </c>
      <c r="AA545">
        <v>1766</v>
      </c>
      <c r="AB545">
        <v>111.920000000041</v>
      </c>
      <c r="AC545">
        <v>232935.4</v>
      </c>
      <c r="AD545">
        <v>233047.32</v>
      </c>
      <c r="AE545">
        <v>131.9</v>
      </c>
      <c r="AF545">
        <v>0</v>
      </c>
      <c r="AG545">
        <v>1.8523753357199999E-2</v>
      </c>
      <c r="AH545">
        <f>-(MAX($AD$2:AD545)-AD545)/MAX($AD$2:AD545)</f>
        <v>-8.0798377106319222E-2</v>
      </c>
      <c r="AI545">
        <f>MIN($AH$3:AH545)</f>
        <v>-0.21453753904038747</v>
      </c>
      <c r="AK545" s="1">
        <v>41957</v>
      </c>
      <c r="AL545">
        <f>1996</f>
        <v>1996</v>
      </c>
      <c r="AM545">
        <f t="shared" si="32"/>
        <v>40.3200000000069</v>
      </c>
      <c r="AN545">
        <f t="shared" si="33"/>
        <v>263272.40000000002</v>
      </c>
      <c r="AO545">
        <f t="shared" si="34"/>
        <v>263312.72000000003</v>
      </c>
      <c r="AP545">
        <v>131.9</v>
      </c>
      <c r="AQ545">
        <f t="shared" si="35"/>
        <v>1.8529928092862632E-2</v>
      </c>
      <c r="AR545">
        <f>-(MAX($AO$2:AO545)-AO545)/MAX($AO$2:AO545)</f>
        <v>-1.1983205501467946E-2</v>
      </c>
      <c r="AS545">
        <f>MIN($AR$3:AR545)</f>
        <v>-0.25413280642089342</v>
      </c>
    </row>
    <row r="546" spans="1:45" x14ac:dyDescent="0.2">
      <c r="A546" s="1">
        <v>41960</v>
      </c>
      <c r="B546">
        <v>0</v>
      </c>
      <c r="C546">
        <v>0</v>
      </c>
      <c r="D546">
        <v>149595.38</v>
      </c>
      <c r="E546">
        <v>0</v>
      </c>
      <c r="F546">
        <v>149595.38</v>
      </c>
      <c r="G546">
        <v>129.1</v>
      </c>
      <c r="H546">
        <v>-1</v>
      </c>
      <c r="I546">
        <v>0</v>
      </c>
      <c r="J546">
        <f>-(MAX($F$2:F546)-F546)/MAX($F$2:F546)</f>
        <v>-8.0320840229090737E-2</v>
      </c>
      <c r="K546">
        <f>MIN($J$3:J546)</f>
        <v>-0.20592485940032113</v>
      </c>
      <c r="M546" s="1">
        <v>41960</v>
      </c>
      <c r="N546">
        <v>0</v>
      </c>
      <c r="O546">
        <v>0</v>
      </c>
      <c r="P546">
        <v>151106.11999999901</v>
      </c>
      <c r="Q546">
        <v>0</v>
      </c>
      <c r="R546">
        <v>151106.11999999901</v>
      </c>
      <c r="S546">
        <v>129.1</v>
      </c>
      <c r="T546">
        <v>0</v>
      </c>
      <c r="U546">
        <v>0</v>
      </c>
      <c r="V546">
        <f>-(MAX($R$2:R546)-R546)/MAX($R$2:R546)</f>
        <v>0</v>
      </c>
      <c r="W546">
        <f>MIN($V$3:V546)</f>
        <v>-0.19139773636227983</v>
      </c>
      <c r="Y546" s="1">
        <v>41960</v>
      </c>
      <c r="Z546">
        <v>0</v>
      </c>
      <c r="AA546">
        <v>1766</v>
      </c>
      <c r="AB546">
        <v>111.920000000041</v>
      </c>
      <c r="AC546">
        <v>227990.59999999899</v>
      </c>
      <c r="AD546">
        <v>228102.52</v>
      </c>
      <c r="AE546">
        <v>129.1</v>
      </c>
      <c r="AF546">
        <v>0</v>
      </c>
      <c r="AG546">
        <v>-2.1218008428499999E-2</v>
      </c>
      <c r="AH546">
        <f>-(MAX($AD$2:AD546)-AD546)/MAX($AD$2:AD546)</f>
        <v>-0.1003020048883709</v>
      </c>
      <c r="AI546">
        <f>MIN($AH$3:AH546)</f>
        <v>-0.21453753904038747</v>
      </c>
      <c r="AK546" s="1">
        <v>41960</v>
      </c>
      <c r="AL546">
        <f>1996</f>
        <v>1996</v>
      </c>
      <c r="AM546">
        <f t="shared" si="32"/>
        <v>40.3200000000069</v>
      </c>
      <c r="AN546">
        <f t="shared" si="33"/>
        <v>257683.59999999998</v>
      </c>
      <c r="AO546">
        <f t="shared" si="34"/>
        <v>257723.91999999998</v>
      </c>
      <c r="AP546">
        <v>129.1</v>
      </c>
      <c r="AQ546">
        <f t="shared" si="35"/>
        <v>-2.1224952596289485E-2</v>
      </c>
      <c r="AR546">
        <f>-(MAX($AO$2:AO546)-AO546)/MAX($AO$2:AO546)</f>
        <v>-3.2953815129037174E-2</v>
      </c>
      <c r="AS546">
        <f>MIN($AR$3:AR546)</f>
        <v>-0.25413280642089342</v>
      </c>
    </row>
    <row r="547" spans="1:45" x14ac:dyDescent="0.2">
      <c r="A547" s="1">
        <v>41961</v>
      </c>
      <c r="B547">
        <v>0</v>
      </c>
      <c r="C547">
        <v>0</v>
      </c>
      <c r="D547">
        <v>149595.38</v>
      </c>
      <c r="E547">
        <v>0</v>
      </c>
      <c r="F547">
        <v>149595.38</v>
      </c>
      <c r="G547">
        <v>125.8</v>
      </c>
      <c r="H547">
        <v>-1</v>
      </c>
      <c r="I547">
        <v>0</v>
      </c>
      <c r="J547">
        <f>-(MAX($F$2:F547)-F547)/MAX($F$2:F547)</f>
        <v>-8.0320840229090737E-2</v>
      </c>
      <c r="K547">
        <f>MIN($J$3:J547)</f>
        <v>-0.20592485940032113</v>
      </c>
      <c r="M547" s="1">
        <v>41961</v>
      </c>
      <c r="N547">
        <v>0</v>
      </c>
      <c r="O547">
        <v>0</v>
      </c>
      <c r="P547">
        <v>151106.11999999901</v>
      </c>
      <c r="Q547">
        <v>0</v>
      </c>
      <c r="R547">
        <v>151106.11999999901</v>
      </c>
      <c r="S547">
        <v>125.8</v>
      </c>
      <c r="T547">
        <v>0</v>
      </c>
      <c r="U547">
        <v>0</v>
      </c>
      <c r="V547">
        <f>-(MAX($R$2:R547)-R547)/MAX($R$2:R547)</f>
        <v>0</v>
      </c>
      <c r="W547">
        <f>MIN($V$3:V547)</f>
        <v>-0.19139773636227983</v>
      </c>
      <c r="Y547" s="1">
        <v>41961</v>
      </c>
      <c r="Z547">
        <v>0</v>
      </c>
      <c r="AA547">
        <v>1766</v>
      </c>
      <c r="AB547">
        <v>111.920000000041</v>
      </c>
      <c r="AC547">
        <v>222162.799999999</v>
      </c>
      <c r="AD547">
        <v>222274.72</v>
      </c>
      <c r="AE547">
        <v>125.8</v>
      </c>
      <c r="AF547">
        <v>0</v>
      </c>
      <c r="AG547">
        <v>-2.5549038213199999E-2</v>
      </c>
      <c r="AH547">
        <f>-(MAX($AD$2:AD547)-AD547)/MAX($AD$2:AD547)</f>
        <v>-0.12328842334578884</v>
      </c>
      <c r="AI547">
        <f>MIN($AH$3:AH547)</f>
        <v>-0.21453753904038747</v>
      </c>
      <c r="AK547" s="1">
        <v>41961</v>
      </c>
      <c r="AL547">
        <f>1996</f>
        <v>1996</v>
      </c>
      <c r="AM547">
        <f t="shared" si="32"/>
        <v>40.3200000000069</v>
      </c>
      <c r="AN547">
        <f t="shared" si="33"/>
        <v>251096.8</v>
      </c>
      <c r="AO547">
        <f t="shared" si="34"/>
        <v>251137.12</v>
      </c>
      <c r="AP547">
        <v>125.8</v>
      </c>
      <c r="AQ547">
        <f t="shared" si="35"/>
        <v>-2.5557581151179093E-2</v>
      </c>
      <c r="AR547">
        <f>-(MAX($AO$2:AO547)-AO547)/MAX($AO$2:AO547)</f>
        <v>-5.7669176475814952E-2</v>
      </c>
      <c r="AS547">
        <f>MIN($AR$3:AR547)</f>
        <v>-0.25413280642089342</v>
      </c>
    </row>
    <row r="548" spans="1:45" x14ac:dyDescent="0.2">
      <c r="A548" s="1">
        <v>41962</v>
      </c>
      <c r="B548">
        <v>0</v>
      </c>
      <c r="C548">
        <v>0</v>
      </c>
      <c r="D548">
        <v>149595.38</v>
      </c>
      <c r="E548">
        <v>0</v>
      </c>
      <c r="F548">
        <v>149595.38</v>
      </c>
      <c r="G548">
        <v>124.4</v>
      </c>
      <c r="H548">
        <v>-1</v>
      </c>
      <c r="I548">
        <v>0</v>
      </c>
      <c r="J548">
        <f>-(MAX($F$2:F548)-F548)/MAX($F$2:F548)</f>
        <v>-8.0320840229090737E-2</v>
      </c>
      <c r="K548">
        <f>MIN($J$3:J548)</f>
        <v>-0.20592485940032113</v>
      </c>
      <c r="M548" s="1">
        <v>41962</v>
      </c>
      <c r="N548">
        <v>0</v>
      </c>
      <c r="O548">
        <v>0</v>
      </c>
      <c r="P548">
        <v>151106.11999999901</v>
      </c>
      <c r="Q548">
        <v>0</v>
      </c>
      <c r="R548">
        <v>151106.11999999901</v>
      </c>
      <c r="S548">
        <v>124.4</v>
      </c>
      <c r="T548">
        <v>-1</v>
      </c>
      <c r="U548">
        <v>0</v>
      </c>
      <c r="V548">
        <f>-(MAX($R$2:R548)-R548)/MAX($R$2:R548)</f>
        <v>0</v>
      </c>
      <c r="W548">
        <f>MIN($V$3:V548)</f>
        <v>-0.19139773636227983</v>
      </c>
      <c r="Y548" s="1">
        <v>41962</v>
      </c>
      <c r="Z548">
        <v>0</v>
      </c>
      <c r="AA548">
        <v>1766</v>
      </c>
      <c r="AB548">
        <v>111.920000000041</v>
      </c>
      <c r="AC548">
        <v>219690.4</v>
      </c>
      <c r="AD548">
        <v>219802.32</v>
      </c>
      <c r="AE548">
        <v>124.4</v>
      </c>
      <c r="AF548">
        <v>0</v>
      </c>
      <c r="AG548">
        <v>-1.1123172261800001E-2</v>
      </c>
      <c r="AH548">
        <f>-(MAX($AD$2:AD548)-AD548)/MAX($AD$2:AD548)</f>
        <v>-0.13304023723681463</v>
      </c>
      <c r="AI548">
        <f>MIN($AH$3:AH548)</f>
        <v>-0.21453753904038747</v>
      </c>
      <c r="AK548" s="1">
        <v>41962</v>
      </c>
      <c r="AL548">
        <f>1996</f>
        <v>1996</v>
      </c>
      <c r="AM548">
        <f t="shared" si="32"/>
        <v>40.3200000000069</v>
      </c>
      <c r="AN548">
        <f t="shared" si="33"/>
        <v>248302.40000000002</v>
      </c>
      <c r="AO548">
        <f t="shared" si="34"/>
        <v>248342.72000000003</v>
      </c>
      <c r="AP548">
        <v>124.4</v>
      </c>
      <c r="AQ548">
        <f t="shared" si="35"/>
        <v>-1.1126989112561159E-2</v>
      </c>
      <c r="AR548">
        <f>-(MAX($AO$2:AO548)-AO548)/MAX($AO$2:AO548)</f>
        <v>-6.8154481289599347E-2</v>
      </c>
      <c r="AS548">
        <f>MIN($AR$3:AR548)</f>
        <v>-0.25413280642089342</v>
      </c>
    </row>
    <row r="549" spans="1:45" x14ac:dyDescent="0.2">
      <c r="A549" s="1">
        <v>41963</v>
      </c>
      <c r="B549">
        <v>0</v>
      </c>
      <c r="C549">
        <v>0</v>
      </c>
      <c r="D549">
        <v>149595.38</v>
      </c>
      <c r="E549">
        <v>0</v>
      </c>
      <c r="F549">
        <v>149595.38</v>
      </c>
      <c r="G549">
        <v>125.7</v>
      </c>
      <c r="H549">
        <v>-1</v>
      </c>
      <c r="I549">
        <v>0</v>
      </c>
      <c r="J549">
        <f>-(MAX($F$2:F549)-F549)/MAX($F$2:F549)</f>
        <v>-8.0320840229090737E-2</v>
      </c>
      <c r="K549">
        <f>MIN($J$3:J549)</f>
        <v>-0.20592485940032113</v>
      </c>
      <c r="M549" s="1">
        <v>41963</v>
      </c>
      <c r="N549">
        <v>0</v>
      </c>
      <c r="O549">
        <v>0</v>
      </c>
      <c r="P549">
        <v>151106.11999999901</v>
      </c>
      <c r="Q549">
        <v>0</v>
      </c>
      <c r="R549">
        <v>151106.11999999901</v>
      </c>
      <c r="S549">
        <v>125.7</v>
      </c>
      <c r="T549">
        <v>-1</v>
      </c>
      <c r="U549">
        <v>0</v>
      </c>
      <c r="V549">
        <f>-(MAX($R$2:R549)-R549)/MAX($R$2:R549)</f>
        <v>0</v>
      </c>
      <c r="W549">
        <f>MIN($V$3:V549)</f>
        <v>-0.19139773636227983</v>
      </c>
      <c r="Y549" s="1">
        <v>41963</v>
      </c>
      <c r="Z549">
        <v>0</v>
      </c>
      <c r="AA549">
        <v>1766</v>
      </c>
      <c r="AB549">
        <v>111.920000000041</v>
      </c>
      <c r="AC549">
        <v>221986.2</v>
      </c>
      <c r="AD549">
        <v>222098.12</v>
      </c>
      <c r="AE549">
        <v>125.7</v>
      </c>
      <c r="AF549">
        <v>0</v>
      </c>
      <c r="AG549">
        <v>1.0444839708700001E-2</v>
      </c>
      <c r="AH549">
        <f>-(MAX($AD$2:AD549)-AD549)/MAX($AD$2:AD549)</f>
        <v>-0.12398498148086212</v>
      </c>
      <c r="AI549">
        <f>MIN($AH$3:AH549)</f>
        <v>-0.21453753904038747</v>
      </c>
      <c r="AK549" s="1">
        <v>41963</v>
      </c>
      <c r="AL549">
        <f>1996</f>
        <v>1996</v>
      </c>
      <c r="AM549">
        <f t="shared" si="32"/>
        <v>40.3200000000069</v>
      </c>
      <c r="AN549">
        <f t="shared" si="33"/>
        <v>250897.2</v>
      </c>
      <c r="AO549">
        <f t="shared" si="34"/>
        <v>250937.52000000002</v>
      </c>
      <c r="AP549">
        <v>125.7</v>
      </c>
      <c r="AQ549">
        <f t="shared" si="35"/>
        <v>1.044846412248359E-2</v>
      </c>
      <c r="AR549">
        <f>-(MAX($AO$2:AO549)-AO549)/MAX($AO$2:AO549)</f>
        <v>-5.8418126819656614E-2</v>
      </c>
      <c r="AS549">
        <f>MIN($AR$3:AR549)</f>
        <v>-0.25413280642089342</v>
      </c>
    </row>
    <row r="550" spans="1:45" x14ac:dyDescent="0.2">
      <c r="A550" s="1">
        <v>41964</v>
      </c>
      <c r="B550">
        <v>1204</v>
      </c>
      <c r="C550">
        <v>1204</v>
      </c>
      <c r="D550">
        <v>58.580000000132699</v>
      </c>
      <c r="E550">
        <v>149536.79999999999</v>
      </c>
      <c r="F550">
        <v>149595.38</v>
      </c>
      <c r="G550">
        <v>124.2</v>
      </c>
      <c r="H550">
        <v>1</v>
      </c>
      <c r="I550">
        <v>0</v>
      </c>
      <c r="J550">
        <f>-(MAX($F$2:F550)-F550)/MAX($F$2:F550)</f>
        <v>-8.0320840229090737E-2</v>
      </c>
      <c r="K550">
        <f>MIN($J$3:J550)</f>
        <v>-0.20592485940032113</v>
      </c>
      <c r="M550" s="1">
        <v>41964</v>
      </c>
      <c r="N550">
        <v>0</v>
      </c>
      <c r="O550">
        <v>0</v>
      </c>
      <c r="P550">
        <v>151106.11999999901</v>
      </c>
      <c r="Q550">
        <v>0</v>
      </c>
      <c r="R550">
        <v>151106.11999999901</v>
      </c>
      <c r="S550">
        <v>124.2</v>
      </c>
      <c r="T550">
        <v>0</v>
      </c>
      <c r="U550">
        <v>0</v>
      </c>
      <c r="V550">
        <f>-(MAX($R$2:R550)-R550)/MAX($R$2:R550)</f>
        <v>0</v>
      </c>
      <c r="W550">
        <f>MIN($V$3:V550)</f>
        <v>-0.19139773636227983</v>
      </c>
      <c r="Y550" s="1">
        <v>41964</v>
      </c>
      <c r="Z550">
        <v>0</v>
      </c>
      <c r="AA550">
        <v>1766</v>
      </c>
      <c r="AB550">
        <v>111.920000000041</v>
      </c>
      <c r="AC550">
        <v>219337.2</v>
      </c>
      <c r="AD550">
        <v>219449.12</v>
      </c>
      <c r="AE550">
        <v>124.2</v>
      </c>
      <c r="AF550">
        <v>0</v>
      </c>
      <c r="AG550">
        <v>-1.19271608422E-2</v>
      </c>
      <c r="AH550">
        <f>-(MAX($AD$2:AD550)-AD550)/MAX($AD$2:AD550)</f>
        <v>-0.1344333535069612</v>
      </c>
      <c r="AI550">
        <f>MIN($AH$3:AH550)</f>
        <v>-0.21453753904038747</v>
      </c>
      <c r="AK550" s="1">
        <v>41964</v>
      </c>
      <c r="AL550">
        <f>1996</f>
        <v>1996</v>
      </c>
      <c r="AM550">
        <f t="shared" si="32"/>
        <v>40.3200000000069</v>
      </c>
      <c r="AN550">
        <f t="shared" si="33"/>
        <v>247903.2</v>
      </c>
      <c r="AO550">
        <f t="shared" si="34"/>
        <v>247943.52000000002</v>
      </c>
      <c r="AP550">
        <v>124.2</v>
      </c>
      <c r="AQ550">
        <f t="shared" si="35"/>
        <v>-1.1931256832378036E-2</v>
      </c>
      <c r="AR550">
        <f>-(MAX($AO$2:AO550)-AO550)/MAX($AO$2:AO550)</f>
        <v>-6.9652381977282893E-2</v>
      </c>
      <c r="AS550">
        <f>MIN($AR$3:AR550)</f>
        <v>-0.25413280642089342</v>
      </c>
    </row>
    <row r="551" spans="1:45" x14ac:dyDescent="0.2">
      <c r="A551" s="1">
        <v>41967</v>
      </c>
      <c r="B551">
        <v>0</v>
      </c>
      <c r="C551">
        <v>1204</v>
      </c>
      <c r="D551">
        <v>58.580000000132699</v>
      </c>
      <c r="E551">
        <v>151102</v>
      </c>
      <c r="F551">
        <v>151160.57999999999</v>
      </c>
      <c r="G551">
        <v>125.5</v>
      </c>
      <c r="H551">
        <v>0</v>
      </c>
      <c r="I551">
        <v>1.04628899636E-2</v>
      </c>
      <c r="J551">
        <f>-(MAX($F$2:F551)-F551)/MAX($F$2:F551)</f>
        <v>-7.0698338378609712E-2</v>
      </c>
      <c r="K551">
        <f>MIN($J$3:J551)</f>
        <v>-0.20592485940032113</v>
      </c>
      <c r="M551" s="1">
        <v>41967</v>
      </c>
      <c r="N551">
        <v>0</v>
      </c>
      <c r="O551">
        <v>0</v>
      </c>
      <c r="P551">
        <v>151106.11999999901</v>
      </c>
      <c r="Q551">
        <v>0</v>
      </c>
      <c r="R551">
        <v>151106.11999999901</v>
      </c>
      <c r="S551">
        <v>125.5</v>
      </c>
      <c r="T551">
        <v>0</v>
      </c>
      <c r="U551">
        <v>0</v>
      </c>
      <c r="V551">
        <f>-(MAX($R$2:R551)-R551)/MAX($R$2:R551)</f>
        <v>0</v>
      </c>
      <c r="W551">
        <f>MIN($V$3:V551)</f>
        <v>-0.19139773636227983</v>
      </c>
      <c r="Y551" s="1">
        <v>41967</v>
      </c>
      <c r="Z551">
        <v>0</v>
      </c>
      <c r="AA551">
        <v>1766</v>
      </c>
      <c r="AB551">
        <v>111.920000000041</v>
      </c>
      <c r="AC551">
        <v>221633</v>
      </c>
      <c r="AD551">
        <v>221744.92</v>
      </c>
      <c r="AE551">
        <v>125.5</v>
      </c>
      <c r="AF551">
        <v>0</v>
      </c>
      <c r="AG551">
        <v>1.0461650518399999E-2</v>
      </c>
      <c r="AH551">
        <f>-(MAX($AD$2:AD551)-AD551)/MAX($AD$2:AD551)</f>
        <v>-0.12537809775100861</v>
      </c>
      <c r="AI551">
        <f>MIN($AH$3:AH551)</f>
        <v>-0.21453753904038747</v>
      </c>
      <c r="AK551" s="1">
        <v>41967</v>
      </c>
      <c r="AL551">
        <f>1996</f>
        <v>1996</v>
      </c>
      <c r="AM551">
        <f t="shared" si="32"/>
        <v>40.3200000000069</v>
      </c>
      <c r="AN551">
        <f t="shared" si="33"/>
        <v>250498</v>
      </c>
      <c r="AO551">
        <f t="shared" si="34"/>
        <v>250538.32</v>
      </c>
      <c r="AP551">
        <v>125.5</v>
      </c>
      <c r="AQ551">
        <f t="shared" si="35"/>
        <v>1.0465286610434457E-2</v>
      </c>
      <c r="AR551">
        <f>-(MAX($AO$2:AO551)-AO551)/MAX($AO$2:AO551)</f>
        <v>-5.991602750734016E-2</v>
      </c>
      <c r="AS551">
        <f>MIN($AR$3:AR551)</f>
        <v>-0.25413280642089342</v>
      </c>
    </row>
    <row r="552" spans="1:45" x14ac:dyDescent="0.2">
      <c r="A552" s="1">
        <v>41968</v>
      </c>
      <c r="B552">
        <v>1204</v>
      </c>
      <c r="C552">
        <v>0</v>
      </c>
      <c r="D552">
        <v>150197.38</v>
      </c>
      <c r="E552">
        <v>0</v>
      </c>
      <c r="F552">
        <v>150197.38</v>
      </c>
      <c r="G552">
        <v>124.7</v>
      </c>
      <c r="H552">
        <v>-1</v>
      </c>
      <c r="I552">
        <v>-6.3720316500500002E-3</v>
      </c>
      <c r="J552">
        <f>-(MAX($F$2:F552)-F552)/MAX($F$2:F552)</f>
        <v>-7.6619877978905682E-2</v>
      </c>
      <c r="K552">
        <f>MIN($J$3:J552)</f>
        <v>-0.20592485940032113</v>
      </c>
      <c r="M552" s="1">
        <v>41968</v>
      </c>
      <c r="N552">
        <v>0</v>
      </c>
      <c r="O552">
        <v>0</v>
      </c>
      <c r="P552">
        <v>151106.11999999901</v>
      </c>
      <c r="Q552">
        <v>0</v>
      </c>
      <c r="R552">
        <v>151106.11999999901</v>
      </c>
      <c r="S552">
        <v>124.7</v>
      </c>
      <c r="T552">
        <v>0</v>
      </c>
      <c r="U552">
        <v>0</v>
      </c>
      <c r="V552">
        <f>-(MAX($R$2:R552)-R552)/MAX($R$2:R552)</f>
        <v>0</v>
      </c>
      <c r="W552">
        <f>MIN($V$3:V552)</f>
        <v>-0.19139773636227983</v>
      </c>
      <c r="Y552" s="1">
        <v>41968</v>
      </c>
      <c r="Z552">
        <v>0</v>
      </c>
      <c r="AA552">
        <v>1766</v>
      </c>
      <c r="AB552">
        <v>111.920000000041</v>
      </c>
      <c r="AC552">
        <v>220220.2</v>
      </c>
      <c r="AD552">
        <v>220332.12</v>
      </c>
      <c r="AE552">
        <v>124.7</v>
      </c>
      <c r="AF552">
        <v>0</v>
      </c>
      <c r="AG552">
        <v>-6.3712846273999996E-3</v>
      </c>
      <c r="AH552">
        <f>-(MAX($AD$2:AD552)-AD552)/MAX($AD$2:AD552)</f>
        <v>-0.13095056283159484</v>
      </c>
      <c r="AI552">
        <f>MIN($AH$3:AH552)</f>
        <v>-0.21453753904038747</v>
      </c>
      <c r="AK552" s="1">
        <v>41968</v>
      </c>
      <c r="AL552">
        <f>1996</f>
        <v>1996</v>
      </c>
      <c r="AM552">
        <f t="shared" si="32"/>
        <v>40.3200000000069</v>
      </c>
      <c r="AN552">
        <f t="shared" si="33"/>
        <v>248901.2</v>
      </c>
      <c r="AO552">
        <f t="shared" si="34"/>
        <v>248941.52000000002</v>
      </c>
      <c r="AP552">
        <v>124.7</v>
      </c>
      <c r="AQ552">
        <f t="shared" si="35"/>
        <v>-6.3734761213373996E-3</v>
      </c>
      <c r="AR552">
        <f>-(MAX($AO$2:AO552)-AO552)/MAX($AO$2:AO552)</f>
        <v>-6.590763025807414E-2</v>
      </c>
      <c r="AS552">
        <f>MIN($AR$3:AR552)</f>
        <v>-0.25413280642089342</v>
      </c>
    </row>
    <row r="553" spans="1:45" x14ac:dyDescent="0.2">
      <c r="A553" s="1">
        <v>41969</v>
      </c>
      <c r="B553">
        <v>0</v>
      </c>
      <c r="C553">
        <v>0</v>
      </c>
      <c r="D553">
        <v>150197.38</v>
      </c>
      <c r="E553">
        <v>0</v>
      </c>
      <c r="F553">
        <v>150197.38</v>
      </c>
      <c r="G553">
        <v>125.7</v>
      </c>
      <c r="H553">
        <v>0</v>
      </c>
      <c r="I553">
        <v>0</v>
      </c>
      <c r="J553">
        <f>-(MAX($F$2:F553)-F553)/MAX($F$2:F553)</f>
        <v>-7.6619877978905682E-2</v>
      </c>
      <c r="K553">
        <f>MIN($J$3:J553)</f>
        <v>-0.20592485940032113</v>
      </c>
      <c r="M553" s="1">
        <v>41969</v>
      </c>
      <c r="N553">
        <v>0</v>
      </c>
      <c r="O553">
        <v>0</v>
      </c>
      <c r="P553">
        <v>151106.11999999901</v>
      </c>
      <c r="Q553">
        <v>0</v>
      </c>
      <c r="R553">
        <v>151106.11999999901</v>
      </c>
      <c r="S553">
        <v>125.7</v>
      </c>
      <c r="T553">
        <v>0</v>
      </c>
      <c r="U553">
        <v>0</v>
      </c>
      <c r="V553">
        <f>-(MAX($R$2:R553)-R553)/MAX($R$2:R553)</f>
        <v>0</v>
      </c>
      <c r="W553">
        <f>MIN($V$3:V553)</f>
        <v>-0.19139773636227983</v>
      </c>
      <c r="Y553" s="1">
        <v>41969</v>
      </c>
      <c r="Z553">
        <v>0</v>
      </c>
      <c r="AA553">
        <v>1766</v>
      </c>
      <c r="AB553">
        <v>111.920000000041</v>
      </c>
      <c r="AC553">
        <v>221986.2</v>
      </c>
      <c r="AD553">
        <v>222098.12</v>
      </c>
      <c r="AE553">
        <v>125.7</v>
      </c>
      <c r="AF553">
        <v>0</v>
      </c>
      <c r="AG553">
        <v>8.01517273106E-3</v>
      </c>
      <c r="AH553">
        <f>-(MAX($AD$2:AD553)-AD553)/MAX($AD$2:AD553)</f>
        <v>-0.12398498148086212</v>
      </c>
      <c r="AI553">
        <f>MIN($AH$3:AH553)</f>
        <v>-0.21453753904038747</v>
      </c>
      <c r="AK553" s="1">
        <v>41969</v>
      </c>
      <c r="AL553">
        <f>1996</f>
        <v>1996</v>
      </c>
      <c r="AM553">
        <f t="shared" si="32"/>
        <v>40.3200000000069</v>
      </c>
      <c r="AN553">
        <f t="shared" si="33"/>
        <v>250897.2</v>
      </c>
      <c r="AO553">
        <f t="shared" si="34"/>
        <v>250937.52000000002</v>
      </c>
      <c r="AP553">
        <v>125.7</v>
      </c>
      <c r="AQ553">
        <f t="shared" si="35"/>
        <v>8.0179473476340943E-3</v>
      </c>
      <c r="AR553">
        <f>-(MAX($AO$2:AO553)-AO553)/MAX($AO$2:AO553)</f>
        <v>-5.8418126819656614E-2</v>
      </c>
      <c r="AS553">
        <f>MIN($AR$3:AR553)</f>
        <v>-0.25413280642089342</v>
      </c>
    </row>
    <row r="554" spans="1:45" x14ac:dyDescent="0.2">
      <c r="A554" s="1">
        <v>41971</v>
      </c>
      <c r="B554">
        <v>0</v>
      </c>
      <c r="C554">
        <v>0</v>
      </c>
      <c r="D554">
        <v>150197.38</v>
      </c>
      <c r="E554">
        <v>0</v>
      </c>
      <c r="F554">
        <v>150197.38</v>
      </c>
      <c r="G554">
        <v>124</v>
      </c>
      <c r="H554">
        <v>0</v>
      </c>
      <c r="I554">
        <v>0</v>
      </c>
      <c r="J554">
        <f>-(MAX($F$2:F554)-F554)/MAX($F$2:F554)</f>
        <v>-7.6619877978905682E-2</v>
      </c>
      <c r="K554">
        <f>MIN($J$3:J554)</f>
        <v>-0.20592485940032113</v>
      </c>
      <c r="M554" s="1">
        <v>41971</v>
      </c>
      <c r="N554">
        <v>0</v>
      </c>
      <c r="O554">
        <v>0</v>
      </c>
      <c r="P554">
        <v>151106.11999999901</v>
      </c>
      <c r="Q554">
        <v>0</v>
      </c>
      <c r="R554">
        <v>151106.11999999901</v>
      </c>
      <c r="S554">
        <v>124</v>
      </c>
      <c r="T554">
        <v>0</v>
      </c>
      <c r="U554">
        <v>0</v>
      </c>
      <c r="V554">
        <f>-(MAX($R$2:R554)-R554)/MAX($R$2:R554)</f>
        <v>0</v>
      </c>
      <c r="W554">
        <f>MIN($V$3:V554)</f>
        <v>-0.19139773636227983</v>
      </c>
      <c r="Y554" s="1">
        <v>41971</v>
      </c>
      <c r="Z554">
        <v>0</v>
      </c>
      <c r="AA554">
        <v>1766</v>
      </c>
      <c r="AB554">
        <v>111.920000000041</v>
      </c>
      <c r="AC554">
        <v>218984</v>
      </c>
      <c r="AD554">
        <v>219095.92</v>
      </c>
      <c r="AE554">
        <v>124</v>
      </c>
      <c r="AF554">
        <v>0</v>
      </c>
      <c r="AG554">
        <v>-1.3517448954499999E-2</v>
      </c>
      <c r="AH554">
        <f>-(MAX($AD$2:AD554)-AD554)/MAX($AD$2:AD554)</f>
        <v>-0.13582646977710769</v>
      </c>
      <c r="AI554">
        <f>MIN($AH$3:AH554)</f>
        <v>-0.21453753904038747</v>
      </c>
      <c r="AK554" s="1">
        <v>41971</v>
      </c>
      <c r="AL554">
        <f>1996</f>
        <v>1996</v>
      </c>
      <c r="AM554">
        <f t="shared" si="32"/>
        <v>40.3200000000069</v>
      </c>
      <c r="AN554">
        <f t="shared" si="33"/>
        <v>247504</v>
      </c>
      <c r="AO554">
        <f t="shared" si="34"/>
        <v>247544.32000000001</v>
      </c>
      <c r="AP554">
        <v>124</v>
      </c>
      <c r="AQ554">
        <f t="shared" si="35"/>
        <v>-1.3522091076695152E-2</v>
      </c>
      <c r="AR554">
        <f>-(MAX($AO$2:AO554)-AO554)/MAX($AO$2:AO554)</f>
        <v>-7.1150282664966438E-2</v>
      </c>
      <c r="AS554">
        <f>MIN($AR$3:AR554)</f>
        <v>-0.25413280642089342</v>
      </c>
    </row>
    <row r="555" spans="1:45" x14ac:dyDescent="0.2">
      <c r="A555" s="1">
        <v>41974</v>
      </c>
      <c r="B555">
        <v>1248</v>
      </c>
      <c r="C555">
        <v>1248</v>
      </c>
      <c r="D555">
        <v>62.980000000155897</v>
      </c>
      <c r="E555">
        <v>150134.399999999</v>
      </c>
      <c r="F555">
        <v>150197.38</v>
      </c>
      <c r="G555">
        <v>120.3</v>
      </c>
      <c r="H555">
        <v>1</v>
      </c>
      <c r="I555">
        <v>0</v>
      </c>
      <c r="J555">
        <f>-(MAX($F$2:F555)-F555)/MAX($F$2:F555)</f>
        <v>-7.6619877978905682E-2</v>
      </c>
      <c r="K555">
        <f>MIN($J$3:J555)</f>
        <v>-0.20592485940032113</v>
      </c>
      <c r="M555" s="1">
        <v>41974</v>
      </c>
      <c r="N555">
        <v>1256</v>
      </c>
      <c r="O555">
        <v>1256</v>
      </c>
      <c r="P555">
        <v>9.3199999999487702</v>
      </c>
      <c r="Q555">
        <v>151096.799999999</v>
      </c>
      <c r="R555">
        <v>151106.11999999901</v>
      </c>
      <c r="S555">
        <v>120.3</v>
      </c>
      <c r="T555">
        <v>1</v>
      </c>
      <c r="U555">
        <v>0</v>
      </c>
      <c r="V555">
        <f>-(MAX($R$2:R555)-R555)/MAX($R$2:R555)</f>
        <v>0</v>
      </c>
      <c r="W555">
        <f>MIN($V$3:V555)</f>
        <v>-0.19139773636227983</v>
      </c>
      <c r="Y555" s="1">
        <v>41974</v>
      </c>
      <c r="Z555">
        <v>0</v>
      </c>
      <c r="AA555">
        <v>1766</v>
      </c>
      <c r="AB555">
        <v>111.920000000041</v>
      </c>
      <c r="AC555">
        <v>212449.799999999</v>
      </c>
      <c r="AD555">
        <v>212561.72</v>
      </c>
      <c r="AE555">
        <v>120.3</v>
      </c>
      <c r="AF555">
        <v>1</v>
      </c>
      <c r="AG555">
        <v>-2.9823467274099999E-2</v>
      </c>
      <c r="AH555">
        <f>-(MAX($AD$2:AD555)-AD555)/MAX($AD$2:AD555)</f>
        <v>-0.16159912077481878</v>
      </c>
      <c r="AI555">
        <f>MIN($AH$3:AH555)</f>
        <v>-0.21453753904038747</v>
      </c>
      <c r="AK555" s="1">
        <v>41974</v>
      </c>
      <c r="AL555">
        <f>1996</f>
        <v>1996</v>
      </c>
      <c r="AM555">
        <f t="shared" si="32"/>
        <v>40.3200000000069</v>
      </c>
      <c r="AN555">
        <f t="shared" si="33"/>
        <v>240118.8</v>
      </c>
      <c r="AO555">
        <f t="shared" si="34"/>
        <v>240159.12</v>
      </c>
      <c r="AP555">
        <v>120.3</v>
      </c>
      <c r="AQ555">
        <f t="shared" si="35"/>
        <v>-2.9833849550658289E-2</v>
      </c>
      <c r="AR555">
        <f>-(MAX($AO$2:AO555)-AO555)/MAX($AO$2:AO555)</f>
        <v>-9.8861445387111307E-2</v>
      </c>
      <c r="AS555">
        <f>MIN($AR$3:AR555)</f>
        <v>-0.25413280642089342</v>
      </c>
    </row>
    <row r="556" spans="1:45" x14ac:dyDescent="0.2">
      <c r="A556" s="1">
        <v>41975</v>
      </c>
      <c r="B556">
        <v>1248</v>
      </c>
      <c r="C556">
        <v>0</v>
      </c>
      <c r="D556">
        <v>149323.78</v>
      </c>
      <c r="E556">
        <v>0</v>
      </c>
      <c r="F556">
        <v>149323.78</v>
      </c>
      <c r="G556">
        <v>119.6</v>
      </c>
      <c r="H556">
        <v>-1</v>
      </c>
      <c r="I556">
        <v>-5.8163464635700001E-3</v>
      </c>
      <c r="J556">
        <f>-(MAX($F$2:F556)-F556)/MAX($F$2:F556)</f>
        <v>-8.1990576686150993E-2</v>
      </c>
      <c r="K556">
        <f>MIN($J$3:J556)</f>
        <v>-0.20592485940032113</v>
      </c>
      <c r="M556" s="1">
        <v>41975</v>
      </c>
      <c r="N556">
        <v>0</v>
      </c>
      <c r="O556">
        <v>1256</v>
      </c>
      <c r="P556">
        <v>9.3199999999487702</v>
      </c>
      <c r="Q556">
        <v>150217.60000000001</v>
      </c>
      <c r="R556">
        <v>150226.91999999899</v>
      </c>
      <c r="S556">
        <v>119.6</v>
      </c>
      <c r="T556">
        <v>0</v>
      </c>
      <c r="U556">
        <v>-5.81842747335E-3</v>
      </c>
      <c r="V556">
        <f>-(MAX($R$2:R556)-R556)/MAX($R$2:R556)</f>
        <v>-5.8184274733546031E-3</v>
      </c>
      <c r="W556">
        <f>MIN($V$3:V556)</f>
        <v>-0.19139773636227983</v>
      </c>
      <c r="Y556" s="1">
        <v>41975</v>
      </c>
      <c r="Z556">
        <v>0</v>
      </c>
      <c r="AA556">
        <v>1766</v>
      </c>
      <c r="AB556">
        <v>111.920000000041</v>
      </c>
      <c r="AC556">
        <v>211213.59999999899</v>
      </c>
      <c r="AD556">
        <v>211325.52</v>
      </c>
      <c r="AE556">
        <v>119.6</v>
      </c>
      <c r="AF556">
        <v>0</v>
      </c>
      <c r="AG556">
        <v>-5.8157226051799996E-3</v>
      </c>
      <c r="AH556">
        <f>-(MAX($AD$2:AD556)-AD556)/MAX($AD$2:AD556)</f>
        <v>-0.16647502772033174</v>
      </c>
      <c r="AI556">
        <f>MIN($AH$3:AH556)</f>
        <v>-0.21453753904038747</v>
      </c>
      <c r="AK556" s="1">
        <v>41975</v>
      </c>
      <c r="AL556">
        <f>1996</f>
        <v>1996</v>
      </c>
      <c r="AM556">
        <f t="shared" si="32"/>
        <v>40.3200000000069</v>
      </c>
      <c r="AN556">
        <f t="shared" si="33"/>
        <v>238721.59999999998</v>
      </c>
      <c r="AO556">
        <f t="shared" si="34"/>
        <v>238761.91999999998</v>
      </c>
      <c r="AP556">
        <v>119.6</v>
      </c>
      <c r="AQ556">
        <f t="shared" si="35"/>
        <v>-5.8178094589954018E-3</v>
      </c>
      <c r="AR556">
        <f>-(MAX($AO$2:AO556)-AO556)/MAX($AO$2:AO556)</f>
        <v>-0.10410409779400362</v>
      </c>
      <c r="AS556">
        <f>MIN($AR$3:AR556)</f>
        <v>-0.25413280642089342</v>
      </c>
    </row>
    <row r="557" spans="1:45" x14ac:dyDescent="0.2">
      <c r="A557" s="1">
        <v>41976</v>
      </c>
      <c r="B557">
        <v>0</v>
      </c>
      <c r="C557">
        <v>0</v>
      </c>
      <c r="D557">
        <v>149323.78</v>
      </c>
      <c r="E557">
        <v>0</v>
      </c>
      <c r="F557">
        <v>149323.78</v>
      </c>
      <c r="G557">
        <v>117.7</v>
      </c>
      <c r="H557">
        <v>-1</v>
      </c>
      <c r="I557">
        <v>0</v>
      </c>
      <c r="J557">
        <f>-(MAX($F$2:F557)-F557)/MAX($F$2:F557)</f>
        <v>-8.1990576686150993E-2</v>
      </c>
      <c r="K557">
        <f>MIN($J$3:J557)</f>
        <v>-0.20592485940032113</v>
      </c>
      <c r="M557" s="1">
        <v>41976</v>
      </c>
      <c r="N557">
        <v>0</v>
      </c>
      <c r="O557">
        <v>1256</v>
      </c>
      <c r="P557">
        <v>9.3199999999487702</v>
      </c>
      <c r="Q557">
        <v>147831.20000000001</v>
      </c>
      <c r="R557">
        <v>147840.519999999</v>
      </c>
      <c r="S557">
        <v>117.7</v>
      </c>
      <c r="T557">
        <v>0</v>
      </c>
      <c r="U557">
        <v>-1.58853020484E-2</v>
      </c>
      <c r="V557">
        <f>-(MAX($R$2:R557)-R557)/MAX($R$2:R557)</f>
        <v>-2.1611302043888277E-2</v>
      </c>
      <c r="W557">
        <f>MIN($V$3:V557)</f>
        <v>-0.19139773636227983</v>
      </c>
      <c r="Y557" s="1">
        <v>41976</v>
      </c>
      <c r="Z557">
        <v>0</v>
      </c>
      <c r="AA557">
        <v>1766</v>
      </c>
      <c r="AB557">
        <v>111.920000000041</v>
      </c>
      <c r="AC557">
        <v>207858.2</v>
      </c>
      <c r="AD557">
        <v>207970.12</v>
      </c>
      <c r="AE557">
        <v>117.7</v>
      </c>
      <c r="AF557">
        <v>0</v>
      </c>
      <c r="AG557">
        <v>-1.5877874096799999E-2</v>
      </c>
      <c r="AH557">
        <f>-(MAX($AD$2:AD557)-AD557)/MAX($AD$2:AD557)</f>
        <v>-0.17970963228672387</v>
      </c>
      <c r="AI557">
        <f>MIN($AH$3:AH557)</f>
        <v>-0.21453753904038747</v>
      </c>
      <c r="AK557" s="1">
        <v>41976</v>
      </c>
      <c r="AL557">
        <f>1996</f>
        <v>1996</v>
      </c>
      <c r="AM557">
        <f t="shared" si="32"/>
        <v>40.3200000000069</v>
      </c>
      <c r="AN557">
        <f t="shared" si="33"/>
        <v>234929.2</v>
      </c>
      <c r="AO557">
        <f t="shared" si="34"/>
        <v>234969.52000000002</v>
      </c>
      <c r="AP557">
        <v>117.7</v>
      </c>
      <c r="AQ557">
        <f t="shared" si="35"/>
        <v>-1.5883604889757819E-2</v>
      </c>
      <c r="AR557">
        <f>-(MAX($AO$2:AO557)-AO557)/MAX($AO$2:AO557)</f>
        <v>-0.11833415432699677</v>
      </c>
      <c r="AS557">
        <f>MIN($AR$3:AR557)</f>
        <v>-0.25413280642089342</v>
      </c>
    </row>
    <row r="558" spans="1:45" x14ac:dyDescent="0.2">
      <c r="A558" s="1">
        <v>41977</v>
      </c>
      <c r="B558">
        <v>0</v>
      </c>
      <c r="C558">
        <v>0</v>
      </c>
      <c r="D558">
        <v>149323.78</v>
      </c>
      <c r="E558">
        <v>0</v>
      </c>
      <c r="F558">
        <v>149323.78</v>
      </c>
      <c r="G558">
        <v>118.2</v>
      </c>
      <c r="H558">
        <v>-1</v>
      </c>
      <c r="I558">
        <v>0</v>
      </c>
      <c r="J558">
        <f>-(MAX($F$2:F558)-F558)/MAX($F$2:F558)</f>
        <v>-8.1990576686150993E-2</v>
      </c>
      <c r="K558">
        <f>MIN($J$3:J558)</f>
        <v>-0.20592485940032113</v>
      </c>
      <c r="M558" s="1">
        <v>41977</v>
      </c>
      <c r="N558">
        <v>1256</v>
      </c>
      <c r="O558">
        <v>0</v>
      </c>
      <c r="P558">
        <v>148468.519999999</v>
      </c>
      <c r="Q558">
        <v>0</v>
      </c>
      <c r="R558">
        <v>148468.519999999</v>
      </c>
      <c r="S558">
        <v>118.2</v>
      </c>
      <c r="T558">
        <v>-1</v>
      </c>
      <c r="U558">
        <v>4.2478205569100001E-3</v>
      </c>
      <c r="V558">
        <f>-(MAX($R$2:R558)-R558)/MAX($R$2:R558)</f>
        <v>-1.7455282420063615E-2</v>
      </c>
      <c r="W558">
        <f>MIN($V$3:V558)</f>
        <v>-0.19139773636227983</v>
      </c>
      <c r="Y558" s="1">
        <v>41977</v>
      </c>
      <c r="Z558">
        <v>0</v>
      </c>
      <c r="AA558">
        <v>1766</v>
      </c>
      <c r="AB558">
        <v>111.920000000041</v>
      </c>
      <c r="AC558">
        <v>208741.2</v>
      </c>
      <c r="AD558">
        <v>208853.12</v>
      </c>
      <c r="AE558">
        <v>118.2</v>
      </c>
      <c r="AF558">
        <v>0</v>
      </c>
      <c r="AG558">
        <v>4.2458022335100003E-3</v>
      </c>
      <c r="AH558">
        <f>-(MAX($AD$2:AD558)-AD558)/MAX($AD$2:AD558)</f>
        <v>-0.17622684161135752</v>
      </c>
      <c r="AI558">
        <f>MIN($AH$3:AH558)</f>
        <v>-0.21453753904038747</v>
      </c>
      <c r="AK558" s="1">
        <v>41977</v>
      </c>
      <c r="AL558">
        <f>1996</f>
        <v>1996</v>
      </c>
      <c r="AM558">
        <f t="shared" si="32"/>
        <v>40.3200000000069</v>
      </c>
      <c r="AN558">
        <f t="shared" si="33"/>
        <v>235927.2</v>
      </c>
      <c r="AO558">
        <f t="shared" si="34"/>
        <v>235967.52000000002</v>
      </c>
      <c r="AP558">
        <v>118.2</v>
      </c>
      <c r="AQ558">
        <f t="shared" si="35"/>
        <v>4.2473594021896965E-3</v>
      </c>
      <c r="AR558">
        <f>-(MAX($AO$2:AO558)-AO558)/MAX($AO$2:AO558)</f>
        <v>-0.11458940260778802</v>
      </c>
      <c r="AS558">
        <f>MIN($AR$3:AR558)</f>
        <v>-0.25413280642089342</v>
      </c>
    </row>
    <row r="559" spans="1:45" x14ac:dyDescent="0.2">
      <c r="A559" s="1">
        <v>41978</v>
      </c>
      <c r="B559">
        <v>0</v>
      </c>
      <c r="C559">
        <v>0</v>
      </c>
      <c r="D559">
        <v>149323.78</v>
      </c>
      <c r="E559">
        <v>0</v>
      </c>
      <c r="F559">
        <v>149323.78</v>
      </c>
      <c r="G559">
        <v>118.9</v>
      </c>
      <c r="H559">
        <v>-1</v>
      </c>
      <c r="I559">
        <v>0</v>
      </c>
      <c r="J559">
        <f>-(MAX($F$2:F559)-F559)/MAX($F$2:F559)</f>
        <v>-8.1990576686150993E-2</v>
      </c>
      <c r="K559">
        <f>MIN($J$3:J559)</f>
        <v>-0.20592485940032113</v>
      </c>
      <c r="M559" s="1">
        <v>41978</v>
      </c>
      <c r="N559">
        <v>0</v>
      </c>
      <c r="O559">
        <v>0</v>
      </c>
      <c r="P559">
        <v>148468.519999999</v>
      </c>
      <c r="Q559">
        <v>0</v>
      </c>
      <c r="R559">
        <v>148468.519999999</v>
      </c>
      <c r="S559">
        <v>118.9</v>
      </c>
      <c r="T559">
        <v>-1</v>
      </c>
      <c r="U559">
        <v>0</v>
      </c>
      <c r="V559">
        <f>-(MAX($R$2:R559)-R559)/MAX($R$2:R559)</f>
        <v>-1.7455282420063615E-2</v>
      </c>
      <c r="W559">
        <f>MIN($V$3:V559)</f>
        <v>-0.19139773636227983</v>
      </c>
      <c r="Y559" s="1">
        <v>41978</v>
      </c>
      <c r="Z559">
        <v>0</v>
      </c>
      <c r="AA559">
        <v>1766</v>
      </c>
      <c r="AB559">
        <v>111.920000000041</v>
      </c>
      <c r="AC559">
        <v>209977.4</v>
      </c>
      <c r="AD559">
        <v>210089.32</v>
      </c>
      <c r="AE559">
        <v>118.9</v>
      </c>
      <c r="AF559">
        <v>0</v>
      </c>
      <c r="AG559">
        <v>5.9189922563800002E-3</v>
      </c>
      <c r="AH559">
        <f>-(MAX($AD$2:AD559)-AD559)/MAX($AD$2:AD559)</f>
        <v>-0.17135093466584458</v>
      </c>
      <c r="AI559">
        <f>MIN($AH$3:AH559)</f>
        <v>-0.21453753904038747</v>
      </c>
      <c r="AK559" s="1">
        <v>41978</v>
      </c>
      <c r="AL559">
        <f>1996</f>
        <v>1996</v>
      </c>
      <c r="AM559">
        <f t="shared" si="32"/>
        <v>40.3200000000069</v>
      </c>
      <c r="AN559">
        <f t="shared" si="33"/>
        <v>237324.40000000002</v>
      </c>
      <c r="AO559">
        <f t="shared" si="34"/>
        <v>237364.72000000003</v>
      </c>
      <c r="AP559">
        <v>118.9</v>
      </c>
      <c r="AQ559">
        <f t="shared" si="35"/>
        <v>5.9211538944004306E-3</v>
      </c>
      <c r="AR559">
        <f>-(MAX($AO$2:AO559)-AO559)/MAX($AO$2:AO559)</f>
        <v>-0.10934675020089571</v>
      </c>
      <c r="AS559">
        <f>MIN($AR$3:AR559)</f>
        <v>-0.25413280642089342</v>
      </c>
    </row>
    <row r="560" spans="1:45" x14ac:dyDescent="0.2">
      <c r="A560" s="1">
        <v>41981</v>
      </c>
      <c r="B560">
        <v>0</v>
      </c>
      <c r="C560">
        <v>0</v>
      </c>
      <c r="D560">
        <v>149323.78</v>
      </c>
      <c r="E560">
        <v>0</v>
      </c>
      <c r="F560">
        <v>149323.78</v>
      </c>
      <c r="G560">
        <v>118.6</v>
      </c>
      <c r="H560">
        <v>-1</v>
      </c>
      <c r="I560">
        <v>0</v>
      </c>
      <c r="J560">
        <f>-(MAX($F$2:F560)-F560)/MAX($F$2:F560)</f>
        <v>-8.1990576686150993E-2</v>
      </c>
      <c r="K560">
        <f>MIN($J$3:J560)</f>
        <v>-0.20592485940032113</v>
      </c>
      <c r="M560" s="1">
        <v>41981</v>
      </c>
      <c r="N560">
        <v>0</v>
      </c>
      <c r="O560">
        <v>0</v>
      </c>
      <c r="P560">
        <v>148468.519999999</v>
      </c>
      <c r="Q560">
        <v>0</v>
      </c>
      <c r="R560">
        <v>148468.519999999</v>
      </c>
      <c r="S560">
        <v>118.6</v>
      </c>
      <c r="T560">
        <v>-1</v>
      </c>
      <c r="U560">
        <v>0</v>
      </c>
      <c r="V560">
        <f>-(MAX($R$2:R560)-R560)/MAX($R$2:R560)</f>
        <v>-1.7455282420063615E-2</v>
      </c>
      <c r="W560">
        <f>MIN($V$3:V560)</f>
        <v>-0.19139773636227983</v>
      </c>
      <c r="Y560" s="1">
        <v>41981</v>
      </c>
      <c r="Z560">
        <v>0</v>
      </c>
      <c r="AA560">
        <v>1766</v>
      </c>
      <c r="AB560">
        <v>111.920000000041</v>
      </c>
      <c r="AC560">
        <v>209447.59999999899</v>
      </c>
      <c r="AD560">
        <v>209559.52</v>
      </c>
      <c r="AE560">
        <v>118.6</v>
      </c>
      <c r="AF560">
        <v>0</v>
      </c>
      <c r="AG560">
        <v>-2.5217845438300001E-3</v>
      </c>
      <c r="AH560">
        <f>-(MAX($AD$2:AD560)-AD560)/MAX($AD$2:AD560)</f>
        <v>-0.17344060907106446</v>
      </c>
      <c r="AI560">
        <f>MIN($AH$3:AH560)</f>
        <v>-0.21453753904038747</v>
      </c>
      <c r="AK560" s="1">
        <v>41981</v>
      </c>
      <c r="AL560">
        <f>1996</f>
        <v>1996</v>
      </c>
      <c r="AM560">
        <f t="shared" si="32"/>
        <v>40.3200000000069</v>
      </c>
      <c r="AN560">
        <f t="shared" si="33"/>
        <v>236725.59999999998</v>
      </c>
      <c r="AO560">
        <f t="shared" si="34"/>
        <v>236765.91999999998</v>
      </c>
      <c r="AP560">
        <v>118.6</v>
      </c>
      <c r="AQ560">
        <f t="shared" si="35"/>
        <v>-2.5227000878649806E-3</v>
      </c>
      <c r="AR560">
        <f>-(MAX($AO$2:AO560)-AO560)/MAX($AO$2:AO560)</f>
        <v>-0.11159360123242114</v>
      </c>
      <c r="AS560">
        <f>MIN($AR$3:AR560)</f>
        <v>-0.25413280642089342</v>
      </c>
    </row>
    <row r="561" spans="1:45" x14ac:dyDescent="0.2">
      <c r="A561" s="1">
        <v>41982</v>
      </c>
      <c r="B561">
        <v>0</v>
      </c>
      <c r="C561">
        <v>0</v>
      </c>
      <c r="D561">
        <v>149323.78</v>
      </c>
      <c r="E561">
        <v>0</v>
      </c>
      <c r="F561">
        <v>149323.78</v>
      </c>
      <c r="G561">
        <v>115.8</v>
      </c>
      <c r="H561">
        <v>0</v>
      </c>
      <c r="I561">
        <v>0</v>
      </c>
      <c r="J561">
        <f>-(MAX($F$2:F561)-F561)/MAX($F$2:F561)</f>
        <v>-8.1990576686150993E-2</v>
      </c>
      <c r="K561">
        <f>MIN($J$3:J561)</f>
        <v>-0.20592485940032113</v>
      </c>
      <c r="M561" s="1">
        <v>41982</v>
      </c>
      <c r="N561">
        <v>0</v>
      </c>
      <c r="O561">
        <v>0</v>
      </c>
      <c r="P561">
        <v>148468.519999999</v>
      </c>
      <c r="Q561">
        <v>0</v>
      </c>
      <c r="R561">
        <v>148468.519999999</v>
      </c>
      <c r="S561">
        <v>115.8</v>
      </c>
      <c r="T561">
        <v>0</v>
      </c>
      <c r="U561">
        <v>0</v>
      </c>
      <c r="V561">
        <f>-(MAX($R$2:R561)-R561)/MAX($R$2:R561)</f>
        <v>-1.7455282420063615E-2</v>
      </c>
      <c r="W561">
        <f>MIN($V$3:V561)</f>
        <v>-0.19139773636227983</v>
      </c>
      <c r="Y561" s="1">
        <v>41982</v>
      </c>
      <c r="Z561">
        <v>0</v>
      </c>
      <c r="AA561">
        <v>1766</v>
      </c>
      <c r="AB561">
        <v>111.920000000041</v>
      </c>
      <c r="AC561">
        <v>204502.799999999</v>
      </c>
      <c r="AD561">
        <v>204614.72</v>
      </c>
      <c r="AE561">
        <v>115.8</v>
      </c>
      <c r="AF561">
        <v>0</v>
      </c>
      <c r="AG561">
        <v>-2.3596160174399999E-2</v>
      </c>
      <c r="AH561">
        <f>-(MAX($AD$2:AD561)-AD561)/MAX($AD$2:AD561)</f>
        <v>-0.19294423685311601</v>
      </c>
      <c r="AI561">
        <f>MIN($AH$3:AH561)</f>
        <v>-0.21453753904038747</v>
      </c>
      <c r="AK561" s="1">
        <v>41982</v>
      </c>
      <c r="AL561">
        <f>1996</f>
        <v>1996</v>
      </c>
      <c r="AM561">
        <f t="shared" si="32"/>
        <v>40.3200000000069</v>
      </c>
      <c r="AN561">
        <f t="shared" si="33"/>
        <v>231136.8</v>
      </c>
      <c r="AO561">
        <f t="shared" si="34"/>
        <v>231177.12</v>
      </c>
      <c r="AP561">
        <v>115.8</v>
      </c>
      <c r="AQ561">
        <f t="shared" si="35"/>
        <v>-2.3604748521239834E-2</v>
      </c>
      <c r="AR561">
        <f>-(MAX($AO$2:AO561)-AO561)/MAX($AO$2:AO561)</f>
        <v>-0.13256421085999015</v>
      </c>
      <c r="AS561">
        <f>MIN($AR$3:AR561)</f>
        <v>-0.25413280642089342</v>
      </c>
    </row>
    <row r="562" spans="1:45" x14ac:dyDescent="0.2">
      <c r="A562" s="1">
        <v>41983</v>
      </c>
      <c r="B562">
        <v>0</v>
      </c>
      <c r="C562">
        <v>0</v>
      </c>
      <c r="D562">
        <v>149323.78</v>
      </c>
      <c r="E562">
        <v>0</v>
      </c>
      <c r="F562">
        <v>149323.78</v>
      </c>
      <c r="G562">
        <v>115.5</v>
      </c>
      <c r="H562">
        <v>0</v>
      </c>
      <c r="I562">
        <v>0</v>
      </c>
      <c r="J562">
        <f>-(MAX($F$2:F562)-F562)/MAX($F$2:F562)</f>
        <v>-8.1990576686150993E-2</v>
      </c>
      <c r="K562">
        <f>MIN($J$3:J562)</f>
        <v>-0.20592485940032113</v>
      </c>
      <c r="M562" s="1">
        <v>41983</v>
      </c>
      <c r="N562">
        <v>0</v>
      </c>
      <c r="O562">
        <v>0</v>
      </c>
      <c r="P562">
        <v>148468.519999999</v>
      </c>
      <c r="Q562">
        <v>0</v>
      </c>
      <c r="R562">
        <v>148468.519999999</v>
      </c>
      <c r="S562">
        <v>115.5</v>
      </c>
      <c r="T562">
        <v>0</v>
      </c>
      <c r="U562">
        <v>0</v>
      </c>
      <c r="V562">
        <f>-(MAX($R$2:R562)-R562)/MAX($R$2:R562)</f>
        <v>-1.7455282420063615E-2</v>
      </c>
      <c r="W562">
        <f>MIN($V$3:V562)</f>
        <v>-0.19139773636227983</v>
      </c>
      <c r="Y562" s="1">
        <v>41983</v>
      </c>
      <c r="Z562">
        <v>0</v>
      </c>
      <c r="AA562">
        <v>1766</v>
      </c>
      <c r="AB562">
        <v>111.920000000041</v>
      </c>
      <c r="AC562">
        <v>203973</v>
      </c>
      <c r="AD562">
        <v>204084.92</v>
      </c>
      <c r="AE562">
        <v>115.5</v>
      </c>
      <c r="AF562">
        <v>0</v>
      </c>
      <c r="AG562">
        <v>-2.5892565305200002E-3</v>
      </c>
      <c r="AH562">
        <f>-(MAX($AD$2:AD562)-AD562)/MAX($AD$2:AD562)</f>
        <v>-0.1950339112583358</v>
      </c>
      <c r="AI562">
        <f>MIN($AH$3:AH562)</f>
        <v>-0.21453753904038747</v>
      </c>
      <c r="AK562" s="1">
        <v>41983</v>
      </c>
      <c r="AL562">
        <f>1996</f>
        <v>1996</v>
      </c>
      <c r="AM562">
        <f t="shared" si="32"/>
        <v>40.3200000000069</v>
      </c>
      <c r="AN562">
        <f t="shared" si="33"/>
        <v>230538</v>
      </c>
      <c r="AO562">
        <f t="shared" si="34"/>
        <v>230578.32</v>
      </c>
      <c r="AP562">
        <v>115.5</v>
      </c>
      <c r="AQ562">
        <f t="shared" si="35"/>
        <v>-2.5902217312854677E-3</v>
      </c>
      <c r="AR562">
        <f>-(MAX($AO$2:AO562)-AO562)/MAX($AO$2:AO562)</f>
        <v>-0.13481106189151537</v>
      </c>
      <c r="AS562">
        <f>MIN($AR$3:AR562)</f>
        <v>-0.25413280642089342</v>
      </c>
    </row>
    <row r="563" spans="1:45" x14ac:dyDescent="0.2">
      <c r="A563" s="1">
        <v>41984</v>
      </c>
      <c r="B563">
        <v>1316</v>
      </c>
      <c r="C563">
        <v>1316</v>
      </c>
      <c r="D563">
        <v>89.380000000150105</v>
      </c>
      <c r="E563">
        <v>149234.399999999</v>
      </c>
      <c r="F563">
        <v>149323.78</v>
      </c>
      <c r="G563">
        <v>113.4</v>
      </c>
      <c r="H563">
        <v>1</v>
      </c>
      <c r="I563">
        <v>0</v>
      </c>
      <c r="J563">
        <f>-(MAX($F$2:F563)-F563)/MAX($F$2:F563)</f>
        <v>-8.1990576686150993E-2</v>
      </c>
      <c r="K563">
        <f>MIN($J$3:J563)</f>
        <v>-0.20592485940032113</v>
      </c>
      <c r="M563" s="1">
        <v>41984</v>
      </c>
      <c r="N563">
        <v>0</v>
      </c>
      <c r="O563">
        <v>0</v>
      </c>
      <c r="P563">
        <v>148468.519999999</v>
      </c>
      <c r="Q563">
        <v>0</v>
      </c>
      <c r="R563">
        <v>148468.519999999</v>
      </c>
      <c r="S563">
        <v>113.4</v>
      </c>
      <c r="T563">
        <v>0</v>
      </c>
      <c r="U563">
        <v>0</v>
      </c>
      <c r="V563">
        <f>-(MAX($R$2:R563)-R563)/MAX($R$2:R563)</f>
        <v>-1.7455282420063615E-2</v>
      </c>
      <c r="W563">
        <f>MIN($V$3:V563)</f>
        <v>-0.19139773636227983</v>
      </c>
      <c r="Y563" s="1">
        <v>41984</v>
      </c>
      <c r="Z563">
        <v>0</v>
      </c>
      <c r="AA563">
        <v>1766</v>
      </c>
      <c r="AB563">
        <v>111.920000000041</v>
      </c>
      <c r="AC563">
        <v>200264.4</v>
      </c>
      <c r="AD563">
        <v>200376.32000000001</v>
      </c>
      <c r="AE563">
        <v>113.4</v>
      </c>
      <c r="AF563">
        <v>0</v>
      </c>
      <c r="AG563">
        <v>-1.81718472879E-2</v>
      </c>
      <c r="AH563">
        <f>-(MAX($AD$2:AD563)-AD563)/MAX($AD$2:AD563)</f>
        <v>-0.20966163209487451</v>
      </c>
      <c r="AI563">
        <f>MIN($AH$3:AH563)</f>
        <v>-0.21453753904038747</v>
      </c>
      <c r="AK563" s="1">
        <v>41984</v>
      </c>
      <c r="AL563">
        <f>1996</f>
        <v>1996</v>
      </c>
      <c r="AM563">
        <f t="shared" si="32"/>
        <v>40.3200000000069</v>
      </c>
      <c r="AN563">
        <f t="shared" si="33"/>
        <v>226346.40000000002</v>
      </c>
      <c r="AO563">
        <f t="shared" si="34"/>
        <v>226386.72000000003</v>
      </c>
      <c r="AP563">
        <v>113.4</v>
      </c>
      <c r="AQ563">
        <f t="shared" si="35"/>
        <v>-1.8178638824326486E-2</v>
      </c>
      <c r="AR563">
        <f>-(MAX($AO$2:AO563)-AO563)/MAX($AO$2:AO563)</f>
        <v>-0.15053901911219206</v>
      </c>
      <c r="AS563">
        <f>MIN($AR$3:AR563)</f>
        <v>-0.25413280642089342</v>
      </c>
    </row>
    <row r="564" spans="1:45" x14ac:dyDescent="0.2">
      <c r="A564" s="1">
        <v>41985</v>
      </c>
      <c r="B564">
        <v>0</v>
      </c>
      <c r="C564">
        <v>1316</v>
      </c>
      <c r="D564">
        <v>89.380000000150105</v>
      </c>
      <c r="E564">
        <v>149629.20000000001</v>
      </c>
      <c r="F564">
        <v>149718.57999999999</v>
      </c>
      <c r="G564">
        <v>113.7</v>
      </c>
      <c r="H564">
        <v>0</v>
      </c>
      <c r="I564">
        <v>2.6439191400099999E-3</v>
      </c>
      <c r="J564">
        <f>-(MAX($F$2:F564)-F564)/MAX($F$2:F564)</f>
        <v>-7.9563434001145988E-2</v>
      </c>
      <c r="K564">
        <f>MIN($J$3:J564)</f>
        <v>-0.20592485940032113</v>
      </c>
      <c r="M564" s="1">
        <v>41985</v>
      </c>
      <c r="N564">
        <v>0</v>
      </c>
      <c r="O564">
        <v>0</v>
      </c>
      <c r="P564">
        <v>148468.519999999</v>
      </c>
      <c r="Q564">
        <v>0</v>
      </c>
      <c r="R564">
        <v>148468.519999999</v>
      </c>
      <c r="S564">
        <v>113.7</v>
      </c>
      <c r="T564">
        <v>0</v>
      </c>
      <c r="U564">
        <v>0</v>
      </c>
      <c r="V564">
        <f>-(MAX($R$2:R564)-R564)/MAX($R$2:R564)</f>
        <v>-1.7455282420063615E-2</v>
      </c>
      <c r="W564">
        <f>MIN($V$3:V564)</f>
        <v>-0.19139773636227983</v>
      </c>
      <c r="Y564" s="1">
        <v>41985</v>
      </c>
      <c r="Z564">
        <v>0</v>
      </c>
      <c r="AA564">
        <v>1766</v>
      </c>
      <c r="AB564">
        <v>111.920000000041</v>
      </c>
      <c r="AC564">
        <v>200794.2</v>
      </c>
      <c r="AD564">
        <v>200906.12</v>
      </c>
      <c r="AE564">
        <v>113.7</v>
      </c>
      <c r="AF564">
        <v>0</v>
      </c>
      <c r="AG564">
        <v>2.6440250025599999E-3</v>
      </c>
      <c r="AH564">
        <f>-(MAX($AD$2:AD564)-AD564)/MAX($AD$2:AD564)</f>
        <v>-0.20757195768965475</v>
      </c>
      <c r="AI564">
        <f>MIN($AH$3:AH564)</f>
        <v>-0.21453753904038747</v>
      </c>
      <c r="AK564" s="1">
        <v>41985</v>
      </c>
      <c r="AL564">
        <f>1996</f>
        <v>1996</v>
      </c>
      <c r="AM564">
        <f t="shared" si="32"/>
        <v>40.3200000000069</v>
      </c>
      <c r="AN564">
        <f t="shared" si="33"/>
        <v>226945.2</v>
      </c>
      <c r="AO564">
        <f t="shared" si="34"/>
        <v>226985.52000000002</v>
      </c>
      <c r="AP564">
        <v>113.7</v>
      </c>
      <c r="AQ564">
        <f t="shared" si="35"/>
        <v>2.6450314753444382E-3</v>
      </c>
      <c r="AR564">
        <f>-(MAX($AO$2:AO564)-AO564)/MAX($AO$2:AO564)</f>
        <v>-0.14829216808066686</v>
      </c>
      <c r="AS564">
        <f>MIN($AR$3:AR564)</f>
        <v>-0.25413280642089342</v>
      </c>
    </row>
    <row r="565" spans="1:45" x14ac:dyDescent="0.2">
      <c r="A565" s="1">
        <v>41988</v>
      </c>
      <c r="B565">
        <v>1316</v>
      </c>
      <c r="C565">
        <v>0</v>
      </c>
      <c r="D565">
        <v>147349.78</v>
      </c>
      <c r="E565">
        <v>0</v>
      </c>
      <c r="F565">
        <v>147349.78</v>
      </c>
      <c r="G565">
        <v>111.9</v>
      </c>
      <c r="H565">
        <v>-1</v>
      </c>
      <c r="I565">
        <v>-1.5821683587999999E-2</v>
      </c>
      <c r="J565">
        <f>-(MAX($F$2:F565)-F565)/MAX($F$2:F565)</f>
        <v>-9.4126290111176389E-2</v>
      </c>
      <c r="K565">
        <f>MIN($J$3:J565)</f>
        <v>-0.20592485940032113</v>
      </c>
      <c r="M565" s="1">
        <v>41988</v>
      </c>
      <c r="N565">
        <v>0</v>
      </c>
      <c r="O565">
        <v>0</v>
      </c>
      <c r="P565">
        <v>148468.519999999</v>
      </c>
      <c r="Q565">
        <v>0</v>
      </c>
      <c r="R565">
        <v>148468.519999999</v>
      </c>
      <c r="S565">
        <v>111.9</v>
      </c>
      <c r="T565">
        <v>0</v>
      </c>
      <c r="U565">
        <v>0</v>
      </c>
      <c r="V565">
        <f>-(MAX($R$2:R565)-R565)/MAX($R$2:R565)</f>
        <v>-1.7455282420063615E-2</v>
      </c>
      <c r="W565">
        <f>MIN($V$3:V565)</f>
        <v>-0.19139773636227983</v>
      </c>
      <c r="Y565" s="1">
        <v>41988</v>
      </c>
      <c r="Z565">
        <v>0</v>
      </c>
      <c r="AA565">
        <v>1766</v>
      </c>
      <c r="AB565">
        <v>111.920000000041</v>
      </c>
      <c r="AC565">
        <v>197615.4</v>
      </c>
      <c r="AD565">
        <v>197727.32</v>
      </c>
      <c r="AE565">
        <v>111.9</v>
      </c>
      <c r="AF565">
        <v>0</v>
      </c>
      <c r="AG565">
        <v>-1.5822315417799999E-2</v>
      </c>
      <c r="AH565">
        <f>-(MAX($AD$2:AD565)-AD565)/MAX($AD$2:AD565)</f>
        <v>-0.22011000412097359</v>
      </c>
      <c r="AI565">
        <f>MIN($AH$3:AH565)</f>
        <v>-0.22011000412097359</v>
      </c>
      <c r="AK565" s="1">
        <v>41988</v>
      </c>
      <c r="AL565">
        <f>1996</f>
        <v>1996</v>
      </c>
      <c r="AM565">
        <f t="shared" si="32"/>
        <v>40.3200000000069</v>
      </c>
      <c r="AN565">
        <f t="shared" si="33"/>
        <v>223352.40000000002</v>
      </c>
      <c r="AO565">
        <f t="shared" si="34"/>
        <v>223392.72000000003</v>
      </c>
      <c r="AP565">
        <v>111.9</v>
      </c>
      <c r="AQ565">
        <f t="shared" si="35"/>
        <v>-1.582832244100852E-2</v>
      </c>
      <c r="AR565">
        <f>-(MAX($AO$2:AO565)-AO565)/MAX($AO$2:AO565)</f>
        <v>-0.16177327426981836</v>
      </c>
      <c r="AS565">
        <f>MIN($AR$3:AR565)</f>
        <v>-0.25413280642089342</v>
      </c>
    </row>
    <row r="566" spans="1:45" x14ac:dyDescent="0.2">
      <c r="A566" s="1">
        <v>41989</v>
      </c>
      <c r="B566">
        <v>1364</v>
      </c>
      <c r="C566">
        <v>1364</v>
      </c>
      <c r="D566">
        <v>37.780000000144298</v>
      </c>
      <c r="E566">
        <v>147312</v>
      </c>
      <c r="F566">
        <v>147349.78</v>
      </c>
      <c r="G566">
        <v>108</v>
      </c>
      <c r="H566">
        <v>1</v>
      </c>
      <c r="I566">
        <v>0</v>
      </c>
      <c r="J566">
        <f>-(MAX($F$2:F566)-F566)/MAX($F$2:F566)</f>
        <v>-9.4126290111176389E-2</v>
      </c>
      <c r="K566">
        <f>MIN($J$3:J566)</f>
        <v>-0.20592485940032113</v>
      </c>
      <c r="M566" s="1">
        <v>41989</v>
      </c>
      <c r="N566">
        <v>0</v>
      </c>
      <c r="O566">
        <v>0</v>
      </c>
      <c r="P566">
        <v>148468.519999999</v>
      </c>
      <c r="Q566">
        <v>0</v>
      </c>
      <c r="R566">
        <v>148468.519999999</v>
      </c>
      <c r="S566">
        <v>108</v>
      </c>
      <c r="T566">
        <v>0</v>
      </c>
      <c r="U566">
        <v>0</v>
      </c>
      <c r="V566">
        <f>-(MAX($R$2:R566)-R566)/MAX($R$2:R566)</f>
        <v>-1.7455282420063615E-2</v>
      </c>
      <c r="W566">
        <f>MIN($V$3:V566)</f>
        <v>-0.19139773636227983</v>
      </c>
      <c r="Y566" s="1">
        <v>41989</v>
      </c>
      <c r="Z566">
        <v>0</v>
      </c>
      <c r="AA566">
        <v>1766</v>
      </c>
      <c r="AB566">
        <v>111.920000000041</v>
      </c>
      <c r="AC566">
        <v>190728</v>
      </c>
      <c r="AD566">
        <v>190839.92</v>
      </c>
      <c r="AE566">
        <v>108</v>
      </c>
      <c r="AF566">
        <v>0</v>
      </c>
      <c r="AG566">
        <v>-3.4832819258399997E-2</v>
      </c>
      <c r="AH566">
        <f>-(MAX($AD$2:AD566)-AD566)/MAX($AD$2:AD566)</f>
        <v>-0.24727577138883119</v>
      </c>
      <c r="AI566">
        <f>MIN($AH$3:AH566)</f>
        <v>-0.24727577138883119</v>
      </c>
      <c r="AK566" s="1">
        <v>41989</v>
      </c>
      <c r="AL566">
        <f>1996</f>
        <v>1996</v>
      </c>
      <c r="AM566">
        <f t="shared" si="32"/>
        <v>40.3200000000069</v>
      </c>
      <c r="AN566">
        <f t="shared" si="33"/>
        <v>215568</v>
      </c>
      <c r="AO566">
        <f t="shared" si="34"/>
        <v>215608.32000000001</v>
      </c>
      <c r="AP566">
        <v>108</v>
      </c>
      <c r="AQ566">
        <f t="shared" si="35"/>
        <v>-3.4846256404416499E-2</v>
      </c>
      <c r="AR566">
        <f>-(MAX($AO$2:AO566)-AO566)/MAX($AO$2:AO566)</f>
        <v>-0.19098233767964676</v>
      </c>
      <c r="AS566">
        <f>MIN($AR$3:AR566)</f>
        <v>-0.25413280642089342</v>
      </c>
    </row>
    <row r="567" spans="1:45" x14ac:dyDescent="0.2">
      <c r="A567" s="1">
        <v>41990</v>
      </c>
      <c r="B567">
        <v>0</v>
      </c>
      <c r="C567">
        <v>1364</v>
      </c>
      <c r="D567">
        <v>37.780000000144298</v>
      </c>
      <c r="E567">
        <v>143629.19999999899</v>
      </c>
      <c r="F567">
        <v>143666.98000000001</v>
      </c>
      <c r="G567">
        <v>105.3</v>
      </c>
      <c r="H567">
        <v>0</v>
      </c>
      <c r="I567">
        <v>-2.4993590082E-2</v>
      </c>
      <c r="J567">
        <f>-(MAX($F$2:F567)-F567)/MAX($F$2:F567)</f>
        <v>-0.11676732628224193</v>
      </c>
      <c r="K567">
        <f>MIN($J$3:J567)</f>
        <v>-0.20592485940032113</v>
      </c>
      <c r="M567" s="1">
        <v>41990</v>
      </c>
      <c r="N567">
        <v>0</v>
      </c>
      <c r="O567">
        <v>0</v>
      </c>
      <c r="P567">
        <v>148468.519999999</v>
      </c>
      <c r="Q567">
        <v>0</v>
      </c>
      <c r="R567">
        <v>148468.519999999</v>
      </c>
      <c r="S567">
        <v>105.3</v>
      </c>
      <c r="T567">
        <v>0</v>
      </c>
      <c r="U567">
        <v>0</v>
      </c>
      <c r="V567">
        <f>-(MAX($R$2:R567)-R567)/MAX($R$2:R567)</f>
        <v>-1.7455282420063615E-2</v>
      </c>
      <c r="W567">
        <f>MIN($V$3:V567)</f>
        <v>-0.19139773636227983</v>
      </c>
      <c r="Y567" s="1">
        <v>41990</v>
      </c>
      <c r="Z567">
        <v>0</v>
      </c>
      <c r="AA567">
        <v>1766</v>
      </c>
      <c r="AB567">
        <v>111.920000000041</v>
      </c>
      <c r="AC567">
        <v>185959.799999999</v>
      </c>
      <c r="AD567">
        <v>186071.72</v>
      </c>
      <c r="AE567">
        <v>105.3</v>
      </c>
      <c r="AF567">
        <v>0</v>
      </c>
      <c r="AG567">
        <v>-2.4985338497299999E-2</v>
      </c>
      <c r="AH567">
        <f>-(MAX($AD$2:AD567)-AD567)/MAX($AD$2:AD567)</f>
        <v>-0.26608284103580959</v>
      </c>
      <c r="AI567">
        <f>MIN($AH$3:AH567)</f>
        <v>-0.26608284103580959</v>
      </c>
      <c r="AK567" s="1">
        <v>41990</v>
      </c>
      <c r="AL567">
        <f>1996</f>
        <v>1996</v>
      </c>
      <c r="AM567">
        <f t="shared" si="32"/>
        <v>40.3200000000069</v>
      </c>
      <c r="AN567">
        <f t="shared" si="33"/>
        <v>210178.8</v>
      </c>
      <c r="AO567">
        <f t="shared" si="34"/>
        <v>210219.12</v>
      </c>
      <c r="AP567">
        <v>105.3</v>
      </c>
      <c r="AQ567">
        <f t="shared" si="35"/>
        <v>-2.4995324855738459E-2</v>
      </c>
      <c r="AR567">
        <f>-(MAX($AO$2:AO567)-AO567)/MAX($AO$2:AO567)</f>
        <v>-0.21120399696337411</v>
      </c>
      <c r="AS567">
        <f>MIN($AR$3:AR567)</f>
        <v>-0.25413280642089342</v>
      </c>
    </row>
    <row r="568" spans="1:45" x14ac:dyDescent="0.2">
      <c r="A568" s="1">
        <v>41991</v>
      </c>
      <c r="B568">
        <v>0</v>
      </c>
      <c r="C568">
        <v>1364</v>
      </c>
      <c r="D568">
        <v>37.780000000144298</v>
      </c>
      <c r="E568">
        <v>152631.6</v>
      </c>
      <c r="F568">
        <v>152669.38</v>
      </c>
      <c r="G568">
        <v>111.9</v>
      </c>
      <c r="H568">
        <v>0</v>
      </c>
      <c r="I568">
        <v>6.2661580273999998E-2</v>
      </c>
      <c r="J568">
        <f>-(MAX($F$2:F568)-F568)/MAX($F$2:F568)</f>
        <v>-6.142257119741492E-2</v>
      </c>
      <c r="K568">
        <f>MIN($J$3:J568)</f>
        <v>-0.20592485940032113</v>
      </c>
      <c r="M568" s="1">
        <v>41991</v>
      </c>
      <c r="N568">
        <v>0</v>
      </c>
      <c r="O568">
        <v>0</v>
      </c>
      <c r="P568">
        <v>148468.519999999</v>
      </c>
      <c r="Q568">
        <v>0</v>
      </c>
      <c r="R568">
        <v>148468.519999999</v>
      </c>
      <c r="S568">
        <v>111.9</v>
      </c>
      <c r="T568">
        <v>0</v>
      </c>
      <c r="U568">
        <v>0</v>
      </c>
      <c r="V568">
        <f>-(MAX($R$2:R568)-R568)/MAX($R$2:R568)</f>
        <v>-1.7455282420063615E-2</v>
      </c>
      <c r="W568">
        <f>MIN($V$3:V568)</f>
        <v>-0.19139773636227983</v>
      </c>
      <c r="Y568" s="1">
        <v>41991</v>
      </c>
      <c r="Z568">
        <v>0</v>
      </c>
      <c r="AA568">
        <v>1766</v>
      </c>
      <c r="AB568">
        <v>111.920000000041</v>
      </c>
      <c r="AC568">
        <v>197615.4</v>
      </c>
      <c r="AD568">
        <v>197727.32</v>
      </c>
      <c r="AE568">
        <v>111.9</v>
      </c>
      <c r="AF568">
        <v>0</v>
      </c>
      <c r="AG568">
        <v>6.2640362544100006E-2</v>
      </c>
      <c r="AH568">
        <f>-(MAX($AD$2:AD568)-AD568)/MAX($AD$2:AD568)</f>
        <v>-0.22011000412097359</v>
      </c>
      <c r="AI568">
        <f>MIN($AH$3:AH568)</f>
        <v>-0.26608284103580959</v>
      </c>
      <c r="AK568" s="1">
        <v>41991</v>
      </c>
      <c r="AL568">
        <f>1996</f>
        <v>1996</v>
      </c>
      <c r="AM568">
        <f t="shared" si="32"/>
        <v>40.3200000000069</v>
      </c>
      <c r="AN568">
        <f t="shared" si="33"/>
        <v>223352.40000000002</v>
      </c>
      <c r="AO568">
        <f t="shared" si="34"/>
        <v>223392.72000000003</v>
      </c>
      <c r="AP568">
        <v>111.9</v>
      </c>
      <c r="AQ568">
        <f t="shared" si="35"/>
        <v>6.2666041033755809E-2</v>
      </c>
      <c r="AR568">
        <f>-(MAX($AO$2:AO568)-AO568)/MAX($AO$2:AO568)</f>
        <v>-0.16177327426981836</v>
      </c>
      <c r="AS568">
        <f>MIN($AR$3:AR568)</f>
        <v>-0.25413280642089342</v>
      </c>
    </row>
    <row r="569" spans="1:45" x14ac:dyDescent="0.2">
      <c r="A569" s="1">
        <v>41992</v>
      </c>
      <c r="B569">
        <v>1364</v>
      </c>
      <c r="C569">
        <v>0</v>
      </c>
      <c r="D569">
        <v>157852.57999999999</v>
      </c>
      <c r="E569">
        <v>0</v>
      </c>
      <c r="F569">
        <v>157852.57999999999</v>
      </c>
      <c r="G569">
        <v>115.7</v>
      </c>
      <c r="H569">
        <v>-1</v>
      </c>
      <c r="I569">
        <v>3.3950488303499997E-2</v>
      </c>
      <c r="J569">
        <f>-(MAX($F$2:F569)-F569)/MAX($F$2:F569)</f>
        <v>-2.9557409178878245E-2</v>
      </c>
      <c r="K569">
        <f>MIN($J$3:J569)</f>
        <v>-0.20592485940032113</v>
      </c>
      <c r="M569" s="1">
        <v>41992</v>
      </c>
      <c r="N569">
        <v>0</v>
      </c>
      <c r="O569">
        <v>0</v>
      </c>
      <c r="P569">
        <v>148468.519999999</v>
      </c>
      <c r="Q569">
        <v>0</v>
      </c>
      <c r="R569">
        <v>148468.519999999</v>
      </c>
      <c r="S569">
        <v>115.7</v>
      </c>
      <c r="T569">
        <v>-1</v>
      </c>
      <c r="U569">
        <v>0</v>
      </c>
      <c r="V569">
        <f>-(MAX($R$2:R569)-R569)/MAX($R$2:R569)</f>
        <v>-1.7455282420063615E-2</v>
      </c>
      <c r="W569">
        <f>MIN($V$3:V569)</f>
        <v>-0.19139773636227983</v>
      </c>
      <c r="Y569" s="1">
        <v>41992</v>
      </c>
      <c r="Z569">
        <v>0</v>
      </c>
      <c r="AA569">
        <v>1766</v>
      </c>
      <c r="AB569">
        <v>111.920000000041</v>
      </c>
      <c r="AC569">
        <v>204326.2</v>
      </c>
      <c r="AD569">
        <v>204438.12</v>
      </c>
      <c r="AE569">
        <v>115.7</v>
      </c>
      <c r="AF569">
        <v>0</v>
      </c>
      <c r="AG569">
        <v>3.39396700466E-2</v>
      </c>
      <c r="AH569">
        <f>-(MAX($AD$2:AD569)-AD569)/MAX($AD$2:AD569)</f>
        <v>-0.19364079498818931</v>
      </c>
      <c r="AI569">
        <f>MIN($AH$3:AH569)</f>
        <v>-0.26608284103580959</v>
      </c>
      <c r="AK569" s="1">
        <v>41992</v>
      </c>
      <c r="AL569">
        <f>1996</f>
        <v>1996</v>
      </c>
      <c r="AM569">
        <f t="shared" si="32"/>
        <v>40.3200000000069</v>
      </c>
      <c r="AN569">
        <f t="shared" si="33"/>
        <v>230937.2</v>
      </c>
      <c r="AO569">
        <f t="shared" si="34"/>
        <v>230977.52000000002</v>
      </c>
      <c r="AP569">
        <v>115.7</v>
      </c>
      <c r="AQ569">
        <f t="shared" si="35"/>
        <v>3.395276265045695E-2</v>
      </c>
      <c r="AR569">
        <f>-(MAX($AO$2:AO569)-AO569)/MAX($AO$2:AO569)</f>
        <v>-0.13331316120383183</v>
      </c>
      <c r="AS569">
        <f>MIN($AR$3:AR569)</f>
        <v>-0.25413280642089342</v>
      </c>
    </row>
    <row r="570" spans="1:45" x14ac:dyDescent="0.2">
      <c r="A570" s="1">
        <v>41995</v>
      </c>
      <c r="B570">
        <v>1396</v>
      </c>
      <c r="C570">
        <v>1396</v>
      </c>
      <c r="D570">
        <v>104.58000000016099</v>
      </c>
      <c r="E570">
        <v>157748</v>
      </c>
      <c r="F570">
        <v>157852.57999999999</v>
      </c>
      <c r="G570">
        <v>113</v>
      </c>
      <c r="H570">
        <v>1</v>
      </c>
      <c r="I570">
        <v>0</v>
      </c>
      <c r="J570">
        <f>-(MAX($F$2:F570)-F570)/MAX($F$2:F570)</f>
        <v>-2.9557409178878245E-2</v>
      </c>
      <c r="K570">
        <f>MIN($J$3:J570)</f>
        <v>-0.20592485940032113</v>
      </c>
      <c r="M570" s="1">
        <v>41995</v>
      </c>
      <c r="N570">
        <v>1313</v>
      </c>
      <c r="O570">
        <v>1313</v>
      </c>
      <c r="P570">
        <v>99.519999999960405</v>
      </c>
      <c r="Q570">
        <v>148369</v>
      </c>
      <c r="R570">
        <v>148468.519999999</v>
      </c>
      <c r="S570">
        <v>113</v>
      </c>
      <c r="T570">
        <v>1</v>
      </c>
      <c r="U570">
        <v>0</v>
      </c>
      <c r="V570">
        <f>-(MAX($R$2:R570)-R570)/MAX($R$2:R570)</f>
        <v>-1.7455282420063615E-2</v>
      </c>
      <c r="W570">
        <f>MIN($V$3:V570)</f>
        <v>-0.19139773636227983</v>
      </c>
      <c r="Y570" s="1">
        <v>41995</v>
      </c>
      <c r="Z570">
        <v>0</v>
      </c>
      <c r="AA570">
        <v>1766</v>
      </c>
      <c r="AB570">
        <v>111.920000000041</v>
      </c>
      <c r="AC570">
        <v>199558</v>
      </c>
      <c r="AD570">
        <v>199669.92</v>
      </c>
      <c r="AE570">
        <v>113</v>
      </c>
      <c r="AF570">
        <v>1</v>
      </c>
      <c r="AG570">
        <v>-2.3323438896800001E-2</v>
      </c>
      <c r="AH570">
        <f>-(MAX($AD$2:AD570)-AD570)/MAX($AD$2:AD570)</f>
        <v>-0.2124478646351676</v>
      </c>
      <c r="AI570">
        <f>MIN($AH$3:AH570)</f>
        <v>-0.26608284103580959</v>
      </c>
      <c r="AK570" s="1">
        <v>41995</v>
      </c>
      <c r="AL570">
        <f>1996</f>
        <v>1996</v>
      </c>
      <c r="AM570">
        <f t="shared" si="32"/>
        <v>40.3200000000069</v>
      </c>
      <c r="AN570">
        <f t="shared" si="33"/>
        <v>225548</v>
      </c>
      <c r="AO570">
        <f t="shared" si="34"/>
        <v>225588.32</v>
      </c>
      <c r="AP570">
        <v>113</v>
      </c>
      <c r="AQ570">
        <f t="shared" si="35"/>
        <v>-2.3332140720880593E-2</v>
      </c>
      <c r="AR570">
        <f>-(MAX($AO$2:AO570)-AO570)/MAX($AO$2:AO570)</f>
        <v>-0.15353482048755918</v>
      </c>
      <c r="AS570">
        <f>MIN($AR$3:AR570)</f>
        <v>-0.25413280642089342</v>
      </c>
    </row>
    <row r="571" spans="1:45" x14ac:dyDescent="0.2">
      <c r="A571" s="1">
        <v>41996</v>
      </c>
      <c r="B571">
        <v>0</v>
      </c>
      <c r="C571">
        <v>1396</v>
      </c>
      <c r="D571">
        <v>104.58000000016099</v>
      </c>
      <c r="E571">
        <v>157468.799999999</v>
      </c>
      <c r="F571">
        <v>157573.38</v>
      </c>
      <c r="G571">
        <v>112.8</v>
      </c>
      <c r="H571">
        <v>1</v>
      </c>
      <c r="I571">
        <v>-1.7687389081600001E-3</v>
      </c>
      <c r="J571">
        <f>-(MAX($F$2:F571)-F571)/MAX($F$2:F571)</f>
        <v>-3.1273868747402497E-2</v>
      </c>
      <c r="K571">
        <f>MIN($J$3:J571)</f>
        <v>-0.20592485940032113</v>
      </c>
      <c r="M571" s="1">
        <v>41996</v>
      </c>
      <c r="N571">
        <v>0</v>
      </c>
      <c r="O571">
        <v>1313</v>
      </c>
      <c r="P571">
        <v>99.519999999960405</v>
      </c>
      <c r="Q571">
        <v>148106.399999999</v>
      </c>
      <c r="R571">
        <v>148205.91999999899</v>
      </c>
      <c r="S571">
        <v>112.8</v>
      </c>
      <c r="T571">
        <v>1</v>
      </c>
      <c r="U571">
        <v>-1.7687251142499999E-3</v>
      </c>
      <c r="V571">
        <f>-(MAX($R$2:R571)-R571)/MAX($R$2:R571)</f>
        <v>-1.9193133937924094E-2</v>
      </c>
      <c r="W571">
        <f>MIN($V$3:V571)</f>
        <v>-0.19139773636227983</v>
      </c>
      <c r="Y571" s="1">
        <v>41996</v>
      </c>
      <c r="Z571">
        <v>0</v>
      </c>
      <c r="AA571">
        <v>1766</v>
      </c>
      <c r="AB571">
        <v>111.920000000041</v>
      </c>
      <c r="AC571">
        <v>199204.799999999</v>
      </c>
      <c r="AD571">
        <v>199316.72</v>
      </c>
      <c r="AE571">
        <v>112.8</v>
      </c>
      <c r="AF571">
        <v>1</v>
      </c>
      <c r="AG571">
        <v>-1.7689194246200001E-3</v>
      </c>
      <c r="AH571">
        <f>-(MAX($AD$2:AD571)-AD571)/MAX($AD$2:AD571)</f>
        <v>-0.21384098090531417</v>
      </c>
      <c r="AI571">
        <f>MIN($AH$3:AH571)</f>
        <v>-0.26608284103580959</v>
      </c>
      <c r="AK571" s="1">
        <v>41996</v>
      </c>
      <c r="AL571">
        <f>1996</f>
        <v>1996</v>
      </c>
      <c r="AM571">
        <f t="shared" si="32"/>
        <v>40.3200000000069</v>
      </c>
      <c r="AN571">
        <f t="shared" si="33"/>
        <v>225148.79999999999</v>
      </c>
      <c r="AO571">
        <f t="shared" si="34"/>
        <v>225189.12</v>
      </c>
      <c r="AP571">
        <v>112.8</v>
      </c>
      <c r="AQ571">
        <f t="shared" si="35"/>
        <v>-1.7695951634375913E-3</v>
      </c>
      <c r="AR571">
        <f>-(MAX($AO$2:AO571)-AO571)/MAX($AO$2:AO571)</f>
        <v>-0.15503272117524272</v>
      </c>
      <c r="AS571">
        <f>MIN($AR$3:AR571)</f>
        <v>-0.25413280642089342</v>
      </c>
    </row>
    <row r="572" spans="1:45" x14ac:dyDescent="0.2">
      <c r="A572" s="1">
        <v>41997</v>
      </c>
      <c r="B572">
        <v>0</v>
      </c>
      <c r="C572">
        <v>1396</v>
      </c>
      <c r="D572">
        <v>104.58000000016099</v>
      </c>
      <c r="E572">
        <v>157329.20000000001</v>
      </c>
      <c r="F572">
        <v>157433.78</v>
      </c>
      <c r="G572">
        <v>112.7</v>
      </c>
      <c r="H572">
        <v>1</v>
      </c>
      <c r="I572">
        <v>-8.8593644434100001E-4</v>
      </c>
      <c r="J572">
        <f>-(MAX($F$2:F572)-F572)/MAX($F$2:F572)</f>
        <v>-3.2132098531664717E-2</v>
      </c>
      <c r="K572">
        <f>MIN($J$3:J572)</f>
        <v>-0.20592485940032113</v>
      </c>
      <c r="M572" s="1">
        <v>41997</v>
      </c>
      <c r="N572">
        <v>0</v>
      </c>
      <c r="O572">
        <v>1313</v>
      </c>
      <c r="P572">
        <v>99.519999999960405</v>
      </c>
      <c r="Q572">
        <v>147975.1</v>
      </c>
      <c r="R572">
        <v>148074.61999999901</v>
      </c>
      <c r="S572">
        <v>112.7</v>
      </c>
      <c r="T572">
        <v>1</v>
      </c>
      <c r="U572">
        <v>-8.8592952292299997E-4</v>
      </c>
      <c r="V572">
        <f>-(MAX($R$2:R572)-R572)/MAX($R$2:R572)</f>
        <v>-2.0062059696854238E-2</v>
      </c>
      <c r="W572">
        <f>MIN($V$3:V572)</f>
        <v>-0.19139773636227983</v>
      </c>
      <c r="Y572" s="1">
        <v>41997</v>
      </c>
      <c r="Z572">
        <v>0</v>
      </c>
      <c r="AA572">
        <v>1766</v>
      </c>
      <c r="AB572">
        <v>111.920000000041</v>
      </c>
      <c r="AC572">
        <v>199028.2</v>
      </c>
      <c r="AD572">
        <v>199140.12</v>
      </c>
      <c r="AE572">
        <v>112.7</v>
      </c>
      <c r="AF572">
        <v>1</v>
      </c>
      <c r="AG572">
        <v>-8.8602702271999999E-4</v>
      </c>
      <c r="AH572">
        <f>-(MAX($AD$2:AD572)-AD572)/MAX($AD$2:AD572)</f>
        <v>-0.21453753904038747</v>
      </c>
      <c r="AI572">
        <f>MIN($AH$3:AH572)</f>
        <v>-0.26608284103580959</v>
      </c>
      <c r="AK572" s="1">
        <v>41997</v>
      </c>
      <c r="AL572">
        <f>1996</f>
        <v>1996</v>
      </c>
      <c r="AM572">
        <f t="shared" si="32"/>
        <v>40.3200000000069</v>
      </c>
      <c r="AN572">
        <f t="shared" si="33"/>
        <v>224949.2</v>
      </c>
      <c r="AO572">
        <f t="shared" si="34"/>
        <v>224989.52000000002</v>
      </c>
      <c r="AP572">
        <v>112.7</v>
      </c>
      <c r="AQ572">
        <f t="shared" si="35"/>
        <v>-8.8636609086609837E-4</v>
      </c>
      <c r="AR572">
        <f>-(MAX($AO$2:AO572)-AO572)/MAX($AO$2:AO572)</f>
        <v>-0.15578167151908437</v>
      </c>
      <c r="AS572">
        <f>MIN($AR$3:AR572)</f>
        <v>-0.25413280642089342</v>
      </c>
    </row>
    <row r="573" spans="1:45" x14ac:dyDescent="0.2">
      <c r="A573" s="1">
        <v>41999</v>
      </c>
      <c r="B573">
        <v>0</v>
      </c>
      <c r="C573">
        <v>1396</v>
      </c>
      <c r="D573">
        <v>104.58000000016099</v>
      </c>
      <c r="E573">
        <v>157329.20000000001</v>
      </c>
      <c r="F573">
        <v>157433.78</v>
      </c>
      <c r="G573">
        <v>112.7</v>
      </c>
      <c r="H573">
        <v>1</v>
      </c>
      <c r="I573">
        <v>0</v>
      </c>
      <c r="J573">
        <f>-(MAX($F$2:F573)-F573)/MAX($F$2:F573)</f>
        <v>-3.2132098531664717E-2</v>
      </c>
      <c r="K573">
        <f>MIN($J$3:J573)</f>
        <v>-0.20592485940032113</v>
      </c>
      <c r="M573" s="1">
        <v>41999</v>
      </c>
      <c r="N573">
        <v>0</v>
      </c>
      <c r="O573">
        <v>1313</v>
      </c>
      <c r="P573">
        <v>99.519999999960405</v>
      </c>
      <c r="Q573">
        <v>147975.1</v>
      </c>
      <c r="R573">
        <v>148074.61999999901</v>
      </c>
      <c r="S573">
        <v>112.7</v>
      </c>
      <c r="T573">
        <v>1</v>
      </c>
      <c r="U573">
        <v>0</v>
      </c>
      <c r="V573">
        <f>-(MAX($R$2:R573)-R573)/MAX($R$2:R573)</f>
        <v>-2.0062059696854238E-2</v>
      </c>
      <c r="W573">
        <f>MIN($V$3:V573)</f>
        <v>-0.19139773636227983</v>
      </c>
      <c r="Y573" s="1">
        <v>41999</v>
      </c>
      <c r="Z573">
        <v>0</v>
      </c>
      <c r="AA573">
        <v>1766</v>
      </c>
      <c r="AB573">
        <v>111.920000000041</v>
      </c>
      <c r="AC573">
        <v>199028.2</v>
      </c>
      <c r="AD573">
        <v>199140.12</v>
      </c>
      <c r="AE573">
        <v>112.7</v>
      </c>
      <c r="AF573">
        <v>1</v>
      </c>
      <c r="AG573">
        <v>0</v>
      </c>
      <c r="AH573">
        <f>-(MAX($AD$2:AD573)-AD573)/MAX($AD$2:AD573)</f>
        <v>-0.21453753904038747</v>
      </c>
      <c r="AI573">
        <f>MIN($AH$3:AH573)</f>
        <v>-0.26608284103580959</v>
      </c>
      <c r="AK573" s="1">
        <v>41999</v>
      </c>
      <c r="AL573">
        <f>1996</f>
        <v>1996</v>
      </c>
      <c r="AM573">
        <f t="shared" si="32"/>
        <v>40.3200000000069</v>
      </c>
      <c r="AN573">
        <f t="shared" si="33"/>
        <v>224949.2</v>
      </c>
      <c r="AO573">
        <f t="shared" si="34"/>
        <v>224989.52000000002</v>
      </c>
      <c r="AP573">
        <v>112.7</v>
      </c>
      <c r="AQ573">
        <f t="shared" si="35"/>
        <v>0</v>
      </c>
      <c r="AR573">
        <f>-(MAX($AO$2:AO573)-AO573)/MAX($AO$2:AO573)</f>
        <v>-0.15578167151908437</v>
      </c>
      <c r="AS573">
        <f>MIN($AR$3:AR573)</f>
        <v>-0.25413280642089342</v>
      </c>
    </row>
    <row r="574" spans="1:45" x14ac:dyDescent="0.2">
      <c r="A574" s="1">
        <v>42002</v>
      </c>
      <c r="B574">
        <v>0</v>
      </c>
      <c r="C574">
        <v>1396</v>
      </c>
      <c r="D574">
        <v>104.58000000016099</v>
      </c>
      <c r="E574">
        <v>158306.399999999</v>
      </c>
      <c r="F574">
        <v>158410.98000000001</v>
      </c>
      <c r="G574">
        <v>113.4</v>
      </c>
      <c r="H574">
        <v>1</v>
      </c>
      <c r="I574">
        <v>6.2070541658799999E-3</v>
      </c>
      <c r="J574">
        <f>-(MAX($F$2:F574)-F574)/MAX($F$2:F574)</f>
        <v>-2.612449004182938E-2</v>
      </c>
      <c r="K574">
        <f>MIN($J$3:J574)</f>
        <v>-0.20592485940032113</v>
      </c>
      <c r="M574" s="1">
        <v>42002</v>
      </c>
      <c r="N574">
        <v>0</v>
      </c>
      <c r="O574">
        <v>1313</v>
      </c>
      <c r="P574">
        <v>99.519999999960405</v>
      </c>
      <c r="Q574">
        <v>148894.20000000001</v>
      </c>
      <c r="R574">
        <v>148993.71999999901</v>
      </c>
      <c r="S574">
        <v>113.4</v>
      </c>
      <c r="T574">
        <v>0</v>
      </c>
      <c r="U574">
        <v>6.2070056299999999E-3</v>
      </c>
      <c r="V574">
        <f>-(MAX($R$2:R574)-R574)/MAX($R$2:R574)</f>
        <v>-1.3979579384342659E-2</v>
      </c>
      <c r="W574">
        <f>MIN($V$3:V574)</f>
        <v>-0.19139773636227983</v>
      </c>
      <c r="Y574" s="1">
        <v>42002</v>
      </c>
      <c r="Z574">
        <v>0</v>
      </c>
      <c r="AA574">
        <v>1766</v>
      </c>
      <c r="AB574">
        <v>111.920000000041</v>
      </c>
      <c r="AC574">
        <v>200264.4</v>
      </c>
      <c r="AD574">
        <v>200376.32000000001</v>
      </c>
      <c r="AE574">
        <v>113.4</v>
      </c>
      <c r="AF574">
        <v>0</v>
      </c>
      <c r="AG574">
        <v>6.2076893395499998E-3</v>
      </c>
      <c r="AH574">
        <f>-(MAX($AD$2:AD574)-AD574)/MAX($AD$2:AD574)</f>
        <v>-0.20966163209487451</v>
      </c>
      <c r="AI574">
        <f>MIN($AH$3:AH574)</f>
        <v>-0.26608284103580959</v>
      </c>
      <c r="AK574" s="1">
        <v>42002</v>
      </c>
      <c r="AL574">
        <f>1996</f>
        <v>1996</v>
      </c>
      <c r="AM574">
        <f t="shared" si="32"/>
        <v>40.3200000000069</v>
      </c>
      <c r="AN574">
        <f t="shared" si="33"/>
        <v>226346.40000000002</v>
      </c>
      <c r="AO574">
        <f t="shared" si="34"/>
        <v>226386.72000000003</v>
      </c>
      <c r="AP574">
        <v>113.4</v>
      </c>
      <c r="AQ574">
        <f t="shared" si="35"/>
        <v>6.2100670288998865E-3</v>
      </c>
      <c r="AR574">
        <f>-(MAX($AO$2:AO574)-AO574)/MAX($AO$2:AO574)</f>
        <v>-0.15053901911219206</v>
      </c>
      <c r="AS574">
        <f>MIN($AR$3:AR574)</f>
        <v>-0.25413280642089342</v>
      </c>
    </row>
    <row r="575" spans="1:45" x14ac:dyDescent="0.2">
      <c r="A575" s="1">
        <v>42003</v>
      </c>
      <c r="B575">
        <v>0</v>
      </c>
      <c r="C575">
        <v>1396</v>
      </c>
      <c r="D575">
        <v>104.58000000016099</v>
      </c>
      <c r="E575">
        <v>158166.799999999</v>
      </c>
      <c r="F575">
        <v>158271.38</v>
      </c>
      <c r="G575">
        <v>113.3</v>
      </c>
      <c r="H575">
        <v>1</v>
      </c>
      <c r="I575">
        <v>-8.8125204452399995E-4</v>
      </c>
      <c r="J575">
        <f>-(MAX($F$2:F575)-F575)/MAX($F$2:F575)</f>
        <v>-2.6982719826091597E-2</v>
      </c>
      <c r="K575">
        <f>MIN($J$3:J575)</f>
        <v>-0.20592485940032113</v>
      </c>
      <c r="M575" s="1">
        <v>42003</v>
      </c>
      <c r="N575">
        <v>0</v>
      </c>
      <c r="O575">
        <v>1313</v>
      </c>
      <c r="P575">
        <v>99.519999999960405</v>
      </c>
      <c r="Q575">
        <v>148762.899999999</v>
      </c>
      <c r="R575">
        <v>148862.41999999899</v>
      </c>
      <c r="S575">
        <v>113.3</v>
      </c>
      <c r="T575">
        <v>1</v>
      </c>
      <c r="U575">
        <v>-8.8124519610600005E-4</v>
      </c>
      <c r="V575">
        <f>-(MAX($R$2:R575)-R575)/MAX($R$2:R575)</f>
        <v>-1.4848505143272996E-2</v>
      </c>
      <c r="W575">
        <f>MIN($V$3:V575)</f>
        <v>-0.19139773636227983</v>
      </c>
      <c r="Y575" s="1">
        <v>42003</v>
      </c>
      <c r="Z575">
        <v>0</v>
      </c>
      <c r="AA575">
        <v>1766</v>
      </c>
      <c r="AB575">
        <v>111.920000000041</v>
      </c>
      <c r="AC575">
        <v>200087.799999999</v>
      </c>
      <c r="AD575">
        <v>200199.72</v>
      </c>
      <c r="AE575">
        <v>113.3</v>
      </c>
      <c r="AF575">
        <v>0</v>
      </c>
      <c r="AG575">
        <v>-8.8134166751900004E-4</v>
      </c>
      <c r="AH575">
        <f>-(MAX($AD$2:AD575)-AD575)/MAX($AD$2:AD575)</f>
        <v>-0.21035819022994781</v>
      </c>
      <c r="AI575">
        <f>MIN($AH$3:AH575)</f>
        <v>-0.26608284103580959</v>
      </c>
      <c r="AK575" s="1">
        <v>42003</v>
      </c>
      <c r="AL575">
        <f>1996</f>
        <v>1996</v>
      </c>
      <c r="AM575">
        <f t="shared" si="32"/>
        <v>40.3200000000069</v>
      </c>
      <c r="AN575">
        <f t="shared" si="33"/>
        <v>226146.8</v>
      </c>
      <c r="AO575">
        <f t="shared" si="34"/>
        <v>226187.12</v>
      </c>
      <c r="AP575">
        <v>113.3</v>
      </c>
      <c r="AQ575">
        <f t="shared" si="35"/>
        <v>-8.8167715844831749E-4</v>
      </c>
      <c r="AR575">
        <f>-(MAX($AO$2:AO575)-AO575)/MAX($AO$2:AO575)</f>
        <v>-0.15128796945603395</v>
      </c>
      <c r="AS575">
        <f>MIN($AR$3:AR575)</f>
        <v>-0.25413280642089342</v>
      </c>
    </row>
    <row r="576" spans="1:45" x14ac:dyDescent="0.2">
      <c r="A576" s="1">
        <v>42004</v>
      </c>
      <c r="B576">
        <v>1396</v>
      </c>
      <c r="C576">
        <v>0</v>
      </c>
      <c r="D576">
        <v>157154.57999999999</v>
      </c>
      <c r="E576">
        <v>0</v>
      </c>
      <c r="F576">
        <v>157154.57999999999</v>
      </c>
      <c r="G576">
        <v>112.5</v>
      </c>
      <c r="H576">
        <v>-1</v>
      </c>
      <c r="I576">
        <v>-7.0562346774299999E-3</v>
      </c>
      <c r="J576">
        <f>-(MAX($F$2:F576)-F576)/MAX($F$2:F576)</f>
        <v>-3.3848558100189149E-2</v>
      </c>
      <c r="K576">
        <f>MIN($J$3:J576)</f>
        <v>-0.20592485940032113</v>
      </c>
      <c r="M576" s="1">
        <v>42004</v>
      </c>
      <c r="N576">
        <v>1313</v>
      </c>
      <c r="O576">
        <v>0</v>
      </c>
      <c r="P576">
        <v>147812.019999999</v>
      </c>
      <c r="Q576">
        <v>0</v>
      </c>
      <c r="R576">
        <v>147812.019999999</v>
      </c>
      <c r="S576">
        <v>112.5</v>
      </c>
      <c r="T576">
        <v>-1</v>
      </c>
      <c r="U576">
        <v>-7.0561797934000003E-3</v>
      </c>
      <c r="V576">
        <f>-(MAX($R$2:R576)-R576)/MAX($R$2:R576)</f>
        <v>-2.1799911214714716E-2</v>
      </c>
      <c r="W576">
        <f>MIN($V$3:V576)</f>
        <v>-0.19139773636227983</v>
      </c>
      <c r="Y576" s="1">
        <v>42004</v>
      </c>
      <c r="Z576">
        <v>0</v>
      </c>
      <c r="AA576">
        <v>1766</v>
      </c>
      <c r="AB576">
        <v>111.920000000041</v>
      </c>
      <c r="AC576">
        <v>198675</v>
      </c>
      <c r="AD576">
        <v>198786.92</v>
      </c>
      <c r="AE576">
        <v>112.5</v>
      </c>
      <c r="AF576">
        <v>0</v>
      </c>
      <c r="AG576">
        <v>-7.0569529268100003E-3</v>
      </c>
      <c r="AH576">
        <f>-(MAX($AD$2:AD576)-AD576)/MAX($AD$2:AD576)</f>
        <v>-0.21593065531053396</v>
      </c>
      <c r="AI576">
        <f>MIN($AH$3:AH576)</f>
        <v>-0.26608284103580959</v>
      </c>
      <c r="AK576" s="1">
        <v>42004</v>
      </c>
      <c r="AL576">
        <f>1996</f>
        <v>1996</v>
      </c>
      <c r="AM576">
        <f t="shared" si="32"/>
        <v>40.3200000000069</v>
      </c>
      <c r="AN576">
        <f t="shared" si="33"/>
        <v>224550</v>
      </c>
      <c r="AO576">
        <f t="shared" si="34"/>
        <v>224590.32</v>
      </c>
      <c r="AP576">
        <v>112.5</v>
      </c>
      <c r="AQ576">
        <f t="shared" si="35"/>
        <v>-7.059641592324039E-3</v>
      </c>
      <c r="AR576">
        <f>-(MAX($AO$2:AO576)-AO576)/MAX($AO$2:AO576)</f>
        <v>-0.15727957220676791</v>
      </c>
      <c r="AS576">
        <f>MIN($AR$3:AR576)</f>
        <v>-0.25413280642089342</v>
      </c>
    </row>
    <row r="577" spans="1:45" x14ac:dyDescent="0.2">
      <c r="A577" s="1">
        <v>42006</v>
      </c>
      <c r="B577">
        <v>0</v>
      </c>
      <c r="C577">
        <v>0</v>
      </c>
      <c r="D577">
        <v>157154.57999999999</v>
      </c>
      <c r="E577">
        <v>0</v>
      </c>
      <c r="F577">
        <v>157154.57999999999</v>
      </c>
      <c r="G577">
        <v>112.8</v>
      </c>
      <c r="H577">
        <v>0</v>
      </c>
      <c r="I577">
        <v>0</v>
      </c>
      <c r="J577">
        <f>-(MAX($F$2:F577)-F577)/MAX($F$2:F577)</f>
        <v>-3.3848558100189149E-2</v>
      </c>
      <c r="K577">
        <f>MIN($J$3:J577)</f>
        <v>-0.20592485940032113</v>
      </c>
      <c r="M577" s="1">
        <v>42006</v>
      </c>
      <c r="N577">
        <v>0</v>
      </c>
      <c r="O577">
        <v>0</v>
      </c>
      <c r="P577">
        <v>147812.019999999</v>
      </c>
      <c r="Q577">
        <v>0</v>
      </c>
      <c r="R577">
        <v>147812.019999999</v>
      </c>
      <c r="S577">
        <v>112.8</v>
      </c>
      <c r="T577">
        <v>0</v>
      </c>
      <c r="U577">
        <v>0</v>
      </c>
      <c r="V577">
        <f>-(MAX($R$2:R577)-R577)/MAX($R$2:R577)</f>
        <v>-2.1799911214714716E-2</v>
      </c>
      <c r="W577">
        <f>MIN($V$3:V577)</f>
        <v>-0.19139773636227983</v>
      </c>
      <c r="Y577" s="1">
        <v>42006</v>
      </c>
      <c r="Z577">
        <v>0</v>
      </c>
      <c r="AA577">
        <v>1766</v>
      </c>
      <c r="AB577">
        <v>111.920000000041</v>
      </c>
      <c r="AC577">
        <v>199204.799999999</v>
      </c>
      <c r="AD577">
        <v>199316.72</v>
      </c>
      <c r="AE577">
        <v>112.8</v>
      </c>
      <c r="AF577">
        <v>0</v>
      </c>
      <c r="AG577">
        <v>2.6651652935700001E-3</v>
      </c>
      <c r="AH577">
        <f>-(MAX($AD$2:AD577)-AD577)/MAX($AD$2:AD577)</f>
        <v>-0.21384098090531417</v>
      </c>
      <c r="AI577">
        <f>MIN($AH$3:AH577)</f>
        <v>-0.26608284103580959</v>
      </c>
      <c r="AK577" s="1">
        <v>42006</v>
      </c>
      <c r="AL577">
        <f>1996</f>
        <v>1996</v>
      </c>
      <c r="AM577">
        <f t="shared" si="32"/>
        <v>40.3200000000069</v>
      </c>
      <c r="AN577">
        <f t="shared" si="33"/>
        <v>225148.79999999999</v>
      </c>
      <c r="AO577">
        <f t="shared" si="34"/>
        <v>225189.12</v>
      </c>
      <c r="AP577">
        <v>112.8</v>
      </c>
      <c r="AQ577">
        <f t="shared" si="35"/>
        <v>2.6661879283131542E-3</v>
      </c>
      <c r="AR577">
        <f>-(MAX($AO$2:AO577)-AO577)/MAX($AO$2:AO577)</f>
        <v>-0.15503272117524272</v>
      </c>
      <c r="AS577">
        <f>MIN($AR$3:AR577)</f>
        <v>-0.25413280642089342</v>
      </c>
    </row>
    <row r="578" spans="1:45" x14ac:dyDescent="0.2">
      <c r="A578" s="1">
        <v>42009</v>
      </c>
      <c r="B578">
        <v>0</v>
      </c>
      <c r="C578">
        <v>0</v>
      </c>
      <c r="D578">
        <v>157154.57999999999</v>
      </c>
      <c r="E578">
        <v>0</v>
      </c>
      <c r="F578">
        <v>157154.57999999999</v>
      </c>
      <c r="G578">
        <v>113.5</v>
      </c>
      <c r="H578">
        <v>-1</v>
      </c>
      <c r="I578">
        <v>0</v>
      </c>
      <c r="J578">
        <f>-(MAX($F$2:F578)-F578)/MAX($F$2:F578)</f>
        <v>-3.3848558100189149E-2</v>
      </c>
      <c r="K578">
        <f>MIN($J$3:J578)</f>
        <v>-0.20592485940032113</v>
      </c>
      <c r="M578" s="1">
        <v>42009</v>
      </c>
      <c r="N578">
        <v>0</v>
      </c>
      <c r="O578">
        <v>0</v>
      </c>
      <c r="P578">
        <v>147812.019999999</v>
      </c>
      <c r="Q578">
        <v>0</v>
      </c>
      <c r="R578">
        <v>147812.019999999</v>
      </c>
      <c r="S578">
        <v>113.5</v>
      </c>
      <c r="T578">
        <v>-1</v>
      </c>
      <c r="U578">
        <v>0</v>
      </c>
      <c r="V578">
        <f>-(MAX($R$2:R578)-R578)/MAX($R$2:R578)</f>
        <v>-2.1799911214714716E-2</v>
      </c>
      <c r="W578">
        <f>MIN($V$3:V578)</f>
        <v>-0.19139773636227983</v>
      </c>
      <c r="Y578" s="1">
        <v>42009</v>
      </c>
      <c r="Z578">
        <v>0</v>
      </c>
      <c r="AA578">
        <v>1766</v>
      </c>
      <c r="AB578">
        <v>111.920000000041</v>
      </c>
      <c r="AC578">
        <v>200441</v>
      </c>
      <c r="AD578">
        <v>200552.92</v>
      </c>
      <c r="AE578">
        <v>113.5</v>
      </c>
      <c r="AF578">
        <v>0</v>
      </c>
      <c r="AG578">
        <v>6.2021891590400002E-3</v>
      </c>
      <c r="AH578">
        <f>-(MAX($AD$2:AD578)-AD578)/MAX($AD$2:AD578)</f>
        <v>-0.20896507395980124</v>
      </c>
      <c r="AI578">
        <f>MIN($AH$3:AH578)</f>
        <v>-0.26608284103580959</v>
      </c>
      <c r="AK578" s="1">
        <v>42009</v>
      </c>
      <c r="AL578">
        <f>1996</f>
        <v>1996</v>
      </c>
      <c r="AM578">
        <f t="shared" si="32"/>
        <v>40.3200000000069</v>
      </c>
      <c r="AN578">
        <f t="shared" si="33"/>
        <v>226546</v>
      </c>
      <c r="AO578">
        <f t="shared" si="34"/>
        <v>226586.32</v>
      </c>
      <c r="AP578">
        <v>113.5</v>
      </c>
      <c r="AQ578">
        <f t="shared" si="35"/>
        <v>6.2045626360634635E-3</v>
      </c>
      <c r="AR578">
        <f>-(MAX($AO$2:AO578)-AO578)/MAX($AO$2:AO578)</f>
        <v>-0.14979006876835041</v>
      </c>
      <c r="AS578">
        <f>MIN($AR$3:AR578)</f>
        <v>-0.25413280642089342</v>
      </c>
    </row>
    <row r="579" spans="1:45" x14ac:dyDescent="0.2">
      <c r="A579" s="1">
        <v>42010</v>
      </c>
      <c r="B579">
        <v>0</v>
      </c>
      <c r="C579">
        <v>0</v>
      </c>
      <c r="D579">
        <v>157154.57999999999</v>
      </c>
      <c r="E579">
        <v>0</v>
      </c>
      <c r="F579">
        <v>157154.57999999999</v>
      </c>
      <c r="G579">
        <v>120</v>
      </c>
      <c r="H579">
        <v>-1</v>
      </c>
      <c r="I579">
        <v>0</v>
      </c>
      <c r="J579">
        <f>-(MAX($F$2:F579)-F579)/MAX($F$2:F579)</f>
        <v>-3.3848558100189149E-2</v>
      </c>
      <c r="K579">
        <f>MIN($J$3:J579)</f>
        <v>-0.20592485940032113</v>
      </c>
      <c r="M579" s="1">
        <v>42010</v>
      </c>
      <c r="N579">
        <v>0</v>
      </c>
      <c r="O579">
        <v>0</v>
      </c>
      <c r="P579">
        <v>147812.019999999</v>
      </c>
      <c r="Q579">
        <v>0</v>
      </c>
      <c r="R579">
        <v>147812.019999999</v>
      </c>
      <c r="S579">
        <v>120</v>
      </c>
      <c r="T579">
        <v>0</v>
      </c>
      <c r="U579">
        <v>0</v>
      </c>
      <c r="V579">
        <f>-(MAX($R$2:R579)-R579)/MAX($R$2:R579)</f>
        <v>-2.1799911214714716E-2</v>
      </c>
      <c r="W579">
        <f>MIN($V$3:V579)</f>
        <v>-0.19139773636227983</v>
      </c>
      <c r="Y579" s="1">
        <v>42010</v>
      </c>
      <c r="Z579">
        <v>0</v>
      </c>
      <c r="AA579">
        <v>1766</v>
      </c>
      <c r="AB579">
        <v>111.920000000041</v>
      </c>
      <c r="AC579">
        <v>211920</v>
      </c>
      <c r="AD579">
        <v>212031.92</v>
      </c>
      <c r="AE579">
        <v>120</v>
      </c>
      <c r="AF579">
        <v>0</v>
      </c>
      <c r="AG579">
        <v>5.72367632443E-2</v>
      </c>
      <c r="AH579">
        <f>-(MAX($AD$2:AD579)-AD579)/MAX($AD$2:AD579)</f>
        <v>-0.16368879518003857</v>
      </c>
      <c r="AI579">
        <f>MIN($AH$3:AH579)</f>
        <v>-0.26608284103580959</v>
      </c>
      <c r="AK579" s="1">
        <v>42010</v>
      </c>
      <c r="AL579">
        <f>1996</f>
        <v>1996</v>
      </c>
      <c r="AM579">
        <f t="shared" ref="AM579:AM642" si="36">40.3200000000069</f>
        <v>40.3200000000069</v>
      </c>
      <c r="AN579">
        <f t="shared" ref="AN579:AN642" si="37">AL579*AP579</f>
        <v>239520</v>
      </c>
      <c r="AO579">
        <f t="shared" ref="AO579:AO642" si="38">AN579+AM579</f>
        <v>239560.32000000001</v>
      </c>
      <c r="AP579">
        <v>120</v>
      </c>
      <c r="AQ579">
        <f t="shared" si="35"/>
        <v>5.7258531759551944E-2</v>
      </c>
      <c r="AR579">
        <f>-(MAX($AO$2:AO579)-AO579)/MAX($AO$2:AO579)</f>
        <v>-0.10110829641863653</v>
      </c>
      <c r="AS579">
        <f>MIN($AR$3:AR579)</f>
        <v>-0.25413280642089342</v>
      </c>
    </row>
    <row r="580" spans="1:45" x14ac:dyDescent="0.2">
      <c r="A580" s="1">
        <v>42011</v>
      </c>
      <c r="B580">
        <v>0</v>
      </c>
      <c r="C580">
        <v>0</v>
      </c>
      <c r="D580">
        <v>157154.57999999999</v>
      </c>
      <c r="E580">
        <v>0</v>
      </c>
      <c r="F580">
        <v>157154.57999999999</v>
      </c>
      <c r="G580">
        <v>124.4</v>
      </c>
      <c r="H580">
        <v>-1</v>
      </c>
      <c r="I580">
        <v>0</v>
      </c>
      <c r="J580">
        <f>-(MAX($F$2:F580)-F580)/MAX($F$2:F580)</f>
        <v>-3.3848558100189149E-2</v>
      </c>
      <c r="K580">
        <f>MIN($J$3:J580)</f>
        <v>-0.20592485940032113</v>
      </c>
      <c r="M580" s="1">
        <v>42011</v>
      </c>
      <c r="N580">
        <v>0</v>
      </c>
      <c r="O580">
        <v>0</v>
      </c>
      <c r="P580">
        <v>147812.019999999</v>
      </c>
      <c r="Q580">
        <v>0</v>
      </c>
      <c r="R580">
        <v>147812.019999999</v>
      </c>
      <c r="S580">
        <v>124.4</v>
      </c>
      <c r="T580">
        <v>0</v>
      </c>
      <c r="U580">
        <v>0</v>
      </c>
      <c r="V580">
        <f>-(MAX($R$2:R580)-R580)/MAX($R$2:R580)</f>
        <v>-2.1799911214714716E-2</v>
      </c>
      <c r="W580">
        <f>MIN($V$3:V580)</f>
        <v>-0.19139773636227983</v>
      </c>
      <c r="Y580" s="1">
        <v>42011</v>
      </c>
      <c r="Z580">
        <v>0</v>
      </c>
      <c r="AA580">
        <v>1766</v>
      </c>
      <c r="AB580">
        <v>111.920000000041</v>
      </c>
      <c r="AC580">
        <v>219690.4</v>
      </c>
      <c r="AD580">
        <v>219802.32</v>
      </c>
      <c r="AE580">
        <v>124.4</v>
      </c>
      <c r="AF580">
        <v>0</v>
      </c>
      <c r="AG580">
        <v>3.6647312348100002E-2</v>
      </c>
      <c r="AH580">
        <f>-(MAX($AD$2:AD580)-AD580)/MAX($AD$2:AD580)</f>
        <v>-0.13304023723681463</v>
      </c>
      <c r="AI580">
        <f>MIN($AH$3:AH580)</f>
        <v>-0.26608284103580959</v>
      </c>
      <c r="AK580" s="1">
        <v>42011</v>
      </c>
      <c r="AL580">
        <f>1996</f>
        <v>1996</v>
      </c>
      <c r="AM580">
        <f t="shared" si="36"/>
        <v>40.3200000000069</v>
      </c>
      <c r="AN580">
        <f t="shared" si="37"/>
        <v>248302.40000000002</v>
      </c>
      <c r="AO580">
        <f t="shared" si="38"/>
        <v>248342.72000000003</v>
      </c>
      <c r="AP580">
        <v>124.4</v>
      </c>
      <c r="AQ580">
        <f t="shared" ref="AQ580:AQ643" si="39">(AO580-AO579)/AO579</f>
        <v>3.6660495360834475E-2</v>
      </c>
      <c r="AR580">
        <f>-(MAX($AO$2:AO580)-AO580)/MAX($AO$2:AO580)</f>
        <v>-6.8154481289599347E-2</v>
      </c>
      <c r="AS580">
        <f>MIN($AR$3:AR580)</f>
        <v>-0.25413280642089342</v>
      </c>
    </row>
    <row r="581" spans="1:45" x14ac:dyDescent="0.2">
      <c r="A581" s="1">
        <v>42012</v>
      </c>
      <c r="B581">
        <v>0</v>
      </c>
      <c r="C581">
        <v>0</v>
      </c>
      <c r="D581">
        <v>157154.57999999999</v>
      </c>
      <c r="E581">
        <v>0</v>
      </c>
      <c r="F581">
        <v>157154.57999999999</v>
      </c>
      <c r="G581">
        <v>127.3</v>
      </c>
      <c r="H581">
        <v>0</v>
      </c>
      <c r="I581">
        <v>0</v>
      </c>
      <c r="J581">
        <f>-(MAX($F$2:F581)-F581)/MAX($F$2:F581)</f>
        <v>-3.3848558100189149E-2</v>
      </c>
      <c r="K581">
        <f>MIN($J$3:J581)</f>
        <v>-0.20592485940032113</v>
      </c>
      <c r="M581" s="1">
        <v>42012</v>
      </c>
      <c r="N581">
        <v>0</v>
      </c>
      <c r="O581">
        <v>0</v>
      </c>
      <c r="P581">
        <v>147812.019999999</v>
      </c>
      <c r="Q581">
        <v>0</v>
      </c>
      <c r="R581">
        <v>147812.019999999</v>
      </c>
      <c r="S581">
        <v>127.3</v>
      </c>
      <c r="T581">
        <v>0</v>
      </c>
      <c r="U581">
        <v>0</v>
      </c>
      <c r="V581">
        <f>-(MAX($R$2:R581)-R581)/MAX($R$2:R581)</f>
        <v>-2.1799911214714716E-2</v>
      </c>
      <c r="W581">
        <f>MIN($V$3:V581)</f>
        <v>-0.19139773636227983</v>
      </c>
      <c r="Y581" s="1">
        <v>42012</v>
      </c>
      <c r="Z581">
        <v>0</v>
      </c>
      <c r="AA581">
        <v>1766</v>
      </c>
      <c r="AB581">
        <v>111.920000000041</v>
      </c>
      <c r="AC581">
        <v>224811.799999999</v>
      </c>
      <c r="AD581">
        <v>224923.72</v>
      </c>
      <c r="AE581">
        <v>127.3</v>
      </c>
      <c r="AF581">
        <v>0</v>
      </c>
      <c r="AG581">
        <v>2.3300027042500001E-2</v>
      </c>
      <c r="AH581">
        <f>-(MAX($AD$2:AD581)-AD581)/MAX($AD$2:AD581)</f>
        <v>-0.11284005131968976</v>
      </c>
      <c r="AI581">
        <f>MIN($AH$3:AH581)</f>
        <v>-0.26608284103580959</v>
      </c>
      <c r="AK581" s="1">
        <v>42012</v>
      </c>
      <c r="AL581">
        <f>1996</f>
        <v>1996</v>
      </c>
      <c r="AM581">
        <f t="shared" si="36"/>
        <v>40.3200000000069</v>
      </c>
      <c r="AN581">
        <f t="shared" si="37"/>
        <v>254090.8</v>
      </c>
      <c r="AO581">
        <f t="shared" si="38"/>
        <v>254131.12</v>
      </c>
      <c r="AP581">
        <v>127.3</v>
      </c>
      <c r="AQ581">
        <f t="shared" si="39"/>
        <v>2.3308112273232588E-2</v>
      </c>
      <c r="AR581">
        <f>-(MAX($AO$2:AO581)-AO581)/MAX($AO$2:AO581)</f>
        <v>-4.6434921318188667E-2</v>
      </c>
      <c r="AS581">
        <f>MIN($AR$3:AR581)</f>
        <v>-0.25413280642089342</v>
      </c>
    </row>
    <row r="582" spans="1:45" x14ac:dyDescent="0.2">
      <c r="A582" s="1">
        <v>42013</v>
      </c>
      <c r="B582">
        <v>0</v>
      </c>
      <c r="C582">
        <v>0</v>
      </c>
      <c r="D582">
        <v>157154.57999999999</v>
      </c>
      <c r="E582">
        <v>0</v>
      </c>
      <c r="F582">
        <v>157154.57999999999</v>
      </c>
      <c r="G582">
        <v>127.2</v>
      </c>
      <c r="H582">
        <v>0</v>
      </c>
      <c r="I582">
        <v>0</v>
      </c>
      <c r="J582">
        <f>-(MAX($F$2:F582)-F582)/MAX($F$2:F582)</f>
        <v>-3.3848558100189149E-2</v>
      </c>
      <c r="K582">
        <f>MIN($J$3:J582)</f>
        <v>-0.20592485940032113</v>
      </c>
      <c r="M582" s="1">
        <v>42013</v>
      </c>
      <c r="N582">
        <v>0</v>
      </c>
      <c r="O582">
        <v>0</v>
      </c>
      <c r="P582">
        <v>147812.019999999</v>
      </c>
      <c r="Q582">
        <v>0</v>
      </c>
      <c r="R582">
        <v>147812.019999999</v>
      </c>
      <c r="S582">
        <v>127.2</v>
      </c>
      <c r="T582">
        <v>0</v>
      </c>
      <c r="U582">
        <v>0</v>
      </c>
      <c r="V582">
        <f>-(MAX($R$2:R582)-R582)/MAX($R$2:R582)</f>
        <v>-2.1799911214714716E-2</v>
      </c>
      <c r="W582">
        <f>MIN($V$3:V582)</f>
        <v>-0.19139773636227983</v>
      </c>
      <c r="Y582" s="1">
        <v>42013</v>
      </c>
      <c r="Z582">
        <v>0</v>
      </c>
      <c r="AA582">
        <v>1766</v>
      </c>
      <c r="AB582">
        <v>111.920000000041</v>
      </c>
      <c r="AC582">
        <v>224635.2</v>
      </c>
      <c r="AD582">
        <v>224747.12</v>
      </c>
      <c r="AE582">
        <v>127.2</v>
      </c>
      <c r="AF582">
        <v>0</v>
      </c>
      <c r="AG582">
        <v>-7.8515507390700004E-4</v>
      </c>
      <c r="AH582">
        <f>-(MAX($AD$2:AD582)-AD582)/MAX($AD$2:AD582)</f>
        <v>-0.11353660945476304</v>
      </c>
      <c r="AI582">
        <f>MIN($AH$3:AH582)</f>
        <v>-0.26608284103580959</v>
      </c>
      <c r="AK582" s="1">
        <v>42013</v>
      </c>
      <c r="AL582">
        <f>1996</f>
        <v>1996</v>
      </c>
      <c r="AM582">
        <f t="shared" si="36"/>
        <v>40.3200000000069</v>
      </c>
      <c r="AN582">
        <f t="shared" si="37"/>
        <v>253891.20000000001</v>
      </c>
      <c r="AO582">
        <f t="shared" si="38"/>
        <v>253931.52000000002</v>
      </c>
      <c r="AP582">
        <v>127.2</v>
      </c>
      <c r="AQ582">
        <f t="shared" si="39"/>
        <v>-7.8542132108801437E-4</v>
      </c>
      <c r="AR582">
        <f>-(MAX($AO$2:AO582)-AO582)/MAX($AO$2:AO582)</f>
        <v>-4.7183871662030336E-2</v>
      </c>
      <c r="AS582">
        <f>MIN($AR$3:AR582)</f>
        <v>-0.25413280642089342</v>
      </c>
    </row>
    <row r="583" spans="1:45" x14ac:dyDescent="0.2">
      <c r="A583" s="1">
        <v>42016</v>
      </c>
      <c r="B583">
        <v>1236</v>
      </c>
      <c r="C583">
        <v>1236</v>
      </c>
      <c r="D583">
        <v>58.980000000155897</v>
      </c>
      <c r="E583">
        <v>157095.6</v>
      </c>
      <c r="F583">
        <v>157154.57999999999</v>
      </c>
      <c r="G583">
        <v>127.1</v>
      </c>
      <c r="H583">
        <v>1</v>
      </c>
      <c r="I583">
        <v>0</v>
      </c>
      <c r="J583">
        <f>-(MAX($F$2:F583)-F583)/MAX($F$2:F583)</f>
        <v>-3.3848558100189149E-2</v>
      </c>
      <c r="K583">
        <f>MIN($J$3:J583)</f>
        <v>-0.20592485940032113</v>
      </c>
      <c r="M583" s="1">
        <v>42016</v>
      </c>
      <c r="N583">
        <v>0</v>
      </c>
      <c r="O583">
        <v>0</v>
      </c>
      <c r="P583">
        <v>147812.019999999</v>
      </c>
      <c r="Q583">
        <v>0</v>
      </c>
      <c r="R583">
        <v>147812.019999999</v>
      </c>
      <c r="S583">
        <v>127.1</v>
      </c>
      <c r="T583">
        <v>0</v>
      </c>
      <c r="U583">
        <v>0</v>
      </c>
      <c r="V583">
        <f>-(MAX($R$2:R583)-R583)/MAX($R$2:R583)</f>
        <v>-2.1799911214714716E-2</v>
      </c>
      <c r="W583">
        <f>MIN($V$3:V583)</f>
        <v>-0.19139773636227983</v>
      </c>
      <c r="Y583" s="1">
        <v>42016</v>
      </c>
      <c r="Z583">
        <v>0</v>
      </c>
      <c r="AA583">
        <v>1766</v>
      </c>
      <c r="AB583">
        <v>111.920000000041</v>
      </c>
      <c r="AC583">
        <v>224458.59999999899</v>
      </c>
      <c r="AD583">
        <v>224570.52</v>
      </c>
      <c r="AE583">
        <v>127.1</v>
      </c>
      <c r="AF583">
        <v>0</v>
      </c>
      <c r="AG583">
        <v>-7.8577202680100002E-4</v>
      </c>
      <c r="AH583">
        <f>-(MAX($AD$2:AD583)-AD583)/MAX($AD$2:AD583)</f>
        <v>-0.11423316758983634</v>
      </c>
      <c r="AI583">
        <f>MIN($AH$3:AH583)</f>
        <v>-0.26608284103580959</v>
      </c>
      <c r="AK583" s="1">
        <v>42016</v>
      </c>
      <c r="AL583">
        <f>1996</f>
        <v>1996</v>
      </c>
      <c r="AM583">
        <f t="shared" si="36"/>
        <v>40.3200000000069</v>
      </c>
      <c r="AN583">
        <f t="shared" si="37"/>
        <v>253691.59999999998</v>
      </c>
      <c r="AO583">
        <f t="shared" si="38"/>
        <v>253731.91999999998</v>
      </c>
      <c r="AP583">
        <v>127.1</v>
      </c>
      <c r="AQ583">
        <f t="shared" si="39"/>
        <v>-7.860386926366404E-4</v>
      </c>
      <c r="AR583">
        <f>-(MAX($AO$2:AO583)-AO583)/MAX($AO$2:AO583)</f>
        <v>-4.7932822005872219E-2</v>
      </c>
      <c r="AS583">
        <f>MIN($AR$3:AR583)</f>
        <v>-0.25413280642089342</v>
      </c>
    </row>
    <row r="584" spans="1:45" x14ac:dyDescent="0.2">
      <c r="A584" s="1">
        <v>42017</v>
      </c>
      <c r="B584">
        <v>1236</v>
      </c>
      <c r="C584">
        <v>0</v>
      </c>
      <c r="D584">
        <v>158019.78</v>
      </c>
      <c r="E584">
        <v>0</v>
      </c>
      <c r="F584">
        <v>158019.78</v>
      </c>
      <c r="G584">
        <v>127.8</v>
      </c>
      <c r="H584">
        <v>-1</v>
      </c>
      <c r="I584">
        <v>5.5054074784200002E-3</v>
      </c>
      <c r="J584">
        <f>-(MAX($F$2:F584)-F584)/MAX($F$2:F584)</f>
        <v>-2.8529500726667312E-2</v>
      </c>
      <c r="K584">
        <f>MIN($J$3:J584)</f>
        <v>-0.20592485940032113</v>
      </c>
      <c r="M584" s="1">
        <v>42017</v>
      </c>
      <c r="N584">
        <v>0</v>
      </c>
      <c r="O584">
        <v>0</v>
      </c>
      <c r="P584">
        <v>147812.019999999</v>
      </c>
      <c r="Q584">
        <v>0</v>
      </c>
      <c r="R584">
        <v>147812.019999999</v>
      </c>
      <c r="S584">
        <v>127.8</v>
      </c>
      <c r="T584">
        <v>0</v>
      </c>
      <c r="U584">
        <v>0</v>
      </c>
      <c r="V584">
        <f>-(MAX($R$2:R584)-R584)/MAX($R$2:R584)</f>
        <v>-2.1799911214714716E-2</v>
      </c>
      <c r="W584">
        <f>MIN($V$3:V584)</f>
        <v>-0.19139773636227983</v>
      </c>
      <c r="Y584" s="1">
        <v>42017</v>
      </c>
      <c r="Z584">
        <v>0</v>
      </c>
      <c r="AA584">
        <v>1766</v>
      </c>
      <c r="AB584">
        <v>111.920000000041</v>
      </c>
      <c r="AC584">
        <v>225694.799999999</v>
      </c>
      <c r="AD584">
        <v>225806.72</v>
      </c>
      <c r="AE584">
        <v>127.8</v>
      </c>
      <c r="AF584">
        <v>0</v>
      </c>
      <c r="AG584">
        <v>5.50472965018E-3</v>
      </c>
      <c r="AH584">
        <f>-(MAX($AD$2:AD584)-AD584)/MAX($AD$2:AD584)</f>
        <v>-0.1093572606443234</v>
      </c>
      <c r="AI584">
        <f>MIN($AH$3:AH584)</f>
        <v>-0.26608284103580959</v>
      </c>
      <c r="AK584" s="1">
        <v>42017</v>
      </c>
      <c r="AL584">
        <f>1996</f>
        <v>1996</v>
      </c>
      <c r="AM584">
        <f t="shared" si="36"/>
        <v>40.3200000000069</v>
      </c>
      <c r="AN584">
        <f t="shared" si="37"/>
        <v>255088.8</v>
      </c>
      <c r="AO584">
        <f t="shared" si="38"/>
        <v>255129.12</v>
      </c>
      <c r="AP584">
        <v>127.8</v>
      </c>
      <c r="AQ584">
        <f t="shared" si="39"/>
        <v>5.5065992485297541E-3</v>
      </c>
      <c r="AR584">
        <f>-(MAX($AO$2:AO584)-AO584)/MAX($AO$2:AO584)</f>
        <v>-4.2690169598979907E-2</v>
      </c>
      <c r="AS584">
        <f>MIN($AR$3:AR584)</f>
        <v>-0.25413280642089342</v>
      </c>
    </row>
    <row r="585" spans="1:45" x14ac:dyDescent="0.2">
      <c r="A585" s="1">
        <v>42018</v>
      </c>
      <c r="B585">
        <v>0</v>
      </c>
      <c r="C585">
        <v>0</v>
      </c>
      <c r="D585">
        <v>158019.78</v>
      </c>
      <c r="E585">
        <v>0</v>
      </c>
      <c r="F585">
        <v>158019.78</v>
      </c>
      <c r="G585">
        <v>126</v>
      </c>
      <c r="H585">
        <v>-1</v>
      </c>
      <c r="I585">
        <v>0</v>
      </c>
      <c r="J585">
        <f>-(MAX($F$2:F585)-F585)/MAX($F$2:F585)</f>
        <v>-2.8529500726667312E-2</v>
      </c>
      <c r="K585">
        <f>MIN($J$3:J585)</f>
        <v>-0.20592485940032113</v>
      </c>
      <c r="M585" s="1">
        <v>42018</v>
      </c>
      <c r="N585">
        <v>0</v>
      </c>
      <c r="O585">
        <v>0</v>
      </c>
      <c r="P585">
        <v>147812.019999999</v>
      </c>
      <c r="Q585">
        <v>0</v>
      </c>
      <c r="R585">
        <v>147812.019999999</v>
      </c>
      <c r="S585">
        <v>126</v>
      </c>
      <c r="T585">
        <v>0</v>
      </c>
      <c r="U585">
        <v>0</v>
      </c>
      <c r="V585">
        <f>-(MAX($R$2:R585)-R585)/MAX($R$2:R585)</f>
        <v>-2.1799911214714716E-2</v>
      </c>
      <c r="W585">
        <f>MIN($V$3:V585)</f>
        <v>-0.19139773636227983</v>
      </c>
      <c r="Y585" s="1">
        <v>42018</v>
      </c>
      <c r="Z585">
        <v>0</v>
      </c>
      <c r="AA585">
        <v>1766</v>
      </c>
      <c r="AB585">
        <v>111.920000000041</v>
      </c>
      <c r="AC585">
        <v>222516</v>
      </c>
      <c r="AD585">
        <v>222627.92</v>
      </c>
      <c r="AE585">
        <v>126</v>
      </c>
      <c r="AF585">
        <v>0</v>
      </c>
      <c r="AG585">
        <v>-1.4077526125E-2</v>
      </c>
      <c r="AH585">
        <f>-(MAX($AD$2:AD585)-AD585)/MAX($AD$2:AD585)</f>
        <v>-0.12189530707564224</v>
      </c>
      <c r="AI585">
        <f>MIN($AH$3:AH585)</f>
        <v>-0.26608284103580959</v>
      </c>
      <c r="AK585" s="1">
        <v>42018</v>
      </c>
      <c r="AL585">
        <f>1996</f>
        <v>1996</v>
      </c>
      <c r="AM585">
        <f t="shared" si="36"/>
        <v>40.3200000000069</v>
      </c>
      <c r="AN585">
        <f t="shared" si="37"/>
        <v>251496</v>
      </c>
      <c r="AO585">
        <f t="shared" si="38"/>
        <v>251536.32</v>
      </c>
      <c r="AP585">
        <v>126</v>
      </c>
      <c r="AQ585">
        <f t="shared" si="39"/>
        <v>-1.4082281160221885E-2</v>
      </c>
      <c r="AR585">
        <f>-(MAX($AO$2:AO585)-AO585)/MAX($AO$2:AO585)</f>
        <v>-5.61712757881314E-2</v>
      </c>
      <c r="AS585">
        <f>MIN($AR$3:AR585)</f>
        <v>-0.25413280642089342</v>
      </c>
    </row>
    <row r="586" spans="1:45" x14ac:dyDescent="0.2">
      <c r="A586" s="1">
        <v>42019</v>
      </c>
      <c r="B586">
        <v>0</v>
      </c>
      <c r="C586">
        <v>0</v>
      </c>
      <c r="D586">
        <v>158019.78</v>
      </c>
      <c r="E586">
        <v>0</v>
      </c>
      <c r="F586">
        <v>158019.78</v>
      </c>
      <c r="G586">
        <v>126.9</v>
      </c>
      <c r="H586">
        <v>0</v>
      </c>
      <c r="I586">
        <v>0</v>
      </c>
      <c r="J586">
        <f>-(MAX($F$2:F586)-F586)/MAX($F$2:F586)</f>
        <v>-2.8529500726667312E-2</v>
      </c>
      <c r="K586">
        <f>MIN($J$3:J586)</f>
        <v>-0.20592485940032113</v>
      </c>
      <c r="M586" s="1">
        <v>42019</v>
      </c>
      <c r="N586">
        <v>0</v>
      </c>
      <c r="O586">
        <v>0</v>
      </c>
      <c r="P586">
        <v>147812.019999999</v>
      </c>
      <c r="Q586">
        <v>0</v>
      </c>
      <c r="R586">
        <v>147812.019999999</v>
      </c>
      <c r="S586">
        <v>126.9</v>
      </c>
      <c r="T586">
        <v>0</v>
      </c>
      <c r="U586">
        <v>0</v>
      </c>
      <c r="V586">
        <f>-(MAX($R$2:R586)-R586)/MAX($R$2:R586)</f>
        <v>-2.1799911214714716E-2</v>
      </c>
      <c r="W586">
        <f>MIN($V$3:V586)</f>
        <v>-0.19139773636227983</v>
      </c>
      <c r="Y586" s="1">
        <v>42019</v>
      </c>
      <c r="Z586">
        <v>0</v>
      </c>
      <c r="AA586">
        <v>1766</v>
      </c>
      <c r="AB586">
        <v>111.920000000041</v>
      </c>
      <c r="AC586">
        <v>224105.4</v>
      </c>
      <c r="AD586">
        <v>224217.32</v>
      </c>
      <c r="AE586">
        <v>126.9</v>
      </c>
      <c r="AF586">
        <v>0</v>
      </c>
      <c r="AG586">
        <v>7.1392662699300002E-3</v>
      </c>
      <c r="AH586">
        <f>-(MAX($AD$2:AD586)-AD586)/MAX($AD$2:AD586)</f>
        <v>-0.11562628385998282</v>
      </c>
      <c r="AI586">
        <f>MIN($AH$3:AH586)</f>
        <v>-0.26608284103580959</v>
      </c>
      <c r="AK586" s="1">
        <v>42019</v>
      </c>
      <c r="AL586">
        <f>1996</f>
        <v>1996</v>
      </c>
      <c r="AM586">
        <f t="shared" si="36"/>
        <v>40.3200000000069</v>
      </c>
      <c r="AN586">
        <f t="shared" si="37"/>
        <v>253292.40000000002</v>
      </c>
      <c r="AO586">
        <f t="shared" si="38"/>
        <v>253332.72000000003</v>
      </c>
      <c r="AP586">
        <v>126.9</v>
      </c>
      <c r="AQ586">
        <f t="shared" si="39"/>
        <v>7.1417121789808455E-3</v>
      </c>
      <c r="AR586">
        <f>-(MAX($AO$2:AO586)-AO586)/MAX($AO$2:AO586)</f>
        <v>-4.943072269355555E-2</v>
      </c>
      <c r="AS586">
        <f>MIN($AR$3:AR586)</f>
        <v>-0.25413280642089342</v>
      </c>
    </row>
    <row r="587" spans="1:45" x14ac:dyDescent="0.2">
      <c r="A587" s="1">
        <v>42020</v>
      </c>
      <c r="B587">
        <v>0</v>
      </c>
      <c r="C587">
        <v>0</v>
      </c>
      <c r="D587">
        <v>158019.78</v>
      </c>
      <c r="E587">
        <v>0</v>
      </c>
      <c r="F587">
        <v>158019.78</v>
      </c>
      <c r="G587">
        <v>121.9</v>
      </c>
      <c r="H587">
        <v>0</v>
      </c>
      <c r="I587">
        <v>0</v>
      </c>
      <c r="J587">
        <f>-(MAX($F$2:F587)-F587)/MAX($F$2:F587)</f>
        <v>-2.8529500726667312E-2</v>
      </c>
      <c r="K587">
        <f>MIN($J$3:J587)</f>
        <v>-0.20592485940032113</v>
      </c>
      <c r="M587" s="1">
        <v>42020</v>
      </c>
      <c r="N587">
        <v>0</v>
      </c>
      <c r="O587">
        <v>0</v>
      </c>
      <c r="P587">
        <v>147812.019999999</v>
      </c>
      <c r="Q587">
        <v>0</v>
      </c>
      <c r="R587">
        <v>147812.019999999</v>
      </c>
      <c r="S587">
        <v>121.9</v>
      </c>
      <c r="T587">
        <v>0</v>
      </c>
      <c r="U587">
        <v>0</v>
      </c>
      <c r="V587">
        <f>-(MAX($R$2:R587)-R587)/MAX($R$2:R587)</f>
        <v>-2.1799911214714716E-2</v>
      </c>
      <c r="W587">
        <f>MIN($V$3:V587)</f>
        <v>-0.19139773636227983</v>
      </c>
      <c r="Y587" s="1">
        <v>42020</v>
      </c>
      <c r="Z587">
        <v>0</v>
      </c>
      <c r="AA587">
        <v>1766</v>
      </c>
      <c r="AB587">
        <v>111.920000000041</v>
      </c>
      <c r="AC587">
        <v>215275.4</v>
      </c>
      <c r="AD587">
        <v>215387.32</v>
      </c>
      <c r="AE587">
        <v>121.9</v>
      </c>
      <c r="AF587">
        <v>0</v>
      </c>
      <c r="AG587">
        <v>-3.9381435832000003E-2</v>
      </c>
      <c r="AH587">
        <f>-(MAX($AD$2:AD587)-AD587)/MAX($AD$2:AD587)</f>
        <v>-0.15045419061364643</v>
      </c>
      <c r="AI587">
        <f>MIN($AH$3:AH587)</f>
        <v>-0.26608284103580959</v>
      </c>
      <c r="AK587" s="1">
        <v>42020</v>
      </c>
      <c r="AL587">
        <f>1996</f>
        <v>1996</v>
      </c>
      <c r="AM587">
        <f t="shared" si="36"/>
        <v>40.3200000000069</v>
      </c>
      <c r="AN587">
        <f t="shared" si="37"/>
        <v>243312.40000000002</v>
      </c>
      <c r="AO587">
        <f t="shared" si="38"/>
        <v>243352.72000000003</v>
      </c>
      <c r="AP587">
        <v>121.9</v>
      </c>
      <c r="AQ587">
        <f t="shared" si="39"/>
        <v>-3.939483221906747E-2</v>
      </c>
      <c r="AR587">
        <f>-(MAX($AO$2:AO587)-AO587)/MAX($AO$2:AO587)</f>
        <v>-8.6878239885643152E-2</v>
      </c>
      <c r="AS587">
        <f>MIN($AR$3:AR587)</f>
        <v>-0.25413280642089342</v>
      </c>
    </row>
    <row r="588" spans="1:45" x14ac:dyDescent="0.2">
      <c r="A588" s="1">
        <v>42024</v>
      </c>
      <c r="B588">
        <v>0</v>
      </c>
      <c r="C588">
        <v>0</v>
      </c>
      <c r="D588">
        <v>158019.78</v>
      </c>
      <c r="E588">
        <v>0</v>
      </c>
      <c r="F588">
        <v>158019.78</v>
      </c>
      <c r="G588">
        <v>124.1</v>
      </c>
      <c r="H588">
        <v>-1</v>
      </c>
      <c r="I588">
        <v>0</v>
      </c>
      <c r="J588">
        <f>-(MAX($F$2:F588)-F588)/MAX($F$2:F588)</f>
        <v>-2.8529500726667312E-2</v>
      </c>
      <c r="K588">
        <f>MIN($J$3:J588)</f>
        <v>-0.20592485940032113</v>
      </c>
      <c r="M588" s="1">
        <v>42024</v>
      </c>
      <c r="N588">
        <v>0</v>
      </c>
      <c r="O588">
        <v>0</v>
      </c>
      <c r="P588">
        <v>147812.019999999</v>
      </c>
      <c r="Q588">
        <v>0</v>
      </c>
      <c r="R588">
        <v>147812.019999999</v>
      </c>
      <c r="S588">
        <v>124.1</v>
      </c>
      <c r="T588">
        <v>0</v>
      </c>
      <c r="U588">
        <v>0</v>
      </c>
      <c r="V588">
        <f>-(MAX($R$2:R588)-R588)/MAX($R$2:R588)</f>
        <v>-2.1799911214714716E-2</v>
      </c>
      <c r="W588">
        <f>MIN($V$3:V588)</f>
        <v>-0.19139773636227983</v>
      </c>
      <c r="Y588" s="1">
        <v>42024</v>
      </c>
      <c r="Z588">
        <v>0</v>
      </c>
      <c r="AA588">
        <v>1766</v>
      </c>
      <c r="AB588">
        <v>111.920000000041</v>
      </c>
      <c r="AC588">
        <v>219160.59999999899</v>
      </c>
      <c r="AD588">
        <v>219272.52</v>
      </c>
      <c r="AE588">
        <v>124.1</v>
      </c>
      <c r="AF588">
        <v>0</v>
      </c>
      <c r="AG588">
        <v>1.8038202063100001E-2</v>
      </c>
      <c r="AH588">
        <f>-(MAX($AD$2:AD588)-AD588)/MAX($AD$2:AD588)</f>
        <v>-0.1351299116420345</v>
      </c>
      <c r="AI588">
        <f>MIN($AH$3:AH588)</f>
        <v>-0.26608284103580959</v>
      </c>
      <c r="AK588" s="1">
        <v>42024</v>
      </c>
      <c r="AL588">
        <f>1996</f>
        <v>1996</v>
      </c>
      <c r="AM588">
        <f t="shared" si="36"/>
        <v>40.3200000000069</v>
      </c>
      <c r="AN588">
        <f t="shared" si="37"/>
        <v>247703.59999999998</v>
      </c>
      <c r="AO588">
        <f t="shared" si="38"/>
        <v>247743.91999999998</v>
      </c>
      <c r="AP588">
        <v>124.1</v>
      </c>
      <c r="AQ588">
        <f t="shared" si="39"/>
        <v>1.8044589762546942E-2</v>
      </c>
      <c r="AR588">
        <f>-(MAX($AO$2:AO588)-AO588)/MAX($AO$2:AO588)</f>
        <v>-7.0401332321124777E-2</v>
      </c>
      <c r="AS588">
        <f>MIN($AR$3:AR588)</f>
        <v>-0.25413280642089342</v>
      </c>
    </row>
    <row r="589" spans="1:45" x14ac:dyDescent="0.2">
      <c r="A589" s="1">
        <v>42025</v>
      </c>
      <c r="B589">
        <v>0</v>
      </c>
      <c r="C589">
        <v>0</v>
      </c>
      <c r="D589">
        <v>158019.78</v>
      </c>
      <c r="E589">
        <v>0</v>
      </c>
      <c r="F589">
        <v>158019.78</v>
      </c>
      <c r="G589">
        <v>128.69999999999999</v>
      </c>
      <c r="H589">
        <v>-1</v>
      </c>
      <c r="I589">
        <v>0</v>
      </c>
      <c r="J589">
        <f>-(MAX($F$2:F589)-F589)/MAX($F$2:F589)</f>
        <v>-2.8529500726667312E-2</v>
      </c>
      <c r="K589">
        <f>MIN($J$3:J589)</f>
        <v>-0.20592485940032113</v>
      </c>
      <c r="M589" s="1">
        <v>42025</v>
      </c>
      <c r="N589">
        <v>0</v>
      </c>
      <c r="O589">
        <v>0</v>
      </c>
      <c r="P589">
        <v>147812.019999999</v>
      </c>
      <c r="Q589">
        <v>0</v>
      </c>
      <c r="R589">
        <v>147812.019999999</v>
      </c>
      <c r="S589">
        <v>128.69999999999999</v>
      </c>
      <c r="T589">
        <v>-1</v>
      </c>
      <c r="U589">
        <v>0</v>
      </c>
      <c r="V589">
        <f>-(MAX($R$2:R589)-R589)/MAX($R$2:R589)</f>
        <v>-2.1799911214714716E-2</v>
      </c>
      <c r="W589">
        <f>MIN($V$3:V589)</f>
        <v>-0.19139773636227983</v>
      </c>
      <c r="Y589" s="1">
        <v>42025</v>
      </c>
      <c r="Z589">
        <v>0</v>
      </c>
      <c r="AA589">
        <v>1766</v>
      </c>
      <c r="AB589">
        <v>111.920000000041</v>
      </c>
      <c r="AC589">
        <v>227284.19999999899</v>
      </c>
      <c r="AD589">
        <v>227396.12</v>
      </c>
      <c r="AE589">
        <v>128.69999999999999</v>
      </c>
      <c r="AF589">
        <v>0</v>
      </c>
      <c r="AG589">
        <v>3.7047962051999998E-2</v>
      </c>
      <c r="AH589">
        <f>-(MAX($AD$2:AD589)-AD589)/MAX($AD$2:AD589)</f>
        <v>-0.10308823742866396</v>
      </c>
      <c r="AI589">
        <f>MIN($AH$3:AH589)</f>
        <v>-0.26608284103580959</v>
      </c>
      <c r="AK589" s="1">
        <v>42025</v>
      </c>
      <c r="AL589">
        <f>1996</f>
        <v>1996</v>
      </c>
      <c r="AM589">
        <f t="shared" si="36"/>
        <v>40.3200000000069</v>
      </c>
      <c r="AN589">
        <f t="shared" si="37"/>
        <v>256885.19999999998</v>
      </c>
      <c r="AO589">
        <f t="shared" si="38"/>
        <v>256925.52</v>
      </c>
      <c r="AP589">
        <v>128.69999999999999</v>
      </c>
      <c r="AQ589">
        <f t="shared" si="39"/>
        <v>3.7060848960491166E-2</v>
      </c>
      <c r="AR589">
        <f>-(MAX($AO$2:AO589)-AO589)/MAX($AO$2:AO589)</f>
        <v>-3.5949616504404161E-2</v>
      </c>
      <c r="AS589">
        <f>MIN($AR$3:AR589)</f>
        <v>-0.25413280642089342</v>
      </c>
    </row>
    <row r="590" spans="1:45" x14ac:dyDescent="0.2">
      <c r="A590" s="1">
        <v>42026</v>
      </c>
      <c r="B590">
        <v>0</v>
      </c>
      <c r="C590">
        <v>0</v>
      </c>
      <c r="D590">
        <v>158019.78</v>
      </c>
      <c r="E590">
        <v>0</v>
      </c>
      <c r="F590">
        <v>158019.78</v>
      </c>
      <c r="G590">
        <v>131.6</v>
      </c>
      <c r="H590">
        <v>-1</v>
      </c>
      <c r="I590">
        <v>0</v>
      </c>
      <c r="J590">
        <f>-(MAX($F$2:F590)-F590)/MAX($F$2:F590)</f>
        <v>-2.8529500726667312E-2</v>
      </c>
      <c r="K590">
        <f>MIN($J$3:J590)</f>
        <v>-0.20592485940032113</v>
      </c>
      <c r="M590" s="1">
        <v>42026</v>
      </c>
      <c r="N590">
        <v>0</v>
      </c>
      <c r="O590">
        <v>0</v>
      </c>
      <c r="P590">
        <v>147812.019999999</v>
      </c>
      <c r="Q590">
        <v>0</v>
      </c>
      <c r="R590">
        <v>147812.019999999</v>
      </c>
      <c r="S590">
        <v>131.6</v>
      </c>
      <c r="T590">
        <v>0</v>
      </c>
      <c r="U590">
        <v>0</v>
      </c>
      <c r="V590">
        <f>-(MAX($R$2:R590)-R590)/MAX($R$2:R590)</f>
        <v>-2.1799911214714716E-2</v>
      </c>
      <c r="W590">
        <f>MIN($V$3:V590)</f>
        <v>-0.19139773636227983</v>
      </c>
      <c r="Y590" s="1">
        <v>42026</v>
      </c>
      <c r="Z590">
        <v>0</v>
      </c>
      <c r="AA590">
        <v>1766</v>
      </c>
      <c r="AB590">
        <v>111.920000000041</v>
      </c>
      <c r="AC590">
        <v>232405.59999999899</v>
      </c>
      <c r="AD590">
        <v>232517.52</v>
      </c>
      <c r="AE590">
        <v>131.6</v>
      </c>
      <c r="AF590">
        <v>0</v>
      </c>
      <c r="AG590">
        <v>2.2521932212399998E-2</v>
      </c>
      <c r="AH590">
        <f>-(MAX($AD$2:AD590)-AD590)/MAX($AD$2:AD590)</f>
        <v>-8.2888051511539107E-2</v>
      </c>
      <c r="AI590">
        <f>MIN($AH$3:AH590)</f>
        <v>-0.26608284103580959</v>
      </c>
      <c r="AK590" s="1">
        <v>42026</v>
      </c>
      <c r="AL590">
        <f>1996</f>
        <v>1996</v>
      </c>
      <c r="AM590">
        <f t="shared" si="36"/>
        <v>40.3200000000069</v>
      </c>
      <c r="AN590">
        <f t="shared" si="37"/>
        <v>262673.59999999998</v>
      </c>
      <c r="AO590">
        <f t="shared" si="38"/>
        <v>262713.92</v>
      </c>
      <c r="AP590">
        <v>131.6</v>
      </c>
      <c r="AQ590">
        <f t="shared" si="39"/>
        <v>2.2529486366321239E-2</v>
      </c>
      <c r="AR590">
        <f>-(MAX($AO$2:AO590)-AO590)/MAX($AO$2:AO590)</f>
        <v>-1.4230056532993376E-2</v>
      </c>
      <c r="AS590">
        <f>MIN($AR$3:AR590)</f>
        <v>-0.25413280642089342</v>
      </c>
    </row>
    <row r="591" spans="1:45" x14ac:dyDescent="0.2">
      <c r="A591" s="1">
        <v>42027</v>
      </c>
      <c r="B591">
        <v>0</v>
      </c>
      <c r="C591">
        <v>0</v>
      </c>
      <c r="D591">
        <v>158019.78</v>
      </c>
      <c r="E591">
        <v>0</v>
      </c>
      <c r="F591">
        <v>158019.78</v>
      </c>
      <c r="G591">
        <v>132.69999999999999</v>
      </c>
      <c r="H591">
        <v>0</v>
      </c>
      <c r="I591">
        <v>0</v>
      </c>
      <c r="J591">
        <f>-(MAX($F$2:F591)-F591)/MAX($F$2:F591)</f>
        <v>-2.8529500726667312E-2</v>
      </c>
      <c r="K591">
        <f>MIN($J$3:J591)</f>
        <v>-0.20592485940032113</v>
      </c>
      <c r="M591" s="1">
        <v>42027</v>
      </c>
      <c r="N591">
        <v>0</v>
      </c>
      <c r="O591">
        <v>0</v>
      </c>
      <c r="P591">
        <v>147812.019999999</v>
      </c>
      <c r="Q591">
        <v>0</v>
      </c>
      <c r="R591">
        <v>147812.019999999</v>
      </c>
      <c r="S591">
        <v>132.69999999999999</v>
      </c>
      <c r="T591">
        <v>0</v>
      </c>
      <c r="U591">
        <v>0</v>
      </c>
      <c r="V591">
        <f>-(MAX($R$2:R591)-R591)/MAX($R$2:R591)</f>
        <v>-2.1799911214714716E-2</v>
      </c>
      <c r="W591">
        <f>MIN($V$3:V591)</f>
        <v>-0.19139773636227983</v>
      </c>
      <c r="Y591" s="1">
        <v>42027</v>
      </c>
      <c r="Z591">
        <v>0</v>
      </c>
      <c r="AA591">
        <v>1766</v>
      </c>
      <c r="AB591">
        <v>111.920000000041</v>
      </c>
      <c r="AC591">
        <v>234348.19999999899</v>
      </c>
      <c r="AD591">
        <v>234460.12</v>
      </c>
      <c r="AE591">
        <v>132.69999999999999</v>
      </c>
      <c r="AF591">
        <v>0</v>
      </c>
      <c r="AG591">
        <v>8.3546392547100001E-3</v>
      </c>
      <c r="AH591">
        <f>-(MAX($AD$2:AD591)-AD591)/MAX($AD$2:AD591)</f>
        <v>-7.5225912025733088E-2</v>
      </c>
      <c r="AI591">
        <f>MIN($AH$3:AH591)</f>
        <v>-0.26608284103580959</v>
      </c>
      <c r="AK591" s="1">
        <v>42027</v>
      </c>
      <c r="AL591">
        <f>1996</f>
        <v>1996</v>
      </c>
      <c r="AM591">
        <f t="shared" si="36"/>
        <v>40.3200000000069</v>
      </c>
      <c r="AN591">
        <f t="shared" si="37"/>
        <v>264869.19999999995</v>
      </c>
      <c r="AO591">
        <f t="shared" si="38"/>
        <v>264909.51999999996</v>
      </c>
      <c r="AP591">
        <v>132.69999999999999</v>
      </c>
      <c r="AQ591">
        <f t="shared" si="39"/>
        <v>8.3573797688374363E-3</v>
      </c>
      <c r="AR591">
        <f>-(MAX($AO$2:AO591)-AO591)/MAX($AO$2:AO591)</f>
        <v>-5.9916027507341913E-3</v>
      </c>
      <c r="AS591">
        <f>MIN($AR$3:AR591)</f>
        <v>-0.25413280642089342</v>
      </c>
    </row>
    <row r="592" spans="1:45" x14ac:dyDescent="0.2">
      <c r="A592" s="1">
        <v>42030</v>
      </c>
      <c r="B592">
        <v>0</v>
      </c>
      <c r="C592">
        <v>0</v>
      </c>
      <c r="D592">
        <v>158019.78</v>
      </c>
      <c r="E592">
        <v>0</v>
      </c>
      <c r="F592">
        <v>158019.78</v>
      </c>
      <c r="G592">
        <v>137</v>
      </c>
      <c r="H592">
        <v>-1</v>
      </c>
      <c r="I592">
        <v>0</v>
      </c>
      <c r="J592">
        <f>-(MAX($F$2:F592)-F592)/MAX($F$2:F592)</f>
        <v>-2.8529500726667312E-2</v>
      </c>
      <c r="K592">
        <f>MIN($J$3:J592)</f>
        <v>-0.20592485940032113</v>
      </c>
      <c r="M592" s="1">
        <v>42030</v>
      </c>
      <c r="N592">
        <v>0</v>
      </c>
      <c r="O592">
        <v>0</v>
      </c>
      <c r="P592">
        <v>147812.019999999</v>
      </c>
      <c r="Q592">
        <v>0</v>
      </c>
      <c r="R592">
        <v>147812.019999999</v>
      </c>
      <c r="S592">
        <v>137</v>
      </c>
      <c r="T592">
        <v>0</v>
      </c>
      <c r="U592">
        <v>0</v>
      </c>
      <c r="V592">
        <f>-(MAX($R$2:R592)-R592)/MAX($R$2:R592)</f>
        <v>-2.1799911214714716E-2</v>
      </c>
      <c r="W592">
        <f>MIN($V$3:V592)</f>
        <v>-0.19139773636227983</v>
      </c>
      <c r="Y592" s="1">
        <v>42030</v>
      </c>
      <c r="Z592">
        <v>0</v>
      </c>
      <c r="AA592">
        <v>1766</v>
      </c>
      <c r="AB592">
        <v>111.920000000041</v>
      </c>
      <c r="AC592">
        <v>241942</v>
      </c>
      <c r="AD592">
        <v>242053.92</v>
      </c>
      <c r="AE592">
        <v>137</v>
      </c>
      <c r="AF592">
        <v>0</v>
      </c>
      <c r="AG592">
        <v>3.23884505391E-2</v>
      </c>
      <c r="AH592">
        <f>-(MAX($AD$2:AD592)-AD592)/MAX($AD$2:AD592)</f>
        <v>-4.5273912217582334E-2</v>
      </c>
      <c r="AI592">
        <f>MIN($AH$3:AH592)</f>
        <v>-0.26608284103580959</v>
      </c>
      <c r="AK592" s="1">
        <v>42030</v>
      </c>
      <c r="AL592">
        <f>1996</f>
        <v>1996</v>
      </c>
      <c r="AM592">
        <f t="shared" si="36"/>
        <v>40.3200000000069</v>
      </c>
      <c r="AN592">
        <f t="shared" si="37"/>
        <v>273452</v>
      </c>
      <c r="AO592">
        <f t="shared" si="38"/>
        <v>273492.32</v>
      </c>
      <c r="AP592">
        <v>137</v>
      </c>
      <c r="AQ592">
        <f t="shared" si="39"/>
        <v>3.239898664268482E-2</v>
      </c>
      <c r="AR592">
        <f>-(MAX($AO$2:AO592)-AO592)/MAX($AO$2:AO592)</f>
        <v>0</v>
      </c>
      <c r="AS592">
        <f>MIN($AR$3:AR592)</f>
        <v>-0.25413280642089342</v>
      </c>
    </row>
    <row r="593" spans="1:45" x14ac:dyDescent="0.2">
      <c r="A593" s="1">
        <v>42031</v>
      </c>
      <c r="B593">
        <v>0</v>
      </c>
      <c r="C593">
        <v>0</v>
      </c>
      <c r="D593">
        <v>158019.78</v>
      </c>
      <c r="E593">
        <v>0</v>
      </c>
      <c r="F593">
        <v>158019.78</v>
      </c>
      <c r="G593">
        <v>136</v>
      </c>
      <c r="H593">
        <v>0</v>
      </c>
      <c r="I593">
        <v>0</v>
      </c>
      <c r="J593">
        <f>-(MAX($F$2:F593)-F593)/MAX($F$2:F593)</f>
        <v>-2.8529500726667312E-2</v>
      </c>
      <c r="K593">
        <f>MIN($J$3:J593)</f>
        <v>-0.20592485940032113</v>
      </c>
      <c r="M593" s="1">
        <v>42031</v>
      </c>
      <c r="N593">
        <v>0</v>
      </c>
      <c r="O593">
        <v>0</v>
      </c>
      <c r="P593">
        <v>147812.019999999</v>
      </c>
      <c r="Q593">
        <v>0</v>
      </c>
      <c r="R593">
        <v>147812.019999999</v>
      </c>
      <c r="S593">
        <v>136</v>
      </c>
      <c r="T593">
        <v>0</v>
      </c>
      <c r="U593">
        <v>0</v>
      </c>
      <c r="V593">
        <f>-(MAX($R$2:R593)-R593)/MAX($R$2:R593)</f>
        <v>-2.1799911214714716E-2</v>
      </c>
      <c r="W593">
        <f>MIN($V$3:V593)</f>
        <v>-0.19139773636227983</v>
      </c>
      <c r="Y593" s="1">
        <v>42031</v>
      </c>
      <c r="Z593">
        <v>0</v>
      </c>
      <c r="AA593">
        <v>1766</v>
      </c>
      <c r="AB593">
        <v>111.920000000041</v>
      </c>
      <c r="AC593">
        <v>240176</v>
      </c>
      <c r="AD593">
        <v>240287.92</v>
      </c>
      <c r="AE593">
        <v>136</v>
      </c>
      <c r="AF593">
        <v>0</v>
      </c>
      <c r="AG593">
        <v>-7.2958950633800002E-3</v>
      </c>
      <c r="AH593">
        <f>-(MAX($AD$2:AD593)-AD593)/MAX($AD$2:AD593)</f>
        <v>-5.2239493568315053E-2</v>
      </c>
      <c r="AI593">
        <f>MIN($AH$3:AH593)</f>
        <v>-0.26608284103580959</v>
      </c>
      <c r="AK593" s="1">
        <v>42031</v>
      </c>
      <c r="AL593">
        <f>1996</f>
        <v>1996</v>
      </c>
      <c r="AM593">
        <f t="shared" si="36"/>
        <v>40.3200000000069</v>
      </c>
      <c r="AN593">
        <f t="shared" si="37"/>
        <v>271456</v>
      </c>
      <c r="AO593">
        <f t="shared" si="38"/>
        <v>271496.32000000001</v>
      </c>
      <c r="AP593">
        <v>136</v>
      </c>
      <c r="AQ593">
        <f t="shared" si="39"/>
        <v>-7.2981939675673523E-3</v>
      </c>
      <c r="AR593">
        <f>-(MAX($AO$2:AO593)-AO593)/MAX($AO$2:AO593)</f>
        <v>-7.2981939675673523E-3</v>
      </c>
      <c r="AS593">
        <f>MIN($AR$3:AR593)</f>
        <v>-0.25413280642089342</v>
      </c>
    </row>
    <row r="594" spans="1:45" x14ac:dyDescent="0.2">
      <c r="A594" s="1">
        <v>42032</v>
      </c>
      <c r="B594">
        <v>0</v>
      </c>
      <c r="C594">
        <v>0</v>
      </c>
      <c r="D594">
        <v>158019.78</v>
      </c>
      <c r="E594">
        <v>0</v>
      </c>
      <c r="F594">
        <v>158019.78</v>
      </c>
      <c r="G594">
        <v>136.9</v>
      </c>
      <c r="H594">
        <v>0</v>
      </c>
      <c r="I594">
        <v>0</v>
      </c>
      <c r="J594">
        <f>-(MAX($F$2:F594)-F594)/MAX($F$2:F594)</f>
        <v>-2.8529500726667312E-2</v>
      </c>
      <c r="K594">
        <f>MIN($J$3:J594)</f>
        <v>-0.20592485940032113</v>
      </c>
      <c r="M594" s="1">
        <v>42032</v>
      </c>
      <c r="N594">
        <v>0</v>
      </c>
      <c r="O594">
        <v>0</v>
      </c>
      <c r="P594">
        <v>147812.019999999</v>
      </c>
      <c r="Q594">
        <v>0</v>
      </c>
      <c r="R594">
        <v>147812.019999999</v>
      </c>
      <c r="S594">
        <v>136.9</v>
      </c>
      <c r="T594">
        <v>0</v>
      </c>
      <c r="U594">
        <v>0</v>
      </c>
      <c r="V594">
        <f>-(MAX($R$2:R594)-R594)/MAX($R$2:R594)</f>
        <v>-2.1799911214714716E-2</v>
      </c>
      <c r="W594">
        <f>MIN($V$3:V594)</f>
        <v>-0.19139773636227983</v>
      </c>
      <c r="Y594" s="1">
        <v>42032</v>
      </c>
      <c r="Z594">
        <v>0</v>
      </c>
      <c r="AA594">
        <v>1766</v>
      </c>
      <c r="AB594">
        <v>111.920000000041</v>
      </c>
      <c r="AC594">
        <v>241765.4</v>
      </c>
      <c r="AD594">
        <v>241877.32</v>
      </c>
      <c r="AE594">
        <v>136.9</v>
      </c>
      <c r="AF594">
        <v>0</v>
      </c>
      <c r="AG594">
        <v>6.6145647271800001E-3</v>
      </c>
      <c r="AH594">
        <f>-(MAX($AD$2:AD594)-AD594)/MAX($AD$2:AD594)</f>
        <v>-4.5970470352655626E-2</v>
      </c>
      <c r="AI594">
        <f>MIN($AH$3:AH594)</f>
        <v>-0.26608284103580959</v>
      </c>
      <c r="AK594" s="1">
        <v>42032</v>
      </c>
      <c r="AL594">
        <f>1996</f>
        <v>1996</v>
      </c>
      <c r="AM594">
        <f t="shared" si="36"/>
        <v>40.3200000000069</v>
      </c>
      <c r="AN594">
        <f t="shared" si="37"/>
        <v>273252.40000000002</v>
      </c>
      <c r="AO594">
        <f t="shared" si="38"/>
        <v>273292.72000000003</v>
      </c>
      <c r="AP594">
        <v>136.9</v>
      </c>
      <c r="AQ594">
        <f t="shared" si="39"/>
        <v>6.61666427007196E-3</v>
      </c>
      <c r="AR594">
        <f>-(MAX($AO$2:AO594)-AO594)/MAX($AO$2:AO594)</f>
        <v>-7.2981939675665014E-4</v>
      </c>
      <c r="AS594">
        <f>MIN($AR$3:AR594)</f>
        <v>-0.25413280642089342</v>
      </c>
    </row>
    <row r="595" spans="1:45" x14ac:dyDescent="0.2">
      <c r="A595" s="1">
        <v>42033</v>
      </c>
      <c r="B595">
        <v>0</v>
      </c>
      <c r="C595">
        <v>0</v>
      </c>
      <c r="D595">
        <v>158019.78</v>
      </c>
      <c r="E595">
        <v>0</v>
      </c>
      <c r="F595">
        <v>158019.78</v>
      </c>
      <c r="G595">
        <v>134.6</v>
      </c>
      <c r="H595">
        <v>0</v>
      </c>
      <c r="I595">
        <v>0</v>
      </c>
      <c r="J595">
        <f>-(MAX($F$2:F595)-F595)/MAX($F$2:F595)</f>
        <v>-2.8529500726667312E-2</v>
      </c>
      <c r="K595">
        <f>MIN($J$3:J595)</f>
        <v>-0.20592485940032113</v>
      </c>
      <c r="M595" s="1">
        <v>42033</v>
      </c>
      <c r="N595">
        <v>0</v>
      </c>
      <c r="O595">
        <v>0</v>
      </c>
      <c r="P595">
        <v>147812.019999999</v>
      </c>
      <c r="Q595">
        <v>0</v>
      </c>
      <c r="R595">
        <v>147812.019999999</v>
      </c>
      <c r="S595">
        <v>134.6</v>
      </c>
      <c r="T595">
        <v>0</v>
      </c>
      <c r="U595">
        <v>0</v>
      </c>
      <c r="V595">
        <f>-(MAX($R$2:R595)-R595)/MAX($R$2:R595)</f>
        <v>-2.1799911214714716E-2</v>
      </c>
      <c r="W595">
        <f>MIN($V$3:V595)</f>
        <v>-0.19139773636227983</v>
      </c>
      <c r="Y595" s="1">
        <v>42033</v>
      </c>
      <c r="Z595">
        <v>0</v>
      </c>
      <c r="AA595">
        <v>1766</v>
      </c>
      <c r="AB595">
        <v>111.920000000041</v>
      </c>
      <c r="AC595">
        <v>237703.59999999899</v>
      </c>
      <c r="AD595">
        <v>237815.52</v>
      </c>
      <c r="AE595">
        <v>134.6</v>
      </c>
      <c r="AF595">
        <v>0</v>
      </c>
      <c r="AG595">
        <v>-1.67928105041E-2</v>
      </c>
      <c r="AH595">
        <f>-(MAX($AD$2:AD595)-AD595)/MAX($AD$2:AD595)</f>
        <v>-6.199130745934095E-2</v>
      </c>
      <c r="AI595">
        <f>MIN($AH$3:AH595)</f>
        <v>-0.26608284103580959</v>
      </c>
      <c r="AK595" s="1">
        <v>42033</v>
      </c>
      <c r="AL595">
        <f>1996</f>
        <v>1996</v>
      </c>
      <c r="AM595">
        <f t="shared" si="36"/>
        <v>40.3200000000069</v>
      </c>
      <c r="AN595">
        <f t="shared" si="37"/>
        <v>268661.59999999998</v>
      </c>
      <c r="AO595">
        <f t="shared" si="38"/>
        <v>268701.92</v>
      </c>
      <c r="AP595">
        <v>134.6</v>
      </c>
      <c r="AQ595">
        <f t="shared" si="39"/>
        <v>-1.6798105708780119E-2</v>
      </c>
      <c r="AR595">
        <f>-(MAX($AO$2:AO595)-AO595)/MAX($AO$2:AO595)</f>
        <v>-1.751566552216173E-2</v>
      </c>
      <c r="AS595">
        <f>MIN($AR$3:AR595)</f>
        <v>-0.25413280642089342</v>
      </c>
    </row>
    <row r="596" spans="1:45" x14ac:dyDescent="0.2">
      <c r="A596" s="1">
        <v>42034</v>
      </c>
      <c r="B596">
        <v>1197</v>
      </c>
      <c r="C596">
        <v>1197</v>
      </c>
      <c r="D596">
        <v>15.7800000001443</v>
      </c>
      <c r="E596">
        <v>158004</v>
      </c>
      <c r="F596">
        <v>158019.78</v>
      </c>
      <c r="G596">
        <v>132</v>
      </c>
      <c r="H596">
        <v>1</v>
      </c>
      <c r="I596">
        <v>0</v>
      </c>
      <c r="J596">
        <f>-(MAX($F$2:F596)-F596)/MAX($F$2:F596)</f>
        <v>-2.8529500726667312E-2</v>
      </c>
      <c r="K596">
        <f>MIN($J$3:J596)</f>
        <v>-0.20592485940032113</v>
      </c>
      <c r="M596" s="1">
        <v>42034</v>
      </c>
      <c r="N596">
        <v>1119</v>
      </c>
      <c r="O596">
        <v>1119</v>
      </c>
      <c r="P596">
        <v>104.01999999996001</v>
      </c>
      <c r="Q596">
        <v>147708</v>
      </c>
      <c r="R596">
        <v>147812.019999999</v>
      </c>
      <c r="S596">
        <v>132</v>
      </c>
      <c r="T596">
        <v>1</v>
      </c>
      <c r="U596">
        <v>0</v>
      </c>
      <c r="V596">
        <f>-(MAX($R$2:R596)-R596)/MAX($R$2:R596)</f>
        <v>-2.1799911214714716E-2</v>
      </c>
      <c r="W596">
        <f>MIN($V$3:V596)</f>
        <v>-0.19139773636227983</v>
      </c>
      <c r="Y596" s="1">
        <v>42034</v>
      </c>
      <c r="Z596">
        <v>0</v>
      </c>
      <c r="AA596">
        <v>1766</v>
      </c>
      <c r="AB596">
        <v>111.920000000041</v>
      </c>
      <c r="AC596">
        <v>233112</v>
      </c>
      <c r="AD596">
        <v>233223.92</v>
      </c>
      <c r="AE596">
        <v>132</v>
      </c>
      <c r="AF596">
        <v>0</v>
      </c>
      <c r="AG596">
        <v>-1.9307402645499998E-2</v>
      </c>
      <c r="AH596">
        <f>-(MAX($AD$2:AD596)-AD596)/MAX($AD$2:AD596)</f>
        <v>-8.0101818971245922E-2</v>
      </c>
      <c r="AI596">
        <f>MIN($AH$3:AH596)</f>
        <v>-0.26608284103580959</v>
      </c>
      <c r="AK596" s="1">
        <v>42034</v>
      </c>
      <c r="AL596">
        <f>1996</f>
        <v>1996</v>
      </c>
      <c r="AM596">
        <f t="shared" si="36"/>
        <v>40.3200000000069</v>
      </c>
      <c r="AN596">
        <f t="shared" si="37"/>
        <v>263472</v>
      </c>
      <c r="AO596">
        <f t="shared" si="38"/>
        <v>263512.32000000001</v>
      </c>
      <c r="AP596">
        <v>132</v>
      </c>
      <c r="AQ596">
        <f t="shared" si="39"/>
        <v>-1.9313594781905453E-2</v>
      </c>
      <c r="AR596">
        <f>-(MAX($AO$2:AO596)-AO596)/MAX($AO$2:AO596)</f>
        <v>-3.6490969837836763E-2</v>
      </c>
      <c r="AS596">
        <f>MIN($AR$3:AR596)</f>
        <v>-0.25413280642089342</v>
      </c>
    </row>
    <row r="597" spans="1:45" x14ac:dyDescent="0.2">
      <c r="A597" s="1">
        <v>42037</v>
      </c>
      <c r="B597">
        <v>0</v>
      </c>
      <c r="C597">
        <v>1197</v>
      </c>
      <c r="D597">
        <v>15.7800000001443</v>
      </c>
      <c r="E597">
        <v>162552.6</v>
      </c>
      <c r="F597">
        <v>162568.38</v>
      </c>
      <c r="G597">
        <v>135.80000000000001</v>
      </c>
      <c r="H597">
        <v>1</v>
      </c>
      <c r="I597">
        <v>2.8785004003900001E-2</v>
      </c>
      <c r="J597">
        <f>-(MAX($F$2:F597)-F597)/MAX($F$2:F597)</f>
        <v>-5.6571851538536437E-4</v>
      </c>
      <c r="K597">
        <f>MIN($J$3:J597)</f>
        <v>-0.20592485940032113</v>
      </c>
      <c r="M597" s="1">
        <v>42037</v>
      </c>
      <c r="N597">
        <v>0</v>
      </c>
      <c r="O597">
        <v>1119</v>
      </c>
      <c r="P597">
        <v>104.01999999996001</v>
      </c>
      <c r="Q597">
        <v>151960.20000000001</v>
      </c>
      <c r="R597">
        <v>152064.21999999901</v>
      </c>
      <c r="S597">
        <v>135.80000000000001</v>
      </c>
      <c r="T597">
        <v>0</v>
      </c>
      <c r="U597">
        <v>2.8767619845800001E-2</v>
      </c>
      <c r="V597">
        <f>-(MAX($R$2:R597)-R597)/MAX($R$2:R597)</f>
        <v>0</v>
      </c>
      <c r="W597">
        <f>MIN($V$3:V597)</f>
        <v>-0.19139773636227983</v>
      </c>
      <c r="Y597" s="1">
        <v>42037</v>
      </c>
      <c r="Z597">
        <v>0</v>
      </c>
      <c r="AA597">
        <v>1766</v>
      </c>
      <c r="AB597">
        <v>111.920000000041</v>
      </c>
      <c r="AC597">
        <v>239822.8</v>
      </c>
      <c r="AD597">
        <v>239934.72</v>
      </c>
      <c r="AE597">
        <v>135.80000000000001</v>
      </c>
      <c r="AF597">
        <v>0</v>
      </c>
      <c r="AG597">
        <v>2.8774063998200001E-2</v>
      </c>
      <c r="AH597">
        <f>-(MAX($AD$2:AD597)-AD597)/MAX($AD$2:AD597)</f>
        <v>-5.3632609838461645E-2</v>
      </c>
      <c r="AI597">
        <f>MIN($AH$3:AH597)</f>
        <v>-0.26608284103580959</v>
      </c>
      <c r="AK597" s="1">
        <v>42037</v>
      </c>
      <c r="AL597">
        <f>1996</f>
        <v>1996</v>
      </c>
      <c r="AM597">
        <f t="shared" si="36"/>
        <v>40.3200000000069</v>
      </c>
      <c r="AN597">
        <f t="shared" si="37"/>
        <v>271056.80000000005</v>
      </c>
      <c r="AO597">
        <f t="shared" si="38"/>
        <v>271097.12000000005</v>
      </c>
      <c r="AP597">
        <v>135.80000000000001</v>
      </c>
      <c r="AQ597">
        <f t="shared" si="39"/>
        <v>2.8783473956739657E-2</v>
      </c>
      <c r="AR597">
        <f>-(MAX($AO$2:AO597)-AO597)/MAX($AO$2:AO597)</f>
        <v>-8.7578327610806517E-3</v>
      </c>
      <c r="AS597">
        <f>MIN($AR$3:AR597)</f>
        <v>-0.25413280642089342</v>
      </c>
    </row>
    <row r="598" spans="1:45" x14ac:dyDescent="0.2">
      <c r="A598" s="1">
        <v>42038</v>
      </c>
      <c r="B598">
        <v>0</v>
      </c>
      <c r="C598">
        <v>1197</v>
      </c>
      <c r="D598">
        <v>15.7800000001443</v>
      </c>
      <c r="E598">
        <v>161714.69999999899</v>
      </c>
      <c r="F598">
        <v>161730.48000000001</v>
      </c>
      <c r="G598">
        <v>135.1</v>
      </c>
      <c r="H598">
        <v>1</v>
      </c>
      <c r="I598">
        <v>-5.1541388306900002E-3</v>
      </c>
      <c r="J598">
        <f>-(MAX($F$2:F598)-F598)/MAX($F$2:F598)</f>
        <v>-5.7169415543056809E-3</v>
      </c>
      <c r="K598">
        <f>MIN($J$3:J598)</f>
        <v>-0.20592485940032113</v>
      </c>
      <c r="M598" s="1">
        <v>42038</v>
      </c>
      <c r="N598">
        <v>0</v>
      </c>
      <c r="O598">
        <v>1119</v>
      </c>
      <c r="P598">
        <v>104.01999999996001</v>
      </c>
      <c r="Q598">
        <v>151176.899999999</v>
      </c>
      <c r="R598">
        <v>151280.91999999899</v>
      </c>
      <c r="S598">
        <v>135.1</v>
      </c>
      <c r="T598">
        <v>0</v>
      </c>
      <c r="U598">
        <v>-5.1511131283899997E-3</v>
      </c>
      <c r="V598">
        <f>-(MAX($R$2:R598)-R598)/MAX($R$2:R598)</f>
        <v>-5.1511131283876153E-3</v>
      </c>
      <c r="W598">
        <f>MIN($V$3:V598)</f>
        <v>-0.19139773636227983</v>
      </c>
      <c r="Y598" s="1">
        <v>42038</v>
      </c>
      <c r="Z598">
        <v>0</v>
      </c>
      <c r="AA598">
        <v>1766</v>
      </c>
      <c r="AB598">
        <v>111.920000000041</v>
      </c>
      <c r="AC598">
        <v>238586.59999999899</v>
      </c>
      <c r="AD598">
        <v>238698.52</v>
      </c>
      <c r="AE598">
        <v>135.1</v>
      </c>
      <c r="AF598">
        <v>0</v>
      </c>
      <c r="AG598">
        <v>-5.1522347411799996E-3</v>
      </c>
      <c r="AH598">
        <f>-(MAX($AD$2:AD598)-AD598)/MAX($AD$2:AD598)</f>
        <v>-5.850851678397459E-2</v>
      </c>
      <c r="AI598">
        <f>MIN($AH$3:AH598)</f>
        <v>-0.26608284103580959</v>
      </c>
      <c r="AK598" s="1">
        <v>42038</v>
      </c>
      <c r="AL598">
        <f>1996</f>
        <v>1996</v>
      </c>
      <c r="AM598">
        <f t="shared" si="36"/>
        <v>40.3200000000069</v>
      </c>
      <c r="AN598">
        <f t="shared" si="37"/>
        <v>269659.59999999998</v>
      </c>
      <c r="AO598">
        <f t="shared" si="38"/>
        <v>269699.92</v>
      </c>
      <c r="AP598">
        <v>135.1</v>
      </c>
      <c r="AQ598">
        <f t="shared" si="39"/>
        <v>-5.1538725309957911E-3</v>
      </c>
      <c r="AR598">
        <f>-(MAX($AO$2:AO598)-AO598)/MAX($AO$2:AO598)</f>
        <v>-1.3866568538378055E-2</v>
      </c>
      <c r="AS598">
        <f>MIN($AR$3:AR598)</f>
        <v>-0.25413280642089342</v>
      </c>
    </row>
    <row r="599" spans="1:45" x14ac:dyDescent="0.2">
      <c r="A599" s="1">
        <v>42039</v>
      </c>
      <c r="B599">
        <v>0</v>
      </c>
      <c r="C599">
        <v>1197</v>
      </c>
      <c r="D599">
        <v>15.7800000001443</v>
      </c>
      <c r="E599">
        <v>160278.29999999999</v>
      </c>
      <c r="F599">
        <v>160294.07999999999</v>
      </c>
      <c r="G599">
        <v>133.9</v>
      </c>
      <c r="H599">
        <v>1</v>
      </c>
      <c r="I599">
        <v>-8.8814427558700001E-3</v>
      </c>
      <c r="J599">
        <f>-(MAX($F$2:F599)-F599)/MAX($F$2:F599)</f>
        <v>-1.4547609621026428E-2</v>
      </c>
      <c r="K599">
        <f>MIN($J$3:J599)</f>
        <v>-0.20592485940032113</v>
      </c>
      <c r="M599" s="1">
        <v>42039</v>
      </c>
      <c r="N599">
        <v>0</v>
      </c>
      <c r="O599">
        <v>1119</v>
      </c>
      <c r="P599">
        <v>104.01999999996001</v>
      </c>
      <c r="Q599">
        <v>149834.1</v>
      </c>
      <c r="R599">
        <v>149938.11999999901</v>
      </c>
      <c r="S599">
        <v>133.9</v>
      </c>
      <c r="T599">
        <v>0</v>
      </c>
      <c r="U599">
        <v>-8.8762019691600007E-3</v>
      </c>
      <c r="V599">
        <f>-(MAX($R$2:R599)-R599)/MAX($R$2:R599)</f>
        <v>-1.3981592777051825E-2</v>
      </c>
      <c r="W599">
        <f>MIN($V$3:V599)</f>
        <v>-0.19139773636227983</v>
      </c>
      <c r="Y599" s="1">
        <v>42039</v>
      </c>
      <c r="Z599">
        <v>0</v>
      </c>
      <c r="AA599">
        <v>1766</v>
      </c>
      <c r="AB599">
        <v>111.920000000041</v>
      </c>
      <c r="AC599">
        <v>236467.4</v>
      </c>
      <c r="AD599">
        <v>236579.32</v>
      </c>
      <c r="AE599">
        <v>133.9</v>
      </c>
      <c r="AF599">
        <v>0</v>
      </c>
      <c r="AG599">
        <v>-8.8781446990100002E-3</v>
      </c>
      <c r="AH599">
        <f>-(MAX($AD$2:AD599)-AD599)/MAX($AD$2:AD599)</f>
        <v>-6.6867214404853784E-2</v>
      </c>
      <c r="AI599">
        <f>MIN($AH$3:AH599)</f>
        <v>-0.26608284103580959</v>
      </c>
      <c r="AK599" s="1">
        <v>42039</v>
      </c>
      <c r="AL599">
        <f>1996</f>
        <v>1996</v>
      </c>
      <c r="AM599">
        <f t="shared" si="36"/>
        <v>40.3200000000069</v>
      </c>
      <c r="AN599">
        <f t="shared" si="37"/>
        <v>267264.40000000002</v>
      </c>
      <c r="AO599">
        <f t="shared" si="38"/>
        <v>267304.72000000003</v>
      </c>
      <c r="AP599">
        <v>133.9</v>
      </c>
      <c r="AQ599">
        <f t="shared" si="39"/>
        <v>-8.8809814997347931E-3</v>
      </c>
      <c r="AR599">
        <f>-(MAX($AO$2:AO599)-AO599)/MAX($AO$2:AO599)</f>
        <v>-2.2624401299458707E-2</v>
      </c>
      <c r="AS599">
        <f>MIN($AR$3:AR599)</f>
        <v>-0.25413280642089342</v>
      </c>
    </row>
    <row r="600" spans="1:45" x14ac:dyDescent="0.2">
      <c r="A600" s="1">
        <v>42040</v>
      </c>
      <c r="B600">
        <v>1197</v>
      </c>
      <c r="C600">
        <v>0</v>
      </c>
      <c r="D600">
        <v>161850.18</v>
      </c>
      <c r="E600">
        <v>0</v>
      </c>
      <c r="F600">
        <v>161850.18</v>
      </c>
      <c r="G600">
        <v>135.19999999999999</v>
      </c>
      <c r="H600">
        <v>-1</v>
      </c>
      <c r="I600">
        <v>9.7077820965099995E-3</v>
      </c>
      <c r="J600">
        <f>-(MAX($F$2:F600)-F600)/MAX($F$2:F600)</f>
        <v>-4.9810525487457378E-3</v>
      </c>
      <c r="K600">
        <f>MIN($J$3:J600)</f>
        <v>-0.20592485940032113</v>
      </c>
      <c r="M600" s="1">
        <v>42040</v>
      </c>
      <c r="N600">
        <v>0</v>
      </c>
      <c r="O600">
        <v>1119</v>
      </c>
      <c r="P600">
        <v>104.01999999996001</v>
      </c>
      <c r="Q600">
        <v>151288.799999999</v>
      </c>
      <c r="R600">
        <v>151392.81999999899</v>
      </c>
      <c r="S600">
        <v>135.19999999999999</v>
      </c>
      <c r="T600">
        <v>0</v>
      </c>
      <c r="U600">
        <v>9.7020023993899997E-3</v>
      </c>
      <c r="V600">
        <f>-(MAX($R$2:R600)-R600)/MAX($R$2:R600)</f>
        <v>-4.4152398243322965E-3</v>
      </c>
      <c r="W600">
        <f>MIN($V$3:V600)</f>
        <v>-0.19139773636227983</v>
      </c>
      <c r="Y600" s="1">
        <v>42040</v>
      </c>
      <c r="Z600">
        <v>0</v>
      </c>
      <c r="AA600">
        <v>1766</v>
      </c>
      <c r="AB600">
        <v>111.920000000041</v>
      </c>
      <c r="AC600">
        <v>238763.19999999899</v>
      </c>
      <c r="AD600">
        <v>238875.12</v>
      </c>
      <c r="AE600">
        <v>135.19999999999999</v>
      </c>
      <c r="AF600">
        <v>0</v>
      </c>
      <c r="AG600">
        <v>9.7041448931400008E-3</v>
      </c>
      <c r="AH600">
        <f>-(MAX($AD$2:AD600)-AD600)/MAX($AD$2:AD600)</f>
        <v>-5.7811958648901297E-2</v>
      </c>
      <c r="AI600">
        <f>MIN($AH$3:AH600)</f>
        <v>-0.26608284103580959</v>
      </c>
      <c r="AK600" s="1">
        <v>42040</v>
      </c>
      <c r="AL600">
        <f>1996</f>
        <v>1996</v>
      </c>
      <c r="AM600">
        <f t="shared" si="36"/>
        <v>40.3200000000069</v>
      </c>
      <c r="AN600">
        <f t="shared" si="37"/>
        <v>269859.19999999995</v>
      </c>
      <c r="AO600">
        <f t="shared" si="38"/>
        <v>269899.51999999996</v>
      </c>
      <c r="AP600">
        <v>135.19999999999999</v>
      </c>
      <c r="AQ600">
        <f t="shared" si="39"/>
        <v>9.7072734069190026E-3</v>
      </c>
      <c r="AR600">
        <f>-(MAX($AO$2:AO600)-AO600)/MAX($AO$2:AO600)</f>
        <v>-1.3136749141621405E-2</v>
      </c>
      <c r="AS600">
        <f>MIN($AR$3:AR600)</f>
        <v>-0.25413280642089342</v>
      </c>
    </row>
    <row r="601" spans="1:45" x14ac:dyDescent="0.2">
      <c r="A601" s="1">
        <v>42041</v>
      </c>
      <c r="B601">
        <v>1206</v>
      </c>
      <c r="C601">
        <v>1206</v>
      </c>
      <c r="D601">
        <v>4.9800000001559903</v>
      </c>
      <c r="E601">
        <v>161845.19999999899</v>
      </c>
      <c r="F601">
        <v>161850.18</v>
      </c>
      <c r="G601">
        <v>134.19999999999999</v>
      </c>
      <c r="H601">
        <v>1</v>
      </c>
      <c r="I601">
        <v>0</v>
      </c>
      <c r="J601">
        <f>-(MAX($F$2:F601)-F601)/MAX($F$2:F601)</f>
        <v>-4.9810525487457378E-3</v>
      </c>
      <c r="K601">
        <f>MIN($J$3:J601)</f>
        <v>-0.20592485940032113</v>
      </c>
      <c r="M601" s="1">
        <v>42041</v>
      </c>
      <c r="N601">
        <v>0</v>
      </c>
      <c r="O601">
        <v>1119</v>
      </c>
      <c r="P601">
        <v>104.01999999996001</v>
      </c>
      <c r="Q601">
        <v>150169.799999999</v>
      </c>
      <c r="R601">
        <v>150273.81999999899</v>
      </c>
      <c r="S601">
        <v>134.19999999999999</v>
      </c>
      <c r="T601">
        <v>0</v>
      </c>
      <c r="U601">
        <v>-7.3913677015899999E-3</v>
      </c>
      <c r="V601">
        <f>-(MAX($R$2:R601)-R601)/MAX($R$2:R601)</f>
        <v>-1.1773972864885868E-2</v>
      </c>
      <c r="W601">
        <f>MIN($V$3:V601)</f>
        <v>-0.19139773636227983</v>
      </c>
      <c r="Y601" s="1">
        <v>42041</v>
      </c>
      <c r="Z601">
        <v>0</v>
      </c>
      <c r="AA601">
        <v>1766</v>
      </c>
      <c r="AB601">
        <v>111.920000000041</v>
      </c>
      <c r="AC601">
        <v>236997.19999999899</v>
      </c>
      <c r="AD601">
        <v>237109.12</v>
      </c>
      <c r="AE601">
        <v>134.19999999999999</v>
      </c>
      <c r="AF601">
        <v>0</v>
      </c>
      <c r="AG601">
        <v>-7.3929842505199997E-3</v>
      </c>
      <c r="AH601">
        <f>-(MAX($AD$2:AD601)-AD601)/MAX($AD$2:AD601)</f>
        <v>-6.477753999963401E-2</v>
      </c>
      <c r="AI601">
        <f>MIN($AH$3:AH601)</f>
        <v>-0.26608284103580959</v>
      </c>
      <c r="AK601" s="1">
        <v>42041</v>
      </c>
      <c r="AL601">
        <f>1996</f>
        <v>1996</v>
      </c>
      <c r="AM601">
        <f t="shared" si="36"/>
        <v>40.3200000000069</v>
      </c>
      <c r="AN601">
        <f t="shared" si="37"/>
        <v>267863.19999999995</v>
      </c>
      <c r="AO601">
        <f t="shared" si="38"/>
        <v>267903.51999999996</v>
      </c>
      <c r="AP601">
        <v>134.19999999999999</v>
      </c>
      <c r="AQ601">
        <f t="shared" si="39"/>
        <v>-7.3953447564486232E-3</v>
      </c>
      <c r="AR601">
        <f>-(MAX($AO$2:AO601)-AO601)/MAX($AO$2:AO601)</f>
        <v>-2.0434943109188756E-2</v>
      </c>
      <c r="AS601">
        <f>MIN($AR$3:AR601)</f>
        <v>-0.25413280642089342</v>
      </c>
    </row>
    <row r="602" spans="1:45" x14ac:dyDescent="0.2">
      <c r="A602" s="1">
        <v>42044</v>
      </c>
      <c r="B602">
        <v>0</v>
      </c>
      <c r="C602">
        <v>1206</v>
      </c>
      <c r="D602">
        <v>4.9800000001559903</v>
      </c>
      <c r="E602">
        <v>159915.6</v>
      </c>
      <c r="F602">
        <v>159920.57999999999</v>
      </c>
      <c r="G602">
        <v>132.6</v>
      </c>
      <c r="H602">
        <v>1</v>
      </c>
      <c r="I602">
        <v>-1.19221368799E-2</v>
      </c>
      <c r="J602">
        <f>-(MAX($F$2:F602)-F602)/MAX($F$2:F602)</f>
        <v>-1.6843804638375457E-2</v>
      </c>
      <c r="K602">
        <f>MIN($J$3:J602)</f>
        <v>-0.20592485940032113</v>
      </c>
      <c r="M602" s="1">
        <v>42044</v>
      </c>
      <c r="N602">
        <v>0</v>
      </c>
      <c r="O602">
        <v>1119</v>
      </c>
      <c r="P602">
        <v>104.01999999996001</v>
      </c>
      <c r="Q602">
        <v>148379.399999999</v>
      </c>
      <c r="R602">
        <v>148483.41999999899</v>
      </c>
      <c r="S602">
        <v>132.6</v>
      </c>
      <c r="T602">
        <v>0</v>
      </c>
      <c r="U602">
        <v>-1.1914250932100001E-2</v>
      </c>
      <c r="V602">
        <f>-(MAX($R$2:R602)-R602)/MAX($R$2:R602)</f>
        <v>-2.3547945729771546E-2</v>
      </c>
      <c r="W602">
        <f>MIN($V$3:V602)</f>
        <v>-0.19139773636227983</v>
      </c>
      <c r="Y602" s="1">
        <v>42044</v>
      </c>
      <c r="Z602">
        <v>0</v>
      </c>
      <c r="AA602">
        <v>1766</v>
      </c>
      <c r="AB602">
        <v>111.920000000041</v>
      </c>
      <c r="AC602">
        <v>234171.59999999899</v>
      </c>
      <c r="AD602">
        <v>234283.51999999999</v>
      </c>
      <c r="AE602">
        <v>132.6</v>
      </c>
      <c r="AF602">
        <v>0</v>
      </c>
      <c r="AG602">
        <v>-1.1916876078E-2</v>
      </c>
      <c r="AH602">
        <f>-(MAX($AD$2:AD602)-AD602)/MAX($AD$2:AD602)</f>
        <v>-7.5922470160806388E-2</v>
      </c>
      <c r="AI602">
        <f>MIN($AH$3:AH602)</f>
        <v>-0.26608284103580959</v>
      </c>
      <c r="AK602" s="1">
        <v>42044</v>
      </c>
      <c r="AL602">
        <f>1996</f>
        <v>1996</v>
      </c>
      <c r="AM602">
        <f t="shared" si="36"/>
        <v>40.3200000000069</v>
      </c>
      <c r="AN602">
        <f t="shared" si="37"/>
        <v>264669.59999999998</v>
      </c>
      <c r="AO602">
        <f t="shared" si="38"/>
        <v>264709.92</v>
      </c>
      <c r="AP602">
        <v>132.6</v>
      </c>
      <c r="AQ602">
        <f t="shared" si="39"/>
        <v>-1.1920709365819371E-2</v>
      </c>
      <c r="AR602">
        <f>-(MAX($AO$2:AO602)-AO602)/MAX($AO$2:AO602)</f>
        <v>-3.2112053457296438E-2</v>
      </c>
      <c r="AS602">
        <f>MIN($AR$3:AR602)</f>
        <v>-0.25413280642089342</v>
      </c>
    </row>
    <row r="603" spans="1:45" x14ac:dyDescent="0.2">
      <c r="A603" s="1">
        <v>42045</v>
      </c>
      <c r="B603">
        <v>0</v>
      </c>
      <c r="C603">
        <v>1206</v>
      </c>
      <c r="D603">
        <v>4.9800000001559903</v>
      </c>
      <c r="E603">
        <v>160398</v>
      </c>
      <c r="F603">
        <v>160402.98000000001</v>
      </c>
      <c r="G603">
        <v>133</v>
      </c>
      <c r="H603">
        <v>1</v>
      </c>
      <c r="I603">
        <v>3.0164973138500002E-3</v>
      </c>
      <c r="J603">
        <f>-(MAX($F$2:F603)-F603)/MAX($F$2:F603)</f>
        <v>-1.3878116615967892E-2</v>
      </c>
      <c r="K603">
        <f>MIN($J$3:J603)</f>
        <v>-0.20592485940032113</v>
      </c>
      <c r="M603" s="1">
        <v>42045</v>
      </c>
      <c r="N603">
        <v>0</v>
      </c>
      <c r="O603">
        <v>1119</v>
      </c>
      <c r="P603">
        <v>104.01999999996001</v>
      </c>
      <c r="Q603">
        <v>148827</v>
      </c>
      <c r="R603">
        <v>148931.019999999</v>
      </c>
      <c r="S603">
        <v>133</v>
      </c>
      <c r="T603">
        <v>1</v>
      </c>
      <c r="U603">
        <v>3.0144779801000001E-3</v>
      </c>
      <c r="V603">
        <f>-(MAX($R$2:R603)-R603)/MAX($R$2:R603)</f>
        <v>-2.0604452513550076E-2</v>
      </c>
      <c r="W603">
        <f>MIN($V$3:V603)</f>
        <v>-0.19139773636227983</v>
      </c>
      <c r="Y603" s="1">
        <v>42045</v>
      </c>
      <c r="Z603">
        <v>0</v>
      </c>
      <c r="AA603">
        <v>1766</v>
      </c>
      <c r="AB603">
        <v>111.920000000041</v>
      </c>
      <c r="AC603">
        <v>234878</v>
      </c>
      <c r="AD603">
        <v>234989.92</v>
      </c>
      <c r="AE603">
        <v>133</v>
      </c>
      <c r="AF603">
        <v>0</v>
      </c>
      <c r="AG603">
        <v>3.01515019067E-3</v>
      </c>
      <c r="AH603">
        <f>-(MAX($AD$2:AD603)-AD603)/MAX($AD$2:AD603)</f>
        <v>-7.3136237620513203E-2</v>
      </c>
      <c r="AI603">
        <f>MIN($AH$3:AH603)</f>
        <v>-0.26608284103580959</v>
      </c>
      <c r="AK603" s="1">
        <v>42045</v>
      </c>
      <c r="AL603">
        <f>1996</f>
        <v>1996</v>
      </c>
      <c r="AM603">
        <f t="shared" si="36"/>
        <v>40.3200000000069</v>
      </c>
      <c r="AN603">
        <f t="shared" si="37"/>
        <v>265468</v>
      </c>
      <c r="AO603">
        <f t="shared" si="38"/>
        <v>265508.32</v>
      </c>
      <c r="AP603">
        <v>133</v>
      </c>
      <c r="AQ603">
        <f t="shared" si="39"/>
        <v>3.0161317717145746E-3</v>
      </c>
      <c r="AR603">
        <f>-(MAX($AO$2:AO603)-AO603)/MAX($AO$2:AO603)</f>
        <v>-2.9192775870269409E-2</v>
      </c>
      <c r="AS603">
        <f>MIN($AR$3:AR603)</f>
        <v>-0.25413280642089342</v>
      </c>
    </row>
    <row r="604" spans="1:45" x14ac:dyDescent="0.2">
      <c r="A604" s="1">
        <v>42046</v>
      </c>
      <c r="B604">
        <v>0</v>
      </c>
      <c r="C604">
        <v>1206</v>
      </c>
      <c r="D604">
        <v>4.9800000001559903</v>
      </c>
      <c r="E604">
        <v>158709.6</v>
      </c>
      <c r="F604">
        <v>158714.57999999999</v>
      </c>
      <c r="G604">
        <v>131.6</v>
      </c>
      <c r="H604">
        <v>1</v>
      </c>
      <c r="I604">
        <v>-1.0525988981E-2</v>
      </c>
      <c r="J604">
        <f>-(MAX($F$2:F604)-F604)/MAX($F$2:F604)</f>
        <v>-2.4258024694394007E-2</v>
      </c>
      <c r="K604">
        <f>MIN($J$3:J604)</f>
        <v>-0.20592485940032113</v>
      </c>
      <c r="M604" s="1">
        <v>42046</v>
      </c>
      <c r="N604">
        <v>0</v>
      </c>
      <c r="O604">
        <v>1119</v>
      </c>
      <c r="P604">
        <v>104.01999999996001</v>
      </c>
      <c r="Q604">
        <v>147260.399999999</v>
      </c>
      <c r="R604">
        <v>147364.41999999899</v>
      </c>
      <c r="S604">
        <v>131.6</v>
      </c>
      <c r="T604">
        <v>1</v>
      </c>
      <c r="U604">
        <v>-1.0518963745800001E-2</v>
      </c>
      <c r="V604">
        <f>-(MAX($R$2:R604)-R604)/MAX($R$2:R604)</f>
        <v>-3.0906678770325116E-2</v>
      </c>
      <c r="W604">
        <f>MIN($V$3:V604)</f>
        <v>-0.19139773636227983</v>
      </c>
      <c r="Y604" s="1">
        <v>42046</v>
      </c>
      <c r="Z604">
        <v>0</v>
      </c>
      <c r="AA604">
        <v>1766</v>
      </c>
      <c r="AB604">
        <v>111.920000000041</v>
      </c>
      <c r="AC604">
        <v>232405.59999999899</v>
      </c>
      <c r="AD604">
        <v>232517.52</v>
      </c>
      <c r="AE604">
        <v>131.6</v>
      </c>
      <c r="AF604">
        <v>0</v>
      </c>
      <c r="AG604">
        <v>-1.0521302360499999E-2</v>
      </c>
      <c r="AH604">
        <f>-(MAX($AD$2:AD604)-AD604)/MAX($AD$2:AD604)</f>
        <v>-8.2888051511539107E-2</v>
      </c>
      <c r="AI604">
        <f>MIN($AH$3:AH604)</f>
        <v>-0.26608284103580959</v>
      </c>
      <c r="AK604" s="1">
        <v>42046</v>
      </c>
      <c r="AL604">
        <f>1996</f>
        <v>1996</v>
      </c>
      <c r="AM604">
        <f t="shared" si="36"/>
        <v>40.3200000000069</v>
      </c>
      <c r="AN604">
        <f t="shared" si="37"/>
        <v>262673.59999999998</v>
      </c>
      <c r="AO604">
        <f t="shared" si="38"/>
        <v>262713.92</v>
      </c>
      <c r="AP604">
        <v>131.6</v>
      </c>
      <c r="AQ604">
        <f t="shared" si="39"/>
        <v>-1.052471726686389E-2</v>
      </c>
      <c r="AR604">
        <f>-(MAX($AO$2:AO604)-AO604)/MAX($AO$2:AO604)</f>
        <v>-3.9410247424863785E-2</v>
      </c>
      <c r="AS604">
        <f>MIN($AR$3:AR604)</f>
        <v>-0.25413280642089342</v>
      </c>
    </row>
    <row r="605" spans="1:45" x14ac:dyDescent="0.2">
      <c r="A605" s="1">
        <v>42047</v>
      </c>
      <c r="B605">
        <v>0</v>
      </c>
      <c r="C605">
        <v>1206</v>
      </c>
      <c r="D605">
        <v>4.9800000001559903</v>
      </c>
      <c r="E605">
        <v>156297.60000000001</v>
      </c>
      <c r="F605">
        <v>156302.57999999999</v>
      </c>
      <c r="G605">
        <v>129.6</v>
      </c>
      <c r="H605">
        <v>1</v>
      </c>
      <c r="I605">
        <v>-1.51970915337E-2</v>
      </c>
      <c r="J605">
        <f>-(MAX($F$2:F605)-F605)/MAX($F$2:F605)</f>
        <v>-3.9086464806431111E-2</v>
      </c>
      <c r="K605">
        <f>MIN($J$3:J605)</f>
        <v>-0.20592485940032113</v>
      </c>
      <c r="M605" s="1">
        <v>42047</v>
      </c>
      <c r="N605">
        <v>0</v>
      </c>
      <c r="O605">
        <v>1119</v>
      </c>
      <c r="P605">
        <v>104.01999999996001</v>
      </c>
      <c r="Q605">
        <v>145022.399999999</v>
      </c>
      <c r="R605">
        <v>145126.41999999899</v>
      </c>
      <c r="S605">
        <v>129.6</v>
      </c>
      <c r="T605">
        <v>0</v>
      </c>
      <c r="U605">
        <v>-1.5186840894200001E-2</v>
      </c>
      <c r="V605">
        <f>-(MAX($R$2:R605)-R605)/MAX($R$2:R605)</f>
        <v>-4.5624144851432263E-2</v>
      </c>
      <c r="W605">
        <f>MIN($V$3:V605)</f>
        <v>-0.19139773636227983</v>
      </c>
      <c r="Y605" s="1">
        <v>42047</v>
      </c>
      <c r="Z605">
        <v>0</v>
      </c>
      <c r="AA605">
        <v>1766</v>
      </c>
      <c r="AB605">
        <v>111.920000000041</v>
      </c>
      <c r="AC605">
        <v>228873.59999999899</v>
      </c>
      <c r="AD605">
        <v>228985.52</v>
      </c>
      <c r="AE605">
        <v>129.6</v>
      </c>
      <c r="AF605">
        <v>0</v>
      </c>
      <c r="AG605">
        <v>-1.51902531904E-2</v>
      </c>
      <c r="AH605">
        <f>-(MAX($AD$2:AD605)-AD605)/MAX($AD$2:AD605)</f>
        <v>-9.6819214213004545E-2</v>
      </c>
      <c r="AI605">
        <f>MIN($AH$3:AH605)</f>
        <v>-0.26608284103580959</v>
      </c>
      <c r="AK605" s="1">
        <v>42047</v>
      </c>
      <c r="AL605">
        <f>1996</f>
        <v>1996</v>
      </c>
      <c r="AM605">
        <f t="shared" si="36"/>
        <v>40.3200000000069</v>
      </c>
      <c r="AN605">
        <f t="shared" si="37"/>
        <v>258681.59999999998</v>
      </c>
      <c r="AO605">
        <f t="shared" si="38"/>
        <v>258721.91999999998</v>
      </c>
      <c r="AP605">
        <v>129.6</v>
      </c>
      <c r="AQ605">
        <f t="shared" si="39"/>
        <v>-1.5195235943340955E-2</v>
      </c>
      <c r="AR605">
        <f>-(MAX($AO$2:AO605)-AO605)/MAX($AO$2:AO605)</f>
        <v>-5.4006635359998494E-2</v>
      </c>
      <c r="AS605">
        <f>MIN($AR$3:AR605)</f>
        <v>-0.25413280642089342</v>
      </c>
    </row>
    <row r="606" spans="1:45" x14ac:dyDescent="0.2">
      <c r="A606" s="1">
        <v>42048</v>
      </c>
      <c r="B606">
        <v>0</v>
      </c>
      <c r="C606">
        <v>1206</v>
      </c>
      <c r="D606">
        <v>4.9800000001559903</v>
      </c>
      <c r="E606">
        <v>157021.19999999899</v>
      </c>
      <c r="F606">
        <v>157026.18</v>
      </c>
      <c r="G606">
        <v>130.19999999999999</v>
      </c>
      <c r="H606">
        <v>1</v>
      </c>
      <c r="I606">
        <v>4.6294821237099996E-3</v>
      </c>
      <c r="J606">
        <f>-(MAX($F$2:F606)-F606)/MAX($F$2:F606)</f>
        <v>-3.4637932772819943E-2</v>
      </c>
      <c r="K606">
        <f>MIN($J$3:J606)</f>
        <v>-0.20592485940032113</v>
      </c>
      <c r="M606" s="1">
        <v>42048</v>
      </c>
      <c r="N606">
        <v>0</v>
      </c>
      <c r="O606">
        <v>1119</v>
      </c>
      <c r="P606">
        <v>104.01999999996001</v>
      </c>
      <c r="Q606">
        <v>145693.799999999</v>
      </c>
      <c r="R606">
        <v>145797.81999999899</v>
      </c>
      <c r="S606">
        <v>130.19999999999999</v>
      </c>
      <c r="T606">
        <v>0</v>
      </c>
      <c r="U606">
        <v>4.6263113222299998E-3</v>
      </c>
      <c r="V606">
        <f>-(MAX($R$2:R606)-R606)/MAX($R$2:R606)</f>
        <v>-4.1208905027100153E-2</v>
      </c>
      <c r="W606">
        <f>MIN($V$3:V606)</f>
        <v>-0.19139773636227983</v>
      </c>
      <c r="Y606" s="1">
        <v>42048</v>
      </c>
      <c r="Z606">
        <v>0</v>
      </c>
      <c r="AA606">
        <v>1766</v>
      </c>
      <c r="AB606">
        <v>111.920000000041</v>
      </c>
      <c r="AC606">
        <v>229933.19999999899</v>
      </c>
      <c r="AD606">
        <v>230045.12</v>
      </c>
      <c r="AE606">
        <v>130.19999999999999</v>
      </c>
      <c r="AF606">
        <v>0</v>
      </c>
      <c r="AG606">
        <v>4.6273668308800002E-3</v>
      </c>
      <c r="AH606">
        <f>-(MAX($AD$2:AD606)-AD606)/MAX($AD$2:AD606)</f>
        <v>-9.2639865402564886E-2</v>
      </c>
      <c r="AI606">
        <f>MIN($AH$3:AH606)</f>
        <v>-0.26608284103580959</v>
      </c>
      <c r="AK606" s="1">
        <v>42048</v>
      </c>
      <c r="AL606">
        <f>1996</f>
        <v>1996</v>
      </c>
      <c r="AM606">
        <f t="shared" si="36"/>
        <v>40.3200000000069</v>
      </c>
      <c r="AN606">
        <f t="shared" si="37"/>
        <v>259879.19999999998</v>
      </c>
      <c r="AO606">
        <f t="shared" si="38"/>
        <v>259919.52</v>
      </c>
      <c r="AP606">
        <v>130.19999999999999</v>
      </c>
      <c r="AQ606">
        <f t="shared" si="39"/>
        <v>4.6289081342624772E-3</v>
      </c>
      <c r="AR606">
        <f>-(MAX($AO$2:AO606)-AO606)/MAX($AO$2:AO606)</f>
        <v>-4.9627718979458058E-2</v>
      </c>
      <c r="AS606">
        <f>MIN($AR$3:AR606)</f>
        <v>-0.25413280642089342</v>
      </c>
    </row>
    <row r="607" spans="1:45" x14ac:dyDescent="0.2">
      <c r="A607" s="1">
        <v>42052</v>
      </c>
      <c r="B607">
        <v>1206</v>
      </c>
      <c r="C607">
        <v>0</v>
      </c>
      <c r="D607">
        <v>157749.78</v>
      </c>
      <c r="E607">
        <v>0</v>
      </c>
      <c r="F607">
        <v>157749.78</v>
      </c>
      <c r="G607">
        <v>130.80000000000001</v>
      </c>
      <c r="H607">
        <v>-1</v>
      </c>
      <c r="I607">
        <v>4.6081487813099996E-3</v>
      </c>
      <c r="J607">
        <f>-(MAX($F$2:F607)-F607)/MAX($F$2:F607)</f>
        <v>-3.0189400739208779E-2</v>
      </c>
      <c r="K607">
        <f>MIN($J$3:J607)</f>
        <v>-0.20592485940032113</v>
      </c>
      <c r="M607" s="1">
        <v>42052</v>
      </c>
      <c r="N607">
        <v>0</v>
      </c>
      <c r="O607">
        <v>1119</v>
      </c>
      <c r="P607">
        <v>104.01999999996001</v>
      </c>
      <c r="Q607">
        <v>146365.20000000001</v>
      </c>
      <c r="R607">
        <v>146469.21999999901</v>
      </c>
      <c r="S607">
        <v>130.80000000000001</v>
      </c>
      <c r="T607">
        <v>0</v>
      </c>
      <c r="U607">
        <v>4.60500712562E-3</v>
      </c>
      <c r="V607">
        <f>-(MAX($R$2:R607)-R607)/MAX($R$2:R607)</f>
        <v>-3.6793665202767861E-2</v>
      </c>
      <c r="W607">
        <f>MIN($V$3:V607)</f>
        <v>-0.19139773636227983</v>
      </c>
      <c r="Y607" s="1">
        <v>42052</v>
      </c>
      <c r="Z607">
        <v>0</v>
      </c>
      <c r="AA607">
        <v>1766</v>
      </c>
      <c r="AB607">
        <v>111.920000000041</v>
      </c>
      <c r="AC607">
        <v>230992.8</v>
      </c>
      <c r="AD607">
        <v>231104.72</v>
      </c>
      <c r="AE607">
        <v>130.80000000000001</v>
      </c>
      <c r="AF607">
        <v>0</v>
      </c>
      <c r="AG607">
        <v>4.6060529343100003E-3</v>
      </c>
      <c r="AH607">
        <f>-(MAX($AD$2:AD607)-AD607)/MAX($AD$2:AD607)</f>
        <v>-8.8460516592125241E-2</v>
      </c>
      <c r="AI607">
        <f>MIN($AH$3:AH607)</f>
        <v>-0.26608284103580959</v>
      </c>
      <c r="AK607" s="1">
        <v>42052</v>
      </c>
      <c r="AL607">
        <f>1996</f>
        <v>1996</v>
      </c>
      <c r="AM607">
        <f t="shared" si="36"/>
        <v>40.3200000000069</v>
      </c>
      <c r="AN607">
        <f t="shared" si="37"/>
        <v>261076.80000000002</v>
      </c>
      <c r="AO607">
        <f t="shared" si="38"/>
        <v>261117.12000000002</v>
      </c>
      <c r="AP607">
        <v>130.80000000000001</v>
      </c>
      <c r="AQ607">
        <f t="shared" si="39"/>
        <v>4.6075800694000777E-3</v>
      </c>
      <c r="AR607">
        <f>-(MAX($AO$2:AO607)-AO607)/MAX($AO$2:AO607)</f>
        <v>-4.5248802598917517E-2</v>
      </c>
      <c r="AS607">
        <f>MIN($AR$3:AR607)</f>
        <v>-0.25413280642089342</v>
      </c>
    </row>
    <row r="608" spans="1:45" x14ac:dyDescent="0.2">
      <c r="A608" s="1">
        <v>42053</v>
      </c>
      <c r="B608">
        <v>0</v>
      </c>
      <c r="C608">
        <v>0</v>
      </c>
      <c r="D608">
        <v>157749.78</v>
      </c>
      <c r="E608">
        <v>0</v>
      </c>
      <c r="F608">
        <v>157749.78</v>
      </c>
      <c r="G608">
        <v>129.9</v>
      </c>
      <c r="H608">
        <v>-1</v>
      </c>
      <c r="I608">
        <v>0</v>
      </c>
      <c r="J608">
        <f>-(MAX($F$2:F608)-F608)/MAX($F$2:F608)</f>
        <v>-3.0189400739208779E-2</v>
      </c>
      <c r="K608">
        <f>MIN($J$3:J608)</f>
        <v>-0.20592485940032113</v>
      </c>
      <c r="M608" s="1">
        <v>42053</v>
      </c>
      <c r="N608">
        <v>0</v>
      </c>
      <c r="O608">
        <v>1119</v>
      </c>
      <c r="P608">
        <v>104.01999999996001</v>
      </c>
      <c r="Q608">
        <v>145358.1</v>
      </c>
      <c r="R608">
        <v>145462.11999999901</v>
      </c>
      <c r="S608">
        <v>129.9</v>
      </c>
      <c r="T608">
        <v>0</v>
      </c>
      <c r="U608">
        <v>-6.8758473623300002E-3</v>
      </c>
      <c r="V608">
        <f>-(MAX($R$2:R608)-R608)/MAX($R$2:R608)</f>
        <v>-4.3416524939266114E-2</v>
      </c>
      <c r="W608">
        <f>MIN($V$3:V608)</f>
        <v>-0.19139773636227983</v>
      </c>
      <c r="Y608" s="1">
        <v>42053</v>
      </c>
      <c r="Z608">
        <v>0</v>
      </c>
      <c r="AA608">
        <v>1766</v>
      </c>
      <c r="AB608">
        <v>111.920000000041</v>
      </c>
      <c r="AC608">
        <v>229403.4</v>
      </c>
      <c r="AD608">
        <v>229515.32</v>
      </c>
      <c r="AE608">
        <v>129.9</v>
      </c>
      <c r="AF608">
        <v>0</v>
      </c>
      <c r="AG608">
        <v>-6.8774017250699997E-3</v>
      </c>
      <c r="AH608">
        <f>-(MAX($AD$2:AD608)-AD608)/MAX($AD$2:AD608)</f>
        <v>-9.472953980778466E-2</v>
      </c>
      <c r="AI608">
        <f>MIN($AH$3:AH608)</f>
        <v>-0.26608284103580959</v>
      </c>
      <c r="AK608" s="1">
        <v>42053</v>
      </c>
      <c r="AL608">
        <f>1996</f>
        <v>1996</v>
      </c>
      <c r="AM608">
        <f t="shared" si="36"/>
        <v>40.3200000000069</v>
      </c>
      <c r="AN608">
        <f t="shared" si="37"/>
        <v>259280.40000000002</v>
      </c>
      <c r="AO608">
        <f t="shared" si="38"/>
        <v>259320.72000000003</v>
      </c>
      <c r="AP608">
        <v>129.9</v>
      </c>
      <c r="AQ608">
        <f t="shared" si="39"/>
        <v>-6.8796714669646861E-3</v>
      </c>
      <c r="AR608">
        <f>-(MAX($AO$2:AO608)-AO608)/MAX($AO$2:AO608)</f>
        <v>-5.1817177169728119E-2</v>
      </c>
      <c r="AS608">
        <f>MIN($AR$3:AR608)</f>
        <v>-0.25413280642089342</v>
      </c>
    </row>
    <row r="609" spans="1:45" x14ac:dyDescent="0.2">
      <c r="A609" s="1">
        <v>42054</v>
      </c>
      <c r="B609">
        <v>0</v>
      </c>
      <c r="C609">
        <v>0</v>
      </c>
      <c r="D609">
        <v>157749.78</v>
      </c>
      <c r="E609">
        <v>0</v>
      </c>
      <c r="F609">
        <v>157749.78</v>
      </c>
      <c r="G609">
        <v>129.9</v>
      </c>
      <c r="H609">
        <v>-1</v>
      </c>
      <c r="I609">
        <v>0</v>
      </c>
      <c r="J609">
        <f>-(MAX($F$2:F609)-F609)/MAX($F$2:F609)</f>
        <v>-3.0189400739208779E-2</v>
      </c>
      <c r="K609">
        <f>MIN($J$3:J609)</f>
        <v>-0.20592485940032113</v>
      </c>
      <c r="M609" s="1">
        <v>42054</v>
      </c>
      <c r="N609">
        <v>0</v>
      </c>
      <c r="O609">
        <v>1119</v>
      </c>
      <c r="P609">
        <v>104.01999999996001</v>
      </c>
      <c r="Q609">
        <v>145358.1</v>
      </c>
      <c r="R609">
        <v>145462.11999999901</v>
      </c>
      <c r="S609">
        <v>129.9</v>
      </c>
      <c r="T609">
        <v>0</v>
      </c>
      <c r="U609">
        <v>0</v>
      </c>
      <c r="V609">
        <f>-(MAX($R$2:R609)-R609)/MAX($R$2:R609)</f>
        <v>-4.3416524939266114E-2</v>
      </c>
      <c r="W609">
        <f>MIN($V$3:V609)</f>
        <v>-0.19139773636227983</v>
      </c>
      <c r="Y609" s="1">
        <v>42054</v>
      </c>
      <c r="Z609">
        <v>0</v>
      </c>
      <c r="AA609">
        <v>1766</v>
      </c>
      <c r="AB609">
        <v>111.920000000041</v>
      </c>
      <c r="AC609">
        <v>229403.4</v>
      </c>
      <c r="AD609">
        <v>229515.32</v>
      </c>
      <c r="AE609">
        <v>129.9</v>
      </c>
      <c r="AF609">
        <v>0</v>
      </c>
      <c r="AG609">
        <v>0</v>
      </c>
      <c r="AH609">
        <f>-(MAX($AD$2:AD609)-AD609)/MAX($AD$2:AD609)</f>
        <v>-9.472953980778466E-2</v>
      </c>
      <c r="AI609">
        <f>MIN($AH$3:AH609)</f>
        <v>-0.26608284103580959</v>
      </c>
      <c r="AK609" s="1">
        <v>42054</v>
      </c>
      <c r="AL609">
        <f>1996</f>
        <v>1996</v>
      </c>
      <c r="AM609">
        <f t="shared" si="36"/>
        <v>40.3200000000069</v>
      </c>
      <c r="AN609">
        <f t="shared" si="37"/>
        <v>259280.40000000002</v>
      </c>
      <c r="AO609">
        <f t="shared" si="38"/>
        <v>259320.72000000003</v>
      </c>
      <c r="AP609">
        <v>129.9</v>
      </c>
      <c r="AQ609">
        <f t="shared" si="39"/>
        <v>0</v>
      </c>
      <c r="AR609">
        <f>-(MAX($AO$2:AO609)-AO609)/MAX($AO$2:AO609)</f>
        <v>-5.1817177169728119E-2</v>
      </c>
      <c r="AS609">
        <f>MIN($AR$3:AR609)</f>
        <v>-0.25413280642089342</v>
      </c>
    </row>
    <row r="610" spans="1:45" x14ac:dyDescent="0.2">
      <c r="A610" s="1">
        <v>42055</v>
      </c>
      <c r="B610">
        <v>0</v>
      </c>
      <c r="C610">
        <v>0</v>
      </c>
      <c r="D610">
        <v>157749.78</v>
      </c>
      <c r="E610">
        <v>0</v>
      </c>
      <c r="F610">
        <v>157749.78</v>
      </c>
      <c r="G610">
        <v>129.9</v>
      </c>
      <c r="H610">
        <v>-1</v>
      </c>
      <c r="I610">
        <v>0</v>
      </c>
      <c r="J610">
        <f>-(MAX($F$2:F610)-F610)/MAX($F$2:F610)</f>
        <v>-3.0189400739208779E-2</v>
      </c>
      <c r="K610">
        <f>MIN($J$3:J610)</f>
        <v>-0.20592485940032113</v>
      </c>
      <c r="M610" s="1">
        <v>42055</v>
      </c>
      <c r="N610">
        <v>0</v>
      </c>
      <c r="O610">
        <v>1119</v>
      </c>
      <c r="P610">
        <v>104.01999999996001</v>
      </c>
      <c r="Q610">
        <v>145358.1</v>
      </c>
      <c r="R610">
        <v>145462.11999999901</v>
      </c>
      <c r="S610">
        <v>129.9</v>
      </c>
      <c r="T610">
        <v>0</v>
      </c>
      <c r="U610">
        <v>0</v>
      </c>
      <c r="V610">
        <f>-(MAX($R$2:R610)-R610)/MAX($R$2:R610)</f>
        <v>-4.3416524939266114E-2</v>
      </c>
      <c r="W610">
        <f>MIN($V$3:V610)</f>
        <v>-0.19139773636227983</v>
      </c>
      <c r="Y610" s="1">
        <v>42055</v>
      </c>
      <c r="Z610">
        <v>0</v>
      </c>
      <c r="AA610">
        <v>1766</v>
      </c>
      <c r="AB610">
        <v>111.920000000041</v>
      </c>
      <c r="AC610">
        <v>229403.4</v>
      </c>
      <c r="AD610">
        <v>229515.32</v>
      </c>
      <c r="AE610">
        <v>129.9</v>
      </c>
      <c r="AF610">
        <v>0</v>
      </c>
      <c r="AG610">
        <v>0</v>
      </c>
      <c r="AH610">
        <f>-(MAX($AD$2:AD610)-AD610)/MAX($AD$2:AD610)</f>
        <v>-9.472953980778466E-2</v>
      </c>
      <c r="AI610">
        <f>MIN($AH$3:AH610)</f>
        <v>-0.26608284103580959</v>
      </c>
      <c r="AK610" s="1">
        <v>42055</v>
      </c>
      <c r="AL610">
        <f>1996</f>
        <v>1996</v>
      </c>
      <c r="AM610">
        <f t="shared" si="36"/>
        <v>40.3200000000069</v>
      </c>
      <c r="AN610">
        <f t="shared" si="37"/>
        <v>259280.40000000002</v>
      </c>
      <c r="AO610">
        <f t="shared" si="38"/>
        <v>259320.72000000003</v>
      </c>
      <c r="AP610">
        <v>129.9</v>
      </c>
      <c r="AQ610">
        <f t="shared" si="39"/>
        <v>0</v>
      </c>
      <c r="AR610">
        <f>-(MAX($AO$2:AO610)-AO610)/MAX($AO$2:AO610)</f>
        <v>-5.1817177169728119E-2</v>
      </c>
      <c r="AS610">
        <f>MIN($AR$3:AR610)</f>
        <v>-0.25413280642089342</v>
      </c>
    </row>
    <row r="611" spans="1:45" x14ac:dyDescent="0.2">
      <c r="A611" s="1">
        <v>42058</v>
      </c>
      <c r="B611">
        <v>0</v>
      </c>
      <c r="C611">
        <v>0</v>
      </c>
      <c r="D611">
        <v>157749.78</v>
      </c>
      <c r="E611">
        <v>0</v>
      </c>
      <c r="F611">
        <v>157749.78</v>
      </c>
      <c r="G611">
        <v>134.80000000000001</v>
      </c>
      <c r="H611">
        <v>-1</v>
      </c>
      <c r="I611">
        <v>0</v>
      </c>
      <c r="J611">
        <f>-(MAX($F$2:F611)-F611)/MAX($F$2:F611)</f>
        <v>-3.0189400739208779E-2</v>
      </c>
      <c r="K611">
        <f>MIN($J$3:J611)</f>
        <v>-0.20592485940032113</v>
      </c>
      <c r="M611" s="1">
        <v>42058</v>
      </c>
      <c r="N611">
        <v>1119</v>
      </c>
      <c r="O611">
        <v>0</v>
      </c>
      <c r="P611">
        <v>150945.21999999901</v>
      </c>
      <c r="Q611">
        <v>0</v>
      </c>
      <c r="R611">
        <v>150945.21999999901</v>
      </c>
      <c r="S611">
        <v>134.80000000000001</v>
      </c>
      <c r="T611">
        <v>-1</v>
      </c>
      <c r="U611">
        <v>3.7694349566700001E-2</v>
      </c>
      <c r="V611">
        <f>-(MAX($R$2:R611)-R611)/MAX($R$2:R611)</f>
        <v>-7.3587330405535719E-3</v>
      </c>
      <c r="W611">
        <f>MIN($V$3:V611)</f>
        <v>-0.19139773636227983</v>
      </c>
      <c r="Y611" s="1">
        <v>42058</v>
      </c>
      <c r="Z611">
        <v>0</v>
      </c>
      <c r="AA611">
        <v>1766</v>
      </c>
      <c r="AB611">
        <v>111.920000000041</v>
      </c>
      <c r="AC611">
        <v>238056.8</v>
      </c>
      <c r="AD611">
        <v>238168.72</v>
      </c>
      <c r="AE611">
        <v>134.80000000000001</v>
      </c>
      <c r="AF611">
        <v>0</v>
      </c>
      <c r="AG611">
        <v>3.7702929808800002E-2</v>
      </c>
      <c r="AH611">
        <f>-(MAX($AD$2:AD611)-AD611)/MAX($AD$2:AD611)</f>
        <v>-6.0598191189194364E-2</v>
      </c>
      <c r="AI611">
        <f>MIN($AH$3:AH611)</f>
        <v>-0.26608284103580959</v>
      </c>
      <c r="AK611" s="1">
        <v>42058</v>
      </c>
      <c r="AL611">
        <f>1996</f>
        <v>1996</v>
      </c>
      <c r="AM611">
        <f t="shared" si="36"/>
        <v>40.3200000000069</v>
      </c>
      <c r="AN611">
        <f t="shared" si="37"/>
        <v>269060.80000000005</v>
      </c>
      <c r="AO611">
        <f t="shared" si="38"/>
        <v>269101.12000000005</v>
      </c>
      <c r="AP611">
        <v>134.80000000000001</v>
      </c>
      <c r="AQ611">
        <f t="shared" si="39"/>
        <v>3.7715459065515558E-2</v>
      </c>
      <c r="AR611">
        <f>-(MAX($AO$2:AO611)-AO611)/MAX($AO$2:AO611)</f>
        <v>-1.6056026728648004E-2</v>
      </c>
      <c r="AS611">
        <f>MIN($AR$3:AR611)</f>
        <v>-0.25413280642089342</v>
      </c>
    </row>
    <row r="612" spans="1:45" x14ac:dyDescent="0.2">
      <c r="A612" s="1">
        <v>42059</v>
      </c>
      <c r="B612">
        <v>0</v>
      </c>
      <c r="C612">
        <v>0</v>
      </c>
      <c r="D612">
        <v>157749.78</v>
      </c>
      <c r="E612">
        <v>0</v>
      </c>
      <c r="F612">
        <v>157749.78</v>
      </c>
      <c r="G612">
        <v>135.1</v>
      </c>
      <c r="H612">
        <v>0</v>
      </c>
      <c r="I612">
        <v>0</v>
      </c>
      <c r="J612">
        <f>-(MAX($F$2:F612)-F612)/MAX($F$2:F612)</f>
        <v>-3.0189400739208779E-2</v>
      </c>
      <c r="K612">
        <f>MIN($J$3:J612)</f>
        <v>-0.20592485940032113</v>
      </c>
      <c r="M612" s="1">
        <v>42059</v>
      </c>
      <c r="N612">
        <v>0</v>
      </c>
      <c r="O612">
        <v>0</v>
      </c>
      <c r="P612">
        <v>150945.21999999901</v>
      </c>
      <c r="Q612">
        <v>0</v>
      </c>
      <c r="R612">
        <v>150945.21999999901</v>
      </c>
      <c r="S612">
        <v>135.1</v>
      </c>
      <c r="T612">
        <v>0</v>
      </c>
      <c r="U612">
        <v>0</v>
      </c>
      <c r="V612">
        <f>-(MAX($R$2:R612)-R612)/MAX($R$2:R612)</f>
        <v>-7.3587330405535719E-3</v>
      </c>
      <c r="W612">
        <f>MIN($V$3:V612)</f>
        <v>-0.19139773636227983</v>
      </c>
      <c r="Y612" s="1">
        <v>42059</v>
      </c>
      <c r="Z612">
        <v>0</v>
      </c>
      <c r="AA612">
        <v>1766</v>
      </c>
      <c r="AB612">
        <v>111.920000000041</v>
      </c>
      <c r="AC612">
        <v>238586.59999999899</v>
      </c>
      <c r="AD612">
        <v>238698.52</v>
      </c>
      <c r="AE612">
        <v>135.1</v>
      </c>
      <c r="AF612">
        <v>0</v>
      </c>
      <c r="AG612">
        <v>2.2244734741E-3</v>
      </c>
      <c r="AH612">
        <f>-(MAX($AD$2:AD612)-AD612)/MAX($AD$2:AD612)</f>
        <v>-5.850851678397459E-2</v>
      </c>
      <c r="AI612">
        <f>MIN($AH$3:AH612)</f>
        <v>-0.26608284103580959</v>
      </c>
      <c r="AK612" s="1">
        <v>42059</v>
      </c>
      <c r="AL612">
        <f>1996</f>
        <v>1996</v>
      </c>
      <c r="AM612">
        <f t="shared" si="36"/>
        <v>40.3200000000069</v>
      </c>
      <c r="AN612">
        <f t="shared" si="37"/>
        <v>269659.59999999998</v>
      </c>
      <c r="AO612">
        <f t="shared" si="38"/>
        <v>269699.92</v>
      </c>
      <c r="AP612">
        <v>135.1</v>
      </c>
      <c r="AQ612">
        <f t="shared" si="39"/>
        <v>2.2251858334886528E-3</v>
      </c>
      <c r="AR612">
        <f>-(MAX($AO$2:AO612)-AO612)/MAX($AO$2:AO612)</f>
        <v>-1.3866568538378055E-2</v>
      </c>
      <c r="AS612">
        <f>MIN($AR$3:AR612)</f>
        <v>-0.25413280642089342</v>
      </c>
    </row>
    <row r="613" spans="1:45" x14ac:dyDescent="0.2">
      <c r="A613" s="1">
        <v>42060</v>
      </c>
      <c r="B613">
        <v>0</v>
      </c>
      <c r="C613">
        <v>0</v>
      </c>
      <c r="D613">
        <v>157749.78</v>
      </c>
      <c r="E613">
        <v>0</v>
      </c>
      <c r="F613">
        <v>157749.78</v>
      </c>
      <c r="G613">
        <v>135.80000000000001</v>
      </c>
      <c r="H613">
        <v>0</v>
      </c>
      <c r="I613">
        <v>0</v>
      </c>
      <c r="J613">
        <f>-(MAX($F$2:F613)-F613)/MAX($F$2:F613)</f>
        <v>-3.0189400739208779E-2</v>
      </c>
      <c r="K613">
        <f>MIN($J$3:J613)</f>
        <v>-0.20592485940032113</v>
      </c>
      <c r="M613" s="1">
        <v>42060</v>
      </c>
      <c r="N613">
        <v>0</v>
      </c>
      <c r="O613">
        <v>0</v>
      </c>
      <c r="P613">
        <v>150945.21999999901</v>
      </c>
      <c r="Q613">
        <v>0</v>
      </c>
      <c r="R613">
        <v>150945.21999999901</v>
      </c>
      <c r="S613">
        <v>135.80000000000001</v>
      </c>
      <c r="T613">
        <v>0</v>
      </c>
      <c r="U613">
        <v>0</v>
      </c>
      <c r="V613">
        <f>-(MAX($R$2:R613)-R613)/MAX($R$2:R613)</f>
        <v>-7.3587330405535719E-3</v>
      </c>
      <c r="W613">
        <f>MIN($V$3:V613)</f>
        <v>-0.19139773636227983</v>
      </c>
      <c r="Y613" s="1">
        <v>42060</v>
      </c>
      <c r="Z613">
        <v>0</v>
      </c>
      <c r="AA613">
        <v>1766</v>
      </c>
      <c r="AB613">
        <v>111.920000000041</v>
      </c>
      <c r="AC613">
        <v>239822.8</v>
      </c>
      <c r="AD613">
        <v>239934.72</v>
      </c>
      <c r="AE613">
        <v>135.80000000000001</v>
      </c>
      <c r="AF613">
        <v>0</v>
      </c>
      <c r="AG613">
        <v>5.17891774109E-3</v>
      </c>
      <c r="AH613">
        <f>-(MAX($AD$2:AD613)-AD613)/MAX($AD$2:AD613)</f>
        <v>-5.3632609838461645E-2</v>
      </c>
      <c r="AI613">
        <f>MIN($AH$3:AH613)</f>
        <v>-0.26608284103580959</v>
      </c>
      <c r="AK613" s="1">
        <v>42060</v>
      </c>
      <c r="AL613">
        <f>1996</f>
        <v>1996</v>
      </c>
      <c r="AM613">
        <f t="shared" si="36"/>
        <v>40.3200000000069</v>
      </c>
      <c r="AN613">
        <f t="shared" si="37"/>
        <v>271056.80000000005</v>
      </c>
      <c r="AO613">
        <f t="shared" si="38"/>
        <v>271097.12000000005</v>
      </c>
      <c r="AP613">
        <v>135.80000000000001</v>
      </c>
      <c r="AQ613">
        <f t="shared" si="39"/>
        <v>5.1805725415123224E-3</v>
      </c>
      <c r="AR613">
        <f>-(MAX($AO$2:AO613)-AO613)/MAX($AO$2:AO613)</f>
        <v>-8.7578327610806517E-3</v>
      </c>
      <c r="AS613">
        <f>MIN($AR$3:AR613)</f>
        <v>-0.25413280642089342</v>
      </c>
    </row>
    <row r="614" spans="1:45" x14ac:dyDescent="0.2">
      <c r="A614" s="1">
        <v>42061</v>
      </c>
      <c r="B614">
        <v>0</v>
      </c>
      <c r="C614">
        <v>0</v>
      </c>
      <c r="D614">
        <v>157749.78</v>
      </c>
      <c r="E614">
        <v>0</v>
      </c>
      <c r="F614">
        <v>157749.78</v>
      </c>
      <c r="G614">
        <v>135.6</v>
      </c>
      <c r="H614">
        <v>-1</v>
      </c>
      <c r="I614">
        <v>0</v>
      </c>
      <c r="J614">
        <f>-(MAX($F$2:F614)-F614)/MAX($F$2:F614)</f>
        <v>-3.0189400739208779E-2</v>
      </c>
      <c r="K614">
        <f>MIN($J$3:J614)</f>
        <v>-0.20592485940032113</v>
      </c>
      <c r="M614" s="1">
        <v>42061</v>
      </c>
      <c r="N614">
        <v>0</v>
      </c>
      <c r="O614">
        <v>0</v>
      </c>
      <c r="P614">
        <v>150945.21999999901</v>
      </c>
      <c r="Q614">
        <v>0</v>
      </c>
      <c r="R614">
        <v>150945.21999999901</v>
      </c>
      <c r="S614">
        <v>135.6</v>
      </c>
      <c r="T614">
        <v>-1</v>
      </c>
      <c r="U614">
        <v>0</v>
      </c>
      <c r="V614">
        <f>-(MAX($R$2:R614)-R614)/MAX($R$2:R614)</f>
        <v>-7.3587330405535719E-3</v>
      </c>
      <c r="W614">
        <f>MIN($V$3:V614)</f>
        <v>-0.19139773636227983</v>
      </c>
      <c r="Y614" s="1">
        <v>42061</v>
      </c>
      <c r="Z614">
        <v>0</v>
      </c>
      <c r="AA614">
        <v>1766</v>
      </c>
      <c r="AB614">
        <v>111.920000000041</v>
      </c>
      <c r="AC614">
        <v>239469.59999999899</v>
      </c>
      <c r="AD614">
        <v>239581.52</v>
      </c>
      <c r="AE614">
        <v>135.6</v>
      </c>
      <c r="AF614">
        <v>0</v>
      </c>
      <c r="AG614">
        <v>-1.47206706891E-3</v>
      </c>
      <c r="AH614">
        <f>-(MAX($AD$2:AD614)-AD614)/MAX($AD$2:AD614)</f>
        <v>-5.5025726108608231E-2</v>
      </c>
      <c r="AI614">
        <f>MIN($AH$3:AH614)</f>
        <v>-0.26608284103580959</v>
      </c>
      <c r="AK614" s="1">
        <v>42061</v>
      </c>
      <c r="AL614">
        <f>1996</f>
        <v>1996</v>
      </c>
      <c r="AM614">
        <f t="shared" si="36"/>
        <v>40.3200000000069</v>
      </c>
      <c r="AN614">
        <f t="shared" si="37"/>
        <v>270657.59999999998</v>
      </c>
      <c r="AO614">
        <f t="shared" si="38"/>
        <v>270697.92</v>
      </c>
      <c r="AP614">
        <v>135.6</v>
      </c>
      <c r="AQ614">
        <f t="shared" si="39"/>
        <v>-1.4725350088561242E-3</v>
      </c>
      <c r="AR614">
        <f>-(MAX($AO$2:AO614)-AO614)/MAX($AO$2:AO614)</f>
        <v>-1.0217471554594378E-2</v>
      </c>
      <c r="AS614">
        <f>MIN($AR$3:AR614)</f>
        <v>-0.25413280642089342</v>
      </c>
    </row>
    <row r="615" spans="1:45" x14ac:dyDescent="0.2">
      <c r="A615" s="1">
        <v>42062</v>
      </c>
      <c r="B615">
        <v>0</v>
      </c>
      <c r="C615">
        <v>0</v>
      </c>
      <c r="D615">
        <v>157749.78</v>
      </c>
      <c r="E615">
        <v>0</v>
      </c>
      <c r="F615">
        <v>157749.78</v>
      </c>
      <c r="G615">
        <v>135.9</v>
      </c>
      <c r="H615">
        <v>0</v>
      </c>
      <c r="I615">
        <v>0</v>
      </c>
      <c r="J615">
        <f>-(MAX($F$2:F615)-F615)/MAX($F$2:F615)</f>
        <v>-3.0189400739208779E-2</v>
      </c>
      <c r="K615">
        <f>MIN($J$3:J615)</f>
        <v>-0.20592485940032113</v>
      </c>
      <c r="M615" s="1">
        <v>42062</v>
      </c>
      <c r="N615">
        <v>0</v>
      </c>
      <c r="O615">
        <v>0</v>
      </c>
      <c r="P615">
        <v>150945.21999999901</v>
      </c>
      <c r="Q615">
        <v>0</v>
      </c>
      <c r="R615">
        <v>150945.21999999901</v>
      </c>
      <c r="S615">
        <v>135.9</v>
      </c>
      <c r="T615">
        <v>0</v>
      </c>
      <c r="U615">
        <v>0</v>
      </c>
      <c r="V615">
        <f>-(MAX($R$2:R615)-R615)/MAX($R$2:R615)</f>
        <v>-7.3587330405535719E-3</v>
      </c>
      <c r="W615">
        <f>MIN($V$3:V615)</f>
        <v>-0.19139773636227983</v>
      </c>
      <c r="Y615" s="1">
        <v>42062</v>
      </c>
      <c r="Z615">
        <v>0</v>
      </c>
      <c r="AA615">
        <v>1766</v>
      </c>
      <c r="AB615">
        <v>111.920000000041</v>
      </c>
      <c r="AC615">
        <v>239999.4</v>
      </c>
      <c r="AD615">
        <v>240111.32</v>
      </c>
      <c r="AE615">
        <v>135.9</v>
      </c>
      <c r="AF615">
        <v>0</v>
      </c>
      <c r="AG615">
        <v>2.21135586751E-3</v>
      </c>
      <c r="AH615">
        <f>-(MAX($AD$2:AD615)-AD615)/MAX($AD$2:AD615)</f>
        <v>-5.2936051703388345E-2</v>
      </c>
      <c r="AI615">
        <f>MIN($AH$3:AH615)</f>
        <v>-0.26608284103580959</v>
      </c>
      <c r="AK615" s="1">
        <v>42062</v>
      </c>
      <c r="AL615">
        <f>1996</f>
        <v>1996</v>
      </c>
      <c r="AM615">
        <f t="shared" si="36"/>
        <v>40.3200000000069</v>
      </c>
      <c r="AN615">
        <f t="shared" si="37"/>
        <v>271256.40000000002</v>
      </c>
      <c r="AO615">
        <f t="shared" si="38"/>
        <v>271296.72000000003</v>
      </c>
      <c r="AP615">
        <v>135.9</v>
      </c>
      <c r="AQ615">
        <f t="shared" si="39"/>
        <v>2.2120598488530926E-3</v>
      </c>
      <c r="AR615">
        <f>-(MAX($AO$2:AO615)-AO615)/MAX($AO$2:AO615)</f>
        <v>-8.028013364324002E-3</v>
      </c>
      <c r="AS615">
        <f>MIN($AR$3:AR615)</f>
        <v>-0.25413280642089342</v>
      </c>
    </row>
    <row r="616" spans="1:45" x14ac:dyDescent="0.2">
      <c r="A616" s="1">
        <v>42065</v>
      </c>
      <c r="B616">
        <v>1153</v>
      </c>
      <c r="C616">
        <v>1153</v>
      </c>
      <c r="D616">
        <v>134.680000000196</v>
      </c>
      <c r="E616">
        <v>157615.09999999899</v>
      </c>
      <c r="F616">
        <v>157749.78</v>
      </c>
      <c r="G616">
        <v>136.69999999999999</v>
      </c>
      <c r="H616">
        <v>1</v>
      </c>
      <c r="I616">
        <v>0</v>
      </c>
      <c r="J616">
        <f>-(MAX($F$2:F616)-F616)/MAX($F$2:F616)</f>
        <v>-3.0189400739208779E-2</v>
      </c>
      <c r="K616">
        <f>MIN($J$3:J616)</f>
        <v>-0.20592485940032113</v>
      </c>
      <c r="M616" s="1">
        <v>42065</v>
      </c>
      <c r="N616">
        <v>1104</v>
      </c>
      <c r="O616">
        <v>1104</v>
      </c>
      <c r="P616">
        <v>28.419999999983698</v>
      </c>
      <c r="Q616">
        <v>150916.799999999</v>
      </c>
      <c r="R616">
        <v>150945.21999999901</v>
      </c>
      <c r="S616">
        <v>136.69999999999999</v>
      </c>
      <c r="T616">
        <v>1</v>
      </c>
      <c r="U616">
        <v>0</v>
      </c>
      <c r="V616">
        <f>-(MAX($R$2:R616)-R616)/MAX($R$2:R616)</f>
        <v>-7.3587330405535719E-3</v>
      </c>
      <c r="W616">
        <f>MIN($V$3:V616)</f>
        <v>-0.19139773636227983</v>
      </c>
      <c r="Y616" s="1">
        <v>42065</v>
      </c>
      <c r="Z616">
        <v>0</v>
      </c>
      <c r="AA616">
        <v>1766</v>
      </c>
      <c r="AB616">
        <v>111.920000000041</v>
      </c>
      <c r="AC616">
        <v>241412.19999999899</v>
      </c>
      <c r="AD616">
        <v>241524.12</v>
      </c>
      <c r="AE616">
        <v>136.69999999999999</v>
      </c>
      <c r="AF616">
        <v>0</v>
      </c>
      <c r="AG616">
        <v>5.8839375003200004E-3</v>
      </c>
      <c r="AH616">
        <f>-(MAX($AD$2:AD616)-AD616)/MAX($AD$2:AD616)</f>
        <v>-4.7363586622802219E-2</v>
      </c>
      <c r="AI616">
        <f>MIN($AH$3:AH616)</f>
        <v>-0.26608284103580959</v>
      </c>
      <c r="AK616" s="1">
        <v>42065</v>
      </c>
      <c r="AL616">
        <f>1996</f>
        <v>1996</v>
      </c>
      <c r="AM616">
        <f t="shared" si="36"/>
        <v>40.3200000000069</v>
      </c>
      <c r="AN616">
        <f t="shared" si="37"/>
        <v>272853.19999999995</v>
      </c>
      <c r="AO616">
        <f t="shared" si="38"/>
        <v>272893.51999999996</v>
      </c>
      <c r="AP616">
        <v>136.69999999999999</v>
      </c>
      <c r="AQ616">
        <f t="shared" si="39"/>
        <v>5.8858065073544939E-3</v>
      </c>
      <c r="AR616">
        <f>-(MAX($AO$2:AO616)-AO616)/MAX($AO$2:AO616)</f>
        <v>-2.1894581902703759E-3</v>
      </c>
      <c r="AS616">
        <f>MIN($AR$3:AR616)</f>
        <v>-0.25413280642089342</v>
      </c>
    </row>
    <row r="617" spans="1:45" x14ac:dyDescent="0.2">
      <c r="A617" s="1">
        <v>42066</v>
      </c>
      <c r="B617">
        <v>1153</v>
      </c>
      <c r="C617">
        <v>0</v>
      </c>
      <c r="D617">
        <v>156135.57999999999</v>
      </c>
      <c r="E617">
        <v>0</v>
      </c>
      <c r="F617">
        <v>156135.57999999999</v>
      </c>
      <c r="G617">
        <v>135.30000000000001</v>
      </c>
      <c r="H617">
        <v>-1</v>
      </c>
      <c r="I617">
        <v>-1.02326608633E-2</v>
      </c>
      <c r="J617">
        <f>-(MAX($F$2:F617)-F617)/MAX($F$2:F617)</f>
        <v>-4.0113143703077128E-2</v>
      </c>
      <c r="K617">
        <f>MIN($J$3:J617)</f>
        <v>-0.20592485940032113</v>
      </c>
      <c r="M617" s="1">
        <v>42066</v>
      </c>
      <c r="N617">
        <v>0</v>
      </c>
      <c r="O617">
        <v>1104</v>
      </c>
      <c r="P617">
        <v>28.419999999983698</v>
      </c>
      <c r="Q617">
        <v>149371.20000000001</v>
      </c>
      <c r="R617">
        <v>149399.62</v>
      </c>
      <c r="S617">
        <v>135.30000000000001</v>
      </c>
      <c r="T617">
        <v>0</v>
      </c>
      <c r="U617">
        <v>-1.0239476281499999E-2</v>
      </c>
      <c r="V617">
        <f>-(MAX($R$2:R617)-R617)/MAX($R$2:R617)</f>
        <v>-1.7522859749644154E-2</v>
      </c>
      <c r="W617">
        <f>MIN($V$3:V617)</f>
        <v>-0.19139773636227983</v>
      </c>
      <c r="Y617" s="1">
        <v>42066</v>
      </c>
      <c r="Z617">
        <v>0</v>
      </c>
      <c r="AA617">
        <v>1766</v>
      </c>
      <c r="AB617">
        <v>111.920000000041</v>
      </c>
      <c r="AC617">
        <v>238939.8</v>
      </c>
      <c r="AD617">
        <v>239051.72</v>
      </c>
      <c r="AE617">
        <v>135.30000000000001</v>
      </c>
      <c r="AF617">
        <v>0</v>
      </c>
      <c r="AG617">
        <v>-1.02366587652E-2</v>
      </c>
      <c r="AH617">
        <f>-(MAX($AD$2:AD617)-AD617)/MAX($AD$2:AD617)</f>
        <v>-5.7115400513828005E-2</v>
      </c>
      <c r="AI617">
        <f>MIN($AH$3:AH617)</f>
        <v>-0.26608284103580959</v>
      </c>
      <c r="AK617" s="1">
        <v>42066</v>
      </c>
      <c r="AL617">
        <f>1996</f>
        <v>1996</v>
      </c>
      <c r="AM617">
        <f t="shared" si="36"/>
        <v>40.3200000000069</v>
      </c>
      <c r="AN617">
        <f t="shared" si="37"/>
        <v>270058.80000000005</v>
      </c>
      <c r="AO617">
        <f t="shared" si="38"/>
        <v>270099.12000000005</v>
      </c>
      <c r="AP617">
        <v>135.30000000000001</v>
      </c>
      <c r="AQ617">
        <f t="shared" si="39"/>
        <v>-1.0239891368618453E-2</v>
      </c>
      <c r="AR617">
        <f>-(MAX($AO$2:AO617)-AO617)/MAX($AO$2:AO617)</f>
        <v>-1.2406929744864329E-2</v>
      </c>
      <c r="AS617">
        <f>MIN($AR$3:AR617)</f>
        <v>-0.25413280642089342</v>
      </c>
    </row>
    <row r="618" spans="1:45" x14ac:dyDescent="0.2">
      <c r="A618" s="1">
        <v>42067</v>
      </c>
      <c r="B618">
        <v>1171</v>
      </c>
      <c r="C618">
        <v>1171</v>
      </c>
      <c r="D618">
        <v>41.280000000202499</v>
      </c>
      <c r="E618">
        <v>156094.29999999999</v>
      </c>
      <c r="F618">
        <v>156135.57999999999</v>
      </c>
      <c r="G618">
        <v>133.30000000000001</v>
      </c>
      <c r="H618">
        <v>1</v>
      </c>
      <c r="I618">
        <v>0</v>
      </c>
      <c r="J618">
        <f>-(MAX($F$2:F618)-F618)/MAX($F$2:F618)</f>
        <v>-4.0113143703077128E-2</v>
      </c>
      <c r="K618">
        <f>MIN($J$3:J618)</f>
        <v>-0.20592485940032113</v>
      </c>
      <c r="M618" s="1">
        <v>42067</v>
      </c>
      <c r="N618">
        <v>0</v>
      </c>
      <c r="O618">
        <v>1104</v>
      </c>
      <c r="P618">
        <v>28.419999999983698</v>
      </c>
      <c r="Q618">
        <v>147163.20000000001</v>
      </c>
      <c r="R618">
        <v>147191.62</v>
      </c>
      <c r="S618">
        <v>133.30000000000001</v>
      </c>
      <c r="T618">
        <v>1</v>
      </c>
      <c r="U618">
        <v>-1.47791540568E-2</v>
      </c>
      <c r="V618">
        <f>-(MAX($R$2:R618)-R618)/MAX($R$2:R618)</f>
        <v>-3.2043040762639939E-2</v>
      </c>
      <c r="W618">
        <f>MIN($V$3:V618)</f>
        <v>-0.19139773636227983</v>
      </c>
      <c r="Y618" s="1">
        <v>42067</v>
      </c>
      <c r="Z618">
        <v>0</v>
      </c>
      <c r="AA618">
        <v>1766</v>
      </c>
      <c r="AB618">
        <v>111.920000000041</v>
      </c>
      <c r="AC618">
        <v>235407.8</v>
      </c>
      <c r="AD618">
        <v>235519.72</v>
      </c>
      <c r="AE618">
        <v>133.30000000000001</v>
      </c>
      <c r="AF618">
        <v>1</v>
      </c>
      <c r="AG618">
        <v>-1.4775045333299999E-2</v>
      </c>
      <c r="AH618">
        <f>-(MAX($AD$2:AD618)-AD618)/MAX($AD$2:AD618)</f>
        <v>-7.1046563215293443E-2</v>
      </c>
      <c r="AI618">
        <f>MIN($AH$3:AH618)</f>
        <v>-0.26608284103580959</v>
      </c>
      <c r="AK618" s="1">
        <v>42067</v>
      </c>
      <c r="AL618">
        <f>1996</f>
        <v>1996</v>
      </c>
      <c r="AM618">
        <f t="shared" si="36"/>
        <v>40.3200000000069</v>
      </c>
      <c r="AN618">
        <f t="shared" si="37"/>
        <v>266066.80000000005</v>
      </c>
      <c r="AO618">
        <f t="shared" si="38"/>
        <v>266107.12000000005</v>
      </c>
      <c r="AP618">
        <v>133.30000000000001</v>
      </c>
      <c r="AQ618">
        <f t="shared" si="39"/>
        <v>-1.477975937130043E-2</v>
      </c>
      <c r="AR618">
        <f>-(MAX($AO$2:AO618)-AO618)/MAX($AO$2:AO618)</f>
        <v>-2.7003317679999032E-2</v>
      </c>
      <c r="AS618">
        <f>MIN($AR$3:AR618)</f>
        <v>-0.25413280642089342</v>
      </c>
    </row>
    <row r="619" spans="1:45" x14ac:dyDescent="0.2">
      <c r="A619" s="1">
        <v>42068</v>
      </c>
      <c r="B619">
        <v>1171</v>
      </c>
      <c r="C619">
        <v>0</v>
      </c>
      <c r="D619">
        <v>154730.38</v>
      </c>
      <c r="E619">
        <v>0</v>
      </c>
      <c r="F619">
        <v>154730.38</v>
      </c>
      <c r="G619">
        <v>132.1</v>
      </c>
      <c r="H619">
        <v>-1</v>
      </c>
      <c r="I619">
        <v>-8.9998704971699997E-3</v>
      </c>
      <c r="J619">
        <f>-(MAX($F$2:F619)-F619)/MAX($F$2:F619)</f>
        <v>-4.8752001101681722E-2</v>
      </c>
      <c r="K619">
        <f>MIN($J$3:J619)</f>
        <v>-0.20592485940032113</v>
      </c>
      <c r="M619" s="1">
        <v>42068</v>
      </c>
      <c r="N619">
        <v>0</v>
      </c>
      <c r="O619">
        <v>1104</v>
      </c>
      <c r="P619">
        <v>28.419999999983698</v>
      </c>
      <c r="Q619">
        <v>145838.399999999</v>
      </c>
      <c r="R619">
        <v>145866.81999999899</v>
      </c>
      <c r="S619">
        <v>132.1</v>
      </c>
      <c r="T619">
        <v>0</v>
      </c>
      <c r="U619">
        <v>-9.0005123933000006E-3</v>
      </c>
      <c r="V619">
        <f>-(MAX($R$2:R619)-R619)/MAX($R$2:R619)</f>
        <v>-4.0755149370444034E-2</v>
      </c>
      <c r="W619">
        <f>MIN($V$3:V619)</f>
        <v>-0.19139773636227983</v>
      </c>
      <c r="Y619" s="1">
        <v>42068</v>
      </c>
      <c r="Z619">
        <v>0</v>
      </c>
      <c r="AA619">
        <v>1766</v>
      </c>
      <c r="AB619">
        <v>111.920000000041</v>
      </c>
      <c r="AC619">
        <v>233288.59999999899</v>
      </c>
      <c r="AD619">
        <v>233400.52</v>
      </c>
      <c r="AE619">
        <v>132.1</v>
      </c>
      <c r="AF619">
        <v>0</v>
      </c>
      <c r="AG619">
        <v>-8.9979726538399994E-3</v>
      </c>
      <c r="AH619">
        <f>-(MAX($AD$2:AD619)-AD619)/MAX($AD$2:AD619)</f>
        <v>-7.9405260836172747E-2</v>
      </c>
      <c r="AI619">
        <f>MIN($AH$3:AH619)</f>
        <v>-0.26608284103580959</v>
      </c>
      <c r="AK619" s="1">
        <v>42068</v>
      </c>
      <c r="AL619">
        <f>1996</f>
        <v>1996</v>
      </c>
      <c r="AM619">
        <f t="shared" si="36"/>
        <v>40.3200000000069</v>
      </c>
      <c r="AN619">
        <f t="shared" si="37"/>
        <v>263671.59999999998</v>
      </c>
      <c r="AO619">
        <f t="shared" si="38"/>
        <v>263711.92</v>
      </c>
      <c r="AP619">
        <v>132.1</v>
      </c>
      <c r="AQ619">
        <f t="shared" si="39"/>
        <v>-9.000886560269674E-3</v>
      </c>
      <c r="AR619">
        <f>-(MAX($AO$2:AO619)-AO619)/MAX($AO$2:AO619)</f>
        <v>-3.5761150441080108E-2</v>
      </c>
      <c r="AS619">
        <f>MIN($AR$3:AR619)</f>
        <v>-0.25413280642089342</v>
      </c>
    </row>
    <row r="620" spans="1:45" x14ac:dyDescent="0.2">
      <c r="A620" s="1">
        <v>42069</v>
      </c>
      <c r="B620">
        <v>0</v>
      </c>
      <c r="C620">
        <v>0</v>
      </c>
      <c r="D620">
        <v>154730.38</v>
      </c>
      <c r="E620">
        <v>0</v>
      </c>
      <c r="F620">
        <v>154730.38</v>
      </c>
      <c r="G620">
        <v>131.69999999999999</v>
      </c>
      <c r="H620">
        <v>-1</v>
      </c>
      <c r="I620">
        <v>0</v>
      </c>
      <c r="J620">
        <f>-(MAX($F$2:F620)-F620)/MAX($F$2:F620)</f>
        <v>-4.8752001101681722E-2</v>
      </c>
      <c r="K620">
        <f>MIN($J$3:J620)</f>
        <v>-0.20592485940032113</v>
      </c>
      <c r="M620" s="1">
        <v>42069</v>
      </c>
      <c r="N620">
        <v>0</v>
      </c>
      <c r="O620">
        <v>1104</v>
      </c>
      <c r="P620">
        <v>28.419999999983698</v>
      </c>
      <c r="Q620">
        <v>145396.799999999</v>
      </c>
      <c r="R620">
        <v>145425.21999999901</v>
      </c>
      <c r="S620">
        <v>131.69999999999999</v>
      </c>
      <c r="T620">
        <v>0</v>
      </c>
      <c r="U620">
        <v>-3.0274191210899999E-3</v>
      </c>
      <c r="V620">
        <f>-(MAX($R$2:R620)-R620)/MAX($R$2:R620)</f>
        <v>-4.365918557304304E-2</v>
      </c>
      <c r="W620">
        <f>MIN($V$3:V620)</f>
        <v>-0.19139773636227983</v>
      </c>
      <c r="Y620" s="1">
        <v>42069</v>
      </c>
      <c r="Z620">
        <v>0</v>
      </c>
      <c r="AA620">
        <v>1766</v>
      </c>
      <c r="AB620">
        <v>111.920000000041</v>
      </c>
      <c r="AC620">
        <v>232582.19999999899</v>
      </c>
      <c r="AD620">
        <v>232694.12</v>
      </c>
      <c r="AE620">
        <v>131.69999999999999</v>
      </c>
      <c r="AF620">
        <v>0</v>
      </c>
      <c r="AG620">
        <v>-3.0265570959300001E-3</v>
      </c>
      <c r="AH620">
        <f>-(MAX($AD$2:AD620)-AD620)/MAX($AD$2:AD620)</f>
        <v>-8.2191493376465807E-2</v>
      </c>
      <c r="AI620">
        <f>MIN($AH$3:AH620)</f>
        <v>-0.26608284103580959</v>
      </c>
      <c r="AK620" s="1">
        <v>42069</v>
      </c>
      <c r="AL620">
        <f>1996</f>
        <v>1996</v>
      </c>
      <c r="AM620">
        <f t="shared" si="36"/>
        <v>40.3200000000069</v>
      </c>
      <c r="AN620">
        <f t="shared" si="37"/>
        <v>262873.19999999995</v>
      </c>
      <c r="AO620">
        <f t="shared" si="38"/>
        <v>262913.51999999996</v>
      </c>
      <c r="AP620">
        <v>131.69999999999999</v>
      </c>
      <c r="AQ620">
        <f t="shared" si="39"/>
        <v>-3.0275461192653839E-3</v>
      </c>
      <c r="AR620">
        <f>-(MAX($AO$2:AO620)-AO620)/MAX($AO$2:AO620)</f>
        <v>-3.8680428028107137E-2</v>
      </c>
      <c r="AS620">
        <f>MIN($AR$3:AR620)</f>
        <v>-0.25413280642089342</v>
      </c>
    </row>
    <row r="621" spans="1:45" x14ac:dyDescent="0.2">
      <c r="A621" s="1">
        <v>42072</v>
      </c>
      <c r="B621">
        <v>0</v>
      </c>
      <c r="C621">
        <v>0</v>
      </c>
      <c r="D621">
        <v>154730.38</v>
      </c>
      <c r="E621">
        <v>0</v>
      </c>
      <c r="F621">
        <v>154730.38</v>
      </c>
      <c r="G621">
        <v>132.19999999999999</v>
      </c>
      <c r="H621">
        <v>-1</v>
      </c>
      <c r="I621">
        <v>0</v>
      </c>
      <c r="J621">
        <f>-(MAX($F$2:F621)-F621)/MAX($F$2:F621)</f>
        <v>-4.8752001101681722E-2</v>
      </c>
      <c r="K621">
        <f>MIN($J$3:J621)</f>
        <v>-0.20592485940032113</v>
      </c>
      <c r="M621" s="1">
        <v>42072</v>
      </c>
      <c r="N621">
        <v>1104</v>
      </c>
      <c r="O621">
        <v>0</v>
      </c>
      <c r="P621">
        <v>145977.21999999901</v>
      </c>
      <c r="Q621">
        <v>0</v>
      </c>
      <c r="R621">
        <v>145977.21999999901</v>
      </c>
      <c r="S621">
        <v>132.19999999999999</v>
      </c>
      <c r="T621">
        <v>-1</v>
      </c>
      <c r="U621">
        <v>3.79576527373E-3</v>
      </c>
      <c r="V621">
        <f>-(MAX($R$2:R621)-R621)/MAX($R$2:R621)</f>
        <v>-4.0029140319794092E-2</v>
      </c>
      <c r="W621">
        <f>MIN($V$3:V621)</f>
        <v>-0.19139773636227983</v>
      </c>
      <c r="Y621" s="1">
        <v>42072</v>
      </c>
      <c r="Z621">
        <v>0</v>
      </c>
      <c r="AA621">
        <v>1766</v>
      </c>
      <c r="AB621">
        <v>111.920000000041</v>
      </c>
      <c r="AC621">
        <v>233465.19999999899</v>
      </c>
      <c r="AD621">
        <v>233577.12</v>
      </c>
      <c r="AE621">
        <v>132.19999999999999</v>
      </c>
      <c r="AF621">
        <v>0</v>
      </c>
      <c r="AG621">
        <v>3.7946811891899999E-3</v>
      </c>
      <c r="AH621">
        <f>-(MAX($AD$2:AD621)-AD621)/MAX($AD$2:AD621)</f>
        <v>-7.8708702701099448E-2</v>
      </c>
      <c r="AI621">
        <f>MIN($AH$3:AH621)</f>
        <v>-0.26608284103580959</v>
      </c>
      <c r="AK621" s="1">
        <v>42072</v>
      </c>
      <c r="AL621">
        <f>1996</f>
        <v>1996</v>
      </c>
      <c r="AM621">
        <f t="shared" si="36"/>
        <v>40.3200000000069</v>
      </c>
      <c r="AN621">
        <f t="shared" si="37"/>
        <v>263871.19999999995</v>
      </c>
      <c r="AO621">
        <f t="shared" si="38"/>
        <v>263911.51999999996</v>
      </c>
      <c r="AP621">
        <v>132.19999999999999</v>
      </c>
      <c r="AQ621">
        <f t="shared" si="39"/>
        <v>3.7959249870451704E-3</v>
      </c>
      <c r="AR621">
        <f>-(MAX($AO$2:AO621)-AO621)/MAX($AO$2:AO621)</f>
        <v>-3.503133104432346E-2</v>
      </c>
      <c r="AS621">
        <f>MIN($AR$3:AR621)</f>
        <v>-0.25413280642089342</v>
      </c>
    </row>
    <row r="622" spans="1:45" x14ac:dyDescent="0.2">
      <c r="A622" s="1">
        <v>42073</v>
      </c>
      <c r="B622">
        <v>0</v>
      </c>
      <c r="C622">
        <v>0</v>
      </c>
      <c r="D622">
        <v>154730.38</v>
      </c>
      <c r="E622">
        <v>0</v>
      </c>
      <c r="F622">
        <v>154730.38</v>
      </c>
      <c r="G622">
        <v>131.1</v>
      </c>
      <c r="H622">
        <v>-1</v>
      </c>
      <c r="I622">
        <v>0</v>
      </c>
      <c r="J622">
        <f>-(MAX($F$2:F622)-F622)/MAX($F$2:F622)</f>
        <v>-4.8752001101681722E-2</v>
      </c>
      <c r="K622">
        <f>MIN($J$3:J622)</f>
        <v>-0.20592485940032113</v>
      </c>
      <c r="M622" s="1">
        <v>42073</v>
      </c>
      <c r="N622">
        <v>0</v>
      </c>
      <c r="O622">
        <v>0</v>
      </c>
      <c r="P622">
        <v>145977.21999999901</v>
      </c>
      <c r="Q622">
        <v>0</v>
      </c>
      <c r="R622">
        <v>145977.21999999901</v>
      </c>
      <c r="S622">
        <v>131.1</v>
      </c>
      <c r="T622">
        <v>0</v>
      </c>
      <c r="U622">
        <v>0</v>
      </c>
      <c r="V622">
        <f>-(MAX($R$2:R622)-R622)/MAX($R$2:R622)</f>
        <v>-4.0029140319794092E-2</v>
      </c>
      <c r="W622">
        <f>MIN($V$3:V622)</f>
        <v>-0.19139773636227983</v>
      </c>
      <c r="Y622" s="1">
        <v>42073</v>
      </c>
      <c r="Z622">
        <v>0</v>
      </c>
      <c r="AA622">
        <v>1766</v>
      </c>
      <c r="AB622">
        <v>111.920000000041</v>
      </c>
      <c r="AC622">
        <v>231522.59999999899</v>
      </c>
      <c r="AD622">
        <v>231634.52</v>
      </c>
      <c r="AE622">
        <v>131.1</v>
      </c>
      <c r="AF622">
        <v>0</v>
      </c>
      <c r="AG622">
        <v>-8.3167392422699993E-3</v>
      </c>
      <c r="AH622">
        <f>-(MAX($AD$2:AD622)-AD622)/MAX($AD$2:AD622)</f>
        <v>-8.6370842186905467E-2</v>
      </c>
      <c r="AI622">
        <f>MIN($AH$3:AH622)</f>
        <v>-0.26608284103580959</v>
      </c>
      <c r="AK622" s="1">
        <v>42073</v>
      </c>
      <c r="AL622">
        <f>1996</f>
        <v>1996</v>
      </c>
      <c r="AM622">
        <f t="shared" si="36"/>
        <v>40.3200000000069</v>
      </c>
      <c r="AN622">
        <f t="shared" si="37"/>
        <v>261675.59999999998</v>
      </c>
      <c r="AO622">
        <f t="shared" si="38"/>
        <v>261715.91999999998</v>
      </c>
      <c r="AP622">
        <v>131.1</v>
      </c>
      <c r="AQ622">
        <f t="shared" si="39"/>
        <v>-8.3194549445964952E-3</v>
      </c>
      <c r="AR622">
        <f>-(MAX($AO$2:AO622)-AO622)/MAX($AO$2:AO622)</f>
        <v>-4.3059344408647462E-2</v>
      </c>
      <c r="AS622">
        <f>MIN($AR$3:AR622)</f>
        <v>-0.25413280642089342</v>
      </c>
    </row>
    <row r="623" spans="1:45" x14ac:dyDescent="0.2">
      <c r="A623" s="1">
        <v>42074</v>
      </c>
      <c r="B623">
        <v>0</v>
      </c>
      <c r="C623">
        <v>0</v>
      </c>
      <c r="D623">
        <v>154730.38</v>
      </c>
      <c r="E623">
        <v>0</v>
      </c>
      <c r="F623">
        <v>154730.38</v>
      </c>
      <c r="G623">
        <v>131.69999999999999</v>
      </c>
      <c r="H623">
        <v>-1</v>
      </c>
      <c r="I623">
        <v>0</v>
      </c>
      <c r="J623">
        <f>-(MAX($F$2:F623)-F623)/MAX($F$2:F623)</f>
        <v>-4.8752001101681722E-2</v>
      </c>
      <c r="K623">
        <f>MIN($J$3:J623)</f>
        <v>-0.20592485940032113</v>
      </c>
      <c r="M623" s="1">
        <v>42074</v>
      </c>
      <c r="N623">
        <v>0</v>
      </c>
      <c r="O623">
        <v>0</v>
      </c>
      <c r="P623">
        <v>145977.21999999901</v>
      </c>
      <c r="Q623">
        <v>0</v>
      </c>
      <c r="R623">
        <v>145977.21999999901</v>
      </c>
      <c r="S623">
        <v>131.69999999999999</v>
      </c>
      <c r="T623">
        <v>-1</v>
      </c>
      <c r="U623">
        <v>0</v>
      </c>
      <c r="V623">
        <f>-(MAX($R$2:R623)-R623)/MAX($R$2:R623)</f>
        <v>-4.0029140319794092E-2</v>
      </c>
      <c r="W623">
        <f>MIN($V$3:V623)</f>
        <v>-0.19139773636227983</v>
      </c>
      <c r="Y623" s="1">
        <v>42074</v>
      </c>
      <c r="Z623">
        <v>0</v>
      </c>
      <c r="AA623">
        <v>1766</v>
      </c>
      <c r="AB623">
        <v>111.920000000041</v>
      </c>
      <c r="AC623">
        <v>232582.19999999899</v>
      </c>
      <c r="AD623">
        <v>232694.12</v>
      </c>
      <c r="AE623">
        <v>131.69999999999999</v>
      </c>
      <c r="AF623">
        <v>0</v>
      </c>
      <c r="AG623">
        <v>4.5744477118499997E-3</v>
      </c>
      <c r="AH623">
        <f>-(MAX($AD$2:AD623)-AD623)/MAX($AD$2:AD623)</f>
        <v>-8.2191493376465807E-2</v>
      </c>
      <c r="AI623">
        <f>MIN($AH$3:AH623)</f>
        <v>-0.26608284103580959</v>
      </c>
      <c r="AK623" s="1">
        <v>42074</v>
      </c>
      <c r="AL623">
        <f>1996</f>
        <v>1996</v>
      </c>
      <c r="AM623">
        <f t="shared" si="36"/>
        <v>40.3200000000069</v>
      </c>
      <c r="AN623">
        <f t="shared" si="37"/>
        <v>262873.19999999995</v>
      </c>
      <c r="AO623">
        <f t="shared" si="38"/>
        <v>262913.51999999996</v>
      </c>
      <c r="AP623">
        <v>131.69999999999999</v>
      </c>
      <c r="AQ623">
        <f t="shared" si="39"/>
        <v>4.5759539580166797E-3</v>
      </c>
      <c r="AR623">
        <f>-(MAX($AO$2:AO623)-AO623)/MAX($AO$2:AO623)</f>
        <v>-3.8680428028107137E-2</v>
      </c>
      <c r="AS623">
        <f>MIN($AR$3:AR623)</f>
        <v>-0.25413280642089342</v>
      </c>
    </row>
    <row r="624" spans="1:45" x14ac:dyDescent="0.2">
      <c r="A624" s="1">
        <v>42075</v>
      </c>
      <c r="B624">
        <v>0</v>
      </c>
      <c r="C624">
        <v>0</v>
      </c>
      <c r="D624">
        <v>154730.38</v>
      </c>
      <c r="E624">
        <v>0</v>
      </c>
      <c r="F624">
        <v>154730.38</v>
      </c>
      <c r="G624">
        <v>131.80000000000001</v>
      </c>
      <c r="H624">
        <v>-1</v>
      </c>
      <c r="I624">
        <v>0</v>
      </c>
      <c r="J624">
        <f>-(MAX($F$2:F624)-F624)/MAX($F$2:F624)</f>
        <v>-4.8752001101681722E-2</v>
      </c>
      <c r="K624">
        <f>MIN($J$3:J624)</f>
        <v>-0.20592485940032113</v>
      </c>
      <c r="M624" s="1">
        <v>42075</v>
      </c>
      <c r="N624">
        <v>0</v>
      </c>
      <c r="O624">
        <v>0</v>
      </c>
      <c r="P624">
        <v>145977.21999999901</v>
      </c>
      <c r="Q624">
        <v>0</v>
      </c>
      <c r="R624">
        <v>145977.21999999901</v>
      </c>
      <c r="S624">
        <v>131.80000000000001</v>
      </c>
      <c r="T624">
        <v>-1</v>
      </c>
      <c r="U624">
        <v>0</v>
      </c>
      <c r="V624">
        <f>-(MAX($R$2:R624)-R624)/MAX($R$2:R624)</f>
        <v>-4.0029140319794092E-2</v>
      </c>
      <c r="W624">
        <f>MIN($V$3:V624)</f>
        <v>-0.19139773636227983</v>
      </c>
      <c r="Y624" s="1">
        <v>42075</v>
      </c>
      <c r="Z624">
        <v>0</v>
      </c>
      <c r="AA624">
        <v>1766</v>
      </c>
      <c r="AB624">
        <v>111.920000000041</v>
      </c>
      <c r="AC624">
        <v>232758.8</v>
      </c>
      <c r="AD624">
        <v>232870.72</v>
      </c>
      <c r="AE624">
        <v>131.80000000000001</v>
      </c>
      <c r="AF624">
        <v>0</v>
      </c>
      <c r="AG624">
        <v>7.58936237839E-4</v>
      </c>
      <c r="AH624">
        <f>-(MAX($AD$2:AD624)-AD624)/MAX($AD$2:AD624)</f>
        <v>-8.1494935241392522E-2</v>
      </c>
      <c r="AI624">
        <f>MIN($AH$3:AH624)</f>
        <v>-0.26608284103580959</v>
      </c>
      <c r="AK624" s="1">
        <v>42075</v>
      </c>
      <c r="AL624">
        <f>1996</f>
        <v>1996</v>
      </c>
      <c r="AM624">
        <f t="shared" si="36"/>
        <v>40.3200000000069</v>
      </c>
      <c r="AN624">
        <f t="shared" si="37"/>
        <v>263072.80000000005</v>
      </c>
      <c r="AO624">
        <f t="shared" si="38"/>
        <v>263113.12000000005</v>
      </c>
      <c r="AP624">
        <v>131.80000000000001</v>
      </c>
      <c r="AQ624">
        <f t="shared" si="39"/>
        <v>7.5918499740938836E-4</v>
      </c>
      <c r="AR624">
        <f>-(MAX($AO$2:AO624)-AO624)/MAX($AO$2:AO624)</f>
        <v>-3.7950608631350059E-2</v>
      </c>
      <c r="AS624">
        <f>MIN($AR$3:AR624)</f>
        <v>-0.25413280642089342</v>
      </c>
    </row>
    <row r="625" spans="1:45" x14ac:dyDescent="0.2">
      <c r="A625" s="1">
        <v>42076</v>
      </c>
      <c r="B625">
        <v>0</v>
      </c>
      <c r="C625">
        <v>0</v>
      </c>
      <c r="D625">
        <v>154730.38</v>
      </c>
      <c r="E625">
        <v>0</v>
      </c>
      <c r="F625">
        <v>154730.38</v>
      </c>
      <c r="G625">
        <v>133.6</v>
      </c>
      <c r="H625">
        <v>-1</v>
      </c>
      <c r="I625">
        <v>0</v>
      </c>
      <c r="J625">
        <f>-(MAX($F$2:F625)-F625)/MAX($F$2:F625)</f>
        <v>-4.8752001101681722E-2</v>
      </c>
      <c r="K625">
        <f>MIN($J$3:J625)</f>
        <v>-0.20592485940032113</v>
      </c>
      <c r="M625" s="1">
        <v>42076</v>
      </c>
      <c r="N625">
        <v>0</v>
      </c>
      <c r="O625">
        <v>0</v>
      </c>
      <c r="P625">
        <v>145977.21999999901</v>
      </c>
      <c r="Q625">
        <v>0</v>
      </c>
      <c r="R625">
        <v>145977.21999999901</v>
      </c>
      <c r="S625">
        <v>133.6</v>
      </c>
      <c r="T625">
        <v>0</v>
      </c>
      <c r="U625">
        <v>0</v>
      </c>
      <c r="V625">
        <f>-(MAX($R$2:R625)-R625)/MAX($R$2:R625)</f>
        <v>-4.0029140319794092E-2</v>
      </c>
      <c r="W625">
        <f>MIN($V$3:V625)</f>
        <v>-0.19139773636227983</v>
      </c>
      <c r="Y625" s="1">
        <v>42076</v>
      </c>
      <c r="Z625">
        <v>0</v>
      </c>
      <c r="AA625">
        <v>1766</v>
      </c>
      <c r="AB625">
        <v>111.920000000041</v>
      </c>
      <c r="AC625">
        <v>235937.59999999899</v>
      </c>
      <c r="AD625">
        <v>236049.52</v>
      </c>
      <c r="AE625">
        <v>133.6</v>
      </c>
      <c r="AF625">
        <v>0</v>
      </c>
      <c r="AG625">
        <v>1.3650492427700001E-2</v>
      </c>
      <c r="AH625">
        <f>-(MAX($AD$2:AD625)-AD625)/MAX($AD$2:AD625)</f>
        <v>-6.8956888810073669E-2</v>
      </c>
      <c r="AI625">
        <f>MIN($AH$3:AH625)</f>
        <v>-0.26608284103580959</v>
      </c>
      <c r="AK625" s="1">
        <v>42076</v>
      </c>
      <c r="AL625">
        <f>1996</f>
        <v>1996</v>
      </c>
      <c r="AM625">
        <f t="shared" si="36"/>
        <v>40.3200000000069</v>
      </c>
      <c r="AN625">
        <f t="shared" si="37"/>
        <v>266665.59999999998</v>
      </c>
      <c r="AO625">
        <f t="shared" si="38"/>
        <v>266705.91999999998</v>
      </c>
      <c r="AP625">
        <v>133.6</v>
      </c>
      <c r="AQ625">
        <f t="shared" si="39"/>
        <v>1.3654963310077161E-2</v>
      </c>
      <c r="AR625">
        <f>-(MAX($AO$2:AO625)-AO625)/MAX($AO$2:AO625)</f>
        <v>-2.4813859489729084E-2</v>
      </c>
      <c r="AS625">
        <f>MIN($AR$3:AR625)</f>
        <v>-0.25413280642089342</v>
      </c>
    </row>
    <row r="626" spans="1:45" x14ac:dyDescent="0.2">
      <c r="A626" s="1">
        <v>42079</v>
      </c>
      <c r="B626">
        <v>0</v>
      </c>
      <c r="C626">
        <v>0</v>
      </c>
      <c r="D626">
        <v>154730.38</v>
      </c>
      <c r="E626">
        <v>0</v>
      </c>
      <c r="F626">
        <v>154730.38</v>
      </c>
      <c r="G626">
        <v>135.6</v>
      </c>
      <c r="H626">
        <v>-1</v>
      </c>
      <c r="I626">
        <v>0</v>
      </c>
      <c r="J626">
        <f>-(MAX($F$2:F626)-F626)/MAX($F$2:F626)</f>
        <v>-4.8752001101681722E-2</v>
      </c>
      <c r="K626">
        <f>MIN($J$3:J626)</f>
        <v>-0.20592485940032113</v>
      </c>
      <c r="M626" s="1">
        <v>42079</v>
      </c>
      <c r="N626">
        <v>0</v>
      </c>
      <c r="O626">
        <v>0</v>
      </c>
      <c r="P626">
        <v>145977.21999999901</v>
      </c>
      <c r="Q626">
        <v>0</v>
      </c>
      <c r="R626">
        <v>145977.21999999901</v>
      </c>
      <c r="S626">
        <v>135.6</v>
      </c>
      <c r="T626">
        <v>-1</v>
      </c>
      <c r="U626">
        <v>0</v>
      </c>
      <c r="V626">
        <f>-(MAX($R$2:R626)-R626)/MAX($R$2:R626)</f>
        <v>-4.0029140319794092E-2</v>
      </c>
      <c r="W626">
        <f>MIN($V$3:V626)</f>
        <v>-0.19139773636227983</v>
      </c>
      <c r="Y626" s="1">
        <v>42079</v>
      </c>
      <c r="Z626">
        <v>0</v>
      </c>
      <c r="AA626">
        <v>1766</v>
      </c>
      <c r="AB626">
        <v>111.920000000041</v>
      </c>
      <c r="AC626">
        <v>239469.59999999899</v>
      </c>
      <c r="AD626">
        <v>239581.52</v>
      </c>
      <c r="AE626">
        <v>135.6</v>
      </c>
      <c r="AF626">
        <v>0</v>
      </c>
      <c r="AG626">
        <v>1.4962962009E-2</v>
      </c>
      <c r="AH626">
        <f>-(MAX($AD$2:AD626)-AD626)/MAX($AD$2:AD626)</f>
        <v>-5.5025726108608231E-2</v>
      </c>
      <c r="AI626">
        <f>MIN($AH$3:AH626)</f>
        <v>-0.26608284103580959</v>
      </c>
      <c r="AK626" s="1">
        <v>42079</v>
      </c>
      <c r="AL626">
        <f>1996</f>
        <v>1996</v>
      </c>
      <c r="AM626">
        <f t="shared" si="36"/>
        <v>40.3200000000069</v>
      </c>
      <c r="AN626">
        <f t="shared" si="37"/>
        <v>270657.59999999998</v>
      </c>
      <c r="AO626">
        <f t="shared" si="38"/>
        <v>270697.92</v>
      </c>
      <c r="AP626">
        <v>135.6</v>
      </c>
      <c r="AQ626">
        <f t="shared" si="39"/>
        <v>1.4967796740319827E-2</v>
      </c>
      <c r="AR626">
        <f>-(MAX($AO$2:AO626)-AO626)/MAX($AO$2:AO626)</f>
        <v>-1.0217471554594378E-2</v>
      </c>
      <c r="AS626">
        <f>MIN($AR$3:AR626)</f>
        <v>-0.25413280642089342</v>
      </c>
    </row>
    <row r="627" spans="1:45" x14ac:dyDescent="0.2">
      <c r="A627" s="1">
        <v>42080</v>
      </c>
      <c r="B627">
        <v>0</v>
      </c>
      <c r="C627">
        <v>0</v>
      </c>
      <c r="D627">
        <v>154730.38</v>
      </c>
      <c r="E627">
        <v>0</v>
      </c>
      <c r="F627">
        <v>154730.38</v>
      </c>
      <c r="G627">
        <v>133.80000000000001</v>
      </c>
      <c r="H627">
        <v>0</v>
      </c>
      <c r="I627">
        <v>0</v>
      </c>
      <c r="J627">
        <f>-(MAX($F$2:F627)-F627)/MAX($F$2:F627)</f>
        <v>-4.8752001101681722E-2</v>
      </c>
      <c r="K627">
        <f>MIN($J$3:J627)</f>
        <v>-0.20592485940032113</v>
      </c>
      <c r="M627" s="1">
        <v>42080</v>
      </c>
      <c r="N627">
        <v>0</v>
      </c>
      <c r="O627">
        <v>0</v>
      </c>
      <c r="P627">
        <v>145977.21999999901</v>
      </c>
      <c r="Q627">
        <v>0</v>
      </c>
      <c r="R627">
        <v>145977.21999999901</v>
      </c>
      <c r="S627">
        <v>133.80000000000001</v>
      </c>
      <c r="T627">
        <v>0</v>
      </c>
      <c r="U627">
        <v>0</v>
      </c>
      <c r="V627">
        <f>-(MAX($R$2:R627)-R627)/MAX($R$2:R627)</f>
        <v>-4.0029140319794092E-2</v>
      </c>
      <c r="W627">
        <f>MIN($V$3:V627)</f>
        <v>-0.19139773636227983</v>
      </c>
      <c r="Y627" s="1">
        <v>42080</v>
      </c>
      <c r="Z627">
        <v>0</v>
      </c>
      <c r="AA627">
        <v>1766</v>
      </c>
      <c r="AB627">
        <v>111.920000000041</v>
      </c>
      <c r="AC627">
        <v>236290.8</v>
      </c>
      <c r="AD627">
        <v>236402.72</v>
      </c>
      <c r="AE627">
        <v>133.80000000000001</v>
      </c>
      <c r="AF627">
        <v>0</v>
      </c>
      <c r="AG627">
        <v>-1.32681352051E-2</v>
      </c>
      <c r="AH627">
        <f>-(MAX($AD$2:AD627)-AD627)/MAX($AD$2:AD627)</f>
        <v>-6.7563772539927083E-2</v>
      </c>
      <c r="AI627">
        <f>MIN($AH$3:AH627)</f>
        <v>-0.26608284103580959</v>
      </c>
      <c r="AK627" s="1">
        <v>42080</v>
      </c>
      <c r="AL627">
        <f>1996</f>
        <v>1996</v>
      </c>
      <c r="AM627">
        <f t="shared" si="36"/>
        <v>40.3200000000069</v>
      </c>
      <c r="AN627">
        <f t="shared" si="37"/>
        <v>267064.80000000005</v>
      </c>
      <c r="AO627">
        <f t="shared" si="38"/>
        <v>267105.12000000005</v>
      </c>
      <c r="AP627">
        <v>133.80000000000001</v>
      </c>
      <c r="AQ627">
        <f t="shared" si="39"/>
        <v>-1.3272359093117267E-2</v>
      </c>
      <c r="AR627">
        <f>-(MAX($AO$2:AO627)-AO627)/MAX($AO$2:AO627)</f>
        <v>-2.3354220696215358E-2</v>
      </c>
      <c r="AS627">
        <f>MIN($AR$3:AR627)</f>
        <v>-0.25413280642089342</v>
      </c>
    </row>
    <row r="628" spans="1:45" x14ac:dyDescent="0.2">
      <c r="A628" s="1">
        <v>42081</v>
      </c>
      <c r="B628">
        <v>0</v>
      </c>
      <c r="C628">
        <v>0</v>
      </c>
      <c r="D628">
        <v>154730.38</v>
      </c>
      <c r="E628">
        <v>0</v>
      </c>
      <c r="F628">
        <v>154730.38</v>
      </c>
      <c r="G628">
        <v>135.9</v>
      </c>
      <c r="H628">
        <v>0</v>
      </c>
      <c r="I628">
        <v>0</v>
      </c>
      <c r="J628">
        <f>-(MAX($F$2:F628)-F628)/MAX($F$2:F628)</f>
        <v>-4.8752001101681722E-2</v>
      </c>
      <c r="K628">
        <f>MIN($J$3:J628)</f>
        <v>-0.20592485940032113</v>
      </c>
      <c r="M628" s="1">
        <v>42081</v>
      </c>
      <c r="N628">
        <v>0</v>
      </c>
      <c r="O628">
        <v>0</v>
      </c>
      <c r="P628">
        <v>145977.21999999901</v>
      </c>
      <c r="Q628">
        <v>0</v>
      </c>
      <c r="R628">
        <v>145977.21999999901</v>
      </c>
      <c r="S628">
        <v>135.9</v>
      </c>
      <c r="T628">
        <v>0</v>
      </c>
      <c r="U628">
        <v>0</v>
      </c>
      <c r="V628">
        <f>-(MAX($R$2:R628)-R628)/MAX($R$2:R628)</f>
        <v>-4.0029140319794092E-2</v>
      </c>
      <c r="W628">
        <f>MIN($V$3:V628)</f>
        <v>-0.19139773636227983</v>
      </c>
      <c r="Y628" s="1">
        <v>42081</v>
      </c>
      <c r="Z628">
        <v>0</v>
      </c>
      <c r="AA628">
        <v>1766</v>
      </c>
      <c r="AB628">
        <v>111.920000000041</v>
      </c>
      <c r="AC628">
        <v>239999.4</v>
      </c>
      <c r="AD628">
        <v>240111.32</v>
      </c>
      <c r="AE628">
        <v>135.9</v>
      </c>
      <c r="AF628">
        <v>0</v>
      </c>
      <c r="AG628">
        <v>1.5687636758200001E-2</v>
      </c>
      <c r="AH628">
        <f>-(MAX($AD$2:AD628)-AD628)/MAX($AD$2:AD628)</f>
        <v>-5.2936051703388345E-2</v>
      </c>
      <c r="AI628">
        <f>MIN($AH$3:AH628)</f>
        <v>-0.26608284103580959</v>
      </c>
      <c r="AK628" s="1">
        <v>42081</v>
      </c>
      <c r="AL628">
        <f>1996</f>
        <v>1996</v>
      </c>
      <c r="AM628">
        <f t="shared" si="36"/>
        <v>40.3200000000069</v>
      </c>
      <c r="AN628">
        <f t="shared" si="37"/>
        <v>271256.40000000002</v>
      </c>
      <c r="AO628">
        <f t="shared" si="38"/>
        <v>271296.72000000003</v>
      </c>
      <c r="AP628">
        <v>135.9</v>
      </c>
      <c r="AQ628">
        <f t="shared" si="39"/>
        <v>1.5692698065840054E-2</v>
      </c>
      <c r="AR628">
        <f>-(MAX($AO$2:AO628)-AO628)/MAX($AO$2:AO628)</f>
        <v>-8.028013364324002E-3</v>
      </c>
      <c r="AS628">
        <f>MIN($AR$3:AR628)</f>
        <v>-0.25413280642089342</v>
      </c>
    </row>
    <row r="629" spans="1:45" x14ac:dyDescent="0.2">
      <c r="A629" s="1">
        <v>42082</v>
      </c>
      <c r="B629">
        <v>0</v>
      </c>
      <c r="C629">
        <v>0</v>
      </c>
      <c r="D629">
        <v>154730.38</v>
      </c>
      <c r="E629">
        <v>0</v>
      </c>
      <c r="F629">
        <v>154730.38</v>
      </c>
      <c r="G629">
        <v>145</v>
      </c>
      <c r="H629">
        <v>0</v>
      </c>
      <c r="I629">
        <v>0</v>
      </c>
      <c r="J629">
        <f>-(MAX($F$2:F629)-F629)/MAX($F$2:F629)</f>
        <v>-4.8752001101681722E-2</v>
      </c>
      <c r="K629">
        <f>MIN($J$3:J629)</f>
        <v>-0.20592485940032113</v>
      </c>
      <c r="M629" s="1">
        <v>42082</v>
      </c>
      <c r="N629">
        <v>0</v>
      </c>
      <c r="O629">
        <v>0</v>
      </c>
      <c r="P629">
        <v>145977.21999999901</v>
      </c>
      <c r="Q629">
        <v>0</v>
      </c>
      <c r="R629">
        <v>145977.21999999901</v>
      </c>
      <c r="S629">
        <v>145</v>
      </c>
      <c r="T629">
        <v>0</v>
      </c>
      <c r="U629">
        <v>0</v>
      </c>
      <c r="V629">
        <f>-(MAX($R$2:R629)-R629)/MAX($R$2:R629)</f>
        <v>-4.0029140319794092E-2</v>
      </c>
      <c r="W629">
        <f>MIN($V$3:V629)</f>
        <v>-0.19139773636227983</v>
      </c>
      <c r="Y629" s="1">
        <v>42082</v>
      </c>
      <c r="Z629">
        <v>0</v>
      </c>
      <c r="AA629">
        <v>1766</v>
      </c>
      <c r="AB629">
        <v>111.920000000041</v>
      </c>
      <c r="AC629">
        <v>256070</v>
      </c>
      <c r="AD629">
        <v>256181.92</v>
      </c>
      <c r="AE629">
        <v>145</v>
      </c>
      <c r="AF629">
        <v>0</v>
      </c>
      <c r="AG629">
        <v>6.6929789066199993E-2</v>
      </c>
      <c r="AH629">
        <f>-(MAX($AD$2:AD629)-AD629)/MAX($AD$2:AD629)</f>
        <v>0</v>
      </c>
      <c r="AI629">
        <f>MIN($AH$3:AH629)</f>
        <v>-0.26608284103580959</v>
      </c>
      <c r="AK629" s="1">
        <v>42082</v>
      </c>
      <c r="AL629">
        <f>1996</f>
        <v>1996</v>
      </c>
      <c r="AM629">
        <f t="shared" si="36"/>
        <v>40.3200000000069</v>
      </c>
      <c r="AN629">
        <f t="shared" si="37"/>
        <v>289420</v>
      </c>
      <c r="AO629">
        <f t="shared" si="38"/>
        <v>289460.32</v>
      </c>
      <c r="AP629">
        <v>145</v>
      </c>
      <c r="AQ629">
        <f t="shared" si="39"/>
        <v>6.6951049021160211E-2</v>
      </c>
      <c r="AR629">
        <f>-(MAX($AO$2:AO629)-AO629)/MAX($AO$2:AO629)</f>
        <v>0</v>
      </c>
      <c r="AS629">
        <f>MIN($AR$3:AR629)</f>
        <v>-0.25413280642089342</v>
      </c>
    </row>
    <row r="630" spans="1:45" x14ac:dyDescent="0.2">
      <c r="A630" s="1">
        <v>42083</v>
      </c>
      <c r="B630">
        <v>1085</v>
      </c>
      <c r="C630">
        <v>1085</v>
      </c>
      <c r="D630">
        <v>9.3800000002083799</v>
      </c>
      <c r="E630">
        <v>154721</v>
      </c>
      <c r="F630">
        <v>154730.38</v>
      </c>
      <c r="G630">
        <v>142.6</v>
      </c>
      <c r="H630">
        <v>1</v>
      </c>
      <c r="I630">
        <v>0</v>
      </c>
      <c r="J630">
        <f>-(MAX($F$2:F630)-F630)/MAX($F$2:F630)</f>
        <v>-4.8752001101681722E-2</v>
      </c>
      <c r="K630">
        <f>MIN($J$3:J630)</f>
        <v>-0.20592485940032113</v>
      </c>
      <c r="M630" s="1">
        <v>42083</v>
      </c>
      <c r="N630">
        <v>1023</v>
      </c>
      <c r="O630">
        <v>1023</v>
      </c>
      <c r="P630">
        <v>97.419999999983702</v>
      </c>
      <c r="Q630">
        <v>145879.799999999</v>
      </c>
      <c r="R630">
        <v>145977.21999999901</v>
      </c>
      <c r="S630">
        <v>142.6</v>
      </c>
      <c r="T630">
        <v>1</v>
      </c>
      <c r="U630">
        <v>0</v>
      </c>
      <c r="V630">
        <f>-(MAX($R$2:R630)-R630)/MAX($R$2:R630)</f>
        <v>-4.0029140319794092E-2</v>
      </c>
      <c r="W630">
        <f>MIN($V$3:V630)</f>
        <v>-0.19139773636227983</v>
      </c>
      <c r="Y630" s="1">
        <v>42083</v>
      </c>
      <c r="Z630">
        <v>0</v>
      </c>
      <c r="AA630">
        <v>1766</v>
      </c>
      <c r="AB630">
        <v>111.920000000041</v>
      </c>
      <c r="AC630">
        <v>251831.59999999899</v>
      </c>
      <c r="AD630">
        <v>251943.52</v>
      </c>
      <c r="AE630">
        <v>142.6</v>
      </c>
      <c r="AF630">
        <v>0</v>
      </c>
      <c r="AG630">
        <v>-1.65444930696E-2</v>
      </c>
      <c r="AH630">
        <f>-(MAX($AD$2:AD630)-AD630)/MAX($AD$2:AD630)</f>
        <v>-1.6544493069612497E-2</v>
      </c>
      <c r="AI630">
        <f>MIN($AH$3:AH630)</f>
        <v>-0.26608284103580959</v>
      </c>
      <c r="AK630" s="1">
        <v>42083</v>
      </c>
      <c r="AL630">
        <f>1996</f>
        <v>1996</v>
      </c>
      <c r="AM630">
        <f t="shared" si="36"/>
        <v>40.3200000000069</v>
      </c>
      <c r="AN630">
        <f t="shared" si="37"/>
        <v>284629.59999999998</v>
      </c>
      <c r="AO630">
        <f t="shared" si="38"/>
        <v>284669.92</v>
      </c>
      <c r="AP630">
        <v>142.6</v>
      </c>
      <c r="AQ630">
        <f t="shared" si="39"/>
        <v>-1.6549418586976009E-2</v>
      </c>
      <c r="AR630">
        <f>-(MAX($AO$2:AO630)-AO630)/MAX($AO$2:AO630)</f>
        <v>-1.6549418586976009E-2</v>
      </c>
      <c r="AS630">
        <f>MIN($AR$3:AR630)</f>
        <v>-0.25413280642089342</v>
      </c>
    </row>
    <row r="631" spans="1:45" x14ac:dyDescent="0.2">
      <c r="A631" s="1">
        <v>42086</v>
      </c>
      <c r="B631">
        <v>0</v>
      </c>
      <c r="C631">
        <v>1085</v>
      </c>
      <c r="D631">
        <v>9.3800000002083799</v>
      </c>
      <c r="E631">
        <v>157542</v>
      </c>
      <c r="F631">
        <v>157551.38</v>
      </c>
      <c r="G631">
        <v>145.19999999999999</v>
      </c>
      <c r="H631">
        <v>0</v>
      </c>
      <c r="I631">
        <v>1.8231713771999999E-2</v>
      </c>
      <c r="J631">
        <f>-(MAX($F$2:F631)-F631)/MAX($F$2:F631)</f>
        <v>-3.1409119859535511E-2</v>
      </c>
      <c r="K631">
        <f>MIN($J$3:J631)</f>
        <v>-0.20592485940032113</v>
      </c>
      <c r="M631" s="1">
        <v>42086</v>
      </c>
      <c r="N631">
        <v>0</v>
      </c>
      <c r="O631">
        <v>1023</v>
      </c>
      <c r="P631">
        <v>97.419999999983702</v>
      </c>
      <c r="Q631">
        <v>148539.59999999899</v>
      </c>
      <c r="R631">
        <v>148637.019999999</v>
      </c>
      <c r="S631">
        <v>145.19999999999999</v>
      </c>
      <c r="T631">
        <v>0</v>
      </c>
      <c r="U631">
        <v>1.8220651139999999E-2</v>
      </c>
      <c r="V631">
        <f>-(MAX($R$2:R631)-R631)/MAX($R$2:R631)</f>
        <v>-2.2537846181041366E-2</v>
      </c>
      <c r="W631">
        <f>MIN($V$3:V631)</f>
        <v>-0.19139773636227983</v>
      </c>
      <c r="Y631" s="1">
        <v>42086</v>
      </c>
      <c r="Z631">
        <v>0</v>
      </c>
      <c r="AA631">
        <v>1766</v>
      </c>
      <c r="AB631">
        <v>111.920000000041</v>
      </c>
      <c r="AC631">
        <v>256423.19999999899</v>
      </c>
      <c r="AD631">
        <v>256535.12</v>
      </c>
      <c r="AE631">
        <v>145.19999999999999</v>
      </c>
      <c r="AF631">
        <v>0</v>
      </c>
      <c r="AG631">
        <v>1.82247195721E-2</v>
      </c>
      <c r="AH631">
        <f>-(MAX($AD$2:AD631)-AD631)/MAX($AD$2:AD631)</f>
        <v>0</v>
      </c>
      <c r="AI631">
        <f>MIN($AH$3:AH631)</f>
        <v>-0.26608284103580959</v>
      </c>
      <c r="AK631" s="1">
        <v>42086</v>
      </c>
      <c r="AL631">
        <f>1996</f>
        <v>1996</v>
      </c>
      <c r="AM631">
        <f t="shared" si="36"/>
        <v>40.3200000000069</v>
      </c>
      <c r="AN631">
        <f t="shared" si="37"/>
        <v>289819.19999999995</v>
      </c>
      <c r="AO631">
        <f t="shared" si="38"/>
        <v>289859.51999999996</v>
      </c>
      <c r="AP631">
        <v>145.19999999999999</v>
      </c>
      <c r="AQ631">
        <f t="shared" si="39"/>
        <v>1.823023661930975E-2</v>
      </c>
      <c r="AR631">
        <f>-(MAX($AO$2:AO631)-AO631)/MAX($AO$2:AO631)</f>
        <v>0</v>
      </c>
      <c r="AS631">
        <f>MIN($AR$3:AR631)</f>
        <v>-0.25413280642089342</v>
      </c>
    </row>
    <row r="632" spans="1:45" x14ac:dyDescent="0.2">
      <c r="A632" s="1">
        <v>42087</v>
      </c>
      <c r="B632">
        <v>0</v>
      </c>
      <c r="C632">
        <v>1085</v>
      </c>
      <c r="D632">
        <v>9.3800000002083799</v>
      </c>
      <c r="E632">
        <v>155155</v>
      </c>
      <c r="F632">
        <v>155164.38</v>
      </c>
      <c r="G632">
        <v>143</v>
      </c>
      <c r="H632">
        <v>0</v>
      </c>
      <c r="I632">
        <v>-1.51506130889E-2</v>
      </c>
      <c r="J632">
        <f>-(MAX($F$2:F632)-F632)/MAX($F$2:F632)</f>
        <v>-4.6083865525966924E-2</v>
      </c>
      <c r="K632">
        <f>MIN($J$3:J632)</f>
        <v>-0.20592485940032113</v>
      </c>
      <c r="M632" s="1">
        <v>42087</v>
      </c>
      <c r="N632">
        <v>0</v>
      </c>
      <c r="O632">
        <v>1023</v>
      </c>
      <c r="P632">
        <v>97.419999999983702</v>
      </c>
      <c r="Q632">
        <v>146289</v>
      </c>
      <c r="R632">
        <v>146386.41999999899</v>
      </c>
      <c r="S632">
        <v>143</v>
      </c>
      <c r="T632">
        <v>0</v>
      </c>
      <c r="U632">
        <v>-1.5141584512400001E-2</v>
      </c>
      <c r="V632">
        <f>-(MAX($R$2:R632)-R632)/MAX($R$2:R632)</f>
        <v>-3.7338171990755314E-2</v>
      </c>
      <c r="W632">
        <f>MIN($V$3:V632)</f>
        <v>-0.19139773636227983</v>
      </c>
      <c r="Y632" s="1">
        <v>42087</v>
      </c>
      <c r="Z632">
        <v>0</v>
      </c>
      <c r="AA632">
        <v>1766</v>
      </c>
      <c r="AB632">
        <v>111.920000000041</v>
      </c>
      <c r="AC632">
        <v>252538</v>
      </c>
      <c r="AD632">
        <v>252649.92</v>
      </c>
      <c r="AE632">
        <v>143</v>
      </c>
      <c r="AF632">
        <v>0</v>
      </c>
      <c r="AG632">
        <v>-1.5144904915900001E-2</v>
      </c>
      <c r="AH632">
        <f>-(MAX($AD$2:AD632)-AD632)/MAX($AD$2:AD632)</f>
        <v>-1.5144904915942826E-2</v>
      </c>
      <c r="AI632">
        <f>MIN($AH$3:AH632)</f>
        <v>-0.26608284103580959</v>
      </c>
      <c r="AK632" s="1">
        <v>42087</v>
      </c>
      <c r="AL632">
        <f>1996</f>
        <v>1996</v>
      </c>
      <c r="AM632">
        <f t="shared" si="36"/>
        <v>40.3200000000069</v>
      </c>
      <c r="AN632">
        <f t="shared" si="37"/>
        <v>285428</v>
      </c>
      <c r="AO632">
        <f t="shared" si="38"/>
        <v>285468.32</v>
      </c>
      <c r="AP632">
        <v>143</v>
      </c>
      <c r="AQ632">
        <f t="shared" si="39"/>
        <v>-1.5149407547490433E-2</v>
      </c>
      <c r="AR632">
        <f>-(MAX($AO$2:AO632)-AO632)/MAX($AO$2:AO632)</f>
        <v>-1.5149407547490433E-2</v>
      </c>
      <c r="AS632">
        <f>MIN($AR$3:AR632)</f>
        <v>-0.25413280642089342</v>
      </c>
    </row>
    <row r="633" spans="1:45" x14ac:dyDescent="0.2">
      <c r="A633" s="1">
        <v>42088</v>
      </c>
      <c r="B633">
        <v>0</v>
      </c>
      <c r="C633">
        <v>1085</v>
      </c>
      <c r="D633">
        <v>9.3800000002083799</v>
      </c>
      <c r="E633">
        <v>154829.5</v>
      </c>
      <c r="F633">
        <v>154838.88</v>
      </c>
      <c r="G633">
        <v>142.69999999999999</v>
      </c>
      <c r="H633">
        <v>0</v>
      </c>
      <c r="I633">
        <v>-2.0977752754899998E-3</v>
      </c>
      <c r="J633">
        <f>-(MAX($F$2:F633)-F633)/MAX($F$2:F633)</f>
        <v>-4.8084967207753022E-2</v>
      </c>
      <c r="K633">
        <f>MIN($J$3:J633)</f>
        <v>-0.20592485940032113</v>
      </c>
      <c r="M633" s="1">
        <v>42088</v>
      </c>
      <c r="N633">
        <v>0</v>
      </c>
      <c r="O633">
        <v>1023</v>
      </c>
      <c r="P633">
        <v>97.419999999983702</v>
      </c>
      <c r="Q633">
        <v>145982.09999999899</v>
      </c>
      <c r="R633">
        <v>146079.519999999</v>
      </c>
      <c r="S633">
        <v>142.69999999999999</v>
      </c>
      <c r="T633">
        <v>0</v>
      </c>
      <c r="U633">
        <v>-2.09650594639E-3</v>
      </c>
      <c r="V633">
        <f>-(MAX($R$2:R633)-R633)/MAX($R$2:R633)</f>
        <v>-3.9356398237534451E-2</v>
      </c>
      <c r="W633">
        <f>MIN($V$3:V633)</f>
        <v>-0.19139773636227983</v>
      </c>
      <c r="Y633" s="1">
        <v>42088</v>
      </c>
      <c r="Z633">
        <v>0</v>
      </c>
      <c r="AA633">
        <v>1766</v>
      </c>
      <c r="AB633">
        <v>111.920000000041</v>
      </c>
      <c r="AC633">
        <v>252008.19999999899</v>
      </c>
      <c r="AD633">
        <v>252120.12</v>
      </c>
      <c r="AE633">
        <v>142.69999999999999</v>
      </c>
      <c r="AF633">
        <v>0</v>
      </c>
      <c r="AG633">
        <v>-2.0969727597800001E-3</v>
      </c>
      <c r="AH633">
        <f>-(MAX($AD$2:AD633)-AD633)/MAX($AD$2:AD633)</f>
        <v>-1.7210119222662378E-2</v>
      </c>
      <c r="AI633">
        <f>MIN($AH$3:AH633)</f>
        <v>-0.26608284103580959</v>
      </c>
      <c r="AK633" s="1">
        <v>42088</v>
      </c>
      <c r="AL633">
        <f>1996</f>
        <v>1996</v>
      </c>
      <c r="AM633">
        <f t="shared" si="36"/>
        <v>40.3200000000069</v>
      </c>
      <c r="AN633">
        <f t="shared" si="37"/>
        <v>284829.19999999995</v>
      </c>
      <c r="AO633">
        <f t="shared" si="38"/>
        <v>284869.51999999996</v>
      </c>
      <c r="AP633">
        <v>142.69999999999999</v>
      </c>
      <c r="AQ633">
        <f t="shared" si="39"/>
        <v>-2.0976057868699635E-3</v>
      </c>
      <c r="AR633">
        <f>-(MAX($AO$2:AO633)-AO633)/MAX($AO$2:AO633)</f>
        <v>-1.721523584942113E-2</v>
      </c>
      <c r="AS633">
        <f>MIN($AR$3:AR633)</f>
        <v>-0.25413280642089342</v>
      </c>
    </row>
    <row r="634" spans="1:45" x14ac:dyDescent="0.2">
      <c r="A634" s="1">
        <v>42089</v>
      </c>
      <c r="B634">
        <v>0</v>
      </c>
      <c r="C634">
        <v>1085</v>
      </c>
      <c r="D634">
        <v>9.3800000002083799</v>
      </c>
      <c r="E634">
        <v>152768</v>
      </c>
      <c r="F634">
        <v>152777.38</v>
      </c>
      <c r="G634">
        <v>140.80000000000001</v>
      </c>
      <c r="H634">
        <v>0</v>
      </c>
      <c r="I634">
        <v>-1.33138395214E-2</v>
      </c>
      <c r="J634">
        <f>-(MAX($F$2:F634)-F634)/MAX($F$2:F634)</f>
        <v>-6.075861119239833E-2</v>
      </c>
      <c r="K634">
        <f>MIN($J$3:J634)</f>
        <v>-0.20592485940032113</v>
      </c>
      <c r="M634" s="1">
        <v>42089</v>
      </c>
      <c r="N634">
        <v>0</v>
      </c>
      <c r="O634">
        <v>1023</v>
      </c>
      <c r="P634">
        <v>97.419999999983702</v>
      </c>
      <c r="Q634">
        <v>144038.39999999999</v>
      </c>
      <c r="R634">
        <v>144135.82</v>
      </c>
      <c r="S634">
        <v>140.80000000000001</v>
      </c>
      <c r="T634">
        <v>0</v>
      </c>
      <c r="U634">
        <v>-1.33057666126E-2</v>
      </c>
      <c r="V634">
        <f>-(MAX($R$2:R634)-R634)/MAX($R$2:R634)</f>
        <v>-5.213849780046257E-2</v>
      </c>
      <c r="W634">
        <f>MIN($V$3:V634)</f>
        <v>-0.19139773636227983</v>
      </c>
      <c r="Y634" s="1">
        <v>42089</v>
      </c>
      <c r="Z634">
        <v>0</v>
      </c>
      <c r="AA634">
        <v>1766</v>
      </c>
      <c r="AB634">
        <v>111.920000000041</v>
      </c>
      <c r="AC634">
        <v>248652.79999999999</v>
      </c>
      <c r="AD634">
        <v>248764.72</v>
      </c>
      <c r="AE634">
        <v>140.80000000000001</v>
      </c>
      <c r="AF634">
        <v>0</v>
      </c>
      <c r="AG634">
        <v>-1.33087355345E-2</v>
      </c>
      <c r="AH634">
        <f>-(MAX($AD$2:AD634)-AD634)/MAX($AD$2:AD634)</f>
        <v>-3.0289809831885763E-2</v>
      </c>
      <c r="AI634">
        <f>MIN($AH$3:AH634)</f>
        <v>-0.26608284103580959</v>
      </c>
      <c r="AK634" s="1">
        <v>42089</v>
      </c>
      <c r="AL634">
        <f>1996</f>
        <v>1996</v>
      </c>
      <c r="AM634">
        <f t="shared" si="36"/>
        <v>40.3200000000069</v>
      </c>
      <c r="AN634">
        <f t="shared" si="37"/>
        <v>281036.80000000005</v>
      </c>
      <c r="AO634">
        <f t="shared" si="38"/>
        <v>281077.12000000005</v>
      </c>
      <c r="AP634">
        <v>140.80000000000001</v>
      </c>
      <c r="AQ634">
        <f t="shared" si="39"/>
        <v>-1.3312761575895896E-2</v>
      </c>
      <c r="AR634">
        <f>-(MAX($AO$2:AO634)-AO634)/MAX($AO$2:AO634)</f>
        <v>-3.0298815094980867E-2</v>
      </c>
      <c r="AS634">
        <f>MIN($AR$3:AR634)</f>
        <v>-0.25413280642089342</v>
      </c>
    </row>
    <row r="635" spans="1:45" x14ac:dyDescent="0.2">
      <c r="A635" s="1">
        <v>42090</v>
      </c>
      <c r="B635">
        <v>0</v>
      </c>
      <c r="C635">
        <v>1085</v>
      </c>
      <c r="D635">
        <v>9.3800000002083799</v>
      </c>
      <c r="E635">
        <v>153961.5</v>
      </c>
      <c r="F635">
        <v>153970.88</v>
      </c>
      <c r="G635">
        <v>141.9</v>
      </c>
      <c r="H635">
        <v>1</v>
      </c>
      <c r="I635">
        <v>7.81202033966E-3</v>
      </c>
      <c r="J635">
        <f>-(MAX($F$2:F635)-F635)/MAX($F$2:F635)</f>
        <v>-5.3421238359182624E-2</v>
      </c>
      <c r="K635">
        <f>MIN($J$3:J635)</f>
        <v>-0.20592485940032113</v>
      </c>
      <c r="M635" s="1">
        <v>42090</v>
      </c>
      <c r="N635">
        <v>0</v>
      </c>
      <c r="O635">
        <v>1023</v>
      </c>
      <c r="P635">
        <v>97.419999999983702</v>
      </c>
      <c r="Q635">
        <v>145163.70000000001</v>
      </c>
      <c r="R635">
        <v>145261.12</v>
      </c>
      <c r="S635">
        <v>141.9</v>
      </c>
      <c r="T635">
        <v>1</v>
      </c>
      <c r="U635">
        <v>7.8072196071699998E-3</v>
      </c>
      <c r="V635">
        <f>-(MAX($R$2:R635)-R635)/MAX($R$2:R635)</f>
        <v>-4.4738334895605691E-2</v>
      </c>
      <c r="W635">
        <f>MIN($V$3:V635)</f>
        <v>-0.19139773636227983</v>
      </c>
      <c r="Y635" s="1">
        <v>42090</v>
      </c>
      <c r="Z635">
        <v>0</v>
      </c>
      <c r="AA635">
        <v>1766</v>
      </c>
      <c r="AB635">
        <v>111.920000000041</v>
      </c>
      <c r="AC635">
        <v>250595.4</v>
      </c>
      <c r="AD635">
        <v>250707.32</v>
      </c>
      <c r="AE635">
        <v>141.9</v>
      </c>
      <c r="AF635">
        <v>0</v>
      </c>
      <c r="AG635">
        <v>7.8089851326200001E-3</v>
      </c>
      <c r="AH635">
        <f>-(MAX($AD$2:AD635)-AD635)/MAX($AD$2:AD635)</f>
        <v>-2.2717357373914296E-2</v>
      </c>
      <c r="AI635">
        <f>MIN($AH$3:AH635)</f>
        <v>-0.26608284103580959</v>
      </c>
      <c r="AK635" s="1">
        <v>42090</v>
      </c>
      <c r="AL635">
        <f>1996</f>
        <v>1996</v>
      </c>
      <c r="AM635">
        <f t="shared" si="36"/>
        <v>40.3200000000069</v>
      </c>
      <c r="AN635">
        <f t="shared" si="37"/>
        <v>283232.40000000002</v>
      </c>
      <c r="AO635">
        <f t="shared" si="38"/>
        <v>283272.72000000003</v>
      </c>
      <c r="AP635">
        <v>141.9</v>
      </c>
      <c r="AQ635">
        <f t="shared" si="39"/>
        <v>7.8113793111298999E-3</v>
      </c>
      <c r="AR635">
        <f>-(MAX($AO$2:AO635)-AO635)/MAX($AO$2:AO635)</f>
        <v>-2.2724111321235647E-2</v>
      </c>
      <c r="AS635">
        <f>MIN($AR$3:AR635)</f>
        <v>-0.25413280642089342</v>
      </c>
    </row>
    <row r="636" spans="1:45" x14ac:dyDescent="0.2">
      <c r="A636" s="1">
        <v>42093</v>
      </c>
      <c r="B636">
        <v>1085</v>
      </c>
      <c r="C636">
        <v>0</v>
      </c>
      <c r="D636">
        <v>157008.88</v>
      </c>
      <c r="E636">
        <v>0</v>
      </c>
      <c r="F636">
        <v>157008.88</v>
      </c>
      <c r="G636">
        <v>144.69999999999999</v>
      </c>
      <c r="H636">
        <v>-1</v>
      </c>
      <c r="I636">
        <v>1.97310036807E-2</v>
      </c>
      <c r="J636">
        <f>-(MAX($F$2:F636)-F636)/MAX($F$2:F636)</f>
        <v>-3.4744289329179015E-2</v>
      </c>
      <c r="K636">
        <f>MIN($J$3:J636)</f>
        <v>-0.20592485940032113</v>
      </c>
      <c r="M636" s="1">
        <v>42093</v>
      </c>
      <c r="N636">
        <v>0</v>
      </c>
      <c r="O636">
        <v>1023</v>
      </c>
      <c r="P636">
        <v>97.419999999983702</v>
      </c>
      <c r="Q636">
        <v>148028.09999999899</v>
      </c>
      <c r="R636">
        <v>148125.519999999</v>
      </c>
      <c r="S636">
        <v>144.69999999999999</v>
      </c>
      <c r="T636">
        <v>0</v>
      </c>
      <c r="U636">
        <v>1.9718972289399998E-2</v>
      </c>
      <c r="V636">
        <f>-(MAX($R$2:R636)-R636)/MAX($R$2:R636)</f>
        <v>-2.5901556592339982E-2</v>
      </c>
      <c r="W636">
        <f>MIN($V$3:V636)</f>
        <v>-0.19139773636227983</v>
      </c>
      <c r="Y636" s="1">
        <v>42093</v>
      </c>
      <c r="Z636">
        <v>0</v>
      </c>
      <c r="AA636">
        <v>1766</v>
      </c>
      <c r="AB636">
        <v>111.920000000041</v>
      </c>
      <c r="AC636">
        <v>255540.19999999899</v>
      </c>
      <c r="AD636">
        <v>255652.12</v>
      </c>
      <c r="AE636">
        <v>144.69999999999999</v>
      </c>
      <c r="AF636">
        <v>0</v>
      </c>
      <c r="AG636">
        <v>1.9723396987399999E-2</v>
      </c>
      <c r="AH636">
        <f>-(MAX($AD$2:AD636)-AD636)/MAX($AD$2:AD636)</f>
        <v>-3.4420238445324759E-3</v>
      </c>
      <c r="AI636">
        <f>MIN($AH$3:AH636)</f>
        <v>-0.26608284103580959</v>
      </c>
      <c r="AK636" s="1">
        <v>42093</v>
      </c>
      <c r="AL636">
        <f>1996</f>
        <v>1996</v>
      </c>
      <c r="AM636">
        <f t="shared" si="36"/>
        <v>40.3200000000069</v>
      </c>
      <c r="AN636">
        <f t="shared" si="37"/>
        <v>288821.19999999995</v>
      </c>
      <c r="AO636">
        <f t="shared" si="38"/>
        <v>288861.51999999996</v>
      </c>
      <c r="AP636">
        <v>144.69999999999999</v>
      </c>
      <c r="AQ636">
        <f t="shared" si="39"/>
        <v>1.9729397168918805E-2</v>
      </c>
      <c r="AR636">
        <f>-(MAX($AO$2:AO636)-AO636)/MAX($AO$2:AO636)</f>
        <v>-3.4430471698842259E-3</v>
      </c>
      <c r="AS636">
        <f>MIN($AR$3:AR636)</f>
        <v>-0.25413280642089342</v>
      </c>
    </row>
    <row r="637" spans="1:45" x14ac:dyDescent="0.2">
      <c r="A637" s="1">
        <v>42094</v>
      </c>
      <c r="B637">
        <v>1066</v>
      </c>
      <c r="C637">
        <v>1066</v>
      </c>
      <c r="D637">
        <v>93.680000000225803</v>
      </c>
      <c r="E637">
        <v>156915.19999999899</v>
      </c>
      <c r="F637">
        <v>157008.88</v>
      </c>
      <c r="G637">
        <v>147.19999999999999</v>
      </c>
      <c r="H637">
        <v>1</v>
      </c>
      <c r="I637">
        <v>0</v>
      </c>
      <c r="J637">
        <f>-(MAX($F$2:F637)-F637)/MAX($F$2:F637)</f>
        <v>-3.4744289329179015E-2</v>
      </c>
      <c r="K637">
        <f>MIN($J$3:J637)</f>
        <v>-0.20592485940032113</v>
      </c>
      <c r="M637" s="1">
        <v>42094</v>
      </c>
      <c r="N637">
        <v>0</v>
      </c>
      <c r="O637">
        <v>1023</v>
      </c>
      <c r="P637">
        <v>97.419999999983702</v>
      </c>
      <c r="Q637">
        <v>150585.59999999899</v>
      </c>
      <c r="R637">
        <v>150683.019999999</v>
      </c>
      <c r="S637">
        <v>147.19999999999999</v>
      </c>
      <c r="T637">
        <v>0</v>
      </c>
      <c r="U637">
        <v>1.7265762172500001E-2</v>
      </c>
      <c r="V637">
        <f>-(MAX($R$2:R637)-R637)/MAX($R$2:R637)</f>
        <v>-9.0830045358468985E-3</v>
      </c>
      <c r="W637">
        <f>MIN($V$3:V637)</f>
        <v>-0.19139773636227983</v>
      </c>
      <c r="Y637" s="1">
        <v>42094</v>
      </c>
      <c r="Z637">
        <v>0</v>
      </c>
      <c r="AA637">
        <v>1766</v>
      </c>
      <c r="AB637">
        <v>111.920000000041</v>
      </c>
      <c r="AC637">
        <v>259955.19999999899</v>
      </c>
      <c r="AD637">
        <v>260067.12</v>
      </c>
      <c r="AE637">
        <v>147.19999999999999</v>
      </c>
      <c r="AF637">
        <v>0</v>
      </c>
      <c r="AG637">
        <v>1.7269561465E-2</v>
      </c>
      <c r="AH637">
        <f>-(MAX($AD$2:AD637)-AD637)/MAX($AD$2:AD637)</f>
        <v>0</v>
      </c>
      <c r="AI637">
        <f>MIN($AH$3:AH637)</f>
        <v>-0.26608284103580959</v>
      </c>
      <c r="AK637" s="1">
        <v>42094</v>
      </c>
      <c r="AL637">
        <f>1996</f>
        <v>1996</v>
      </c>
      <c r="AM637">
        <f t="shared" si="36"/>
        <v>40.3200000000069</v>
      </c>
      <c r="AN637">
        <f t="shared" si="37"/>
        <v>293811.19999999995</v>
      </c>
      <c r="AO637">
        <f t="shared" si="38"/>
        <v>293851.51999999996</v>
      </c>
      <c r="AP637">
        <v>147.19999999999999</v>
      </c>
      <c r="AQ637">
        <f t="shared" si="39"/>
        <v>1.7274713502857704E-2</v>
      </c>
      <c r="AR637">
        <f>-(MAX($AO$2:AO637)-AO637)/MAX($AO$2:AO637)</f>
        <v>0</v>
      </c>
      <c r="AS637">
        <f>MIN($AR$3:AR637)</f>
        <v>-0.25413280642089342</v>
      </c>
    </row>
    <row r="638" spans="1:45" x14ac:dyDescent="0.2">
      <c r="A638" s="1">
        <v>42095</v>
      </c>
      <c r="B638">
        <v>0</v>
      </c>
      <c r="C638">
        <v>1066</v>
      </c>
      <c r="D638">
        <v>93.680000000225803</v>
      </c>
      <c r="E638">
        <v>157768</v>
      </c>
      <c r="F638">
        <v>157861.68</v>
      </c>
      <c r="G638">
        <v>148</v>
      </c>
      <c r="H638">
        <v>0</v>
      </c>
      <c r="I638">
        <v>5.4315399230900003E-3</v>
      </c>
      <c r="J638">
        <f>-(MAX($F$2:F638)-F638)/MAX($F$2:F638)</f>
        <v>-2.9501464400677739E-2</v>
      </c>
      <c r="K638">
        <f>MIN($J$3:J638)</f>
        <v>-0.20592485940032113</v>
      </c>
      <c r="M638" s="1">
        <v>42095</v>
      </c>
      <c r="N638">
        <v>0</v>
      </c>
      <c r="O638">
        <v>1023</v>
      </c>
      <c r="P638">
        <v>97.419999999983702</v>
      </c>
      <c r="Q638">
        <v>151404</v>
      </c>
      <c r="R638">
        <v>151501.41999999899</v>
      </c>
      <c r="S638">
        <v>148</v>
      </c>
      <c r="T638">
        <v>0</v>
      </c>
      <c r="U638">
        <v>5.4312688981099999E-3</v>
      </c>
      <c r="V638">
        <f>-(MAX($R$2:R638)-R638)/MAX($R$2:R638)</f>
        <v>-3.7010678777691501E-3</v>
      </c>
      <c r="W638">
        <f>MIN($V$3:V638)</f>
        <v>-0.19139773636227983</v>
      </c>
      <c r="Y638" s="1">
        <v>42095</v>
      </c>
      <c r="Z638">
        <v>0</v>
      </c>
      <c r="AA638">
        <v>1766</v>
      </c>
      <c r="AB638">
        <v>111.920000000041</v>
      </c>
      <c r="AC638">
        <v>261368</v>
      </c>
      <c r="AD638">
        <v>261479.92</v>
      </c>
      <c r="AE638">
        <v>148</v>
      </c>
      <c r="AF638">
        <v>0</v>
      </c>
      <c r="AG638">
        <v>5.4324437475999996E-3</v>
      </c>
      <c r="AH638">
        <f>-(MAX($AD$2:AD638)-AD638)/MAX($AD$2:AD638)</f>
        <v>0</v>
      </c>
      <c r="AI638">
        <f>MIN($AH$3:AH638)</f>
        <v>-0.26608284103580959</v>
      </c>
      <c r="AK638" s="1">
        <v>42095</v>
      </c>
      <c r="AL638">
        <f>1996</f>
        <v>1996</v>
      </c>
      <c r="AM638">
        <f t="shared" si="36"/>
        <v>40.3200000000069</v>
      </c>
      <c r="AN638">
        <f t="shared" si="37"/>
        <v>295408</v>
      </c>
      <c r="AO638">
        <f t="shared" si="38"/>
        <v>295448.32000000001</v>
      </c>
      <c r="AP638">
        <v>148</v>
      </c>
      <c r="AQ638">
        <f t="shared" si="39"/>
        <v>5.4340368904678346E-3</v>
      </c>
      <c r="AR638">
        <f>-(MAX($AO$2:AO638)-AO638)/MAX($AO$2:AO638)</f>
        <v>0</v>
      </c>
      <c r="AS638">
        <f>MIN($AR$3:AR638)</f>
        <v>-0.25413280642089342</v>
      </c>
    </row>
    <row r="639" spans="1:45" x14ac:dyDescent="0.2">
      <c r="A639" s="1">
        <v>42096</v>
      </c>
      <c r="B639">
        <v>0</v>
      </c>
      <c r="C639">
        <v>1066</v>
      </c>
      <c r="D639">
        <v>93.680000000225803</v>
      </c>
      <c r="E639">
        <v>159686.79999999999</v>
      </c>
      <c r="F639">
        <v>159780.48000000001</v>
      </c>
      <c r="G639">
        <v>149.80000000000001</v>
      </c>
      <c r="H639">
        <v>0</v>
      </c>
      <c r="I639">
        <v>1.2154944759200001E-2</v>
      </c>
      <c r="J639">
        <f>-(MAX($F$2:F639)-F639)/MAX($F$2:F639)</f>
        <v>-1.7705108311549606E-2</v>
      </c>
      <c r="K639">
        <f>MIN($J$3:J639)</f>
        <v>-0.20592485940032113</v>
      </c>
      <c r="M639" s="1">
        <v>42096</v>
      </c>
      <c r="N639">
        <v>0</v>
      </c>
      <c r="O639">
        <v>1023</v>
      </c>
      <c r="P639">
        <v>97.419999999983702</v>
      </c>
      <c r="Q639">
        <v>153245.4</v>
      </c>
      <c r="R639">
        <v>153342.82</v>
      </c>
      <c r="S639">
        <v>149.80000000000001</v>
      </c>
      <c r="T639">
        <v>0</v>
      </c>
      <c r="U639">
        <v>1.2154341523700001E-2</v>
      </c>
      <c r="V639">
        <f>-(MAX($R$2:R639)-R639)/MAX($R$2:R639)</f>
        <v>0</v>
      </c>
      <c r="W639">
        <f>MIN($V$3:V639)</f>
        <v>-0.19139773636227983</v>
      </c>
      <c r="Y639" s="1">
        <v>42096</v>
      </c>
      <c r="Z639">
        <v>0</v>
      </c>
      <c r="AA639">
        <v>1766</v>
      </c>
      <c r="AB639">
        <v>111.920000000041</v>
      </c>
      <c r="AC639">
        <v>264546.8</v>
      </c>
      <c r="AD639">
        <v>264658.71999999997</v>
      </c>
      <c r="AE639">
        <v>149.80000000000001</v>
      </c>
      <c r="AF639">
        <v>0</v>
      </c>
      <c r="AG639">
        <v>1.2156956450000001E-2</v>
      </c>
      <c r="AH639">
        <f>-(MAX($AD$2:AD639)-AD639)/MAX($AD$2:AD639)</f>
        <v>0</v>
      </c>
      <c r="AI639">
        <f>MIN($AH$3:AH639)</f>
        <v>-0.26608284103580959</v>
      </c>
      <c r="AK639" s="1">
        <v>42096</v>
      </c>
      <c r="AL639">
        <f>1996</f>
        <v>1996</v>
      </c>
      <c r="AM639">
        <f t="shared" si="36"/>
        <v>40.3200000000069</v>
      </c>
      <c r="AN639">
        <f t="shared" si="37"/>
        <v>299000.80000000005</v>
      </c>
      <c r="AO639">
        <f t="shared" si="38"/>
        <v>299041.12000000005</v>
      </c>
      <c r="AP639">
        <v>149.80000000000001</v>
      </c>
      <c r="AQ639">
        <f t="shared" si="39"/>
        <v>1.2160502384985795E-2</v>
      </c>
      <c r="AR639">
        <f>-(MAX($AO$2:AO639)-AO639)/MAX($AO$2:AO639)</f>
        <v>0</v>
      </c>
      <c r="AS639">
        <f>MIN($AR$3:AR639)</f>
        <v>-0.25413280642089342</v>
      </c>
    </row>
    <row r="640" spans="1:45" x14ac:dyDescent="0.2">
      <c r="A640" s="1">
        <v>42100</v>
      </c>
      <c r="B640">
        <v>0</v>
      </c>
      <c r="C640">
        <v>1066</v>
      </c>
      <c r="D640">
        <v>93.680000000225803</v>
      </c>
      <c r="E640">
        <v>159686.79999999999</v>
      </c>
      <c r="F640">
        <v>159780.48000000001</v>
      </c>
      <c r="G640">
        <v>149.80000000000001</v>
      </c>
      <c r="H640">
        <v>0</v>
      </c>
      <c r="I640">
        <v>0</v>
      </c>
      <c r="J640">
        <f>-(MAX($F$2:F640)-F640)/MAX($F$2:F640)</f>
        <v>-1.7705108311549606E-2</v>
      </c>
      <c r="K640">
        <f>MIN($J$3:J640)</f>
        <v>-0.20592485940032113</v>
      </c>
      <c r="M640" s="1">
        <v>42100</v>
      </c>
      <c r="N640">
        <v>0</v>
      </c>
      <c r="O640">
        <v>1023</v>
      </c>
      <c r="P640">
        <v>97.419999999983702</v>
      </c>
      <c r="Q640">
        <v>153245.4</v>
      </c>
      <c r="R640">
        <v>153342.82</v>
      </c>
      <c r="S640">
        <v>149.80000000000001</v>
      </c>
      <c r="T640">
        <v>0</v>
      </c>
      <c r="U640">
        <v>0</v>
      </c>
      <c r="V640">
        <f>-(MAX($R$2:R640)-R640)/MAX($R$2:R640)</f>
        <v>0</v>
      </c>
      <c r="W640">
        <f>MIN($V$3:V640)</f>
        <v>-0.19139773636227983</v>
      </c>
      <c r="Y640" s="1">
        <v>42100</v>
      </c>
      <c r="Z640">
        <v>0</v>
      </c>
      <c r="AA640">
        <v>1766</v>
      </c>
      <c r="AB640">
        <v>111.920000000041</v>
      </c>
      <c r="AC640">
        <v>264546.8</v>
      </c>
      <c r="AD640">
        <v>264658.71999999997</v>
      </c>
      <c r="AE640">
        <v>149.80000000000001</v>
      </c>
      <c r="AF640">
        <v>0</v>
      </c>
      <c r="AG640">
        <v>0</v>
      </c>
      <c r="AH640">
        <f>-(MAX($AD$2:AD640)-AD640)/MAX($AD$2:AD640)</f>
        <v>0</v>
      </c>
      <c r="AI640">
        <f>MIN($AH$3:AH640)</f>
        <v>-0.26608284103580959</v>
      </c>
      <c r="AK640" s="1">
        <v>42100</v>
      </c>
      <c r="AL640">
        <f>1996</f>
        <v>1996</v>
      </c>
      <c r="AM640">
        <f t="shared" si="36"/>
        <v>40.3200000000069</v>
      </c>
      <c r="AN640">
        <f t="shared" si="37"/>
        <v>299000.80000000005</v>
      </c>
      <c r="AO640">
        <f t="shared" si="38"/>
        <v>299041.12000000005</v>
      </c>
      <c r="AP640">
        <v>149.80000000000001</v>
      </c>
      <c r="AQ640">
        <f t="shared" si="39"/>
        <v>0</v>
      </c>
      <c r="AR640">
        <f>-(MAX($AO$2:AO640)-AO640)/MAX($AO$2:AO640)</f>
        <v>0</v>
      </c>
      <c r="AS640">
        <f>MIN($AR$3:AR640)</f>
        <v>-0.25413280642089342</v>
      </c>
    </row>
    <row r="641" spans="1:45" x14ac:dyDescent="0.2">
      <c r="A641" s="1">
        <v>42101</v>
      </c>
      <c r="B641">
        <v>0</v>
      </c>
      <c r="C641">
        <v>1066</v>
      </c>
      <c r="D641">
        <v>93.680000000225803</v>
      </c>
      <c r="E641">
        <v>159686.79999999999</v>
      </c>
      <c r="F641">
        <v>159780.48000000001</v>
      </c>
      <c r="G641">
        <v>149.80000000000001</v>
      </c>
      <c r="H641">
        <v>0</v>
      </c>
      <c r="I641">
        <v>0</v>
      </c>
      <c r="J641">
        <f>-(MAX($F$2:F641)-F641)/MAX($F$2:F641)</f>
        <v>-1.7705108311549606E-2</v>
      </c>
      <c r="K641">
        <f>MIN($J$3:J641)</f>
        <v>-0.20592485940032113</v>
      </c>
      <c r="M641" s="1">
        <v>42101</v>
      </c>
      <c r="N641">
        <v>0</v>
      </c>
      <c r="O641">
        <v>1023</v>
      </c>
      <c r="P641">
        <v>97.419999999983702</v>
      </c>
      <c r="Q641">
        <v>153245.4</v>
      </c>
      <c r="R641">
        <v>153342.82</v>
      </c>
      <c r="S641">
        <v>149.80000000000001</v>
      </c>
      <c r="T641">
        <v>0</v>
      </c>
      <c r="U641">
        <v>0</v>
      </c>
      <c r="V641">
        <f>-(MAX($R$2:R641)-R641)/MAX($R$2:R641)</f>
        <v>0</v>
      </c>
      <c r="W641">
        <f>MIN($V$3:V641)</f>
        <v>-0.19139773636227983</v>
      </c>
      <c r="Y641" s="1">
        <v>42101</v>
      </c>
      <c r="Z641">
        <v>0</v>
      </c>
      <c r="AA641">
        <v>1766</v>
      </c>
      <c r="AB641">
        <v>111.920000000041</v>
      </c>
      <c r="AC641">
        <v>264546.8</v>
      </c>
      <c r="AD641">
        <v>264658.71999999997</v>
      </c>
      <c r="AE641">
        <v>149.80000000000001</v>
      </c>
      <c r="AF641">
        <v>0</v>
      </c>
      <c r="AG641">
        <v>0</v>
      </c>
      <c r="AH641">
        <f>-(MAX($AD$2:AD641)-AD641)/MAX($AD$2:AD641)</f>
        <v>0</v>
      </c>
      <c r="AI641">
        <f>MIN($AH$3:AH641)</f>
        <v>-0.26608284103580959</v>
      </c>
      <c r="AK641" s="1">
        <v>42101</v>
      </c>
      <c r="AL641">
        <f>1996</f>
        <v>1996</v>
      </c>
      <c r="AM641">
        <f t="shared" si="36"/>
        <v>40.3200000000069</v>
      </c>
      <c r="AN641">
        <f t="shared" si="37"/>
        <v>299000.80000000005</v>
      </c>
      <c r="AO641">
        <f t="shared" si="38"/>
        <v>299041.12000000005</v>
      </c>
      <c r="AP641">
        <v>149.80000000000001</v>
      </c>
      <c r="AQ641">
        <f t="shared" si="39"/>
        <v>0</v>
      </c>
      <c r="AR641">
        <f>-(MAX($AO$2:AO641)-AO641)/MAX($AO$2:AO641)</f>
        <v>0</v>
      </c>
      <c r="AS641">
        <f>MIN($AR$3:AR641)</f>
        <v>-0.25413280642089342</v>
      </c>
    </row>
    <row r="642" spans="1:45" x14ac:dyDescent="0.2">
      <c r="A642" s="1">
        <v>42102</v>
      </c>
      <c r="B642">
        <v>0</v>
      </c>
      <c r="C642">
        <v>1066</v>
      </c>
      <c r="D642">
        <v>93.680000000225803</v>
      </c>
      <c r="E642">
        <v>164697</v>
      </c>
      <c r="F642">
        <v>164790.68</v>
      </c>
      <c r="G642">
        <v>154.5</v>
      </c>
      <c r="H642">
        <v>0</v>
      </c>
      <c r="I642">
        <v>3.13567714905E-2</v>
      </c>
      <c r="J642">
        <f>-(MAX($F$2:F642)-F642)/MAX($F$2:F642)</f>
        <v>0</v>
      </c>
      <c r="K642">
        <f>MIN($J$3:J642)</f>
        <v>-0.20592485940032113</v>
      </c>
      <c r="M642" s="1">
        <v>42102</v>
      </c>
      <c r="N642">
        <v>0</v>
      </c>
      <c r="O642">
        <v>1023</v>
      </c>
      <c r="P642">
        <v>97.419999999983702</v>
      </c>
      <c r="Q642">
        <v>158053.5</v>
      </c>
      <c r="R642">
        <v>158150.91999999899</v>
      </c>
      <c r="S642">
        <v>154.5</v>
      </c>
      <c r="T642">
        <v>0</v>
      </c>
      <c r="U642">
        <v>3.13552339783E-2</v>
      </c>
      <c r="V642">
        <f>-(MAX($R$2:R642)-R642)/MAX($R$2:R642)</f>
        <v>0</v>
      </c>
      <c r="W642">
        <f>MIN($V$3:V642)</f>
        <v>-0.19139773636227983</v>
      </c>
      <c r="Y642" s="1">
        <v>42102</v>
      </c>
      <c r="Z642">
        <v>0</v>
      </c>
      <c r="AA642">
        <v>1766</v>
      </c>
      <c r="AB642">
        <v>111.920000000041</v>
      </c>
      <c r="AC642">
        <v>272847</v>
      </c>
      <c r="AD642">
        <v>272958.92</v>
      </c>
      <c r="AE642">
        <v>154.5</v>
      </c>
      <c r="AF642">
        <v>0</v>
      </c>
      <c r="AG642">
        <v>3.1361898825799997E-2</v>
      </c>
      <c r="AH642">
        <f>-(MAX($AD$2:AD642)-AD642)/MAX($AD$2:AD642)</f>
        <v>0</v>
      </c>
      <c r="AI642">
        <f>MIN($AH$3:AH642)</f>
        <v>-0.26608284103580959</v>
      </c>
      <c r="AK642" s="1">
        <v>42102</v>
      </c>
      <c r="AL642">
        <f>1996</f>
        <v>1996</v>
      </c>
      <c r="AM642">
        <f t="shared" si="36"/>
        <v>40.3200000000069</v>
      </c>
      <c r="AN642">
        <f t="shared" si="37"/>
        <v>308382</v>
      </c>
      <c r="AO642">
        <f t="shared" si="38"/>
        <v>308422.32</v>
      </c>
      <c r="AP642">
        <v>154.5</v>
      </c>
      <c r="AQ642">
        <f t="shared" si="39"/>
        <v>3.1370936545448841E-2</v>
      </c>
      <c r="AR642">
        <f>-(MAX($AO$2:AO642)-AO642)/MAX($AO$2:AO642)</f>
        <v>0</v>
      </c>
      <c r="AS642">
        <f>MIN($AR$3:AR642)</f>
        <v>-0.25413280642089342</v>
      </c>
    </row>
    <row r="643" spans="1:45" x14ac:dyDescent="0.2">
      <c r="A643" s="1">
        <v>42103</v>
      </c>
      <c r="B643">
        <v>0</v>
      </c>
      <c r="C643">
        <v>1066</v>
      </c>
      <c r="D643">
        <v>93.680000000225803</v>
      </c>
      <c r="E643">
        <v>170453.399999999</v>
      </c>
      <c r="F643">
        <v>170547.08</v>
      </c>
      <c r="G643">
        <v>159.9</v>
      </c>
      <c r="H643">
        <v>0</v>
      </c>
      <c r="I643">
        <v>3.4931587150399998E-2</v>
      </c>
      <c r="J643">
        <f>-(MAX($F$2:F643)-F643)/MAX($F$2:F643)</f>
        <v>0</v>
      </c>
      <c r="K643">
        <f>MIN($J$3:J643)</f>
        <v>-0.20592485940032113</v>
      </c>
      <c r="M643" s="1">
        <v>42103</v>
      </c>
      <c r="N643">
        <v>0</v>
      </c>
      <c r="O643">
        <v>1023</v>
      </c>
      <c r="P643">
        <v>97.419999999983702</v>
      </c>
      <c r="Q643">
        <v>163577.70000000001</v>
      </c>
      <c r="R643">
        <v>163675.12</v>
      </c>
      <c r="S643">
        <v>159.9</v>
      </c>
      <c r="T643">
        <v>0</v>
      </c>
      <c r="U643">
        <v>3.4929926427199998E-2</v>
      </c>
      <c r="V643">
        <f>-(MAX($R$2:R643)-R643)/MAX($R$2:R643)</f>
        <v>0</v>
      </c>
      <c r="W643">
        <f>MIN($V$3:V643)</f>
        <v>-0.19139773636227983</v>
      </c>
      <c r="Y643" s="1">
        <v>42103</v>
      </c>
      <c r="Z643">
        <v>0</v>
      </c>
      <c r="AA643">
        <v>1766</v>
      </c>
      <c r="AB643">
        <v>111.920000000041</v>
      </c>
      <c r="AC643">
        <v>282383.40000000002</v>
      </c>
      <c r="AD643">
        <v>282495.32</v>
      </c>
      <c r="AE643">
        <v>159.9</v>
      </c>
      <c r="AF643">
        <v>0</v>
      </c>
      <c r="AG643">
        <v>3.4937125337400003E-2</v>
      </c>
      <c r="AH643">
        <f>-(MAX($AD$2:AD643)-AD643)/MAX($AD$2:AD643)</f>
        <v>0</v>
      </c>
      <c r="AI643">
        <f>MIN($AH$3:AH643)</f>
        <v>-0.26608284103580959</v>
      </c>
      <c r="AK643" s="1">
        <v>42103</v>
      </c>
      <c r="AL643">
        <f>1996</f>
        <v>1996</v>
      </c>
      <c r="AM643">
        <f t="shared" ref="AM643:AM706" si="40">40.3200000000069</f>
        <v>40.3200000000069</v>
      </c>
      <c r="AN643">
        <f t="shared" ref="AN643:AN706" si="41">AL643*AP643</f>
        <v>319160.40000000002</v>
      </c>
      <c r="AO643">
        <f t="shared" ref="AO643:AO706" si="42">AN643+AM643</f>
        <v>319200.72000000003</v>
      </c>
      <c r="AP643">
        <v>159.9</v>
      </c>
      <c r="AQ643">
        <f t="shared" si="39"/>
        <v>3.4946887112450302E-2</v>
      </c>
      <c r="AR643">
        <f>-(MAX($AO$2:AO643)-AO643)/MAX($AO$2:AO643)</f>
        <v>0</v>
      </c>
      <c r="AS643">
        <f>MIN($AR$3:AR643)</f>
        <v>-0.25413280642089342</v>
      </c>
    </row>
    <row r="644" spans="1:45" x14ac:dyDescent="0.2">
      <c r="A644" s="1">
        <v>42104</v>
      </c>
      <c r="B644">
        <v>0</v>
      </c>
      <c r="C644">
        <v>1066</v>
      </c>
      <c r="D644">
        <v>93.680000000225803</v>
      </c>
      <c r="E644">
        <v>172478.8</v>
      </c>
      <c r="F644">
        <v>172572.48</v>
      </c>
      <c r="G644">
        <v>161.80000000000001</v>
      </c>
      <c r="H644">
        <v>0</v>
      </c>
      <c r="I644">
        <v>1.1875899605E-2</v>
      </c>
      <c r="J644">
        <f>-(MAX($F$2:F644)-F644)/MAX($F$2:F644)</f>
        <v>0</v>
      </c>
      <c r="K644">
        <f>MIN($J$3:J644)</f>
        <v>-0.20592485940032113</v>
      </c>
      <c r="M644" s="1">
        <v>42104</v>
      </c>
      <c r="N644">
        <v>0</v>
      </c>
      <c r="O644">
        <v>1023</v>
      </c>
      <c r="P644">
        <v>97.419999999983702</v>
      </c>
      <c r="Q644">
        <v>165521.4</v>
      </c>
      <c r="R644">
        <v>165618.82</v>
      </c>
      <c r="S644">
        <v>161.80000000000001</v>
      </c>
      <c r="T644">
        <v>0</v>
      </c>
      <c r="U644">
        <v>1.1875354055000001E-2</v>
      </c>
      <c r="V644">
        <f>-(MAX($R$2:R644)-R644)/MAX($R$2:R644)</f>
        <v>0</v>
      </c>
      <c r="W644">
        <f>MIN($V$3:V644)</f>
        <v>-0.19139773636227983</v>
      </c>
      <c r="Y644" s="1">
        <v>42104</v>
      </c>
      <c r="Z644">
        <v>0</v>
      </c>
      <c r="AA644">
        <v>1766</v>
      </c>
      <c r="AB644">
        <v>111.920000000041</v>
      </c>
      <c r="AC644">
        <v>285738.8</v>
      </c>
      <c r="AD644">
        <v>285850.71999999997</v>
      </c>
      <c r="AE644">
        <v>161.80000000000001</v>
      </c>
      <c r="AF644">
        <v>0</v>
      </c>
      <c r="AG644">
        <v>1.1877718894600001E-2</v>
      </c>
      <c r="AH644">
        <f>-(MAX($AD$2:AD644)-AD644)/MAX($AD$2:AD644)</f>
        <v>0</v>
      </c>
      <c r="AI644">
        <f>MIN($AH$3:AH644)</f>
        <v>-0.26608284103580959</v>
      </c>
      <c r="AK644" s="1">
        <v>42104</v>
      </c>
      <c r="AL644">
        <f>1996</f>
        <v>1996</v>
      </c>
      <c r="AM644">
        <f t="shared" si="40"/>
        <v>40.3200000000069</v>
      </c>
      <c r="AN644">
        <f t="shared" si="41"/>
        <v>322952.80000000005</v>
      </c>
      <c r="AO644">
        <f t="shared" si="42"/>
        <v>322993.12000000005</v>
      </c>
      <c r="AP644">
        <v>161.80000000000001</v>
      </c>
      <c r="AQ644">
        <f t="shared" ref="AQ644:AQ707" si="43">(AO644-AO643)/AO643</f>
        <v>1.1880925581872193E-2</v>
      </c>
      <c r="AR644">
        <f>-(MAX($AO$2:AO644)-AO644)/MAX($AO$2:AO644)</f>
        <v>0</v>
      </c>
      <c r="AS644">
        <f>MIN($AR$3:AR644)</f>
        <v>-0.25413280642089342</v>
      </c>
    </row>
    <row r="645" spans="1:45" x14ac:dyDescent="0.2">
      <c r="A645" s="1">
        <v>42107</v>
      </c>
      <c r="B645">
        <v>1066</v>
      </c>
      <c r="C645">
        <v>0</v>
      </c>
      <c r="D645">
        <v>181846.68</v>
      </c>
      <c r="E645">
        <v>0</v>
      </c>
      <c r="F645">
        <v>181846.68</v>
      </c>
      <c r="G645">
        <v>170.5</v>
      </c>
      <c r="H645">
        <v>-1</v>
      </c>
      <c r="I645">
        <v>5.3740897737599998E-2</v>
      </c>
      <c r="J645">
        <f>-(MAX($F$2:F645)-F645)/MAX($F$2:F645)</f>
        <v>0</v>
      </c>
      <c r="K645">
        <f>MIN($J$3:J645)</f>
        <v>-0.20592485940032113</v>
      </c>
      <c r="M645" s="1">
        <v>42107</v>
      </c>
      <c r="N645">
        <v>1023</v>
      </c>
      <c r="O645">
        <v>0</v>
      </c>
      <c r="P645">
        <v>174518.91999999899</v>
      </c>
      <c r="Q645">
        <v>0</v>
      </c>
      <c r="R645">
        <v>174518.91999999899</v>
      </c>
      <c r="S645">
        <v>170.5</v>
      </c>
      <c r="T645">
        <v>-1</v>
      </c>
      <c r="U645">
        <v>5.3738457984400002E-2</v>
      </c>
      <c r="V645">
        <f>-(MAX($R$2:R645)-R645)/MAX($R$2:R645)</f>
        <v>0</v>
      </c>
      <c r="W645">
        <f>MIN($V$3:V645)</f>
        <v>-0.19139773636227983</v>
      </c>
      <c r="Y645" s="1">
        <v>42107</v>
      </c>
      <c r="Z645">
        <v>0</v>
      </c>
      <c r="AA645">
        <v>1766</v>
      </c>
      <c r="AB645">
        <v>111.920000000041</v>
      </c>
      <c r="AC645">
        <v>301103</v>
      </c>
      <c r="AD645">
        <v>301214.92</v>
      </c>
      <c r="AE645">
        <v>170.5</v>
      </c>
      <c r="AF645">
        <v>0</v>
      </c>
      <c r="AG645">
        <v>5.37490337614E-2</v>
      </c>
      <c r="AH645">
        <f>-(MAX($AD$2:AD645)-AD645)/MAX($AD$2:AD645)</f>
        <v>0</v>
      </c>
      <c r="AI645">
        <f>MIN($AH$3:AH645)</f>
        <v>-0.26608284103580959</v>
      </c>
      <c r="AK645" s="1">
        <v>42107</v>
      </c>
      <c r="AL645">
        <f>1996</f>
        <v>1996</v>
      </c>
      <c r="AM645">
        <f t="shared" si="40"/>
        <v>40.3200000000069</v>
      </c>
      <c r="AN645">
        <f t="shared" si="41"/>
        <v>340318</v>
      </c>
      <c r="AO645">
        <f t="shared" si="42"/>
        <v>340358.32</v>
      </c>
      <c r="AP645">
        <v>170.5</v>
      </c>
      <c r="AQ645">
        <f t="shared" si="43"/>
        <v>5.3763374278684176E-2</v>
      </c>
      <c r="AR645">
        <f>-(MAX($AO$2:AO645)-AO645)/MAX($AO$2:AO645)</f>
        <v>0</v>
      </c>
      <c r="AS645">
        <f>MIN($AR$3:AR645)</f>
        <v>-0.25413280642089342</v>
      </c>
    </row>
    <row r="646" spans="1:45" x14ac:dyDescent="0.2">
      <c r="A646" s="1">
        <v>42108</v>
      </c>
      <c r="B646">
        <v>0</v>
      </c>
      <c r="C646">
        <v>0</v>
      </c>
      <c r="D646">
        <v>181846.68</v>
      </c>
      <c r="E646">
        <v>0</v>
      </c>
      <c r="F646">
        <v>181846.68</v>
      </c>
      <c r="G646">
        <v>161.19999999999999</v>
      </c>
      <c r="H646">
        <v>0</v>
      </c>
      <c r="I646">
        <v>0</v>
      </c>
      <c r="J646">
        <f>-(MAX($F$2:F646)-F646)/MAX($F$2:F646)</f>
        <v>0</v>
      </c>
      <c r="K646">
        <f>MIN($J$3:J646)</f>
        <v>-0.20592485940032113</v>
      </c>
      <c r="M646" s="1">
        <v>42108</v>
      </c>
      <c r="N646">
        <v>0</v>
      </c>
      <c r="O646">
        <v>0</v>
      </c>
      <c r="P646">
        <v>174518.91999999899</v>
      </c>
      <c r="Q646">
        <v>0</v>
      </c>
      <c r="R646">
        <v>174518.91999999899</v>
      </c>
      <c r="S646">
        <v>161.19999999999999</v>
      </c>
      <c r="T646">
        <v>0</v>
      </c>
      <c r="U646">
        <v>0</v>
      </c>
      <c r="V646">
        <f>-(MAX($R$2:R646)-R646)/MAX($R$2:R646)</f>
        <v>0</v>
      </c>
      <c r="W646">
        <f>MIN($V$3:V646)</f>
        <v>-0.19139773636227983</v>
      </c>
      <c r="Y646" s="1">
        <v>42108</v>
      </c>
      <c r="Z646">
        <v>0</v>
      </c>
      <c r="AA646">
        <v>1766</v>
      </c>
      <c r="AB646">
        <v>111.920000000041</v>
      </c>
      <c r="AC646">
        <v>284679.19999999902</v>
      </c>
      <c r="AD646">
        <v>284791.12</v>
      </c>
      <c r="AE646">
        <v>161.19999999999999</v>
      </c>
      <c r="AF646">
        <v>0</v>
      </c>
      <c r="AG646">
        <v>-5.4525187530599997E-2</v>
      </c>
      <c r="AH646">
        <f>-(MAX($AD$2:AD646)-AD646)/MAX($AD$2:AD646)</f>
        <v>-5.4525187530551238E-2</v>
      </c>
      <c r="AI646">
        <f>MIN($AH$3:AH646)</f>
        <v>-0.26608284103580959</v>
      </c>
      <c r="AK646" s="1">
        <v>42108</v>
      </c>
      <c r="AL646">
        <f>1996</f>
        <v>1996</v>
      </c>
      <c r="AM646">
        <f t="shared" si="40"/>
        <v>40.3200000000069</v>
      </c>
      <c r="AN646">
        <f t="shared" si="41"/>
        <v>321755.19999999995</v>
      </c>
      <c r="AO646">
        <f t="shared" si="42"/>
        <v>321795.51999999996</v>
      </c>
      <c r="AP646">
        <v>161.19999999999999</v>
      </c>
      <c r="AQ646">
        <f t="shared" si="43"/>
        <v>-5.4538992906064544E-2</v>
      </c>
      <c r="AR646">
        <f>-(MAX($AO$2:AO646)-AO646)/MAX($AO$2:AO646)</f>
        <v>-5.4538992906064544E-2</v>
      </c>
      <c r="AS646">
        <f>MIN($AR$3:AR646)</f>
        <v>-0.25413280642089342</v>
      </c>
    </row>
    <row r="647" spans="1:45" x14ac:dyDescent="0.2">
      <c r="A647" s="1">
        <v>42109</v>
      </c>
      <c r="B647">
        <v>0</v>
      </c>
      <c r="C647">
        <v>0</v>
      </c>
      <c r="D647">
        <v>181846.68</v>
      </c>
      <c r="E647">
        <v>0</v>
      </c>
      <c r="F647">
        <v>181846.68</v>
      </c>
      <c r="G647">
        <v>157.6</v>
      </c>
      <c r="H647">
        <v>0</v>
      </c>
      <c r="I647">
        <v>0</v>
      </c>
      <c r="J647">
        <f>-(MAX($F$2:F647)-F647)/MAX($F$2:F647)</f>
        <v>0</v>
      </c>
      <c r="K647">
        <f>MIN($J$3:J647)</f>
        <v>-0.20592485940032113</v>
      </c>
      <c r="M647" s="1">
        <v>42109</v>
      </c>
      <c r="N647">
        <v>0</v>
      </c>
      <c r="O647">
        <v>0</v>
      </c>
      <c r="P647">
        <v>174518.91999999899</v>
      </c>
      <c r="Q647">
        <v>0</v>
      </c>
      <c r="R647">
        <v>174518.91999999899</v>
      </c>
      <c r="S647">
        <v>157.6</v>
      </c>
      <c r="T647">
        <v>0</v>
      </c>
      <c r="U647">
        <v>0</v>
      </c>
      <c r="V647">
        <f>-(MAX($R$2:R647)-R647)/MAX($R$2:R647)</f>
        <v>0</v>
      </c>
      <c r="W647">
        <f>MIN($V$3:V647)</f>
        <v>-0.19139773636227983</v>
      </c>
      <c r="Y647" s="1">
        <v>42109</v>
      </c>
      <c r="Z647">
        <v>0</v>
      </c>
      <c r="AA647">
        <v>1766</v>
      </c>
      <c r="AB647">
        <v>111.920000000041</v>
      </c>
      <c r="AC647">
        <v>278321.59999999899</v>
      </c>
      <c r="AD647">
        <v>278433.52</v>
      </c>
      <c r="AE647">
        <v>157.6</v>
      </c>
      <c r="AF647">
        <v>0</v>
      </c>
      <c r="AG647">
        <v>-2.2323729756699998E-2</v>
      </c>
      <c r="AH647">
        <f>-(MAX($AD$2:AD647)-AD647)/MAX($AD$2:AD647)</f>
        <v>-7.5631711735925852E-2</v>
      </c>
      <c r="AI647">
        <f>MIN($AH$3:AH647)</f>
        <v>-0.26608284103580959</v>
      </c>
      <c r="AK647" s="1">
        <v>42109</v>
      </c>
      <c r="AL647">
        <f>1996</f>
        <v>1996</v>
      </c>
      <c r="AM647">
        <f t="shared" si="40"/>
        <v>40.3200000000069</v>
      </c>
      <c r="AN647">
        <f t="shared" si="41"/>
        <v>314569.59999999998</v>
      </c>
      <c r="AO647">
        <f t="shared" si="42"/>
        <v>314609.91999999998</v>
      </c>
      <c r="AP647">
        <v>157.6</v>
      </c>
      <c r="AQ647">
        <f t="shared" si="43"/>
        <v>-2.2329708008364993E-2</v>
      </c>
      <c r="AR647">
        <f>-(MAX($AO$2:AO647)-AO647)/MAX($AO$2:AO647)</f>
        <v>-7.5650861127766825E-2</v>
      </c>
      <c r="AS647">
        <f>MIN($AR$3:AR647)</f>
        <v>-0.25413280642089342</v>
      </c>
    </row>
    <row r="648" spans="1:45" x14ac:dyDescent="0.2">
      <c r="A648" s="1">
        <v>42110</v>
      </c>
      <c r="B648">
        <v>0</v>
      </c>
      <c r="C648">
        <v>0</v>
      </c>
      <c r="D648">
        <v>181846.68</v>
      </c>
      <c r="E648">
        <v>0</v>
      </c>
      <c r="F648">
        <v>181846.68</v>
      </c>
      <c r="G648">
        <v>160</v>
      </c>
      <c r="H648">
        <v>0</v>
      </c>
      <c r="I648">
        <v>0</v>
      </c>
      <c r="J648">
        <f>-(MAX($F$2:F648)-F648)/MAX($F$2:F648)</f>
        <v>0</v>
      </c>
      <c r="K648">
        <f>MIN($J$3:J648)</f>
        <v>-0.20592485940032113</v>
      </c>
      <c r="M648" s="1">
        <v>42110</v>
      </c>
      <c r="N648">
        <v>0</v>
      </c>
      <c r="O648">
        <v>0</v>
      </c>
      <c r="P648">
        <v>174518.91999999899</v>
      </c>
      <c r="Q648">
        <v>0</v>
      </c>
      <c r="R648">
        <v>174518.91999999899</v>
      </c>
      <c r="S648">
        <v>160</v>
      </c>
      <c r="T648">
        <v>0</v>
      </c>
      <c r="U648">
        <v>0</v>
      </c>
      <c r="V648">
        <f>-(MAX($R$2:R648)-R648)/MAX($R$2:R648)</f>
        <v>0</v>
      </c>
      <c r="W648">
        <f>MIN($V$3:V648)</f>
        <v>-0.19139773636227983</v>
      </c>
      <c r="Y648" s="1">
        <v>42110</v>
      </c>
      <c r="Z648">
        <v>0</v>
      </c>
      <c r="AA648">
        <v>1766</v>
      </c>
      <c r="AB648">
        <v>111.920000000041</v>
      </c>
      <c r="AC648">
        <v>282560</v>
      </c>
      <c r="AD648">
        <v>282671.92</v>
      </c>
      <c r="AE648">
        <v>160</v>
      </c>
      <c r="AF648">
        <v>0</v>
      </c>
      <c r="AG648">
        <v>1.52223051305E-2</v>
      </c>
      <c r="AH648">
        <f>-(MAX($AD$2:AD648)-AD648)/MAX($AD$2:AD648)</f>
        <v>-6.1560695599009507E-2</v>
      </c>
      <c r="AI648">
        <f>MIN($AH$3:AH648)</f>
        <v>-0.26608284103580959</v>
      </c>
      <c r="AK648" s="1">
        <v>42110</v>
      </c>
      <c r="AL648">
        <f>1996</f>
        <v>1996</v>
      </c>
      <c r="AM648">
        <f t="shared" si="40"/>
        <v>40.3200000000069</v>
      </c>
      <c r="AN648">
        <f t="shared" si="41"/>
        <v>319360</v>
      </c>
      <c r="AO648">
        <f t="shared" si="42"/>
        <v>319400.32000000001</v>
      </c>
      <c r="AP648">
        <v>160</v>
      </c>
      <c r="AQ648">
        <f t="shared" si="43"/>
        <v>1.5226474740529553E-2</v>
      </c>
      <c r="AR648">
        <f>-(MAX($AO$2:AO648)-AO648)/MAX($AO$2:AO648)</f>
        <v>-6.1576282313298522E-2</v>
      </c>
      <c r="AS648">
        <f>MIN($AR$3:AR648)</f>
        <v>-0.25413280642089342</v>
      </c>
    </row>
    <row r="649" spans="1:45" x14ac:dyDescent="0.2">
      <c r="A649" s="1">
        <v>42111</v>
      </c>
      <c r="B649">
        <v>0</v>
      </c>
      <c r="C649">
        <v>0</v>
      </c>
      <c r="D649">
        <v>181846.68</v>
      </c>
      <c r="E649">
        <v>0</v>
      </c>
      <c r="F649">
        <v>181846.68</v>
      </c>
      <c r="G649">
        <v>158.80000000000001</v>
      </c>
      <c r="H649">
        <v>-1</v>
      </c>
      <c r="I649">
        <v>0</v>
      </c>
      <c r="J649">
        <f>-(MAX($F$2:F649)-F649)/MAX($F$2:F649)</f>
        <v>0</v>
      </c>
      <c r="K649">
        <f>MIN($J$3:J649)</f>
        <v>-0.20592485940032113</v>
      </c>
      <c r="M649" s="1">
        <v>42111</v>
      </c>
      <c r="N649">
        <v>0</v>
      </c>
      <c r="O649">
        <v>0</v>
      </c>
      <c r="P649">
        <v>174518.91999999899</v>
      </c>
      <c r="Q649">
        <v>0</v>
      </c>
      <c r="R649">
        <v>174518.91999999899</v>
      </c>
      <c r="S649">
        <v>158.80000000000001</v>
      </c>
      <c r="T649">
        <v>0</v>
      </c>
      <c r="U649">
        <v>0</v>
      </c>
      <c r="V649">
        <f>-(MAX($R$2:R649)-R649)/MAX($R$2:R649)</f>
        <v>0</v>
      </c>
      <c r="W649">
        <f>MIN($V$3:V649)</f>
        <v>-0.19139773636227983</v>
      </c>
      <c r="Y649" s="1">
        <v>42111</v>
      </c>
      <c r="Z649">
        <v>0</v>
      </c>
      <c r="AA649">
        <v>1766</v>
      </c>
      <c r="AB649">
        <v>111.920000000041</v>
      </c>
      <c r="AC649">
        <v>280440.8</v>
      </c>
      <c r="AD649">
        <v>280552.71999999997</v>
      </c>
      <c r="AE649">
        <v>158.80000000000001</v>
      </c>
      <c r="AF649">
        <v>0</v>
      </c>
      <c r="AG649">
        <v>-7.4970304797199998E-3</v>
      </c>
      <c r="AH649">
        <f>-(MAX($AD$2:AD649)-AD649)/MAX($AD$2:AD649)</f>
        <v>-6.859620366746777E-2</v>
      </c>
      <c r="AI649">
        <f>MIN($AH$3:AH649)</f>
        <v>-0.26608284103580959</v>
      </c>
      <c r="AK649" s="1">
        <v>42111</v>
      </c>
      <c r="AL649">
        <f>1996</f>
        <v>1996</v>
      </c>
      <c r="AM649">
        <f t="shared" si="40"/>
        <v>40.3200000000069</v>
      </c>
      <c r="AN649">
        <f t="shared" si="41"/>
        <v>316964.80000000005</v>
      </c>
      <c r="AO649">
        <f t="shared" si="42"/>
        <v>317005.12000000005</v>
      </c>
      <c r="AP649">
        <v>158.80000000000001</v>
      </c>
      <c r="AQ649">
        <f t="shared" si="43"/>
        <v>-7.4990532257449005E-3</v>
      </c>
      <c r="AR649">
        <f>-(MAX($AO$2:AO649)-AO649)/MAX($AO$2:AO649)</f>
        <v>-6.8613571720532507E-2</v>
      </c>
      <c r="AS649">
        <f>MIN($AR$3:AR649)</f>
        <v>-0.25413280642089342</v>
      </c>
    </row>
    <row r="650" spans="1:45" x14ac:dyDescent="0.2">
      <c r="A650" s="1">
        <v>42114</v>
      </c>
      <c r="B650">
        <v>0</v>
      </c>
      <c r="C650">
        <v>0</v>
      </c>
      <c r="D650">
        <v>181846.68</v>
      </c>
      <c r="E650">
        <v>0</v>
      </c>
      <c r="F650">
        <v>181846.68</v>
      </c>
      <c r="G650">
        <v>153.1</v>
      </c>
      <c r="H650">
        <v>0</v>
      </c>
      <c r="I650">
        <v>0</v>
      </c>
      <c r="J650">
        <f>-(MAX($F$2:F650)-F650)/MAX($F$2:F650)</f>
        <v>0</v>
      </c>
      <c r="K650">
        <f>MIN($J$3:J650)</f>
        <v>-0.20592485940032113</v>
      </c>
      <c r="M650" s="1">
        <v>42114</v>
      </c>
      <c r="N650">
        <v>0</v>
      </c>
      <c r="O650">
        <v>0</v>
      </c>
      <c r="P650">
        <v>174518.91999999899</v>
      </c>
      <c r="Q650">
        <v>0</v>
      </c>
      <c r="R650">
        <v>174518.91999999899</v>
      </c>
      <c r="S650">
        <v>153.1</v>
      </c>
      <c r="T650">
        <v>0</v>
      </c>
      <c r="U650">
        <v>0</v>
      </c>
      <c r="V650">
        <f>-(MAX($R$2:R650)-R650)/MAX($R$2:R650)</f>
        <v>0</v>
      </c>
      <c r="W650">
        <f>MIN($V$3:V650)</f>
        <v>-0.19139773636227983</v>
      </c>
      <c r="Y650" s="1">
        <v>42114</v>
      </c>
      <c r="Z650">
        <v>0</v>
      </c>
      <c r="AA650">
        <v>1766</v>
      </c>
      <c r="AB650">
        <v>111.920000000041</v>
      </c>
      <c r="AC650">
        <v>270374.59999999899</v>
      </c>
      <c r="AD650">
        <v>270486.52</v>
      </c>
      <c r="AE650">
        <v>153.1</v>
      </c>
      <c r="AF650">
        <v>0</v>
      </c>
      <c r="AG650">
        <v>-3.5879887387999999E-2</v>
      </c>
      <c r="AH650">
        <f>-(MAX($AD$2:AD650)-AD650)/MAX($AD$2:AD650)</f>
        <v>-0.10201486699264421</v>
      </c>
      <c r="AI650">
        <f>MIN($AH$3:AH650)</f>
        <v>-0.26608284103580959</v>
      </c>
      <c r="AK650" s="1">
        <v>42114</v>
      </c>
      <c r="AL650">
        <f>1996</f>
        <v>1996</v>
      </c>
      <c r="AM650">
        <f t="shared" si="40"/>
        <v>40.3200000000069</v>
      </c>
      <c r="AN650">
        <f t="shared" si="41"/>
        <v>305587.59999999998</v>
      </c>
      <c r="AO650">
        <f t="shared" si="42"/>
        <v>305627.92</v>
      </c>
      <c r="AP650">
        <v>153.1</v>
      </c>
      <c r="AQ650">
        <f t="shared" si="43"/>
        <v>-3.5889641151537449E-2</v>
      </c>
      <c r="AR650">
        <f>-(MAX($AO$2:AO650)-AO650)/MAX($AO$2:AO650)</f>
        <v>-0.10204069640489477</v>
      </c>
      <c r="AS650">
        <f>MIN($AR$3:AR650)</f>
        <v>-0.25413280642089342</v>
      </c>
    </row>
    <row r="651" spans="1:45" x14ac:dyDescent="0.2">
      <c r="A651" s="1">
        <v>42115</v>
      </c>
      <c r="B651">
        <v>0</v>
      </c>
      <c r="C651">
        <v>0</v>
      </c>
      <c r="D651">
        <v>181846.68</v>
      </c>
      <c r="E651">
        <v>0</v>
      </c>
      <c r="F651">
        <v>181846.68</v>
      </c>
      <c r="G651">
        <v>159.1</v>
      </c>
      <c r="H651">
        <v>0</v>
      </c>
      <c r="I651">
        <v>0</v>
      </c>
      <c r="J651">
        <f>-(MAX($F$2:F651)-F651)/MAX($F$2:F651)</f>
        <v>0</v>
      </c>
      <c r="K651">
        <f>MIN($J$3:J651)</f>
        <v>-0.20592485940032113</v>
      </c>
      <c r="M651" s="1">
        <v>42115</v>
      </c>
      <c r="N651">
        <v>0</v>
      </c>
      <c r="O651">
        <v>0</v>
      </c>
      <c r="P651">
        <v>174518.91999999899</v>
      </c>
      <c r="Q651">
        <v>0</v>
      </c>
      <c r="R651">
        <v>174518.91999999899</v>
      </c>
      <c r="S651">
        <v>159.1</v>
      </c>
      <c r="T651">
        <v>0</v>
      </c>
      <c r="U651">
        <v>0</v>
      </c>
      <c r="V651">
        <f>-(MAX($R$2:R651)-R651)/MAX($R$2:R651)</f>
        <v>0</v>
      </c>
      <c r="W651">
        <f>MIN($V$3:V651)</f>
        <v>-0.19139773636227983</v>
      </c>
      <c r="Y651" s="1">
        <v>42115</v>
      </c>
      <c r="Z651">
        <v>0</v>
      </c>
      <c r="AA651">
        <v>1766</v>
      </c>
      <c r="AB651">
        <v>111.920000000041</v>
      </c>
      <c r="AC651">
        <v>280970.59999999899</v>
      </c>
      <c r="AD651">
        <v>281082.52</v>
      </c>
      <c r="AE651">
        <v>159.1</v>
      </c>
      <c r="AF651">
        <v>0</v>
      </c>
      <c r="AG651">
        <v>3.9173856057600001E-2</v>
      </c>
      <c r="AH651">
        <f>-(MAX($AD$2:AD651)-AD651)/MAX($AD$2:AD651)</f>
        <v>-6.6837326650353066E-2</v>
      </c>
      <c r="AI651">
        <f>MIN($AH$3:AH651)</f>
        <v>-0.26608284103580959</v>
      </c>
      <c r="AK651" s="1">
        <v>42115</v>
      </c>
      <c r="AL651">
        <f>1996</f>
        <v>1996</v>
      </c>
      <c r="AM651">
        <f t="shared" si="40"/>
        <v>40.3200000000069</v>
      </c>
      <c r="AN651">
        <f t="shared" si="41"/>
        <v>317563.59999999998</v>
      </c>
      <c r="AO651">
        <f t="shared" si="42"/>
        <v>317603.92</v>
      </c>
      <c r="AP651">
        <v>159.1</v>
      </c>
      <c r="AQ651">
        <f t="shared" si="43"/>
        <v>3.9184901693536375E-2</v>
      </c>
      <c r="AR651">
        <f>-(MAX($AO$2:AO651)-AO651)/MAX($AO$2:AO651)</f>
        <v>-6.6854249368724181E-2</v>
      </c>
      <c r="AS651">
        <f>MIN($AR$3:AR651)</f>
        <v>-0.25413280642089342</v>
      </c>
    </row>
    <row r="652" spans="1:45" x14ac:dyDescent="0.2">
      <c r="A652" s="1">
        <v>42116</v>
      </c>
      <c r="B652">
        <v>0</v>
      </c>
      <c r="C652">
        <v>0</v>
      </c>
      <c r="D652">
        <v>181846.68</v>
      </c>
      <c r="E652">
        <v>0</v>
      </c>
      <c r="F652">
        <v>181846.68</v>
      </c>
      <c r="G652">
        <v>162.69999999999999</v>
      </c>
      <c r="H652">
        <v>-1</v>
      </c>
      <c r="I652">
        <v>0</v>
      </c>
      <c r="J652">
        <f>-(MAX($F$2:F652)-F652)/MAX($F$2:F652)</f>
        <v>0</v>
      </c>
      <c r="K652">
        <f>MIN($J$3:J652)</f>
        <v>-0.20592485940032113</v>
      </c>
      <c r="M652" s="1">
        <v>42116</v>
      </c>
      <c r="N652">
        <v>0</v>
      </c>
      <c r="O652">
        <v>0</v>
      </c>
      <c r="P652">
        <v>174518.91999999899</v>
      </c>
      <c r="Q652">
        <v>0</v>
      </c>
      <c r="R652">
        <v>174518.91999999899</v>
      </c>
      <c r="S652">
        <v>162.69999999999999</v>
      </c>
      <c r="T652">
        <v>-1</v>
      </c>
      <c r="U652">
        <v>0</v>
      </c>
      <c r="V652">
        <f>-(MAX($R$2:R652)-R652)/MAX($R$2:R652)</f>
        <v>0</v>
      </c>
      <c r="W652">
        <f>MIN($V$3:V652)</f>
        <v>-0.19139773636227983</v>
      </c>
      <c r="Y652" s="1">
        <v>42116</v>
      </c>
      <c r="Z652">
        <v>0</v>
      </c>
      <c r="AA652">
        <v>1766</v>
      </c>
      <c r="AB652">
        <v>111.920000000041</v>
      </c>
      <c r="AC652">
        <v>287328.19999999902</v>
      </c>
      <c r="AD652">
        <v>287440.12</v>
      </c>
      <c r="AE652">
        <v>162.69999999999999</v>
      </c>
      <c r="AF652">
        <v>0</v>
      </c>
      <c r="AG652">
        <v>2.26182688272E-2</v>
      </c>
      <c r="AH652">
        <f>-(MAX($AD$2:AD652)-AD652)/MAX($AD$2:AD652)</f>
        <v>-4.5730802444978451E-2</v>
      </c>
      <c r="AI652">
        <f>MIN($AH$3:AH652)</f>
        <v>-0.26608284103580959</v>
      </c>
      <c r="AK652" s="1">
        <v>42116</v>
      </c>
      <c r="AL652">
        <f>1996</f>
        <v>1996</v>
      </c>
      <c r="AM652">
        <f t="shared" si="40"/>
        <v>40.3200000000069</v>
      </c>
      <c r="AN652">
        <f t="shared" si="41"/>
        <v>324749.19999999995</v>
      </c>
      <c r="AO652">
        <f t="shared" si="42"/>
        <v>324789.51999999996</v>
      </c>
      <c r="AP652">
        <v>162.69999999999999</v>
      </c>
      <c r="AQ652">
        <f t="shared" si="43"/>
        <v>2.2624405895242027E-2</v>
      </c>
      <c r="AR652">
        <f>-(MAX($AO$2:AO652)-AO652)/MAX($AO$2:AO652)</f>
        <v>-4.57423811470219E-2</v>
      </c>
      <c r="AS652">
        <f>MIN($AR$3:AR652)</f>
        <v>-0.25413280642089342</v>
      </c>
    </row>
    <row r="653" spans="1:45" x14ac:dyDescent="0.2">
      <c r="A653" s="1">
        <v>42117</v>
      </c>
      <c r="B653">
        <v>0</v>
      </c>
      <c r="C653">
        <v>0</v>
      </c>
      <c r="D653">
        <v>181846.68</v>
      </c>
      <c r="E653">
        <v>0</v>
      </c>
      <c r="F653">
        <v>181846.68</v>
      </c>
      <c r="G653">
        <v>160.9</v>
      </c>
      <c r="H653">
        <v>-1</v>
      </c>
      <c r="I653">
        <v>0</v>
      </c>
      <c r="J653">
        <f>-(MAX($F$2:F653)-F653)/MAX($F$2:F653)</f>
        <v>0</v>
      </c>
      <c r="K653">
        <f>MIN($J$3:J653)</f>
        <v>-0.20592485940032113</v>
      </c>
      <c r="M653" s="1">
        <v>42117</v>
      </c>
      <c r="N653">
        <v>0</v>
      </c>
      <c r="O653">
        <v>0</v>
      </c>
      <c r="P653">
        <v>174518.91999999899</v>
      </c>
      <c r="Q653">
        <v>0</v>
      </c>
      <c r="R653">
        <v>174518.91999999899</v>
      </c>
      <c r="S653">
        <v>160.9</v>
      </c>
      <c r="T653">
        <v>0</v>
      </c>
      <c r="U653">
        <v>0</v>
      </c>
      <c r="V653">
        <f>-(MAX($R$2:R653)-R653)/MAX($R$2:R653)</f>
        <v>0</v>
      </c>
      <c r="W653">
        <f>MIN($V$3:V653)</f>
        <v>-0.19139773636227983</v>
      </c>
      <c r="Y653" s="1">
        <v>42117</v>
      </c>
      <c r="Z653">
        <v>0</v>
      </c>
      <c r="AA653">
        <v>1766</v>
      </c>
      <c r="AB653">
        <v>111.920000000041</v>
      </c>
      <c r="AC653">
        <v>284149.40000000002</v>
      </c>
      <c r="AD653">
        <v>284261.32</v>
      </c>
      <c r="AE653">
        <v>160.9</v>
      </c>
      <c r="AF653">
        <v>0</v>
      </c>
      <c r="AG653">
        <v>-1.10589990013E-2</v>
      </c>
      <c r="AH653">
        <f>-(MAX($AD$2:AD653)-AD653)/MAX($AD$2:AD653)</f>
        <v>-5.6284064547665762E-2</v>
      </c>
      <c r="AI653">
        <f>MIN($AH$3:AH653)</f>
        <v>-0.26608284103580959</v>
      </c>
      <c r="AK653" s="1">
        <v>42117</v>
      </c>
      <c r="AL653">
        <f>1996</f>
        <v>1996</v>
      </c>
      <c r="AM653">
        <f t="shared" si="40"/>
        <v>40.3200000000069</v>
      </c>
      <c r="AN653">
        <f t="shared" si="41"/>
        <v>321156.40000000002</v>
      </c>
      <c r="AO653">
        <f t="shared" si="42"/>
        <v>321196.72000000003</v>
      </c>
      <c r="AP653">
        <v>160.9</v>
      </c>
      <c r="AQ653">
        <f t="shared" si="43"/>
        <v>-1.1061933279127759E-2</v>
      </c>
      <c r="AR653">
        <f>-(MAX($AO$2:AO653)-AO653)/MAX($AO$2:AO653)</f>
        <v>-5.629831525787287E-2</v>
      </c>
      <c r="AS653">
        <f>MIN($AR$3:AR653)</f>
        <v>-0.25413280642089342</v>
      </c>
    </row>
    <row r="654" spans="1:45" x14ac:dyDescent="0.2">
      <c r="A654" s="1">
        <v>42118</v>
      </c>
      <c r="B654">
        <v>0</v>
      </c>
      <c r="C654">
        <v>0</v>
      </c>
      <c r="D654">
        <v>181846.68</v>
      </c>
      <c r="E654">
        <v>0</v>
      </c>
      <c r="F654">
        <v>181846.68</v>
      </c>
      <c r="G654">
        <v>161.6</v>
      </c>
      <c r="H654">
        <v>0</v>
      </c>
      <c r="I654">
        <v>0</v>
      </c>
      <c r="J654">
        <f>-(MAX($F$2:F654)-F654)/MAX($F$2:F654)</f>
        <v>0</v>
      </c>
      <c r="K654">
        <f>MIN($J$3:J654)</f>
        <v>-0.20592485940032113</v>
      </c>
      <c r="M654" s="1">
        <v>42118</v>
      </c>
      <c r="N654">
        <v>0</v>
      </c>
      <c r="O654">
        <v>0</v>
      </c>
      <c r="P654">
        <v>174518.91999999899</v>
      </c>
      <c r="Q654">
        <v>0</v>
      </c>
      <c r="R654">
        <v>174518.91999999899</v>
      </c>
      <c r="S654">
        <v>161.6</v>
      </c>
      <c r="T654">
        <v>0</v>
      </c>
      <c r="U654">
        <v>0</v>
      </c>
      <c r="V654">
        <f>-(MAX($R$2:R654)-R654)/MAX($R$2:R654)</f>
        <v>0</v>
      </c>
      <c r="W654">
        <f>MIN($V$3:V654)</f>
        <v>-0.19139773636227983</v>
      </c>
      <c r="Y654" s="1">
        <v>42118</v>
      </c>
      <c r="Z654">
        <v>0</v>
      </c>
      <c r="AA654">
        <v>1766</v>
      </c>
      <c r="AB654">
        <v>111.920000000041</v>
      </c>
      <c r="AC654">
        <v>285385.59999999899</v>
      </c>
      <c r="AD654">
        <v>285497.52</v>
      </c>
      <c r="AE654">
        <v>161.6</v>
      </c>
      <c r="AF654">
        <v>0</v>
      </c>
      <c r="AG654">
        <v>4.3488153787499999E-3</v>
      </c>
      <c r="AH654">
        <f>-(MAX($AD$2:AD654)-AD654)/MAX($AD$2:AD654)</f>
        <v>-5.2180018174398421E-2</v>
      </c>
      <c r="AI654">
        <f>MIN($AH$3:AH654)</f>
        <v>-0.26608284103580959</v>
      </c>
      <c r="AK654" s="1">
        <v>42118</v>
      </c>
      <c r="AL654">
        <f>1996</f>
        <v>1996</v>
      </c>
      <c r="AM654">
        <f t="shared" si="40"/>
        <v>40.3200000000069</v>
      </c>
      <c r="AN654">
        <f t="shared" si="41"/>
        <v>322553.59999999998</v>
      </c>
      <c r="AO654">
        <f t="shared" si="42"/>
        <v>322593.91999999998</v>
      </c>
      <c r="AP654">
        <v>161.6</v>
      </c>
      <c r="AQ654">
        <f t="shared" si="43"/>
        <v>4.3499821542385408E-3</v>
      </c>
      <c r="AR654">
        <f>-(MAX($AO$2:AO654)-AO654)/MAX($AO$2:AO654)</f>
        <v>-5.2193229770319767E-2</v>
      </c>
      <c r="AS654">
        <f>MIN($AR$3:AR654)</f>
        <v>-0.25413280642089342</v>
      </c>
    </row>
    <row r="655" spans="1:45" x14ac:dyDescent="0.2">
      <c r="A655" s="1">
        <v>42121</v>
      </c>
      <c r="B655">
        <v>1118</v>
      </c>
      <c r="C655">
        <v>1118</v>
      </c>
      <c r="D655">
        <v>59.880000000237402</v>
      </c>
      <c r="E655">
        <v>181786.799999999</v>
      </c>
      <c r="F655">
        <v>181846.68</v>
      </c>
      <c r="G655">
        <v>162.6</v>
      </c>
      <c r="H655">
        <v>1</v>
      </c>
      <c r="I655">
        <v>0</v>
      </c>
      <c r="J655">
        <f>-(MAX($F$2:F655)-F655)/MAX($F$2:F655)</f>
        <v>0</v>
      </c>
      <c r="K655">
        <f>MIN($J$3:J655)</f>
        <v>-0.20592485940032113</v>
      </c>
      <c r="M655" s="1">
        <v>42121</v>
      </c>
      <c r="N655">
        <v>0</v>
      </c>
      <c r="O655">
        <v>0</v>
      </c>
      <c r="P655">
        <v>174518.91999999899</v>
      </c>
      <c r="Q655">
        <v>0</v>
      </c>
      <c r="R655">
        <v>174518.91999999899</v>
      </c>
      <c r="S655">
        <v>162.6</v>
      </c>
      <c r="T655">
        <v>0</v>
      </c>
      <c r="U655">
        <v>0</v>
      </c>
      <c r="V655">
        <f>-(MAX($R$2:R655)-R655)/MAX($R$2:R655)</f>
        <v>0</v>
      </c>
      <c r="W655">
        <f>MIN($V$3:V655)</f>
        <v>-0.19139773636227983</v>
      </c>
      <c r="Y655" s="1">
        <v>42121</v>
      </c>
      <c r="Z655">
        <v>0</v>
      </c>
      <c r="AA655">
        <v>1766</v>
      </c>
      <c r="AB655">
        <v>111.920000000041</v>
      </c>
      <c r="AC655">
        <v>287151.59999999899</v>
      </c>
      <c r="AD655">
        <v>287263.52</v>
      </c>
      <c r="AE655">
        <v>162.6</v>
      </c>
      <c r="AF655">
        <v>0</v>
      </c>
      <c r="AG655">
        <v>6.18569296154E-3</v>
      </c>
      <c r="AH655">
        <f>-(MAX($AD$2:AD655)-AD655)/MAX($AD$2:AD655)</f>
        <v>-4.6317094784016563E-2</v>
      </c>
      <c r="AI655">
        <f>MIN($AH$3:AH655)</f>
        <v>-0.26608284103580959</v>
      </c>
      <c r="AK655" s="1">
        <v>42121</v>
      </c>
      <c r="AL655">
        <f>1996</f>
        <v>1996</v>
      </c>
      <c r="AM655">
        <f t="shared" si="40"/>
        <v>40.3200000000069</v>
      </c>
      <c r="AN655">
        <f t="shared" si="41"/>
        <v>324549.59999999998</v>
      </c>
      <c r="AO655">
        <f t="shared" si="42"/>
        <v>324589.92</v>
      </c>
      <c r="AP655">
        <v>162.6</v>
      </c>
      <c r="AQ655">
        <f t="shared" si="43"/>
        <v>6.1873453783629897E-3</v>
      </c>
      <c r="AR655">
        <f>-(MAX($AO$2:AO655)-AO655)/MAX($AO$2:AO655)</f>
        <v>-4.6328821930958004E-2</v>
      </c>
      <c r="AS655">
        <f>MIN($AR$3:AR655)</f>
        <v>-0.25413280642089342</v>
      </c>
    </row>
    <row r="656" spans="1:45" x14ac:dyDescent="0.2">
      <c r="A656" s="1">
        <v>42122</v>
      </c>
      <c r="B656">
        <v>0</v>
      </c>
      <c r="C656">
        <v>1118</v>
      </c>
      <c r="D656">
        <v>59.880000000237402</v>
      </c>
      <c r="E656">
        <v>182904.799999999</v>
      </c>
      <c r="F656">
        <v>182964.68</v>
      </c>
      <c r="G656">
        <v>163.6</v>
      </c>
      <c r="H656">
        <v>0</v>
      </c>
      <c r="I656">
        <v>6.1480363567799996E-3</v>
      </c>
      <c r="J656">
        <f>-(MAX($F$2:F656)-F656)/MAX($F$2:F656)</f>
        <v>0</v>
      </c>
      <c r="K656">
        <f>MIN($J$3:J656)</f>
        <v>-0.20592485940032113</v>
      </c>
      <c r="M656" s="1">
        <v>42122</v>
      </c>
      <c r="N656">
        <v>0</v>
      </c>
      <c r="O656">
        <v>0</v>
      </c>
      <c r="P656">
        <v>174518.91999999899</v>
      </c>
      <c r="Q656">
        <v>0</v>
      </c>
      <c r="R656">
        <v>174518.91999999899</v>
      </c>
      <c r="S656">
        <v>163.6</v>
      </c>
      <c r="T656">
        <v>0</v>
      </c>
      <c r="U656">
        <v>0</v>
      </c>
      <c r="V656">
        <f>-(MAX($R$2:R656)-R656)/MAX($R$2:R656)</f>
        <v>0</v>
      </c>
      <c r="W656">
        <f>MIN($V$3:V656)</f>
        <v>-0.19139773636227983</v>
      </c>
      <c r="Y656" s="1">
        <v>42122</v>
      </c>
      <c r="Z656">
        <v>0</v>
      </c>
      <c r="AA656">
        <v>1766</v>
      </c>
      <c r="AB656">
        <v>111.920000000041</v>
      </c>
      <c r="AC656">
        <v>288917.59999999899</v>
      </c>
      <c r="AD656">
        <v>289029.52</v>
      </c>
      <c r="AE656">
        <v>163.6</v>
      </c>
      <c r="AF656">
        <v>0</v>
      </c>
      <c r="AG656">
        <v>6.1476653909999998E-3</v>
      </c>
      <c r="AH656">
        <f>-(MAX($AD$2:AD656)-AD656)/MAX($AD$2:AD656)</f>
        <v>-4.0454171393634705E-2</v>
      </c>
      <c r="AI656">
        <f>MIN($AH$3:AH656)</f>
        <v>-0.26608284103580959</v>
      </c>
      <c r="AK656" s="1">
        <v>42122</v>
      </c>
      <c r="AL656">
        <f>1996</f>
        <v>1996</v>
      </c>
      <c r="AM656">
        <f t="shared" si="40"/>
        <v>40.3200000000069</v>
      </c>
      <c r="AN656">
        <f t="shared" si="41"/>
        <v>326545.59999999998</v>
      </c>
      <c r="AO656">
        <f t="shared" si="42"/>
        <v>326585.92</v>
      </c>
      <c r="AP656">
        <v>163.6</v>
      </c>
      <c r="AQ656">
        <f t="shared" si="43"/>
        <v>6.1492975505832098E-3</v>
      </c>
      <c r="AR656">
        <f>-(MAX($AO$2:AO656)-AO656)/MAX($AO$2:AO656)</f>
        <v>-4.0464414091596242E-2</v>
      </c>
      <c r="AS656">
        <f>MIN($AR$3:AR656)</f>
        <v>-0.25413280642089342</v>
      </c>
    </row>
    <row r="657" spans="1:45" x14ac:dyDescent="0.2">
      <c r="A657" s="1">
        <v>42123</v>
      </c>
      <c r="B657">
        <v>0</v>
      </c>
      <c r="C657">
        <v>1118</v>
      </c>
      <c r="D657">
        <v>59.880000000237402</v>
      </c>
      <c r="E657">
        <v>183575.59999999899</v>
      </c>
      <c r="F657">
        <v>183635.48</v>
      </c>
      <c r="G657">
        <v>164.2</v>
      </c>
      <c r="H657">
        <v>0</v>
      </c>
      <c r="I657">
        <v>3.6662813828299999E-3</v>
      </c>
      <c r="J657">
        <f>-(MAX($F$2:F657)-F657)/MAX($F$2:F657)</f>
        <v>0</v>
      </c>
      <c r="K657">
        <f>MIN($J$3:J657)</f>
        <v>-0.20592485940032113</v>
      </c>
      <c r="M657" s="1">
        <v>42123</v>
      </c>
      <c r="N657">
        <v>0</v>
      </c>
      <c r="O657">
        <v>0</v>
      </c>
      <c r="P657">
        <v>174518.91999999899</v>
      </c>
      <c r="Q657">
        <v>0</v>
      </c>
      <c r="R657">
        <v>174518.91999999899</v>
      </c>
      <c r="S657">
        <v>164.2</v>
      </c>
      <c r="T657">
        <v>0</v>
      </c>
      <c r="U657">
        <v>0</v>
      </c>
      <c r="V657">
        <f>-(MAX($R$2:R657)-R657)/MAX($R$2:R657)</f>
        <v>0</v>
      </c>
      <c r="W657">
        <f>MIN($V$3:V657)</f>
        <v>-0.19139773636227983</v>
      </c>
      <c r="Y657" s="1">
        <v>42123</v>
      </c>
      <c r="Z657">
        <v>0</v>
      </c>
      <c r="AA657">
        <v>1766</v>
      </c>
      <c r="AB657">
        <v>111.920000000041</v>
      </c>
      <c r="AC657">
        <v>289977.19999999902</v>
      </c>
      <c r="AD657">
        <v>290089.12</v>
      </c>
      <c r="AE657">
        <v>164.2</v>
      </c>
      <c r="AF657">
        <v>0</v>
      </c>
      <c r="AG657">
        <v>3.6660615151E-3</v>
      </c>
      <c r="AH657">
        <f>-(MAX($AD$2:AD657)-AD657)/MAX($AD$2:AD657)</f>
        <v>-3.6936417359405664E-2</v>
      </c>
      <c r="AI657">
        <f>MIN($AH$3:AH657)</f>
        <v>-0.26608284103580959</v>
      </c>
      <c r="AK657" s="1">
        <v>42123</v>
      </c>
      <c r="AL657">
        <f>1996</f>
        <v>1996</v>
      </c>
      <c r="AM657">
        <f t="shared" si="40"/>
        <v>40.3200000000069</v>
      </c>
      <c r="AN657">
        <f t="shared" si="41"/>
        <v>327743.19999999995</v>
      </c>
      <c r="AO657">
        <f t="shared" si="42"/>
        <v>327783.51999999996</v>
      </c>
      <c r="AP657">
        <v>164.2</v>
      </c>
      <c r="AQ657">
        <f t="shared" si="43"/>
        <v>3.6670288786484636E-3</v>
      </c>
      <c r="AR657">
        <f>-(MAX($AO$2:AO657)-AO657)/MAX($AO$2:AO657)</f>
        <v>-3.6945769387979249E-2</v>
      </c>
      <c r="AS657">
        <f>MIN($AR$3:AR657)</f>
        <v>-0.25413280642089342</v>
      </c>
    </row>
    <row r="658" spans="1:45" x14ac:dyDescent="0.2">
      <c r="A658" s="1">
        <v>42124</v>
      </c>
      <c r="B658">
        <v>0</v>
      </c>
      <c r="C658">
        <v>1118</v>
      </c>
      <c r="D658">
        <v>59.880000000237402</v>
      </c>
      <c r="E658">
        <v>179886.2</v>
      </c>
      <c r="F658">
        <v>179946.08</v>
      </c>
      <c r="G658">
        <v>160.9</v>
      </c>
      <c r="H658">
        <v>0</v>
      </c>
      <c r="I658">
        <v>-2.0090888754199999E-2</v>
      </c>
      <c r="J658">
        <f>-(MAX($F$2:F658)-F658)/MAX($F$2:F658)</f>
        <v>-2.0090888754177694E-2</v>
      </c>
      <c r="K658">
        <f>MIN($J$3:J658)</f>
        <v>-0.20592485940032113</v>
      </c>
      <c r="M658" s="1">
        <v>42124</v>
      </c>
      <c r="N658">
        <v>0</v>
      </c>
      <c r="O658">
        <v>0</v>
      </c>
      <c r="P658">
        <v>174518.91999999899</v>
      </c>
      <c r="Q658">
        <v>0</v>
      </c>
      <c r="R658">
        <v>174518.91999999899</v>
      </c>
      <c r="S658">
        <v>160.9</v>
      </c>
      <c r="T658">
        <v>0</v>
      </c>
      <c r="U658">
        <v>0</v>
      </c>
      <c r="V658">
        <f>-(MAX($R$2:R658)-R658)/MAX($R$2:R658)</f>
        <v>0</v>
      </c>
      <c r="W658">
        <f>MIN($V$3:V658)</f>
        <v>-0.19139773636227983</v>
      </c>
      <c r="Y658" s="1">
        <v>42124</v>
      </c>
      <c r="Z658">
        <v>0</v>
      </c>
      <c r="AA658">
        <v>1766</v>
      </c>
      <c r="AB658">
        <v>111.920000000041</v>
      </c>
      <c r="AC658">
        <v>284149.40000000002</v>
      </c>
      <c r="AD658">
        <v>284261.32</v>
      </c>
      <c r="AE658">
        <v>160.9</v>
      </c>
      <c r="AF658">
        <v>0</v>
      </c>
      <c r="AG658">
        <v>-2.0089688299899999E-2</v>
      </c>
      <c r="AH658">
        <f>-(MAX($AD$2:AD658)-AD658)/MAX($AD$2:AD658)</f>
        <v>-5.6284064547665762E-2</v>
      </c>
      <c r="AI658">
        <f>MIN($AH$3:AH658)</f>
        <v>-0.26608284103580959</v>
      </c>
      <c r="AK658" s="1">
        <v>42124</v>
      </c>
      <c r="AL658">
        <f>1996</f>
        <v>1996</v>
      </c>
      <c r="AM658">
        <f t="shared" si="40"/>
        <v>40.3200000000069</v>
      </c>
      <c r="AN658">
        <f t="shared" si="41"/>
        <v>321156.40000000002</v>
      </c>
      <c r="AO658">
        <f t="shared" si="42"/>
        <v>321196.72000000003</v>
      </c>
      <c r="AP658">
        <v>160.9</v>
      </c>
      <c r="AQ658">
        <f t="shared" si="43"/>
        <v>-2.0094969997271159E-2</v>
      </c>
      <c r="AR658">
        <f>-(MAX($AO$2:AO658)-AO658)/MAX($AO$2:AO658)</f>
        <v>-5.629831525787287E-2</v>
      </c>
      <c r="AS658">
        <f>MIN($AR$3:AR658)</f>
        <v>-0.25413280642089342</v>
      </c>
    </row>
    <row r="659" spans="1:45" x14ac:dyDescent="0.2">
      <c r="A659" s="1">
        <v>42125</v>
      </c>
      <c r="B659">
        <v>0</v>
      </c>
      <c r="C659">
        <v>1118</v>
      </c>
      <c r="D659">
        <v>59.880000000237402</v>
      </c>
      <c r="E659">
        <v>179886.2</v>
      </c>
      <c r="F659">
        <v>179946.08</v>
      </c>
      <c r="G659">
        <v>160.9</v>
      </c>
      <c r="H659">
        <v>0</v>
      </c>
      <c r="I659">
        <v>0</v>
      </c>
      <c r="J659">
        <f>-(MAX($F$2:F659)-F659)/MAX($F$2:F659)</f>
        <v>-2.0090888754177694E-2</v>
      </c>
      <c r="K659">
        <f>MIN($J$3:J659)</f>
        <v>-0.20592485940032113</v>
      </c>
      <c r="M659" s="1">
        <v>42125</v>
      </c>
      <c r="N659">
        <v>0</v>
      </c>
      <c r="O659">
        <v>0</v>
      </c>
      <c r="P659">
        <v>174518.91999999899</v>
      </c>
      <c r="Q659">
        <v>0</v>
      </c>
      <c r="R659">
        <v>174518.91999999899</v>
      </c>
      <c r="S659">
        <v>160.9</v>
      </c>
      <c r="T659">
        <v>0</v>
      </c>
      <c r="U659">
        <v>0</v>
      </c>
      <c r="V659">
        <f>-(MAX($R$2:R659)-R659)/MAX($R$2:R659)</f>
        <v>0</v>
      </c>
      <c r="W659">
        <f>MIN($V$3:V659)</f>
        <v>-0.19139773636227983</v>
      </c>
      <c r="Y659" s="1">
        <v>42125</v>
      </c>
      <c r="Z659">
        <v>0</v>
      </c>
      <c r="AA659">
        <v>1766</v>
      </c>
      <c r="AB659">
        <v>111.920000000041</v>
      </c>
      <c r="AC659">
        <v>284149.40000000002</v>
      </c>
      <c r="AD659">
        <v>284261.32</v>
      </c>
      <c r="AE659">
        <v>160.9</v>
      </c>
      <c r="AF659">
        <v>0</v>
      </c>
      <c r="AG659">
        <v>0</v>
      </c>
      <c r="AH659">
        <f>-(MAX($AD$2:AD659)-AD659)/MAX($AD$2:AD659)</f>
        <v>-5.6284064547665762E-2</v>
      </c>
      <c r="AI659">
        <f>MIN($AH$3:AH659)</f>
        <v>-0.26608284103580959</v>
      </c>
      <c r="AK659" s="1">
        <v>42125</v>
      </c>
      <c r="AL659">
        <f>1996</f>
        <v>1996</v>
      </c>
      <c r="AM659">
        <f t="shared" si="40"/>
        <v>40.3200000000069</v>
      </c>
      <c r="AN659">
        <f t="shared" si="41"/>
        <v>321156.40000000002</v>
      </c>
      <c r="AO659">
        <f t="shared" si="42"/>
        <v>321196.72000000003</v>
      </c>
      <c r="AP659">
        <v>160.9</v>
      </c>
      <c r="AQ659">
        <f t="shared" si="43"/>
        <v>0</v>
      </c>
      <c r="AR659">
        <f>-(MAX($AO$2:AO659)-AO659)/MAX($AO$2:AO659)</f>
        <v>-5.629831525787287E-2</v>
      </c>
      <c r="AS659">
        <f>MIN($AR$3:AR659)</f>
        <v>-0.25413280642089342</v>
      </c>
    </row>
    <row r="660" spans="1:45" x14ac:dyDescent="0.2">
      <c r="A660" s="1">
        <v>42128</v>
      </c>
      <c r="B660">
        <v>0</v>
      </c>
      <c r="C660">
        <v>1118</v>
      </c>
      <c r="D660">
        <v>59.880000000237402</v>
      </c>
      <c r="E660">
        <v>176644</v>
      </c>
      <c r="F660">
        <v>176703.88</v>
      </c>
      <c r="G660">
        <v>158</v>
      </c>
      <c r="H660">
        <v>1</v>
      </c>
      <c r="I660">
        <v>-1.8017619500200002E-2</v>
      </c>
      <c r="J660">
        <f>-(MAX($F$2:F660)-F660)/MAX($F$2:F660)</f>
        <v>-3.7746518265424557E-2</v>
      </c>
      <c r="K660">
        <f>MIN($J$3:J660)</f>
        <v>-0.20592485940032113</v>
      </c>
      <c r="M660" s="1">
        <v>42128</v>
      </c>
      <c r="N660">
        <v>1104</v>
      </c>
      <c r="O660">
        <v>1104</v>
      </c>
      <c r="P660">
        <v>86.919999999983702</v>
      </c>
      <c r="Q660">
        <v>174432</v>
      </c>
      <c r="R660">
        <v>174518.91999999899</v>
      </c>
      <c r="S660">
        <v>158</v>
      </c>
      <c r="T660">
        <v>1</v>
      </c>
      <c r="U660">
        <v>0</v>
      </c>
      <c r="V660">
        <f>-(MAX($R$2:R660)-R660)/MAX($R$2:R660)</f>
        <v>0</v>
      </c>
      <c r="W660">
        <f>MIN($V$3:V660)</f>
        <v>-0.19139773636227983</v>
      </c>
      <c r="Y660" s="1">
        <v>42128</v>
      </c>
      <c r="Z660">
        <v>0</v>
      </c>
      <c r="AA660">
        <v>1766</v>
      </c>
      <c r="AB660">
        <v>111.920000000041</v>
      </c>
      <c r="AC660">
        <v>279028</v>
      </c>
      <c r="AD660">
        <v>279139.92</v>
      </c>
      <c r="AE660">
        <v>158</v>
      </c>
      <c r="AF660">
        <v>0</v>
      </c>
      <c r="AG660">
        <v>-1.8016520854799999E-2</v>
      </c>
      <c r="AH660">
        <f>-(MAX($AD$2:AD660)-AD660)/MAX($AD$2:AD660)</f>
        <v>-7.3286542379773223E-2</v>
      </c>
      <c r="AI660">
        <f>MIN($AH$3:AH660)</f>
        <v>-0.26608284103580959</v>
      </c>
      <c r="AK660" s="1">
        <v>42128</v>
      </c>
      <c r="AL660">
        <f>1996</f>
        <v>1996</v>
      </c>
      <c r="AM660">
        <f t="shared" si="40"/>
        <v>40.3200000000069</v>
      </c>
      <c r="AN660">
        <f t="shared" si="41"/>
        <v>315368</v>
      </c>
      <c r="AO660">
        <f t="shared" si="42"/>
        <v>315408.32</v>
      </c>
      <c r="AP660">
        <v>158</v>
      </c>
      <c r="AQ660">
        <f t="shared" si="43"/>
        <v>-1.8021354638988914E-2</v>
      </c>
      <c r="AR660">
        <f>-(MAX($AO$2:AO660)-AO660)/MAX($AO$2:AO660)</f>
        <v>-7.3305097992022047E-2</v>
      </c>
      <c r="AS660">
        <f>MIN($AR$3:AR660)</f>
        <v>-0.25413280642089342</v>
      </c>
    </row>
    <row r="661" spans="1:45" x14ac:dyDescent="0.2">
      <c r="A661" s="1">
        <v>42129</v>
      </c>
      <c r="B661">
        <v>0</v>
      </c>
      <c r="C661">
        <v>1118</v>
      </c>
      <c r="D661">
        <v>59.880000000237402</v>
      </c>
      <c r="E661">
        <v>176196.799999999</v>
      </c>
      <c r="F661">
        <v>176256.68</v>
      </c>
      <c r="G661">
        <v>157.6</v>
      </c>
      <c r="H661">
        <v>1</v>
      </c>
      <c r="I661">
        <v>-2.5307876657800002E-3</v>
      </c>
      <c r="J661">
        <f>-(MAX($F$2:F661)-F661)/MAX($F$2:F661)</f>
        <v>-4.0181777508355235E-2</v>
      </c>
      <c r="K661">
        <f>MIN($J$3:J661)</f>
        <v>-0.20592485940032113</v>
      </c>
      <c r="M661" s="1">
        <v>42129</v>
      </c>
      <c r="N661">
        <v>0</v>
      </c>
      <c r="O661">
        <v>1104</v>
      </c>
      <c r="P661">
        <v>86.919999999983702</v>
      </c>
      <c r="Q661">
        <v>173990.399999999</v>
      </c>
      <c r="R661">
        <v>174077.31999999899</v>
      </c>
      <c r="S661">
        <v>157.6</v>
      </c>
      <c r="T661">
        <v>1</v>
      </c>
      <c r="U661">
        <v>-2.53038467119E-3</v>
      </c>
      <c r="V661">
        <f>-(MAX($R$2:R661)-R661)/MAX($R$2:R661)</f>
        <v>-2.5303846711864156E-3</v>
      </c>
      <c r="W661">
        <f>MIN($V$3:V661)</f>
        <v>-0.19139773636227983</v>
      </c>
      <c r="Y661" s="1">
        <v>42129</v>
      </c>
      <c r="Z661">
        <v>0</v>
      </c>
      <c r="AA661">
        <v>1766</v>
      </c>
      <c r="AB661">
        <v>111.920000000041</v>
      </c>
      <c r="AC661">
        <v>278321.59999999899</v>
      </c>
      <c r="AD661">
        <v>278433.52</v>
      </c>
      <c r="AE661">
        <v>157.6</v>
      </c>
      <c r="AF661">
        <v>0</v>
      </c>
      <c r="AG661">
        <v>-2.5306305167699999E-3</v>
      </c>
      <c r="AH661">
        <f>-(MAX($AD$2:AD661)-AD661)/MAX($AD$2:AD661)</f>
        <v>-7.5631711735925852E-2</v>
      </c>
      <c r="AI661">
        <f>MIN($AH$3:AH661)</f>
        <v>-0.26608284103580959</v>
      </c>
      <c r="AK661" s="1">
        <v>42129</v>
      </c>
      <c r="AL661">
        <f>1996</f>
        <v>1996</v>
      </c>
      <c r="AM661">
        <f t="shared" si="40"/>
        <v>40.3200000000069</v>
      </c>
      <c r="AN661">
        <f t="shared" si="41"/>
        <v>314569.59999999998</v>
      </c>
      <c r="AO661">
        <f t="shared" si="42"/>
        <v>314609.91999999998</v>
      </c>
      <c r="AP661">
        <v>157.6</v>
      </c>
      <c r="AQ661">
        <f t="shared" si="43"/>
        <v>-2.5313219384955452E-3</v>
      </c>
      <c r="AR661">
        <f>-(MAX($AO$2:AO661)-AO661)/MAX($AO$2:AO661)</f>
        <v>-7.5650861127766825E-2</v>
      </c>
      <c r="AS661">
        <f>MIN($AR$3:AR661)</f>
        <v>-0.25413280642089342</v>
      </c>
    </row>
    <row r="662" spans="1:45" x14ac:dyDescent="0.2">
      <c r="A662" s="1">
        <v>42130</v>
      </c>
      <c r="B662">
        <v>0</v>
      </c>
      <c r="C662">
        <v>1118</v>
      </c>
      <c r="D662">
        <v>59.880000000237402</v>
      </c>
      <c r="E662">
        <v>174408</v>
      </c>
      <c r="F662">
        <v>174467.88</v>
      </c>
      <c r="G662">
        <v>156</v>
      </c>
      <c r="H662">
        <v>0</v>
      </c>
      <c r="I662">
        <v>-1.01488352101E-2</v>
      </c>
      <c r="J662">
        <f>-(MAX($F$2:F662)-F662)/MAX($F$2:F662)</f>
        <v>-4.9922814480077626E-2</v>
      </c>
      <c r="K662">
        <f>MIN($J$3:J662)</f>
        <v>-0.20592485940032113</v>
      </c>
      <c r="M662" s="1">
        <v>42130</v>
      </c>
      <c r="N662">
        <v>0</v>
      </c>
      <c r="O662">
        <v>1104</v>
      </c>
      <c r="P662">
        <v>86.919999999983702</v>
      </c>
      <c r="Q662">
        <v>172224</v>
      </c>
      <c r="R662">
        <v>172310.91999999899</v>
      </c>
      <c r="S662">
        <v>156</v>
      </c>
      <c r="T662">
        <v>0</v>
      </c>
      <c r="U662">
        <v>-1.01472150421E-2</v>
      </c>
      <c r="V662">
        <f>-(MAX($R$2:R662)-R662)/MAX($R$2:R662)</f>
        <v>-1.2651923355931911E-2</v>
      </c>
      <c r="W662">
        <f>MIN($V$3:V662)</f>
        <v>-0.19139773636227983</v>
      </c>
      <c r="Y662" s="1">
        <v>42130</v>
      </c>
      <c r="Z662">
        <v>0</v>
      </c>
      <c r="AA662">
        <v>1766</v>
      </c>
      <c r="AB662">
        <v>111.920000000041</v>
      </c>
      <c r="AC662">
        <v>275496</v>
      </c>
      <c r="AD662">
        <v>275607.92</v>
      </c>
      <c r="AE662">
        <v>156</v>
      </c>
      <c r="AF662">
        <v>0</v>
      </c>
      <c r="AG662">
        <v>-1.0148203420299999E-2</v>
      </c>
      <c r="AH662">
        <f>-(MAX($AD$2:AD662)-AD662)/MAX($AD$2:AD662)</f>
        <v>-8.5012389160536939E-2</v>
      </c>
      <c r="AI662">
        <f>MIN($AH$3:AH662)</f>
        <v>-0.26608284103580959</v>
      </c>
      <c r="AK662" s="1">
        <v>42130</v>
      </c>
      <c r="AL662">
        <f>1996</f>
        <v>1996</v>
      </c>
      <c r="AM662">
        <f t="shared" si="40"/>
        <v>40.3200000000069</v>
      </c>
      <c r="AN662">
        <f t="shared" si="41"/>
        <v>311376</v>
      </c>
      <c r="AO662">
        <f t="shared" si="42"/>
        <v>311416.32000000001</v>
      </c>
      <c r="AP662">
        <v>156</v>
      </c>
      <c r="AQ662">
        <f t="shared" si="43"/>
        <v>-1.0150983160352912E-2</v>
      </c>
      <c r="AR662">
        <f>-(MAX($AO$2:AO662)-AO662)/MAX($AO$2:AO662)</f>
        <v>-8.5033913670745587E-2</v>
      </c>
      <c r="AS662">
        <f>MIN($AR$3:AR662)</f>
        <v>-0.25413280642089342</v>
      </c>
    </row>
    <row r="663" spans="1:45" x14ac:dyDescent="0.2">
      <c r="A663" s="1">
        <v>42131</v>
      </c>
      <c r="B663">
        <v>0</v>
      </c>
      <c r="C663">
        <v>1118</v>
      </c>
      <c r="D663">
        <v>59.880000000237402</v>
      </c>
      <c r="E663">
        <v>171054</v>
      </c>
      <c r="F663">
        <v>171113.88</v>
      </c>
      <c r="G663">
        <v>153</v>
      </c>
      <c r="H663">
        <v>0</v>
      </c>
      <c r="I663">
        <v>-1.9224168941599999E-2</v>
      </c>
      <c r="J663">
        <f>-(MAX($F$2:F663)-F663)/MAX($F$2:F663)</f>
        <v>-6.8187258802057241E-2</v>
      </c>
      <c r="K663">
        <f>MIN($J$3:J663)</f>
        <v>-0.20592485940032113</v>
      </c>
      <c r="M663" s="1">
        <v>42131</v>
      </c>
      <c r="N663">
        <v>0</v>
      </c>
      <c r="O663">
        <v>1104</v>
      </c>
      <c r="P663">
        <v>86.919999999983702</v>
      </c>
      <c r="Q663">
        <v>168912</v>
      </c>
      <c r="R663">
        <v>168998.91999999899</v>
      </c>
      <c r="S663">
        <v>153</v>
      </c>
      <c r="T663">
        <v>0</v>
      </c>
      <c r="U663">
        <v>-1.9221068519599999E-2</v>
      </c>
      <c r="V663">
        <f>-(MAX($R$2:R663)-R663)/MAX($R$2:R663)</f>
        <v>-3.1629808389829775E-2</v>
      </c>
      <c r="W663">
        <f>MIN($V$3:V663)</f>
        <v>-0.19139773636227983</v>
      </c>
      <c r="Y663" s="1">
        <v>42131</v>
      </c>
      <c r="Z663">
        <v>0</v>
      </c>
      <c r="AA663">
        <v>1766</v>
      </c>
      <c r="AB663">
        <v>111.920000000041</v>
      </c>
      <c r="AC663">
        <v>270198</v>
      </c>
      <c r="AD663">
        <v>270309.92</v>
      </c>
      <c r="AE663">
        <v>153</v>
      </c>
      <c r="AF663">
        <v>0</v>
      </c>
      <c r="AG663">
        <v>-1.92229599207E-2</v>
      </c>
      <c r="AH663">
        <f>-(MAX($AD$2:AD663)-AD663)/MAX($AD$2:AD663)</f>
        <v>-0.10260115933168251</v>
      </c>
      <c r="AI663">
        <f>MIN($AH$3:AH663)</f>
        <v>-0.26608284103580959</v>
      </c>
      <c r="AK663" s="1">
        <v>42131</v>
      </c>
      <c r="AL663">
        <f>1996</f>
        <v>1996</v>
      </c>
      <c r="AM663">
        <f t="shared" si="40"/>
        <v>40.3200000000069</v>
      </c>
      <c r="AN663">
        <f t="shared" si="41"/>
        <v>305388</v>
      </c>
      <c r="AO663">
        <f t="shared" si="42"/>
        <v>305428.32</v>
      </c>
      <c r="AP663">
        <v>153</v>
      </c>
      <c r="AQ663">
        <f t="shared" si="43"/>
        <v>-1.9228279365705689E-2</v>
      </c>
      <c r="AR663">
        <f>-(MAX($AO$2:AO663)-AO663)/MAX($AO$2:AO663)</f>
        <v>-0.10262713718883087</v>
      </c>
      <c r="AS663">
        <f>MIN($AR$3:AR663)</f>
        <v>-0.25413280642089342</v>
      </c>
    </row>
    <row r="664" spans="1:45" x14ac:dyDescent="0.2">
      <c r="A664" s="1">
        <v>42132</v>
      </c>
      <c r="B664">
        <v>0</v>
      </c>
      <c r="C664">
        <v>1118</v>
      </c>
      <c r="D664">
        <v>59.880000000237402</v>
      </c>
      <c r="E664">
        <v>172172</v>
      </c>
      <c r="F664">
        <v>172231.88</v>
      </c>
      <c r="G664">
        <v>154</v>
      </c>
      <c r="H664">
        <v>0</v>
      </c>
      <c r="I664">
        <v>6.5336605072599998E-3</v>
      </c>
      <c r="J664">
        <f>-(MAX($F$2:F664)-F664)/MAX($F$2:F664)</f>
        <v>-6.2099110694730696E-2</v>
      </c>
      <c r="K664">
        <f>MIN($J$3:J664)</f>
        <v>-0.20592485940032113</v>
      </c>
      <c r="M664" s="1">
        <v>42132</v>
      </c>
      <c r="N664">
        <v>0</v>
      </c>
      <c r="O664">
        <v>1104</v>
      </c>
      <c r="P664">
        <v>86.919999999983702</v>
      </c>
      <c r="Q664">
        <v>170016</v>
      </c>
      <c r="R664">
        <v>170102.91999999899</v>
      </c>
      <c r="S664">
        <v>154</v>
      </c>
      <c r="T664">
        <v>0</v>
      </c>
      <c r="U664">
        <v>6.5325861254000002E-3</v>
      </c>
      <c r="V664">
        <f>-(MAX($R$2:R664)-R664)/MAX($R$2:R664)</f>
        <v>-2.5303846711863823E-2</v>
      </c>
      <c r="W664">
        <f>MIN($V$3:V664)</f>
        <v>-0.19139773636227983</v>
      </c>
      <c r="Y664" s="1">
        <v>42132</v>
      </c>
      <c r="Z664">
        <v>0</v>
      </c>
      <c r="AA664">
        <v>1766</v>
      </c>
      <c r="AB664">
        <v>111.920000000041</v>
      </c>
      <c r="AC664">
        <v>271964</v>
      </c>
      <c r="AD664">
        <v>272075.92</v>
      </c>
      <c r="AE664">
        <v>154</v>
      </c>
      <c r="AF664">
        <v>0</v>
      </c>
      <c r="AG664">
        <v>6.5332415473300003E-3</v>
      </c>
      <c r="AH664">
        <f>-(MAX($AD$2:AD664)-AD664)/MAX($AD$2:AD664)</f>
        <v>-9.6738235941300654E-2</v>
      </c>
      <c r="AI664">
        <f>MIN($AH$3:AH664)</f>
        <v>-0.26608284103580959</v>
      </c>
      <c r="AK664" s="1">
        <v>42132</v>
      </c>
      <c r="AL664">
        <f>1996</f>
        <v>1996</v>
      </c>
      <c r="AM664">
        <f t="shared" si="40"/>
        <v>40.3200000000069</v>
      </c>
      <c r="AN664">
        <f t="shared" si="41"/>
        <v>307384</v>
      </c>
      <c r="AO664">
        <f t="shared" si="42"/>
        <v>307424.32</v>
      </c>
      <c r="AP664">
        <v>154</v>
      </c>
      <c r="AQ664">
        <f t="shared" si="43"/>
        <v>6.5350848932410723E-3</v>
      </c>
      <c r="AR664">
        <f>-(MAX($AO$2:AO664)-AO664)/MAX($AO$2:AO664)</f>
        <v>-9.6762729349469112E-2</v>
      </c>
      <c r="AS664">
        <f>MIN($AR$3:AR664)</f>
        <v>-0.25413280642089342</v>
      </c>
    </row>
    <row r="665" spans="1:45" x14ac:dyDescent="0.2">
      <c r="A665" s="1">
        <v>42135</v>
      </c>
      <c r="B665">
        <v>0</v>
      </c>
      <c r="C665">
        <v>1118</v>
      </c>
      <c r="D665">
        <v>59.880000000237402</v>
      </c>
      <c r="E665">
        <v>177314.799999999</v>
      </c>
      <c r="F665">
        <v>177374.68</v>
      </c>
      <c r="G665">
        <v>158.6</v>
      </c>
      <c r="H665">
        <v>0</v>
      </c>
      <c r="I665">
        <v>2.9859744897399999E-2</v>
      </c>
      <c r="J665">
        <f>-(MAX($F$2:F665)-F665)/MAX($F$2:F665)</f>
        <v>-3.4093629401028697E-2</v>
      </c>
      <c r="K665">
        <f>MIN($J$3:J665)</f>
        <v>-0.20592485940032113</v>
      </c>
      <c r="M665" s="1">
        <v>42135</v>
      </c>
      <c r="N665">
        <v>0</v>
      </c>
      <c r="O665">
        <v>1104</v>
      </c>
      <c r="P665">
        <v>86.919999999983702</v>
      </c>
      <c r="Q665">
        <v>175094.399999999</v>
      </c>
      <c r="R665">
        <v>175181.31999999899</v>
      </c>
      <c r="S665">
        <v>158.6</v>
      </c>
      <c r="T665">
        <v>0</v>
      </c>
      <c r="U665">
        <v>2.98548666889E-2</v>
      </c>
      <c r="V665">
        <f>-(MAX($R$2:R665)-R665)/MAX($R$2:R665)</f>
        <v>0</v>
      </c>
      <c r="W665">
        <f>MIN($V$3:V665)</f>
        <v>-0.19139773636227983</v>
      </c>
      <c r="Y665" s="1">
        <v>42135</v>
      </c>
      <c r="Z665">
        <v>0</v>
      </c>
      <c r="AA665">
        <v>1766</v>
      </c>
      <c r="AB665">
        <v>111.920000000041</v>
      </c>
      <c r="AC665">
        <v>280087.59999999899</v>
      </c>
      <c r="AD665">
        <v>280199.52</v>
      </c>
      <c r="AE665">
        <v>158.6</v>
      </c>
      <c r="AF665">
        <v>0</v>
      </c>
      <c r="AG665">
        <v>2.9857842619799999E-2</v>
      </c>
      <c r="AH665">
        <f>-(MAX($AD$2:AD665)-AD665)/MAX($AD$2:AD665)</f>
        <v>-6.9768788345543994E-2</v>
      </c>
      <c r="AI665">
        <f>MIN($AH$3:AH665)</f>
        <v>-0.26608284103580959</v>
      </c>
      <c r="AK665" s="1">
        <v>42135</v>
      </c>
      <c r="AL665">
        <f>1996</f>
        <v>1996</v>
      </c>
      <c r="AM665">
        <f t="shared" si="40"/>
        <v>40.3200000000069</v>
      </c>
      <c r="AN665">
        <f t="shared" si="41"/>
        <v>316565.59999999998</v>
      </c>
      <c r="AO665">
        <f t="shared" si="42"/>
        <v>316605.92</v>
      </c>
      <c r="AP665">
        <v>158.6</v>
      </c>
      <c r="AQ665">
        <f t="shared" si="43"/>
        <v>2.9866212276244041E-2</v>
      </c>
      <c r="AR665">
        <f>-(MAX($AO$2:AO665)-AO665)/MAX($AO$2:AO665)</f>
        <v>-6.9786453288405062E-2</v>
      </c>
      <c r="AS665">
        <f>MIN($AR$3:AR665)</f>
        <v>-0.25413280642089342</v>
      </c>
    </row>
    <row r="666" spans="1:45" x14ac:dyDescent="0.2">
      <c r="A666" s="1">
        <v>42136</v>
      </c>
      <c r="B666">
        <v>1118</v>
      </c>
      <c r="C666">
        <v>0</v>
      </c>
      <c r="D666">
        <v>175585.88</v>
      </c>
      <c r="E666">
        <v>0</v>
      </c>
      <c r="F666">
        <v>175585.88</v>
      </c>
      <c r="G666">
        <v>157</v>
      </c>
      <c r="H666">
        <v>-1</v>
      </c>
      <c r="I666">
        <v>-1.00848666788E-2</v>
      </c>
      <c r="J666">
        <f>-(MAX($F$2:F666)-F666)/MAX($F$2:F666)</f>
        <v>-4.3834666372751088E-2</v>
      </c>
      <c r="K666">
        <f>MIN($J$3:J666)</f>
        <v>-0.20592485940032113</v>
      </c>
      <c r="M666" s="1">
        <v>42136</v>
      </c>
      <c r="N666">
        <v>1104</v>
      </c>
      <c r="O666">
        <v>0</v>
      </c>
      <c r="P666">
        <v>173414.91999999899</v>
      </c>
      <c r="Q666">
        <v>0</v>
      </c>
      <c r="R666">
        <v>173414.91999999899</v>
      </c>
      <c r="S666">
        <v>157</v>
      </c>
      <c r="T666">
        <v>-1</v>
      </c>
      <c r="U666">
        <v>-1.0083266868899999E-2</v>
      </c>
      <c r="V666">
        <f>-(MAX($R$2:R666)-R666)/MAX($R$2:R666)</f>
        <v>-1.008326686886481E-2</v>
      </c>
      <c r="W666">
        <f>MIN($V$3:V666)</f>
        <v>-0.19139773636227983</v>
      </c>
      <c r="Y666" s="1">
        <v>42136</v>
      </c>
      <c r="Z666">
        <v>1766</v>
      </c>
      <c r="AA666">
        <v>0</v>
      </c>
      <c r="AB666">
        <v>277373.92</v>
      </c>
      <c r="AC666">
        <v>0</v>
      </c>
      <c r="AD666">
        <v>277373.92</v>
      </c>
      <c r="AE666">
        <v>157</v>
      </c>
      <c r="AF666">
        <v>-1</v>
      </c>
      <c r="AG666">
        <v>-1.00842428281E-2</v>
      </c>
      <c r="AH666">
        <f>-(MAX($AD$2:AD666)-AD666)/MAX($AD$2:AD666)</f>
        <v>-7.9149465770155081E-2</v>
      </c>
      <c r="AI666">
        <f>MIN($AH$3:AH666)</f>
        <v>-0.26608284103580959</v>
      </c>
      <c r="AK666" s="1">
        <v>42136</v>
      </c>
      <c r="AL666">
        <f>1996</f>
        <v>1996</v>
      </c>
      <c r="AM666">
        <f t="shared" si="40"/>
        <v>40.3200000000069</v>
      </c>
      <c r="AN666">
        <f t="shared" si="41"/>
        <v>313372</v>
      </c>
      <c r="AO666">
        <f t="shared" si="42"/>
        <v>313412.32</v>
      </c>
      <c r="AP666">
        <v>157</v>
      </c>
      <c r="AQ666">
        <f t="shared" si="43"/>
        <v>-1.0086987634343594E-2</v>
      </c>
      <c r="AR666">
        <f>-(MAX($AO$2:AO666)-AO666)/MAX($AO$2:AO666)</f>
        <v>-7.9169505831383824E-2</v>
      </c>
      <c r="AS666">
        <f>MIN($AR$3:AR666)</f>
        <v>-0.25413280642089342</v>
      </c>
    </row>
    <row r="667" spans="1:45" x14ac:dyDescent="0.2">
      <c r="A667" s="1">
        <v>42137</v>
      </c>
      <c r="B667">
        <v>1119</v>
      </c>
      <c r="C667">
        <v>1119</v>
      </c>
      <c r="D667">
        <v>126.68000000022499</v>
      </c>
      <c r="E667">
        <v>175459.20000000001</v>
      </c>
      <c r="F667">
        <v>175585.88</v>
      </c>
      <c r="G667">
        <v>156.80000000000001</v>
      </c>
      <c r="H667">
        <v>1</v>
      </c>
      <c r="I667">
        <v>0</v>
      </c>
      <c r="J667">
        <f>-(MAX($F$2:F667)-F667)/MAX($F$2:F667)</f>
        <v>-4.3834666372751088E-2</v>
      </c>
      <c r="K667">
        <f>MIN($J$3:J667)</f>
        <v>-0.20592485940032113</v>
      </c>
      <c r="M667" s="1">
        <v>42137</v>
      </c>
      <c r="N667">
        <v>1105</v>
      </c>
      <c r="O667">
        <v>1105</v>
      </c>
      <c r="P667">
        <v>150.91999999998299</v>
      </c>
      <c r="Q667">
        <v>173264</v>
      </c>
      <c r="R667">
        <v>173414.91999999899</v>
      </c>
      <c r="S667">
        <v>156.80000000000001</v>
      </c>
      <c r="T667">
        <v>1</v>
      </c>
      <c r="U667">
        <v>0</v>
      </c>
      <c r="V667">
        <f>-(MAX($R$2:R667)-R667)/MAX($R$2:R667)</f>
        <v>-1.008326686886481E-2</v>
      </c>
      <c r="W667">
        <f>MIN($V$3:V667)</f>
        <v>-0.19139773636227983</v>
      </c>
      <c r="Y667" s="1">
        <v>42137</v>
      </c>
      <c r="Z667">
        <v>1768</v>
      </c>
      <c r="AA667">
        <v>1768</v>
      </c>
      <c r="AB667">
        <v>151.520000000018</v>
      </c>
      <c r="AC667">
        <v>277222.40000000002</v>
      </c>
      <c r="AD667">
        <v>277373.92</v>
      </c>
      <c r="AE667">
        <v>156.80000000000001</v>
      </c>
      <c r="AF667">
        <v>1</v>
      </c>
      <c r="AG667">
        <v>0</v>
      </c>
      <c r="AH667">
        <f>-(MAX($AD$2:AD667)-AD667)/MAX($AD$2:AD667)</f>
        <v>-7.9149465770155081E-2</v>
      </c>
      <c r="AI667">
        <f>MIN($AH$3:AH667)</f>
        <v>-0.26608284103580959</v>
      </c>
      <c r="AK667" s="1">
        <v>42137</v>
      </c>
      <c r="AL667">
        <f>1996</f>
        <v>1996</v>
      </c>
      <c r="AM667">
        <f t="shared" si="40"/>
        <v>40.3200000000069</v>
      </c>
      <c r="AN667">
        <f t="shared" si="41"/>
        <v>312972.80000000005</v>
      </c>
      <c r="AO667">
        <f t="shared" si="42"/>
        <v>313013.12000000005</v>
      </c>
      <c r="AP667">
        <v>156.80000000000001</v>
      </c>
      <c r="AQ667">
        <f t="shared" si="43"/>
        <v>-1.2737214669798348E-3</v>
      </c>
      <c r="AR667">
        <f>-(MAX($AO$2:AO667)-AO667)/MAX($AO$2:AO667)</f>
        <v>-8.0342387399256032E-2</v>
      </c>
      <c r="AS667">
        <f>MIN($AR$3:AR667)</f>
        <v>-0.25413280642089342</v>
      </c>
    </row>
    <row r="668" spans="1:45" x14ac:dyDescent="0.2">
      <c r="A668" s="1">
        <v>42138</v>
      </c>
      <c r="B668">
        <v>0</v>
      </c>
      <c r="C668">
        <v>1119</v>
      </c>
      <c r="D668">
        <v>126.68000000022499</v>
      </c>
      <c r="E668">
        <v>180494.7</v>
      </c>
      <c r="F668">
        <v>180621.38</v>
      </c>
      <c r="G668">
        <v>161.30000000000001</v>
      </c>
      <c r="H668">
        <v>1</v>
      </c>
      <c r="I668">
        <v>2.867827413E-2</v>
      </c>
      <c r="J668">
        <f>-(MAX($F$2:F668)-F668)/MAX($F$2:F668)</f>
        <v>-1.6413494821371152E-2</v>
      </c>
      <c r="K668">
        <f>MIN($J$3:J668)</f>
        <v>-0.20592485940032113</v>
      </c>
      <c r="M668" s="1">
        <v>42138</v>
      </c>
      <c r="N668">
        <v>0</v>
      </c>
      <c r="O668">
        <v>1105</v>
      </c>
      <c r="P668">
        <v>150.91999999998299</v>
      </c>
      <c r="Q668">
        <v>178236.5</v>
      </c>
      <c r="R668">
        <v>178387.41999999899</v>
      </c>
      <c r="S668">
        <v>161.30000000000001</v>
      </c>
      <c r="T668">
        <v>0</v>
      </c>
      <c r="U668">
        <v>2.86740033672E-2</v>
      </c>
      <c r="V668">
        <f>-(MAX($R$2:R668)-R668)/MAX($R$2:R668)</f>
        <v>0</v>
      </c>
      <c r="W668">
        <f>MIN($V$3:V668)</f>
        <v>-0.19139773636227983</v>
      </c>
      <c r="Y668" s="1">
        <v>42138</v>
      </c>
      <c r="Z668">
        <v>0</v>
      </c>
      <c r="AA668">
        <v>1768</v>
      </c>
      <c r="AB668">
        <v>151.520000000018</v>
      </c>
      <c r="AC668">
        <v>285178.40000000002</v>
      </c>
      <c r="AD668">
        <v>285329.91999999998</v>
      </c>
      <c r="AE668">
        <v>161.30000000000001</v>
      </c>
      <c r="AF668">
        <v>0</v>
      </c>
      <c r="AG668">
        <v>2.8683302309E-2</v>
      </c>
      <c r="AH668">
        <f>-(MAX($AD$2:AD668)-AD668)/MAX($AD$2:AD668)</f>
        <v>-5.2736431515410992E-2</v>
      </c>
      <c r="AI668">
        <f>MIN($AH$3:AH668)</f>
        <v>-0.26608284103580959</v>
      </c>
      <c r="AK668" s="1">
        <v>42138</v>
      </c>
      <c r="AL668">
        <f>1996</f>
        <v>1996</v>
      </c>
      <c r="AM668">
        <f t="shared" si="40"/>
        <v>40.3200000000069</v>
      </c>
      <c r="AN668">
        <f t="shared" si="41"/>
        <v>321954.80000000005</v>
      </c>
      <c r="AO668">
        <f t="shared" si="42"/>
        <v>321995.12000000005</v>
      </c>
      <c r="AP668">
        <v>161.30000000000001</v>
      </c>
      <c r="AQ668">
        <f t="shared" si="43"/>
        <v>2.8695282804759106E-2</v>
      </c>
      <c r="AR668">
        <f>-(MAX($AO$2:AO668)-AO668)/MAX($AO$2:AO668)</f>
        <v>-5.3952552122128093E-2</v>
      </c>
      <c r="AS668">
        <f>MIN($AR$3:AR668)</f>
        <v>-0.25413280642089342</v>
      </c>
    </row>
    <row r="669" spans="1:45" x14ac:dyDescent="0.2">
      <c r="A669" s="1">
        <v>42139</v>
      </c>
      <c r="B669">
        <v>0</v>
      </c>
      <c r="C669">
        <v>1119</v>
      </c>
      <c r="D669">
        <v>126.68000000022499</v>
      </c>
      <c r="E669">
        <v>181613.7</v>
      </c>
      <c r="F669">
        <v>181740.38</v>
      </c>
      <c r="G669">
        <v>162.30000000000001</v>
      </c>
      <c r="H669">
        <v>1</v>
      </c>
      <c r="I669">
        <v>6.1952798721799998E-3</v>
      </c>
      <c r="J669">
        <f>-(MAX($F$2:F669)-F669)/MAX($F$2:F669)</f>
        <v>-1.031990114328672E-2</v>
      </c>
      <c r="K669">
        <f>MIN($J$3:J669)</f>
        <v>-0.20592485940032113</v>
      </c>
      <c r="M669" s="1">
        <v>42139</v>
      </c>
      <c r="N669">
        <v>0</v>
      </c>
      <c r="O669">
        <v>1105</v>
      </c>
      <c r="P669">
        <v>150.91999999998299</v>
      </c>
      <c r="Q669">
        <v>179341.5</v>
      </c>
      <c r="R669">
        <v>179492.41999999899</v>
      </c>
      <c r="S669">
        <v>162.30000000000001</v>
      </c>
      <c r="T669">
        <v>0</v>
      </c>
      <c r="U669">
        <v>6.1943829895599999E-3</v>
      </c>
      <c r="V669">
        <f>-(MAX($R$2:R669)-R669)/MAX($R$2:R669)</f>
        <v>0</v>
      </c>
      <c r="W669">
        <f>MIN($V$3:V669)</f>
        <v>-0.19139773636227983</v>
      </c>
      <c r="Y669" s="1">
        <v>42139</v>
      </c>
      <c r="Z669">
        <v>0</v>
      </c>
      <c r="AA669">
        <v>1768</v>
      </c>
      <c r="AB669">
        <v>151.520000000018</v>
      </c>
      <c r="AC669">
        <v>286946.40000000002</v>
      </c>
      <c r="AD669">
        <v>287097.92</v>
      </c>
      <c r="AE669">
        <v>162.30000000000001</v>
      </c>
      <c r="AF669">
        <v>0</v>
      </c>
      <c r="AG669">
        <v>6.1963358066299996E-3</v>
      </c>
      <c r="AH669">
        <f>-(MAX($AD$2:AD669)-AD669)/MAX($AD$2:AD669)</f>
        <v>-4.6866868347690084E-2</v>
      </c>
      <c r="AI669">
        <f>MIN($AH$3:AH669)</f>
        <v>-0.26608284103580959</v>
      </c>
      <c r="AK669" s="1">
        <v>42139</v>
      </c>
      <c r="AL669">
        <f>1996</f>
        <v>1996</v>
      </c>
      <c r="AM669">
        <f t="shared" si="40"/>
        <v>40.3200000000069</v>
      </c>
      <c r="AN669">
        <f t="shared" si="41"/>
        <v>323950.80000000005</v>
      </c>
      <c r="AO669">
        <f t="shared" si="42"/>
        <v>323991.12000000005</v>
      </c>
      <c r="AP669">
        <v>162.30000000000001</v>
      </c>
      <c r="AQ669">
        <f t="shared" si="43"/>
        <v>6.198851709305407E-3</v>
      </c>
      <c r="AR669">
        <f>-(MAX($AO$2:AO669)-AO669)/MAX($AO$2:AO669)</f>
        <v>-4.8088144282766331E-2</v>
      </c>
      <c r="AS669">
        <f>MIN($AR$3:AR669)</f>
        <v>-0.25413280642089342</v>
      </c>
    </row>
    <row r="670" spans="1:45" x14ac:dyDescent="0.2">
      <c r="A670" s="1">
        <v>42142</v>
      </c>
      <c r="B670">
        <v>0</v>
      </c>
      <c r="C670">
        <v>1119</v>
      </c>
      <c r="D670">
        <v>126.68000000022499</v>
      </c>
      <c r="E670">
        <v>180270.899999999</v>
      </c>
      <c r="F670">
        <v>180397.58</v>
      </c>
      <c r="G670">
        <v>161.1</v>
      </c>
      <c r="H670">
        <v>1</v>
      </c>
      <c r="I670">
        <v>-7.3885616394099999E-3</v>
      </c>
      <c r="J670">
        <f>-(MAX($F$2:F670)-F670)/MAX($F$2:F670)</f>
        <v>-1.7632213556988133E-2</v>
      </c>
      <c r="K670">
        <f>MIN($J$3:J670)</f>
        <v>-0.20592485940032113</v>
      </c>
      <c r="M670" s="1">
        <v>42142</v>
      </c>
      <c r="N670">
        <v>0</v>
      </c>
      <c r="O670">
        <v>1105</v>
      </c>
      <c r="P670">
        <v>150.91999999998299</v>
      </c>
      <c r="Q670">
        <v>178015.5</v>
      </c>
      <c r="R670">
        <v>178166.41999999899</v>
      </c>
      <c r="S670">
        <v>161.1</v>
      </c>
      <c r="T670">
        <v>1</v>
      </c>
      <c r="U670">
        <v>-7.3874985918600004E-3</v>
      </c>
      <c r="V670">
        <f>-(MAX($R$2:R670)-R670)/MAX($R$2:R670)</f>
        <v>-7.3874985918625834E-3</v>
      </c>
      <c r="W670">
        <f>MIN($V$3:V670)</f>
        <v>-0.19139773636227983</v>
      </c>
      <c r="Y670" s="1">
        <v>42142</v>
      </c>
      <c r="Z670">
        <v>0</v>
      </c>
      <c r="AA670">
        <v>1768</v>
      </c>
      <c r="AB670">
        <v>151.520000000018</v>
      </c>
      <c r="AC670">
        <v>284824.799999999</v>
      </c>
      <c r="AD670">
        <v>284976.32</v>
      </c>
      <c r="AE670">
        <v>161.1</v>
      </c>
      <c r="AF670">
        <v>0</v>
      </c>
      <c r="AG670">
        <v>-7.3898132037999997E-3</v>
      </c>
      <c r="AH670">
        <f>-(MAX($AD$2:AD670)-AD670)/MAX($AD$2:AD670)</f>
        <v>-5.3910344148955097E-2</v>
      </c>
      <c r="AI670">
        <f>MIN($AH$3:AH670)</f>
        <v>-0.26608284103580959</v>
      </c>
      <c r="AK670" s="1">
        <v>42142</v>
      </c>
      <c r="AL670">
        <f>1996</f>
        <v>1996</v>
      </c>
      <c r="AM670">
        <f t="shared" si="40"/>
        <v>40.3200000000069</v>
      </c>
      <c r="AN670">
        <f t="shared" si="41"/>
        <v>321555.59999999998</v>
      </c>
      <c r="AO670">
        <f t="shared" si="42"/>
        <v>321595.92</v>
      </c>
      <c r="AP670">
        <v>161.1</v>
      </c>
      <c r="AQ670">
        <f t="shared" si="43"/>
        <v>-7.3927952099430054E-3</v>
      </c>
      <c r="AR670">
        <f>-(MAX($AO$2:AO670)-AO670)/MAX($AO$2:AO670)</f>
        <v>-5.5125433690000655E-2</v>
      </c>
      <c r="AS670">
        <f>MIN($AR$3:AR670)</f>
        <v>-0.25413280642089342</v>
      </c>
    </row>
    <row r="671" spans="1:45" x14ac:dyDescent="0.2">
      <c r="A671" s="1">
        <v>42143</v>
      </c>
      <c r="B671">
        <v>0</v>
      </c>
      <c r="C671">
        <v>1119</v>
      </c>
      <c r="D671">
        <v>126.68000000022499</v>
      </c>
      <c r="E671">
        <v>180606.6</v>
      </c>
      <c r="F671">
        <v>180733.28</v>
      </c>
      <c r="G671">
        <v>161.4</v>
      </c>
      <c r="H671">
        <v>1</v>
      </c>
      <c r="I671">
        <v>1.86088970817E-3</v>
      </c>
      <c r="J671">
        <f>-(MAX($F$2:F671)-F671)/MAX($F$2:F671)</f>
        <v>-1.580413545356274E-2</v>
      </c>
      <c r="K671">
        <f>MIN($J$3:J671)</f>
        <v>-0.20592485940032113</v>
      </c>
      <c r="M671" s="1">
        <v>42143</v>
      </c>
      <c r="N671">
        <v>0</v>
      </c>
      <c r="O671">
        <v>1105</v>
      </c>
      <c r="P671">
        <v>150.91999999998299</v>
      </c>
      <c r="Q671">
        <v>178347</v>
      </c>
      <c r="R671">
        <v>178497.91999999899</v>
      </c>
      <c r="S671">
        <v>161.4</v>
      </c>
      <c r="T671">
        <v>1</v>
      </c>
      <c r="U671">
        <v>1.8606199754099999E-3</v>
      </c>
      <c r="V671">
        <f>-(MAX($R$2:R671)-R671)/MAX($R$2:R671)</f>
        <v>-5.5406239438969378E-3</v>
      </c>
      <c r="W671">
        <f>MIN($V$3:V671)</f>
        <v>-0.19139773636227983</v>
      </c>
      <c r="Y671" s="1">
        <v>42143</v>
      </c>
      <c r="Z671">
        <v>0</v>
      </c>
      <c r="AA671">
        <v>1768</v>
      </c>
      <c r="AB671">
        <v>151.520000000018</v>
      </c>
      <c r="AC671">
        <v>285355.2</v>
      </c>
      <c r="AD671">
        <v>285506.71999999997</v>
      </c>
      <c r="AE671">
        <v>161.4</v>
      </c>
      <c r="AF671">
        <v>0</v>
      </c>
      <c r="AG671">
        <v>1.8612072750500001E-3</v>
      </c>
      <c r="AH671">
        <f>-(MAX($AD$2:AD671)-AD671)/MAX($AD$2:AD671)</f>
        <v>-5.2149475198638939E-2</v>
      </c>
      <c r="AI671">
        <f>MIN($AH$3:AH671)</f>
        <v>-0.26608284103580959</v>
      </c>
      <c r="AK671" s="1">
        <v>42143</v>
      </c>
      <c r="AL671">
        <f>1996</f>
        <v>1996</v>
      </c>
      <c r="AM671">
        <f t="shared" si="40"/>
        <v>40.3200000000069</v>
      </c>
      <c r="AN671">
        <f t="shared" si="41"/>
        <v>322154.40000000002</v>
      </c>
      <c r="AO671">
        <f t="shared" si="42"/>
        <v>322194.72000000003</v>
      </c>
      <c r="AP671">
        <v>161.4</v>
      </c>
      <c r="AQ671">
        <f t="shared" si="43"/>
        <v>1.8619639204379415E-3</v>
      </c>
      <c r="AR671">
        <f>-(MAX($AO$2:AO671)-AO671)/MAX($AO$2:AO671)</f>
        <v>-5.3366111338191989E-2</v>
      </c>
      <c r="AS671">
        <f>MIN($AR$3:AR671)</f>
        <v>-0.25413280642089342</v>
      </c>
    </row>
    <row r="672" spans="1:45" x14ac:dyDescent="0.2">
      <c r="A672" s="1">
        <v>42144</v>
      </c>
      <c r="B672">
        <v>0</v>
      </c>
      <c r="C672">
        <v>1119</v>
      </c>
      <c r="D672">
        <v>126.68000000022499</v>
      </c>
      <c r="E672">
        <v>177473.399999999</v>
      </c>
      <c r="F672">
        <v>177600.08</v>
      </c>
      <c r="G672">
        <v>158.6</v>
      </c>
      <c r="H672">
        <v>1</v>
      </c>
      <c r="I672">
        <v>-1.7336043478E-2</v>
      </c>
      <c r="J672">
        <f>-(MAX($F$2:F672)-F672)/MAX($F$2:F672)</f>
        <v>-3.2866197752199212E-2</v>
      </c>
      <c r="K672">
        <f>MIN($J$3:J672)</f>
        <v>-0.20592485940032113</v>
      </c>
      <c r="M672" s="1">
        <v>42144</v>
      </c>
      <c r="N672">
        <v>0</v>
      </c>
      <c r="O672">
        <v>1105</v>
      </c>
      <c r="P672">
        <v>150.91999999998299</v>
      </c>
      <c r="Q672">
        <v>175253</v>
      </c>
      <c r="R672">
        <v>175403.91999999899</v>
      </c>
      <c r="S672">
        <v>158.6</v>
      </c>
      <c r="T672">
        <v>0</v>
      </c>
      <c r="U672">
        <v>-1.7333535315099999E-2</v>
      </c>
      <c r="V672">
        <f>-(MAX($R$2:R672)-R672)/MAX($R$2:R672)</f>
        <v>-2.2778120658242966E-2</v>
      </c>
      <c r="W672">
        <f>MIN($V$3:V672)</f>
        <v>-0.19139773636227983</v>
      </c>
      <c r="Y672" s="1">
        <v>42144</v>
      </c>
      <c r="Z672">
        <v>0</v>
      </c>
      <c r="AA672">
        <v>1768</v>
      </c>
      <c r="AB672">
        <v>151.520000000018</v>
      </c>
      <c r="AC672">
        <v>280404.799999999</v>
      </c>
      <c r="AD672">
        <v>280556.32</v>
      </c>
      <c r="AE672">
        <v>158.6</v>
      </c>
      <c r="AF672">
        <v>0</v>
      </c>
      <c r="AG672">
        <v>-1.7338996434100001E-2</v>
      </c>
      <c r="AH672">
        <f>-(MAX($AD$2:AD672)-AD672)/MAX($AD$2:AD672)</f>
        <v>-6.858425206825737E-2</v>
      </c>
      <c r="AI672">
        <f>MIN($AH$3:AH672)</f>
        <v>-0.26608284103580959</v>
      </c>
      <c r="AK672" s="1">
        <v>42144</v>
      </c>
      <c r="AL672">
        <f>1996</f>
        <v>1996</v>
      </c>
      <c r="AM672">
        <f t="shared" si="40"/>
        <v>40.3200000000069</v>
      </c>
      <c r="AN672">
        <f t="shared" si="41"/>
        <v>316565.59999999998</v>
      </c>
      <c r="AO672">
        <f t="shared" si="42"/>
        <v>316605.92</v>
      </c>
      <c r="AP672">
        <v>158.6</v>
      </c>
      <c r="AQ672">
        <f t="shared" si="43"/>
        <v>-1.734603223789653E-2</v>
      </c>
      <c r="AR672">
        <f>-(MAX($AO$2:AO672)-AO672)/MAX($AO$2:AO672)</f>
        <v>-6.9786453288405062E-2</v>
      </c>
      <c r="AS672">
        <f>MIN($AR$3:AR672)</f>
        <v>-0.25413280642089342</v>
      </c>
    </row>
    <row r="673" spans="1:45" x14ac:dyDescent="0.2">
      <c r="A673" s="1">
        <v>42145</v>
      </c>
      <c r="B673">
        <v>0</v>
      </c>
      <c r="C673">
        <v>1119</v>
      </c>
      <c r="D673">
        <v>126.68000000022499</v>
      </c>
      <c r="E673">
        <v>175459.20000000001</v>
      </c>
      <c r="F673">
        <v>175585.88</v>
      </c>
      <c r="G673">
        <v>156.80000000000001</v>
      </c>
      <c r="H673">
        <v>0</v>
      </c>
      <c r="I673">
        <v>-1.13412111076E-2</v>
      </c>
      <c r="J673">
        <f>-(MAX($F$2:F673)-F673)/MAX($F$2:F673)</f>
        <v>-4.3834666372751088E-2</v>
      </c>
      <c r="K673">
        <f>MIN($J$3:J673)</f>
        <v>-0.20592485940032113</v>
      </c>
      <c r="M673" s="1">
        <v>42145</v>
      </c>
      <c r="N673">
        <v>0</v>
      </c>
      <c r="O673">
        <v>1105</v>
      </c>
      <c r="P673">
        <v>150.91999999998299</v>
      </c>
      <c r="Q673">
        <v>173264</v>
      </c>
      <c r="R673">
        <v>173414.91999999899</v>
      </c>
      <c r="S673">
        <v>156.80000000000001</v>
      </c>
      <c r="T673">
        <v>0</v>
      </c>
      <c r="U673">
        <v>-1.13395413284E-2</v>
      </c>
      <c r="V673">
        <f>-(MAX($R$2:R673)-R673)/MAX($R$2:R673)</f>
        <v>-3.3859368546036842E-2</v>
      </c>
      <c r="W673">
        <f>MIN($V$3:V673)</f>
        <v>-0.19139773636227983</v>
      </c>
      <c r="Y673" s="1">
        <v>42145</v>
      </c>
      <c r="Z673">
        <v>0</v>
      </c>
      <c r="AA673">
        <v>1768</v>
      </c>
      <c r="AB673">
        <v>151.520000000018</v>
      </c>
      <c r="AC673">
        <v>277222.40000000002</v>
      </c>
      <c r="AD673">
        <v>277373.92</v>
      </c>
      <c r="AE673">
        <v>156.80000000000001</v>
      </c>
      <c r="AF673">
        <v>0</v>
      </c>
      <c r="AG673">
        <v>-1.1343177013399999E-2</v>
      </c>
      <c r="AH673">
        <f>-(MAX($AD$2:AD673)-AD673)/MAX($AD$2:AD673)</f>
        <v>-7.9149465770155081E-2</v>
      </c>
      <c r="AI673">
        <f>MIN($AH$3:AH673)</f>
        <v>-0.26608284103580959</v>
      </c>
      <c r="AK673" s="1">
        <v>42145</v>
      </c>
      <c r="AL673">
        <f>1996</f>
        <v>1996</v>
      </c>
      <c r="AM673">
        <f t="shared" si="40"/>
        <v>40.3200000000069</v>
      </c>
      <c r="AN673">
        <f t="shared" si="41"/>
        <v>312972.80000000005</v>
      </c>
      <c r="AO673">
        <f t="shared" si="42"/>
        <v>313013.12000000005</v>
      </c>
      <c r="AP673">
        <v>156.80000000000001</v>
      </c>
      <c r="AQ673">
        <f t="shared" si="43"/>
        <v>-1.1347861088636405E-2</v>
      </c>
      <c r="AR673">
        <f>-(MAX($AO$2:AO673)-AO673)/MAX($AO$2:AO673)</f>
        <v>-8.0342387399256032E-2</v>
      </c>
      <c r="AS673">
        <f>MIN($AR$3:AR673)</f>
        <v>-0.25413280642089342</v>
      </c>
    </row>
    <row r="674" spans="1:45" x14ac:dyDescent="0.2">
      <c r="A674" s="1">
        <v>42146</v>
      </c>
      <c r="B674">
        <v>1119</v>
      </c>
      <c r="C674">
        <v>0</v>
      </c>
      <c r="D674">
        <v>177823.88</v>
      </c>
      <c r="E674">
        <v>0</v>
      </c>
      <c r="F674">
        <v>177823.88</v>
      </c>
      <c r="G674">
        <v>158.80000000000001</v>
      </c>
      <c r="H674">
        <v>-1</v>
      </c>
      <c r="I674">
        <v>1.2745899613300001E-2</v>
      </c>
      <c r="J674">
        <f>-(MAX($F$2:F674)-F674)/MAX($F$2:F674)</f>
        <v>-3.1647479016582228E-2</v>
      </c>
      <c r="K674">
        <f>MIN($J$3:J674)</f>
        <v>-0.20592485940032113</v>
      </c>
      <c r="M674" s="1">
        <v>42146</v>
      </c>
      <c r="N674">
        <v>1105</v>
      </c>
      <c r="O674">
        <v>0</v>
      </c>
      <c r="P674">
        <v>175624.91999999899</v>
      </c>
      <c r="Q674">
        <v>0</v>
      </c>
      <c r="R674">
        <v>175624.91999999899</v>
      </c>
      <c r="S674">
        <v>158.80000000000001</v>
      </c>
      <c r="T674">
        <v>-1</v>
      </c>
      <c r="U674">
        <v>1.27440014965E-2</v>
      </c>
      <c r="V674">
        <f>-(MAX($R$2:R674)-R674)/MAX($R$2:R674)</f>
        <v>-2.1546870892932536E-2</v>
      </c>
      <c r="W674">
        <f>MIN($V$3:V674)</f>
        <v>-0.19139773636227983</v>
      </c>
      <c r="Y674" s="1">
        <v>42146</v>
      </c>
      <c r="Z674">
        <v>0</v>
      </c>
      <c r="AA674">
        <v>1768</v>
      </c>
      <c r="AB674">
        <v>151.520000000018</v>
      </c>
      <c r="AC674">
        <v>280758.40000000002</v>
      </c>
      <c r="AD674">
        <v>280909.92</v>
      </c>
      <c r="AE674">
        <v>158.80000000000001</v>
      </c>
      <c r="AF674">
        <v>0</v>
      </c>
      <c r="AG674">
        <v>1.27481343596E-2</v>
      </c>
      <c r="AH674">
        <f>-(MAX($AD$2:AD674)-AD674)/MAX($AD$2:AD674)</f>
        <v>-6.7410339434713265E-2</v>
      </c>
      <c r="AI674">
        <f>MIN($AH$3:AH674)</f>
        <v>-0.26608284103580959</v>
      </c>
      <c r="AK674" s="1">
        <v>42146</v>
      </c>
      <c r="AL674">
        <f>1996</f>
        <v>1996</v>
      </c>
      <c r="AM674">
        <f t="shared" si="40"/>
        <v>40.3200000000069</v>
      </c>
      <c r="AN674">
        <f t="shared" si="41"/>
        <v>316964.80000000005</v>
      </c>
      <c r="AO674">
        <f t="shared" si="42"/>
        <v>317005.12000000005</v>
      </c>
      <c r="AP674">
        <v>158.80000000000001</v>
      </c>
      <c r="AQ674">
        <f t="shared" si="43"/>
        <v>1.2753459024337381E-2</v>
      </c>
      <c r="AR674">
        <f>-(MAX($AO$2:AO674)-AO674)/MAX($AO$2:AO674)</f>
        <v>-6.8613571720532507E-2</v>
      </c>
      <c r="AS674">
        <f>MIN($AR$3:AR674)</f>
        <v>-0.25413280642089342</v>
      </c>
    </row>
    <row r="675" spans="1:45" x14ac:dyDescent="0.2">
      <c r="A675" s="1">
        <v>42150</v>
      </c>
      <c r="B675">
        <v>0</v>
      </c>
      <c r="C675">
        <v>0</v>
      </c>
      <c r="D675">
        <v>177823.88</v>
      </c>
      <c r="E675">
        <v>0</v>
      </c>
      <c r="F675">
        <v>177823.88</v>
      </c>
      <c r="G675">
        <v>158.80000000000001</v>
      </c>
      <c r="H675">
        <v>0</v>
      </c>
      <c r="I675">
        <v>0</v>
      </c>
      <c r="J675">
        <f>-(MAX($F$2:F675)-F675)/MAX($F$2:F675)</f>
        <v>-3.1647479016582228E-2</v>
      </c>
      <c r="K675">
        <f>MIN($J$3:J675)</f>
        <v>-0.20592485940032113</v>
      </c>
      <c r="M675" s="1">
        <v>42150</v>
      </c>
      <c r="N675">
        <v>0</v>
      </c>
      <c r="O675">
        <v>0</v>
      </c>
      <c r="P675">
        <v>175624.91999999899</v>
      </c>
      <c r="Q675">
        <v>0</v>
      </c>
      <c r="R675">
        <v>175624.91999999899</v>
      </c>
      <c r="S675">
        <v>158.80000000000001</v>
      </c>
      <c r="T675">
        <v>0</v>
      </c>
      <c r="U675">
        <v>0</v>
      </c>
      <c r="V675">
        <f>-(MAX($R$2:R675)-R675)/MAX($R$2:R675)</f>
        <v>-2.1546870892932536E-2</v>
      </c>
      <c r="W675">
        <f>MIN($V$3:V675)</f>
        <v>-0.19139773636227983</v>
      </c>
      <c r="Y675" s="1">
        <v>42150</v>
      </c>
      <c r="Z675">
        <v>0</v>
      </c>
      <c r="AA675">
        <v>1768</v>
      </c>
      <c r="AB675">
        <v>151.520000000018</v>
      </c>
      <c r="AC675">
        <v>280758.40000000002</v>
      </c>
      <c r="AD675">
        <v>280909.92</v>
      </c>
      <c r="AE675">
        <v>158.80000000000001</v>
      </c>
      <c r="AF675">
        <v>0</v>
      </c>
      <c r="AG675">
        <v>0</v>
      </c>
      <c r="AH675">
        <f>-(MAX($AD$2:AD675)-AD675)/MAX($AD$2:AD675)</f>
        <v>-6.7410339434713265E-2</v>
      </c>
      <c r="AI675">
        <f>MIN($AH$3:AH675)</f>
        <v>-0.26608284103580959</v>
      </c>
      <c r="AK675" s="1">
        <v>42150</v>
      </c>
      <c r="AL675">
        <f>1996</f>
        <v>1996</v>
      </c>
      <c r="AM675">
        <f t="shared" si="40"/>
        <v>40.3200000000069</v>
      </c>
      <c r="AN675">
        <f t="shared" si="41"/>
        <v>316964.80000000005</v>
      </c>
      <c r="AO675">
        <f t="shared" si="42"/>
        <v>317005.12000000005</v>
      </c>
      <c r="AP675">
        <v>158.80000000000001</v>
      </c>
      <c r="AQ675">
        <f t="shared" si="43"/>
        <v>0</v>
      </c>
      <c r="AR675">
        <f>-(MAX($AO$2:AO675)-AO675)/MAX($AO$2:AO675)</f>
        <v>-6.8613571720532507E-2</v>
      </c>
      <c r="AS675">
        <f>MIN($AR$3:AR675)</f>
        <v>-0.25413280642089342</v>
      </c>
    </row>
    <row r="676" spans="1:45" x14ac:dyDescent="0.2">
      <c r="A676" s="1">
        <v>42151</v>
      </c>
      <c r="B676">
        <v>0</v>
      </c>
      <c r="C676">
        <v>0</v>
      </c>
      <c r="D676">
        <v>177823.88</v>
      </c>
      <c r="E676">
        <v>0</v>
      </c>
      <c r="F676">
        <v>177823.88</v>
      </c>
      <c r="G676">
        <v>157.9</v>
      </c>
      <c r="H676">
        <v>0</v>
      </c>
      <c r="I676">
        <v>0</v>
      </c>
      <c r="J676">
        <f>-(MAX($F$2:F676)-F676)/MAX($F$2:F676)</f>
        <v>-3.1647479016582228E-2</v>
      </c>
      <c r="K676">
        <f>MIN($J$3:J676)</f>
        <v>-0.20592485940032113</v>
      </c>
      <c r="M676" s="1">
        <v>42151</v>
      </c>
      <c r="N676">
        <v>0</v>
      </c>
      <c r="O676">
        <v>0</v>
      </c>
      <c r="P676">
        <v>175624.91999999899</v>
      </c>
      <c r="Q676">
        <v>0</v>
      </c>
      <c r="R676">
        <v>175624.91999999899</v>
      </c>
      <c r="S676">
        <v>157.9</v>
      </c>
      <c r="T676">
        <v>0</v>
      </c>
      <c r="U676">
        <v>0</v>
      </c>
      <c r="V676">
        <f>-(MAX($R$2:R676)-R676)/MAX($R$2:R676)</f>
        <v>-2.1546870892932536E-2</v>
      </c>
      <c r="W676">
        <f>MIN($V$3:V676)</f>
        <v>-0.19139773636227983</v>
      </c>
      <c r="Y676" s="1">
        <v>42151</v>
      </c>
      <c r="Z676">
        <v>0</v>
      </c>
      <c r="AA676">
        <v>1768</v>
      </c>
      <c r="AB676">
        <v>151.520000000018</v>
      </c>
      <c r="AC676">
        <v>279167.2</v>
      </c>
      <c r="AD676">
        <v>279318.71999999997</v>
      </c>
      <c r="AE676">
        <v>157.9</v>
      </c>
      <c r="AF676">
        <v>0</v>
      </c>
      <c r="AG676">
        <v>-5.6644493010399996E-3</v>
      </c>
      <c r="AH676">
        <f>-(MAX($AD$2:AD676)-AD676)/MAX($AD$2:AD676)</f>
        <v>-7.2692946285662127E-2</v>
      </c>
      <c r="AI676">
        <f>MIN($AH$3:AH676)</f>
        <v>-0.26608284103580959</v>
      </c>
      <c r="AK676" s="1">
        <v>42151</v>
      </c>
      <c r="AL676">
        <f>1996</f>
        <v>1996</v>
      </c>
      <c r="AM676">
        <f t="shared" si="40"/>
        <v>40.3200000000069</v>
      </c>
      <c r="AN676">
        <f t="shared" si="41"/>
        <v>315168.40000000002</v>
      </c>
      <c r="AO676">
        <f t="shared" si="42"/>
        <v>315208.72000000003</v>
      </c>
      <c r="AP676">
        <v>157.9</v>
      </c>
      <c r="AQ676">
        <f t="shared" si="43"/>
        <v>-5.6667854449796362E-3</v>
      </c>
      <c r="AR676">
        <f>-(MAX($AO$2:AO676)-AO676)/MAX($AO$2:AO676)</f>
        <v>-7.3891538775958165E-2</v>
      </c>
      <c r="AS676">
        <f>MIN($AR$3:AR676)</f>
        <v>-0.25413280642089342</v>
      </c>
    </row>
    <row r="677" spans="1:45" x14ac:dyDescent="0.2">
      <c r="A677" s="1">
        <v>42152</v>
      </c>
      <c r="B677">
        <v>1145</v>
      </c>
      <c r="C677">
        <v>1145</v>
      </c>
      <c r="D677">
        <v>119.880000000237</v>
      </c>
      <c r="E677">
        <v>177704</v>
      </c>
      <c r="F677">
        <v>177823.88</v>
      </c>
      <c r="G677">
        <v>155.19999999999999</v>
      </c>
      <c r="H677">
        <v>1</v>
      </c>
      <c r="I677">
        <v>0</v>
      </c>
      <c r="J677">
        <f>-(MAX($F$2:F677)-F677)/MAX($F$2:F677)</f>
        <v>-3.1647479016582228E-2</v>
      </c>
      <c r="K677">
        <f>MIN($J$3:J677)</f>
        <v>-0.20592485940032113</v>
      </c>
      <c r="M677" s="1">
        <v>42152</v>
      </c>
      <c r="N677">
        <v>1131</v>
      </c>
      <c r="O677">
        <v>1131</v>
      </c>
      <c r="P677">
        <v>93.720000000001093</v>
      </c>
      <c r="Q677">
        <v>175531.19999999899</v>
      </c>
      <c r="R677">
        <v>175624.91999999899</v>
      </c>
      <c r="S677">
        <v>155.19999999999999</v>
      </c>
      <c r="T677">
        <v>1</v>
      </c>
      <c r="U677">
        <v>0</v>
      </c>
      <c r="V677">
        <f>-(MAX($R$2:R677)-R677)/MAX($R$2:R677)</f>
        <v>-2.1546870892932536E-2</v>
      </c>
      <c r="W677">
        <f>MIN($V$3:V677)</f>
        <v>-0.19139773636227983</v>
      </c>
      <c r="Y677" s="1">
        <v>42152</v>
      </c>
      <c r="Z677">
        <v>0</v>
      </c>
      <c r="AA677">
        <v>1768</v>
      </c>
      <c r="AB677">
        <v>151.520000000018</v>
      </c>
      <c r="AC677">
        <v>274393.59999999899</v>
      </c>
      <c r="AD677">
        <v>274545.12</v>
      </c>
      <c r="AE677">
        <v>155.19999999999999</v>
      </c>
      <c r="AF677">
        <v>1</v>
      </c>
      <c r="AG677">
        <v>-1.70901542152E-2</v>
      </c>
      <c r="AH677">
        <f>-(MAX($AD$2:AD677)-AD677)/MAX($AD$2:AD677)</f>
        <v>-8.8540766838508492E-2</v>
      </c>
      <c r="AI677">
        <f>MIN($AH$3:AH677)</f>
        <v>-0.26608284103580959</v>
      </c>
      <c r="AK677" s="1">
        <v>42152</v>
      </c>
      <c r="AL677">
        <f>1996</f>
        <v>1996</v>
      </c>
      <c r="AM677">
        <f t="shared" si="40"/>
        <v>40.3200000000069</v>
      </c>
      <c r="AN677">
        <f t="shared" si="41"/>
        <v>309779.19999999995</v>
      </c>
      <c r="AO677">
        <f t="shared" si="42"/>
        <v>309819.51999999996</v>
      </c>
      <c r="AP677">
        <v>155.19999999999999</v>
      </c>
      <c r="AQ677">
        <f t="shared" si="43"/>
        <v>-1.7097242741254331E-2</v>
      </c>
      <c r="AR677">
        <f>-(MAX($AO$2:AO677)-AO677)/MAX($AO$2:AO677)</f>
        <v>-8.9725439942235127E-2</v>
      </c>
      <c r="AS677">
        <f>MIN($AR$3:AR677)</f>
        <v>-0.25413280642089342</v>
      </c>
    </row>
    <row r="678" spans="1:45" x14ac:dyDescent="0.2">
      <c r="A678" s="1">
        <v>42153</v>
      </c>
      <c r="B678">
        <v>1145</v>
      </c>
      <c r="C678">
        <v>0</v>
      </c>
      <c r="D678">
        <v>178396.38</v>
      </c>
      <c r="E678">
        <v>0</v>
      </c>
      <c r="F678">
        <v>178396.38</v>
      </c>
      <c r="G678">
        <v>155.69999999999999</v>
      </c>
      <c r="H678">
        <v>-1</v>
      </c>
      <c r="I678">
        <v>3.21947760897E-3</v>
      </c>
      <c r="J678">
        <f>-(MAX($F$2:F678)-F678)/MAX($F$2:F678)</f>
        <v>-2.8529889757687377E-2</v>
      </c>
      <c r="K678">
        <f>MIN($J$3:J678)</f>
        <v>-0.20592485940032113</v>
      </c>
      <c r="M678" s="1">
        <v>42153</v>
      </c>
      <c r="N678">
        <v>0</v>
      </c>
      <c r="O678">
        <v>1131</v>
      </c>
      <c r="P678">
        <v>93.720000000001093</v>
      </c>
      <c r="Q678">
        <v>176096.69999999899</v>
      </c>
      <c r="R678">
        <v>176190.41999999899</v>
      </c>
      <c r="S678">
        <v>155.69999999999999</v>
      </c>
      <c r="T678">
        <v>0</v>
      </c>
      <c r="U678">
        <v>3.2199302923499999E-3</v>
      </c>
      <c r="V678">
        <f>-(MAX($R$2:R678)-R678)/MAX($R$2:R678)</f>
        <v>-1.8396320022873492E-2</v>
      </c>
      <c r="W678">
        <f>MIN($V$3:V678)</f>
        <v>-0.19139773636227983</v>
      </c>
      <c r="Y678" s="1">
        <v>42153</v>
      </c>
      <c r="Z678">
        <v>0</v>
      </c>
      <c r="AA678">
        <v>1768</v>
      </c>
      <c r="AB678">
        <v>151.520000000018</v>
      </c>
      <c r="AC678">
        <v>275277.59999999899</v>
      </c>
      <c r="AD678">
        <v>275429.12</v>
      </c>
      <c r="AE678">
        <v>155.69999999999999</v>
      </c>
      <c r="AF678">
        <v>0</v>
      </c>
      <c r="AG678">
        <v>3.2198714732200001E-3</v>
      </c>
      <c r="AH678">
        <f>-(MAX($AD$2:AD678)-AD678)/MAX($AD$2:AD678)</f>
        <v>-8.5605985254648048E-2</v>
      </c>
      <c r="AI678">
        <f>MIN($AH$3:AH678)</f>
        <v>-0.26608284103580959</v>
      </c>
      <c r="AK678" s="1">
        <v>42153</v>
      </c>
      <c r="AL678">
        <f>1996</f>
        <v>1996</v>
      </c>
      <c r="AM678">
        <f t="shared" si="40"/>
        <v>40.3200000000069</v>
      </c>
      <c r="AN678">
        <f t="shared" si="41"/>
        <v>310777.19999999995</v>
      </c>
      <c r="AO678">
        <f t="shared" si="42"/>
        <v>310817.51999999996</v>
      </c>
      <c r="AP678">
        <v>155.69999999999999</v>
      </c>
      <c r="AQ678">
        <f t="shared" si="43"/>
        <v>3.2212302181605606E-3</v>
      </c>
      <c r="AR678">
        <f>-(MAX($AO$2:AO678)-AO678)/MAX($AO$2:AO678)</f>
        <v>-8.6793236022554246E-2</v>
      </c>
      <c r="AS678">
        <f>MIN($AR$3:AR678)</f>
        <v>-0.25413280642089342</v>
      </c>
    </row>
    <row r="679" spans="1:45" x14ac:dyDescent="0.2">
      <c r="A679" s="1">
        <v>42156</v>
      </c>
      <c r="B679">
        <v>0</v>
      </c>
      <c r="C679">
        <v>0</v>
      </c>
      <c r="D679">
        <v>178396.38</v>
      </c>
      <c r="E679">
        <v>0</v>
      </c>
      <c r="F679">
        <v>178396.38</v>
      </c>
      <c r="G679">
        <v>156.1</v>
      </c>
      <c r="H679">
        <v>0</v>
      </c>
      <c r="I679">
        <v>0</v>
      </c>
      <c r="J679">
        <f>-(MAX($F$2:F679)-F679)/MAX($F$2:F679)</f>
        <v>-2.8529889757687377E-2</v>
      </c>
      <c r="K679">
        <f>MIN($J$3:J679)</f>
        <v>-0.20592485940032113</v>
      </c>
      <c r="M679" s="1">
        <v>42156</v>
      </c>
      <c r="N679">
        <v>0</v>
      </c>
      <c r="O679">
        <v>1131</v>
      </c>
      <c r="P679">
        <v>93.720000000001093</v>
      </c>
      <c r="Q679">
        <v>176549.1</v>
      </c>
      <c r="R679">
        <v>176642.82</v>
      </c>
      <c r="S679">
        <v>156.1</v>
      </c>
      <c r="T679">
        <v>0</v>
      </c>
      <c r="U679">
        <v>2.5676764945599998E-3</v>
      </c>
      <c r="V679">
        <f>-(MAX($R$2:R679)-R679)/MAX($R$2:R679)</f>
        <v>-1.5875879326820615E-2</v>
      </c>
      <c r="W679">
        <f>MIN($V$3:V679)</f>
        <v>-0.19139773636227983</v>
      </c>
      <c r="Y679" s="1">
        <v>42156</v>
      </c>
      <c r="Z679">
        <v>0</v>
      </c>
      <c r="AA679">
        <v>1768</v>
      </c>
      <c r="AB679">
        <v>151.520000000018</v>
      </c>
      <c r="AC679">
        <v>275984.799999999</v>
      </c>
      <c r="AD679">
        <v>276136.32000000001</v>
      </c>
      <c r="AE679">
        <v>156.1</v>
      </c>
      <c r="AF679">
        <v>0</v>
      </c>
      <c r="AG679">
        <v>2.5676297408200001E-3</v>
      </c>
      <c r="AH679">
        <f>-(MAX($AD$2:AD679)-AD679)/MAX($AD$2:AD679)</f>
        <v>-8.3258159987559643E-2</v>
      </c>
      <c r="AI679">
        <f>MIN($AH$3:AH679)</f>
        <v>-0.26608284103580959</v>
      </c>
      <c r="AK679" s="1">
        <v>42156</v>
      </c>
      <c r="AL679">
        <f>1996</f>
        <v>1996</v>
      </c>
      <c r="AM679">
        <f t="shared" si="40"/>
        <v>40.3200000000069</v>
      </c>
      <c r="AN679">
        <f t="shared" si="41"/>
        <v>311575.59999999998</v>
      </c>
      <c r="AO679">
        <f t="shared" si="42"/>
        <v>311615.92</v>
      </c>
      <c r="AP679">
        <v>156.1</v>
      </c>
      <c r="AQ679">
        <f t="shared" si="43"/>
        <v>2.5687097689989398E-3</v>
      </c>
      <c r="AR679">
        <f>-(MAX($AO$2:AO679)-AO679)/MAX($AO$2:AO679)</f>
        <v>-8.4447472886809469E-2</v>
      </c>
      <c r="AS679">
        <f>MIN($AR$3:AR679)</f>
        <v>-0.25413280642089342</v>
      </c>
    </row>
    <row r="680" spans="1:45" x14ac:dyDescent="0.2">
      <c r="A680" s="1">
        <v>42157</v>
      </c>
      <c r="B680">
        <v>1134</v>
      </c>
      <c r="C680">
        <v>1134</v>
      </c>
      <c r="D680">
        <v>131.58000000024899</v>
      </c>
      <c r="E680">
        <v>178264.799999999</v>
      </c>
      <c r="F680">
        <v>178396.38</v>
      </c>
      <c r="G680">
        <v>157.19999999999999</v>
      </c>
      <c r="H680">
        <v>1</v>
      </c>
      <c r="I680">
        <v>0</v>
      </c>
      <c r="J680">
        <f>-(MAX($F$2:F680)-F680)/MAX($F$2:F680)</f>
        <v>-2.8529889757687377E-2</v>
      </c>
      <c r="K680">
        <f>MIN($J$3:J680)</f>
        <v>-0.20592485940032113</v>
      </c>
      <c r="M680" s="1">
        <v>42157</v>
      </c>
      <c r="N680">
        <v>0</v>
      </c>
      <c r="O680">
        <v>1131</v>
      </c>
      <c r="P680">
        <v>93.720000000001093</v>
      </c>
      <c r="Q680">
        <v>177793.19999999899</v>
      </c>
      <c r="R680">
        <v>177886.91999999899</v>
      </c>
      <c r="S680">
        <v>157.19999999999999</v>
      </c>
      <c r="T680">
        <v>1</v>
      </c>
      <c r="U680">
        <v>7.0430261473400004E-3</v>
      </c>
      <c r="V680">
        <f>-(MAX($R$2:R680)-R680)/MAX($R$2:R680)</f>
        <v>-8.9446674126963631E-3</v>
      </c>
      <c r="W680">
        <f>MIN($V$3:V680)</f>
        <v>-0.19139773636227983</v>
      </c>
      <c r="Y680" s="1">
        <v>42157</v>
      </c>
      <c r="Z680">
        <v>0</v>
      </c>
      <c r="AA680">
        <v>1768</v>
      </c>
      <c r="AB680">
        <v>151.520000000018</v>
      </c>
      <c r="AC680">
        <v>277929.59999999899</v>
      </c>
      <c r="AD680">
        <v>278081.12</v>
      </c>
      <c r="AE680">
        <v>157.19999999999999</v>
      </c>
      <c r="AF680">
        <v>0</v>
      </c>
      <c r="AG680">
        <v>7.0428982322900003E-3</v>
      </c>
      <c r="AH680">
        <f>-(MAX($AD$2:AD680)-AD680)/MAX($AD$2:AD680)</f>
        <v>-7.6801640503066676E-2</v>
      </c>
      <c r="AI680">
        <f>MIN($AH$3:AH680)</f>
        <v>-0.26608284103580959</v>
      </c>
      <c r="AK680" s="1">
        <v>42157</v>
      </c>
      <c r="AL680">
        <f>1996</f>
        <v>1996</v>
      </c>
      <c r="AM680">
        <f t="shared" si="40"/>
        <v>40.3200000000069</v>
      </c>
      <c r="AN680">
        <f t="shared" si="41"/>
        <v>313771.19999999995</v>
      </c>
      <c r="AO680">
        <f t="shared" si="42"/>
        <v>313811.51999999996</v>
      </c>
      <c r="AP680">
        <v>157.19999999999999</v>
      </c>
      <c r="AQ680">
        <f t="shared" si="43"/>
        <v>7.0458531130244461E-3</v>
      </c>
      <c r="AR680">
        <f>-(MAX($AO$2:AO680)-AO680)/MAX($AO$2:AO680)</f>
        <v>-7.7996624263511602E-2</v>
      </c>
      <c r="AS680">
        <f>MIN($AR$3:AR680)</f>
        <v>-0.25413280642089342</v>
      </c>
    </row>
    <row r="681" spans="1:45" x14ac:dyDescent="0.2">
      <c r="A681" s="1">
        <v>42158</v>
      </c>
      <c r="B681">
        <v>0</v>
      </c>
      <c r="C681">
        <v>1134</v>
      </c>
      <c r="D681">
        <v>131.58000000024899</v>
      </c>
      <c r="E681">
        <v>179285.399999999</v>
      </c>
      <c r="F681">
        <v>179416.98</v>
      </c>
      <c r="G681">
        <v>158.1</v>
      </c>
      <c r="H681">
        <v>0</v>
      </c>
      <c r="I681">
        <v>5.7209681048500001E-3</v>
      </c>
      <c r="J681">
        <f>-(MAX($F$2:F681)-F681)/MAX($F$2:F681)</f>
        <v>-2.2972140242179778E-2</v>
      </c>
      <c r="K681">
        <f>MIN($J$3:J681)</f>
        <v>-0.20592485940032113</v>
      </c>
      <c r="M681" s="1">
        <v>42158</v>
      </c>
      <c r="N681">
        <v>0</v>
      </c>
      <c r="O681">
        <v>1131</v>
      </c>
      <c r="P681">
        <v>93.720000000001093</v>
      </c>
      <c r="Q681">
        <v>178811.1</v>
      </c>
      <c r="R681">
        <v>178904.82</v>
      </c>
      <c r="S681">
        <v>158.1</v>
      </c>
      <c r="T681">
        <v>0</v>
      </c>
      <c r="U681">
        <v>5.7221745140100004E-3</v>
      </c>
      <c r="V681">
        <f>-(MAX($R$2:R681)-R681)/MAX($R$2:R681)</f>
        <v>-3.2736758465844434E-3</v>
      </c>
      <c r="W681">
        <f>MIN($V$3:V681)</f>
        <v>-0.19139773636227983</v>
      </c>
      <c r="Y681" s="1">
        <v>42158</v>
      </c>
      <c r="Z681">
        <v>0</v>
      </c>
      <c r="AA681">
        <v>1768</v>
      </c>
      <c r="AB681">
        <v>151.520000000018</v>
      </c>
      <c r="AC681">
        <v>279520.799999999</v>
      </c>
      <c r="AD681">
        <v>279672.32000000001</v>
      </c>
      <c r="AE681">
        <v>158.1</v>
      </c>
      <c r="AF681">
        <v>0</v>
      </c>
      <c r="AG681">
        <v>5.7220713150200001E-3</v>
      </c>
      <c r="AH681">
        <f>-(MAX($AD$2:AD681)-AD681)/MAX($AD$2:AD681)</f>
        <v>-7.1519033652117828E-2</v>
      </c>
      <c r="AI681">
        <f>MIN($AH$3:AH681)</f>
        <v>-0.26608284103580959</v>
      </c>
      <c r="AK681" s="1">
        <v>42158</v>
      </c>
      <c r="AL681">
        <f>1996</f>
        <v>1996</v>
      </c>
      <c r="AM681">
        <f t="shared" si="40"/>
        <v>40.3200000000069</v>
      </c>
      <c r="AN681">
        <f t="shared" si="41"/>
        <v>315567.59999999998</v>
      </c>
      <c r="AO681">
        <f t="shared" si="42"/>
        <v>315607.92</v>
      </c>
      <c r="AP681">
        <v>158.1</v>
      </c>
      <c r="AQ681">
        <f t="shared" si="43"/>
        <v>5.7244552398841939E-3</v>
      </c>
      <c r="AR681">
        <f>-(MAX($AO$2:AO681)-AO681)/MAX($AO$2:AO681)</f>
        <v>-7.2718657208085943E-2</v>
      </c>
      <c r="AS681">
        <f>MIN($AR$3:AR681)</f>
        <v>-0.25413280642089342</v>
      </c>
    </row>
    <row r="682" spans="1:45" x14ac:dyDescent="0.2">
      <c r="A682" s="1">
        <v>42159</v>
      </c>
      <c r="B682">
        <v>0</v>
      </c>
      <c r="C682">
        <v>1134</v>
      </c>
      <c r="D682">
        <v>131.58000000024899</v>
      </c>
      <c r="E682">
        <v>178945.2</v>
      </c>
      <c r="F682">
        <v>179076.78</v>
      </c>
      <c r="G682">
        <v>157.80000000000001</v>
      </c>
      <c r="H682">
        <v>0</v>
      </c>
      <c r="I682">
        <v>-1.8961416026500001E-3</v>
      </c>
      <c r="J682">
        <f>-(MAX($F$2:F682)-F682)/MAX($F$2:F682)</f>
        <v>-2.4824723414015697E-2</v>
      </c>
      <c r="K682">
        <f>MIN($J$3:J682)</f>
        <v>-0.20592485940032113</v>
      </c>
      <c r="M682" s="1">
        <v>42159</v>
      </c>
      <c r="N682">
        <v>0</v>
      </c>
      <c r="O682">
        <v>1131</v>
      </c>
      <c r="P682">
        <v>93.720000000001093</v>
      </c>
      <c r="Q682">
        <v>178471.8</v>
      </c>
      <c r="R682">
        <v>178565.52</v>
      </c>
      <c r="S682">
        <v>157.80000000000001</v>
      </c>
      <c r="T682">
        <v>0</v>
      </c>
      <c r="U682">
        <v>-1.8965391765300001E-3</v>
      </c>
      <c r="V682">
        <f>-(MAX($R$2:R682)-R682)/MAX($R$2:R682)</f>
        <v>-5.1640063686199666E-3</v>
      </c>
      <c r="W682">
        <f>MIN($V$3:V682)</f>
        <v>-0.19139773636227983</v>
      </c>
      <c r="Y682" s="1">
        <v>42159</v>
      </c>
      <c r="Z682">
        <v>0</v>
      </c>
      <c r="AA682">
        <v>1768</v>
      </c>
      <c r="AB682">
        <v>151.520000000018</v>
      </c>
      <c r="AC682">
        <v>278990.40000000002</v>
      </c>
      <c r="AD682">
        <v>279141.92</v>
      </c>
      <c r="AE682">
        <v>157.80000000000001</v>
      </c>
      <c r="AF682">
        <v>0</v>
      </c>
      <c r="AG682">
        <v>-1.8965051671900001E-3</v>
      </c>
      <c r="AH682">
        <f>-(MAX($AD$2:AD682)-AD682)/MAX($AD$2:AD682)</f>
        <v>-7.3279902602434166E-2</v>
      </c>
      <c r="AI682">
        <f>MIN($AH$3:AH682)</f>
        <v>-0.26608284103580959</v>
      </c>
      <c r="AK682" s="1">
        <v>42159</v>
      </c>
      <c r="AL682">
        <f>1996</f>
        <v>1996</v>
      </c>
      <c r="AM682">
        <f t="shared" si="40"/>
        <v>40.3200000000069</v>
      </c>
      <c r="AN682">
        <f t="shared" si="41"/>
        <v>314968.80000000005</v>
      </c>
      <c r="AO682">
        <f t="shared" si="42"/>
        <v>315009.12000000005</v>
      </c>
      <c r="AP682">
        <v>157.80000000000001</v>
      </c>
      <c r="AQ682">
        <f t="shared" si="43"/>
        <v>-1.8972907904210078E-3</v>
      </c>
      <c r="AR682">
        <f>-(MAX($AO$2:AO682)-AO682)/MAX($AO$2:AO682)</f>
        <v>-7.447797955989427E-2</v>
      </c>
      <c r="AS682">
        <f>MIN($AR$3:AR682)</f>
        <v>-0.25413280642089342</v>
      </c>
    </row>
    <row r="683" spans="1:45" x14ac:dyDescent="0.2">
      <c r="A683" s="1">
        <v>42160</v>
      </c>
      <c r="B683">
        <v>0</v>
      </c>
      <c r="C683">
        <v>1134</v>
      </c>
      <c r="D683">
        <v>131.58000000024899</v>
      </c>
      <c r="E683">
        <v>175429.799999999</v>
      </c>
      <c r="F683">
        <v>175561.38</v>
      </c>
      <c r="G683">
        <v>154.69999999999999</v>
      </c>
      <c r="H683">
        <v>0</v>
      </c>
      <c r="I683">
        <v>-1.9630685787400001E-2</v>
      </c>
      <c r="J683">
        <f>-(MAX($F$2:F683)-F683)/MAX($F$2:F683)</f>
        <v>-4.3968082856319514E-2</v>
      </c>
      <c r="K683">
        <f>MIN($J$3:J683)</f>
        <v>-0.20592485940032113</v>
      </c>
      <c r="M683" s="1">
        <v>42160</v>
      </c>
      <c r="N683">
        <v>0</v>
      </c>
      <c r="O683">
        <v>1131</v>
      </c>
      <c r="P683">
        <v>93.720000000001093</v>
      </c>
      <c r="Q683">
        <v>174965.69999999899</v>
      </c>
      <c r="R683">
        <v>175059.41999999899</v>
      </c>
      <c r="S683">
        <v>154.69999999999999</v>
      </c>
      <c r="T683">
        <v>0</v>
      </c>
      <c r="U683">
        <v>-1.9634809676600001E-2</v>
      </c>
      <c r="V683">
        <f>-(MAX($R$2:R683)-R683)/MAX($R$2:R683)</f>
        <v>-2.4697421762991577E-2</v>
      </c>
      <c r="W683">
        <f>MIN($V$3:V683)</f>
        <v>-0.19139773636227983</v>
      </c>
      <c r="Y683" s="1">
        <v>42160</v>
      </c>
      <c r="Z683">
        <v>0</v>
      </c>
      <c r="AA683">
        <v>1768</v>
      </c>
      <c r="AB683">
        <v>151.520000000018</v>
      </c>
      <c r="AC683">
        <v>273509.59999999899</v>
      </c>
      <c r="AD683">
        <v>273661.12</v>
      </c>
      <c r="AE683">
        <v>154.69999999999999</v>
      </c>
      <c r="AF683">
        <v>0</v>
      </c>
      <c r="AG683">
        <v>-1.9634456909900001E-2</v>
      </c>
      <c r="AH683">
        <f>-(MAX($AD$2:AD683)-AD683)/MAX($AD$2:AD683)</f>
        <v>-9.1475548422368949E-2</v>
      </c>
      <c r="AI683">
        <f>MIN($AH$3:AH683)</f>
        <v>-0.26608284103580959</v>
      </c>
      <c r="AK683" s="1">
        <v>42160</v>
      </c>
      <c r="AL683">
        <f>1996</f>
        <v>1996</v>
      </c>
      <c r="AM683">
        <f t="shared" si="40"/>
        <v>40.3200000000069</v>
      </c>
      <c r="AN683">
        <f t="shared" si="41"/>
        <v>308781.19999999995</v>
      </c>
      <c r="AO683">
        <f t="shared" si="42"/>
        <v>308821.51999999996</v>
      </c>
      <c r="AP683">
        <v>154.69999999999999</v>
      </c>
      <c r="AQ683">
        <f t="shared" si="43"/>
        <v>-1.9642605902965897E-2</v>
      </c>
      <c r="AR683">
        <f>-(MAX($AO$2:AO683)-AO683)/MAX($AO$2:AO683)</f>
        <v>-9.2657643861916009E-2</v>
      </c>
      <c r="AS683">
        <f>MIN($AR$3:AR683)</f>
        <v>-0.25413280642089342</v>
      </c>
    </row>
    <row r="684" spans="1:45" x14ac:dyDescent="0.2">
      <c r="A684" s="1">
        <v>42163</v>
      </c>
      <c r="B684">
        <v>0</v>
      </c>
      <c r="C684">
        <v>1134</v>
      </c>
      <c r="D684">
        <v>131.58000000024899</v>
      </c>
      <c r="E684">
        <v>175883.399999999</v>
      </c>
      <c r="F684">
        <v>176014.98</v>
      </c>
      <c r="G684">
        <v>155.1</v>
      </c>
      <c r="H684">
        <v>0</v>
      </c>
      <c r="I684">
        <v>2.5837117479900001E-3</v>
      </c>
      <c r="J684">
        <f>-(MAX($F$2:F684)-F684)/MAX($F$2:F684)</f>
        <v>-4.1497971960538345E-2</v>
      </c>
      <c r="K684">
        <f>MIN($J$3:J684)</f>
        <v>-0.20592485940032113</v>
      </c>
      <c r="M684" s="1">
        <v>42163</v>
      </c>
      <c r="N684">
        <v>0</v>
      </c>
      <c r="O684">
        <v>1131</v>
      </c>
      <c r="P684">
        <v>93.720000000001093</v>
      </c>
      <c r="Q684">
        <v>175418.1</v>
      </c>
      <c r="R684">
        <v>175511.82</v>
      </c>
      <c r="S684">
        <v>155.1</v>
      </c>
      <c r="T684">
        <v>0</v>
      </c>
      <c r="U684">
        <v>2.5842653882900001E-3</v>
      </c>
      <c r="V684">
        <f>-(MAX($R$2:R684)-R684)/MAX($R$2:R684)</f>
        <v>-2.2176981066938703E-2</v>
      </c>
      <c r="W684">
        <f>MIN($V$3:V684)</f>
        <v>-0.19139773636227983</v>
      </c>
      <c r="Y684" s="1">
        <v>42163</v>
      </c>
      <c r="Z684">
        <v>0</v>
      </c>
      <c r="AA684">
        <v>1768</v>
      </c>
      <c r="AB684">
        <v>151.520000000018</v>
      </c>
      <c r="AC684">
        <v>274216.799999999</v>
      </c>
      <c r="AD684">
        <v>274368.32</v>
      </c>
      <c r="AE684">
        <v>155.1</v>
      </c>
      <c r="AF684">
        <v>0</v>
      </c>
      <c r="AG684">
        <v>2.58421802849E-3</v>
      </c>
      <c r="AH684">
        <f>-(MAX($AD$2:AD684)-AD684)/MAX($AD$2:AD684)</f>
        <v>-8.9127723155280544E-2</v>
      </c>
      <c r="AI684">
        <f>MIN($AH$3:AH684)</f>
        <v>-0.26608284103580959</v>
      </c>
      <c r="AK684" s="1">
        <v>42163</v>
      </c>
      <c r="AL684">
        <f>1996</f>
        <v>1996</v>
      </c>
      <c r="AM684">
        <f t="shared" si="40"/>
        <v>40.3200000000069</v>
      </c>
      <c r="AN684">
        <f t="shared" si="41"/>
        <v>309579.59999999998</v>
      </c>
      <c r="AO684">
        <f t="shared" si="42"/>
        <v>309619.92</v>
      </c>
      <c r="AP684">
        <v>155.1</v>
      </c>
      <c r="AQ684">
        <f t="shared" si="43"/>
        <v>2.5853120598591166E-3</v>
      </c>
      <c r="AR684">
        <f>-(MAX($AO$2:AO684)-AO684)/MAX($AO$2:AO684)</f>
        <v>-9.0311880726171231E-2</v>
      </c>
      <c r="AS684">
        <f>MIN($AR$3:AR684)</f>
        <v>-0.25413280642089342</v>
      </c>
    </row>
    <row r="685" spans="1:45" x14ac:dyDescent="0.2">
      <c r="A685" s="1">
        <v>42164</v>
      </c>
      <c r="B685">
        <v>0</v>
      </c>
      <c r="C685">
        <v>1134</v>
      </c>
      <c r="D685">
        <v>131.58000000024899</v>
      </c>
      <c r="E685">
        <v>175770</v>
      </c>
      <c r="F685">
        <v>175901.58</v>
      </c>
      <c r="G685">
        <v>155</v>
      </c>
      <c r="H685">
        <v>0</v>
      </c>
      <c r="I685">
        <v>-6.4426334622200002E-4</v>
      </c>
      <c r="J685">
        <f>-(MAX($F$2:F685)-F685)/MAX($F$2:F685)</f>
        <v>-4.2115499684483755E-2</v>
      </c>
      <c r="K685">
        <f>MIN($J$3:J685)</f>
        <v>-0.20592485940032113</v>
      </c>
      <c r="M685" s="1">
        <v>42164</v>
      </c>
      <c r="N685">
        <v>0</v>
      </c>
      <c r="O685">
        <v>1131</v>
      </c>
      <c r="P685">
        <v>93.720000000001093</v>
      </c>
      <c r="Q685">
        <v>175305</v>
      </c>
      <c r="R685">
        <v>175398.72</v>
      </c>
      <c r="S685">
        <v>155</v>
      </c>
      <c r="T685">
        <v>0</v>
      </c>
      <c r="U685">
        <v>-6.4440104375899996E-4</v>
      </c>
      <c r="V685">
        <f>-(MAX($R$2:R685)-R685)/MAX($R$2:R685)</f>
        <v>-2.2807091240950542E-2</v>
      </c>
      <c r="W685">
        <f>MIN($V$3:V685)</f>
        <v>-0.19139773636227983</v>
      </c>
      <c r="Y685" s="1">
        <v>42164</v>
      </c>
      <c r="Z685">
        <v>0</v>
      </c>
      <c r="AA685">
        <v>1768</v>
      </c>
      <c r="AB685">
        <v>151.520000000018</v>
      </c>
      <c r="AC685">
        <v>274040</v>
      </c>
      <c r="AD685">
        <v>274191.52</v>
      </c>
      <c r="AE685">
        <v>155</v>
      </c>
      <c r="AF685">
        <v>0</v>
      </c>
      <c r="AG685">
        <v>-6.4438926476600002E-4</v>
      </c>
      <c r="AH685">
        <f>-(MAX($AD$2:AD685)-AD685)/MAX($AD$2:AD685)</f>
        <v>-8.9714679472052597E-2</v>
      </c>
      <c r="AI685">
        <f>MIN($AH$3:AH685)</f>
        <v>-0.26608284103580959</v>
      </c>
      <c r="AK685" s="1">
        <v>42164</v>
      </c>
      <c r="AL685">
        <f>1996</f>
        <v>1996</v>
      </c>
      <c r="AM685">
        <f t="shared" si="40"/>
        <v>40.3200000000069</v>
      </c>
      <c r="AN685">
        <f t="shared" si="41"/>
        <v>309380</v>
      </c>
      <c r="AO685">
        <f t="shared" si="42"/>
        <v>309420.32</v>
      </c>
      <c r="AP685">
        <v>155</v>
      </c>
      <c r="AQ685">
        <f t="shared" si="43"/>
        <v>-6.4466136416538289E-4</v>
      </c>
      <c r="AR685">
        <f>-(MAX($AO$2:AO685)-AO685)/MAX($AO$2:AO685)</f>
        <v>-9.0898321510107349E-2</v>
      </c>
      <c r="AS685">
        <f>MIN($AR$3:AR685)</f>
        <v>-0.25413280642089342</v>
      </c>
    </row>
    <row r="686" spans="1:45" x14ac:dyDescent="0.2">
      <c r="A686" s="1">
        <v>42165</v>
      </c>
      <c r="B686">
        <v>0</v>
      </c>
      <c r="C686">
        <v>1134</v>
      </c>
      <c r="D686">
        <v>131.58000000024899</v>
      </c>
      <c r="E686">
        <v>173728.799999999</v>
      </c>
      <c r="F686">
        <v>173860.38</v>
      </c>
      <c r="G686">
        <v>153.19999999999999</v>
      </c>
      <c r="H686">
        <v>0</v>
      </c>
      <c r="I686">
        <v>-1.16042164033E-2</v>
      </c>
      <c r="J686">
        <f>-(MAX($F$2:F686)-F686)/MAX($F$2:F686)</f>
        <v>-5.3230998715498801E-2</v>
      </c>
      <c r="K686">
        <f>MIN($J$3:J686)</f>
        <v>-0.20592485940032113</v>
      </c>
      <c r="M686" s="1">
        <v>42165</v>
      </c>
      <c r="N686">
        <v>0</v>
      </c>
      <c r="O686">
        <v>1131</v>
      </c>
      <c r="P686">
        <v>93.720000000001093</v>
      </c>
      <c r="Q686">
        <v>173269.19999999899</v>
      </c>
      <c r="R686">
        <v>173362.91999999899</v>
      </c>
      <c r="S686">
        <v>153.19999999999999</v>
      </c>
      <c r="T686">
        <v>0</v>
      </c>
      <c r="U686">
        <v>-1.16066981561E-2</v>
      </c>
      <c r="V686">
        <f>-(MAX($R$2:R686)-R686)/MAX($R$2:R686)</f>
        <v>-3.4149074373168706E-2</v>
      </c>
      <c r="W686">
        <f>MIN($V$3:V686)</f>
        <v>-0.19139773636227983</v>
      </c>
      <c r="Y686" s="1">
        <v>42165</v>
      </c>
      <c r="Z686">
        <v>0</v>
      </c>
      <c r="AA686">
        <v>1768</v>
      </c>
      <c r="AB686">
        <v>151.520000000018</v>
      </c>
      <c r="AC686">
        <v>270857.59999999899</v>
      </c>
      <c r="AD686">
        <v>271009.12</v>
      </c>
      <c r="AE686">
        <v>153.19999999999999</v>
      </c>
      <c r="AF686">
        <v>0</v>
      </c>
      <c r="AG686">
        <v>-1.1606485860700001E-2</v>
      </c>
      <c r="AH686">
        <f>-(MAX($AD$2:AD686)-AD686)/MAX($AD$2:AD686)</f>
        <v>-0.10027989317395031</v>
      </c>
      <c r="AI686">
        <f>MIN($AH$3:AH686)</f>
        <v>-0.26608284103580959</v>
      </c>
      <c r="AK686" s="1">
        <v>42165</v>
      </c>
      <c r="AL686">
        <f>1996</f>
        <v>1996</v>
      </c>
      <c r="AM686">
        <f t="shared" si="40"/>
        <v>40.3200000000069</v>
      </c>
      <c r="AN686">
        <f t="shared" si="41"/>
        <v>305787.19999999995</v>
      </c>
      <c r="AO686">
        <f t="shared" si="42"/>
        <v>305827.51999999996</v>
      </c>
      <c r="AP686">
        <v>153.19999999999999</v>
      </c>
      <c r="AQ686">
        <f t="shared" si="43"/>
        <v>-1.1611389969475975E-2</v>
      </c>
      <c r="AR686">
        <f>-(MAX($AO$2:AO686)-AO686)/MAX($AO$2:AO686)</f>
        <v>-0.10145425562095865</v>
      </c>
      <c r="AS686">
        <f>MIN($AR$3:AR686)</f>
        <v>-0.25413280642089342</v>
      </c>
    </row>
    <row r="687" spans="1:45" x14ac:dyDescent="0.2">
      <c r="A687" s="1">
        <v>42166</v>
      </c>
      <c r="B687">
        <v>0</v>
      </c>
      <c r="C687">
        <v>1134</v>
      </c>
      <c r="D687">
        <v>131.58000000024899</v>
      </c>
      <c r="E687">
        <v>174976.2</v>
      </c>
      <c r="F687">
        <v>175107.78</v>
      </c>
      <c r="G687">
        <v>154.30000000000001</v>
      </c>
      <c r="H687">
        <v>0</v>
      </c>
      <c r="I687">
        <v>7.1747226136299998E-3</v>
      </c>
      <c r="J687">
        <f>-(MAX($F$2:F687)-F687)/MAX($F$2:F687)</f>
        <v>-4.643819375210069E-2</v>
      </c>
      <c r="K687">
        <f>MIN($J$3:J687)</f>
        <v>-0.20592485940032113</v>
      </c>
      <c r="M687" s="1">
        <v>42166</v>
      </c>
      <c r="N687">
        <v>0</v>
      </c>
      <c r="O687">
        <v>1131</v>
      </c>
      <c r="P687">
        <v>93.720000000001093</v>
      </c>
      <c r="Q687">
        <v>174513.3</v>
      </c>
      <c r="R687">
        <v>174607.02</v>
      </c>
      <c r="S687">
        <v>154.30000000000001</v>
      </c>
      <c r="T687">
        <v>0</v>
      </c>
      <c r="U687">
        <v>7.1762750650500003E-3</v>
      </c>
      <c r="V687">
        <f>-(MAX($R$2:R687)-R687)/MAX($R$2:R687)</f>
        <v>-2.7217862459033269E-2</v>
      </c>
      <c r="W687">
        <f>MIN($V$3:V687)</f>
        <v>-0.19139773636227983</v>
      </c>
      <c r="Y687" s="1">
        <v>42166</v>
      </c>
      <c r="Z687">
        <v>0</v>
      </c>
      <c r="AA687">
        <v>1768</v>
      </c>
      <c r="AB687">
        <v>151.520000000018</v>
      </c>
      <c r="AC687">
        <v>272802.40000000002</v>
      </c>
      <c r="AD687">
        <v>272953.92</v>
      </c>
      <c r="AE687">
        <v>154.30000000000001</v>
      </c>
      <c r="AF687">
        <v>0</v>
      </c>
      <c r="AG687">
        <v>7.1761422641399997E-3</v>
      </c>
      <c r="AH687">
        <f>-(MAX($AD$2:AD687)-AD687)/MAX($AD$2:AD687)</f>
        <v>-9.3823373689457354E-2</v>
      </c>
      <c r="AI687">
        <f>MIN($AH$3:AH687)</f>
        <v>-0.26608284103580959</v>
      </c>
      <c r="AK687" s="1">
        <v>42166</v>
      </c>
      <c r="AL687">
        <f>1996</f>
        <v>1996</v>
      </c>
      <c r="AM687">
        <f t="shared" si="40"/>
        <v>40.3200000000069</v>
      </c>
      <c r="AN687">
        <f t="shared" si="41"/>
        <v>307982.80000000005</v>
      </c>
      <c r="AO687">
        <f t="shared" si="42"/>
        <v>308023.12000000005</v>
      </c>
      <c r="AP687">
        <v>154.30000000000001</v>
      </c>
      <c r="AQ687">
        <f t="shared" si="43"/>
        <v>7.1792100331588646E-3</v>
      </c>
      <c r="AR687">
        <f>-(MAX($AO$2:AO687)-AO687)/MAX($AO$2:AO687)</f>
        <v>-9.5003406997660439E-2</v>
      </c>
      <c r="AS687">
        <f>MIN($AR$3:AR687)</f>
        <v>-0.25413280642089342</v>
      </c>
    </row>
    <row r="688" spans="1:45" x14ac:dyDescent="0.2">
      <c r="A688" s="1">
        <v>42167</v>
      </c>
      <c r="B688">
        <v>0</v>
      </c>
      <c r="C688">
        <v>1134</v>
      </c>
      <c r="D688">
        <v>131.58000000024899</v>
      </c>
      <c r="E688">
        <v>178264.799999999</v>
      </c>
      <c r="F688">
        <v>178396.38</v>
      </c>
      <c r="G688">
        <v>157.19999999999999</v>
      </c>
      <c r="H688">
        <v>0</v>
      </c>
      <c r="I688">
        <v>1.8780433399399998E-2</v>
      </c>
      <c r="J688">
        <f>-(MAX($F$2:F688)-F688)/MAX($F$2:F688)</f>
        <v>-2.8529889757687377E-2</v>
      </c>
      <c r="K688">
        <f>MIN($J$3:J688)</f>
        <v>-0.20592485940032113</v>
      </c>
      <c r="M688" s="1">
        <v>42167</v>
      </c>
      <c r="N688">
        <v>0</v>
      </c>
      <c r="O688">
        <v>1131</v>
      </c>
      <c r="P688">
        <v>93.720000000001093</v>
      </c>
      <c r="Q688">
        <v>177793.19999999899</v>
      </c>
      <c r="R688">
        <v>177886.91999999899</v>
      </c>
      <c r="S688">
        <v>157.19999999999999</v>
      </c>
      <c r="T688">
        <v>0</v>
      </c>
      <c r="U688">
        <v>1.87844681159E-2</v>
      </c>
      <c r="V688">
        <f>-(MAX($R$2:R688)-R688)/MAX($R$2:R688)</f>
        <v>-8.9446674126963631E-3</v>
      </c>
      <c r="W688">
        <f>MIN($V$3:V688)</f>
        <v>-0.19139773636227983</v>
      </c>
      <c r="Y688" s="1">
        <v>42167</v>
      </c>
      <c r="Z688">
        <v>0</v>
      </c>
      <c r="AA688">
        <v>1768</v>
      </c>
      <c r="AB688">
        <v>151.520000000018</v>
      </c>
      <c r="AC688">
        <v>277929.59999999899</v>
      </c>
      <c r="AD688">
        <v>278081.12</v>
      </c>
      <c r="AE688">
        <v>157.19999999999999</v>
      </c>
      <c r="AF688">
        <v>0</v>
      </c>
      <c r="AG688">
        <v>1.87841229758E-2</v>
      </c>
      <c r="AH688">
        <f>-(MAX($AD$2:AD688)-AD688)/MAX($AD$2:AD688)</f>
        <v>-7.6801640503066676E-2</v>
      </c>
      <c r="AI688">
        <f>MIN($AH$3:AH688)</f>
        <v>-0.26608284103580959</v>
      </c>
      <c r="AK688" s="1">
        <v>42167</v>
      </c>
      <c r="AL688">
        <f>1996</f>
        <v>1996</v>
      </c>
      <c r="AM688">
        <f t="shared" si="40"/>
        <v>40.3200000000069</v>
      </c>
      <c r="AN688">
        <f t="shared" si="41"/>
        <v>313771.19999999995</v>
      </c>
      <c r="AO688">
        <f t="shared" si="42"/>
        <v>313811.51999999996</v>
      </c>
      <c r="AP688">
        <v>157.19999999999999</v>
      </c>
      <c r="AQ688">
        <f t="shared" si="43"/>
        <v>1.8792095866050268E-2</v>
      </c>
      <c r="AR688">
        <f>-(MAX($AO$2:AO688)-AO688)/MAX($AO$2:AO688)</f>
        <v>-7.7996624263511602E-2</v>
      </c>
      <c r="AS688">
        <f>MIN($AR$3:AR688)</f>
        <v>-0.25413280642089342</v>
      </c>
    </row>
    <row r="689" spans="1:45" x14ac:dyDescent="0.2">
      <c r="A689" s="1">
        <v>42170</v>
      </c>
      <c r="B689">
        <v>0</v>
      </c>
      <c r="C689">
        <v>1134</v>
      </c>
      <c r="D689">
        <v>131.58000000024899</v>
      </c>
      <c r="E689">
        <v>175996.799999999</v>
      </c>
      <c r="F689">
        <v>176128.38</v>
      </c>
      <c r="G689">
        <v>155.19999999999999</v>
      </c>
      <c r="H689">
        <v>0</v>
      </c>
      <c r="I689">
        <v>-1.27132624552E-2</v>
      </c>
      <c r="J689">
        <f>-(MAX($F$2:F689)-F689)/MAX($F$2:F689)</f>
        <v>-4.0880444236593087E-2</v>
      </c>
      <c r="K689">
        <f>MIN($J$3:J689)</f>
        <v>-0.20592485940032113</v>
      </c>
      <c r="M689" s="1">
        <v>42170</v>
      </c>
      <c r="N689">
        <v>0</v>
      </c>
      <c r="O689">
        <v>1131</v>
      </c>
      <c r="P689">
        <v>93.720000000001093</v>
      </c>
      <c r="Q689">
        <v>175531.19999999899</v>
      </c>
      <c r="R689">
        <v>175624.91999999899</v>
      </c>
      <c r="S689">
        <v>155.19999999999999</v>
      </c>
      <c r="T689">
        <v>0</v>
      </c>
      <c r="U689">
        <v>-1.27159433645E-2</v>
      </c>
      <c r="V689">
        <f>-(MAX($R$2:R689)-R689)/MAX($R$2:R689)</f>
        <v>-2.1546870892932536E-2</v>
      </c>
      <c r="W689">
        <f>MIN($V$3:V689)</f>
        <v>-0.19139773636227983</v>
      </c>
      <c r="Y689" s="1">
        <v>42170</v>
      </c>
      <c r="Z689">
        <v>0</v>
      </c>
      <c r="AA689">
        <v>1768</v>
      </c>
      <c r="AB689">
        <v>151.520000000018</v>
      </c>
      <c r="AC689">
        <v>274393.59999999899</v>
      </c>
      <c r="AD689">
        <v>274545.12</v>
      </c>
      <c r="AE689">
        <v>155.19999999999999</v>
      </c>
      <c r="AF689">
        <v>0</v>
      </c>
      <c r="AG689">
        <v>-1.2715714033399999E-2</v>
      </c>
      <c r="AH689">
        <f>-(MAX($AD$2:AD689)-AD689)/MAX($AD$2:AD689)</f>
        <v>-8.8540766838508492E-2</v>
      </c>
      <c r="AI689">
        <f>MIN($AH$3:AH689)</f>
        <v>-0.26608284103580959</v>
      </c>
      <c r="AK689" s="1">
        <v>42170</v>
      </c>
      <c r="AL689">
        <f>1996</f>
        <v>1996</v>
      </c>
      <c r="AM689">
        <f t="shared" si="40"/>
        <v>40.3200000000069</v>
      </c>
      <c r="AN689">
        <f t="shared" si="41"/>
        <v>309779.19999999995</v>
      </c>
      <c r="AO689">
        <f t="shared" si="42"/>
        <v>309819.51999999996</v>
      </c>
      <c r="AP689">
        <v>155.19999999999999</v>
      </c>
      <c r="AQ689">
        <f t="shared" si="43"/>
        <v>-1.2721011644186932E-2</v>
      </c>
      <c r="AR689">
        <f>-(MAX($AO$2:AO689)-AO689)/MAX($AO$2:AO689)</f>
        <v>-8.9725439942235127E-2</v>
      </c>
      <c r="AS689">
        <f>MIN($AR$3:AR689)</f>
        <v>-0.25413280642089342</v>
      </c>
    </row>
    <row r="690" spans="1:45" x14ac:dyDescent="0.2">
      <c r="A690" s="1">
        <v>42171</v>
      </c>
      <c r="B690">
        <v>0</v>
      </c>
      <c r="C690">
        <v>1134</v>
      </c>
      <c r="D690">
        <v>131.58000000024899</v>
      </c>
      <c r="E690">
        <v>174749.399999999</v>
      </c>
      <c r="F690">
        <v>174880.98</v>
      </c>
      <c r="G690">
        <v>154.1</v>
      </c>
      <c r="H690">
        <v>0</v>
      </c>
      <c r="I690">
        <v>-7.0823339202900001E-3</v>
      </c>
      <c r="J690">
        <f>-(MAX($F$2:F690)-F690)/MAX($F$2:F690)</f>
        <v>-4.7673249199991198E-2</v>
      </c>
      <c r="K690">
        <f>MIN($J$3:J690)</f>
        <v>-0.20592485940032113</v>
      </c>
      <c r="M690" s="1">
        <v>42171</v>
      </c>
      <c r="N690">
        <v>0</v>
      </c>
      <c r="O690">
        <v>1131</v>
      </c>
      <c r="P690">
        <v>93.720000000001093</v>
      </c>
      <c r="Q690">
        <v>174287.1</v>
      </c>
      <c r="R690">
        <v>174380.82</v>
      </c>
      <c r="S690">
        <v>154.1</v>
      </c>
      <c r="T690">
        <v>0</v>
      </c>
      <c r="U690">
        <v>-7.0838466431800001E-3</v>
      </c>
      <c r="V690">
        <f>-(MAX($R$2:R690)-R690)/MAX($R$2:R690)</f>
        <v>-2.8478082807056788E-2</v>
      </c>
      <c r="W690">
        <f>MIN($V$3:V690)</f>
        <v>-0.19139773636227983</v>
      </c>
      <c r="Y690" s="1">
        <v>42171</v>
      </c>
      <c r="Z690">
        <v>0</v>
      </c>
      <c r="AA690">
        <v>1768</v>
      </c>
      <c r="AB690">
        <v>151.520000000018</v>
      </c>
      <c r="AC690">
        <v>272448.799999999</v>
      </c>
      <c r="AD690">
        <v>272600.32000000001</v>
      </c>
      <c r="AE690">
        <v>154.1</v>
      </c>
      <c r="AF690">
        <v>0</v>
      </c>
      <c r="AG690">
        <v>-7.0837172410900002E-3</v>
      </c>
      <c r="AH690">
        <f>-(MAX($AD$2:AD690)-AD690)/MAX($AD$2:AD690)</f>
        <v>-9.4997286323001459E-2</v>
      </c>
      <c r="AI690">
        <f>MIN($AH$3:AH690)</f>
        <v>-0.26608284103580959</v>
      </c>
      <c r="AK690" s="1">
        <v>42171</v>
      </c>
      <c r="AL690">
        <f>1996</f>
        <v>1996</v>
      </c>
      <c r="AM690">
        <f t="shared" si="40"/>
        <v>40.3200000000069</v>
      </c>
      <c r="AN690">
        <f t="shared" si="41"/>
        <v>307583.59999999998</v>
      </c>
      <c r="AO690">
        <f t="shared" si="42"/>
        <v>307623.92</v>
      </c>
      <c r="AP690">
        <v>154.1</v>
      </c>
      <c r="AQ690">
        <f t="shared" si="43"/>
        <v>-7.0867064799531579E-3</v>
      </c>
      <c r="AR690">
        <f>-(MAX($AO$2:AO690)-AO690)/MAX($AO$2:AO690)</f>
        <v>-9.6176288565533008E-2</v>
      </c>
      <c r="AS690">
        <f>MIN($AR$3:AR690)</f>
        <v>-0.25413280642089342</v>
      </c>
    </row>
    <row r="691" spans="1:45" x14ac:dyDescent="0.2">
      <c r="A691" s="1">
        <v>42172</v>
      </c>
      <c r="B691">
        <v>0</v>
      </c>
      <c r="C691">
        <v>1134</v>
      </c>
      <c r="D691">
        <v>131.58000000024899</v>
      </c>
      <c r="E691">
        <v>174976.2</v>
      </c>
      <c r="F691">
        <v>175107.78</v>
      </c>
      <c r="G691">
        <v>154.30000000000001</v>
      </c>
      <c r="H691">
        <v>0</v>
      </c>
      <c r="I691">
        <v>1.2968820279899999E-3</v>
      </c>
      <c r="J691">
        <f>-(MAX($F$2:F691)-F691)/MAX($F$2:F691)</f>
        <v>-4.643819375210069E-2</v>
      </c>
      <c r="K691">
        <f>MIN($J$3:J691)</f>
        <v>-0.20592485940032113</v>
      </c>
      <c r="M691" s="1">
        <v>42172</v>
      </c>
      <c r="N691">
        <v>0</v>
      </c>
      <c r="O691">
        <v>1131</v>
      </c>
      <c r="P691">
        <v>93.720000000001093</v>
      </c>
      <c r="Q691">
        <v>174513.3</v>
      </c>
      <c r="R691">
        <v>174607.02</v>
      </c>
      <c r="S691">
        <v>154.30000000000001</v>
      </c>
      <c r="T691">
        <v>0</v>
      </c>
      <c r="U691">
        <v>1.29716100658E-3</v>
      </c>
      <c r="V691">
        <f>-(MAX($R$2:R691)-R691)/MAX($R$2:R691)</f>
        <v>-2.7217862459033269E-2</v>
      </c>
      <c r="W691">
        <f>MIN($V$3:V691)</f>
        <v>-0.19139773636227983</v>
      </c>
      <c r="Y691" s="1">
        <v>42172</v>
      </c>
      <c r="Z691">
        <v>0</v>
      </c>
      <c r="AA691">
        <v>1768</v>
      </c>
      <c r="AB691">
        <v>151.520000000018</v>
      </c>
      <c r="AC691">
        <v>272802.40000000002</v>
      </c>
      <c r="AD691">
        <v>272953.92</v>
      </c>
      <c r="AE691">
        <v>154.30000000000001</v>
      </c>
      <c r="AF691">
        <v>0</v>
      </c>
      <c r="AG691">
        <v>1.29713714203E-3</v>
      </c>
      <c r="AH691">
        <f>-(MAX($AD$2:AD691)-AD691)/MAX($AD$2:AD691)</f>
        <v>-9.3823373689457354E-2</v>
      </c>
      <c r="AI691">
        <f>MIN($AH$3:AH691)</f>
        <v>-0.26608284103580959</v>
      </c>
      <c r="AK691" s="1">
        <v>42172</v>
      </c>
      <c r="AL691">
        <f>1996</f>
        <v>1996</v>
      </c>
      <c r="AM691">
        <f t="shared" si="40"/>
        <v>40.3200000000069</v>
      </c>
      <c r="AN691">
        <f t="shared" si="41"/>
        <v>307982.80000000005</v>
      </c>
      <c r="AO691">
        <f t="shared" si="42"/>
        <v>308023.12000000005</v>
      </c>
      <c r="AP691">
        <v>154.30000000000001</v>
      </c>
      <c r="AQ691">
        <f t="shared" si="43"/>
        <v>1.2976884242293964E-3</v>
      </c>
      <c r="AR691">
        <f>-(MAX($AO$2:AO691)-AO691)/MAX($AO$2:AO691)</f>
        <v>-9.5003406997660439E-2</v>
      </c>
      <c r="AS691">
        <f>MIN($AR$3:AR691)</f>
        <v>-0.25413280642089342</v>
      </c>
    </row>
    <row r="692" spans="1:45" x14ac:dyDescent="0.2">
      <c r="A692" s="1">
        <v>42173</v>
      </c>
      <c r="B692">
        <v>1134</v>
      </c>
      <c r="C692">
        <v>0</v>
      </c>
      <c r="D692">
        <v>175107.78</v>
      </c>
      <c r="E692">
        <v>0</v>
      </c>
      <c r="F692">
        <v>175107.78</v>
      </c>
      <c r="G692">
        <v>154.30000000000001</v>
      </c>
      <c r="H692">
        <v>-1</v>
      </c>
      <c r="I692">
        <v>0</v>
      </c>
      <c r="J692">
        <f>-(MAX($F$2:F692)-F692)/MAX($F$2:F692)</f>
        <v>-4.643819375210069E-2</v>
      </c>
      <c r="K692">
        <f>MIN($J$3:J692)</f>
        <v>-0.20592485940032113</v>
      </c>
      <c r="M692" s="1">
        <v>42173</v>
      </c>
      <c r="N692">
        <v>1131</v>
      </c>
      <c r="O692">
        <v>0</v>
      </c>
      <c r="P692">
        <v>174607.02</v>
      </c>
      <c r="Q692">
        <v>0</v>
      </c>
      <c r="R692">
        <v>174607.02</v>
      </c>
      <c r="S692">
        <v>154.30000000000001</v>
      </c>
      <c r="T692">
        <v>-1</v>
      </c>
      <c r="U692">
        <v>0</v>
      </c>
      <c r="V692">
        <f>-(MAX($R$2:R692)-R692)/MAX($R$2:R692)</f>
        <v>-2.7217862459033269E-2</v>
      </c>
      <c r="W692">
        <f>MIN($V$3:V692)</f>
        <v>-0.19139773636227983</v>
      </c>
      <c r="Y692" s="1">
        <v>42173</v>
      </c>
      <c r="Z692">
        <v>0</v>
      </c>
      <c r="AA692">
        <v>1768</v>
      </c>
      <c r="AB692">
        <v>151.520000000018</v>
      </c>
      <c r="AC692">
        <v>272802.40000000002</v>
      </c>
      <c r="AD692">
        <v>272953.92</v>
      </c>
      <c r="AE692">
        <v>154.30000000000001</v>
      </c>
      <c r="AF692">
        <v>0</v>
      </c>
      <c r="AG692">
        <v>0</v>
      </c>
      <c r="AH692">
        <f>-(MAX($AD$2:AD692)-AD692)/MAX($AD$2:AD692)</f>
        <v>-9.3823373689457354E-2</v>
      </c>
      <c r="AI692">
        <f>MIN($AH$3:AH692)</f>
        <v>-0.26608284103580959</v>
      </c>
      <c r="AK692" s="1">
        <v>42173</v>
      </c>
      <c r="AL692">
        <f>1996</f>
        <v>1996</v>
      </c>
      <c r="AM692">
        <f t="shared" si="40"/>
        <v>40.3200000000069</v>
      </c>
      <c r="AN692">
        <f t="shared" si="41"/>
        <v>307982.80000000005</v>
      </c>
      <c r="AO692">
        <f t="shared" si="42"/>
        <v>308023.12000000005</v>
      </c>
      <c r="AP692">
        <v>154.30000000000001</v>
      </c>
      <c r="AQ692">
        <f t="shared" si="43"/>
        <v>0</v>
      </c>
      <c r="AR692">
        <f>-(MAX($AO$2:AO692)-AO692)/MAX($AO$2:AO692)</f>
        <v>-9.5003406997660439E-2</v>
      </c>
      <c r="AS692">
        <f>MIN($AR$3:AR692)</f>
        <v>-0.25413280642089342</v>
      </c>
    </row>
    <row r="693" spans="1:45" x14ac:dyDescent="0.2">
      <c r="A693" s="1">
        <v>42174</v>
      </c>
      <c r="B693">
        <v>0</v>
      </c>
      <c r="C693">
        <v>0</v>
      </c>
      <c r="D693">
        <v>175107.78</v>
      </c>
      <c r="E693">
        <v>0</v>
      </c>
      <c r="F693">
        <v>175107.78</v>
      </c>
      <c r="G693">
        <v>154.19999999999999</v>
      </c>
      <c r="H693">
        <v>-1</v>
      </c>
      <c r="I693">
        <v>0</v>
      </c>
      <c r="J693">
        <f>-(MAX($F$2:F693)-F693)/MAX($F$2:F693)</f>
        <v>-4.643819375210069E-2</v>
      </c>
      <c r="K693">
        <f>MIN($J$3:J693)</f>
        <v>-0.20592485940032113</v>
      </c>
      <c r="M693" s="1">
        <v>42174</v>
      </c>
      <c r="N693">
        <v>0</v>
      </c>
      <c r="O693">
        <v>0</v>
      </c>
      <c r="P693">
        <v>174607.02</v>
      </c>
      <c r="Q693">
        <v>0</v>
      </c>
      <c r="R693">
        <v>174607.02</v>
      </c>
      <c r="S693">
        <v>154.19999999999999</v>
      </c>
      <c r="T693">
        <v>-1</v>
      </c>
      <c r="U693">
        <v>0</v>
      </c>
      <c r="V693">
        <f>-(MAX($R$2:R693)-R693)/MAX($R$2:R693)</f>
        <v>-2.7217862459033269E-2</v>
      </c>
      <c r="W693">
        <f>MIN($V$3:V693)</f>
        <v>-0.19139773636227983</v>
      </c>
      <c r="Y693" s="1">
        <v>42174</v>
      </c>
      <c r="Z693">
        <v>0</v>
      </c>
      <c r="AA693">
        <v>1768</v>
      </c>
      <c r="AB693">
        <v>151.520000000018</v>
      </c>
      <c r="AC693">
        <v>272625.59999999899</v>
      </c>
      <c r="AD693">
        <v>272777.12</v>
      </c>
      <c r="AE693">
        <v>154.19999999999999</v>
      </c>
      <c r="AF693">
        <v>0</v>
      </c>
      <c r="AG693">
        <v>-6.4772837847500001E-4</v>
      </c>
      <c r="AH693">
        <f>-(MAX($AD$2:AD693)-AD693)/MAX($AD$2:AD693)</f>
        <v>-9.4410330006229407E-2</v>
      </c>
      <c r="AI693">
        <f>MIN($AH$3:AH693)</f>
        <v>-0.26608284103580959</v>
      </c>
      <c r="AK693" s="1">
        <v>42174</v>
      </c>
      <c r="AL693">
        <f>1996</f>
        <v>1996</v>
      </c>
      <c r="AM693">
        <f t="shared" si="40"/>
        <v>40.3200000000069</v>
      </c>
      <c r="AN693">
        <f t="shared" si="41"/>
        <v>307783.19999999995</v>
      </c>
      <c r="AO693">
        <f t="shared" si="42"/>
        <v>307823.51999999996</v>
      </c>
      <c r="AP693">
        <v>154.19999999999999</v>
      </c>
      <c r="AQ693">
        <f t="shared" si="43"/>
        <v>-6.4800330572618414E-4</v>
      </c>
      <c r="AR693">
        <f>-(MAX($AO$2:AO693)-AO693)/MAX($AO$2:AO693)</f>
        <v>-9.558984778159689E-2</v>
      </c>
      <c r="AS693">
        <f>MIN($AR$3:AR693)</f>
        <v>-0.25413280642089342</v>
      </c>
    </row>
    <row r="694" spans="1:45" x14ac:dyDescent="0.2">
      <c r="A694" s="1">
        <v>42177</v>
      </c>
      <c r="B694">
        <v>0</v>
      </c>
      <c r="C694">
        <v>0</v>
      </c>
      <c r="D694">
        <v>175107.78</v>
      </c>
      <c r="E694">
        <v>0</v>
      </c>
      <c r="F694">
        <v>175107.78</v>
      </c>
      <c r="G694">
        <v>157</v>
      </c>
      <c r="H694">
        <v>0</v>
      </c>
      <c r="I694">
        <v>0</v>
      </c>
      <c r="J694">
        <f>-(MAX($F$2:F694)-F694)/MAX($F$2:F694)</f>
        <v>-4.643819375210069E-2</v>
      </c>
      <c r="K694">
        <f>MIN($J$3:J694)</f>
        <v>-0.20592485940032113</v>
      </c>
      <c r="M694" s="1">
        <v>42177</v>
      </c>
      <c r="N694">
        <v>0</v>
      </c>
      <c r="O694">
        <v>0</v>
      </c>
      <c r="P694">
        <v>174607.02</v>
      </c>
      <c r="Q694">
        <v>0</v>
      </c>
      <c r="R694">
        <v>174607.02</v>
      </c>
      <c r="S694">
        <v>157</v>
      </c>
      <c r="T694">
        <v>0</v>
      </c>
      <c r="U694">
        <v>0</v>
      </c>
      <c r="V694">
        <f>-(MAX($R$2:R694)-R694)/MAX($R$2:R694)</f>
        <v>-2.7217862459033269E-2</v>
      </c>
      <c r="W694">
        <f>MIN($V$3:V694)</f>
        <v>-0.19139773636227983</v>
      </c>
      <c r="Y694" s="1">
        <v>42177</v>
      </c>
      <c r="Z694">
        <v>0</v>
      </c>
      <c r="AA694">
        <v>1768</v>
      </c>
      <c r="AB694">
        <v>151.520000000018</v>
      </c>
      <c r="AC694">
        <v>277576</v>
      </c>
      <c r="AD694">
        <v>277727.52</v>
      </c>
      <c r="AE694">
        <v>157</v>
      </c>
      <c r="AF694">
        <v>0</v>
      </c>
      <c r="AG694">
        <v>1.81481496689E-2</v>
      </c>
      <c r="AH694">
        <f>-(MAX($AD$2:AD694)-AD694)/MAX($AD$2:AD694)</f>
        <v>-7.7975553136610781E-2</v>
      </c>
      <c r="AI694">
        <f>MIN($AH$3:AH694)</f>
        <v>-0.26608284103580959</v>
      </c>
      <c r="AK694" s="1">
        <v>42177</v>
      </c>
      <c r="AL694">
        <f>1996</f>
        <v>1996</v>
      </c>
      <c r="AM694">
        <f t="shared" si="40"/>
        <v>40.3200000000069</v>
      </c>
      <c r="AN694">
        <f t="shared" si="41"/>
        <v>313372</v>
      </c>
      <c r="AO694">
        <f t="shared" si="42"/>
        <v>313412.32</v>
      </c>
      <c r="AP694">
        <v>157</v>
      </c>
      <c r="AQ694">
        <f t="shared" si="43"/>
        <v>1.8155857616078352E-2</v>
      </c>
      <c r="AR694">
        <f>-(MAX($AO$2:AO694)-AO694)/MAX($AO$2:AO694)</f>
        <v>-7.9169505831383824E-2</v>
      </c>
      <c r="AS694">
        <f>MIN($AR$3:AR694)</f>
        <v>-0.25413280642089342</v>
      </c>
    </row>
    <row r="695" spans="1:45" x14ac:dyDescent="0.2">
      <c r="A695" s="1">
        <v>42178</v>
      </c>
      <c r="B695">
        <v>0</v>
      </c>
      <c r="C695">
        <v>0</v>
      </c>
      <c r="D695">
        <v>175107.78</v>
      </c>
      <c r="E695">
        <v>0</v>
      </c>
      <c r="F695">
        <v>175107.78</v>
      </c>
      <c r="G695">
        <v>158.1</v>
      </c>
      <c r="H695">
        <v>0</v>
      </c>
      <c r="I695">
        <v>0</v>
      </c>
      <c r="J695">
        <f>-(MAX($F$2:F695)-F695)/MAX($F$2:F695)</f>
        <v>-4.643819375210069E-2</v>
      </c>
      <c r="K695">
        <f>MIN($J$3:J695)</f>
        <v>-0.20592485940032113</v>
      </c>
      <c r="M695" s="1">
        <v>42178</v>
      </c>
      <c r="N695">
        <v>0</v>
      </c>
      <c r="O695">
        <v>0</v>
      </c>
      <c r="P695">
        <v>174607.02</v>
      </c>
      <c r="Q695">
        <v>0</v>
      </c>
      <c r="R695">
        <v>174607.02</v>
      </c>
      <c r="S695">
        <v>158.1</v>
      </c>
      <c r="T695">
        <v>0</v>
      </c>
      <c r="U695">
        <v>0</v>
      </c>
      <c r="V695">
        <f>-(MAX($R$2:R695)-R695)/MAX($R$2:R695)</f>
        <v>-2.7217862459033269E-2</v>
      </c>
      <c r="W695">
        <f>MIN($V$3:V695)</f>
        <v>-0.19139773636227983</v>
      </c>
      <c r="Y695" s="1">
        <v>42178</v>
      </c>
      <c r="Z695">
        <v>0</v>
      </c>
      <c r="AA695">
        <v>1768</v>
      </c>
      <c r="AB695">
        <v>151.520000000018</v>
      </c>
      <c r="AC695">
        <v>279520.799999999</v>
      </c>
      <c r="AD695">
        <v>279672.32000000001</v>
      </c>
      <c r="AE695">
        <v>158.1</v>
      </c>
      <c r="AF695">
        <v>0</v>
      </c>
      <c r="AG695">
        <v>7.0025469568200001E-3</v>
      </c>
      <c r="AH695">
        <f>-(MAX($AD$2:AD695)-AD695)/MAX($AD$2:AD695)</f>
        <v>-7.1519033652117828E-2</v>
      </c>
      <c r="AI695">
        <f>MIN($AH$3:AH695)</f>
        <v>-0.26608284103580959</v>
      </c>
      <c r="AK695" s="1">
        <v>42178</v>
      </c>
      <c r="AL695">
        <f>1996</f>
        <v>1996</v>
      </c>
      <c r="AM695">
        <f t="shared" si="40"/>
        <v>40.3200000000069</v>
      </c>
      <c r="AN695">
        <f t="shared" si="41"/>
        <v>315567.59999999998</v>
      </c>
      <c r="AO695">
        <f t="shared" si="42"/>
        <v>315607.92</v>
      </c>
      <c r="AP695">
        <v>158.1</v>
      </c>
      <c r="AQ695">
        <f t="shared" si="43"/>
        <v>7.0054680683898345E-3</v>
      </c>
      <c r="AR695">
        <f>-(MAX($AO$2:AO695)-AO695)/MAX($AO$2:AO695)</f>
        <v>-7.2718657208085943E-2</v>
      </c>
      <c r="AS695">
        <f>MIN($AR$3:AR695)</f>
        <v>-0.25413280642089342</v>
      </c>
    </row>
    <row r="696" spans="1:45" x14ac:dyDescent="0.2">
      <c r="A696" s="1">
        <v>42179</v>
      </c>
      <c r="B696">
        <v>0</v>
      </c>
      <c r="C696">
        <v>0</v>
      </c>
      <c r="D696">
        <v>175107.78</v>
      </c>
      <c r="E696">
        <v>0</v>
      </c>
      <c r="F696">
        <v>175107.78</v>
      </c>
      <c r="G696">
        <v>163.69999999999999</v>
      </c>
      <c r="H696">
        <v>-1</v>
      </c>
      <c r="I696">
        <v>0</v>
      </c>
      <c r="J696">
        <f>-(MAX($F$2:F696)-F696)/MAX($F$2:F696)</f>
        <v>-4.643819375210069E-2</v>
      </c>
      <c r="K696">
        <f>MIN($J$3:J696)</f>
        <v>-0.20592485940032113</v>
      </c>
      <c r="M696" s="1">
        <v>42179</v>
      </c>
      <c r="N696">
        <v>0</v>
      </c>
      <c r="O696">
        <v>0</v>
      </c>
      <c r="P696">
        <v>174607.02</v>
      </c>
      <c r="Q696">
        <v>0</v>
      </c>
      <c r="R696">
        <v>174607.02</v>
      </c>
      <c r="S696">
        <v>163.69999999999999</v>
      </c>
      <c r="T696">
        <v>-1</v>
      </c>
      <c r="U696">
        <v>0</v>
      </c>
      <c r="V696">
        <f>-(MAX($R$2:R696)-R696)/MAX($R$2:R696)</f>
        <v>-2.7217862459033269E-2</v>
      </c>
      <c r="W696">
        <f>MIN($V$3:V696)</f>
        <v>-0.19139773636227983</v>
      </c>
      <c r="Y696" s="1">
        <v>42179</v>
      </c>
      <c r="Z696">
        <v>0</v>
      </c>
      <c r="AA696">
        <v>1768</v>
      </c>
      <c r="AB696">
        <v>151.520000000018</v>
      </c>
      <c r="AC696">
        <v>289421.59999999899</v>
      </c>
      <c r="AD696">
        <v>289573.12</v>
      </c>
      <c r="AE696">
        <v>163.69999999999999</v>
      </c>
      <c r="AF696">
        <v>0</v>
      </c>
      <c r="AG696">
        <v>3.5401429787500001E-2</v>
      </c>
      <c r="AH696">
        <f>-(MAX($AD$2:AD696)-AD696)/MAX($AD$2:AD696)</f>
        <v>-3.8649479912880771E-2</v>
      </c>
      <c r="AI696">
        <f>MIN($AH$3:AH696)</f>
        <v>-0.26608284103580959</v>
      </c>
      <c r="AK696" s="1">
        <v>42179</v>
      </c>
      <c r="AL696">
        <f>1996</f>
        <v>1996</v>
      </c>
      <c r="AM696">
        <f t="shared" si="40"/>
        <v>40.3200000000069</v>
      </c>
      <c r="AN696">
        <f t="shared" si="41"/>
        <v>326745.19999999995</v>
      </c>
      <c r="AO696">
        <f t="shared" si="42"/>
        <v>326785.51999999996</v>
      </c>
      <c r="AP696">
        <v>163.69999999999999</v>
      </c>
      <c r="AQ696">
        <f t="shared" si="43"/>
        <v>3.5416094754529538E-2</v>
      </c>
      <c r="AR696">
        <f>-(MAX($AO$2:AO696)-AO696)/MAX($AO$2:AO696)</f>
        <v>-3.9877973307660131E-2</v>
      </c>
      <c r="AS696">
        <f>MIN($AR$3:AR696)</f>
        <v>-0.25413280642089342</v>
      </c>
    </row>
    <row r="697" spans="1:45" x14ac:dyDescent="0.2">
      <c r="A697" s="1">
        <v>42180</v>
      </c>
      <c r="B697">
        <v>0</v>
      </c>
      <c r="C697">
        <v>0</v>
      </c>
      <c r="D697">
        <v>175107.78</v>
      </c>
      <c r="E697">
        <v>0</v>
      </c>
      <c r="F697">
        <v>175107.78</v>
      </c>
      <c r="G697">
        <v>162</v>
      </c>
      <c r="H697">
        <v>0</v>
      </c>
      <c r="I697">
        <v>0</v>
      </c>
      <c r="J697">
        <f>-(MAX($F$2:F697)-F697)/MAX($F$2:F697)</f>
        <v>-4.643819375210069E-2</v>
      </c>
      <c r="K697">
        <f>MIN($J$3:J697)</f>
        <v>-0.20592485940032113</v>
      </c>
      <c r="M697" s="1">
        <v>42180</v>
      </c>
      <c r="N697">
        <v>0</v>
      </c>
      <c r="O697">
        <v>0</v>
      </c>
      <c r="P697">
        <v>174607.02</v>
      </c>
      <c r="Q697">
        <v>0</v>
      </c>
      <c r="R697">
        <v>174607.02</v>
      </c>
      <c r="S697">
        <v>162</v>
      </c>
      <c r="T697">
        <v>0</v>
      </c>
      <c r="U697">
        <v>0</v>
      </c>
      <c r="V697">
        <f>-(MAX($R$2:R697)-R697)/MAX($R$2:R697)</f>
        <v>-2.7217862459033269E-2</v>
      </c>
      <c r="W697">
        <f>MIN($V$3:V697)</f>
        <v>-0.19139773636227983</v>
      </c>
      <c r="Y697" s="1">
        <v>42180</v>
      </c>
      <c r="Z697">
        <v>0</v>
      </c>
      <c r="AA697">
        <v>1768</v>
      </c>
      <c r="AB697">
        <v>151.520000000018</v>
      </c>
      <c r="AC697">
        <v>286416</v>
      </c>
      <c r="AD697">
        <v>286567.52</v>
      </c>
      <c r="AE697">
        <v>162</v>
      </c>
      <c r="AF697">
        <v>0</v>
      </c>
      <c r="AG697">
        <v>-1.0379416432000001E-2</v>
      </c>
      <c r="AH697">
        <f>-(MAX($AD$2:AD697)-AD697)/MAX($AD$2:AD697)</f>
        <v>-4.8627737298006242E-2</v>
      </c>
      <c r="AI697">
        <f>MIN($AH$3:AH697)</f>
        <v>-0.26608284103580959</v>
      </c>
      <c r="AK697" s="1">
        <v>42180</v>
      </c>
      <c r="AL697">
        <f>1996</f>
        <v>1996</v>
      </c>
      <c r="AM697">
        <f t="shared" si="40"/>
        <v>40.3200000000069</v>
      </c>
      <c r="AN697">
        <f t="shared" si="41"/>
        <v>323352</v>
      </c>
      <c r="AO697">
        <f t="shared" si="42"/>
        <v>323392.32</v>
      </c>
      <c r="AP697">
        <v>162</v>
      </c>
      <c r="AQ697">
        <f t="shared" si="43"/>
        <v>-1.0383569014930509E-2</v>
      </c>
      <c r="AR697">
        <f>-(MAX($AO$2:AO697)-AO697)/MAX($AO$2:AO697)</f>
        <v>-4.9847466634574997E-2</v>
      </c>
      <c r="AS697">
        <f>MIN($AR$3:AR697)</f>
        <v>-0.25413280642089342</v>
      </c>
    </row>
    <row r="698" spans="1:45" x14ac:dyDescent="0.2">
      <c r="A698" s="1">
        <v>42181</v>
      </c>
      <c r="B698">
        <v>0</v>
      </c>
      <c r="C698">
        <v>0</v>
      </c>
      <c r="D698">
        <v>175107.78</v>
      </c>
      <c r="E698">
        <v>0</v>
      </c>
      <c r="F698">
        <v>175107.78</v>
      </c>
      <c r="G698">
        <v>159.9</v>
      </c>
      <c r="H698">
        <v>-1</v>
      </c>
      <c r="I698">
        <v>0</v>
      </c>
      <c r="J698">
        <f>-(MAX($F$2:F698)-F698)/MAX($F$2:F698)</f>
        <v>-4.643819375210069E-2</v>
      </c>
      <c r="K698">
        <f>MIN($J$3:J698)</f>
        <v>-0.20592485940032113</v>
      </c>
      <c r="M698" s="1">
        <v>42181</v>
      </c>
      <c r="N698">
        <v>0</v>
      </c>
      <c r="O698">
        <v>0</v>
      </c>
      <c r="P698">
        <v>174607.02</v>
      </c>
      <c r="Q698">
        <v>0</v>
      </c>
      <c r="R698">
        <v>174607.02</v>
      </c>
      <c r="S698">
        <v>159.9</v>
      </c>
      <c r="T698">
        <v>0</v>
      </c>
      <c r="U698">
        <v>0</v>
      </c>
      <c r="V698">
        <f>-(MAX($R$2:R698)-R698)/MAX($R$2:R698)</f>
        <v>-2.7217862459033269E-2</v>
      </c>
      <c r="W698">
        <f>MIN($V$3:V698)</f>
        <v>-0.19139773636227983</v>
      </c>
      <c r="Y698" s="1">
        <v>42181</v>
      </c>
      <c r="Z698">
        <v>0</v>
      </c>
      <c r="AA698">
        <v>1768</v>
      </c>
      <c r="AB698">
        <v>151.520000000018</v>
      </c>
      <c r="AC698">
        <v>282703.2</v>
      </c>
      <c r="AD698">
        <v>282854.71999999997</v>
      </c>
      <c r="AE698">
        <v>159.9</v>
      </c>
      <c r="AF698">
        <v>0</v>
      </c>
      <c r="AG698">
        <v>-1.29561089128E-2</v>
      </c>
      <c r="AH698">
        <f>-(MAX($AD$2:AD698)-AD698)/MAX($AD$2:AD698)</f>
        <v>-6.0953819950220305E-2</v>
      </c>
      <c r="AI698">
        <f>MIN($AH$3:AH698)</f>
        <v>-0.26608284103580959</v>
      </c>
      <c r="AK698" s="1">
        <v>42181</v>
      </c>
      <c r="AL698">
        <f>1996</f>
        <v>1996</v>
      </c>
      <c r="AM698">
        <f t="shared" si="40"/>
        <v>40.3200000000069</v>
      </c>
      <c r="AN698">
        <f t="shared" si="41"/>
        <v>319160.40000000002</v>
      </c>
      <c r="AO698">
        <f t="shared" si="42"/>
        <v>319200.72000000003</v>
      </c>
      <c r="AP698">
        <v>159.9</v>
      </c>
      <c r="AQ698">
        <f t="shared" si="43"/>
        <v>-1.2961346762965727E-2</v>
      </c>
      <c r="AR698">
        <f>-(MAX($AO$2:AO698)-AO698)/MAX($AO$2:AO698)</f>
        <v>-6.2162723097234633E-2</v>
      </c>
      <c r="AS698">
        <f>MIN($AR$3:AR698)</f>
        <v>-0.25413280642089342</v>
      </c>
    </row>
    <row r="699" spans="1:45" x14ac:dyDescent="0.2">
      <c r="A699" s="1">
        <v>42184</v>
      </c>
      <c r="B699">
        <v>0</v>
      </c>
      <c r="C699">
        <v>0</v>
      </c>
      <c r="D699">
        <v>175107.78</v>
      </c>
      <c r="E699">
        <v>0</v>
      </c>
      <c r="F699">
        <v>175107.78</v>
      </c>
      <c r="G699">
        <v>153.1</v>
      </c>
      <c r="H699">
        <v>0</v>
      </c>
      <c r="I699">
        <v>0</v>
      </c>
      <c r="J699">
        <f>-(MAX($F$2:F699)-F699)/MAX($F$2:F699)</f>
        <v>-4.643819375210069E-2</v>
      </c>
      <c r="K699">
        <f>MIN($J$3:J699)</f>
        <v>-0.20592485940032113</v>
      </c>
      <c r="M699" s="1">
        <v>42184</v>
      </c>
      <c r="N699">
        <v>0</v>
      </c>
      <c r="O699">
        <v>0</v>
      </c>
      <c r="P699">
        <v>174607.02</v>
      </c>
      <c r="Q699">
        <v>0</v>
      </c>
      <c r="R699">
        <v>174607.02</v>
      </c>
      <c r="S699">
        <v>153.1</v>
      </c>
      <c r="T699">
        <v>0</v>
      </c>
      <c r="U699">
        <v>0</v>
      </c>
      <c r="V699">
        <f>-(MAX($R$2:R699)-R699)/MAX($R$2:R699)</f>
        <v>-2.7217862459033269E-2</v>
      </c>
      <c r="W699">
        <f>MIN($V$3:V699)</f>
        <v>-0.19139773636227983</v>
      </c>
      <c r="Y699" s="1">
        <v>42184</v>
      </c>
      <c r="Z699">
        <v>0</v>
      </c>
      <c r="AA699">
        <v>1768</v>
      </c>
      <c r="AB699">
        <v>151.520000000018</v>
      </c>
      <c r="AC699">
        <v>270680.799999999</v>
      </c>
      <c r="AD699">
        <v>270832.32</v>
      </c>
      <c r="AE699">
        <v>153.1</v>
      </c>
      <c r="AF699">
        <v>0</v>
      </c>
      <c r="AG699">
        <v>-4.25037984164E-2</v>
      </c>
      <c r="AH699">
        <f>-(MAX($AD$2:AD699)-AD699)/MAX($AD$2:AD699)</f>
        <v>-0.10086684949072236</v>
      </c>
      <c r="AI699">
        <f>MIN($AH$3:AH699)</f>
        <v>-0.26608284103580959</v>
      </c>
      <c r="AK699" s="1">
        <v>42184</v>
      </c>
      <c r="AL699">
        <f>1996</f>
        <v>1996</v>
      </c>
      <c r="AM699">
        <f t="shared" si="40"/>
        <v>40.3200000000069</v>
      </c>
      <c r="AN699">
        <f t="shared" si="41"/>
        <v>305587.59999999998</v>
      </c>
      <c r="AO699">
        <f t="shared" si="42"/>
        <v>305627.92</v>
      </c>
      <c r="AP699">
        <v>153.1</v>
      </c>
      <c r="AQ699">
        <f t="shared" si="43"/>
        <v>-4.2521207345647731E-2</v>
      </c>
      <c r="AR699">
        <f>-(MAX($AO$2:AO699)-AO699)/MAX($AO$2:AO699)</f>
        <v>-0.10204069640489477</v>
      </c>
      <c r="AS699">
        <f>MIN($AR$3:AR699)</f>
        <v>-0.25413280642089342</v>
      </c>
    </row>
    <row r="700" spans="1:45" x14ac:dyDescent="0.2">
      <c r="A700" s="1">
        <v>42185</v>
      </c>
      <c r="B700">
        <v>0</v>
      </c>
      <c r="C700">
        <v>0</v>
      </c>
      <c r="D700">
        <v>175107.78</v>
      </c>
      <c r="E700">
        <v>0</v>
      </c>
      <c r="F700">
        <v>175107.78</v>
      </c>
      <c r="G700">
        <v>154.69999999999999</v>
      </c>
      <c r="H700">
        <v>-1</v>
      </c>
      <c r="I700">
        <v>0</v>
      </c>
      <c r="J700">
        <f>-(MAX($F$2:F700)-F700)/MAX($F$2:F700)</f>
        <v>-4.643819375210069E-2</v>
      </c>
      <c r="K700">
        <f>MIN($J$3:J700)</f>
        <v>-0.20592485940032113</v>
      </c>
      <c r="M700" s="1">
        <v>42185</v>
      </c>
      <c r="N700">
        <v>0</v>
      </c>
      <c r="O700">
        <v>0</v>
      </c>
      <c r="P700">
        <v>174607.02</v>
      </c>
      <c r="Q700">
        <v>0</v>
      </c>
      <c r="R700">
        <v>174607.02</v>
      </c>
      <c r="S700">
        <v>154.69999999999999</v>
      </c>
      <c r="T700">
        <v>-1</v>
      </c>
      <c r="U700">
        <v>0</v>
      </c>
      <c r="V700">
        <f>-(MAX($R$2:R700)-R700)/MAX($R$2:R700)</f>
        <v>-2.7217862459033269E-2</v>
      </c>
      <c r="W700">
        <f>MIN($V$3:V700)</f>
        <v>-0.19139773636227983</v>
      </c>
      <c r="Y700" s="1">
        <v>42185</v>
      </c>
      <c r="Z700">
        <v>0</v>
      </c>
      <c r="AA700">
        <v>1768</v>
      </c>
      <c r="AB700">
        <v>151.520000000018</v>
      </c>
      <c r="AC700">
        <v>273509.59999999899</v>
      </c>
      <c r="AD700">
        <v>273661.12</v>
      </c>
      <c r="AE700">
        <v>154.69999999999999</v>
      </c>
      <c r="AF700">
        <v>0</v>
      </c>
      <c r="AG700">
        <v>1.0444839079800001E-2</v>
      </c>
      <c r="AH700">
        <f>-(MAX($AD$2:AD700)-AD700)/MAX($AD$2:AD700)</f>
        <v>-9.1475548422368949E-2</v>
      </c>
      <c r="AI700">
        <f>MIN($AH$3:AH700)</f>
        <v>-0.26608284103580959</v>
      </c>
      <c r="AK700" s="1">
        <v>42185</v>
      </c>
      <c r="AL700">
        <f>1996</f>
        <v>1996</v>
      </c>
      <c r="AM700">
        <f t="shared" si="40"/>
        <v>40.3200000000069</v>
      </c>
      <c r="AN700">
        <f t="shared" si="41"/>
        <v>308781.19999999995</v>
      </c>
      <c r="AO700">
        <f t="shared" si="42"/>
        <v>308821.51999999996</v>
      </c>
      <c r="AP700">
        <v>154.69999999999999</v>
      </c>
      <c r="AQ700">
        <f t="shared" si="43"/>
        <v>1.0449307118276291E-2</v>
      </c>
      <c r="AR700">
        <f>-(MAX($AO$2:AO700)-AO700)/MAX($AO$2:AO700)</f>
        <v>-9.2657643861916009E-2</v>
      </c>
      <c r="AS700">
        <f>MIN($AR$3:AR700)</f>
        <v>-0.25413280642089342</v>
      </c>
    </row>
    <row r="701" spans="1:45" x14ac:dyDescent="0.2">
      <c r="A701" s="1">
        <v>42186</v>
      </c>
      <c r="B701">
        <v>0</v>
      </c>
      <c r="C701">
        <v>0</v>
      </c>
      <c r="D701">
        <v>175107.78</v>
      </c>
      <c r="E701">
        <v>0</v>
      </c>
      <c r="F701">
        <v>175107.78</v>
      </c>
      <c r="G701">
        <v>154.69999999999999</v>
      </c>
      <c r="H701">
        <v>-1</v>
      </c>
      <c r="I701">
        <v>0</v>
      </c>
      <c r="J701">
        <f>-(MAX($F$2:F701)-F701)/MAX($F$2:F701)</f>
        <v>-4.643819375210069E-2</v>
      </c>
      <c r="K701">
        <f>MIN($J$3:J701)</f>
        <v>-0.20592485940032113</v>
      </c>
      <c r="M701" s="1">
        <v>42186</v>
      </c>
      <c r="N701">
        <v>0</v>
      </c>
      <c r="O701">
        <v>0</v>
      </c>
      <c r="P701">
        <v>174607.02</v>
      </c>
      <c r="Q701">
        <v>0</v>
      </c>
      <c r="R701">
        <v>174607.02</v>
      </c>
      <c r="S701">
        <v>154.69999999999999</v>
      </c>
      <c r="T701">
        <v>-1</v>
      </c>
      <c r="U701">
        <v>0</v>
      </c>
      <c r="V701">
        <f>-(MAX($R$2:R701)-R701)/MAX($R$2:R701)</f>
        <v>-2.7217862459033269E-2</v>
      </c>
      <c r="W701">
        <f>MIN($V$3:V701)</f>
        <v>-0.19139773636227983</v>
      </c>
      <c r="Y701" s="1">
        <v>42186</v>
      </c>
      <c r="Z701">
        <v>0</v>
      </c>
      <c r="AA701">
        <v>1768</v>
      </c>
      <c r="AB701">
        <v>151.520000000018</v>
      </c>
      <c r="AC701">
        <v>273509.59999999899</v>
      </c>
      <c r="AD701">
        <v>273661.12</v>
      </c>
      <c r="AE701">
        <v>154.69999999999999</v>
      </c>
      <c r="AF701">
        <v>0</v>
      </c>
      <c r="AG701">
        <v>0</v>
      </c>
      <c r="AH701">
        <f>-(MAX($AD$2:AD701)-AD701)/MAX($AD$2:AD701)</f>
        <v>-9.1475548422368949E-2</v>
      </c>
      <c r="AI701">
        <f>MIN($AH$3:AH701)</f>
        <v>-0.26608284103580959</v>
      </c>
      <c r="AK701" s="1">
        <v>42186</v>
      </c>
      <c r="AL701">
        <f>1996</f>
        <v>1996</v>
      </c>
      <c r="AM701">
        <f t="shared" si="40"/>
        <v>40.3200000000069</v>
      </c>
      <c r="AN701">
        <f t="shared" si="41"/>
        <v>308781.19999999995</v>
      </c>
      <c r="AO701">
        <f t="shared" si="42"/>
        <v>308821.51999999996</v>
      </c>
      <c r="AP701">
        <v>154.69999999999999</v>
      </c>
      <c r="AQ701">
        <f t="shared" si="43"/>
        <v>0</v>
      </c>
      <c r="AR701">
        <f>-(MAX($AO$2:AO701)-AO701)/MAX($AO$2:AO701)</f>
        <v>-9.2657643861916009E-2</v>
      </c>
      <c r="AS701">
        <f>MIN($AR$3:AR701)</f>
        <v>-0.25413280642089342</v>
      </c>
    </row>
    <row r="702" spans="1:45" x14ac:dyDescent="0.2">
      <c r="A702" s="1">
        <v>42187</v>
      </c>
      <c r="B702">
        <v>0</v>
      </c>
      <c r="C702">
        <v>0</v>
      </c>
      <c r="D702">
        <v>175107.78</v>
      </c>
      <c r="E702">
        <v>0</v>
      </c>
      <c r="F702">
        <v>175107.78</v>
      </c>
      <c r="G702">
        <v>156.5</v>
      </c>
      <c r="H702">
        <v>0</v>
      </c>
      <c r="I702">
        <v>0</v>
      </c>
      <c r="J702">
        <f>-(MAX($F$2:F702)-F702)/MAX($F$2:F702)</f>
        <v>-4.643819375210069E-2</v>
      </c>
      <c r="K702">
        <f>MIN($J$3:J702)</f>
        <v>-0.20592485940032113</v>
      </c>
      <c r="M702" s="1">
        <v>42187</v>
      </c>
      <c r="N702">
        <v>0</v>
      </c>
      <c r="O702">
        <v>0</v>
      </c>
      <c r="P702">
        <v>174607.02</v>
      </c>
      <c r="Q702">
        <v>0</v>
      </c>
      <c r="R702">
        <v>174607.02</v>
      </c>
      <c r="S702">
        <v>156.5</v>
      </c>
      <c r="T702">
        <v>0</v>
      </c>
      <c r="U702">
        <v>0</v>
      </c>
      <c r="V702">
        <f>-(MAX($R$2:R702)-R702)/MAX($R$2:R702)</f>
        <v>-2.7217862459033269E-2</v>
      </c>
      <c r="W702">
        <f>MIN($V$3:V702)</f>
        <v>-0.19139773636227983</v>
      </c>
      <c r="Y702" s="1">
        <v>42187</v>
      </c>
      <c r="Z702">
        <v>0</v>
      </c>
      <c r="AA702">
        <v>1768</v>
      </c>
      <c r="AB702">
        <v>151.520000000018</v>
      </c>
      <c r="AC702">
        <v>276692</v>
      </c>
      <c r="AD702">
        <v>276843.52000000002</v>
      </c>
      <c r="AE702">
        <v>156.5</v>
      </c>
      <c r="AF702">
        <v>0</v>
      </c>
      <c r="AG702">
        <v>1.1628981128199999E-2</v>
      </c>
      <c r="AH702">
        <f>-(MAX($AD$2:AD702)-AD702)/MAX($AD$2:AD702)</f>
        <v>-8.0910334720471239E-2</v>
      </c>
      <c r="AI702">
        <f>MIN($AH$3:AH702)</f>
        <v>-0.26608284103580959</v>
      </c>
      <c r="AK702" s="1">
        <v>42187</v>
      </c>
      <c r="AL702">
        <f>1996</f>
        <v>1996</v>
      </c>
      <c r="AM702">
        <f t="shared" si="40"/>
        <v>40.3200000000069</v>
      </c>
      <c r="AN702">
        <f t="shared" si="41"/>
        <v>312374</v>
      </c>
      <c r="AO702">
        <f t="shared" si="42"/>
        <v>312414.32</v>
      </c>
      <c r="AP702">
        <v>156.5</v>
      </c>
      <c r="AQ702">
        <f t="shared" si="43"/>
        <v>1.1633904269365836E-2</v>
      </c>
      <c r="AR702">
        <f>-(MAX($AO$2:AO702)-AO702)/MAX($AO$2:AO702)</f>
        <v>-8.2101709751064705E-2</v>
      </c>
      <c r="AS702">
        <f>MIN($AR$3:AR702)</f>
        <v>-0.25413280642089342</v>
      </c>
    </row>
    <row r="703" spans="1:45" x14ac:dyDescent="0.2">
      <c r="A703" s="1">
        <v>42191</v>
      </c>
      <c r="B703">
        <v>1195</v>
      </c>
      <c r="C703">
        <v>1195</v>
      </c>
      <c r="D703">
        <v>40.280000000260699</v>
      </c>
      <c r="E703">
        <v>175067.5</v>
      </c>
      <c r="F703">
        <v>175107.78</v>
      </c>
      <c r="G703">
        <v>146.5</v>
      </c>
      <c r="H703">
        <v>1</v>
      </c>
      <c r="I703">
        <v>0</v>
      </c>
      <c r="J703">
        <f>-(MAX($F$2:F703)-F703)/MAX($F$2:F703)</f>
        <v>-4.643819375210069E-2</v>
      </c>
      <c r="K703">
        <f>MIN($J$3:J703)</f>
        <v>-0.20592485940032113</v>
      </c>
      <c r="M703" s="1">
        <v>42191</v>
      </c>
      <c r="N703">
        <v>1191</v>
      </c>
      <c r="O703">
        <v>1191</v>
      </c>
      <c r="P703">
        <v>125.520000000018</v>
      </c>
      <c r="Q703">
        <v>174481.5</v>
      </c>
      <c r="R703">
        <v>174607.02</v>
      </c>
      <c r="S703">
        <v>146.5</v>
      </c>
      <c r="T703">
        <v>1</v>
      </c>
      <c r="U703">
        <v>0</v>
      </c>
      <c r="V703">
        <f>-(MAX($R$2:R703)-R703)/MAX($R$2:R703)</f>
        <v>-2.7217862459033269E-2</v>
      </c>
      <c r="W703">
        <f>MIN($V$3:V703)</f>
        <v>-0.19139773636227983</v>
      </c>
      <c r="Y703" s="1">
        <v>42191</v>
      </c>
      <c r="Z703">
        <v>0</v>
      </c>
      <c r="AA703">
        <v>1768</v>
      </c>
      <c r="AB703">
        <v>151.520000000018</v>
      </c>
      <c r="AC703">
        <v>259012</v>
      </c>
      <c r="AD703">
        <v>259163.51999999999</v>
      </c>
      <c r="AE703">
        <v>146.5</v>
      </c>
      <c r="AF703">
        <v>0</v>
      </c>
      <c r="AG703">
        <v>-6.38627915149E-2</v>
      </c>
      <c r="AH703">
        <f>-(MAX($AD$2:AD703)-AD703)/MAX($AD$2:AD703)</f>
        <v>-0.13960596639768041</v>
      </c>
      <c r="AI703">
        <f>MIN($AH$3:AH703)</f>
        <v>-0.26608284103580959</v>
      </c>
      <c r="AK703" s="1">
        <v>42191</v>
      </c>
      <c r="AL703">
        <f>1996</f>
        <v>1996</v>
      </c>
      <c r="AM703">
        <f t="shared" si="40"/>
        <v>40.3200000000069</v>
      </c>
      <c r="AN703">
        <f t="shared" si="41"/>
        <v>292414</v>
      </c>
      <c r="AO703">
        <f t="shared" si="42"/>
        <v>292454.32</v>
      </c>
      <c r="AP703">
        <v>146.5</v>
      </c>
      <c r="AQ703">
        <f t="shared" si="43"/>
        <v>-6.3889516972205365E-2</v>
      </c>
      <c r="AR703">
        <f>-(MAX($AO$2:AO703)-AO703)/MAX($AO$2:AO703)</f>
        <v>-0.14074578814468233</v>
      </c>
      <c r="AS703">
        <f>MIN($AR$3:AR703)</f>
        <v>-0.25413280642089342</v>
      </c>
    </row>
    <row r="704" spans="1:45" x14ac:dyDescent="0.2">
      <c r="A704" s="1">
        <v>42192</v>
      </c>
      <c r="B704">
        <v>0</v>
      </c>
      <c r="C704">
        <v>1195</v>
      </c>
      <c r="D704">
        <v>40.280000000260699</v>
      </c>
      <c r="E704">
        <v>172916.5</v>
      </c>
      <c r="F704">
        <v>172956.78</v>
      </c>
      <c r="G704">
        <v>144.69999999999999</v>
      </c>
      <c r="H704">
        <v>1</v>
      </c>
      <c r="I704">
        <v>-1.2283863115600001E-2</v>
      </c>
      <c r="J704">
        <f>-(MAX($F$2:F704)-F704)/MAX($F$2:F704)</f>
        <v>-5.8151616452332695E-2</v>
      </c>
      <c r="K704">
        <f>MIN($J$3:J704)</f>
        <v>-0.20592485940032113</v>
      </c>
      <c r="M704" s="1">
        <v>42192</v>
      </c>
      <c r="N704">
        <v>0</v>
      </c>
      <c r="O704">
        <v>1191</v>
      </c>
      <c r="P704">
        <v>125.520000000018</v>
      </c>
      <c r="Q704">
        <v>172337.69999999899</v>
      </c>
      <c r="R704">
        <v>172463.22</v>
      </c>
      <c r="S704">
        <v>144.69999999999999</v>
      </c>
      <c r="T704">
        <v>1</v>
      </c>
      <c r="U704">
        <v>-1.22778568697E-2</v>
      </c>
      <c r="V704">
        <f>-(MAX($R$2:R704)-R704)/MAX($R$2:R704)</f>
        <v>-3.9161542309135017E-2</v>
      </c>
      <c r="W704">
        <f>MIN($V$3:V704)</f>
        <v>-0.19139773636227983</v>
      </c>
      <c r="Y704" s="1">
        <v>42192</v>
      </c>
      <c r="Z704">
        <v>0</v>
      </c>
      <c r="AA704">
        <v>1768</v>
      </c>
      <c r="AB704">
        <v>151.520000000018</v>
      </c>
      <c r="AC704">
        <v>255829.59999999899</v>
      </c>
      <c r="AD704">
        <v>255981.12</v>
      </c>
      <c r="AE704">
        <v>144.69999999999999</v>
      </c>
      <c r="AF704">
        <v>0</v>
      </c>
      <c r="AG704">
        <v>-1.22795060045E-2</v>
      </c>
      <c r="AH704">
        <f>-(MAX($AD$2:AD704)-AD704)/MAX($AD$2:AD704)</f>
        <v>-0.15017118009957803</v>
      </c>
      <c r="AI704">
        <f>MIN($AH$3:AH704)</f>
        <v>-0.26608284103580959</v>
      </c>
      <c r="AK704" s="1">
        <v>42192</v>
      </c>
      <c r="AL704">
        <f>1996</f>
        <v>1996</v>
      </c>
      <c r="AM704">
        <f t="shared" si="40"/>
        <v>40.3200000000069</v>
      </c>
      <c r="AN704">
        <f t="shared" si="41"/>
        <v>288821.19999999995</v>
      </c>
      <c r="AO704">
        <f t="shared" si="42"/>
        <v>288861.51999999996</v>
      </c>
      <c r="AP704">
        <v>144.69999999999999</v>
      </c>
      <c r="AQ704">
        <f t="shared" si="43"/>
        <v>-1.2284995482371559E-2</v>
      </c>
      <c r="AR704">
        <f>-(MAX($AO$2:AO704)-AO704)/MAX($AO$2:AO704)</f>
        <v>-0.15130172225553365</v>
      </c>
      <c r="AS704">
        <f>MIN($AR$3:AR704)</f>
        <v>-0.25413280642089342</v>
      </c>
    </row>
    <row r="705" spans="1:45" x14ac:dyDescent="0.2">
      <c r="A705" s="1">
        <v>42193</v>
      </c>
      <c r="B705">
        <v>0</v>
      </c>
      <c r="C705">
        <v>1195</v>
      </c>
      <c r="D705">
        <v>40.280000000260699</v>
      </c>
      <c r="E705">
        <v>161086</v>
      </c>
      <c r="F705">
        <v>161126.28</v>
      </c>
      <c r="G705">
        <v>134.80000000000001</v>
      </c>
      <c r="H705">
        <v>1</v>
      </c>
      <c r="I705">
        <v>-6.8401481572400002E-2</v>
      </c>
      <c r="J705">
        <f>-(MAX($F$2:F705)-F705)/MAX($F$2:F705)</f>
        <v>-0.1225754413036087</v>
      </c>
      <c r="K705">
        <f>MIN($J$3:J705)</f>
        <v>-0.20592485940032113</v>
      </c>
      <c r="M705" s="1">
        <v>42193</v>
      </c>
      <c r="N705">
        <v>0</v>
      </c>
      <c r="O705">
        <v>1191</v>
      </c>
      <c r="P705">
        <v>125.520000000018</v>
      </c>
      <c r="Q705">
        <v>160546.79999999999</v>
      </c>
      <c r="R705">
        <v>160672.32000000001</v>
      </c>
      <c r="S705">
        <v>134.80000000000001</v>
      </c>
      <c r="T705">
        <v>1</v>
      </c>
      <c r="U705">
        <v>-6.8367620643999996E-2</v>
      </c>
      <c r="V705">
        <f>-(MAX($R$2:R705)-R705)/MAX($R$2:R705)</f>
        <v>-0.10485178148469497</v>
      </c>
      <c r="W705">
        <f>MIN($V$3:V705)</f>
        <v>-0.19139773636227983</v>
      </c>
      <c r="Y705" s="1">
        <v>42193</v>
      </c>
      <c r="Z705">
        <v>0</v>
      </c>
      <c r="AA705">
        <v>1768</v>
      </c>
      <c r="AB705">
        <v>151.520000000018</v>
      </c>
      <c r="AC705">
        <v>238326.39999999999</v>
      </c>
      <c r="AD705">
        <v>238477.92</v>
      </c>
      <c r="AE705">
        <v>134.80000000000001</v>
      </c>
      <c r="AF705">
        <v>0</v>
      </c>
      <c r="AG705">
        <v>-6.8376917797699999E-2</v>
      </c>
      <c r="AH705">
        <f>-(MAX($AD$2:AD705)-AD705)/MAX($AD$2:AD705)</f>
        <v>-0.20827985546001498</v>
      </c>
      <c r="AI705">
        <f>MIN($AH$3:AH705)</f>
        <v>-0.26608284103580959</v>
      </c>
      <c r="AK705" s="1">
        <v>42193</v>
      </c>
      <c r="AL705">
        <f>1996</f>
        <v>1996</v>
      </c>
      <c r="AM705">
        <f t="shared" si="40"/>
        <v>40.3200000000069</v>
      </c>
      <c r="AN705">
        <f t="shared" si="41"/>
        <v>269060.80000000005</v>
      </c>
      <c r="AO705">
        <f t="shared" si="42"/>
        <v>269101.12000000005</v>
      </c>
      <c r="AP705">
        <v>134.80000000000001</v>
      </c>
      <c r="AQ705">
        <f t="shared" si="43"/>
        <v>-6.8407865471316179E-2</v>
      </c>
      <c r="AR705">
        <f>-(MAX($AO$2:AO705)-AO705)/MAX($AO$2:AO705)</f>
        <v>-0.20935935986521484</v>
      </c>
      <c r="AS705">
        <f>MIN($AR$3:AR705)</f>
        <v>-0.25413280642089342</v>
      </c>
    </row>
    <row r="706" spans="1:45" x14ac:dyDescent="0.2">
      <c r="A706" s="1">
        <v>42194</v>
      </c>
      <c r="B706">
        <v>0</v>
      </c>
      <c r="C706">
        <v>1195</v>
      </c>
      <c r="D706">
        <v>40.280000000260699</v>
      </c>
      <c r="E706">
        <v>174470</v>
      </c>
      <c r="F706">
        <v>174510.28</v>
      </c>
      <c r="G706">
        <v>146</v>
      </c>
      <c r="H706">
        <v>1</v>
      </c>
      <c r="I706">
        <v>8.3065282708700006E-2</v>
      </c>
      <c r="J706">
        <f>-(MAX($F$2:F706)-F706)/MAX($F$2:F706)</f>
        <v>-4.9691922279942916E-2</v>
      </c>
      <c r="K706">
        <f>MIN($J$3:J706)</f>
        <v>-0.20592485940032113</v>
      </c>
      <c r="M706" s="1">
        <v>42194</v>
      </c>
      <c r="N706">
        <v>0</v>
      </c>
      <c r="O706">
        <v>1191</v>
      </c>
      <c r="P706">
        <v>125.520000000018</v>
      </c>
      <c r="Q706">
        <v>173886</v>
      </c>
      <c r="R706">
        <v>174011.51999999999</v>
      </c>
      <c r="S706">
        <v>146</v>
      </c>
      <c r="T706">
        <v>1</v>
      </c>
      <c r="U706">
        <v>8.3021145148099995E-2</v>
      </c>
      <c r="V706">
        <f>-(MAX($R$2:R706)-R706)/MAX($R$2:R706)</f>
        <v>-3.053555130628377E-2</v>
      </c>
      <c r="W706">
        <f>MIN($V$3:V706)</f>
        <v>-0.19139773636227983</v>
      </c>
      <c r="Y706" s="1">
        <v>42194</v>
      </c>
      <c r="Z706">
        <v>0</v>
      </c>
      <c r="AA706">
        <v>1768</v>
      </c>
      <c r="AB706">
        <v>151.520000000018</v>
      </c>
      <c r="AC706">
        <v>258128</v>
      </c>
      <c r="AD706">
        <v>258279.52</v>
      </c>
      <c r="AE706">
        <v>146</v>
      </c>
      <c r="AF706">
        <v>0</v>
      </c>
      <c r="AG706">
        <v>8.3033263624600007E-2</v>
      </c>
      <c r="AH706">
        <f>-(MAX($AD$2:AD706)-AD706)/MAX($AD$2:AD706)</f>
        <v>-0.14254074798154087</v>
      </c>
      <c r="AI706">
        <f>MIN($AH$3:AH706)</f>
        <v>-0.26608284103580959</v>
      </c>
      <c r="AK706" s="1">
        <v>42194</v>
      </c>
      <c r="AL706">
        <f>1996</f>
        <v>1996</v>
      </c>
      <c r="AM706">
        <f t="shared" si="40"/>
        <v>40.3200000000069</v>
      </c>
      <c r="AN706">
        <f t="shared" si="41"/>
        <v>291416</v>
      </c>
      <c r="AO706">
        <f t="shared" si="42"/>
        <v>291456.32</v>
      </c>
      <c r="AP706">
        <v>146</v>
      </c>
      <c r="AQ706">
        <f t="shared" si="43"/>
        <v>8.3073604450252567E-2</v>
      </c>
      <c r="AR706">
        <f>-(MAX($AO$2:AO706)-AO706)/MAX($AO$2:AO706)</f>
        <v>-0.14367799206436321</v>
      </c>
      <c r="AS706">
        <f>MIN($AR$3:AR706)</f>
        <v>-0.25413280642089342</v>
      </c>
    </row>
    <row r="707" spans="1:45" x14ac:dyDescent="0.2">
      <c r="A707" s="1">
        <v>42195</v>
      </c>
      <c r="B707">
        <v>1195</v>
      </c>
      <c r="C707">
        <v>0</v>
      </c>
      <c r="D707">
        <v>177975.78</v>
      </c>
      <c r="E707">
        <v>0</v>
      </c>
      <c r="F707">
        <v>177975.78</v>
      </c>
      <c r="G707">
        <v>148.9</v>
      </c>
      <c r="H707">
        <v>-1</v>
      </c>
      <c r="I707">
        <v>1.9858428970500001E-2</v>
      </c>
      <c r="J707">
        <f>-(MAX($F$2:F707)-F707)/MAX($F$2:F707)</f>
        <v>-3.0820296818458021E-2</v>
      </c>
      <c r="K707">
        <f>MIN($J$3:J707)</f>
        <v>-0.20592485940032113</v>
      </c>
      <c r="M707" s="1">
        <v>42195</v>
      </c>
      <c r="N707">
        <v>1191</v>
      </c>
      <c r="O707">
        <v>0</v>
      </c>
      <c r="P707">
        <v>177465.42</v>
      </c>
      <c r="Q707">
        <v>0</v>
      </c>
      <c r="R707">
        <v>177465.42</v>
      </c>
      <c r="S707">
        <v>148.9</v>
      </c>
      <c r="T707">
        <v>-1</v>
      </c>
      <c r="U707">
        <v>1.9848685880100001E-2</v>
      </c>
      <c r="V707">
        <f>-(MAX($R$2:R707)-R707)/MAX($R$2:R707)</f>
        <v>-1.1292955992230718E-2</v>
      </c>
      <c r="W707">
        <f>MIN($V$3:V707)</f>
        <v>-0.19139773636227983</v>
      </c>
      <c r="Y707" s="1">
        <v>42195</v>
      </c>
      <c r="Z707">
        <v>0</v>
      </c>
      <c r="AA707">
        <v>1768</v>
      </c>
      <c r="AB707">
        <v>151.520000000018</v>
      </c>
      <c r="AC707">
        <v>263255.2</v>
      </c>
      <c r="AD707">
        <v>263406.71999999997</v>
      </c>
      <c r="AE707">
        <v>148.9</v>
      </c>
      <c r="AF707">
        <v>0</v>
      </c>
      <c r="AG707">
        <v>1.9851361037100002E-2</v>
      </c>
      <c r="AH707">
        <f>-(MAX($AD$2:AD707)-AD707)/MAX($AD$2:AD707)</f>
        <v>-0.12551901479515029</v>
      </c>
      <c r="AI707">
        <f>MIN($AH$3:AH707)</f>
        <v>-0.26608284103580959</v>
      </c>
      <c r="AK707" s="1">
        <v>42195</v>
      </c>
      <c r="AL707">
        <f>1996</f>
        <v>1996</v>
      </c>
      <c r="AM707">
        <f t="shared" ref="AM707:AM770" si="44">40.3200000000069</f>
        <v>40.3200000000069</v>
      </c>
      <c r="AN707">
        <f t="shared" ref="AN707:AN770" si="45">AL707*AP707</f>
        <v>297204.40000000002</v>
      </c>
      <c r="AO707">
        <f t="shared" ref="AO707:AO770" si="46">AN707+AM707</f>
        <v>297244.72000000003</v>
      </c>
      <c r="AP707">
        <v>148.9</v>
      </c>
      <c r="AQ707">
        <f t="shared" si="43"/>
        <v>1.9860265853902305E-2</v>
      </c>
      <c r="AR707">
        <f>-(MAX($AO$2:AO707)-AO707)/MAX($AO$2:AO707)</f>
        <v>-0.12667120933021403</v>
      </c>
      <c r="AS707">
        <f>MIN($AR$3:AR707)</f>
        <v>-0.25413280642089342</v>
      </c>
    </row>
    <row r="708" spans="1:45" x14ac:dyDescent="0.2">
      <c r="A708" s="1">
        <v>42198</v>
      </c>
      <c r="B708">
        <v>1182</v>
      </c>
      <c r="C708">
        <v>1182</v>
      </c>
      <c r="D708">
        <v>84.780000000260699</v>
      </c>
      <c r="E708">
        <v>177891</v>
      </c>
      <c r="F708">
        <v>177975.78</v>
      </c>
      <c r="G708">
        <v>150.5</v>
      </c>
      <c r="H708">
        <v>1</v>
      </c>
      <c r="I708">
        <v>0</v>
      </c>
      <c r="J708">
        <f>-(MAX($F$2:F708)-F708)/MAX($F$2:F708)</f>
        <v>-3.0820296818458021E-2</v>
      </c>
      <c r="K708">
        <f>MIN($J$3:J708)</f>
        <v>-0.20592485940032113</v>
      </c>
      <c r="M708" s="1">
        <v>42198</v>
      </c>
      <c r="N708">
        <v>1179</v>
      </c>
      <c r="O708">
        <v>1179</v>
      </c>
      <c r="P708">
        <v>25.920000000012799</v>
      </c>
      <c r="Q708">
        <v>177439.5</v>
      </c>
      <c r="R708">
        <v>177465.42</v>
      </c>
      <c r="S708">
        <v>150.5</v>
      </c>
      <c r="T708">
        <v>1</v>
      </c>
      <c r="U708">
        <v>0</v>
      </c>
      <c r="V708">
        <f>-(MAX($R$2:R708)-R708)/MAX($R$2:R708)</f>
        <v>-1.1292955992230718E-2</v>
      </c>
      <c r="W708">
        <f>MIN($V$3:V708)</f>
        <v>-0.19139773636227983</v>
      </c>
      <c r="Y708" s="1">
        <v>42198</v>
      </c>
      <c r="Z708">
        <v>0</v>
      </c>
      <c r="AA708">
        <v>1768</v>
      </c>
      <c r="AB708">
        <v>151.520000000018</v>
      </c>
      <c r="AC708">
        <v>266084</v>
      </c>
      <c r="AD708">
        <v>266235.52000000002</v>
      </c>
      <c r="AE708">
        <v>150.5</v>
      </c>
      <c r="AF708">
        <v>0</v>
      </c>
      <c r="AG708">
        <v>1.07392856188E-2</v>
      </c>
      <c r="AH708">
        <f>-(MAX($AD$2:AD708)-AD708)/MAX($AD$2:AD708)</f>
        <v>-0.11612771372679669</v>
      </c>
      <c r="AI708">
        <f>MIN($AH$3:AH708)</f>
        <v>-0.26608284103580959</v>
      </c>
      <c r="AK708" s="1">
        <v>42198</v>
      </c>
      <c r="AL708">
        <f>1996</f>
        <v>1996</v>
      </c>
      <c r="AM708">
        <f t="shared" si="44"/>
        <v>40.3200000000069</v>
      </c>
      <c r="AN708">
        <f t="shared" si="45"/>
        <v>300398</v>
      </c>
      <c r="AO708">
        <f t="shared" si="46"/>
        <v>300438.32</v>
      </c>
      <c r="AP708">
        <v>150.5</v>
      </c>
      <c r="AQ708">
        <f t="shared" ref="AQ708:AQ771" si="47">(AO708-AO707)/AO707</f>
        <v>1.0744009178699545E-2</v>
      </c>
      <c r="AR708">
        <f>-(MAX($AO$2:AO708)-AO708)/MAX($AO$2:AO708)</f>
        <v>-0.11728815678723528</v>
      </c>
      <c r="AS708">
        <f>MIN($AR$3:AR708)</f>
        <v>-0.25413280642089342</v>
      </c>
    </row>
    <row r="709" spans="1:45" x14ac:dyDescent="0.2">
      <c r="A709" s="1">
        <v>42199</v>
      </c>
      <c r="B709">
        <v>0</v>
      </c>
      <c r="C709">
        <v>1182</v>
      </c>
      <c r="D709">
        <v>84.780000000260699</v>
      </c>
      <c r="E709">
        <v>179309.399999999</v>
      </c>
      <c r="F709">
        <v>179394.18</v>
      </c>
      <c r="G709">
        <v>151.69999999999999</v>
      </c>
      <c r="H709">
        <v>0</v>
      </c>
      <c r="I709">
        <v>7.9696237319499992E-3</v>
      </c>
      <c r="J709">
        <f>-(MAX($F$2:F709)-F709)/MAX($F$2:F709)</f>
        <v>-2.3096299255459876E-2</v>
      </c>
      <c r="K709">
        <f>MIN($J$3:J709)</f>
        <v>-0.20592485940032113</v>
      </c>
      <c r="M709" s="1">
        <v>42199</v>
      </c>
      <c r="N709">
        <v>0</v>
      </c>
      <c r="O709">
        <v>1179</v>
      </c>
      <c r="P709">
        <v>25.920000000012799</v>
      </c>
      <c r="Q709">
        <v>178854.299999999</v>
      </c>
      <c r="R709">
        <v>178880.22</v>
      </c>
      <c r="S709">
        <v>151.69999999999999</v>
      </c>
      <c r="T709">
        <v>0</v>
      </c>
      <c r="U709">
        <v>7.9722573558300008E-3</v>
      </c>
      <c r="V709">
        <f>-(MAX($R$2:R709)-R709)/MAX($R$2:R709)</f>
        <v>-3.4107289878814741E-3</v>
      </c>
      <c r="W709">
        <f>MIN($V$3:V709)</f>
        <v>-0.19139773636227983</v>
      </c>
      <c r="Y709" s="1">
        <v>42199</v>
      </c>
      <c r="Z709">
        <v>0</v>
      </c>
      <c r="AA709">
        <v>1768</v>
      </c>
      <c r="AB709">
        <v>151.520000000018</v>
      </c>
      <c r="AC709">
        <v>268205.59999999899</v>
      </c>
      <c r="AD709">
        <v>268357.12</v>
      </c>
      <c r="AE709">
        <v>151.69999999999999</v>
      </c>
      <c r="AF709">
        <v>0</v>
      </c>
      <c r="AG709">
        <v>7.9688840918000006E-3</v>
      </c>
      <c r="AH709">
        <f>-(MAX($AD$2:AD709)-AD709)/MAX($AD$2:AD709)</f>
        <v>-0.10908423792553168</v>
      </c>
      <c r="AI709">
        <f>MIN($AH$3:AH709)</f>
        <v>-0.26608284103580959</v>
      </c>
      <c r="AK709" s="1">
        <v>42199</v>
      </c>
      <c r="AL709">
        <f>1996</f>
        <v>1996</v>
      </c>
      <c r="AM709">
        <f t="shared" si="44"/>
        <v>40.3200000000069</v>
      </c>
      <c r="AN709">
        <f t="shared" si="45"/>
        <v>302793.19999999995</v>
      </c>
      <c r="AO709">
        <f t="shared" si="46"/>
        <v>302833.51999999996</v>
      </c>
      <c r="AP709">
        <v>151.69999999999999</v>
      </c>
      <c r="AQ709">
        <f t="shared" si="47"/>
        <v>7.9723518624386976E-3</v>
      </c>
      <c r="AR709">
        <f>-(MAX($AO$2:AO709)-AO709)/MAX($AO$2:AO709)</f>
        <v>-0.11025086738000131</v>
      </c>
      <c r="AS709">
        <f>MIN($AR$3:AR709)</f>
        <v>-0.25413280642089342</v>
      </c>
    </row>
    <row r="710" spans="1:45" x14ac:dyDescent="0.2">
      <c r="A710" s="1">
        <v>42200</v>
      </c>
      <c r="B710">
        <v>0</v>
      </c>
      <c r="C710">
        <v>1182</v>
      </c>
      <c r="D710">
        <v>84.780000000260699</v>
      </c>
      <c r="E710">
        <v>177300</v>
      </c>
      <c r="F710">
        <v>177384.78</v>
      </c>
      <c r="G710">
        <v>150</v>
      </c>
      <c r="H710">
        <v>1</v>
      </c>
      <c r="I710">
        <v>-1.1201032274300001E-2</v>
      </c>
      <c r="J710">
        <f>-(MAX($F$2:F710)-F710)/MAX($F$2:F710)</f>
        <v>-3.4038629136373927E-2</v>
      </c>
      <c r="K710">
        <f>MIN($J$3:J710)</f>
        <v>-0.20592485940032113</v>
      </c>
      <c r="M710" s="1">
        <v>42200</v>
      </c>
      <c r="N710">
        <v>0</v>
      </c>
      <c r="O710">
        <v>1179</v>
      </c>
      <c r="P710">
        <v>25.920000000012799</v>
      </c>
      <c r="Q710">
        <v>176850</v>
      </c>
      <c r="R710">
        <v>176875.92</v>
      </c>
      <c r="S710">
        <v>150</v>
      </c>
      <c r="T710">
        <v>1</v>
      </c>
      <c r="U710">
        <v>-1.1204704466499999E-2</v>
      </c>
      <c r="V710">
        <f>-(MAX($R$2:R710)-R710)/MAX($R$2:R710)</f>
        <v>-1.457721724404293E-2</v>
      </c>
      <c r="W710">
        <f>MIN($V$3:V710)</f>
        <v>-0.19139773636227983</v>
      </c>
      <c r="Y710" s="1">
        <v>42200</v>
      </c>
      <c r="Z710">
        <v>1</v>
      </c>
      <c r="AA710">
        <v>1769</v>
      </c>
      <c r="AB710">
        <v>1.52000000001862</v>
      </c>
      <c r="AC710">
        <v>265350</v>
      </c>
      <c r="AD710">
        <v>265351.52</v>
      </c>
      <c r="AE710">
        <v>150</v>
      </c>
      <c r="AF710">
        <v>1</v>
      </c>
      <c r="AG710">
        <v>-1.1200000954E-2</v>
      </c>
      <c r="AH710">
        <f>-(MAX($AD$2:AD710)-AD710)/MAX($AD$2:AD710)</f>
        <v>-0.11906249531065714</v>
      </c>
      <c r="AI710">
        <f>MIN($AH$3:AH710)</f>
        <v>-0.26608284103580959</v>
      </c>
      <c r="AK710" s="1">
        <v>42200</v>
      </c>
      <c r="AL710">
        <f>1996</f>
        <v>1996</v>
      </c>
      <c r="AM710">
        <f t="shared" si="44"/>
        <v>40.3200000000069</v>
      </c>
      <c r="AN710">
        <f t="shared" si="45"/>
        <v>299400</v>
      </c>
      <c r="AO710">
        <f t="shared" si="46"/>
        <v>299440.32</v>
      </c>
      <c r="AP710">
        <v>150</v>
      </c>
      <c r="AQ710">
        <f t="shared" si="47"/>
        <v>-1.1204836241377619E-2</v>
      </c>
      <c r="AR710">
        <f>-(MAX($AO$2:AO710)-AO710)/MAX($AO$2:AO710)</f>
        <v>-0.12022036070691616</v>
      </c>
      <c r="AS710">
        <f>MIN($AR$3:AR710)</f>
        <v>-0.25413280642089342</v>
      </c>
    </row>
    <row r="711" spans="1:45" x14ac:dyDescent="0.2">
      <c r="A711" s="1">
        <v>42201</v>
      </c>
      <c r="B711">
        <v>1182</v>
      </c>
      <c r="C711">
        <v>0</v>
      </c>
      <c r="D711">
        <v>177384.78</v>
      </c>
      <c r="E711">
        <v>0</v>
      </c>
      <c r="F711">
        <v>177384.78</v>
      </c>
      <c r="G711">
        <v>150</v>
      </c>
      <c r="H711">
        <v>-1</v>
      </c>
      <c r="I711">
        <v>0</v>
      </c>
      <c r="J711">
        <f>-(MAX($F$2:F711)-F711)/MAX($F$2:F711)</f>
        <v>-3.4038629136373927E-2</v>
      </c>
      <c r="K711">
        <f>MIN($J$3:J711)</f>
        <v>-0.20592485940032113</v>
      </c>
      <c r="M711" s="1">
        <v>42201</v>
      </c>
      <c r="N711">
        <v>0</v>
      </c>
      <c r="O711">
        <v>1179</v>
      </c>
      <c r="P711">
        <v>25.920000000012799</v>
      </c>
      <c r="Q711">
        <v>176850</v>
      </c>
      <c r="R711">
        <v>176875.92</v>
      </c>
      <c r="S711">
        <v>150</v>
      </c>
      <c r="T711">
        <v>0</v>
      </c>
      <c r="U711">
        <v>0</v>
      </c>
      <c r="V711">
        <f>-(MAX($R$2:R711)-R711)/MAX($R$2:R711)</f>
        <v>-1.457721724404293E-2</v>
      </c>
      <c r="W711">
        <f>MIN($V$3:V711)</f>
        <v>-0.19139773636227983</v>
      </c>
      <c r="Y711" s="1">
        <v>42201</v>
      </c>
      <c r="Z711">
        <v>0</v>
      </c>
      <c r="AA711">
        <v>1769</v>
      </c>
      <c r="AB711">
        <v>1.52000000001862</v>
      </c>
      <c r="AC711">
        <v>265350</v>
      </c>
      <c r="AD711">
        <v>265351.52</v>
      </c>
      <c r="AE711">
        <v>150</v>
      </c>
      <c r="AF711">
        <v>0</v>
      </c>
      <c r="AG711">
        <v>0</v>
      </c>
      <c r="AH711">
        <f>-(MAX($AD$2:AD711)-AD711)/MAX($AD$2:AD711)</f>
        <v>-0.11906249531065714</v>
      </c>
      <c r="AI711">
        <f>MIN($AH$3:AH711)</f>
        <v>-0.26608284103580959</v>
      </c>
      <c r="AK711" s="1">
        <v>42201</v>
      </c>
      <c r="AL711">
        <f>1996</f>
        <v>1996</v>
      </c>
      <c r="AM711">
        <f t="shared" si="44"/>
        <v>40.3200000000069</v>
      </c>
      <c r="AN711">
        <f t="shared" si="45"/>
        <v>299400</v>
      </c>
      <c r="AO711">
        <f t="shared" si="46"/>
        <v>299440.32</v>
      </c>
      <c r="AP711">
        <v>150</v>
      </c>
      <c r="AQ711">
        <f t="shared" si="47"/>
        <v>0</v>
      </c>
      <c r="AR711">
        <f>-(MAX($AO$2:AO711)-AO711)/MAX($AO$2:AO711)</f>
        <v>-0.12022036070691616</v>
      </c>
      <c r="AS711">
        <f>MIN($AR$3:AR711)</f>
        <v>-0.25413280642089342</v>
      </c>
    </row>
    <row r="712" spans="1:45" x14ac:dyDescent="0.2">
      <c r="A712" s="1">
        <v>42202</v>
      </c>
      <c r="B712">
        <v>0</v>
      </c>
      <c r="C712">
        <v>0</v>
      </c>
      <c r="D712">
        <v>177384.78</v>
      </c>
      <c r="E712">
        <v>0</v>
      </c>
      <c r="F712">
        <v>177384.78</v>
      </c>
      <c r="G712">
        <v>153.6</v>
      </c>
      <c r="H712">
        <v>-1</v>
      </c>
      <c r="I712">
        <v>0</v>
      </c>
      <c r="J712">
        <f>-(MAX($F$2:F712)-F712)/MAX($F$2:F712)</f>
        <v>-3.4038629136373927E-2</v>
      </c>
      <c r="K712">
        <f>MIN($J$3:J712)</f>
        <v>-0.20592485940032113</v>
      </c>
      <c r="M712" s="1">
        <v>42202</v>
      </c>
      <c r="N712">
        <v>1179</v>
      </c>
      <c r="O712">
        <v>0</v>
      </c>
      <c r="P712">
        <v>181120.32</v>
      </c>
      <c r="Q712">
        <v>0</v>
      </c>
      <c r="R712">
        <v>181120.32</v>
      </c>
      <c r="S712">
        <v>153.6</v>
      </c>
      <c r="T712">
        <v>-1</v>
      </c>
      <c r="U712">
        <v>2.3996482958200002E-2</v>
      </c>
      <c r="V712">
        <f>-(MAX($R$2:R712)-R712)/MAX($R$2:R712)</f>
        <v>0</v>
      </c>
      <c r="W712">
        <f>MIN($V$3:V712)</f>
        <v>-0.19139773636227983</v>
      </c>
      <c r="Y712" s="1">
        <v>42202</v>
      </c>
      <c r="Z712">
        <v>0</v>
      </c>
      <c r="AA712">
        <v>1769</v>
      </c>
      <c r="AB712">
        <v>1.52000000001862</v>
      </c>
      <c r="AC712">
        <v>271718.39999999898</v>
      </c>
      <c r="AD712">
        <v>271719.91999999899</v>
      </c>
      <c r="AE712">
        <v>153.6</v>
      </c>
      <c r="AF712">
        <v>0</v>
      </c>
      <c r="AG712">
        <v>2.3999862521999999E-2</v>
      </c>
      <c r="AH712">
        <f>-(MAX($AD$2:AD712)-AD712)/MAX($AD$2:AD712)</f>
        <v>-9.7920116307654986E-2</v>
      </c>
      <c r="AI712">
        <f>MIN($AH$3:AH712)</f>
        <v>-0.26608284103580959</v>
      </c>
      <c r="AK712" s="1">
        <v>42202</v>
      </c>
      <c r="AL712">
        <f>1996</f>
        <v>1996</v>
      </c>
      <c r="AM712">
        <f t="shared" si="44"/>
        <v>40.3200000000069</v>
      </c>
      <c r="AN712">
        <f t="shared" si="45"/>
        <v>306585.59999999998</v>
      </c>
      <c r="AO712">
        <f t="shared" si="46"/>
        <v>306625.91999999998</v>
      </c>
      <c r="AP712">
        <v>153.6</v>
      </c>
      <c r="AQ712">
        <f t="shared" si="47"/>
        <v>2.3996768371072997E-2</v>
      </c>
      <c r="AR712">
        <f>-(MAX($AO$2:AO712)-AO712)/MAX($AO$2:AO712)</f>
        <v>-9.9108492485213889E-2</v>
      </c>
      <c r="AS712">
        <f>MIN($AR$3:AR712)</f>
        <v>-0.25413280642089342</v>
      </c>
    </row>
    <row r="713" spans="1:45" x14ac:dyDescent="0.2">
      <c r="A713" s="1">
        <v>42205</v>
      </c>
      <c r="B713">
        <v>0</v>
      </c>
      <c r="C713">
        <v>0</v>
      </c>
      <c r="D713">
        <v>177384.78</v>
      </c>
      <c r="E713">
        <v>0</v>
      </c>
      <c r="F713">
        <v>177384.78</v>
      </c>
      <c r="G713">
        <v>155.5</v>
      </c>
      <c r="H713">
        <v>-1</v>
      </c>
      <c r="I713">
        <v>0</v>
      </c>
      <c r="J713">
        <f>-(MAX($F$2:F713)-F713)/MAX($F$2:F713)</f>
        <v>-3.4038629136373927E-2</v>
      </c>
      <c r="K713">
        <f>MIN($J$3:J713)</f>
        <v>-0.20592485940032113</v>
      </c>
      <c r="M713" s="1">
        <v>42205</v>
      </c>
      <c r="N713">
        <v>0</v>
      </c>
      <c r="O713">
        <v>0</v>
      </c>
      <c r="P713">
        <v>181120.32</v>
      </c>
      <c r="Q713">
        <v>0</v>
      </c>
      <c r="R713">
        <v>181120.32</v>
      </c>
      <c r="S713">
        <v>155.5</v>
      </c>
      <c r="T713">
        <v>-1</v>
      </c>
      <c r="U713">
        <v>0</v>
      </c>
      <c r="V713">
        <f>-(MAX($R$2:R713)-R713)/MAX($R$2:R713)</f>
        <v>0</v>
      </c>
      <c r="W713">
        <f>MIN($V$3:V713)</f>
        <v>-0.19139773636227983</v>
      </c>
      <c r="Y713" s="1">
        <v>42205</v>
      </c>
      <c r="Z713">
        <v>0</v>
      </c>
      <c r="AA713">
        <v>1769</v>
      </c>
      <c r="AB713">
        <v>1.52000000001862</v>
      </c>
      <c r="AC713">
        <v>275079.5</v>
      </c>
      <c r="AD713">
        <v>275081.02</v>
      </c>
      <c r="AE713">
        <v>155.5</v>
      </c>
      <c r="AF713">
        <v>0</v>
      </c>
      <c r="AG713">
        <v>1.23697224701E-2</v>
      </c>
      <c r="AH713">
        <f>-(MAX($AD$2:AD713)-AD713)/MAX($AD$2:AD713)</f>
        <v>-8.6761638500509761E-2</v>
      </c>
      <c r="AI713">
        <f>MIN($AH$3:AH713)</f>
        <v>-0.26608284103580959</v>
      </c>
      <c r="AK713" s="1">
        <v>42205</v>
      </c>
      <c r="AL713">
        <f>1996</f>
        <v>1996</v>
      </c>
      <c r="AM713">
        <f t="shared" si="44"/>
        <v>40.3200000000069</v>
      </c>
      <c r="AN713">
        <f t="shared" si="45"/>
        <v>310378</v>
      </c>
      <c r="AO713">
        <f t="shared" si="46"/>
        <v>310418.32</v>
      </c>
      <c r="AP713">
        <v>155.5</v>
      </c>
      <c r="AQ713">
        <f t="shared" si="47"/>
        <v>1.2368165091848802E-2</v>
      </c>
      <c r="AR713">
        <f>-(MAX($AO$2:AO713)-AO713)/MAX($AO$2:AO713)</f>
        <v>-8.7966117590426468E-2</v>
      </c>
      <c r="AS713">
        <f>MIN($AR$3:AR713)</f>
        <v>-0.25413280642089342</v>
      </c>
    </row>
    <row r="714" spans="1:45" x14ac:dyDescent="0.2">
      <c r="A714" s="1">
        <v>42206</v>
      </c>
      <c r="B714">
        <v>0</v>
      </c>
      <c r="C714">
        <v>0</v>
      </c>
      <c r="D714">
        <v>177384.78</v>
      </c>
      <c r="E714">
        <v>0</v>
      </c>
      <c r="F714">
        <v>177384.78</v>
      </c>
      <c r="G714">
        <v>156.6</v>
      </c>
      <c r="H714">
        <v>-1</v>
      </c>
      <c r="I714">
        <v>0</v>
      </c>
      <c r="J714">
        <f>-(MAX($F$2:F714)-F714)/MAX($F$2:F714)</f>
        <v>-3.4038629136373927E-2</v>
      </c>
      <c r="K714">
        <f>MIN($J$3:J714)</f>
        <v>-0.20592485940032113</v>
      </c>
      <c r="M714" s="1">
        <v>42206</v>
      </c>
      <c r="N714">
        <v>0</v>
      </c>
      <c r="O714">
        <v>0</v>
      </c>
      <c r="P714">
        <v>181120.32</v>
      </c>
      <c r="Q714">
        <v>0</v>
      </c>
      <c r="R714">
        <v>181120.32</v>
      </c>
      <c r="S714">
        <v>156.6</v>
      </c>
      <c r="T714">
        <v>-1</v>
      </c>
      <c r="U714">
        <v>0</v>
      </c>
      <c r="V714">
        <f>-(MAX($R$2:R714)-R714)/MAX($R$2:R714)</f>
        <v>0</v>
      </c>
      <c r="W714">
        <f>MIN($V$3:V714)</f>
        <v>-0.19139773636227983</v>
      </c>
      <c r="Y714" s="1">
        <v>42206</v>
      </c>
      <c r="Z714">
        <v>0</v>
      </c>
      <c r="AA714">
        <v>1769</v>
      </c>
      <c r="AB714">
        <v>1.52000000001862</v>
      </c>
      <c r="AC714">
        <v>277025.39999999898</v>
      </c>
      <c r="AD714">
        <v>277026.91999999899</v>
      </c>
      <c r="AE714">
        <v>156.6</v>
      </c>
      <c r="AF714">
        <v>0</v>
      </c>
      <c r="AG714">
        <v>7.0739158957600001E-3</v>
      </c>
      <c r="AH714">
        <f>-(MAX($AD$2:AD714)-AD714)/MAX($AD$2:AD714)</f>
        <v>-8.0301467138483684E-2</v>
      </c>
      <c r="AI714">
        <f>MIN($AH$3:AH714)</f>
        <v>-0.26608284103580959</v>
      </c>
      <c r="AK714" s="1">
        <v>42206</v>
      </c>
      <c r="AL714">
        <f>1996</f>
        <v>1996</v>
      </c>
      <c r="AM714">
        <f t="shared" si="44"/>
        <v>40.3200000000069</v>
      </c>
      <c r="AN714">
        <f t="shared" si="45"/>
        <v>312573.59999999998</v>
      </c>
      <c r="AO714">
        <f t="shared" si="46"/>
        <v>312613.92</v>
      </c>
      <c r="AP714">
        <v>156.6</v>
      </c>
      <c r="AQ714">
        <f t="shared" si="47"/>
        <v>7.0730361532785075E-3</v>
      </c>
      <c r="AR714">
        <f>-(MAX($AO$2:AO714)-AO714)/MAX($AO$2:AO714)</f>
        <v>-8.1515268967128587E-2</v>
      </c>
      <c r="AS714">
        <f>MIN($AR$3:AR714)</f>
        <v>-0.25413280642089342</v>
      </c>
    </row>
    <row r="715" spans="1:45" x14ac:dyDescent="0.2">
      <c r="A715" s="1">
        <v>42207</v>
      </c>
      <c r="B715">
        <v>0</v>
      </c>
      <c r="C715">
        <v>0</v>
      </c>
      <c r="D715">
        <v>177384.78</v>
      </c>
      <c r="E715">
        <v>0</v>
      </c>
      <c r="F715">
        <v>177384.78</v>
      </c>
      <c r="G715">
        <v>154.5</v>
      </c>
      <c r="H715">
        <v>-1</v>
      </c>
      <c r="I715">
        <v>0</v>
      </c>
      <c r="J715">
        <f>-(MAX($F$2:F715)-F715)/MAX($F$2:F715)</f>
        <v>-3.4038629136373927E-2</v>
      </c>
      <c r="K715">
        <f>MIN($J$3:J715)</f>
        <v>-0.20592485940032113</v>
      </c>
      <c r="M715" s="1">
        <v>42207</v>
      </c>
      <c r="N715">
        <v>0</v>
      </c>
      <c r="O715">
        <v>0</v>
      </c>
      <c r="P715">
        <v>181120.32</v>
      </c>
      <c r="Q715">
        <v>0</v>
      </c>
      <c r="R715">
        <v>181120.32</v>
      </c>
      <c r="S715">
        <v>154.5</v>
      </c>
      <c r="T715">
        <v>-1</v>
      </c>
      <c r="U715">
        <v>0</v>
      </c>
      <c r="V715">
        <f>-(MAX($R$2:R715)-R715)/MAX($R$2:R715)</f>
        <v>0</v>
      </c>
      <c r="W715">
        <f>MIN($V$3:V715)</f>
        <v>-0.19139773636227983</v>
      </c>
      <c r="Y715" s="1">
        <v>42207</v>
      </c>
      <c r="Z715">
        <v>0</v>
      </c>
      <c r="AA715">
        <v>1769</v>
      </c>
      <c r="AB715">
        <v>1.52000000001862</v>
      </c>
      <c r="AC715">
        <v>273310.5</v>
      </c>
      <c r="AD715">
        <v>273312.02</v>
      </c>
      <c r="AE715">
        <v>154.5</v>
      </c>
      <c r="AF715">
        <v>0</v>
      </c>
      <c r="AG715">
        <v>-1.34098881076E-2</v>
      </c>
      <c r="AH715">
        <f>-(MAX($AD$2:AD715)-AD715)/MAX($AD$2:AD715)</f>
        <v>-9.263452155690019E-2</v>
      </c>
      <c r="AI715">
        <f>MIN($AH$3:AH715)</f>
        <v>-0.26608284103580959</v>
      </c>
      <c r="AK715" s="1">
        <v>42207</v>
      </c>
      <c r="AL715">
        <f>1996</f>
        <v>1996</v>
      </c>
      <c r="AM715">
        <f t="shared" si="44"/>
        <v>40.3200000000069</v>
      </c>
      <c r="AN715">
        <f t="shared" si="45"/>
        <v>308382</v>
      </c>
      <c r="AO715">
        <f t="shared" si="46"/>
        <v>308422.32</v>
      </c>
      <c r="AP715">
        <v>154.5</v>
      </c>
      <c r="AQ715">
        <f t="shared" si="47"/>
        <v>-1.3408232109433824E-2</v>
      </c>
      <c r="AR715">
        <f>-(MAX($AO$2:AO715)-AO715)/MAX($AO$2:AO715)</f>
        <v>-9.3830525429788231E-2</v>
      </c>
      <c r="AS715">
        <f>MIN($AR$3:AR715)</f>
        <v>-0.25413280642089342</v>
      </c>
    </row>
    <row r="716" spans="1:45" x14ac:dyDescent="0.2">
      <c r="A716" s="1">
        <v>42208</v>
      </c>
      <c r="B716">
        <v>0</v>
      </c>
      <c r="C716">
        <v>0</v>
      </c>
      <c r="D716">
        <v>177384.78</v>
      </c>
      <c r="E716">
        <v>0</v>
      </c>
      <c r="F716">
        <v>177384.78</v>
      </c>
      <c r="G716">
        <v>154.5</v>
      </c>
      <c r="H716">
        <v>0</v>
      </c>
      <c r="I716">
        <v>0</v>
      </c>
      <c r="J716">
        <f>-(MAX($F$2:F716)-F716)/MAX($F$2:F716)</f>
        <v>-3.4038629136373927E-2</v>
      </c>
      <c r="K716">
        <f>MIN($J$3:J716)</f>
        <v>-0.20592485940032113</v>
      </c>
      <c r="M716" s="1">
        <v>42208</v>
      </c>
      <c r="N716">
        <v>0</v>
      </c>
      <c r="O716">
        <v>0</v>
      </c>
      <c r="P716">
        <v>181120.32</v>
      </c>
      <c r="Q716">
        <v>0</v>
      </c>
      <c r="R716">
        <v>181120.32</v>
      </c>
      <c r="S716">
        <v>154.5</v>
      </c>
      <c r="T716">
        <v>0</v>
      </c>
      <c r="U716">
        <v>0</v>
      </c>
      <c r="V716">
        <f>-(MAX($R$2:R716)-R716)/MAX($R$2:R716)</f>
        <v>0</v>
      </c>
      <c r="W716">
        <f>MIN($V$3:V716)</f>
        <v>-0.19139773636227983</v>
      </c>
      <c r="Y716" s="1">
        <v>42208</v>
      </c>
      <c r="Z716">
        <v>0</v>
      </c>
      <c r="AA716">
        <v>1769</v>
      </c>
      <c r="AB716">
        <v>1.52000000001862</v>
      </c>
      <c r="AC716">
        <v>273310.5</v>
      </c>
      <c r="AD716">
        <v>273312.02</v>
      </c>
      <c r="AE716">
        <v>154.5</v>
      </c>
      <c r="AF716">
        <v>0</v>
      </c>
      <c r="AG716">
        <v>0</v>
      </c>
      <c r="AH716">
        <f>-(MAX($AD$2:AD716)-AD716)/MAX($AD$2:AD716)</f>
        <v>-9.263452155690019E-2</v>
      </c>
      <c r="AI716">
        <f>MIN($AH$3:AH716)</f>
        <v>-0.26608284103580959</v>
      </c>
      <c r="AK716" s="1">
        <v>42208</v>
      </c>
      <c r="AL716">
        <f>1996</f>
        <v>1996</v>
      </c>
      <c r="AM716">
        <f t="shared" si="44"/>
        <v>40.3200000000069</v>
      </c>
      <c r="AN716">
        <f t="shared" si="45"/>
        <v>308382</v>
      </c>
      <c r="AO716">
        <f t="shared" si="46"/>
        <v>308422.32</v>
      </c>
      <c r="AP716">
        <v>154.5</v>
      </c>
      <c r="AQ716">
        <f t="shared" si="47"/>
        <v>0</v>
      </c>
      <c r="AR716">
        <f>-(MAX($AO$2:AO716)-AO716)/MAX($AO$2:AO716)</f>
        <v>-9.3830525429788231E-2</v>
      </c>
      <c r="AS716">
        <f>MIN($AR$3:AR716)</f>
        <v>-0.25413280642089342</v>
      </c>
    </row>
    <row r="717" spans="1:45" x14ac:dyDescent="0.2">
      <c r="A717" s="1">
        <v>42209</v>
      </c>
      <c r="B717">
        <v>1170</v>
      </c>
      <c r="C717">
        <v>1170</v>
      </c>
      <c r="D717">
        <v>129.78000000026</v>
      </c>
      <c r="E717">
        <v>177255</v>
      </c>
      <c r="F717">
        <v>177384.78</v>
      </c>
      <c r="G717">
        <v>151.5</v>
      </c>
      <c r="H717">
        <v>1</v>
      </c>
      <c r="I717">
        <v>0</v>
      </c>
      <c r="J717">
        <f>-(MAX($F$2:F717)-F717)/MAX($F$2:F717)</f>
        <v>-3.4038629136373927E-2</v>
      </c>
      <c r="K717">
        <f>MIN($J$3:J717)</f>
        <v>-0.20592485940032113</v>
      </c>
      <c r="M717" s="1">
        <v>42209</v>
      </c>
      <c r="N717">
        <v>0</v>
      </c>
      <c r="O717">
        <v>0</v>
      </c>
      <c r="P717">
        <v>181120.32</v>
      </c>
      <c r="Q717">
        <v>0</v>
      </c>
      <c r="R717">
        <v>181120.32</v>
      </c>
      <c r="S717">
        <v>151.5</v>
      </c>
      <c r="T717">
        <v>0</v>
      </c>
      <c r="U717">
        <v>0</v>
      </c>
      <c r="V717">
        <f>-(MAX($R$2:R717)-R717)/MAX($R$2:R717)</f>
        <v>0</v>
      </c>
      <c r="W717">
        <f>MIN($V$3:V717)</f>
        <v>-0.19139773636227983</v>
      </c>
      <c r="Y717" s="1">
        <v>42209</v>
      </c>
      <c r="Z717">
        <v>0</v>
      </c>
      <c r="AA717">
        <v>1769</v>
      </c>
      <c r="AB717">
        <v>1.52000000001862</v>
      </c>
      <c r="AC717">
        <v>268003.5</v>
      </c>
      <c r="AD717">
        <v>268005.02</v>
      </c>
      <c r="AE717">
        <v>151.5</v>
      </c>
      <c r="AF717">
        <v>0</v>
      </c>
      <c r="AG717">
        <v>-1.9417367739600001E-2</v>
      </c>
      <c r="AH717">
        <f>-(MAX($AD$2:AD717)-AD717)/MAX($AD$2:AD717)</f>
        <v>-0.11025317072607149</v>
      </c>
      <c r="AI717">
        <f>MIN($AH$3:AH717)</f>
        <v>-0.26608284103580959</v>
      </c>
      <c r="AK717" s="1">
        <v>42209</v>
      </c>
      <c r="AL717">
        <f>1996</f>
        <v>1996</v>
      </c>
      <c r="AM717">
        <f t="shared" si="44"/>
        <v>40.3200000000069</v>
      </c>
      <c r="AN717">
        <f t="shared" si="45"/>
        <v>302394</v>
      </c>
      <c r="AO717">
        <f t="shared" si="46"/>
        <v>302434.32</v>
      </c>
      <c r="AP717">
        <v>151.5</v>
      </c>
      <c r="AQ717">
        <f t="shared" si="47"/>
        <v>-1.941493728469457E-2</v>
      </c>
      <c r="AR717">
        <f>-(MAX($AO$2:AO717)-AO717)/MAX($AO$2:AO717)</f>
        <v>-0.11142374894787352</v>
      </c>
      <c r="AS717">
        <f>MIN($AR$3:AR717)</f>
        <v>-0.25413280642089342</v>
      </c>
    </row>
    <row r="718" spans="1:45" x14ac:dyDescent="0.2">
      <c r="A718" s="1">
        <v>42212</v>
      </c>
      <c r="B718">
        <v>0</v>
      </c>
      <c r="C718">
        <v>1170</v>
      </c>
      <c r="D718">
        <v>129.78000000026</v>
      </c>
      <c r="E718">
        <v>170352</v>
      </c>
      <c r="F718">
        <v>170481.78</v>
      </c>
      <c r="G718">
        <v>145.6</v>
      </c>
      <c r="H718">
        <v>1</v>
      </c>
      <c r="I718">
        <v>-3.89154018738E-2</v>
      </c>
      <c r="J718">
        <f>-(MAX($F$2:F718)-F718)/MAX($F$2:F718)</f>
        <v>-7.1629404078122655E-2</v>
      </c>
      <c r="K718">
        <f>MIN($J$3:J718)</f>
        <v>-0.20592485940032113</v>
      </c>
      <c r="M718" s="1">
        <v>42212</v>
      </c>
      <c r="N718">
        <v>1243</v>
      </c>
      <c r="O718">
        <v>1243</v>
      </c>
      <c r="P718">
        <v>139.520000000018</v>
      </c>
      <c r="Q718">
        <v>180980.799999999</v>
      </c>
      <c r="R718">
        <v>181120.32</v>
      </c>
      <c r="S718">
        <v>145.6</v>
      </c>
      <c r="T718">
        <v>1</v>
      </c>
      <c r="U718">
        <v>0</v>
      </c>
      <c r="V718">
        <f>-(MAX($R$2:R718)-R718)/MAX($R$2:R718)</f>
        <v>0</v>
      </c>
      <c r="W718">
        <f>MIN($V$3:V718)</f>
        <v>-0.19139773636227983</v>
      </c>
      <c r="Y718" s="1">
        <v>42212</v>
      </c>
      <c r="Z718">
        <v>0</v>
      </c>
      <c r="AA718">
        <v>1769</v>
      </c>
      <c r="AB718">
        <v>1.52000000001862</v>
      </c>
      <c r="AC718">
        <v>257566.399999999</v>
      </c>
      <c r="AD718">
        <v>257567.92</v>
      </c>
      <c r="AE718">
        <v>145.6</v>
      </c>
      <c r="AF718">
        <v>0</v>
      </c>
      <c r="AG718">
        <v>-3.8943673517800002E-2</v>
      </c>
      <c r="AH718">
        <f>-(MAX($AD$2:AD718)-AD718)/MAX($AD$2:AD718)</f>
        <v>-0.14490318075877506</v>
      </c>
      <c r="AI718">
        <f>MIN($AH$3:AH718)</f>
        <v>-0.26608284103580959</v>
      </c>
      <c r="AK718" s="1">
        <v>42212</v>
      </c>
      <c r="AL718">
        <f>1996</f>
        <v>1996</v>
      </c>
      <c r="AM718">
        <f t="shared" si="44"/>
        <v>40.3200000000069</v>
      </c>
      <c r="AN718">
        <f t="shared" si="45"/>
        <v>290617.59999999998</v>
      </c>
      <c r="AO718">
        <f t="shared" si="46"/>
        <v>290657.91999999998</v>
      </c>
      <c r="AP718">
        <v>145.6</v>
      </c>
      <c r="AQ718">
        <f t="shared" si="47"/>
        <v>-3.8938702459429944E-2</v>
      </c>
      <c r="AR718">
        <f>-(MAX($AO$2:AO718)-AO718)/MAX($AO$2:AO718)</f>
        <v>-0.14602375520010799</v>
      </c>
      <c r="AS718">
        <f>MIN($AR$3:AR718)</f>
        <v>-0.25413280642089342</v>
      </c>
    </row>
    <row r="719" spans="1:45" x14ac:dyDescent="0.2">
      <c r="A719" s="1">
        <v>42213</v>
      </c>
      <c r="B719">
        <v>0</v>
      </c>
      <c r="C719">
        <v>1170</v>
      </c>
      <c r="D719">
        <v>129.78000000026</v>
      </c>
      <c r="E719">
        <v>171405</v>
      </c>
      <c r="F719">
        <v>171534.78</v>
      </c>
      <c r="G719">
        <v>146.5</v>
      </c>
      <c r="H719">
        <v>0</v>
      </c>
      <c r="I719">
        <v>6.1766131254600001E-3</v>
      </c>
      <c r="J719">
        <f>-(MAX($F$2:F719)-F719)/MAX($F$2:F719)</f>
        <v>-6.5895218070059283E-2</v>
      </c>
      <c r="K719">
        <f>MIN($J$3:J719)</f>
        <v>-0.20592485940032113</v>
      </c>
      <c r="M719" s="1">
        <v>42213</v>
      </c>
      <c r="N719">
        <v>0</v>
      </c>
      <c r="O719">
        <v>1243</v>
      </c>
      <c r="P719">
        <v>139.520000000018</v>
      </c>
      <c r="Q719">
        <v>182099.5</v>
      </c>
      <c r="R719">
        <v>182239.02</v>
      </c>
      <c r="S719">
        <v>146.5</v>
      </c>
      <c r="T719">
        <v>0</v>
      </c>
      <c r="U719">
        <v>6.1765571085599996E-3</v>
      </c>
      <c r="V719">
        <f>-(MAX($R$2:R719)-R719)/MAX($R$2:R719)</f>
        <v>0</v>
      </c>
      <c r="W719">
        <f>MIN($V$3:V719)</f>
        <v>-0.19139773636227983</v>
      </c>
      <c r="Y719" s="1">
        <v>42213</v>
      </c>
      <c r="Z719">
        <v>0</v>
      </c>
      <c r="AA719">
        <v>1769</v>
      </c>
      <c r="AB719">
        <v>1.52000000001862</v>
      </c>
      <c r="AC719">
        <v>259158.5</v>
      </c>
      <c r="AD719">
        <v>259160.02</v>
      </c>
      <c r="AE719">
        <v>146.5</v>
      </c>
      <c r="AF719">
        <v>0</v>
      </c>
      <c r="AG719">
        <v>6.1812822031599999E-3</v>
      </c>
      <c r="AH719">
        <f>-(MAX($AD$2:AD719)-AD719)/MAX($AD$2:AD719)</f>
        <v>-0.13961758600802376</v>
      </c>
      <c r="AI719">
        <f>MIN($AH$3:AH719)</f>
        <v>-0.26608284103580959</v>
      </c>
      <c r="AK719" s="1">
        <v>42213</v>
      </c>
      <c r="AL719">
        <f>1996</f>
        <v>1996</v>
      </c>
      <c r="AM719">
        <f t="shared" si="44"/>
        <v>40.3200000000069</v>
      </c>
      <c r="AN719">
        <f t="shared" si="45"/>
        <v>292414</v>
      </c>
      <c r="AO719">
        <f t="shared" si="46"/>
        <v>292454.32</v>
      </c>
      <c r="AP719">
        <v>146.5</v>
      </c>
      <c r="AQ719">
        <f t="shared" si="47"/>
        <v>6.1804612102089752E-3</v>
      </c>
      <c r="AR719">
        <f>-(MAX($AO$2:AO719)-AO719)/MAX($AO$2:AO719)</f>
        <v>-0.14074578814468233</v>
      </c>
      <c r="AS719">
        <f>MIN($AR$3:AR719)</f>
        <v>-0.25413280642089342</v>
      </c>
    </row>
    <row r="720" spans="1:45" x14ac:dyDescent="0.2">
      <c r="A720" s="1">
        <v>42214</v>
      </c>
      <c r="B720">
        <v>0</v>
      </c>
      <c r="C720">
        <v>1170</v>
      </c>
      <c r="D720">
        <v>129.78000000026</v>
      </c>
      <c r="E720">
        <v>168948</v>
      </c>
      <c r="F720">
        <v>169077.78</v>
      </c>
      <c r="G720">
        <v>144.4</v>
      </c>
      <c r="H720">
        <v>1</v>
      </c>
      <c r="I720">
        <v>-1.4323625797599999E-2</v>
      </c>
      <c r="J720">
        <f>-(MAX($F$2:F720)-F720)/MAX($F$2:F720)</f>
        <v>-7.9274985422207137E-2</v>
      </c>
      <c r="K720">
        <f>MIN($J$3:J720)</f>
        <v>-0.20592485940032113</v>
      </c>
      <c r="M720" s="1">
        <v>42214</v>
      </c>
      <c r="N720">
        <v>0</v>
      </c>
      <c r="O720">
        <v>1243</v>
      </c>
      <c r="P720">
        <v>139.520000000018</v>
      </c>
      <c r="Q720">
        <v>179489.2</v>
      </c>
      <c r="R720">
        <v>179628.72</v>
      </c>
      <c r="S720">
        <v>144.4</v>
      </c>
      <c r="T720">
        <v>1</v>
      </c>
      <c r="U720">
        <v>-1.43234966913E-2</v>
      </c>
      <c r="V720">
        <f>-(MAX($R$2:R720)-R720)/MAX($R$2:R720)</f>
        <v>-1.4323496691323233E-2</v>
      </c>
      <c r="W720">
        <f>MIN($V$3:V720)</f>
        <v>-0.19139773636227983</v>
      </c>
      <c r="Y720" s="1">
        <v>42214</v>
      </c>
      <c r="Z720">
        <v>0</v>
      </c>
      <c r="AA720">
        <v>1769</v>
      </c>
      <c r="AB720">
        <v>1.52000000001862</v>
      </c>
      <c r="AC720">
        <v>255443.6</v>
      </c>
      <c r="AD720">
        <v>255445.12</v>
      </c>
      <c r="AE720">
        <v>144.4</v>
      </c>
      <c r="AF720">
        <v>0</v>
      </c>
      <c r="AG720">
        <v>-1.43343869166E-2</v>
      </c>
      <c r="AH720">
        <f>-(MAX($AD$2:AD720)-AD720)/MAX($AD$2:AD720)</f>
        <v>-0.15195064042644366</v>
      </c>
      <c r="AI720">
        <f>MIN($AH$3:AH720)</f>
        <v>-0.26608284103580959</v>
      </c>
      <c r="AK720" s="1">
        <v>42214</v>
      </c>
      <c r="AL720">
        <f>1996</f>
        <v>1996</v>
      </c>
      <c r="AM720">
        <f t="shared" si="44"/>
        <v>40.3200000000069</v>
      </c>
      <c r="AN720">
        <f t="shared" si="45"/>
        <v>288222.40000000002</v>
      </c>
      <c r="AO720">
        <f t="shared" si="46"/>
        <v>288262.72000000003</v>
      </c>
      <c r="AP720">
        <v>144.4</v>
      </c>
      <c r="AQ720">
        <f t="shared" si="47"/>
        <v>-1.4332494729433222E-2</v>
      </c>
      <c r="AR720">
        <f>-(MAX($AO$2:AO720)-AO720)/MAX($AO$2:AO720)</f>
        <v>-0.15306104460734199</v>
      </c>
      <c r="AS720">
        <f>MIN($AR$3:AR720)</f>
        <v>-0.25413280642089342</v>
      </c>
    </row>
    <row r="721" spans="1:45" x14ac:dyDescent="0.2">
      <c r="A721" s="1">
        <v>42215</v>
      </c>
      <c r="B721">
        <v>0</v>
      </c>
      <c r="C721">
        <v>1170</v>
      </c>
      <c r="D721">
        <v>129.78000000026</v>
      </c>
      <c r="E721">
        <v>167076</v>
      </c>
      <c r="F721">
        <v>167205.78</v>
      </c>
      <c r="G721">
        <v>142.80000000000001</v>
      </c>
      <c r="H721">
        <v>1</v>
      </c>
      <c r="I721">
        <v>-1.10718274158E-2</v>
      </c>
      <c r="J721">
        <f>-(MAX($F$2:F721)-F721)/MAX($F$2:F721)</f>
        <v>-8.946909388098645E-2</v>
      </c>
      <c r="K721">
        <f>MIN($J$3:J721)</f>
        <v>-0.20592485940032113</v>
      </c>
      <c r="M721" s="1">
        <v>42215</v>
      </c>
      <c r="N721">
        <v>0</v>
      </c>
      <c r="O721">
        <v>1243</v>
      </c>
      <c r="P721">
        <v>139.520000000018</v>
      </c>
      <c r="Q721">
        <v>177500.4</v>
      </c>
      <c r="R721">
        <v>177639.92</v>
      </c>
      <c r="S721">
        <v>142.80000000000001</v>
      </c>
      <c r="T721">
        <v>1</v>
      </c>
      <c r="U721">
        <v>-1.10717261694E-2</v>
      </c>
      <c r="V721">
        <f>-(MAX($R$2:R721)-R721)/MAX($R$2:R721)</f>
        <v>-2.5236637027569491E-2</v>
      </c>
      <c r="W721">
        <f>MIN($V$3:V721)</f>
        <v>-0.19139773636227983</v>
      </c>
      <c r="Y721" s="1">
        <v>42215</v>
      </c>
      <c r="Z721">
        <v>0</v>
      </c>
      <c r="AA721">
        <v>1769</v>
      </c>
      <c r="AB721">
        <v>1.52000000001862</v>
      </c>
      <c r="AC721">
        <v>252613.2</v>
      </c>
      <c r="AD721">
        <v>252614.72</v>
      </c>
      <c r="AE721">
        <v>142.80000000000001</v>
      </c>
      <c r="AF721">
        <v>0</v>
      </c>
      <c r="AG721">
        <v>-1.10802664776E-2</v>
      </c>
      <c r="AH721">
        <f>-(MAX($AD$2:AD721)-AD721)/MAX($AD$2:AD721)</f>
        <v>-0.16134725331666833</v>
      </c>
      <c r="AI721">
        <f>MIN($AH$3:AH721)</f>
        <v>-0.26608284103580959</v>
      </c>
      <c r="AK721" s="1">
        <v>42215</v>
      </c>
      <c r="AL721">
        <f>1996</f>
        <v>1996</v>
      </c>
      <c r="AM721">
        <f t="shared" si="44"/>
        <v>40.3200000000069</v>
      </c>
      <c r="AN721">
        <f t="shared" si="45"/>
        <v>285028.80000000005</v>
      </c>
      <c r="AO721">
        <f t="shared" si="46"/>
        <v>285069.12000000005</v>
      </c>
      <c r="AP721">
        <v>142.80000000000001</v>
      </c>
      <c r="AQ721">
        <f t="shared" si="47"/>
        <v>-1.1078782577226692E-2</v>
      </c>
      <c r="AR721">
        <f>-(MAX($AO$2:AO721)-AO721)/MAX($AO$2:AO721)</f>
        <v>-0.16244409715032074</v>
      </c>
      <c r="AS721">
        <f>MIN($AR$3:AR721)</f>
        <v>-0.25413280642089342</v>
      </c>
    </row>
    <row r="722" spans="1:45" x14ac:dyDescent="0.2">
      <c r="A722" s="1">
        <v>42216</v>
      </c>
      <c r="B722">
        <v>0</v>
      </c>
      <c r="C722">
        <v>1170</v>
      </c>
      <c r="D722">
        <v>129.78000000026</v>
      </c>
      <c r="E722">
        <v>169299</v>
      </c>
      <c r="F722">
        <v>169428.78</v>
      </c>
      <c r="G722">
        <v>144.69999999999999</v>
      </c>
      <c r="H722">
        <v>0</v>
      </c>
      <c r="I722">
        <v>1.32949949457E-2</v>
      </c>
      <c r="J722">
        <f>-(MAX($F$2:F722)-F722)/MAX($F$2:F722)</f>
        <v>-7.7363590086186013E-2</v>
      </c>
      <c r="K722">
        <f>MIN($J$3:J722)</f>
        <v>-0.20592485940032113</v>
      </c>
      <c r="M722" s="1">
        <v>42216</v>
      </c>
      <c r="N722">
        <v>0</v>
      </c>
      <c r="O722">
        <v>1243</v>
      </c>
      <c r="P722">
        <v>139.520000000018</v>
      </c>
      <c r="Q722">
        <v>179862.09999999899</v>
      </c>
      <c r="R722">
        <v>180001.62</v>
      </c>
      <c r="S722">
        <v>144.69999999999999</v>
      </c>
      <c r="T722">
        <v>0</v>
      </c>
      <c r="U722">
        <v>1.32948720085E-2</v>
      </c>
      <c r="V722">
        <f>-(MAX($R$2:R722)-R722)/MAX($R$2:R722)</f>
        <v>-1.227728287827708E-2</v>
      </c>
      <c r="W722">
        <f>MIN($V$3:V722)</f>
        <v>-0.19139773636227983</v>
      </c>
      <c r="Y722" s="1">
        <v>42216</v>
      </c>
      <c r="Z722">
        <v>0</v>
      </c>
      <c r="AA722">
        <v>1769</v>
      </c>
      <c r="AB722">
        <v>1.52000000001862</v>
      </c>
      <c r="AC722">
        <v>255974.299999999</v>
      </c>
      <c r="AD722">
        <v>255975.82</v>
      </c>
      <c r="AE722">
        <v>144.69999999999999</v>
      </c>
      <c r="AF722">
        <v>0</v>
      </c>
      <c r="AG722">
        <v>1.3305242069799999E-2</v>
      </c>
      <c r="AH722">
        <f>-(MAX($AD$2:AD722)-AD722)/MAX($AD$2:AD722)</f>
        <v>-0.15018877550952647</v>
      </c>
      <c r="AI722">
        <f>MIN($AH$3:AH722)</f>
        <v>-0.26608284103580959</v>
      </c>
      <c r="AK722" s="1">
        <v>42216</v>
      </c>
      <c r="AL722">
        <f>1996</f>
        <v>1996</v>
      </c>
      <c r="AM722">
        <f t="shared" si="44"/>
        <v>40.3200000000069</v>
      </c>
      <c r="AN722">
        <f t="shared" si="45"/>
        <v>288821.19999999995</v>
      </c>
      <c r="AO722">
        <f t="shared" si="46"/>
        <v>288861.51999999996</v>
      </c>
      <c r="AP722">
        <v>144.69999999999999</v>
      </c>
      <c r="AQ722">
        <f t="shared" si="47"/>
        <v>1.3303440232319467E-2</v>
      </c>
      <c r="AR722">
        <f>-(MAX($AO$2:AO722)-AO722)/MAX($AO$2:AO722)</f>
        <v>-0.15130172225553365</v>
      </c>
      <c r="AS722">
        <f>MIN($AR$3:AR722)</f>
        <v>-0.25413280642089342</v>
      </c>
    </row>
    <row r="723" spans="1:45" x14ac:dyDescent="0.2">
      <c r="A723" s="1">
        <v>42219</v>
      </c>
      <c r="B723">
        <v>0</v>
      </c>
      <c r="C723">
        <v>1170</v>
      </c>
      <c r="D723">
        <v>129.78000000026</v>
      </c>
      <c r="E723">
        <v>168480</v>
      </c>
      <c r="F723">
        <v>168609.78</v>
      </c>
      <c r="G723">
        <v>144</v>
      </c>
      <c r="H723">
        <v>1</v>
      </c>
      <c r="I723">
        <v>-4.8338894962200001E-3</v>
      </c>
      <c r="J723">
        <f>-(MAX($F$2:F723)-F723)/MAX($F$2:F723)</f>
        <v>-8.1823512536901968E-2</v>
      </c>
      <c r="K723">
        <f>MIN($J$3:J723)</f>
        <v>-0.20592485940032113</v>
      </c>
      <c r="M723" s="1">
        <v>42219</v>
      </c>
      <c r="N723">
        <v>0</v>
      </c>
      <c r="O723">
        <v>1243</v>
      </c>
      <c r="P723">
        <v>139.520000000018</v>
      </c>
      <c r="Q723">
        <v>178992</v>
      </c>
      <c r="R723">
        <v>179131.51999999999</v>
      </c>
      <c r="S723">
        <v>144</v>
      </c>
      <c r="T723">
        <v>1</v>
      </c>
      <c r="U723">
        <v>-4.83384538428E-3</v>
      </c>
      <c r="V723">
        <f>-(MAX($R$2:R723)-R723)/MAX($R$2:R723)</f>
        <v>-1.7051781775384876E-2</v>
      </c>
      <c r="W723">
        <f>MIN($V$3:V723)</f>
        <v>-0.19139773636227983</v>
      </c>
      <c r="Y723" s="1">
        <v>42219</v>
      </c>
      <c r="Z723">
        <v>0</v>
      </c>
      <c r="AA723">
        <v>1769</v>
      </c>
      <c r="AB723">
        <v>1.52000000001862</v>
      </c>
      <c r="AC723">
        <v>254736</v>
      </c>
      <c r="AD723">
        <v>254737.52</v>
      </c>
      <c r="AE723">
        <v>144</v>
      </c>
      <c r="AF723">
        <v>1</v>
      </c>
      <c r="AG723">
        <v>-4.83756629825E-3</v>
      </c>
      <c r="AH723">
        <f>-(MAX($AD$2:AD723)-AD723)/MAX($AD$2:AD723)</f>
        <v>-0.15429979364899984</v>
      </c>
      <c r="AI723">
        <f>MIN($AH$3:AH723)</f>
        <v>-0.26608284103580959</v>
      </c>
      <c r="AK723" s="1">
        <v>42219</v>
      </c>
      <c r="AL723">
        <f>1996</f>
        <v>1996</v>
      </c>
      <c r="AM723">
        <f t="shared" si="44"/>
        <v>40.3200000000069</v>
      </c>
      <c r="AN723">
        <f t="shared" si="45"/>
        <v>287424</v>
      </c>
      <c r="AO723">
        <f t="shared" si="46"/>
        <v>287464.32000000001</v>
      </c>
      <c r="AP723">
        <v>144</v>
      </c>
      <c r="AQ723">
        <f t="shared" si="47"/>
        <v>-4.8369197807999961E-3</v>
      </c>
      <c r="AR723">
        <f>-(MAX($AO$2:AO723)-AO723)/MAX($AO$2:AO723)</f>
        <v>-0.15540680774308677</v>
      </c>
      <c r="AS723">
        <f>MIN($AR$3:AR723)</f>
        <v>-0.25413280642089342</v>
      </c>
    </row>
    <row r="724" spans="1:45" x14ac:dyDescent="0.2">
      <c r="A724" s="1">
        <v>42220</v>
      </c>
      <c r="B724">
        <v>0</v>
      </c>
      <c r="C724">
        <v>1170</v>
      </c>
      <c r="D724">
        <v>129.78000000026</v>
      </c>
      <c r="E724">
        <v>167310</v>
      </c>
      <c r="F724">
        <v>167439.78</v>
      </c>
      <c r="G724">
        <v>143</v>
      </c>
      <c r="H724">
        <v>0</v>
      </c>
      <c r="I724">
        <v>-6.93909926221E-3</v>
      </c>
      <c r="J724">
        <f>-(MAX($F$2:F724)-F724)/MAX($F$2:F724)</f>
        <v>-8.8194830323639048E-2</v>
      </c>
      <c r="K724">
        <f>MIN($J$3:J724)</f>
        <v>-0.20592485940032113</v>
      </c>
      <c r="M724" s="1">
        <v>42220</v>
      </c>
      <c r="N724">
        <v>0</v>
      </c>
      <c r="O724">
        <v>1243</v>
      </c>
      <c r="P724">
        <v>139.520000000018</v>
      </c>
      <c r="Q724">
        <v>177749</v>
      </c>
      <c r="R724">
        <v>177888.52</v>
      </c>
      <c r="S724">
        <v>143</v>
      </c>
      <c r="T724">
        <v>0</v>
      </c>
      <c r="U724">
        <v>-6.9390356314700001E-3</v>
      </c>
      <c r="V724">
        <f>-(MAX($R$2:R724)-R724)/MAX($R$2:R724)</f>
        <v>-2.3872494485538829E-2</v>
      </c>
      <c r="W724">
        <f>MIN($V$3:V724)</f>
        <v>-0.19139773636227983</v>
      </c>
      <c r="Y724" s="1">
        <v>42220</v>
      </c>
      <c r="Z724">
        <v>0</v>
      </c>
      <c r="AA724">
        <v>1769</v>
      </c>
      <c r="AB724">
        <v>1.52000000001862</v>
      </c>
      <c r="AC724">
        <v>252967</v>
      </c>
      <c r="AD724">
        <v>252968.52</v>
      </c>
      <c r="AE724">
        <v>143</v>
      </c>
      <c r="AF724">
        <v>0</v>
      </c>
      <c r="AG724">
        <v>-6.9444030074599997E-3</v>
      </c>
      <c r="AH724">
        <f>-(MAX($AD$2:AD724)-AD724)/MAX($AD$2:AD724)</f>
        <v>-0.16017267670539029</v>
      </c>
      <c r="AI724">
        <f>MIN($AH$3:AH724)</f>
        <v>-0.26608284103580959</v>
      </c>
      <c r="AK724" s="1">
        <v>42220</v>
      </c>
      <c r="AL724">
        <f>1996</f>
        <v>1996</v>
      </c>
      <c r="AM724">
        <f t="shared" si="44"/>
        <v>40.3200000000069</v>
      </c>
      <c r="AN724">
        <f t="shared" si="45"/>
        <v>285428</v>
      </c>
      <c r="AO724">
        <f t="shared" si="46"/>
        <v>285468.32</v>
      </c>
      <c r="AP724">
        <v>143</v>
      </c>
      <c r="AQ724">
        <f t="shared" si="47"/>
        <v>-6.9434704105191206E-3</v>
      </c>
      <c r="AR724">
        <f>-(MAX($AO$2:AO724)-AO724)/MAX($AO$2:AO724)</f>
        <v>-0.16127121558244853</v>
      </c>
      <c r="AS724">
        <f>MIN($AR$3:AR724)</f>
        <v>-0.25413280642089342</v>
      </c>
    </row>
    <row r="725" spans="1:45" x14ac:dyDescent="0.2">
      <c r="A725" s="1">
        <v>42221</v>
      </c>
      <c r="B725">
        <v>0</v>
      </c>
      <c r="C725">
        <v>1170</v>
      </c>
      <c r="D725">
        <v>129.78000000026</v>
      </c>
      <c r="E725">
        <v>166608</v>
      </c>
      <c r="F725">
        <v>166737.78</v>
      </c>
      <c r="G725">
        <v>142.4</v>
      </c>
      <c r="H725">
        <v>0</v>
      </c>
      <c r="I725">
        <v>-4.1925520924600002E-3</v>
      </c>
      <c r="J725">
        <f>-(MAX($F$2:F725)-F725)/MAX($F$2:F725)</f>
        <v>-9.2017620995681282E-2</v>
      </c>
      <c r="K725">
        <f>MIN($J$3:J725)</f>
        <v>-0.20592485940032113</v>
      </c>
      <c r="M725" s="1">
        <v>42221</v>
      </c>
      <c r="N725">
        <v>0</v>
      </c>
      <c r="O725">
        <v>1243</v>
      </c>
      <c r="P725">
        <v>139.520000000018</v>
      </c>
      <c r="Q725">
        <v>177003.2</v>
      </c>
      <c r="R725">
        <v>177142.72</v>
      </c>
      <c r="S725">
        <v>142.4</v>
      </c>
      <c r="T725">
        <v>0</v>
      </c>
      <c r="U725">
        <v>-4.1925133785999996E-3</v>
      </c>
      <c r="V725">
        <f>-(MAX($R$2:R725)-R725)/MAX($R$2:R725)</f>
        <v>-2.7964922111631135E-2</v>
      </c>
      <c r="W725">
        <f>MIN($V$3:V725)</f>
        <v>-0.19139773636227983</v>
      </c>
      <c r="Y725" s="1">
        <v>42221</v>
      </c>
      <c r="Z725">
        <v>0</v>
      </c>
      <c r="AA725">
        <v>1769</v>
      </c>
      <c r="AB725">
        <v>1.52000000001862</v>
      </c>
      <c r="AC725">
        <v>251905.6</v>
      </c>
      <c r="AD725">
        <v>251907.12</v>
      </c>
      <c r="AE725">
        <v>142.4</v>
      </c>
      <c r="AF725">
        <v>0</v>
      </c>
      <c r="AG725">
        <v>-4.1957789846699999E-3</v>
      </c>
      <c r="AH725">
        <f>-(MAX($AD$2:AD725)-AD725)/MAX($AD$2:AD725)</f>
        <v>-0.16369640653922451</v>
      </c>
      <c r="AI725">
        <f>MIN($AH$3:AH725)</f>
        <v>-0.26608284103580959</v>
      </c>
      <c r="AK725" s="1">
        <v>42221</v>
      </c>
      <c r="AL725">
        <f>1996</f>
        <v>1996</v>
      </c>
      <c r="AM725">
        <f t="shared" si="44"/>
        <v>40.3200000000069</v>
      </c>
      <c r="AN725">
        <f t="shared" si="45"/>
        <v>284230.40000000002</v>
      </c>
      <c r="AO725">
        <f t="shared" si="46"/>
        <v>284270.72000000003</v>
      </c>
      <c r="AP725">
        <v>142.4</v>
      </c>
      <c r="AQ725">
        <f t="shared" si="47"/>
        <v>-4.1952115737395193E-3</v>
      </c>
      <c r="AR725">
        <f>-(MAX($AO$2:AO725)-AO725)/MAX($AO$2:AO725)</f>
        <v>-0.16478986028606551</v>
      </c>
      <c r="AS725">
        <f>MIN($AR$3:AR725)</f>
        <v>-0.25413280642089342</v>
      </c>
    </row>
    <row r="726" spans="1:45" x14ac:dyDescent="0.2">
      <c r="A726" s="1">
        <v>42222</v>
      </c>
      <c r="B726">
        <v>1170</v>
      </c>
      <c r="C726">
        <v>0</v>
      </c>
      <c r="D726">
        <v>164982.78</v>
      </c>
      <c r="E726">
        <v>0</v>
      </c>
      <c r="F726">
        <v>164982.78</v>
      </c>
      <c r="G726">
        <v>140.9</v>
      </c>
      <c r="H726">
        <v>-1</v>
      </c>
      <c r="I726">
        <v>-1.0525508975799999E-2</v>
      </c>
      <c r="J726">
        <f>-(MAX($F$2:F726)-F726)/MAX($F$2:F726)</f>
        <v>-0.10157459767578689</v>
      </c>
      <c r="K726">
        <f>MIN($J$3:J726)</f>
        <v>-0.20592485940032113</v>
      </c>
      <c r="M726" s="1">
        <v>42222</v>
      </c>
      <c r="N726">
        <v>0</v>
      </c>
      <c r="O726">
        <v>1243</v>
      </c>
      <c r="P726">
        <v>139.520000000018</v>
      </c>
      <c r="Q726">
        <v>175138.7</v>
      </c>
      <c r="R726">
        <v>175278.22</v>
      </c>
      <c r="S726">
        <v>140.9</v>
      </c>
      <c r="T726">
        <v>0</v>
      </c>
      <c r="U726">
        <v>-1.0525411374500001E-2</v>
      </c>
      <c r="V726">
        <f>-(MAX($R$2:R726)-R726)/MAX($R$2:R726)</f>
        <v>-3.8195991176862058E-2</v>
      </c>
      <c r="W726">
        <f>MIN($V$3:V726)</f>
        <v>-0.19139773636227983</v>
      </c>
      <c r="Y726" s="1">
        <v>42222</v>
      </c>
      <c r="Z726">
        <v>0</v>
      </c>
      <c r="AA726">
        <v>1769</v>
      </c>
      <c r="AB726">
        <v>1.52000000001862</v>
      </c>
      <c r="AC726">
        <v>249252.1</v>
      </c>
      <c r="AD726">
        <v>249253.62</v>
      </c>
      <c r="AE726">
        <v>140.9</v>
      </c>
      <c r="AF726">
        <v>0</v>
      </c>
      <c r="AG726">
        <v>-1.0533644305100001E-2</v>
      </c>
      <c r="AH726">
        <f>-(MAX($AD$2:AD726)-AD726)/MAX($AD$2:AD726)</f>
        <v>-0.17250573112381018</v>
      </c>
      <c r="AI726">
        <f>MIN($AH$3:AH726)</f>
        <v>-0.26608284103580959</v>
      </c>
      <c r="AK726" s="1">
        <v>42222</v>
      </c>
      <c r="AL726">
        <f>1996</f>
        <v>1996</v>
      </c>
      <c r="AM726">
        <f t="shared" si="44"/>
        <v>40.3200000000069</v>
      </c>
      <c r="AN726">
        <f t="shared" si="45"/>
        <v>281236.40000000002</v>
      </c>
      <c r="AO726">
        <f t="shared" si="46"/>
        <v>281276.72000000003</v>
      </c>
      <c r="AP726">
        <v>140.9</v>
      </c>
      <c r="AQ726">
        <f t="shared" si="47"/>
        <v>-1.0532213799578092E-2</v>
      </c>
      <c r="AR726">
        <f>-(MAX($AO$2:AO726)-AO726)/MAX($AO$2:AO726)</f>
        <v>-0.17358647204510816</v>
      </c>
      <c r="AS726">
        <f>MIN($AR$3:AR726)</f>
        <v>-0.25413280642089342</v>
      </c>
    </row>
    <row r="727" spans="1:45" x14ac:dyDescent="0.2">
      <c r="A727" s="1">
        <v>42223</v>
      </c>
      <c r="B727">
        <v>0</v>
      </c>
      <c r="C727">
        <v>0</v>
      </c>
      <c r="D727">
        <v>164982.78</v>
      </c>
      <c r="E727">
        <v>0</v>
      </c>
      <c r="F727">
        <v>164982.78</v>
      </c>
      <c r="G727">
        <v>142.1</v>
      </c>
      <c r="H727">
        <v>-1</v>
      </c>
      <c r="I727">
        <v>0</v>
      </c>
      <c r="J727">
        <f>-(MAX($F$2:F727)-F727)/MAX($F$2:F727)</f>
        <v>-0.10157459767578689</v>
      </c>
      <c r="K727">
        <f>MIN($J$3:J727)</f>
        <v>-0.20592485940032113</v>
      </c>
      <c r="M727" s="1">
        <v>42223</v>
      </c>
      <c r="N727">
        <v>0</v>
      </c>
      <c r="O727">
        <v>1243</v>
      </c>
      <c r="P727">
        <v>139.520000000018</v>
      </c>
      <c r="Q727">
        <v>176630.299999999</v>
      </c>
      <c r="R727">
        <v>176769.82</v>
      </c>
      <c r="S727">
        <v>142.1</v>
      </c>
      <c r="T727">
        <v>0</v>
      </c>
      <c r="U727">
        <v>8.5098992904000005E-3</v>
      </c>
      <c r="V727">
        <f>-(MAX($R$2:R727)-R727)/MAX($R$2:R727)</f>
        <v>-3.0011135924677287E-2</v>
      </c>
      <c r="W727">
        <f>MIN($V$3:V727)</f>
        <v>-0.19139773636227983</v>
      </c>
      <c r="Y727" s="1">
        <v>42223</v>
      </c>
      <c r="Z727">
        <v>0</v>
      </c>
      <c r="AA727">
        <v>1769</v>
      </c>
      <c r="AB727">
        <v>1.52000000001862</v>
      </c>
      <c r="AC727">
        <v>251374.899999999</v>
      </c>
      <c r="AD727">
        <v>251376.42</v>
      </c>
      <c r="AE727">
        <v>142.1</v>
      </c>
      <c r="AF727">
        <v>0</v>
      </c>
      <c r="AG727">
        <v>8.5166265589199999E-3</v>
      </c>
      <c r="AH727">
        <f>-(MAX($AD$2:AD727)-AD727)/MAX($AD$2:AD727)</f>
        <v>-0.16545827145614159</v>
      </c>
      <c r="AI727">
        <f>MIN($AH$3:AH727)</f>
        <v>-0.26608284103580959</v>
      </c>
      <c r="AK727" s="1">
        <v>42223</v>
      </c>
      <c r="AL727">
        <f>1996</f>
        <v>1996</v>
      </c>
      <c r="AM727">
        <f t="shared" si="44"/>
        <v>40.3200000000069</v>
      </c>
      <c r="AN727">
        <f t="shared" si="45"/>
        <v>283631.59999999998</v>
      </c>
      <c r="AO727">
        <f t="shared" si="46"/>
        <v>283671.92</v>
      </c>
      <c r="AP727">
        <v>142.1</v>
      </c>
      <c r="AQ727">
        <f t="shared" si="47"/>
        <v>8.5154576603422884E-3</v>
      </c>
      <c r="AR727">
        <f>-(MAX($AO$2:AO727)-AO727)/MAX($AO$2:AO727)</f>
        <v>-0.16654918263787416</v>
      </c>
      <c r="AS727">
        <f>MIN($AR$3:AR727)</f>
        <v>-0.25413280642089342</v>
      </c>
    </row>
    <row r="728" spans="1:45" x14ac:dyDescent="0.2">
      <c r="A728" s="1">
        <v>42226</v>
      </c>
      <c r="B728">
        <v>0</v>
      </c>
      <c r="C728">
        <v>0</v>
      </c>
      <c r="D728">
        <v>164982.78</v>
      </c>
      <c r="E728">
        <v>0</v>
      </c>
      <c r="F728">
        <v>164982.78</v>
      </c>
      <c r="G728">
        <v>142.80000000000001</v>
      </c>
      <c r="H728">
        <v>-1</v>
      </c>
      <c r="I728">
        <v>0</v>
      </c>
      <c r="J728">
        <f>-(MAX($F$2:F728)-F728)/MAX($F$2:F728)</f>
        <v>-0.10157459767578689</v>
      </c>
      <c r="K728">
        <f>MIN($J$3:J728)</f>
        <v>-0.20592485940032113</v>
      </c>
      <c r="M728" s="1">
        <v>42226</v>
      </c>
      <c r="N728">
        <v>0</v>
      </c>
      <c r="O728">
        <v>1243</v>
      </c>
      <c r="P728">
        <v>139.520000000018</v>
      </c>
      <c r="Q728">
        <v>177500.4</v>
      </c>
      <c r="R728">
        <v>177639.92</v>
      </c>
      <c r="S728">
        <v>142.80000000000001</v>
      </c>
      <c r="T728">
        <v>0</v>
      </c>
      <c r="U728">
        <v>4.9222203201900001E-3</v>
      </c>
      <c r="V728">
        <f>-(MAX($R$2:R728)-R728)/MAX($R$2:R728)</f>
        <v>-2.5236637027569491E-2</v>
      </c>
      <c r="W728">
        <f>MIN($V$3:V728)</f>
        <v>-0.19139773636227983</v>
      </c>
      <c r="Y728" s="1">
        <v>42226</v>
      </c>
      <c r="Z728">
        <v>0</v>
      </c>
      <c r="AA728">
        <v>1769</v>
      </c>
      <c r="AB728">
        <v>1.52000000001862</v>
      </c>
      <c r="AC728">
        <v>252613.2</v>
      </c>
      <c r="AD728">
        <v>252614.72</v>
      </c>
      <c r="AE728">
        <v>142.80000000000001</v>
      </c>
      <c r="AF728">
        <v>0</v>
      </c>
      <c r="AG728">
        <v>4.9260785876400004E-3</v>
      </c>
      <c r="AH728">
        <f>-(MAX($AD$2:AD728)-AD728)/MAX($AD$2:AD728)</f>
        <v>-0.16134725331666833</v>
      </c>
      <c r="AI728">
        <f>MIN($AH$3:AH728)</f>
        <v>-0.26608284103580959</v>
      </c>
      <c r="AK728" s="1">
        <v>42226</v>
      </c>
      <c r="AL728">
        <f>1996</f>
        <v>1996</v>
      </c>
      <c r="AM728">
        <f t="shared" si="44"/>
        <v>40.3200000000069</v>
      </c>
      <c r="AN728">
        <f t="shared" si="45"/>
        <v>285028.80000000005</v>
      </c>
      <c r="AO728">
        <f t="shared" si="46"/>
        <v>285069.12000000005</v>
      </c>
      <c r="AP728">
        <v>142.80000000000001</v>
      </c>
      <c r="AQ728">
        <f t="shared" si="47"/>
        <v>4.9254081969060245E-3</v>
      </c>
      <c r="AR728">
        <f>-(MAX($AO$2:AO728)-AO728)/MAX($AO$2:AO728)</f>
        <v>-0.16244409715032074</v>
      </c>
      <c r="AS728">
        <f>MIN($AR$3:AR728)</f>
        <v>-0.25413280642089342</v>
      </c>
    </row>
    <row r="729" spans="1:45" x14ac:dyDescent="0.2">
      <c r="A729" s="1">
        <v>42227</v>
      </c>
      <c r="B729">
        <v>0</v>
      </c>
      <c r="C729">
        <v>0</v>
      </c>
      <c r="D729">
        <v>164982.78</v>
      </c>
      <c r="E729">
        <v>0</v>
      </c>
      <c r="F729">
        <v>164982.78</v>
      </c>
      <c r="G729">
        <v>140.80000000000001</v>
      </c>
      <c r="H729">
        <v>-1</v>
      </c>
      <c r="I729">
        <v>0</v>
      </c>
      <c r="J729">
        <f>-(MAX($F$2:F729)-F729)/MAX($F$2:F729)</f>
        <v>-0.10157459767578689</v>
      </c>
      <c r="K729">
        <f>MIN($J$3:J729)</f>
        <v>-0.20592485940032113</v>
      </c>
      <c r="M729" s="1">
        <v>42227</v>
      </c>
      <c r="N729">
        <v>1243</v>
      </c>
      <c r="O729">
        <v>0</v>
      </c>
      <c r="P729">
        <v>175153.92000000001</v>
      </c>
      <c r="Q729">
        <v>0</v>
      </c>
      <c r="R729">
        <v>175153.92000000001</v>
      </c>
      <c r="S729">
        <v>140.80000000000001</v>
      </c>
      <c r="T729">
        <v>-1</v>
      </c>
      <c r="U729">
        <v>-1.39946021142E-2</v>
      </c>
      <c r="V729">
        <f>-(MAX($R$2:R729)-R729)/MAX($R$2:R729)</f>
        <v>-3.8878062447877393E-2</v>
      </c>
      <c r="W729">
        <f>MIN($V$3:V729)</f>
        <v>-0.19139773636227983</v>
      </c>
      <c r="Y729" s="1">
        <v>42227</v>
      </c>
      <c r="Z729">
        <v>0</v>
      </c>
      <c r="AA729">
        <v>1769</v>
      </c>
      <c r="AB729">
        <v>1.52000000001862</v>
      </c>
      <c r="AC729">
        <v>249075.20000000001</v>
      </c>
      <c r="AD729">
        <v>249076.72</v>
      </c>
      <c r="AE729">
        <v>140.80000000000001</v>
      </c>
      <c r="AF729">
        <v>0</v>
      </c>
      <c r="AG729">
        <v>-1.40055179682E-2</v>
      </c>
      <c r="AH729">
        <f>-(MAX($AD$2:AD729)-AD729)/MAX($AD$2:AD729)</f>
        <v>-0.17309301942944919</v>
      </c>
      <c r="AI729">
        <f>MIN($AH$3:AH729)</f>
        <v>-0.26608284103580959</v>
      </c>
      <c r="AK729" s="1">
        <v>42227</v>
      </c>
      <c r="AL729">
        <f>1996</f>
        <v>1996</v>
      </c>
      <c r="AM729">
        <f t="shared" si="44"/>
        <v>40.3200000000069</v>
      </c>
      <c r="AN729">
        <f t="shared" si="45"/>
        <v>281036.80000000005</v>
      </c>
      <c r="AO729">
        <f t="shared" si="46"/>
        <v>281077.12000000005</v>
      </c>
      <c r="AP729">
        <v>140.80000000000001</v>
      </c>
      <c r="AQ729">
        <f t="shared" si="47"/>
        <v>-1.400362129717873E-2</v>
      </c>
      <c r="AR729">
        <f>-(MAX($AO$2:AO729)-AO729)/MAX($AO$2:AO729)</f>
        <v>-0.17417291282904426</v>
      </c>
      <c r="AS729">
        <f>MIN($AR$3:AR729)</f>
        <v>-0.25413280642089342</v>
      </c>
    </row>
    <row r="730" spans="1:45" x14ac:dyDescent="0.2">
      <c r="A730" s="1">
        <v>42228</v>
      </c>
      <c r="B730">
        <v>0</v>
      </c>
      <c r="C730">
        <v>0</v>
      </c>
      <c r="D730">
        <v>164982.78</v>
      </c>
      <c r="E730">
        <v>0</v>
      </c>
      <c r="F730">
        <v>164982.78</v>
      </c>
      <c r="G730">
        <v>134.9</v>
      </c>
      <c r="H730">
        <v>-1</v>
      </c>
      <c r="I730">
        <v>0</v>
      </c>
      <c r="J730">
        <f>-(MAX($F$2:F730)-F730)/MAX($F$2:F730)</f>
        <v>-0.10157459767578689</v>
      </c>
      <c r="K730">
        <f>MIN($J$3:J730)</f>
        <v>-0.20592485940032113</v>
      </c>
      <c r="M730" s="1">
        <v>42228</v>
      </c>
      <c r="N730">
        <v>0</v>
      </c>
      <c r="O730">
        <v>0</v>
      </c>
      <c r="P730">
        <v>175153.92000000001</v>
      </c>
      <c r="Q730">
        <v>0</v>
      </c>
      <c r="R730">
        <v>175153.92000000001</v>
      </c>
      <c r="S730">
        <v>134.9</v>
      </c>
      <c r="T730">
        <v>0</v>
      </c>
      <c r="U730">
        <v>0</v>
      </c>
      <c r="V730">
        <f>-(MAX($R$2:R730)-R730)/MAX($R$2:R730)</f>
        <v>-3.8878062447877393E-2</v>
      </c>
      <c r="W730">
        <f>MIN($V$3:V730)</f>
        <v>-0.19139773636227983</v>
      </c>
      <c r="Y730" s="1">
        <v>42228</v>
      </c>
      <c r="Z730">
        <v>0</v>
      </c>
      <c r="AA730">
        <v>1769</v>
      </c>
      <c r="AB730">
        <v>1.52000000001862</v>
      </c>
      <c r="AC730">
        <v>238638.1</v>
      </c>
      <c r="AD730">
        <v>238639.62</v>
      </c>
      <c r="AE730">
        <v>134.9</v>
      </c>
      <c r="AF730">
        <v>0</v>
      </c>
      <c r="AG730">
        <v>-4.1903153373800003E-2</v>
      </c>
      <c r="AH730">
        <f>-(MAX($AD$2:AD730)-AD730)/MAX($AD$2:AD730)</f>
        <v>-0.20774302946215278</v>
      </c>
      <c r="AI730">
        <f>MIN($AH$3:AH730)</f>
        <v>-0.26608284103580959</v>
      </c>
      <c r="AK730" s="1">
        <v>42228</v>
      </c>
      <c r="AL730">
        <f>1996</f>
        <v>1996</v>
      </c>
      <c r="AM730">
        <f t="shared" si="44"/>
        <v>40.3200000000069</v>
      </c>
      <c r="AN730">
        <f t="shared" si="45"/>
        <v>269260.40000000002</v>
      </c>
      <c r="AO730">
        <f t="shared" si="46"/>
        <v>269300.72000000003</v>
      </c>
      <c r="AP730">
        <v>134.9</v>
      </c>
      <c r="AQ730">
        <f t="shared" si="47"/>
        <v>-4.189739812333363E-2</v>
      </c>
      <c r="AR730">
        <f>-(MAX($AO$2:AO730)-AO730)/MAX($AO$2:AO730)</f>
        <v>-0.20877291908127873</v>
      </c>
      <c r="AS730">
        <f>MIN($AR$3:AR730)</f>
        <v>-0.25413280642089342</v>
      </c>
    </row>
    <row r="731" spans="1:45" x14ac:dyDescent="0.2">
      <c r="A731" s="1">
        <v>42229</v>
      </c>
      <c r="B731">
        <v>0</v>
      </c>
      <c r="C731">
        <v>0</v>
      </c>
      <c r="D731">
        <v>164982.78</v>
      </c>
      <c r="E731">
        <v>0</v>
      </c>
      <c r="F731">
        <v>164982.78</v>
      </c>
      <c r="G731">
        <v>144.1</v>
      </c>
      <c r="H731">
        <v>-1</v>
      </c>
      <c r="I731">
        <v>0</v>
      </c>
      <c r="J731">
        <f>-(MAX($F$2:F731)-F731)/MAX($F$2:F731)</f>
        <v>-0.10157459767578689</v>
      </c>
      <c r="K731">
        <f>MIN($J$3:J731)</f>
        <v>-0.20592485940032113</v>
      </c>
      <c r="M731" s="1">
        <v>42229</v>
      </c>
      <c r="N731">
        <v>0</v>
      </c>
      <c r="O731">
        <v>0</v>
      </c>
      <c r="P731">
        <v>175153.92000000001</v>
      </c>
      <c r="Q731">
        <v>0</v>
      </c>
      <c r="R731">
        <v>175153.92000000001</v>
      </c>
      <c r="S731">
        <v>144.1</v>
      </c>
      <c r="T731">
        <v>-1</v>
      </c>
      <c r="U731">
        <v>0</v>
      </c>
      <c r="V731">
        <f>-(MAX($R$2:R731)-R731)/MAX($R$2:R731)</f>
        <v>-3.8878062447877393E-2</v>
      </c>
      <c r="W731">
        <f>MIN($V$3:V731)</f>
        <v>-0.19139773636227983</v>
      </c>
      <c r="Y731" s="1">
        <v>42229</v>
      </c>
      <c r="Z731">
        <v>0</v>
      </c>
      <c r="AA731">
        <v>1769</v>
      </c>
      <c r="AB731">
        <v>1.52000000001862</v>
      </c>
      <c r="AC731">
        <v>254912.899999999</v>
      </c>
      <c r="AD731">
        <v>254914.42</v>
      </c>
      <c r="AE731">
        <v>144.1</v>
      </c>
      <c r="AF731">
        <v>0</v>
      </c>
      <c r="AG731">
        <v>6.8198231291200007E-2</v>
      </c>
      <c r="AH731">
        <f>-(MAX($AD$2:AD731)-AD731)/MAX($AD$2:AD731)</f>
        <v>-0.15371250534336073</v>
      </c>
      <c r="AI731">
        <f>MIN($AH$3:AH731)</f>
        <v>-0.26608284103580959</v>
      </c>
      <c r="AK731" s="1">
        <v>42229</v>
      </c>
      <c r="AL731">
        <f>1996</f>
        <v>1996</v>
      </c>
      <c r="AM731">
        <f t="shared" si="44"/>
        <v>40.3200000000069</v>
      </c>
      <c r="AN731">
        <f t="shared" si="45"/>
        <v>287623.59999999998</v>
      </c>
      <c r="AO731">
        <f t="shared" si="46"/>
        <v>287663.92</v>
      </c>
      <c r="AP731">
        <v>144.1</v>
      </c>
      <c r="AQ731">
        <f t="shared" si="47"/>
        <v>6.818845489904353E-2</v>
      </c>
      <c r="AR731">
        <f>-(MAX($AO$2:AO731)-AO731)/MAX($AO$2:AO731)</f>
        <v>-0.15482036695915063</v>
      </c>
      <c r="AS731">
        <f>MIN($AR$3:AR731)</f>
        <v>-0.25413280642089342</v>
      </c>
    </row>
    <row r="732" spans="1:45" x14ac:dyDescent="0.2">
      <c r="A732" s="1">
        <v>42230</v>
      </c>
      <c r="B732">
        <v>0</v>
      </c>
      <c r="C732">
        <v>0</v>
      </c>
      <c r="D732">
        <v>164982.78</v>
      </c>
      <c r="E732">
        <v>0</v>
      </c>
      <c r="F732">
        <v>164982.78</v>
      </c>
      <c r="G732">
        <v>143.4</v>
      </c>
      <c r="H732">
        <v>0</v>
      </c>
      <c r="I732">
        <v>0</v>
      </c>
      <c r="J732">
        <f>-(MAX($F$2:F732)-F732)/MAX($F$2:F732)</f>
        <v>-0.10157459767578689</v>
      </c>
      <c r="K732">
        <f>MIN($J$3:J732)</f>
        <v>-0.20592485940032113</v>
      </c>
      <c r="M732" s="1">
        <v>42230</v>
      </c>
      <c r="N732">
        <v>0</v>
      </c>
      <c r="O732">
        <v>0</v>
      </c>
      <c r="P732">
        <v>175153.92000000001</v>
      </c>
      <c r="Q732">
        <v>0</v>
      </c>
      <c r="R732">
        <v>175153.92000000001</v>
      </c>
      <c r="S732">
        <v>143.4</v>
      </c>
      <c r="T732">
        <v>0</v>
      </c>
      <c r="U732">
        <v>0</v>
      </c>
      <c r="V732">
        <f>-(MAX($R$2:R732)-R732)/MAX($R$2:R732)</f>
        <v>-3.8878062447877393E-2</v>
      </c>
      <c r="W732">
        <f>MIN($V$3:V732)</f>
        <v>-0.19139773636227983</v>
      </c>
      <c r="Y732" s="1">
        <v>42230</v>
      </c>
      <c r="Z732">
        <v>0</v>
      </c>
      <c r="AA732">
        <v>1769</v>
      </c>
      <c r="AB732">
        <v>1.52000000001862</v>
      </c>
      <c r="AC732">
        <v>253674.6</v>
      </c>
      <c r="AD732">
        <v>253676.12</v>
      </c>
      <c r="AE732">
        <v>143.4</v>
      </c>
      <c r="AF732">
        <v>0</v>
      </c>
      <c r="AG732">
        <v>-4.8577087165200001E-3</v>
      </c>
      <c r="AH732">
        <f>-(MAX($AD$2:AD732)-AD732)/MAX($AD$2:AD732)</f>
        <v>-0.1578235234828341</v>
      </c>
      <c r="AI732">
        <f>MIN($AH$3:AH732)</f>
        <v>-0.26608284103580959</v>
      </c>
      <c r="AK732" s="1">
        <v>42230</v>
      </c>
      <c r="AL732">
        <f>1996</f>
        <v>1996</v>
      </c>
      <c r="AM732">
        <f t="shared" si="44"/>
        <v>40.3200000000069</v>
      </c>
      <c r="AN732">
        <f t="shared" si="45"/>
        <v>286226.40000000002</v>
      </c>
      <c r="AO732">
        <f t="shared" si="46"/>
        <v>286266.72000000003</v>
      </c>
      <c r="AP732">
        <v>143.4</v>
      </c>
      <c r="AQ732">
        <f t="shared" si="47"/>
        <v>-4.8570568043429067E-3</v>
      </c>
      <c r="AR732">
        <f>-(MAX($AO$2:AO732)-AO732)/MAX($AO$2:AO732)</f>
        <v>-0.15892545244670375</v>
      </c>
      <c r="AS732">
        <f>MIN($AR$3:AR732)</f>
        <v>-0.25413280642089342</v>
      </c>
    </row>
    <row r="733" spans="1:45" x14ac:dyDescent="0.2">
      <c r="A733" s="1">
        <v>42233</v>
      </c>
      <c r="B733">
        <v>0</v>
      </c>
      <c r="C733">
        <v>0</v>
      </c>
      <c r="D733">
        <v>164982.78</v>
      </c>
      <c r="E733">
        <v>0</v>
      </c>
      <c r="F733">
        <v>164982.78</v>
      </c>
      <c r="G733">
        <v>142</v>
      </c>
      <c r="H733">
        <v>0</v>
      </c>
      <c r="I733">
        <v>0</v>
      </c>
      <c r="J733">
        <f>-(MAX($F$2:F733)-F733)/MAX($F$2:F733)</f>
        <v>-0.10157459767578689</v>
      </c>
      <c r="K733">
        <f>MIN($J$3:J733)</f>
        <v>-0.20592485940032113</v>
      </c>
      <c r="M733" s="1">
        <v>42233</v>
      </c>
      <c r="N733">
        <v>0</v>
      </c>
      <c r="O733">
        <v>0</v>
      </c>
      <c r="P733">
        <v>175153.92000000001</v>
      </c>
      <c r="Q733">
        <v>0</v>
      </c>
      <c r="R733">
        <v>175153.92000000001</v>
      </c>
      <c r="S733">
        <v>142</v>
      </c>
      <c r="T733">
        <v>0</v>
      </c>
      <c r="U733">
        <v>0</v>
      </c>
      <c r="V733">
        <f>-(MAX($R$2:R733)-R733)/MAX($R$2:R733)</f>
        <v>-3.8878062447877393E-2</v>
      </c>
      <c r="W733">
        <f>MIN($V$3:V733)</f>
        <v>-0.19139773636227983</v>
      </c>
      <c r="Y733" s="1">
        <v>42233</v>
      </c>
      <c r="Z733">
        <v>0</v>
      </c>
      <c r="AA733">
        <v>1769</v>
      </c>
      <c r="AB733">
        <v>1.52000000001862</v>
      </c>
      <c r="AC733">
        <v>251198</v>
      </c>
      <c r="AD733">
        <v>251199.52</v>
      </c>
      <c r="AE733">
        <v>142</v>
      </c>
      <c r="AF733">
        <v>0</v>
      </c>
      <c r="AG733">
        <v>-9.7628424780400007E-3</v>
      </c>
      <c r="AH733">
        <f>-(MAX($AD$2:AD733)-AD733)/MAX($AD$2:AD733)</f>
        <v>-0.1660455597617807</v>
      </c>
      <c r="AI733">
        <f>MIN($AH$3:AH733)</f>
        <v>-0.26608284103580959</v>
      </c>
      <c r="AK733" s="1">
        <v>42233</v>
      </c>
      <c r="AL733">
        <f>1996</f>
        <v>1996</v>
      </c>
      <c r="AM733">
        <f t="shared" si="44"/>
        <v>40.3200000000069</v>
      </c>
      <c r="AN733">
        <f t="shared" si="45"/>
        <v>283432</v>
      </c>
      <c r="AO733">
        <f t="shared" si="46"/>
        <v>283472.32</v>
      </c>
      <c r="AP733">
        <v>142</v>
      </c>
      <c r="AQ733">
        <f t="shared" si="47"/>
        <v>-9.7615258944526388E-3</v>
      </c>
      <c r="AR733">
        <f>-(MAX($AO$2:AO733)-AO733)/MAX($AO$2:AO733)</f>
        <v>-0.16713562342181029</v>
      </c>
      <c r="AS733">
        <f>MIN($AR$3:AR733)</f>
        <v>-0.25413280642089342</v>
      </c>
    </row>
    <row r="734" spans="1:45" x14ac:dyDescent="0.2">
      <c r="A734" s="1">
        <v>42234</v>
      </c>
      <c r="B734">
        <v>1183</v>
      </c>
      <c r="C734">
        <v>1183</v>
      </c>
      <c r="D734">
        <v>72.5800000002491</v>
      </c>
      <c r="E734">
        <v>164910.20000000001</v>
      </c>
      <c r="F734">
        <v>164982.78</v>
      </c>
      <c r="G734">
        <v>139.4</v>
      </c>
      <c r="H734">
        <v>1</v>
      </c>
      <c r="I734">
        <v>0</v>
      </c>
      <c r="J734">
        <f>-(MAX($F$2:F734)-F734)/MAX($F$2:F734)</f>
        <v>-0.10157459767578689</v>
      </c>
      <c r="K734">
        <f>MIN($J$3:J734)</f>
        <v>-0.20592485940032113</v>
      </c>
      <c r="M734" s="1">
        <v>42234</v>
      </c>
      <c r="N734">
        <v>0</v>
      </c>
      <c r="O734">
        <v>0</v>
      </c>
      <c r="P734">
        <v>175153.92000000001</v>
      </c>
      <c r="Q734">
        <v>0</v>
      </c>
      <c r="R734">
        <v>175153.92000000001</v>
      </c>
      <c r="S734">
        <v>139.4</v>
      </c>
      <c r="T734">
        <v>0</v>
      </c>
      <c r="U734">
        <v>0</v>
      </c>
      <c r="V734">
        <f>-(MAX($R$2:R734)-R734)/MAX($R$2:R734)</f>
        <v>-3.8878062447877393E-2</v>
      </c>
      <c r="W734">
        <f>MIN($V$3:V734)</f>
        <v>-0.19139773636227983</v>
      </c>
      <c r="Y734" s="1">
        <v>42234</v>
      </c>
      <c r="Z734">
        <v>0</v>
      </c>
      <c r="AA734">
        <v>1769</v>
      </c>
      <c r="AB734">
        <v>1.52000000001862</v>
      </c>
      <c r="AC734">
        <v>246598.6</v>
      </c>
      <c r="AD734">
        <v>246600.12</v>
      </c>
      <c r="AE734">
        <v>139.4</v>
      </c>
      <c r="AF734">
        <v>0</v>
      </c>
      <c r="AG734">
        <v>-1.8309748362599999E-2</v>
      </c>
      <c r="AH734">
        <f>-(MAX($AD$2:AD734)-AD734)/MAX($AD$2:AD734)</f>
        <v>-0.18131505570839582</v>
      </c>
      <c r="AI734">
        <f>MIN($AH$3:AH734)</f>
        <v>-0.26608284103580959</v>
      </c>
      <c r="AK734" s="1">
        <v>42234</v>
      </c>
      <c r="AL734">
        <f>1996</f>
        <v>1996</v>
      </c>
      <c r="AM734">
        <f t="shared" si="44"/>
        <v>40.3200000000069</v>
      </c>
      <c r="AN734">
        <f t="shared" si="45"/>
        <v>278242.40000000002</v>
      </c>
      <c r="AO734">
        <f t="shared" si="46"/>
        <v>278282.72000000003</v>
      </c>
      <c r="AP734">
        <v>139.4</v>
      </c>
      <c r="AQ734">
        <f t="shared" si="47"/>
        <v>-1.830725483179443E-2</v>
      </c>
      <c r="AR734">
        <f>-(MAX($AO$2:AO734)-AO734)/MAX($AO$2:AO734)</f>
        <v>-0.1823830838041508</v>
      </c>
      <c r="AS734">
        <f>MIN($AR$3:AR734)</f>
        <v>-0.25413280642089342</v>
      </c>
    </row>
    <row r="735" spans="1:45" x14ac:dyDescent="0.2">
      <c r="A735" s="1">
        <v>42235</v>
      </c>
      <c r="B735">
        <v>0</v>
      </c>
      <c r="C735">
        <v>1183</v>
      </c>
      <c r="D735">
        <v>72.5800000002491</v>
      </c>
      <c r="E735">
        <v>165146.799999999</v>
      </c>
      <c r="F735">
        <v>165219.38</v>
      </c>
      <c r="G735">
        <v>139.6</v>
      </c>
      <c r="H735">
        <v>1</v>
      </c>
      <c r="I735">
        <v>1.4340890606900001E-3</v>
      </c>
      <c r="J735">
        <f>-(MAX($F$2:F735)-F735)/MAX($F$2:F735)</f>
        <v>-0.10028617563446893</v>
      </c>
      <c r="K735">
        <f>MIN($J$3:J735)</f>
        <v>-0.20592485940032113</v>
      </c>
      <c r="M735" s="1">
        <v>42235</v>
      </c>
      <c r="N735">
        <v>1254</v>
      </c>
      <c r="O735">
        <v>1254</v>
      </c>
      <c r="P735">
        <v>95.520000000047702</v>
      </c>
      <c r="Q735">
        <v>175058.399999999</v>
      </c>
      <c r="R735">
        <v>175153.92000000001</v>
      </c>
      <c r="S735">
        <v>139.6</v>
      </c>
      <c r="T735">
        <v>1</v>
      </c>
      <c r="U735">
        <v>0</v>
      </c>
      <c r="V735">
        <f>-(MAX($R$2:R735)-R735)/MAX($R$2:R735)</f>
        <v>-3.8878062447877393E-2</v>
      </c>
      <c r="W735">
        <f>MIN($V$3:V735)</f>
        <v>-0.19139773636227983</v>
      </c>
      <c r="Y735" s="1">
        <v>42235</v>
      </c>
      <c r="Z735">
        <v>0</v>
      </c>
      <c r="AA735">
        <v>1769</v>
      </c>
      <c r="AB735">
        <v>1.52000000001862</v>
      </c>
      <c r="AC735">
        <v>246952.399999999</v>
      </c>
      <c r="AD735">
        <v>246953.92</v>
      </c>
      <c r="AE735">
        <v>139.6</v>
      </c>
      <c r="AF735">
        <v>0</v>
      </c>
      <c r="AG735">
        <v>1.4347113861900001E-3</v>
      </c>
      <c r="AH735">
        <f>-(MAX($AD$2:AD735)-AD735)/MAX($AD$2:AD735)</f>
        <v>-0.18014047909711767</v>
      </c>
      <c r="AI735">
        <f>MIN($AH$3:AH735)</f>
        <v>-0.26608284103580959</v>
      </c>
      <c r="AK735" s="1">
        <v>42235</v>
      </c>
      <c r="AL735">
        <f>1996</f>
        <v>1996</v>
      </c>
      <c r="AM735">
        <f t="shared" si="44"/>
        <v>40.3200000000069</v>
      </c>
      <c r="AN735">
        <f t="shared" si="45"/>
        <v>278641.59999999998</v>
      </c>
      <c r="AO735">
        <f t="shared" si="46"/>
        <v>278681.92</v>
      </c>
      <c r="AP735">
        <v>139.6</v>
      </c>
      <c r="AQ735">
        <f t="shared" si="47"/>
        <v>1.4345123549171627E-3</v>
      </c>
      <c r="AR735">
        <f>-(MAX($AO$2:AO735)-AO735)/MAX($AO$2:AO735)</f>
        <v>-0.18121020223627859</v>
      </c>
      <c r="AS735">
        <f>MIN($AR$3:AR735)</f>
        <v>-0.25413280642089342</v>
      </c>
    </row>
    <row r="736" spans="1:45" x14ac:dyDescent="0.2">
      <c r="A736" s="1">
        <v>42236</v>
      </c>
      <c r="B736">
        <v>0</v>
      </c>
      <c r="C736">
        <v>1183</v>
      </c>
      <c r="D736">
        <v>72.5800000002491</v>
      </c>
      <c r="E736">
        <v>161124.59999999899</v>
      </c>
      <c r="F736">
        <v>161197.18</v>
      </c>
      <c r="G736">
        <v>136.19999999999999</v>
      </c>
      <c r="H736">
        <v>0</v>
      </c>
      <c r="I736">
        <v>-2.43446017047E-2</v>
      </c>
      <c r="J736">
        <f>-(MAX($F$2:F736)-F736)/MAX($F$2:F736)</f>
        <v>-0.12218935033687399</v>
      </c>
      <c r="K736">
        <f>MIN($J$3:J736)</f>
        <v>-0.20592485940032113</v>
      </c>
      <c r="M736" s="1">
        <v>42236</v>
      </c>
      <c r="N736">
        <v>0</v>
      </c>
      <c r="O736">
        <v>1254</v>
      </c>
      <c r="P736">
        <v>95.520000000047702</v>
      </c>
      <c r="Q736">
        <v>170794.799999999</v>
      </c>
      <c r="R736">
        <v>170890.32</v>
      </c>
      <c r="S736">
        <v>136.19999999999999</v>
      </c>
      <c r="T736">
        <v>0</v>
      </c>
      <c r="U736">
        <v>-2.4342018722700001E-2</v>
      </c>
      <c r="V736">
        <f>-(MAX($R$2:R736)-R736)/MAX($R$2:R736)</f>
        <v>-6.2273710646600179E-2</v>
      </c>
      <c r="W736">
        <f>MIN($V$3:V736)</f>
        <v>-0.19139773636227983</v>
      </c>
      <c r="Y736" s="1">
        <v>42236</v>
      </c>
      <c r="Z736">
        <v>0</v>
      </c>
      <c r="AA736">
        <v>1769</v>
      </c>
      <c r="AB736">
        <v>1.52000000001862</v>
      </c>
      <c r="AC736">
        <v>240937.799999999</v>
      </c>
      <c r="AD736">
        <v>240939.32</v>
      </c>
      <c r="AE736">
        <v>136.19999999999999</v>
      </c>
      <c r="AF736">
        <v>0</v>
      </c>
      <c r="AG736">
        <v>-2.4355150952900001E-2</v>
      </c>
      <c r="AH736">
        <f>-(MAX($AD$2:AD736)-AD736)/MAX($AD$2:AD736)</f>
        <v>-0.20010828148884519</v>
      </c>
      <c r="AI736">
        <f>MIN($AH$3:AH736)</f>
        <v>-0.26608284103580959</v>
      </c>
      <c r="AK736" s="1">
        <v>42236</v>
      </c>
      <c r="AL736">
        <f>1996</f>
        <v>1996</v>
      </c>
      <c r="AM736">
        <f t="shared" si="44"/>
        <v>40.3200000000069</v>
      </c>
      <c r="AN736">
        <f t="shared" si="45"/>
        <v>271855.19999999995</v>
      </c>
      <c r="AO736">
        <f t="shared" si="46"/>
        <v>271895.51999999996</v>
      </c>
      <c r="AP736">
        <v>136.19999999999999</v>
      </c>
      <c r="AQ736">
        <f t="shared" si="47"/>
        <v>-2.4351777108468406E-2</v>
      </c>
      <c r="AR736">
        <f>-(MAX($AO$2:AO736)-AO736)/MAX($AO$2:AO736)</f>
        <v>-0.20114918889010866</v>
      </c>
      <c r="AS736">
        <f>MIN($AR$3:AR736)</f>
        <v>-0.25413280642089342</v>
      </c>
    </row>
    <row r="737" spans="1:45" x14ac:dyDescent="0.2">
      <c r="A737" s="1">
        <v>42237</v>
      </c>
      <c r="B737">
        <v>0</v>
      </c>
      <c r="C737">
        <v>1183</v>
      </c>
      <c r="D737">
        <v>72.5800000002491</v>
      </c>
      <c r="E737">
        <v>155682.799999999</v>
      </c>
      <c r="F737">
        <v>155755.38</v>
      </c>
      <c r="G737">
        <v>131.6</v>
      </c>
      <c r="H737">
        <v>0</v>
      </c>
      <c r="I737">
        <v>-3.3758655083200001E-2</v>
      </c>
      <c r="J737">
        <f>-(MAX($F$2:F737)-F737)/MAX($F$2:F737)</f>
        <v>-0.15182305728718656</v>
      </c>
      <c r="K737">
        <f>MIN($J$3:J737)</f>
        <v>-0.20592485940032113</v>
      </c>
      <c r="M737" s="1">
        <v>42237</v>
      </c>
      <c r="N737">
        <v>0</v>
      </c>
      <c r="O737">
        <v>1254</v>
      </c>
      <c r="P737">
        <v>95.520000000047702</v>
      </c>
      <c r="Q737">
        <v>165026.399999999</v>
      </c>
      <c r="R737">
        <v>165121.92000000001</v>
      </c>
      <c r="S737">
        <v>131.6</v>
      </c>
      <c r="T737">
        <v>0</v>
      </c>
      <c r="U737">
        <v>-3.3754983898400003E-2</v>
      </c>
      <c r="V737">
        <f>-(MAX($R$2:R737)-R737)/MAX($R$2:R737)</f>
        <v>-9.3926646444872114E-2</v>
      </c>
      <c r="W737">
        <f>MIN($V$3:V737)</f>
        <v>-0.19139773636227983</v>
      </c>
      <c r="Y737" s="1">
        <v>42237</v>
      </c>
      <c r="Z737">
        <v>0</v>
      </c>
      <c r="AA737">
        <v>1769</v>
      </c>
      <c r="AB737">
        <v>1.52000000001862</v>
      </c>
      <c r="AC737">
        <v>232800.399999999</v>
      </c>
      <c r="AD737">
        <v>232801.92000000001</v>
      </c>
      <c r="AE737">
        <v>131.6</v>
      </c>
      <c r="AF737">
        <v>0</v>
      </c>
      <c r="AG737">
        <v>-3.3773648900499997E-2</v>
      </c>
      <c r="AH737">
        <f>-(MAX($AD$2:AD737)-AD737)/MAX($AD$2:AD737)</f>
        <v>-0.22712354354824116</v>
      </c>
      <c r="AI737">
        <f>MIN($AH$3:AH737)</f>
        <v>-0.26608284103580959</v>
      </c>
      <c r="AK737" s="1">
        <v>42237</v>
      </c>
      <c r="AL737">
        <f>1996</f>
        <v>1996</v>
      </c>
      <c r="AM737">
        <f t="shared" si="44"/>
        <v>40.3200000000069</v>
      </c>
      <c r="AN737">
        <f t="shared" si="45"/>
        <v>262673.59999999998</v>
      </c>
      <c r="AO737">
        <f t="shared" si="46"/>
        <v>262713.92</v>
      </c>
      <c r="AP737">
        <v>131.6</v>
      </c>
      <c r="AQ737">
        <f t="shared" si="47"/>
        <v>-3.3768853565516559E-2</v>
      </c>
      <c r="AR737">
        <f>-(MAX($AO$2:AO737)-AO737)/MAX($AO$2:AO737)</f>
        <v>-0.2281254649511727</v>
      </c>
      <c r="AS737">
        <f>MIN($AR$3:AR737)</f>
        <v>-0.25413280642089342</v>
      </c>
    </row>
    <row r="738" spans="1:45" x14ac:dyDescent="0.2">
      <c r="A738" s="1">
        <v>42240</v>
      </c>
      <c r="B738">
        <v>0</v>
      </c>
      <c r="C738">
        <v>1183</v>
      </c>
      <c r="D738">
        <v>72.5800000002491</v>
      </c>
      <c r="E738">
        <v>147875</v>
      </c>
      <c r="F738">
        <v>147947.57999999999</v>
      </c>
      <c r="G738">
        <v>125</v>
      </c>
      <c r="H738">
        <v>1</v>
      </c>
      <c r="I738">
        <v>-5.0128605509499997E-2</v>
      </c>
      <c r="J738">
        <f>-(MAX($F$2:F738)-F738)/MAX($F$2:F738)</f>
        <v>-0.19434098465067873</v>
      </c>
      <c r="K738">
        <f>MIN($J$3:J738)</f>
        <v>-0.20592485940032113</v>
      </c>
      <c r="M738" s="1">
        <v>42240</v>
      </c>
      <c r="N738">
        <v>0</v>
      </c>
      <c r="O738">
        <v>1254</v>
      </c>
      <c r="P738">
        <v>95.520000000047702</v>
      </c>
      <c r="Q738">
        <v>156750</v>
      </c>
      <c r="R738">
        <v>156845.51999999999</v>
      </c>
      <c r="S738">
        <v>125</v>
      </c>
      <c r="T738">
        <v>1</v>
      </c>
      <c r="U738">
        <v>-5.0122963686500002E-2</v>
      </c>
      <c r="V738">
        <f>-(MAX($R$2:R738)-R738)/MAX($R$2:R738)</f>
        <v>-0.13934172824239288</v>
      </c>
      <c r="W738">
        <f>MIN($V$3:V738)</f>
        <v>-0.19139773636227983</v>
      </c>
      <c r="Y738" s="1">
        <v>42240</v>
      </c>
      <c r="Z738">
        <v>0</v>
      </c>
      <c r="AA738">
        <v>1769</v>
      </c>
      <c r="AB738">
        <v>1.52000000001862</v>
      </c>
      <c r="AC738">
        <v>221125</v>
      </c>
      <c r="AD738">
        <v>221126.52</v>
      </c>
      <c r="AE738">
        <v>125</v>
      </c>
      <c r="AF738">
        <v>0</v>
      </c>
      <c r="AG738">
        <v>-5.01516482338E-2</v>
      </c>
      <c r="AH738">
        <f>-(MAX($AD$2:AD738)-AD738)/MAX($AD$2:AD738)</f>
        <v>-0.26588457172041807</v>
      </c>
      <c r="AI738">
        <f>MIN($AH$3:AH738)</f>
        <v>-0.26608284103580959</v>
      </c>
      <c r="AK738" s="1">
        <v>42240</v>
      </c>
      <c r="AL738">
        <f>1996</f>
        <v>1996</v>
      </c>
      <c r="AM738">
        <f t="shared" si="44"/>
        <v>40.3200000000069</v>
      </c>
      <c r="AN738">
        <f t="shared" si="45"/>
        <v>249500</v>
      </c>
      <c r="AO738">
        <f t="shared" si="46"/>
        <v>249540.32</v>
      </c>
      <c r="AP738">
        <v>125</v>
      </c>
      <c r="AQ738">
        <f t="shared" si="47"/>
        <v>-5.0144278613025062E-2</v>
      </c>
      <c r="AR738">
        <f>-(MAX($AO$2:AO738)-AO738)/MAX($AO$2:AO738)</f>
        <v>-0.26683055669096029</v>
      </c>
      <c r="AS738">
        <f>MIN($AR$3:AR738)</f>
        <v>-0.26683055669096029</v>
      </c>
    </row>
    <row r="739" spans="1:45" x14ac:dyDescent="0.2">
      <c r="A739" s="1">
        <v>42241</v>
      </c>
      <c r="B739">
        <v>0</v>
      </c>
      <c r="C739">
        <v>1183</v>
      </c>
      <c r="D739">
        <v>72.5800000002491</v>
      </c>
      <c r="E739">
        <v>154854.70000000001</v>
      </c>
      <c r="F739">
        <v>154927.28</v>
      </c>
      <c r="G739">
        <v>130.9</v>
      </c>
      <c r="H739">
        <v>0</v>
      </c>
      <c r="I739">
        <v>4.71768446635E-2</v>
      </c>
      <c r="J739">
        <f>-(MAX($F$2:F739)-F739)/MAX($F$2:F739)</f>
        <v>-0.1563325344317994</v>
      </c>
      <c r="K739">
        <f>MIN($J$3:J739)</f>
        <v>-0.20592485940032113</v>
      </c>
      <c r="M739" s="1">
        <v>42241</v>
      </c>
      <c r="N739">
        <v>0</v>
      </c>
      <c r="O739">
        <v>1254</v>
      </c>
      <c r="P739">
        <v>95.520000000047702</v>
      </c>
      <c r="Q739">
        <v>164148.6</v>
      </c>
      <c r="R739">
        <v>164244.12</v>
      </c>
      <c r="S739">
        <v>130.9</v>
      </c>
      <c r="T739">
        <v>0</v>
      </c>
      <c r="U739">
        <v>4.7171254875500002E-2</v>
      </c>
      <c r="V739">
        <f>-(MAX($R$2:R739)-R739)/MAX($R$2:R739)</f>
        <v>-9.8743397544609243E-2</v>
      </c>
      <c r="W739">
        <f>MIN($V$3:V739)</f>
        <v>-0.19139773636227983</v>
      </c>
      <c r="Y739" s="1">
        <v>42241</v>
      </c>
      <c r="Z739">
        <v>0</v>
      </c>
      <c r="AA739">
        <v>1769</v>
      </c>
      <c r="AB739">
        <v>1.52000000001862</v>
      </c>
      <c r="AC739">
        <v>231562.1</v>
      </c>
      <c r="AD739">
        <v>231563.62</v>
      </c>
      <c r="AE739">
        <v>130.9</v>
      </c>
      <c r="AF739">
        <v>0</v>
      </c>
      <c r="AG739">
        <v>4.7199675552300001E-2</v>
      </c>
      <c r="AH739">
        <f>-(MAX($AD$2:AD739)-AD739)/MAX($AD$2:AD739)</f>
        <v>-0.2312345616877145</v>
      </c>
      <c r="AI739">
        <f>MIN($AH$3:AH739)</f>
        <v>-0.26608284103580959</v>
      </c>
      <c r="AK739" s="1">
        <v>42241</v>
      </c>
      <c r="AL739">
        <f>1996</f>
        <v>1996</v>
      </c>
      <c r="AM739">
        <f t="shared" si="44"/>
        <v>40.3200000000069</v>
      </c>
      <c r="AN739">
        <f t="shared" si="45"/>
        <v>261276.40000000002</v>
      </c>
      <c r="AO739">
        <f t="shared" si="46"/>
        <v>261316.72000000003</v>
      </c>
      <c r="AP739">
        <v>130.9</v>
      </c>
      <c r="AQ739">
        <f t="shared" si="47"/>
        <v>4.7192373561114387E-2</v>
      </c>
      <c r="AR739">
        <f>-(MAX($AO$2:AO739)-AO739)/MAX($AO$2:AO739)</f>
        <v>-0.23223055043872579</v>
      </c>
      <c r="AS739">
        <f>MIN($AR$3:AR739)</f>
        <v>-0.26683055669096029</v>
      </c>
    </row>
    <row r="740" spans="1:45" x14ac:dyDescent="0.2">
      <c r="A740" s="1">
        <v>42242</v>
      </c>
      <c r="B740">
        <v>1183</v>
      </c>
      <c r="C740">
        <v>0</v>
      </c>
      <c r="D740">
        <v>152206.38</v>
      </c>
      <c r="E740">
        <v>0</v>
      </c>
      <c r="F740">
        <v>152206.38</v>
      </c>
      <c r="G740">
        <v>128.6</v>
      </c>
      <c r="H740">
        <v>-1</v>
      </c>
      <c r="I740">
        <v>-1.7562433162199999E-2</v>
      </c>
      <c r="J740">
        <f>-(MAX($F$2:F740)-F740)/MAX($F$2:F740)</f>
        <v>-0.17114938790695569</v>
      </c>
      <c r="K740">
        <f>MIN($J$3:J740)</f>
        <v>-0.20592485940032113</v>
      </c>
      <c r="M740" s="1">
        <v>42242</v>
      </c>
      <c r="N740">
        <v>0</v>
      </c>
      <c r="O740">
        <v>1254</v>
      </c>
      <c r="P740">
        <v>95.520000000047702</v>
      </c>
      <c r="Q740">
        <v>161264.399999999</v>
      </c>
      <c r="R740">
        <v>161359.92000000001</v>
      </c>
      <c r="S740">
        <v>128.6</v>
      </c>
      <c r="T740">
        <v>0</v>
      </c>
      <c r="U740">
        <v>-1.7560445999500001E-2</v>
      </c>
      <c r="V740">
        <f>-(MAX($R$2:R740)-R740)/MAX($R$2:R740)</f>
        <v>-0.11456986544374513</v>
      </c>
      <c r="W740">
        <f>MIN($V$3:V740)</f>
        <v>-0.19139773636227983</v>
      </c>
      <c r="Y740" s="1">
        <v>42242</v>
      </c>
      <c r="Z740">
        <v>0</v>
      </c>
      <c r="AA740">
        <v>1769</v>
      </c>
      <c r="AB740">
        <v>1.52000000001862</v>
      </c>
      <c r="AC740">
        <v>227493.399999999</v>
      </c>
      <c r="AD740">
        <v>227494.92</v>
      </c>
      <c r="AE740">
        <v>128.6</v>
      </c>
      <c r="AF740">
        <v>0</v>
      </c>
      <c r="AG740">
        <v>-1.7570549294399999E-2</v>
      </c>
      <c r="AH740">
        <f>-(MAX($AD$2:AD740)-AD740)/MAX($AD$2:AD740)</f>
        <v>-0.24474219271741246</v>
      </c>
      <c r="AI740">
        <f>MIN($AH$3:AH740)</f>
        <v>-0.26608284103580959</v>
      </c>
      <c r="AK740" s="1">
        <v>42242</v>
      </c>
      <c r="AL740">
        <f>1996</f>
        <v>1996</v>
      </c>
      <c r="AM740">
        <f t="shared" si="44"/>
        <v>40.3200000000069</v>
      </c>
      <c r="AN740">
        <f t="shared" si="45"/>
        <v>256685.59999999998</v>
      </c>
      <c r="AO740">
        <f t="shared" si="46"/>
        <v>256725.91999999998</v>
      </c>
      <c r="AP740">
        <v>128.6</v>
      </c>
      <c r="AQ740">
        <f t="shared" si="47"/>
        <v>-1.7567953554598597E-2</v>
      </c>
      <c r="AR740">
        <f>-(MAX($AO$2:AO740)-AO740)/MAX($AO$2:AO740)</f>
        <v>-0.24571868846925798</v>
      </c>
      <c r="AS740">
        <f>MIN($AR$3:AR740)</f>
        <v>-0.26683055669096029</v>
      </c>
    </row>
    <row r="741" spans="1:45" x14ac:dyDescent="0.2">
      <c r="A741" s="1">
        <v>42243</v>
      </c>
      <c r="B741">
        <v>0</v>
      </c>
      <c r="C741">
        <v>0</v>
      </c>
      <c r="D741">
        <v>152206.38</v>
      </c>
      <c r="E741">
        <v>0</v>
      </c>
      <c r="F741">
        <v>152206.38</v>
      </c>
      <c r="G741">
        <v>132.19999999999999</v>
      </c>
      <c r="H741">
        <v>0</v>
      </c>
      <c r="I741">
        <v>0</v>
      </c>
      <c r="J741">
        <f>-(MAX($F$2:F741)-F741)/MAX($F$2:F741)</f>
        <v>-0.17114938790695569</v>
      </c>
      <c r="K741">
        <f>MIN($J$3:J741)</f>
        <v>-0.20592485940032113</v>
      </c>
      <c r="M741" s="1">
        <v>42243</v>
      </c>
      <c r="N741">
        <v>0</v>
      </c>
      <c r="O741">
        <v>1254</v>
      </c>
      <c r="P741">
        <v>95.520000000047702</v>
      </c>
      <c r="Q741">
        <v>165778.799999999</v>
      </c>
      <c r="R741">
        <v>165874.32</v>
      </c>
      <c r="S741">
        <v>132.19999999999999</v>
      </c>
      <c r="T741">
        <v>0</v>
      </c>
      <c r="U741">
        <v>2.7977207723000001E-2</v>
      </c>
      <c r="V741">
        <f>-(MAX($R$2:R741)-R741)/MAX($R$2:R741)</f>
        <v>-8.9798002645097547E-2</v>
      </c>
      <c r="W741">
        <f>MIN($V$3:V741)</f>
        <v>-0.19139773636227983</v>
      </c>
      <c r="Y741" s="1">
        <v>42243</v>
      </c>
      <c r="Z741">
        <v>0</v>
      </c>
      <c r="AA741">
        <v>1769</v>
      </c>
      <c r="AB741">
        <v>1.52000000001862</v>
      </c>
      <c r="AC741">
        <v>233861.799999999</v>
      </c>
      <c r="AD741">
        <v>233863.32</v>
      </c>
      <c r="AE741">
        <v>132.19999999999999</v>
      </c>
      <c r="AF741">
        <v>0</v>
      </c>
      <c r="AG741">
        <v>2.79935921207E-2</v>
      </c>
      <c r="AH741">
        <f>-(MAX($AD$2:AD741)-AD741)/MAX($AD$2:AD741)</f>
        <v>-0.2235998137144069</v>
      </c>
      <c r="AI741">
        <f>MIN($AH$3:AH741)</f>
        <v>-0.26608284103580959</v>
      </c>
      <c r="AK741" s="1">
        <v>42243</v>
      </c>
      <c r="AL741">
        <f>1996</f>
        <v>1996</v>
      </c>
      <c r="AM741">
        <f t="shared" si="44"/>
        <v>40.3200000000069</v>
      </c>
      <c r="AN741">
        <f t="shared" si="45"/>
        <v>263871.19999999995</v>
      </c>
      <c r="AO741">
        <f t="shared" si="46"/>
        <v>263911.51999999996</v>
      </c>
      <c r="AP741">
        <v>132.19999999999999</v>
      </c>
      <c r="AQ741">
        <f t="shared" si="47"/>
        <v>2.7989382606945092E-2</v>
      </c>
      <c r="AR741">
        <f>-(MAX($AO$2:AO741)-AO741)/MAX($AO$2:AO741)</f>
        <v>-0.22460682024755571</v>
      </c>
      <c r="AS741">
        <f>MIN($AR$3:AR741)</f>
        <v>-0.26683055669096029</v>
      </c>
    </row>
    <row r="742" spans="1:45" x14ac:dyDescent="0.2">
      <c r="A742" s="1">
        <v>42244</v>
      </c>
      <c r="B742">
        <v>0</v>
      </c>
      <c r="C742">
        <v>0</v>
      </c>
      <c r="D742">
        <v>152206.38</v>
      </c>
      <c r="E742">
        <v>0</v>
      </c>
      <c r="F742">
        <v>152206.38</v>
      </c>
      <c r="G742">
        <v>130.69999999999999</v>
      </c>
      <c r="H742">
        <v>0</v>
      </c>
      <c r="I742">
        <v>0</v>
      </c>
      <c r="J742">
        <f>-(MAX($F$2:F742)-F742)/MAX($F$2:F742)</f>
        <v>-0.17114938790695569</v>
      </c>
      <c r="K742">
        <f>MIN($J$3:J742)</f>
        <v>-0.20592485940032113</v>
      </c>
      <c r="M742" s="1">
        <v>42244</v>
      </c>
      <c r="N742">
        <v>0</v>
      </c>
      <c r="O742">
        <v>1254</v>
      </c>
      <c r="P742">
        <v>95.520000000047702</v>
      </c>
      <c r="Q742">
        <v>163897.799999999</v>
      </c>
      <c r="R742">
        <v>163993.32</v>
      </c>
      <c r="S742">
        <v>130.69999999999999</v>
      </c>
      <c r="T742">
        <v>0</v>
      </c>
      <c r="U742">
        <v>-1.1339910843299999E-2</v>
      </c>
      <c r="V742">
        <f>-(MAX($R$2:R742)-R742)/MAX($R$2:R742)</f>
        <v>-0.10011961214453405</v>
      </c>
      <c r="W742">
        <f>MIN($V$3:V742)</f>
        <v>-0.19139773636227983</v>
      </c>
      <c r="Y742" s="1">
        <v>42244</v>
      </c>
      <c r="Z742">
        <v>0</v>
      </c>
      <c r="AA742">
        <v>1769</v>
      </c>
      <c r="AB742">
        <v>1.52000000001862</v>
      </c>
      <c r="AC742">
        <v>231208.299999999</v>
      </c>
      <c r="AD742">
        <v>231209.82</v>
      </c>
      <c r="AE742">
        <v>130.69999999999999</v>
      </c>
      <c r="AF742">
        <v>0</v>
      </c>
      <c r="AG742">
        <v>-1.13463710342E-2</v>
      </c>
      <c r="AH742">
        <f>-(MAX($AD$2:AD742)-AD742)/MAX($AD$2:AD742)</f>
        <v>-0.23240913829899257</v>
      </c>
      <c r="AI742">
        <f>MIN($AH$3:AH742)</f>
        <v>-0.26608284103580959</v>
      </c>
      <c r="AK742" s="1">
        <v>42244</v>
      </c>
      <c r="AL742">
        <f>1996</f>
        <v>1996</v>
      </c>
      <c r="AM742">
        <f t="shared" si="44"/>
        <v>40.3200000000069</v>
      </c>
      <c r="AN742">
        <f t="shared" si="45"/>
        <v>260877.19999999998</v>
      </c>
      <c r="AO742">
        <f t="shared" si="46"/>
        <v>260917.52</v>
      </c>
      <c r="AP742">
        <v>130.69999999999999</v>
      </c>
      <c r="AQ742">
        <f t="shared" si="47"/>
        <v>-1.134471128808614E-2</v>
      </c>
      <c r="AR742">
        <f>-(MAX($AO$2:AO742)-AO742)/MAX($AO$2:AO742)</f>
        <v>-0.23340343200659827</v>
      </c>
      <c r="AS742">
        <f>MIN($AR$3:AR742)</f>
        <v>-0.26683055669096029</v>
      </c>
    </row>
    <row r="743" spans="1:45" x14ac:dyDescent="0.2">
      <c r="A743" s="1">
        <v>42247</v>
      </c>
      <c r="B743">
        <v>0</v>
      </c>
      <c r="C743">
        <v>0</v>
      </c>
      <c r="D743">
        <v>152206.38</v>
      </c>
      <c r="E743">
        <v>0</v>
      </c>
      <c r="F743">
        <v>152206.38</v>
      </c>
      <c r="G743">
        <v>131.80000000000001</v>
      </c>
      <c r="H743">
        <v>0</v>
      </c>
      <c r="I743">
        <v>0</v>
      </c>
      <c r="J743">
        <f>-(MAX($F$2:F743)-F743)/MAX($F$2:F743)</f>
        <v>-0.17114938790695569</v>
      </c>
      <c r="K743">
        <f>MIN($J$3:J743)</f>
        <v>-0.20592485940032113</v>
      </c>
      <c r="M743" s="1">
        <v>42247</v>
      </c>
      <c r="N743">
        <v>0</v>
      </c>
      <c r="O743">
        <v>1254</v>
      </c>
      <c r="P743">
        <v>95.520000000047702</v>
      </c>
      <c r="Q743">
        <v>165277.20000000001</v>
      </c>
      <c r="R743">
        <v>165372.72</v>
      </c>
      <c r="S743">
        <v>131.80000000000001</v>
      </c>
      <c r="T743">
        <v>0</v>
      </c>
      <c r="U743">
        <v>8.4113182171099993E-3</v>
      </c>
      <c r="V743">
        <f>-(MAX($R$2:R743)-R743)/MAX($R$2:R743)</f>
        <v>-9.2550431844947309E-2</v>
      </c>
      <c r="W743">
        <f>MIN($V$3:V743)</f>
        <v>-0.19139773636227983</v>
      </c>
      <c r="Y743" s="1">
        <v>42247</v>
      </c>
      <c r="Z743">
        <v>0</v>
      </c>
      <c r="AA743">
        <v>1769</v>
      </c>
      <c r="AB743">
        <v>1.52000000001862</v>
      </c>
      <c r="AC743">
        <v>233154.2</v>
      </c>
      <c r="AD743">
        <v>233155.72</v>
      </c>
      <c r="AE743">
        <v>131.80000000000001</v>
      </c>
      <c r="AF743">
        <v>0</v>
      </c>
      <c r="AG743">
        <v>8.4161650227499996E-3</v>
      </c>
      <c r="AH743">
        <f>-(MAX($AD$2:AD743)-AD743)/MAX($AD$2:AD743)</f>
        <v>-0.22594896693696309</v>
      </c>
      <c r="AI743">
        <f>MIN($AH$3:AH743)</f>
        <v>-0.26608284103580959</v>
      </c>
      <c r="AK743" s="1">
        <v>42247</v>
      </c>
      <c r="AL743">
        <f>1996</f>
        <v>1996</v>
      </c>
      <c r="AM743">
        <f t="shared" si="44"/>
        <v>40.3200000000069</v>
      </c>
      <c r="AN743">
        <f t="shared" si="45"/>
        <v>263072.80000000005</v>
      </c>
      <c r="AO743">
        <f t="shared" si="46"/>
        <v>263113.12000000005</v>
      </c>
      <c r="AP743">
        <v>131.80000000000001</v>
      </c>
      <c r="AQ743">
        <f t="shared" si="47"/>
        <v>8.414919780013486E-3</v>
      </c>
      <c r="AR743">
        <f>-(MAX($AO$2:AO743)-AO743)/MAX($AO$2:AO743)</f>
        <v>-0.22695258338330013</v>
      </c>
      <c r="AS743">
        <f>MIN($AR$3:AR743)</f>
        <v>-0.26683055669096029</v>
      </c>
    </row>
    <row r="744" spans="1:45" x14ac:dyDescent="0.2">
      <c r="A744" s="1">
        <v>42248</v>
      </c>
      <c r="B744">
        <v>0</v>
      </c>
      <c r="C744">
        <v>0</v>
      </c>
      <c r="D744">
        <v>152206.38</v>
      </c>
      <c r="E744">
        <v>0</v>
      </c>
      <c r="F744">
        <v>152206.38</v>
      </c>
      <c r="G744">
        <v>127.2</v>
      </c>
      <c r="H744">
        <v>0</v>
      </c>
      <c r="I744">
        <v>0</v>
      </c>
      <c r="J744">
        <f>-(MAX($F$2:F744)-F744)/MAX($F$2:F744)</f>
        <v>-0.17114938790695569</v>
      </c>
      <c r="K744">
        <f>MIN($J$3:J744)</f>
        <v>-0.20592485940032113</v>
      </c>
      <c r="M744" s="1">
        <v>42248</v>
      </c>
      <c r="N744">
        <v>0</v>
      </c>
      <c r="O744">
        <v>1254</v>
      </c>
      <c r="P744">
        <v>95.520000000047702</v>
      </c>
      <c r="Q744">
        <v>159508.79999999999</v>
      </c>
      <c r="R744">
        <v>159604.32</v>
      </c>
      <c r="S744">
        <v>127.2</v>
      </c>
      <c r="T744">
        <v>0</v>
      </c>
      <c r="U744">
        <v>-3.4881206525500003E-2</v>
      </c>
      <c r="V744">
        <f>-(MAX($R$2:R744)-R744)/MAX($R$2:R744)</f>
        <v>-0.12420336764321924</v>
      </c>
      <c r="W744">
        <f>MIN($V$3:V744)</f>
        <v>-0.19139773636227983</v>
      </c>
      <c r="Y744" s="1">
        <v>42248</v>
      </c>
      <c r="Z744">
        <v>0</v>
      </c>
      <c r="AA744">
        <v>1769</v>
      </c>
      <c r="AB744">
        <v>1.52000000001862</v>
      </c>
      <c r="AC744">
        <v>225016.8</v>
      </c>
      <c r="AD744">
        <v>225018.32</v>
      </c>
      <c r="AE744">
        <v>127.2</v>
      </c>
      <c r="AF744">
        <v>0</v>
      </c>
      <c r="AG744">
        <v>-3.4901138174999999E-2</v>
      </c>
      <c r="AH744">
        <f>-(MAX($AD$2:AD744)-AD744)/MAX($AD$2:AD744)</f>
        <v>-0.25296422899635906</v>
      </c>
      <c r="AI744">
        <f>MIN($AH$3:AH744)</f>
        <v>-0.26608284103580959</v>
      </c>
      <c r="AK744" s="1">
        <v>42248</v>
      </c>
      <c r="AL744">
        <f>1996</f>
        <v>1996</v>
      </c>
      <c r="AM744">
        <f t="shared" si="44"/>
        <v>40.3200000000069</v>
      </c>
      <c r="AN744">
        <f t="shared" si="45"/>
        <v>253891.20000000001</v>
      </c>
      <c r="AO744">
        <f t="shared" si="46"/>
        <v>253931.52000000002</v>
      </c>
      <c r="AP744">
        <v>127.2</v>
      </c>
      <c r="AQ744">
        <f t="shared" si="47"/>
        <v>-3.4896017347975782E-2</v>
      </c>
      <c r="AR744">
        <f>-(MAX($AO$2:AO744)-AO744)/MAX($AO$2:AO744)</f>
        <v>-0.25392885944436439</v>
      </c>
      <c r="AS744">
        <f>MIN($AR$3:AR744)</f>
        <v>-0.26683055669096029</v>
      </c>
    </row>
    <row r="745" spans="1:45" x14ac:dyDescent="0.2">
      <c r="A745" s="1">
        <v>42249</v>
      </c>
      <c r="B745">
        <v>0</v>
      </c>
      <c r="C745">
        <v>0</v>
      </c>
      <c r="D745">
        <v>152206.38</v>
      </c>
      <c r="E745">
        <v>0</v>
      </c>
      <c r="F745">
        <v>152206.38</v>
      </c>
      <c r="G745">
        <v>127.4</v>
      </c>
      <c r="H745">
        <v>0</v>
      </c>
      <c r="I745">
        <v>0</v>
      </c>
      <c r="J745">
        <f>-(MAX($F$2:F745)-F745)/MAX($F$2:F745)</f>
        <v>-0.17114938790695569</v>
      </c>
      <c r="K745">
        <f>MIN($J$3:J745)</f>
        <v>-0.20592485940032113</v>
      </c>
      <c r="M745" s="1">
        <v>42249</v>
      </c>
      <c r="N745">
        <v>0</v>
      </c>
      <c r="O745">
        <v>1254</v>
      </c>
      <c r="P745">
        <v>95.520000000047702</v>
      </c>
      <c r="Q745">
        <v>159759.6</v>
      </c>
      <c r="R745">
        <v>159855.12</v>
      </c>
      <c r="S745">
        <v>127.4</v>
      </c>
      <c r="T745">
        <v>0</v>
      </c>
      <c r="U745">
        <v>1.5713860376700001E-3</v>
      </c>
      <c r="V745">
        <f>-(MAX($R$2:R745)-R745)/MAX($R$2:R745)</f>
        <v>-0.12282715304329443</v>
      </c>
      <c r="W745">
        <f>MIN($V$3:V745)</f>
        <v>-0.19139773636227983</v>
      </c>
      <c r="Y745" s="1">
        <v>42249</v>
      </c>
      <c r="Z745">
        <v>0</v>
      </c>
      <c r="AA745">
        <v>1769</v>
      </c>
      <c r="AB745">
        <v>1.52000000001862</v>
      </c>
      <c r="AC745">
        <v>225370.6</v>
      </c>
      <c r="AD745">
        <v>225372.12</v>
      </c>
      <c r="AE745">
        <v>127.4</v>
      </c>
      <c r="AF745">
        <v>0</v>
      </c>
      <c r="AG745">
        <v>1.5723164229499999E-3</v>
      </c>
      <c r="AH745">
        <f>-(MAX($AD$2:AD745)-AD745)/MAX($AD$2:AD745)</f>
        <v>-0.25178965238508105</v>
      </c>
      <c r="AI745">
        <f>MIN($AH$3:AH745)</f>
        <v>-0.26608284103580959</v>
      </c>
      <c r="AK745" s="1">
        <v>42249</v>
      </c>
      <c r="AL745">
        <f>1996</f>
        <v>1996</v>
      </c>
      <c r="AM745">
        <f t="shared" si="44"/>
        <v>40.3200000000069</v>
      </c>
      <c r="AN745">
        <f t="shared" si="45"/>
        <v>254290.40000000002</v>
      </c>
      <c r="AO745">
        <f t="shared" si="46"/>
        <v>254330.72000000003</v>
      </c>
      <c r="AP745">
        <v>127.4</v>
      </c>
      <c r="AQ745">
        <f t="shared" si="47"/>
        <v>1.5720773852730516E-3</v>
      </c>
      <c r="AR745">
        <f>-(MAX($AO$2:AO745)-AO745)/MAX($AO$2:AO745)</f>
        <v>-0.25275597787649196</v>
      </c>
      <c r="AS745">
        <f>MIN($AR$3:AR745)</f>
        <v>-0.26683055669096029</v>
      </c>
    </row>
    <row r="746" spans="1:45" x14ac:dyDescent="0.2">
      <c r="A746" s="1">
        <v>42250</v>
      </c>
      <c r="B746">
        <v>0</v>
      </c>
      <c r="C746">
        <v>0</v>
      </c>
      <c r="D746">
        <v>152206.38</v>
      </c>
      <c r="E746">
        <v>0</v>
      </c>
      <c r="F746">
        <v>152206.38</v>
      </c>
      <c r="G746">
        <v>127.4</v>
      </c>
      <c r="H746">
        <v>0</v>
      </c>
      <c r="I746">
        <v>0</v>
      </c>
      <c r="J746">
        <f>-(MAX($F$2:F746)-F746)/MAX($F$2:F746)</f>
        <v>-0.17114938790695569</v>
      </c>
      <c r="K746">
        <f>MIN($J$3:J746)</f>
        <v>-0.20592485940032113</v>
      </c>
      <c r="M746" s="1">
        <v>42250</v>
      </c>
      <c r="N746">
        <v>0</v>
      </c>
      <c r="O746">
        <v>1254</v>
      </c>
      <c r="P746">
        <v>95.520000000047702</v>
      </c>
      <c r="Q746">
        <v>159759.6</v>
      </c>
      <c r="R746">
        <v>159855.12</v>
      </c>
      <c r="S746">
        <v>127.4</v>
      </c>
      <c r="T746">
        <v>0</v>
      </c>
      <c r="U746">
        <v>0</v>
      </c>
      <c r="V746">
        <f>-(MAX($R$2:R746)-R746)/MAX($R$2:R746)</f>
        <v>-0.12282715304329443</v>
      </c>
      <c r="W746">
        <f>MIN($V$3:V746)</f>
        <v>-0.19139773636227983</v>
      </c>
      <c r="Y746" s="1">
        <v>42250</v>
      </c>
      <c r="Z746">
        <v>0</v>
      </c>
      <c r="AA746">
        <v>1769</v>
      </c>
      <c r="AB746">
        <v>1.52000000001862</v>
      </c>
      <c r="AC746">
        <v>225370.6</v>
      </c>
      <c r="AD746">
        <v>225372.12</v>
      </c>
      <c r="AE746">
        <v>127.4</v>
      </c>
      <c r="AF746">
        <v>0</v>
      </c>
      <c r="AG746">
        <v>0</v>
      </c>
      <c r="AH746">
        <f>-(MAX($AD$2:AD746)-AD746)/MAX($AD$2:AD746)</f>
        <v>-0.25178965238508105</v>
      </c>
      <c r="AI746">
        <f>MIN($AH$3:AH746)</f>
        <v>-0.26608284103580959</v>
      </c>
      <c r="AK746" s="1">
        <v>42250</v>
      </c>
      <c r="AL746">
        <f>1996</f>
        <v>1996</v>
      </c>
      <c r="AM746">
        <f t="shared" si="44"/>
        <v>40.3200000000069</v>
      </c>
      <c r="AN746">
        <f t="shared" si="45"/>
        <v>254290.40000000002</v>
      </c>
      <c r="AO746">
        <f t="shared" si="46"/>
        <v>254330.72000000003</v>
      </c>
      <c r="AP746">
        <v>127.4</v>
      </c>
      <c r="AQ746">
        <f t="shared" si="47"/>
        <v>0</v>
      </c>
      <c r="AR746">
        <f>-(MAX($AO$2:AO746)-AO746)/MAX($AO$2:AO746)</f>
        <v>-0.25275597787649196</v>
      </c>
      <c r="AS746">
        <f>MIN($AR$3:AR746)</f>
        <v>-0.26683055669096029</v>
      </c>
    </row>
    <row r="747" spans="1:45" x14ac:dyDescent="0.2">
      <c r="A747" s="1">
        <v>42251</v>
      </c>
      <c r="B747">
        <v>0</v>
      </c>
      <c r="C747">
        <v>0</v>
      </c>
      <c r="D747">
        <v>152206.38</v>
      </c>
      <c r="E747">
        <v>0</v>
      </c>
      <c r="F747">
        <v>152206.38</v>
      </c>
      <c r="G747">
        <v>127.4</v>
      </c>
      <c r="H747">
        <v>0</v>
      </c>
      <c r="I747">
        <v>0</v>
      </c>
      <c r="J747">
        <f>-(MAX($F$2:F747)-F747)/MAX($F$2:F747)</f>
        <v>-0.17114938790695569</v>
      </c>
      <c r="K747">
        <f>MIN($J$3:J747)</f>
        <v>-0.20592485940032113</v>
      </c>
      <c r="M747" s="1">
        <v>42251</v>
      </c>
      <c r="N747">
        <v>0</v>
      </c>
      <c r="O747">
        <v>1254</v>
      </c>
      <c r="P747">
        <v>95.520000000047702</v>
      </c>
      <c r="Q747">
        <v>159759.6</v>
      </c>
      <c r="R747">
        <v>159855.12</v>
      </c>
      <c r="S747">
        <v>127.4</v>
      </c>
      <c r="T747">
        <v>0</v>
      </c>
      <c r="U747">
        <v>0</v>
      </c>
      <c r="V747">
        <f>-(MAX($R$2:R747)-R747)/MAX($R$2:R747)</f>
        <v>-0.12282715304329443</v>
      </c>
      <c r="W747">
        <f>MIN($V$3:V747)</f>
        <v>-0.19139773636227983</v>
      </c>
      <c r="Y747" s="1">
        <v>42251</v>
      </c>
      <c r="Z747">
        <v>0</v>
      </c>
      <c r="AA747">
        <v>1769</v>
      </c>
      <c r="AB747">
        <v>1.52000000001862</v>
      </c>
      <c r="AC747">
        <v>225370.6</v>
      </c>
      <c r="AD747">
        <v>225372.12</v>
      </c>
      <c r="AE747">
        <v>127.4</v>
      </c>
      <c r="AF747">
        <v>0</v>
      </c>
      <c r="AG747">
        <v>0</v>
      </c>
      <c r="AH747">
        <f>-(MAX($AD$2:AD747)-AD747)/MAX($AD$2:AD747)</f>
        <v>-0.25178965238508105</v>
      </c>
      <c r="AI747">
        <f>MIN($AH$3:AH747)</f>
        <v>-0.26608284103580959</v>
      </c>
      <c r="AK747" s="1">
        <v>42251</v>
      </c>
      <c r="AL747">
        <f>1996</f>
        <v>1996</v>
      </c>
      <c r="AM747">
        <f t="shared" si="44"/>
        <v>40.3200000000069</v>
      </c>
      <c r="AN747">
        <f t="shared" si="45"/>
        <v>254290.40000000002</v>
      </c>
      <c r="AO747">
        <f t="shared" si="46"/>
        <v>254330.72000000003</v>
      </c>
      <c r="AP747">
        <v>127.4</v>
      </c>
      <c r="AQ747">
        <f t="shared" si="47"/>
        <v>0</v>
      </c>
      <c r="AR747">
        <f>-(MAX($AO$2:AO747)-AO747)/MAX($AO$2:AO747)</f>
        <v>-0.25275597787649196</v>
      </c>
      <c r="AS747">
        <f>MIN($AR$3:AR747)</f>
        <v>-0.26683055669096029</v>
      </c>
    </row>
    <row r="748" spans="1:45" x14ac:dyDescent="0.2">
      <c r="A748" s="1">
        <v>42255</v>
      </c>
      <c r="B748">
        <v>0</v>
      </c>
      <c r="C748">
        <v>0</v>
      </c>
      <c r="D748">
        <v>152206.38</v>
      </c>
      <c r="E748">
        <v>0</v>
      </c>
      <c r="F748">
        <v>152206.38</v>
      </c>
      <c r="G748">
        <v>129.4</v>
      </c>
      <c r="H748">
        <v>0</v>
      </c>
      <c r="I748">
        <v>0</v>
      </c>
      <c r="J748">
        <f>-(MAX($F$2:F748)-F748)/MAX($F$2:F748)</f>
        <v>-0.17114938790695569</v>
      </c>
      <c r="K748">
        <f>MIN($J$3:J748)</f>
        <v>-0.20592485940032113</v>
      </c>
      <c r="M748" s="1">
        <v>42255</v>
      </c>
      <c r="N748">
        <v>0</v>
      </c>
      <c r="O748">
        <v>1254</v>
      </c>
      <c r="P748">
        <v>95.520000000047702</v>
      </c>
      <c r="Q748">
        <v>162267.6</v>
      </c>
      <c r="R748">
        <v>162363.12</v>
      </c>
      <c r="S748">
        <v>129.4</v>
      </c>
      <c r="T748">
        <v>0</v>
      </c>
      <c r="U748">
        <v>1.5689206576600001E-2</v>
      </c>
      <c r="V748">
        <f>-(MAX($R$2:R748)-R748)/MAX($R$2:R748)</f>
        <v>-0.10906500704404576</v>
      </c>
      <c r="W748">
        <f>MIN($V$3:V748)</f>
        <v>-0.19139773636227983</v>
      </c>
      <c r="Y748" s="1">
        <v>42255</v>
      </c>
      <c r="Z748">
        <v>0</v>
      </c>
      <c r="AA748">
        <v>1769</v>
      </c>
      <c r="AB748">
        <v>1.52000000001862</v>
      </c>
      <c r="AC748">
        <v>228908.6</v>
      </c>
      <c r="AD748">
        <v>228910.12</v>
      </c>
      <c r="AE748">
        <v>129.4</v>
      </c>
      <c r="AF748">
        <v>0</v>
      </c>
      <c r="AG748">
        <v>1.5698481249600001E-2</v>
      </c>
      <c r="AH748">
        <f>-(MAX($AD$2:AD748)-AD748)/MAX($AD$2:AD748)</f>
        <v>-0.24004388627230017</v>
      </c>
      <c r="AI748">
        <f>MIN($AH$3:AH748)</f>
        <v>-0.26608284103580959</v>
      </c>
      <c r="AK748" s="1">
        <v>42255</v>
      </c>
      <c r="AL748">
        <f>1996</f>
        <v>1996</v>
      </c>
      <c r="AM748">
        <f t="shared" si="44"/>
        <v>40.3200000000069</v>
      </c>
      <c r="AN748">
        <f t="shared" si="45"/>
        <v>258282.40000000002</v>
      </c>
      <c r="AO748">
        <f t="shared" si="46"/>
        <v>258322.72000000003</v>
      </c>
      <c r="AP748">
        <v>129.4</v>
      </c>
      <c r="AQ748">
        <f t="shared" si="47"/>
        <v>1.5696098371443291E-2</v>
      </c>
      <c r="AR748">
        <f>-(MAX($AO$2:AO748)-AO748)/MAX($AO$2:AO748)</f>
        <v>-0.24102716219776843</v>
      </c>
      <c r="AS748">
        <f>MIN($AR$3:AR748)</f>
        <v>-0.26683055669096029</v>
      </c>
    </row>
    <row r="749" spans="1:45" x14ac:dyDescent="0.2">
      <c r="A749" s="1">
        <v>42256</v>
      </c>
      <c r="B749">
        <v>0</v>
      </c>
      <c r="C749">
        <v>0</v>
      </c>
      <c r="D749">
        <v>152206.38</v>
      </c>
      <c r="E749">
        <v>0</v>
      </c>
      <c r="F749">
        <v>152206.38</v>
      </c>
      <c r="G749">
        <v>133.6</v>
      </c>
      <c r="H749">
        <v>-1</v>
      </c>
      <c r="I749">
        <v>0</v>
      </c>
      <c r="J749">
        <f>-(MAX($F$2:F749)-F749)/MAX($F$2:F749)</f>
        <v>-0.17114938790695569</v>
      </c>
      <c r="K749">
        <f>MIN($J$3:J749)</f>
        <v>-0.20592485940032113</v>
      </c>
      <c r="M749" s="1">
        <v>42256</v>
      </c>
      <c r="N749">
        <v>1254</v>
      </c>
      <c r="O749">
        <v>0</v>
      </c>
      <c r="P749">
        <v>167629.92000000001</v>
      </c>
      <c r="Q749">
        <v>0</v>
      </c>
      <c r="R749">
        <v>167629.92000000001</v>
      </c>
      <c r="S749">
        <v>133.6</v>
      </c>
      <c r="T749">
        <v>-1</v>
      </c>
      <c r="U749">
        <v>3.2438401035899997E-2</v>
      </c>
      <c r="V749">
        <f>-(MAX($R$2:R749)-R749)/MAX($R$2:R749)</f>
        <v>-8.0164500445623427E-2</v>
      </c>
      <c r="W749">
        <f>MIN($V$3:V749)</f>
        <v>-0.19139773636227983</v>
      </c>
      <c r="Y749" s="1">
        <v>42256</v>
      </c>
      <c r="Z749">
        <v>0</v>
      </c>
      <c r="AA749">
        <v>1769</v>
      </c>
      <c r="AB749">
        <v>1.52000000001862</v>
      </c>
      <c r="AC749">
        <v>236338.399999999</v>
      </c>
      <c r="AD749">
        <v>236339.92</v>
      </c>
      <c r="AE749">
        <v>133.6</v>
      </c>
      <c r="AF749">
        <v>0</v>
      </c>
      <c r="AG749">
        <v>3.2457280613000003E-2</v>
      </c>
      <c r="AH749">
        <f>-(MAX($AD$2:AD749)-AD749)/MAX($AD$2:AD749)</f>
        <v>-0.21537777743546027</v>
      </c>
      <c r="AI749">
        <f>MIN($AH$3:AH749)</f>
        <v>-0.26608284103580959</v>
      </c>
      <c r="AK749" s="1">
        <v>42256</v>
      </c>
      <c r="AL749">
        <f>1996</f>
        <v>1996</v>
      </c>
      <c r="AM749">
        <f t="shared" si="44"/>
        <v>40.3200000000069</v>
      </c>
      <c r="AN749">
        <f t="shared" si="45"/>
        <v>266665.59999999998</v>
      </c>
      <c r="AO749">
        <f t="shared" si="46"/>
        <v>266705.91999999998</v>
      </c>
      <c r="AP749">
        <v>133.6</v>
      </c>
      <c r="AQ749">
        <f t="shared" si="47"/>
        <v>3.2452430045641946E-2</v>
      </c>
      <c r="AR749">
        <f>-(MAX($AO$2:AO749)-AO749)/MAX($AO$2:AO749)</f>
        <v>-0.21639664927244917</v>
      </c>
      <c r="AS749">
        <f>MIN($AR$3:AR749)</f>
        <v>-0.26683055669096029</v>
      </c>
    </row>
    <row r="750" spans="1:45" x14ac:dyDescent="0.2">
      <c r="A750" s="1">
        <v>42257</v>
      </c>
      <c r="B750">
        <v>0</v>
      </c>
      <c r="C750">
        <v>0</v>
      </c>
      <c r="D750">
        <v>152206.38</v>
      </c>
      <c r="E750">
        <v>0</v>
      </c>
      <c r="F750">
        <v>152206.38</v>
      </c>
      <c r="G750">
        <v>128.6</v>
      </c>
      <c r="H750">
        <v>0</v>
      </c>
      <c r="I750">
        <v>0</v>
      </c>
      <c r="J750">
        <f>-(MAX($F$2:F750)-F750)/MAX($F$2:F750)</f>
        <v>-0.17114938790695569</v>
      </c>
      <c r="K750">
        <f>MIN($J$3:J750)</f>
        <v>-0.20592485940032113</v>
      </c>
      <c r="M750" s="1">
        <v>42257</v>
      </c>
      <c r="N750">
        <v>0</v>
      </c>
      <c r="O750">
        <v>0</v>
      </c>
      <c r="P750">
        <v>167629.92000000001</v>
      </c>
      <c r="Q750">
        <v>0</v>
      </c>
      <c r="R750">
        <v>167629.92000000001</v>
      </c>
      <c r="S750">
        <v>128.6</v>
      </c>
      <c r="T750">
        <v>0</v>
      </c>
      <c r="U750">
        <v>0</v>
      </c>
      <c r="V750">
        <f>-(MAX($R$2:R750)-R750)/MAX($R$2:R750)</f>
        <v>-8.0164500445623427E-2</v>
      </c>
      <c r="W750">
        <f>MIN($V$3:V750)</f>
        <v>-0.19139773636227983</v>
      </c>
      <c r="Y750" s="1">
        <v>42257</v>
      </c>
      <c r="Z750">
        <v>0</v>
      </c>
      <c r="AA750">
        <v>1769</v>
      </c>
      <c r="AB750">
        <v>1.52000000001862</v>
      </c>
      <c r="AC750">
        <v>227493.399999999</v>
      </c>
      <c r="AD750">
        <v>227494.92</v>
      </c>
      <c r="AE750">
        <v>128.6</v>
      </c>
      <c r="AF750">
        <v>0</v>
      </c>
      <c r="AG750">
        <v>-3.7424909003899998E-2</v>
      </c>
      <c r="AH750">
        <f>-(MAX($AD$2:AD750)-AD750)/MAX($AD$2:AD750)</f>
        <v>-0.24474219271741246</v>
      </c>
      <c r="AI750">
        <f>MIN($AH$3:AH750)</f>
        <v>-0.26608284103580959</v>
      </c>
      <c r="AK750" s="1">
        <v>42257</v>
      </c>
      <c r="AL750">
        <f>1996</f>
        <v>1996</v>
      </c>
      <c r="AM750">
        <f t="shared" si="44"/>
        <v>40.3200000000069</v>
      </c>
      <c r="AN750">
        <f t="shared" si="45"/>
        <v>256685.59999999998</v>
      </c>
      <c r="AO750">
        <f t="shared" si="46"/>
        <v>256725.91999999998</v>
      </c>
      <c r="AP750">
        <v>128.6</v>
      </c>
      <c r="AQ750">
        <f t="shared" si="47"/>
        <v>-3.7419491850799562E-2</v>
      </c>
      <c r="AR750">
        <f>-(MAX($AO$2:AO750)-AO750)/MAX($AO$2:AO750)</f>
        <v>-0.24571868846925798</v>
      </c>
      <c r="AS750">
        <f>MIN($AR$3:AR750)</f>
        <v>-0.26683055669096029</v>
      </c>
    </row>
    <row r="751" spans="1:45" x14ac:dyDescent="0.2">
      <c r="A751" s="1">
        <v>42258</v>
      </c>
      <c r="B751">
        <v>0</v>
      </c>
      <c r="C751">
        <v>0</v>
      </c>
      <c r="D751">
        <v>152206.38</v>
      </c>
      <c r="E751">
        <v>0</v>
      </c>
      <c r="F751">
        <v>152206.38</v>
      </c>
      <c r="G751">
        <v>127.4</v>
      </c>
      <c r="H751">
        <v>-1</v>
      </c>
      <c r="I751">
        <v>0</v>
      </c>
      <c r="J751">
        <f>-(MAX($F$2:F751)-F751)/MAX($F$2:F751)</f>
        <v>-0.17114938790695569</v>
      </c>
      <c r="K751">
        <f>MIN($J$3:J751)</f>
        <v>-0.20592485940032113</v>
      </c>
      <c r="M751" s="1">
        <v>42258</v>
      </c>
      <c r="N751">
        <v>0</v>
      </c>
      <c r="O751">
        <v>0</v>
      </c>
      <c r="P751">
        <v>167629.92000000001</v>
      </c>
      <c r="Q751">
        <v>0</v>
      </c>
      <c r="R751">
        <v>167629.92000000001</v>
      </c>
      <c r="S751">
        <v>127.4</v>
      </c>
      <c r="T751">
        <v>-1</v>
      </c>
      <c r="U751">
        <v>0</v>
      </c>
      <c r="V751">
        <f>-(MAX($R$2:R751)-R751)/MAX($R$2:R751)</f>
        <v>-8.0164500445623427E-2</v>
      </c>
      <c r="W751">
        <f>MIN($V$3:V751)</f>
        <v>-0.19139773636227983</v>
      </c>
      <c r="Y751" s="1">
        <v>42258</v>
      </c>
      <c r="Z751">
        <v>0</v>
      </c>
      <c r="AA751">
        <v>1769</v>
      </c>
      <c r="AB751">
        <v>1.52000000001862</v>
      </c>
      <c r="AC751">
        <v>225370.6</v>
      </c>
      <c r="AD751">
        <v>225372.12</v>
      </c>
      <c r="AE751">
        <v>127.4</v>
      </c>
      <c r="AF751">
        <v>0</v>
      </c>
      <c r="AG751">
        <v>-9.3311973735499994E-3</v>
      </c>
      <c r="AH751">
        <f>-(MAX($AD$2:AD751)-AD751)/MAX($AD$2:AD751)</f>
        <v>-0.25178965238508105</v>
      </c>
      <c r="AI751">
        <f>MIN($AH$3:AH751)</f>
        <v>-0.26608284103580959</v>
      </c>
      <c r="AK751" s="1">
        <v>42258</v>
      </c>
      <c r="AL751">
        <f>1996</f>
        <v>1996</v>
      </c>
      <c r="AM751">
        <f t="shared" si="44"/>
        <v>40.3200000000069</v>
      </c>
      <c r="AN751">
        <f t="shared" si="45"/>
        <v>254290.40000000002</v>
      </c>
      <c r="AO751">
        <f t="shared" si="46"/>
        <v>254330.72000000003</v>
      </c>
      <c r="AP751">
        <v>127.4</v>
      </c>
      <c r="AQ751">
        <f t="shared" si="47"/>
        <v>-9.329794202314879E-3</v>
      </c>
      <c r="AR751">
        <f>-(MAX($AO$2:AO751)-AO751)/MAX($AO$2:AO751)</f>
        <v>-0.25275597787649196</v>
      </c>
      <c r="AS751">
        <f>MIN($AR$3:AR751)</f>
        <v>-0.26683055669096029</v>
      </c>
    </row>
    <row r="752" spans="1:45" x14ac:dyDescent="0.2">
      <c r="A752" s="1">
        <v>42261</v>
      </c>
      <c r="B752">
        <v>0</v>
      </c>
      <c r="C752">
        <v>0</v>
      </c>
      <c r="D752">
        <v>152206.38</v>
      </c>
      <c r="E752">
        <v>0</v>
      </c>
      <c r="F752">
        <v>152206.38</v>
      </c>
      <c r="G752">
        <v>128</v>
      </c>
      <c r="H752">
        <v>0</v>
      </c>
      <c r="I752">
        <v>0</v>
      </c>
      <c r="J752">
        <f>-(MAX($F$2:F752)-F752)/MAX($F$2:F752)</f>
        <v>-0.17114938790695569</v>
      </c>
      <c r="K752">
        <f>MIN($J$3:J752)</f>
        <v>-0.20592485940032113</v>
      </c>
      <c r="M752" s="1">
        <v>42261</v>
      </c>
      <c r="N752">
        <v>0</v>
      </c>
      <c r="O752">
        <v>0</v>
      </c>
      <c r="P752">
        <v>167629.92000000001</v>
      </c>
      <c r="Q752">
        <v>0</v>
      </c>
      <c r="R752">
        <v>167629.92000000001</v>
      </c>
      <c r="S752">
        <v>128</v>
      </c>
      <c r="T752">
        <v>0</v>
      </c>
      <c r="U752">
        <v>0</v>
      </c>
      <c r="V752">
        <f>-(MAX($R$2:R752)-R752)/MAX($R$2:R752)</f>
        <v>-8.0164500445623427E-2</v>
      </c>
      <c r="W752">
        <f>MIN($V$3:V752)</f>
        <v>-0.19139773636227983</v>
      </c>
      <c r="Y752" s="1">
        <v>42261</v>
      </c>
      <c r="Z752">
        <v>0</v>
      </c>
      <c r="AA752">
        <v>1769</v>
      </c>
      <c r="AB752">
        <v>1.52000000001862</v>
      </c>
      <c r="AC752">
        <v>226432</v>
      </c>
      <c r="AD752">
        <v>226433.52</v>
      </c>
      <c r="AE752">
        <v>128</v>
      </c>
      <c r="AF752">
        <v>0</v>
      </c>
      <c r="AG752">
        <v>4.7095443748799998E-3</v>
      </c>
      <c r="AH752">
        <f>-(MAX($AD$2:AD752)-AD752)/MAX($AD$2:AD752)</f>
        <v>-0.2482659225512468</v>
      </c>
      <c r="AI752">
        <f>MIN($AH$3:AH752)</f>
        <v>-0.26608284103580959</v>
      </c>
      <c r="AK752" s="1">
        <v>42261</v>
      </c>
      <c r="AL752">
        <f>1996</f>
        <v>1996</v>
      </c>
      <c r="AM752">
        <f t="shared" si="44"/>
        <v>40.3200000000069</v>
      </c>
      <c r="AN752">
        <f t="shared" si="45"/>
        <v>255488</v>
      </c>
      <c r="AO752">
        <f t="shared" si="46"/>
        <v>255528.32000000001</v>
      </c>
      <c r="AP752">
        <v>128</v>
      </c>
      <c r="AQ752">
        <f t="shared" si="47"/>
        <v>4.7088295114328955E-3</v>
      </c>
      <c r="AR752">
        <f>-(MAX($AO$2:AO752)-AO752)/MAX($AO$2:AO752)</f>
        <v>-0.24923733317287497</v>
      </c>
      <c r="AS752">
        <f>MIN($AR$3:AR752)</f>
        <v>-0.26683055669096029</v>
      </c>
    </row>
    <row r="753" spans="1:45" x14ac:dyDescent="0.2">
      <c r="A753" s="1">
        <v>42262</v>
      </c>
      <c r="B753">
        <v>0</v>
      </c>
      <c r="C753">
        <v>0</v>
      </c>
      <c r="D753">
        <v>152206.38</v>
      </c>
      <c r="E753">
        <v>0</v>
      </c>
      <c r="F753">
        <v>152206.38</v>
      </c>
      <c r="G753">
        <v>131.19999999999999</v>
      </c>
      <c r="H753">
        <v>-1</v>
      </c>
      <c r="I753">
        <v>0</v>
      </c>
      <c r="J753">
        <f>-(MAX($F$2:F753)-F753)/MAX($F$2:F753)</f>
        <v>-0.17114938790695569</v>
      </c>
      <c r="K753">
        <f>MIN($J$3:J753)</f>
        <v>-0.20592485940032113</v>
      </c>
      <c r="M753" s="1">
        <v>42262</v>
      </c>
      <c r="N753">
        <v>0</v>
      </c>
      <c r="O753">
        <v>0</v>
      </c>
      <c r="P753">
        <v>167629.92000000001</v>
      </c>
      <c r="Q753">
        <v>0</v>
      </c>
      <c r="R753">
        <v>167629.92000000001</v>
      </c>
      <c r="S753">
        <v>131.19999999999999</v>
      </c>
      <c r="T753">
        <v>0</v>
      </c>
      <c r="U753">
        <v>0</v>
      </c>
      <c r="V753">
        <f>-(MAX($R$2:R753)-R753)/MAX($R$2:R753)</f>
        <v>-8.0164500445623427E-2</v>
      </c>
      <c r="W753">
        <f>MIN($V$3:V753)</f>
        <v>-0.19139773636227983</v>
      </c>
      <c r="Y753" s="1">
        <v>42262</v>
      </c>
      <c r="Z753">
        <v>0</v>
      </c>
      <c r="AA753">
        <v>1769</v>
      </c>
      <c r="AB753">
        <v>1.52000000001862</v>
      </c>
      <c r="AC753">
        <v>232092.799999999</v>
      </c>
      <c r="AD753">
        <v>232094.32</v>
      </c>
      <c r="AE753">
        <v>131.19999999999999</v>
      </c>
      <c r="AF753">
        <v>0</v>
      </c>
      <c r="AG753">
        <v>2.49998321803E-2</v>
      </c>
      <c r="AH753">
        <f>-(MAX($AD$2:AD753)-AD753)/MAX($AD$2:AD753)</f>
        <v>-0.22947269677079735</v>
      </c>
      <c r="AI753">
        <f>MIN($AH$3:AH753)</f>
        <v>-0.26608284103580959</v>
      </c>
      <c r="AK753" s="1">
        <v>42262</v>
      </c>
      <c r="AL753">
        <f>1996</f>
        <v>1996</v>
      </c>
      <c r="AM753">
        <f t="shared" si="44"/>
        <v>40.3200000000069</v>
      </c>
      <c r="AN753">
        <f t="shared" si="45"/>
        <v>261875.19999999998</v>
      </c>
      <c r="AO753">
        <f t="shared" si="46"/>
        <v>261915.51999999999</v>
      </c>
      <c r="AP753">
        <v>131.19999999999999</v>
      </c>
      <c r="AQ753">
        <f t="shared" si="47"/>
        <v>2.4996055231764458E-2</v>
      </c>
      <c r="AR753">
        <f>-(MAX($AO$2:AO753)-AO753)/MAX($AO$2:AO753)</f>
        <v>-0.23047122808691739</v>
      </c>
      <c r="AS753">
        <f>MIN($AR$3:AR753)</f>
        <v>-0.26683055669096029</v>
      </c>
    </row>
    <row r="754" spans="1:45" x14ac:dyDescent="0.2">
      <c r="A754" s="1">
        <v>42263</v>
      </c>
      <c r="B754">
        <v>0</v>
      </c>
      <c r="C754">
        <v>0</v>
      </c>
      <c r="D754">
        <v>152206.38</v>
      </c>
      <c r="E754">
        <v>0</v>
      </c>
      <c r="F754">
        <v>152206.38</v>
      </c>
      <c r="G754">
        <v>135.4</v>
      </c>
      <c r="H754">
        <v>0</v>
      </c>
      <c r="I754">
        <v>0</v>
      </c>
      <c r="J754">
        <f>-(MAX($F$2:F754)-F754)/MAX($F$2:F754)</f>
        <v>-0.17114938790695569</v>
      </c>
      <c r="K754">
        <f>MIN($J$3:J754)</f>
        <v>-0.20592485940032113</v>
      </c>
      <c r="M754" s="1">
        <v>42263</v>
      </c>
      <c r="N754">
        <v>0</v>
      </c>
      <c r="O754">
        <v>0</v>
      </c>
      <c r="P754">
        <v>167629.92000000001</v>
      </c>
      <c r="Q754">
        <v>0</v>
      </c>
      <c r="R754">
        <v>167629.92000000001</v>
      </c>
      <c r="S754">
        <v>135.4</v>
      </c>
      <c r="T754">
        <v>0</v>
      </c>
      <c r="U754">
        <v>0</v>
      </c>
      <c r="V754">
        <f>-(MAX($R$2:R754)-R754)/MAX($R$2:R754)</f>
        <v>-8.0164500445623427E-2</v>
      </c>
      <c r="W754">
        <f>MIN($V$3:V754)</f>
        <v>-0.19139773636227983</v>
      </c>
      <c r="Y754" s="1">
        <v>42263</v>
      </c>
      <c r="Z754">
        <v>0</v>
      </c>
      <c r="AA754">
        <v>1769</v>
      </c>
      <c r="AB754">
        <v>1.52000000001862</v>
      </c>
      <c r="AC754">
        <v>239522.6</v>
      </c>
      <c r="AD754">
        <v>239524.12</v>
      </c>
      <c r="AE754">
        <v>135.4</v>
      </c>
      <c r="AF754">
        <v>0</v>
      </c>
      <c r="AG754">
        <v>3.2011985472099998E-2</v>
      </c>
      <c r="AH754">
        <f>-(MAX($AD$2:AD754)-AD754)/MAX($AD$2:AD754)</f>
        <v>-0.20480658793395756</v>
      </c>
      <c r="AI754">
        <f>MIN($AH$3:AH754)</f>
        <v>-0.26608284103580959</v>
      </c>
      <c r="AK754" s="1">
        <v>42263</v>
      </c>
      <c r="AL754">
        <f>1996</f>
        <v>1996</v>
      </c>
      <c r="AM754">
        <f t="shared" si="44"/>
        <v>40.3200000000069</v>
      </c>
      <c r="AN754">
        <f t="shared" si="45"/>
        <v>270258.40000000002</v>
      </c>
      <c r="AO754">
        <f t="shared" si="46"/>
        <v>270298.72000000003</v>
      </c>
      <c r="AP754">
        <v>135.4</v>
      </c>
      <c r="AQ754">
        <f t="shared" si="47"/>
        <v>3.2007267076040555E-2</v>
      </c>
      <c r="AR754">
        <f>-(MAX($AO$2:AO754)-AO754)/MAX($AO$2:AO754)</f>
        <v>-0.20584071516159785</v>
      </c>
      <c r="AS754">
        <f>MIN($AR$3:AR754)</f>
        <v>-0.26683055669096029</v>
      </c>
    </row>
    <row r="755" spans="1:45" x14ac:dyDescent="0.2">
      <c r="A755" s="1">
        <v>42264</v>
      </c>
      <c r="B755">
        <v>0</v>
      </c>
      <c r="C755">
        <v>0</v>
      </c>
      <c r="D755">
        <v>152206.38</v>
      </c>
      <c r="E755">
        <v>0</v>
      </c>
      <c r="F755">
        <v>152206.38</v>
      </c>
      <c r="G755">
        <v>134.30000000000001</v>
      </c>
      <c r="H755">
        <v>-1</v>
      </c>
      <c r="I755">
        <v>0</v>
      </c>
      <c r="J755">
        <f>-(MAX($F$2:F755)-F755)/MAX($F$2:F755)</f>
        <v>-0.17114938790695569</v>
      </c>
      <c r="K755">
        <f>MIN($J$3:J755)</f>
        <v>-0.20592485940032113</v>
      </c>
      <c r="M755" s="1">
        <v>42264</v>
      </c>
      <c r="N755">
        <v>0</v>
      </c>
      <c r="O755">
        <v>0</v>
      </c>
      <c r="P755">
        <v>167629.92000000001</v>
      </c>
      <c r="Q755">
        <v>0</v>
      </c>
      <c r="R755">
        <v>167629.92000000001</v>
      </c>
      <c r="S755">
        <v>134.30000000000001</v>
      </c>
      <c r="T755">
        <v>0</v>
      </c>
      <c r="U755">
        <v>0</v>
      </c>
      <c r="V755">
        <f>-(MAX($R$2:R755)-R755)/MAX($R$2:R755)</f>
        <v>-8.0164500445623427E-2</v>
      </c>
      <c r="W755">
        <f>MIN($V$3:V755)</f>
        <v>-0.19139773636227983</v>
      </c>
      <c r="Y755" s="1">
        <v>42264</v>
      </c>
      <c r="Z755">
        <v>0</v>
      </c>
      <c r="AA755">
        <v>1769</v>
      </c>
      <c r="AB755">
        <v>1.52000000001862</v>
      </c>
      <c r="AC755">
        <v>237576.7</v>
      </c>
      <c r="AD755">
        <v>237578.22</v>
      </c>
      <c r="AE755">
        <v>134.30000000000001</v>
      </c>
      <c r="AF755">
        <v>0</v>
      </c>
      <c r="AG755">
        <v>-8.1240252547399999E-3</v>
      </c>
      <c r="AH755">
        <f>-(MAX($AD$2:AD755)-AD755)/MAX($AD$2:AD755)</f>
        <v>-0.21126675929598701</v>
      </c>
      <c r="AI755">
        <f>MIN($AH$3:AH755)</f>
        <v>-0.26608284103580959</v>
      </c>
      <c r="AK755" s="1">
        <v>42264</v>
      </c>
      <c r="AL755">
        <f>1996</f>
        <v>1996</v>
      </c>
      <c r="AM755">
        <f t="shared" si="44"/>
        <v>40.3200000000069</v>
      </c>
      <c r="AN755">
        <f t="shared" si="45"/>
        <v>268062.80000000005</v>
      </c>
      <c r="AO755">
        <f t="shared" si="46"/>
        <v>268103.12000000005</v>
      </c>
      <c r="AP755">
        <v>134.30000000000001</v>
      </c>
      <c r="AQ755">
        <f t="shared" si="47"/>
        <v>-8.1228649547433161E-3</v>
      </c>
      <c r="AR755">
        <f>-(MAX($AO$2:AO755)-AO755)/MAX($AO$2:AO755)</f>
        <v>-0.21229156378489572</v>
      </c>
      <c r="AS755">
        <f>MIN($AR$3:AR755)</f>
        <v>-0.26683055669096029</v>
      </c>
    </row>
    <row r="756" spans="1:45" x14ac:dyDescent="0.2">
      <c r="A756" s="1">
        <v>42265</v>
      </c>
      <c r="B756">
        <v>0</v>
      </c>
      <c r="C756">
        <v>0</v>
      </c>
      <c r="D756">
        <v>152206.38</v>
      </c>
      <c r="E756">
        <v>0</v>
      </c>
      <c r="F756">
        <v>152206.38</v>
      </c>
      <c r="G756">
        <v>135.30000000000001</v>
      </c>
      <c r="H756">
        <v>-1</v>
      </c>
      <c r="I756">
        <v>0</v>
      </c>
      <c r="J756">
        <f>-(MAX($F$2:F756)-F756)/MAX($F$2:F756)</f>
        <v>-0.17114938790695569</v>
      </c>
      <c r="K756">
        <f>MIN($J$3:J756)</f>
        <v>-0.20592485940032113</v>
      </c>
      <c r="M756" s="1">
        <v>42265</v>
      </c>
      <c r="N756">
        <v>0</v>
      </c>
      <c r="O756">
        <v>0</v>
      </c>
      <c r="P756">
        <v>167629.92000000001</v>
      </c>
      <c r="Q756">
        <v>0</v>
      </c>
      <c r="R756">
        <v>167629.92000000001</v>
      </c>
      <c r="S756">
        <v>135.30000000000001</v>
      </c>
      <c r="T756">
        <v>0</v>
      </c>
      <c r="U756">
        <v>0</v>
      </c>
      <c r="V756">
        <f>-(MAX($R$2:R756)-R756)/MAX($R$2:R756)</f>
        <v>-8.0164500445623427E-2</v>
      </c>
      <c r="W756">
        <f>MIN($V$3:V756)</f>
        <v>-0.19139773636227983</v>
      </c>
      <c r="Y756" s="1">
        <v>42265</v>
      </c>
      <c r="Z756">
        <v>0</v>
      </c>
      <c r="AA756">
        <v>1769</v>
      </c>
      <c r="AB756">
        <v>1.52000000001862</v>
      </c>
      <c r="AC756">
        <v>239345.7</v>
      </c>
      <c r="AD756">
        <v>239347.22</v>
      </c>
      <c r="AE756">
        <v>135.30000000000001</v>
      </c>
      <c r="AF756">
        <v>0</v>
      </c>
      <c r="AG756">
        <v>7.4459687424200003E-3</v>
      </c>
      <c r="AH756">
        <f>-(MAX($AD$2:AD756)-AD756)/MAX($AD$2:AD756)</f>
        <v>-0.2053938762395966</v>
      </c>
      <c r="AI756">
        <f>MIN($AH$3:AH756)</f>
        <v>-0.26608284103580959</v>
      </c>
      <c r="AK756" s="1">
        <v>42265</v>
      </c>
      <c r="AL756">
        <f>1996</f>
        <v>1996</v>
      </c>
      <c r="AM756">
        <f t="shared" si="44"/>
        <v>40.3200000000069</v>
      </c>
      <c r="AN756">
        <f t="shared" si="45"/>
        <v>270058.80000000005</v>
      </c>
      <c r="AO756">
        <f t="shared" si="46"/>
        <v>270099.12000000005</v>
      </c>
      <c r="AP756">
        <v>135.30000000000001</v>
      </c>
      <c r="AQ756">
        <f t="shared" si="47"/>
        <v>7.4448965756161271E-3</v>
      </c>
      <c r="AR756">
        <f>-(MAX($AO$2:AO756)-AO756)/MAX($AO$2:AO756)</f>
        <v>-0.20642715594553396</v>
      </c>
      <c r="AS756">
        <f>MIN($AR$3:AR756)</f>
        <v>-0.26683055669096029</v>
      </c>
    </row>
    <row r="757" spans="1:45" x14ac:dyDescent="0.2">
      <c r="A757" s="1">
        <v>42268</v>
      </c>
      <c r="B757">
        <v>0</v>
      </c>
      <c r="C757">
        <v>0</v>
      </c>
      <c r="D757">
        <v>152206.38</v>
      </c>
      <c r="E757">
        <v>0</v>
      </c>
      <c r="F757">
        <v>152206.38</v>
      </c>
      <c r="G757">
        <v>133.80000000000001</v>
      </c>
      <c r="H757">
        <v>0</v>
      </c>
      <c r="I757">
        <v>0</v>
      </c>
      <c r="J757">
        <f>-(MAX($F$2:F757)-F757)/MAX($F$2:F757)</f>
        <v>-0.17114938790695569</v>
      </c>
      <c r="K757">
        <f>MIN($J$3:J757)</f>
        <v>-0.20592485940032113</v>
      </c>
      <c r="M757" s="1">
        <v>42268</v>
      </c>
      <c r="N757">
        <v>0</v>
      </c>
      <c r="O757">
        <v>0</v>
      </c>
      <c r="P757">
        <v>167629.92000000001</v>
      </c>
      <c r="Q757">
        <v>0</v>
      </c>
      <c r="R757">
        <v>167629.92000000001</v>
      </c>
      <c r="S757">
        <v>133.80000000000001</v>
      </c>
      <c r="T757">
        <v>0</v>
      </c>
      <c r="U757">
        <v>0</v>
      </c>
      <c r="V757">
        <f>-(MAX($R$2:R757)-R757)/MAX($R$2:R757)</f>
        <v>-8.0164500445623427E-2</v>
      </c>
      <c r="W757">
        <f>MIN($V$3:V757)</f>
        <v>-0.19139773636227983</v>
      </c>
      <c r="Y757" s="1">
        <v>42268</v>
      </c>
      <c r="Z757">
        <v>0</v>
      </c>
      <c r="AA757">
        <v>1769</v>
      </c>
      <c r="AB757">
        <v>1.52000000001862</v>
      </c>
      <c r="AC757">
        <v>236692.2</v>
      </c>
      <c r="AD757">
        <v>236693.72</v>
      </c>
      <c r="AE757">
        <v>133.80000000000001</v>
      </c>
      <c r="AF757">
        <v>0</v>
      </c>
      <c r="AG757">
        <v>-1.10864040953E-2</v>
      </c>
      <c r="AH757">
        <f>-(MAX($AD$2:AD757)-AD757)/MAX($AD$2:AD757)</f>
        <v>-0.21420320082418223</v>
      </c>
      <c r="AI757">
        <f>MIN($AH$3:AH757)</f>
        <v>-0.26608284103580959</v>
      </c>
      <c r="AK757" s="1">
        <v>42268</v>
      </c>
      <c r="AL757">
        <f>1996</f>
        <v>1996</v>
      </c>
      <c r="AM757">
        <f t="shared" si="44"/>
        <v>40.3200000000069</v>
      </c>
      <c r="AN757">
        <f t="shared" si="45"/>
        <v>267064.80000000005</v>
      </c>
      <c r="AO757">
        <f t="shared" si="46"/>
        <v>267105.12000000005</v>
      </c>
      <c r="AP757">
        <v>133.80000000000001</v>
      </c>
      <c r="AQ757">
        <f t="shared" si="47"/>
        <v>-1.1084819528475322E-2</v>
      </c>
      <c r="AR757">
        <f>-(MAX($AO$2:AO757)-AO757)/MAX($AO$2:AO757)</f>
        <v>-0.2152237677045766</v>
      </c>
      <c r="AS757">
        <f>MIN($AR$3:AR757)</f>
        <v>-0.26683055669096029</v>
      </c>
    </row>
    <row r="758" spans="1:45" x14ac:dyDescent="0.2">
      <c r="A758" s="1">
        <v>42269</v>
      </c>
      <c r="B758">
        <v>0</v>
      </c>
      <c r="C758">
        <v>0</v>
      </c>
      <c r="D758">
        <v>152206.38</v>
      </c>
      <c r="E758">
        <v>0</v>
      </c>
      <c r="F758">
        <v>152206.38</v>
      </c>
      <c r="G758">
        <v>132.4</v>
      </c>
      <c r="H758">
        <v>0</v>
      </c>
      <c r="I758">
        <v>0</v>
      </c>
      <c r="J758">
        <f>-(MAX($F$2:F758)-F758)/MAX($F$2:F758)</f>
        <v>-0.17114938790695569</v>
      </c>
      <c r="K758">
        <f>MIN($J$3:J758)</f>
        <v>-0.20592485940032113</v>
      </c>
      <c r="M758" s="1">
        <v>42269</v>
      </c>
      <c r="N758">
        <v>0</v>
      </c>
      <c r="O758">
        <v>0</v>
      </c>
      <c r="P758">
        <v>167629.92000000001</v>
      </c>
      <c r="Q758">
        <v>0</v>
      </c>
      <c r="R758">
        <v>167629.92000000001</v>
      </c>
      <c r="S758">
        <v>132.4</v>
      </c>
      <c r="T758">
        <v>0</v>
      </c>
      <c r="U758">
        <v>0</v>
      </c>
      <c r="V758">
        <f>-(MAX($R$2:R758)-R758)/MAX($R$2:R758)</f>
        <v>-8.0164500445623427E-2</v>
      </c>
      <c r="W758">
        <f>MIN($V$3:V758)</f>
        <v>-0.19139773636227983</v>
      </c>
      <c r="Y758" s="1">
        <v>42269</v>
      </c>
      <c r="Z758">
        <v>0</v>
      </c>
      <c r="AA758">
        <v>1769</v>
      </c>
      <c r="AB758">
        <v>1.52000000001862</v>
      </c>
      <c r="AC758">
        <v>234215.6</v>
      </c>
      <c r="AD758">
        <v>234217.12</v>
      </c>
      <c r="AE758">
        <v>132.4</v>
      </c>
      <c r="AF758">
        <v>0</v>
      </c>
      <c r="AG758">
        <v>-1.04633109826E-2</v>
      </c>
      <c r="AH758">
        <f>-(MAX($AD$2:AD758)-AD758)/MAX($AD$2:AD758)</f>
        <v>-0.22242523710312886</v>
      </c>
      <c r="AI758">
        <f>MIN($AH$3:AH758)</f>
        <v>-0.26608284103580959</v>
      </c>
      <c r="AK758" s="1">
        <v>42269</v>
      </c>
      <c r="AL758">
        <f>1996</f>
        <v>1996</v>
      </c>
      <c r="AM758">
        <f t="shared" si="44"/>
        <v>40.3200000000069</v>
      </c>
      <c r="AN758">
        <f t="shared" si="45"/>
        <v>264270.40000000002</v>
      </c>
      <c r="AO758">
        <f t="shared" si="46"/>
        <v>264310.72000000003</v>
      </c>
      <c r="AP758">
        <v>132.4</v>
      </c>
      <c r="AQ758">
        <f t="shared" si="47"/>
        <v>-1.0461798710560181E-2</v>
      </c>
      <c r="AR758">
        <f>-(MAX($AO$2:AO758)-AO758)/MAX($AO$2:AO758)</f>
        <v>-0.22343393867968314</v>
      </c>
      <c r="AS758">
        <f>MIN($AR$3:AR758)</f>
        <v>-0.26683055669096029</v>
      </c>
    </row>
    <row r="759" spans="1:45" x14ac:dyDescent="0.2">
      <c r="A759" s="1">
        <v>42270</v>
      </c>
      <c r="B759">
        <v>0</v>
      </c>
      <c r="C759">
        <v>0</v>
      </c>
      <c r="D759">
        <v>152206.38</v>
      </c>
      <c r="E759">
        <v>0</v>
      </c>
      <c r="F759">
        <v>152206.38</v>
      </c>
      <c r="G759">
        <v>130.9</v>
      </c>
      <c r="H759">
        <v>-1</v>
      </c>
      <c r="I759">
        <v>0</v>
      </c>
      <c r="J759">
        <f>-(MAX($F$2:F759)-F759)/MAX($F$2:F759)</f>
        <v>-0.17114938790695569</v>
      </c>
      <c r="K759">
        <f>MIN($J$3:J759)</f>
        <v>-0.20592485940032113</v>
      </c>
      <c r="M759" s="1">
        <v>42270</v>
      </c>
      <c r="N759">
        <v>0</v>
      </c>
      <c r="O759">
        <v>0</v>
      </c>
      <c r="P759">
        <v>167629.92000000001</v>
      </c>
      <c r="Q759">
        <v>0</v>
      </c>
      <c r="R759">
        <v>167629.92000000001</v>
      </c>
      <c r="S759">
        <v>130.9</v>
      </c>
      <c r="T759">
        <v>0</v>
      </c>
      <c r="U759">
        <v>0</v>
      </c>
      <c r="V759">
        <f>-(MAX($R$2:R759)-R759)/MAX($R$2:R759)</f>
        <v>-8.0164500445623427E-2</v>
      </c>
      <c r="W759">
        <f>MIN($V$3:V759)</f>
        <v>-0.19139773636227983</v>
      </c>
      <c r="Y759" s="1">
        <v>42270</v>
      </c>
      <c r="Z759">
        <v>0</v>
      </c>
      <c r="AA759">
        <v>1769</v>
      </c>
      <c r="AB759">
        <v>1.52000000001862</v>
      </c>
      <c r="AC759">
        <v>231562.1</v>
      </c>
      <c r="AD759">
        <v>231563.62</v>
      </c>
      <c r="AE759">
        <v>130.9</v>
      </c>
      <c r="AF759">
        <v>0</v>
      </c>
      <c r="AG759">
        <v>-1.13292316121E-2</v>
      </c>
      <c r="AH759">
        <f>-(MAX($AD$2:AD759)-AD759)/MAX($AD$2:AD759)</f>
        <v>-0.2312345616877145</v>
      </c>
      <c r="AI759">
        <f>MIN($AH$3:AH759)</f>
        <v>-0.26608284103580959</v>
      </c>
      <c r="AK759" s="1">
        <v>42270</v>
      </c>
      <c r="AL759">
        <f>1996</f>
        <v>1996</v>
      </c>
      <c r="AM759">
        <f t="shared" si="44"/>
        <v>40.3200000000069</v>
      </c>
      <c r="AN759">
        <f t="shared" si="45"/>
        <v>261276.40000000002</v>
      </c>
      <c r="AO759">
        <f t="shared" si="46"/>
        <v>261316.72000000003</v>
      </c>
      <c r="AP759">
        <v>130.9</v>
      </c>
      <c r="AQ759">
        <f t="shared" si="47"/>
        <v>-1.1327576876185724E-2</v>
      </c>
      <c r="AR759">
        <f>-(MAX($AO$2:AO759)-AO759)/MAX($AO$2:AO759)</f>
        <v>-0.23223055043872579</v>
      </c>
      <c r="AS759">
        <f>MIN($AR$3:AR759)</f>
        <v>-0.26683055669096029</v>
      </c>
    </row>
    <row r="760" spans="1:45" x14ac:dyDescent="0.2">
      <c r="A760" s="1">
        <v>42271</v>
      </c>
      <c r="B760">
        <v>1164</v>
      </c>
      <c r="C760">
        <v>1164</v>
      </c>
      <c r="D760">
        <v>71.5800000002491</v>
      </c>
      <c r="E760">
        <v>152134.799999999</v>
      </c>
      <c r="F760">
        <v>152206.38</v>
      </c>
      <c r="G760">
        <v>130.69999999999999</v>
      </c>
      <c r="H760">
        <v>1</v>
      </c>
      <c r="I760">
        <v>0</v>
      </c>
      <c r="J760">
        <f>-(MAX($F$2:F760)-F760)/MAX($F$2:F760)</f>
        <v>-0.17114938790695569</v>
      </c>
      <c r="K760">
        <f>MIN($J$3:J760)</f>
        <v>-0.20592485940032113</v>
      </c>
      <c r="M760" s="1">
        <v>42271</v>
      </c>
      <c r="N760">
        <v>1282</v>
      </c>
      <c r="O760">
        <v>1282</v>
      </c>
      <c r="P760">
        <v>72.520000000047702</v>
      </c>
      <c r="Q760">
        <v>167557.399999999</v>
      </c>
      <c r="R760">
        <v>167629.92000000001</v>
      </c>
      <c r="S760">
        <v>130.69999999999999</v>
      </c>
      <c r="T760">
        <v>1</v>
      </c>
      <c r="U760">
        <v>0</v>
      </c>
      <c r="V760">
        <f>-(MAX($R$2:R760)-R760)/MAX($R$2:R760)</f>
        <v>-8.0164500445623427E-2</v>
      </c>
      <c r="W760">
        <f>MIN($V$3:V760)</f>
        <v>-0.19139773636227983</v>
      </c>
      <c r="Y760" s="1">
        <v>42271</v>
      </c>
      <c r="Z760">
        <v>0</v>
      </c>
      <c r="AA760">
        <v>1769</v>
      </c>
      <c r="AB760">
        <v>1.52000000001862</v>
      </c>
      <c r="AC760">
        <v>231208.299999999</v>
      </c>
      <c r="AD760">
        <v>231209.82</v>
      </c>
      <c r="AE760">
        <v>130.69999999999999</v>
      </c>
      <c r="AF760">
        <v>0</v>
      </c>
      <c r="AG760">
        <v>-1.5278738516899999E-3</v>
      </c>
      <c r="AH760">
        <f>-(MAX($AD$2:AD760)-AD760)/MAX($AD$2:AD760)</f>
        <v>-0.23240913829899257</v>
      </c>
      <c r="AI760">
        <f>MIN($AH$3:AH760)</f>
        <v>-0.26608284103580959</v>
      </c>
      <c r="AK760" s="1">
        <v>42271</v>
      </c>
      <c r="AL760">
        <f>1996</f>
        <v>1996</v>
      </c>
      <c r="AM760">
        <f t="shared" si="44"/>
        <v>40.3200000000069</v>
      </c>
      <c r="AN760">
        <f t="shared" si="45"/>
        <v>260877.19999999998</v>
      </c>
      <c r="AO760">
        <f t="shared" si="46"/>
        <v>260917.52</v>
      </c>
      <c r="AP760">
        <v>130.69999999999999</v>
      </c>
      <c r="AQ760">
        <f t="shared" si="47"/>
        <v>-1.527648135182627E-3</v>
      </c>
      <c r="AR760">
        <f>-(MAX($AO$2:AO760)-AO760)/MAX($AO$2:AO760)</f>
        <v>-0.23340343200659827</v>
      </c>
      <c r="AS760">
        <f>MIN($AR$3:AR760)</f>
        <v>-0.26683055669096029</v>
      </c>
    </row>
    <row r="761" spans="1:45" x14ac:dyDescent="0.2">
      <c r="A761" s="1">
        <v>42272</v>
      </c>
      <c r="B761">
        <v>0</v>
      </c>
      <c r="C761">
        <v>1164</v>
      </c>
      <c r="D761">
        <v>71.5800000002491</v>
      </c>
      <c r="E761">
        <v>152484</v>
      </c>
      <c r="F761">
        <v>152555.57999999999</v>
      </c>
      <c r="G761">
        <v>131</v>
      </c>
      <c r="H761">
        <v>0</v>
      </c>
      <c r="I761">
        <v>2.2942533683499998E-3</v>
      </c>
      <c r="J761">
        <f>-(MAX($F$2:F761)-F761)/MAX($F$2:F761)</f>
        <v>-0.16924779459829889</v>
      </c>
      <c r="K761">
        <f>MIN($J$3:J761)</f>
        <v>-0.20592485940032113</v>
      </c>
      <c r="M761" s="1">
        <v>42272</v>
      </c>
      <c r="N761">
        <v>0</v>
      </c>
      <c r="O761">
        <v>1282</v>
      </c>
      <c r="P761">
        <v>72.520000000047702</v>
      </c>
      <c r="Q761">
        <v>167942</v>
      </c>
      <c r="R761">
        <v>168014.52</v>
      </c>
      <c r="S761">
        <v>131</v>
      </c>
      <c r="T761">
        <v>0</v>
      </c>
      <c r="U761">
        <v>2.29433981714E-3</v>
      </c>
      <c r="V761">
        <f>-(MAX($R$2:R761)-R761)/MAX($R$2:R761)</f>
        <v>-7.8054085233777049E-2</v>
      </c>
      <c r="W761">
        <f>MIN($V$3:V761)</f>
        <v>-0.19139773636227983</v>
      </c>
      <c r="Y761" s="1">
        <v>42272</v>
      </c>
      <c r="Z761">
        <v>0</v>
      </c>
      <c r="AA761">
        <v>1769</v>
      </c>
      <c r="AB761">
        <v>1.52000000001862</v>
      </c>
      <c r="AC761">
        <v>231739</v>
      </c>
      <c r="AD761">
        <v>231740.52</v>
      </c>
      <c r="AE761">
        <v>131</v>
      </c>
      <c r="AF761">
        <v>0</v>
      </c>
      <c r="AG761">
        <v>2.2953177334800001E-3</v>
      </c>
      <c r="AH761">
        <f>-(MAX($AD$2:AD761)-AD761)/MAX($AD$2:AD761)</f>
        <v>-0.2306472733820755</v>
      </c>
      <c r="AI761">
        <f>MIN($AH$3:AH761)</f>
        <v>-0.26608284103580959</v>
      </c>
      <c r="AK761" s="1">
        <v>42272</v>
      </c>
      <c r="AL761">
        <f>1996</f>
        <v>1996</v>
      </c>
      <c r="AM761">
        <f t="shared" si="44"/>
        <v>40.3200000000069</v>
      </c>
      <c r="AN761">
        <f t="shared" si="45"/>
        <v>261476</v>
      </c>
      <c r="AO761">
        <f t="shared" si="46"/>
        <v>261516.32</v>
      </c>
      <c r="AP761">
        <v>131</v>
      </c>
      <c r="AQ761">
        <f t="shared" si="47"/>
        <v>2.2949781218218595E-3</v>
      </c>
      <c r="AR761">
        <f>-(MAX($AO$2:AO761)-AO761)/MAX($AO$2:AO761)</f>
        <v>-0.23164410965478968</v>
      </c>
      <c r="AS761">
        <f>MIN($AR$3:AR761)</f>
        <v>-0.26683055669096029</v>
      </c>
    </row>
    <row r="762" spans="1:45" x14ac:dyDescent="0.2">
      <c r="A762" s="1">
        <v>42275</v>
      </c>
      <c r="B762">
        <v>0</v>
      </c>
      <c r="C762">
        <v>1164</v>
      </c>
      <c r="D762">
        <v>71.5800000002491</v>
      </c>
      <c r="E762">
        <v>152484</v>
      </c>
      <c r="F762">
        <v>152555.57999999999</v>
      </c>
      <c r="G762">
        <v>131</v>
      </c>
      <c r="H762">
        <v>0</v>
      </c>
      <c r="I762">
        <v>0</v>
      </c>
      <c r="J762">
        <f>-(MAX($F$2:F762)-F762)/MAX($F$2:F762)</f>
        <v>-0.16924779459829889</v>
      </c>
      <c r="K762">
        <f>MIN($J$3:J762)</f>
        <v>-0.20592485940032113</v>
      </c>
      <c r="M762" s="1">
        <v>42275</v>
      </c>
      <c r="N762">
        <v>0</v>
      </c>
      <c r="O762">
        <v>1282</v>
      </c>
      <c r="P762">
        <v>72.520000000047702</v>
      </c>
      <c r="Q762">
        <v>167942</v>
      </c>
      <c r="R762">
        <v>168014.52</v>
      </c>
      <c r="S762">
        <v>131</v>
      </c>
      <c r="T762">
        <v>0</v>
      </c>
      <c r="U762">
        <v>0</v>
      </c>
      <c r="V762">
        <f>-(MAX($R$2:R762)-R762)/MAX($R$2:R762)</f>
        <v>-7.8054085233777049E-2</v>
      </c>
      <c r="W762">
        <f>MIN($V$3:V762)</f>
        <v>-0.19139773636227983</v>
      </c>
      <c r="Y762" s="1">
        <v>42275</v>
      </c>
      <c r="Z762">
        <v>0</v>
      </c>
      <c r="AA762">
        <v>1769</v>
      </c>
      <c r="AB762">
        <v>1.52000000001862</v>
      </c>
      <c r="AC762">
        <v>231739</v>
      </c>
      <c r="AD762">
        <v>231740.52</v>
      </c>
      <c r="AE762">
        <v>131</v>
      </c>
      <c r="AF762">
        <v>0</v>
      </c>
      <c r="AG762">
        <v>0</v>
      </c>
      <c r="AH762">
        <f>-(MAX($AD$2:AD762)-AD762)/MAX($AD$2:AD762)</f>
        <v>-0.2306472733820755</v>
      </c>
      <c r="AI762">
        <f>MIN($AH$3:AH762)</f>
        <v>-0.26608284103580959</v>
      </c>
      <c r="AK762" s="1">
        <v>42275</v>
      </c>
      <c r="AL762">
        <f>1996</f>
        <v>1996</v>
      </c>
      <c r="AM762">
        <f t="shared" si="44"/>
        <v>40.3200000000069</v>
      </c>
      <c r="AN762">
        <f t="shared" si="45"/>
        <v>261476</v>
      </c>
      <c r="AO762">
        <f t="shared" si="46"/>
        <v>261516.32</v>
      </c>
      <c r="AP762">
        <v>131</v>
      </c>
      <c r="AQ762">
        <f t="shared" si="47"/>
        <v>0</v>
      </c>
      <c r="AR762">
        <f>-(MAX($AO$2:AO762)-AO762)/MAX($AO$2:AO762)</f>
        <v>-0.23164410965478968</v>
      </c>
      <c r="AS762">
        <f>MIN($AR$3:AR762)</f>
        <v>-0.26683055669096029</v>
      </c>
    </row>
    <row r="763" spans="1:45" x14ac:dyDescent="0.2">
      <c r="A763" s="1">
        <v>42276</v>
      </c>
      <c r="B763">
        <v>0</v>
      </c>
      <c r="C763">
        <v>1164</v>
      </c>
      <c r="D763">
        <v>71.5800000002491</v>
      </c>
      <c r="E763">
        <v>148177.19999999899</v>
      </c>
      <c r="F763">
        <v>148248.78</v>
      </c>
      <c r="G763">
        <v>127.3</v>
      </c>
      <c r="H763">
        <v>1</v>
      </c>
      <c r="I763">
        <v>-2.8231022424699999E-2</v>
      </c>
      <c r="J763">
        <f>-(MAX($F$2:F763)-F763)/MAX($F$2:F763)</f>
        <v>-0.19270077873840072</v>
      </c>
      <c r="K763">
        <f>MIN($J$3:J763)</f>
        <v>-0.20592485940032113</v>
      </c>
      <c r="M763" s="1">
        <v>42276</v>
      </c>
      <c r="N763">
        <v>0</v>
      </c>
      <c r="O763">
        <v>1282</v>
      </c>
      <c r="P763">
        <v>72.520000000047702</v>
      </c>
      <c r="Q763">
        <v>163198.6</v>
      </c>
      <c r="R763">
        <v>163271.12</v>
      </c>
      <c r="S763">
        <v>127.3</v>
      </c>
      <c r="T763">
        <v>1</v>
      </c>
      <c r="U763">
        <v>-2.82320837509E-2</v>
      </c>
      <c r="V763">
        <f>-(MAX($R$2:R763)-R763)/MAX($R$2:R763)</f>
        <v>-0.10408253951321729</v>
      </c>
      <c r="W763">
        <f>MIN($V$3:V763)</f>
        <v>-0.19139773636227983</v>
      </c>
      <c r="Y763" s="1">
        <v>42276</v>
      </c>
      <c r="Z763">
        <v>0</v>
      </c>
      <c r="AA763">
        <v>1769</v>
      </c>
      <c r="AB763">
        <v>1.52000000001862</v>
      </c>
      <c r="AC763">
        <v>225193.69999999899</v>
      </c>
      <c r="AD763">
        <v>225195.22</v>
      </c>
      <c r="AE763">
        <v>127.3</v>
      </c>
      <c r="AF763">
        <v>1</v>
      </c>
      <c r="AG763">
        <v>-2.82440895533E-2</v>
      </c>
      <c r="AH763">
        <f>-(MAX($AD$2:AD763)-AD763)/MAX($AD$2:AD763)</f>
        <v>-0.25237694069072003</v>
      </c>
      <c r="AI763">
        <f>MIN($AH$3:AH763)</f>
        <v>-0.26608284103580959</v>
      </c>
      <c r="AK763" s="1">
        <v>42276</v>
      </c>
      <c r="AL763">
        <f>1996</f>
        <v>1996</v>
      </c>
      <c r="AM763">
        <f t="shared" si="44"/>
        <v>40.3200000000069</v>
      </c>
      <c r="AN763">
        <f t="shared" si="45"/>
        <v>254090.8</v>
      </c>
      <c r="AO763">
        <f t="shared" si="46"/>
        <v>254131.12</v>
      </c>
      <c r="AP763">
        <v>127.3</v>
      </c>
      <c r="AQ763">
        <f t="shared" si="47"/>
        <v>-2.8239920170182922E-2</v>
      </c>
      <c r="AR763">
        <f>-(MAX($AO$2:AO763)-AO763)/MAX($AO$2:AO763)</f>
        <v>-0.25334241866042823</v>
      </c>
      <c r="AS763">
        <f>MIN($AR$3:AR763)</f>
        <v>-0.26683055669096029</v>
      </c>
    </row>
    <row r="764" spans="1:45" x14ac:dyDescent="0.2">
      <c r="A764" s="1">
        <v>42277</v>
      </c>
      <c r="B764">
        <v>1164</v>
      </c>
      <c r="C764">
        <v>0</v>
      </c>
      <c r="D764">
        <v>150576.78</v>
      </c>
      <c r="E764">
        <v>0</v>
      </c>
      <c r="F764">
        <v>150576.78</v>
      </c>
      <c r="G764">
        <v>129.30000000000001</v>
      </c>
      <c r="H764">
        <v>-1</v>
      </c>
      <c r="I764">
        <v>1.5703333275300001E-2</v>
      </c>
      <c r="J764">
        <f>-(MAX($F$2:F764)-F764)/MAX($F$2:F764)</f>
        <v>-0.18002349001402132</v>
      </c>
      <c r="K764">
        <f>MIN($J$3:J764)</f>
        <v>-0.20592485940032113</v>
      </c>
      <c r="M764" s="1">
        <v>42277</v>
      </c>
      <c r="N764">
        <v>1282</v>
      </c>
      <c r="O764">
        <v>0</v>
      </c>
      <c r="P764">
        <v>165835.12</v>
      </c>
      <c r="Q764">
        <v>0</v>
      </c>
      <c r="R764">
        <v>165835.12</v>
      </c>
      <c r="S764">
        <v>129.30000000000001</v>
      </c>
      <c r="T764">
        <v>-1</v>
      </c>
      <c r="U764">
        <v>1.5703940782700002E-2</v>
      </c>
      <c r="V764">
        <f>-(MAX($R$2:R764)-R764)/MAX($R$2:R764)</f>
        <v>-9.0013104767573904E-2</v>
      </c>
      <c r="W764">
        <f>MIN($V$3:V764)</f>
        <v>-0.19139773636227983</v>
      </c>
      <c r="Y764" s="1">
        <v>42277</v>
      </c>
      <c r="Z764">
        <v>0</v>
      </c>
      <c r="AA764">
        <v>1769</v>
      </c>
      <c r="AB764">
        <v>1.52000000001862</v>
      </c>
      <c r="AC764">
        <v>228731.7</v>
      </c>
      <c r="AD764">
        <v>228733.22</v>
      </c>
      <c r="AE764">
        <v>129.30000000000001</v>
      </c>
      <c r="AF764">
        <v>0</v>
      </c>
      <c r="AG764">
        <v>1.5710813044800001E-2</v>
      </c>
      <c r="AH764">
        <f>-(MAX($AD$2:AD764)-AD764)/MAX($AD$2:AD764)</f>
        <v>-0.2406311745779392</v>
      </c>
      <c r="AI764">
        <f>MIN($AH$3:AH764)</f>
        <v>-0.26608284103580959</v>
      </c>
      <c r="AK764" s="1">
        <v>42277</v>
      </c>
      <c r="AL764">
        <f>1996</f>
        <v>1996</v>
      </c>
      <c r="AM764">
        <f t="shared" si="44"/>
        <v>40.3200000000069</v>
      </c>
      <c r="AN764">
        <f t="shared" si="45"/>
        <v>258082.80000000002</v>
      </c>
      <c r="AO764">
        <f t="shared" si="46"/>
        <v>258123.12000000002</v>
      </c>
      <c r="AP764">
        <v>129.30000000000001</v>
      </c>
      <c r="AQ764">
        <f t="shared" si="47"/>
        <v>1.5708426421762234E-2</v>
      </c>
      <c r="AR764">
        <f>-(MAX($AO$2:AO764)-AO764)/MAX($AO$2:AO764)</f>
        <v>-0.24161360298170464</v>
      </c>
      <c r="AS764">
        <f>MIN($AR$3:AR764)</f>
        <v>-0.26683055669096029</v>
      </c>
    </row>
    <row r="765" spans="1:45" x14ac:dyDescent="0.2">
      <c r="A765" s="1">
        <v>42278</v>
      </c>
      <c r="B765">
        <v>0</v>
      </c>
      <c r="C765">
        <v>0</v>
      </c>
      <c r="D765">
        <v>150576.78</v>
      </c>
      <c r="E765">
        <v>0</v>
      </c>
      <c r="F765">
        <v>150576.78</v>
      </c>
      <c r="G765">
        <v>129.30000000000001</v>
      </c>
      <c r="H765">
        <v>-1</v>
      </c>
      <c r="I765">
        <v>0</v>
      </c>
      <c r="J765">
        <f>-(MAX($F$2:F765)-F765)/MAX($F$2:F765)</f>
        <v>-0.18002349001402132</v>
      </c>
      <c r="K765">
        <f>MIN($J$3:J765)</f>
        <v>-0.20592485940032113</v>
      </c>
      <c r="M765" s="1">
        <v>42278</v>
      </c>
      <c r="N765">
        <v>0</v>
      </c>
      <c r="O765">
        <v>0</v>
      </c>
      <c r="P765">
        <v>165835.12</v>
      </c>
      <c r="Q765">
        <v>0</v>
      </c>
      <c r="R765">
        <v>165835.12</v>
      </c>
      <c r="S765">
        <v>129.30000000000001</v>
      </c>
      <c r="T765">
        <v>-1</v>
      </c>
      <c r="U765">
        <v>0</v>
      </c>
      <c r="V765">
        <f>-(MAX($R$2:R765)-R765)/MAX($R$2:R765)</f>
        <v>-9.0013104767573904E-2</v>
      </c>
      <c r="W765">
        <f>MIN($V$3:V765)</f>
        <v>-0.19139773636227983</v>
      </c>
      <c r="Y765" s="1">
        <v>42278</v>
      </c>
      <c r="Z765">
        <v>0</v>
      </c>
      <c r="AA765">
        <v>1769</v>
      </c>
      <c r="AB765">
        <v>1.52000000001862</v>
      </c>
      <c r="AC765">
        <v>228731.7</v>
      </c>
      <c r="AD765">
        <v>228733.22</v>
      </c>
      <c r="AE765">
        <v>129.30000000000001</v>
      </c>
      <c r="AF765">
        <v>0</v>
      </c>
      <c r="AG765">
        <v>0</v>
      </c>
      <c r="AH765">
        <f>-(MAX($AD$2:AD765)-AD765)/MAX($AD$2:AD765)</f>
        <v>-0.2406311745779392</v>
      </c>
      <c r="AI765">
        <f>MIN($AH$3:AH765)</f>
        <v>-0.26608284103580959</v>
      </c>
      <c r="AK765" s="1">
        <v>42278</v>
      </c>
      <c r="AL765">
        <f>1996</f>
        <v>1996</v>
      </c>
      <c r="AM765">
        <f t="shared" si="44"/>
        <v>40.3200000000069</v>
      </c>
      <c r="AN765">
        <f t="shared" si="45"/>
        <v>258082.80000000002</v>
      </c>
      <c r="AO765">
        <f t="shared" si="46"/>
        <v>258123.12000000002</v>
      </c>
      <c r="AP765">
        <v>129.30000000000001</v>
      </c>
      <c r="AQ765">
        <f t="shared" si="47"/>
        <v>0</v>
      </c>
      <c r="AR765">
        <f>-(MAX($AO$2:AO765)-AO765)/MAX($AO$2:AO765)</f>
        <v>-0.24161360298170464</v>
      </c>
      <c r="AS765">
        <f>MIN($AR$3:AR765)</f>
        <v>-0.26683055669096029</v>
      </c>
    </row>
    <row r="766" spans="1:45" x14ac:dyDescent="0.2">
      <c r="A766" s="1">
        <v>42279</v>
      </c>
      <c r="B766">
        <v>0</v>
      </c>
      <c r="C766">
        <v>0</v>
      </c>
      <c r="D766">
        <v>150576.78</v>
      </c>
      <c r="E766">
        <v>0</v>
      </c>
      <c r="F766">
        <v>150576.78</v>
      </c>
      <c r="G766">
        <v>135.5</v>
      </c>
      <c r="H766">
        <v>-1</v>
      </c>
      <c r="I766">
        <v>0</v>
      </c>
      <c r="J766">
        <f>-(MAX($F$2:F766)-F766)/MAX($F$2:F766)</f>
        <v>-0.18002349001402132</v>
      </c>
      <c r="K766">
        <f>MIN($J$3:J766)</f>
        <v>-0.20592485940032113</v>
      </c>
      <c r="M766" s="1">
        <v>42279</v>
      </c>
      <c r="N766">
        <v>0</v>
      </c>
      <c r="O766">
        <v>0</v>
      </c>
      <c r="P766">
        <v>165835.12</v>
      </c>
      <c r="Q766">
        <v>0</v>
      </c>
      <c r="R766">
        <v>165835.12</v>
      </c>
      <c r="S766">
        <v>135.5</v>
      </c>
      <c r="T766">
        <v>0</v>
      </c>
      <c r="U766">
        <v>0</v>
      </c>
      <c r="V766">
        <f>-(MAX($R$2:R766)-R766)/MAX($R$2:R766)</f>
        <v>-9.0013104767573904E-2</v>
      </c>
      <c r="W766">
        <f>MIN($V$3:V766)</f>
        <v>-0.19139773636227983</v>
      </c>
      <c r="Y766" s="1">
        <v>42279</v>
      </c>
      <c r="Z766">
        <v>0</v>
      </c>
      <c r="AA766">
        <v>1769</v>
      </c>
      <c r="AB766">
        <v>1.52000000001862</v>
      </c>
      <c r="AC766">
        <v>239699.5</v>
      </c>
      <c r="AD766">
        <v>239701.02</v>
      </c>
      <c r="AE766">
        <v>135.5</v>
      </c>
      <c r="AF766">
        <v>0</v>
      </c>
      <c r="AG766">
        <v>4.7950184061600003E-2</v>
      </c>
      <c r="AH766">
        <f>-(MAX($AD$2:AD766)-AD766)/MAX($AD$2:AD766)</f>
        <v>-0.20421929962831853</v>
      </c>
      <c r="AI766">
        <f>MIN($AH$3:AH766)</f>
        <v>-0.26608284103580959</v>
      </c>
      <c r="AK766" s="1">
        <v>42279</v>
      </c>
      <c r="AL766">
        <f>1996</f>
        <v>1996</v>
      </c>
      <c r="AM766">
        <f t="shared" si="44"/>
        <v>40.3200000000069</v>
      </c>
      <c r="AN766">
        <f t="shared" si="45"/>
        <v>270458</v>
      </c>
      <c r="AO766">
        <f t="shared" si="46"/>
        <v>270498.32</v>
      </c>
      <c r="AP766">
        <v>135.5</v>
      </c>
      <c r="AQ766">
        <f t="shared" si="47"/>
        <v>4.7943012621263763E-2</v>
      </c>
      <c r="AR766">
        <f>-(MAX($AO$2:AO766)-AO766)/MAX($AO$2:AO766)</f>
        <v>-0.20525427437766175</v>
      </c>
      <c r="AS766">
        <f>MIN($AR$3:AR766)</f>
        <v>-0.26683055669096029</v>
      </c>
    </row>
    <row r="767" spans="1:45" x14ac:dyDescent="0.2">
      <c r="A767" s="1">
        <v>42282</v>
      </c>
      <c r="B767">
        <v>0</v>
      </c>
      <c r="C767">
        <v>0</v>
      </c>
      <c r="D767">
        <v>150576.78</v>
      </c>
      <c r="E767">
        <v>0</v>
      </c>
      <c r="F767">
        <v>150576.78</v>
      </c>
      <c r="G767">
        <v>139.69999999999999</v>
      </c>
      <c r="H767">
        <v>-1</v>
      </c>
      <c r="I767">
        <v>0</v>
      </c>
      <c r="J767">
        <f>-(MAX($F$2:F767)-F767)/MAX($F$2:F767)</f>
        <v>-0.18002349001402132</v>
      </c>
      <c r="K767">
        <f>MIN($J$3:J767)</f>
        <v>-0.20592485940032113</v>
      </c>
      <c r="M767" s="1">
        <v>42282</v>
      </c>
      <c r="N767">
        <v>0</v>
      </c>
      <c r="O767">
        <v>0</v>
      </c>
      <c r="P767">
        <v>165835.12</v>
      </c>
      <c r="Q767">
        <v>0</v>
      </c>
      <c r="R767">
        <v>165835.12</v>
      </c>
      <c r="S767">
        <v>139.69999999999999</v>
      </c>
      <c r="T767">
        <v>-1</v>
      </c>
      <c r="U767">
        <v>0</v>
      </c>
      <c r="V767">
        <f>-(MAX($R$2:R767)-R767)/MAX($R$2:R767)</f>
        <v>-9.0013104767573904E-2</v>
      </c>
      <c r="W767">
        <f>MIN($V$3:V767)</f>
        <v>-0.19139773636227983</v>
      </c>
      <c r="Y767" s="1">
        <v>42282</v>
      </c>
      <c r="Z767">
        <v>0</v>
      </c>
      <c r="AA767">
        <v>1769</v>
      </c>
      <c r="AB767">
        <v>1.52000000001862</v>
      </c>
      <c r="AC767">
        <v>247129.299999999</v>
      </c>
      <c r="AD767">
        <v>247130.82</v>
      </c>
      <c r="AE767">
        <v>139.69999999999999</v>
      </c>
      <c r="AF767">
        <v>0</v>
      </c>
      <c r="AG767">
        <v>3.09961134083E-2</v>
      </c>
      <c r="AH767">
        <f>-(MAX($AD$2:AD767)-AD767)/MAX($AD$2:AD767)</f>
        <v>-0.17955319079147866</v>
      </c>
      <c r="AI767">
        <f>MIN($AH$3:AH767)</f>
        <v>-0.26608284103580959</v>
      </c>
      <c r="AK767" s="1">
        <v>42282</v>
      </c>
      <c r="AL767">
        <f>1996</f>
        <v>1996</v>
      </c>
      <c r="AM767">
        <f t="shared" si="44"/>
        <v>40.3200000000069</v>
      </c>
      <c r="AN767">
        <f t="shared" si="45"/>
        <v>278841.19999999995</v>
      </c>
      <c r="AO767">
        <f t="shared" si="46"/>
        <v>278881.51999999996</v>
      </c>
      <c r="AP767">
        <v>139.69999999999999</v>
      </c>
      <c r="AQ767">
        <f t="shared" si="47"/>
        <v>3.0991689708091175E-2</v>
      </c>
      <c r="AR767">
        <f>-(MAX($AO$2:AO767)-AO767)/MAX($AO$2:AO767)</f>
        <v>-0.18062376145234246</v>
      </c>
      <c r="AS767">
        <f>MIN($AR$3:AR767)</f>
        <v>-0.26683055669096029</v>
      </c>
    </row>
    <row r="768" spans="1:45" x14ac:dyDescent="0.2">
      <c r="A768" s="1">
        <v>42283</v>
      </c>
      <c r="B768">
        <v>1078</v>
      </c>
      <c r="C768">
        <v>1078</v>
      </c>
      <c r="D768">
        <v>87.980000000272398</v>
      </c>
      <c r="E768">
        <v>150488.799999999</v>
      </c>
      <c r="F768">
        <v>150576.78</v>
      </c>
      <c r="G768">
        <v>139.6</v>
      </c>
      <c r="H768">
        <v>1</v>
      </c>
      <c r="I768">
        <v>0</v>
      </c>
      <c r="J768">
        <f>-(MAX($F$2:F768)-F768)/MAX($F$2:F768)</f>
        <v>-0.18002349001402132</v>
      </c>
      <c r="K768">
        <f>MIN($J$3:J768)</f>
        <v>-0.20592485940032113</v>
      </c>
      <c r="M768" s="1">
        <v>42283</v>
      </c>
      <c r="N768">
        <v>1187</v>
      </c>
      <c r="O768">
        <v>1187</v>
      </c>
      <c r="P768">
        <v>129.92000000007101</v>
      </c>
      <c r="Q768">
        <v>165705.19999999899</v>
      </c>
      <c r="R768">
        <v>165835.12</v>
      </c>
      <c r="S768">
        <v>139.6</v>
      </c>
      <c r="T768">
        <v>1</v>
      </c>
      <c r="U768">
        <v>0</v>
      </c>
      <c r="V768">
        <f>-(MAX($R$2:R768)-R768)/MAX($R$2:R768)</f>
        <v>-9.0013104767573904E-2</v>
      </c>
      <c r="W768">
        <f>MIN($V$3:V768)</f>
        <v>-0.19139773636227983</v>
      </c>
      <c r="Y768" s="1">
        <v>42283</v>
      </c>
      <c r="Z768">
        <v>0</v>
      </c>
      <c r="AA768">
        <v>1769</v>
      </c>
      <c r="AB768">
        <v>1.52000000001862</v>
      </c>
      <c r="AC768">
        <v>246952.399999999</v>
      </c>
      <c r="AD768">
        <v>246953.92</v>
      </c>
      <c r="AE768">
        <v>139.6</v>
      </c>
      <c r="AF768">
        <v>0</v>
      </c>
      <c r="AG768">
        <v>-7.1581521074499997E-4</v>
      </c>
      <c r="AH768">
        <f>-(MAX($AD$2:AD768)-AD768)/MAX($AD$2:AD768)</f>
        <v>-0.18014047909711767</v>
      </c>
      <c r="AI768">
        <f>MIN($AH$3:AH768)</f>
        <v>-0.26608284103580959</v>
      </c>
      <c r="AK768" s="1">
        <v>42283</v>
      </c>
      <c r="AL768">
        <f>1996</f>
        <v>1996</v>
      </c>
      <c r="AM768">
        <f t="shared" si="44"/>
        <v>40.3200000000069</v>
      </c>
      <c r="AN768">
        <f t="shared" si="45"/>
        <v>278641.59999999998</v>
      </c>
      <c r="AO768">
        <f t="shared" si="46"/>
        <v>278681.92</v>
      </c>
      <c r="AP768">
        <v>139.6</v>
      </c>
      <c r="AQ768">
        <f t="shared" si="47"/>
        <v>-7.1571612202908511E-4</v>
      </c>
      <c r="AR768">
        <f>-(MAX($AO$2:AO768)-AO768)/MAX($AO$2:AO768)</f>
        <v>-0.18121020223627859</v>
      </c>
      <c r="AS768">
        <f>MIN($AR$3:AR768)</f>
        <v>-0.26683055669096029</v>
      </c>
    </row>
    <row r="769" spans="1:45" x14ac:dyDescent="0.2">
      <c r="A769" s="1">
        <v>42284</v>
      </c>
      <c r="B769">
        <v>0</v>
      </c>
      <c r="C769">
        <v>1078</v>
      </c>
      <c r="D769">
        <v>87.980000000272398</v>
      </c>
      <c r="E769">
        <v>153076</v>
      </c>
      <c r="F769">
        <v>153163.98000000001</v>
      </c>
      <c r="G769">
        <v>142</v>
      </c>
      <c r="H769">
        <v>0</v>
      </c>
      <c r="I769">
        <v>1.71819320349E-2</v>
      </c>
      <c r="J769">
        <f>-(MAX($F$2:F769)-F769)/MAX($F$2:F769)</f>
        <v>-0.16593470934919546</v>
      </c>
      <c r="K769">
        <f>MIN($J$3:J769)</f>
        <v>-0.20592485940032113</v>
      </c>
      <c r="M769" s="1">
        <v>42284</v>
      </c>
      <c r="N769">
        <v>0</v>
      </c>
      <c r="O769">
        <v>1187</v>
      </c>
      <c r="P769">
        <v>129.92000000007101</v>
      </c>
      <c r="Q769">
        <v>168554</v>
      </c>
      <c r="R769">
        <v>168683.92</v>
      </c>
      <c r="S769">
        <v>142</v>
      </c>
      <c r="T769">
        <v>0</v>
      </c>
      <c r="U769">
        <v>1.7178508388299998E-2</v>
      </c>
      <c r="V769">
        <f>-(MAX($R$2:R769)-R769)/MAX($R$2:R769)</f>
        <v>-7.4380887254551623E-2</v>
      </c>
      <c r="W769">
        <f>MIN($V$3:V769)</f>
        <v>-0.19139773636227983</v>
      </c>
      <c r="Y769" s="1">
        <v>42284</v>
      </c>
      <c r="Z769">
        <v>0</v>
      </c>
      <c r="AA769">
        <v>1769</v>
      </c>
      <c r="AB769">
        <v>1.52000000001862</v>
      </c>
      <c r="AC769">
        <v>251198</v>
      </c>
      <c r="AD769">
        <v>251199.52</v>
      </c>
      <c r="AE769">
        <v>142</v>
      </c>
      <c r="AF769">
        <v>0</v>
      </c>
      <c r="AG769">
        <v>1.7191871260800001E-2</v>
      </c>
      <c r="AH769">
        <f>-(MAX($AD$2:AD769)-AD769)/MAX($AD$2:AD769)</f>
        <v>-0.1660455597617807</v>
      </c>
      <c r="AI769">
        <f>MIN($AH$3:AH769)</f>
        <v>-0.26608284103580959</v>
      </c>
      <c r="AK769" s="1">
        <v>42284</v>
      </c>
      <c r="AL769">
        <f>1996</f>
        <v>1996</v>
      </c>
      <c r="AM769">
        <f t="shared" si="44"/>
        <v>40.3200000000069</v>
      </c>
      <c r="AN769">
        <f t="shared" si="45"/>
        <v>283432</v>
      </c>
      <c r="AO769">
        <f t="shared" si="46"/>
        <v>283472.32</v>
      </c>
      <c r="AP769">
        <v>142</v>
      </c>
      <c r="AQ769">
        <f t="shared" si="47"/>
        <v>1.718948972362478E-2</v>
      </c>
      <c r="AR769">
        <f>-(MAX($AO$2:AO769)-AO769)/MAX($AO$2:AO769)</f>
        <v>-0.16713562342181029</v>
      </c>
      <c r="AS769">
        <f>MIN($AR$3:AR769)</f>
        <v>-0.26683055669096029</v>
      </c>
    </row>
    <row r="770" spans="1:45" x14ac:dyDescent="0.2">
      <c r="A770" s="1">
        <v>42285</v>
      </c>
      <c r="B770">
        <v>1078</v>
      </c>
      <c r="C770">
        <v>0</v>
      </c>
      <c r="D770">
        <v>153271.78</v>
      </c>
      <c r="E770">
        <v>0</v>
      </c>
      <c r="F770">
        <v>153271.78</v>
      </c>
      <c r="G770">
        <v>142.1</v>
      </c>
      <c r="H770">
        <v>-1</v>
      </c>
      <c r="I770">
        <v>7.0382083307099995E-4</v>
      </c>
      <c r="J770">
        <f>-(MAX($F$2:F770)-F770)/MAX($F$2:F770)</f>
        <v>-0.16534767682149445</v>
      </c>
      <c r="K770">
        <f>MIN($J$3:J770)</f>
        <v>-0.20592485940032113</v>
      </c>
      <c r="M770" s="1">
        <v>42285</v>
      </c>
      <c r="N770">
        <v>1187</v>
      </c>
      <c r="O770">
        <v>0</v>
      </c>
      <c r="P770">
        <v>168802.62</v>
      </c>
      <c r="Q770">
        <v>0</v>
      </c>
      <c r="R770">
        <v>168802.62</v>
      </c>
      <c r="S770">
        <v>142.1</v>
      </c>
      <c r="T770">
        <v>-1</v>
      </c>
      <c r="U770">
        <v>7.0368295922900001E-4</v>
      </c>
      <c r="V770">
        <f>-(MAX($R$2:R770)-R770)/MAX($R$2:R770)</f>
        <v>-7.3729544858175788E-2</v>
      </c>
      <c r="W770">
        <f>MIN($V$3:V770)</f>
        <v>-0.19139773636227983</v>
      </c>
      <c r="Y770" s="1">
        <v>42285</v>
      </c>
      <c r="Z770">
        <v>0</v>
      </c>
      <c r="AA770">
        <v>1769</v>
      </c>
      <c r="AB770">
        <v>1.52000000001862</v>
      </c>
      <c r="AC770">
        <v>251374.899999999</v>
      </c>
      <c r="AD770">
        <v>251376.42</v>
      </c>
      <c r="AE770">
        <v>142.1</v>
      </c>
      <c r="AF770">
        <v>0</v>
      </c>
      <c r="AG770">
        <v>7.0422109086799997E-4</v>
      </c>
      <c r="AH770">
        <f>-(MAX($AD$2:AD770)-AD770)/MAX($AD$2:AD770)</f>
        <v>-0.16545827145614159</v>
      </c>
      <c r="AI770">
        <f>MIN($AH$3:AH770)</f>
        <v>-0.26608284103580959</v>
      </c>
      <c r="AK770" s="1">
        <v>42285</v>
      </c>
      <c r="AL770">
        <f>1996</f>
        <v>1996</v>
      </c>
      <c r="AM770">
        <f t="shared" si="44"/>
        <v>40.3200000000069</v>
      </c>
      <c r="AN770">
        <f t="shared" si="45"/>
        <v>283631.59999999998</v>
      </c>
      <c r="AO770">
        <f t="shared" si="46"/>
        <v>283671.92</v>
      </c>
      <c r="AP770">
        <v>142.1</v>
      </c>
      <c r="AQ770">
        <f t="shared" si="47"/>
        <v>7.0412518583816831E-4</v>
      </c>
      <c r="AR770">
        <f>-(MAX($AO$2:AO770)-AO770)/MAX($AO$2:AO770)</f>
        <v>-0.16654918263787416</v>
      </c>
      <c r="AS770">
        <f>MIN($AR$3:AR770)</f>
        <v>-0.26683055669096029</v>
      </c>
    </row>
    <row r="771" spans="1:45" x14ac:dyDescent="0.2">
      <c r="A771" s="1">
        <v>42286</v>
      </c>
      <c r="B771">
        <v>0</v>
      </c>
      <c r="C771">
        <v>0</v>
      </c>
      <c r="D771">
        <v>153271.78</v>
      </c>
      <c r="E771">
        <v>0</v>
      </c>
      <c r="F771">
        <v>153271.78</v>
      </c>
      <c r="G771">
        <v>141.9</v>
      </c>
      <c r="H771">
        <v>0</v>
      </c>
      <c r="I771">
        <v>0</v>
      </c>
      <c r="J771">
        <f>-(MAX($F$2:F771)-F771)/MAX($F$2:F771)</f>
        <v>-0.16534767682149445</v>
      </c>
      <c r="K771">
        <f>MIN($J$3:J771)</f>
        <v>-0.20592485940032113</v>
      </c>
      <c r="M771" s="1">
        <v>42286</v>
      </c>
      <c r="N771">
        <v>0</v>
      </c>
      <c r="O771">
        <v>0</v>
      </c>
      <c r="P771">
        <v>168802.62</v>
      </c>
      <c r="Q771">
        <v>0</v>
      </c>
      <c r="R771">
        <v>168802.62</v>
      </c>
      <c r="S771">
        <v>141.9</v>
      </c>
      <c r="T771">
        <v>0</v>
      </c>
      <c r="U771">
        <v>0</v>
      </c>
      <c r="V771">
        <f>-(MAX($R$2:R771)-R771)/MAX($R$2:R771)</f>
        <v>-7.3729544858175788E-2</v>
      </c>
      <c r="W771">
        <f>MIN($V$3:V771)</f>
        <v>-0.19139773636227983</v>
      </c>
      <c r="Y771" s="1">
        <v>42286</v>
      </c>
      <c r="Z771">
        <v>0</v>
      </c>
      <c r="AA771">
        <v>1769</v>
      </c>
      <c r="AB771">
        <v>1.52000000001862</v>
      </c>
      <c r="AC771">
        <v>251021.1</v>
      </c>
      <c r="AD771">
        <v>251022.62</v>
      </c>
      <c r="AE771">
        <v>141.9</v>
      </c>
      <c r="AF771">
        <v>0</v>
      </c>
      <c r="AG771">
        <v>-1.4074510250399999E-3</v>
      </c>
      <c r="AH771">
        <f>-(MAX($AD$2:AD771)-AD771)/MAX($AD$2:AD771)</f>
        <v>-0.16663284806741974</v>
      </c>
      <c r="AI771">
        <f>MIN($AH$3:AH771)</f>
        <v>-0.26608284103580959</v>
      </c>
      <c r="AK771" s="1">
        <v>42286</v>
      </c>
      <c r="AL771">
        <f>1996</f>
        <v>1996</v>
      </c>
      <c r="AM771">
        <f t="shared" ref="AM771:AM834" si="48">40.3200000000069</f>
        <v>40.3200000000069</v>
      </c>
      <c r="AN771">
        <f t="shared" ref="AN771:AN834" si="49">AL771*AP771</f>
        <v>283232.40000000002</v>
      </c>
      <c r="AO771">
        <f t="shared" ref="AO771:AO834" si="50">AN771+AM771</f>
        <v>283272.72000000003</v>
      </c>
      <c r="AP771">
        <v>141.9</v>
      </c>
      <c r="AQ771">
        <f t="shared" si="47"/>
        <v>-1.4072594848300582E-3</v>
      </c>
      <c r="AR771">
        <f>-(MAX($AO$2:AO771)-AO771)/MAX($AO$2:AO771)</f>
        <v>-0.1677220642057464</v>
      </c>
      <c r="AS771">
        <f>MIN($AR$3:AR771)</f>
        <v>-0.26683055669096029</v>
      </c>
    </row>
    <row r="772" spans="1:45" x14ac:dyDescent="0.2">
      <c r="A772" s="1">
        <v>42290</v>
      </c>
      <c r="B772">
        <v>1072</v>
      </c>
      <c r="C772">
        <v>1072</v>
      </c>
      <c r="D772">
        <v>82.980000000243294</v>
      </c>
      <c r="E772">
        <v>153188.79999999999</v>
      </c>
      <c r="F772">
        <v>153271.78</v>
      </c>
      <c r="G772">
        <v>142.9</v>
      </c>
      <c r="H772">
        <v>1</v>
      </c>
      <c r="I772">
        <v>0</v>
      </c>
      <c r="J772">
        <f>-(MAX($F$2:F772)-F772)/MAX($F$2:F772)</f>
        <v>-0.16534767682149445</v>
      </c>
      <c r="K772">
        <f>MIN($J$3:J772)</f>
        <v>-0.20592485940032113</v>
      </c>
      <c r="M772" s="1">
        <v>42290</v>
      </c>
      <c r="N772">
        <v>0</v>
      </c>
      <c r="O772">
        <v>0</v>
      </c>
      <c r="P772">
        <v>168802.62</v>
      </c>
      <c r="Q772">
        <v>0</v>
      </c>
      <c r="R772">
        <v>168802.62</v>
      </c>
      <c r="S772">
        <v>142.9</v>
      </c>
      <c r="T772">
        <v>0</v>
      </c>
      <c r="U772">
        <v>0</v>
      </c>
      <c r="V772">
        <f>-(MAX($R$2:R772)-R772)/MAX($R$2:R772)</f>
        <v>-7.3729544858175788E-2</v>
      </c>
      <c r="W772">
        <f>MIN($V$3:V772)</f>
        <v>-0.19139773636227983</v>
      </c>
      <c r="Y772" s="1">
        <v>42290</v>
      </c>
      <c r="Z772">
        <v>0</v>
      </c>
      <c r="AA772">
        <v>1769</v>
      </c>
      <c r="AB772">
        <v>1.52000000001862</v>
      </c>
      <c r="AC772">
        <v>252790.1</v>
      </c>
      <c r="AD772">
        <v>252791.62</v>
      </c>
      <c r="AE772">
        <v>142.9</v>
      </c>
      <c r="AF772">
        <v>0</v>
      </c>
      <c r="AG772">
        <v>7.0471736770200003E-3</v>
      </c>
      <c r="AH772">
        <f>-(MAX($AD$2:AD772)-AD772)/MAX($AD$2:AD772)</f>
        <v>-0.16075996501102929</v>
      </c>
      <c r="AI772">
        <f>MIN($AH$3:AH772)</f>
        <v>-0.26608284103580959</v>
      </c>
      <c r="AK772" s="1">
        <v>42290</v>
      </c>
      <c r="AL772">
        <f>1996</f>
        <v>1996</v>
      </c>
      <c r="AM772">
        <f t="shared" si="48"/>
        <v>40.3200000000069</v>
      </c>
      <c r="AN772">
        <f t="shared" si="49"/>
        <v>285228.40000000002</v>
      </c>
      <c r="AO772">
        <f t="shared" si="50"/>
        <v>285268.72000000003</v>
      </c>
      <c r="AP772">
        <v>142.9</v>
      </c>
      <c r="AQ772">
        <f t="shared" ref="AQ772:AQ835" si="51">(AO772-AO771)/AO771</f>
        <v>7.046213274613947E-3</v>
      </c>
      <c r="AR772">
        <f>-(MAX($AO$2:AO772)-AO772)/MAX($AO$2:AO772)</f>
        <v>-0.16185765636638463</v>
      </c>
      <c r="AS772">
        <f>MIN($AR$3:AR772)</f>
        <v>-0.26683055669096029</v>
      </c>
    </row>
    <row r="773" spans="1:45" x14ac:dyDescent="0.2">
      <c r="A773" s="1">
        <v>42291</v>
      </c>
      <c r="B773">
        <v>1072</v>
      </c>
      <c r="C773">
        <v>0</v>
      </c>
      <c r="D773">
        <v>152950.18</v>
      </c>
      <c r="E773">
        <v>0</v>
      </c>
      <c r="F773">
        <v>152950.18</v>
      </c>
      <c r="G773">
        <v>142.6</v>
      </c>
      <c r="H773">
        <v>-1</v>
      </c>
      <c r="I773">
        <v>-2.0982336082999999E-3</v>
      </c>
      <c r="J773">
        <f>-(MAX($F$2:F773)-F773)/MAX($F$2:F773)</f>
        <v>-0.16709897237723351</v>
      </c>
      <c r="K773">
        <f>MIN($J$3:J773)</f>
        <v>-0.20592485940032113</v>
      </c>
      <c r="M773" s="1">
        <v>42291</v>
      </c>
      <c r="N773">
        <v>0</v>
      </c>
      <c r="O773">
        <v>0</v>
      </c>
      <c r="P773">
        <v>168802.62</v>
      </c>
      <c r="Q773">
        <v>0</v>
      </c>
      <c r="R773">
        <v>168802.62</v>
      </c>
      <c r="S773">
        <v>142.6</v>
      </c>
      <c r="T773">
        <v>-1</v>
      </c>
      <c r="U773">
        <v>0</v>
      </c>
      <c r="V773">
        <f>-(MAX($R$2:R773)-R773)/MAX($R$2:R773)</f>
        <v>-7.3729544858175788E-2</v>
      </c>
      <c r="W773">
        <f>MIN($V$3:V773)</f>
        <v>-0.19139773636227983</v>
      </c>
      <c r="Y773" s="1">
        <v>42291</v>
      </c>
      <c r="Z773">
        <v>0</v>
      </c>
      <c r="AA773">
        <v>1769</v>
      </c>
      <c r="AB773">
        <v>1.52000000001862</v>
      </c>
      <c r="AC773">
        <v>252259.399999999</v>
      </c>
      <c r="AD773">
        <v>252260.92</v>
      </c>
      <c r="AE773">
        <v>142.6</v>
      </c>
      <c r="AF773">
        <v>0</v>
      </c>
      <c r="AG773">
        <v>-2.0993575657299998E-3</v>
      </c>
      <c r="AH773">
        <f>-(MAX($AD$2:AD773)-AD773)/MAX($AD$2:AD773)</f>
        <v>-0.16252182992794637</v>
      </c>
      <c r="AI773">
        <f>MIN($AH$3:AH773)</f>
        <v>-0.26608284103580959</v>
      </c>
      <c r="AK773" s="1">
        <v>42291</v>
      </c>
      <c r="AL773">
        <f>1996</f>
        <v>1996</v>
      </c>
      <c r="AM773">
        <f t="shared" si="48"/>
        <v>40.3200000000069</v>
      </c>
      <c r="AN773">
        <f t="shared" si="49"/>
        <v>284629.59999999998</v>
      </c>
      <c r="AO773">
        <f t="shared" si="50"/>
        <v>284669.92</v>
      </c>
      <c r="AP773">
        <v>142.6</v>
      </c>
      <c r="AQ773">
        <f t="shared" si="51"/>
        <v>-2.0990734630843737E-3</v>
      </c>
      <c r="AR773">
        <f>-(MAX($AO$2:AO773)-AO773)/MAX($AO$2:AO773)</f>
        <v>-0.16361697871819328</v>
      </c>
      <c r="AS773">
        <f>MIN($AR$3:AR773)</f>
        <v>-0.26683055669096029</v>
      </c>
    </row>
    <row r="774" spans="1:45" x14ac:dyDescent="0.2">
      <c r="A774" s="1">
        <v>42292</v>
      </c>
      <c r="B774">
        <v>0</v>
      </c>
      <c r="C774">
        <v>0</v>
      </c>
      <c r="D774">
        <v>152950.18</v>
      </c>
      <c r="E774">
        <v>0</v>
      </c>
      <c r="F774">
        <v>152950.18</v>
      </c>
      <c r="G774">
        <v>145</v>
      </c>
      <c r="H774">
        <v>-1</v>
      </c>
      <c r="I774">
        <v>0</v>
      </c>
      <c r="J774">
        <f>-(MAX($F$2:F774)-F774)/MAX($F$2:F774)</f>
        <v>-0.16709897237723351</v>
      </c>
      <c r="K774">
        <f>MIN($J$3:J774)</f>
        <v>-0.20592485940032113</v>
      </c>
      <c r="M774" s="1">
        <v>42292</v>
      </c>
      <c r="N774">
        <v>0</v>
      </c>
      <c r="O774">
        <v>0</v>
      </c>
      <c r="P774">
        <v>168802.62</v>
      </c>
      <c r="Q774">
        <v>0</v>
      </c>
      <c r="R774">
        <v>168802.62</v>
      </c>
      <c r="S774">
        <v>145</v>
      </c>
      <c r="T774">
        <v>0</v>
      </c>
      <c r="U774">
        <v>0</v>
      </c>
      <c r="V774">
        <f>-(MAX($R$2:R774)-R774)/MAX($R$2:R774)</f>
        <v>-7.3729544858175788E-2</v>
      </c>
      <c r="W774">
        <f>MIN($V$3:V774)</f>
        <v>-0.19139773636227983</v>
      </c>
      <c r="Y774" s="1">
        <v>42292</v>
      </c>
      <c r="Z774">
        <v>0</v>
      </c>
      <c r="AA774">
        <v>1769</v>
      </c>
      <c r="AB774">
        <v>1.52000000001862</v>
      </c>
      <c r="AC774">
        <v>256505</v>
      </c>
      <c r="AD774">
        <v>256506.52</v>
      </c>
      <c r="AE774">
        <v>145</v>
      </c>
      <c r="AF774">
        <v>0</v>
      </c>
      <c r="AG774">
        <v>1.6830193119100001E-2</v>
      </c>
      <c r="AH774">
        <f>-(MAX($AD$2:AD774)-AD774)/MAX($AD$2:AD774)</f>
        <v>-0.1484269105926094</v>
      </c>
      <c r="AI774">
        <f>MIN($AH$3:AH774)</f>
        <v>-0.26608284103580959</v>
      </c>
      <c r="AK774" s="1">
        <v>42292</v>
      </c>
      <c r="AL774">
        <f>1996</f>
        <v>1996</v>
      </c>
      <c r="AM774">
        <f t="shared" si="48"/>
        <v>40.3200000000069</v>
      </c>
      <c r="AN774">
        <f t="shared" si="49"/>
        <v>289420</v>
      </c>
      <c r="AO774">
        <f t="shared" si="50"/>
        <v>289460.32</v>
      </c>
      <c r="AP774">
        <v>145</v>
      </c>
      <c r="AQ774">
        <f t="shared" si="51"/>
        <v>1.6827910725516849E-2</v>
      </c>
      <c r="AR774">
        <f>-(MAX($AO$2:AO774)-AO774)/MAX($AO$2:AO774)</f>
        <v>-0.14954239990372498</v>
      </c>
      <c r="AS774">
        <f>MIN($AR$3:AR774)</f>
        <v>-0.26683055669096029</v>
      </c>
    </row>
    <row r="775" spans="1:45" x14ac:dyDescent="0.2">
      <c r="A775" s="1">
        <v>42293</v>
      </c>
      <c r="B775">
        <v>0</v>
      </c>
      <c r="C775">
        <v>0</v>
      </c>
      <c r="D775">
        <v>152950.18</v>
      </c>
      <c r="E775">
        <v>0</v>
      </c>
      <c r="F775">
        <v>152950.18</v>
      </c>
      <c r="G775">
        <v>146.6</v>
      </c>
      <c r="H775">
        <v>-1</v>
      </c>
      <c r="I775">
        <v>0</v>
      </c>
      <c r="J775">
        <f>-(MAX($F$2:F775)-F775)/MAX($F$2:F775)</f>
        <v>-0.16709897237723351</v>
      </c>
      <c r="K775">
        <f>MIN($J$3:J775)</f>
        <v>-0.20592485940032113</v>
      </c>
      <c r="M775" s="1">
        <v>42293</v>
      </c>
      <c r="N775">
        <v>0</v>
      </c>
      <c r="O775">
        <v>0</v>
      </c>
      <c r="P775">
        <v>168802.62</v>
      </c>
      <c r="Q775">
        <v>0</v>
      </c>
      <c r="R775">
        <v>168802.62</v>
      </c>
      <c r="S775">
        <v>146.6</v>
      </c>
      <c r="T775">
        <v>-1</v>
      </c>
      <c r="U775">
        <v>0</v>
      </c>
      <c r="V775">
        <f>-(MAX($R$2:R775)-R775)/MAX($R$2:R775)</f>
        <v>-7.3729544858175788E-2</v>
      </c>
      <c r="W775">
        <f>MIN($V$3:V775)</f>
        <v>-0.19139773636227983</v>
      </c>
      <c r="Y775" s="1">
        <v>42293</v>
      </c>
      <c r="Z775">
        <v>0</v>
      </c>
      <c r="AA775">
        <v>1769</v>
      </c>
      <c r="AB775">
        <v>1.52000000001862</v>
      </c>
      <c r="AC775">
        <v>259335.399999999</v>
      </c>
      <c r="AD775">
        <v>259336.92</v>
      </c>
      <c r="AE775">
        <v>146.6</v>
      </c>
      <c r="AF775">
        <v>0</v>
      </c>
      <c r="AG775">
        <v>1.10344173708E-2</v>
      </c>
      <c r="AH775">
        <f>-(MAX($AD$2:AD775)-AD775)/MAX($AD$2:AD775)</f>
        <v>-0.13903029770238465</v>
      </c>
      <c r="AI775">
        <f>MIN($AH$3:AH775)</f>
        <v>-0.26608284103580959</v>
      </c>
      <c r="AK775" s="1">
        <v>42293</v>
      </c>
      <c r="AL775">
        <f>1996</f>
        <v>1996</v>
      </c>
      <c r="AM775">
        <f t="shared" si="48"/>
        <v>40.3200000000069</v>
      </c>
      <c r="AN775">
        <f t="shared" si="49"/>
        <v>292613.59999999998</v>
      </c>
      <c r="AO775">
        <f t="shared" si="50"/>
        <v>292653.92</v>
      </c>
      <c r="AP775">
        <v>146.6</v>
      </c>
      <c r="AQ775">
        <f t="shared" si="51"/>
        <v>1.1032945724650538E-2</v>
      </c>
      <c r="AR775">
        <f>-(MAX($AO$2:AO775)-AO775)/MAX($AO$2:AO775)</f>
        <v>-0.14015934736074623</v>
      </c>
      <c r="AS775">
        <f>MIN($AR$3:AR775)</f>
        <v>-0.26683055669096029</v>
      </c>
    </row>
    <row r="776" spans="1:45" x14ac:dyDescent="0.2">
      <c r="A776" s="1">
        <v>42296</v>
      </c>
      <c r="B776">
        <v>0</v>
      </c>
      <c r="C776">
        <v>0</v>
      </c>
      <c r="D776">
        <v>152950.18</v>
      </c>
      <c r="E776">
        <v>0</v>
      </c>
      <c r="F776">
        <v>152950.18</v>
      </c>
      <c r="G776">
        <v>147.1</v>
      </c>
      <c r="H776">
        <v>-1</v>
      </c>
      <c r="I776">
        <v>0</v>
      </c>
      <c r="J776">
        <f>-(MAX($F$2:F776)-F776)/MAX($F$2:F776)</f>
        <v>-0.16709897237723351</v>
      </c>
      <c r="K776">
        <f>MIN($J$3:J776)</f>
        <v>-0.20592485940032113</v>
      </c>
      <c r="M776" s="1">
        <v>42296</v>
      </c>
      <c r="N776">
        <v>0</v>
      </c>
      <c r="O776">
        <v>0</v>
      </c>
      <c r="P776">
        <v>168802.62</v>
      </c>
      <c r="Q776">
        <v>0</v>
      </c>
      <c r="R776">
        <v>168802.62</v>
      </c>
      <c r="S776">
        <v>147.1</v>
      </c>
      <c r="T776">
        <v>-1</v>
      </c>
      <c r="U776">
        <v>0</v>
      </c>
      <c r="V776">
        <f>-(MAX($R$2:R776)-R776)/MAX($R$2:R776)</f>
        <v>-7.3729544858175788E-2</v>
      </c>
      <c r="W776">
        <f>MIN($V$3:V776)</f>
        <v>-0.19139773636227983</v>
      </c>
      <c r="Y776" s="1">
        <v>42296</v>
      </c>
      <c r="Z776">
        <v>0</v>
      </c>
      <c r="AA776">
        <v>1769</v>
      </c>
      <c r="AB776">
        <v>1.52000000001862</v>
      </c>
      <c r="AC776">
        <v>260219.899999999</v>
      </c>
      <c r="AD776">
        <v>260221.42</v>
      </c>
      <c r="AE776">
        <v>147.1</v>
      </c>
      <c r="AF776">
        <v>0</v>
      </c>
      <c r="AG776">
        <v>3.4106212104300002E-3</v>
      </c>
      <c r="AH776">
        <f>-(MAX($AD$2:AD776)-AD776)/MAX($AD$2:AD776)</f>
        <v>-0.13609385617418943</v>
      </c>
      <c r="AI776">
        <f>MIN($AH$3:AH776)</f>
        <v>-0.26608284103580959</v>
      </c>
      <c r="AK776" s="1">
        <v>42296</v>
      </c>
      <c r="AL776">
        <f>1996</f>
        <v>1996</v>
      </c>
      <c r="AM776">
        <f t="shared" si="48"/>
        <v>40.3200000000069</v>
      </c>
      <c r="AN776">
        <f t="shared" si="49"/>
        <v>293611.59999999998</v>
      </c>
      <c r="AO776">
        <f t="shared" si="50"/>
        <v>293651.92</v>
      </c>
      <c r="AP776">
        <v>147.1</v>
      </c>
      <c r="AQ776">
        <f t="shared" si="51"/>
        <v>3.4101713040440395E-3</v>
      </c>
      <c r="AR776">
        <f>-(MAX($AO$2:AO776)-AO776)/MAX($AO$2:AO776)</f>
        <v>-0.13722714344106535</v>
      </c>
      <c r="AS776">
        <f>MIN($AR$3:AR776)</f>
        <v>-0.26683055669096029</v>
      </c>
    </row>
    <row r="777" spans="1:45" x14ac:dyDescent="0.2">
      <c r="A777" s="1">
        <v>42297</v>
      </c>
      <c r="B777">
        <v>0</v>
      </c>
      <c r="C777">
        <v>0</v>
      </c>
      <c r="D777">
        <v>152950.18</v>
      </c>
      <c r="E777">
        <v>0</v>
      </c>
      <c r="F777">
        <v>152950.18</v>
      </c>
      <c r="G777">
        <v>146.9</v>
      </c>
      <c r="H777">
        <v>-1</v>
      </c>
      <c r="I777">
        <v>0</v>
      </c>
      <c r="J777">
        <f>-(MAX($F$2:F777)-F777)/MAX($F$2:F777)</f>
        <v>-0.16709897237723351</v>
      </c>
      <c r="K777">
        <f>MIN($J$3:J777)</f>
        <v>-0.20592485940032113</v>
      </c>
      <c r="M777" s="1">
        <v>42297</v>
      </c>
      <c r="N777">
        <v>0</v>
      </c>
      <c r="O777">
        <v>0</v>
      </c>
      <c r="P777">
        <v>168802.62</v>
      </c>
      <c r="Q777">
        <v>0</v>
      </c>
      <c r="R777">
        <v>168802.62</v>
      </c>
      <c r="S777">
        <v>146.9</v>
      </c>
      <c r="T777">
        <v>-1</v>
      </c>
      <c r="U777">
        <v>0</v>
      </c>
      <c r="V777">
        <f>-(MAX($R$2:R777)-R777)/MAX($R$2:R777)</f>
        <v>-7.3729544858175788E-2</v>
      </c>
      <c r="W777">
        <f>MIN($V$3:V777)</f>
        <v>-0.19139773636227983</v>
      </c>
      <c r="Y777" s="1">
        <v>42297</v>
      </c>
      <c r="Z777">
        <v>0</v>
      </c>
      <c r="AA777">
        <v>1769</v>
      </c>
      <c r="AB777">
        <v>1.52000000001862</v>
      </c>
      <c r="AC777">
        <v>259866.1</v>
      </c>
      <c r="AD777">
        <v>259867.62</v>
      </c>
      <c r="AE777">
        <v>146.9</v>
      </c>
      <c r="AF777">
        <v>0</v>
      </c>
      <c r="AG777">
        <v>-1.3596113648100001E-3</v>
      </c>
      <c r="AH777">
        <f>-(MAX($AD$2:AD777)-AD777)/MAX($AD$2:AD777)</f>
        <v>-0.13726843278546758</v>
      </c>
      <c r="AI777">
        <f>MIN($AH$3:AH777)</f>
        <v>-0.26608284103580959</v>
      </c>
      <c r="AK777" s="1">
        <v>42297</v>
      </c>
      <c r="AL777">
        <f>1996</f>
        <v>1996</v>
      </c>
      <c r="AM777">
        <f t="shared" si="48"/>
        <v>40.3200000000069</v>
      </c>
      <c r="AN777">
        <f t="shared" si="49"/>
        <v>293212.40000000002</v>
      </c>
      <c r="AO777">
        <f t="shared" si="50"/>
        <v>293252.72000000003</v>
      </c>
      <c r="AP777">
        <v>146.9</v>
      </c>
      <c r="AQ777">
        <f t="shared" si="51"/>
        <v>-1.3594326234950328E-3</v>
      </c>
      <c r="AR777">
        <f>-(MAX($AO$2:AO777)-AO777)/MAX($AO$2:AO777)</f>
        <v>-0.13840002500893755</v>
      </c>
      <c r="AS777">
        <f>MIN($AR$3:AR777)</f>
        <v>-0.26683055669096029</v>
      </c>
    </row>
    <row r="778" spans="1:45" x14ac:dyDescent="0.2">
      <c r="A778" s="1">
        <v>42298</v>
      </c>
      <c r="B778">
        <v>0</v>
      </c>
      <c r="C778">
        <v>0</v>
      </c>
      <c r="D778">
        <v>152950.18</v>
      </c>
      <c r="E778">
        <v>0</v>
      </c>
      <c r="F778">
        <v>152950.18</v>
      </c>
      <c r="G778">
        <v>146.9</v>
      </c>
      <c r="H778">
        <v>-1</v>
      </c>
      <c r="I778">
        <v>0</v>
      </c>
      <c r="J778">
        <f>-(MAX($F$2:F778)-F778)/MAX($F$2:F778)</f>
        <v>-0.16709897237723351</v>
      </c>
      <c r="K778">
        <f>MIN($J$3:J778)</f>
        <v>-0.20592485940032113</v>
      </c>
      <c r="M778" s="1">
        <v>42298</v>
      </c>
      <c r="N778">
        <v>0</v>
      </c>
      <c r="O778">
        <v>0</v>
      </c>
      <c r="P778">
        <v>168802.62</v>
      </c>
      <c r="Q778">
        <v>0</v>
      </c>
      <c r="R778">
        <v>168802.62</v>
      </c>
      <c r="S778">
        <v>146.9</v>
      </c>
      <c r="T778">
        <v>-1</v>
      </c>
      <c r="U778">
        <v>0</v>
      </c>
      <c r="V778">
        <f>-(MAX($R$2:R778)-R778)/MAX($R$2:R778)</f>
        <v>-7.3729544858175788E-2</v>
      </c>
      <c r="W778">
        <f>MIN($V$3:V778)</f>
        <v>-0.19139773636227983</v>
      </c>
      <c r="Y778" s="1">
        <v>42298</v>
      </c>
      <c r="Z778">
        <v>0</v>
      </c>
      <c r="AA778">
        <v>1769</v>
      </c>
      <c r="AB778">
        <v>1.52000000001862</v>
      </c>
      <c r="AC778">
        <v>259866.1</v>
      </c>
      <c r="AD778">
        <v>259867.62</v>
      </c>
      <c r="AE778">
        <v>146.9</v>
      </c>
      <c r="AF778">
        <v>0</v>
      </c>
      <c r="AG778">
        <v>0</v>
      </c>
      <c r="AH778">
        <f>-(MAX($AD$2:AD778)-AD778)/MAX($AD$2:AD778)</f>
        <v>-0.13726843278546758</v>
      </c>
      <c r="AI778">
        <f>MIN($AH$3:AH778)</f>
        <v>-0.26608284103580959</v>
      </c>
      <c r="AK778" s="1">
        <v>42298</v>
      </c>
      <c r="AL778">
        <f>1996</f>
        <v>1996</v>
      </c>
      <c r="AM778">
        <f t="shared" si="48"/>
        <v>40.3200000000069</v>
      </c>
      <c r="AN778">
        <f t="shared" si="49"/>
        <v>293212.40000000002</v>
      </c>
      <c r="AO778">
        <f t="shared" si="50"/>
        <v>293252.72000000003</v>
      </c>
      <c r="AP778">
        <v>146.9</v>
      </c>
      <c r="AQ778">
        <f t="shared" si="51"/>
        <v>0</v>
      </c>
      <c r="AR778">
        <f>-(MAX($AO$2:AO778)-AO778)/MAX($AO$2:AO778)</f>
        <v>-0.13840002500893755</v>
      </c>
      <c r="AS778">
        <f>MIN($AR$3:AR778)</f>
        <v>-0.26683055669096029</v>
      </c>
    </row>
    <row r="779" spans="1:45" x14ac:dyDescent="0.2">
      <c r="A779" s="1">
        <v>42299</v>
      </c>
      <c r="B779">
        <v>0</v>
      </c>
      <c r="C779">
        <v>0</v>
      </c>
      <c r="D779">
        <v>152950.18</v>
      </c>
      <c r="E779">
        <v>0</v>
      </c>
      <c r="F779">
        <v>152950.18</v>
      </c>
      <c r="G779">
        <v>146.30000000000001</v>
      </c>
      <c r="H779">
        <v>0</v>
      </c>
      <c r="I779">
        <v>0</v>
      </c>
      <c r="J779">
        <f>-(MAX($F$2:F779)-F779)/MAX($F$2:F779)</f>
        <v>-0.16709897237723351</v>
      </c>
      <c r="K779">
        <f>MIN($J$3:J779)</f>
        <v>-0.20592485940032113</v>
      </c>
      <c r="M779" s="1">
        <v>42299</v>
      </c>
      <c r="N779">
        <v>0</v>
      </c>
      <c r="O779">
        <v>0</v>
      </c>
      <c r="P779">
        <v>168802.62</v>
      </c>
      <c r="Q779">
        <v>0</v>
      </c>
      <c r="R779">
        <v>168802.62</v>
      </c>
      <c r="S779">
        <v>146.30000000000001</v>
      </c>
      <c r="T779">
        <v>0</v>
      </c>
      <c r="U779">
        <v>0</v>
      </c>
      <c r="V779">
        <f>-(MAX($R$2:R779)-R779)/MAX($R$2:R779)</f>
        <v>-7.3729544858175788E-2</v>
      </c>
      <c r="W779">
        <f>MIN($V$3:V779)</f>
        <v>-0.19139773636227983</v>
      </c>
      <c r="Y779" s="1">
        <v>42299</v>
      </c>
      <c r="Z779">
        <v>0</v>
      </c>
      <c r="AA779">
        <v>1769</v>
      </c>
      <c r="AB779">
        <v>1.52000000001862</v>
      </c>
      <c r="AC779">
        <v>258804.7</v>
      </c>
      <c r="AD779">
        <v>258806.22</v>
      </c>
      <c r="AE779">
        <v>146.30000000000001</v>
      </c>
      <c r="AF779">
        <v>0</v>
      </c>
      <c r="AG779">
        <v>-4.0843872738000001E-3</v>
      </c>
      <c r="AH779">
        <f>-(MAX($AD$2:AD779)-AD779)/MAX($AD$2:AD779)</f>
        <v>-0.1407921626193018</v>
      </c>
      <c r="AI779">
        <f>MIN($AH$3:AH779)</f>
        <v>-0.26608284103580959</v>
      </c>
      <c r="AK779" s="1">
        <v>42299</v>
      </c>
      <c r="AL779">
        <f>1996</f>
        <v>1996</v>
      </c>
      <c r="AM779">
        <f t="shared" si="48"/>
        <v>40.3200000000069</v>
      </c>
      <c r="AN779">
        <f t="shared" si="49"/>
        <v>292014.80000000005</v>
      </c>
      <c r="AO779">
        <f t="shared" si="50"/>
        <v>292055.12000000005</v>
      </c>
      <c r="AP779">
        <v>146.30000000000001</v>
      </c>
      <c r="AQ779">
        <f t="shared" si="51"/>
        <v>-4.0838495888460185E-3</v>
      </c>
      <c r="AR779">
        <f>-(MAX($AO$2:AO779)-AO779)/MAX($AO$2:AO779)</f>
        <v>-0.14191866971255457</v>
      </c>
      <c r="AS779">
        <f>MIN($AR$3:AR779)</f>
        <v>-0.26683055669096029</v>
      </c>
    </row>
    <row r="780" spans="1:45" x14ac:dyDescent="0.2">
      <c r="A780" s="1">
        <v>42300</v>
      </c>
      <c r="B780">
        <v>0</v>
      </c>
      <c r="C780">
        <v>0</v>
      </c>
      <c r="D780">
        <v>152950.18</v>
      </c>
      <c r="E780">
        <v>0</v>
      </c>
      <c r="F780">
        <v>152950.18</v>
      </c>
      <c r="G780">
        <v>149.19999999999999</v>
      </c>
      <c r="H780">
        <v>-1</v>
      </c>
      <c r="I780">
        <v>0</v>
      </c>
      <c r="J780">
        <f>-(MAX($F$2:F780)-F780)/MAX($F$2:F780)</f>
        <v>-0.16709897237723351</v>
      </c>
      <c r="K780">
        <f>MIN($J$3:J780)</f>
        <v>-0.20592485940032113</v>
      </c>
      <c r="M780" s="1">
        <v>42300</v>
      </c>
      <c r="N780">
        <v>0</v>
      </c>
      <c r="O780">
        <v>0</v>
      </c>
      <c r="P780">
        <v>168802.62</v>
      </c>
      <c r="Q780">
        <v>0</v>
      </c>
      <c r="R780">
        <v>168802.62</v>
      </c>
      <c r="S780">
        <v>149.19999999999999</v>
      </c>
      <c r="T780">
        <v>0</v>
      </c>
      <c r="U780">
        <v>0</v>
      </c>
      <c r="V780">
        <f>-(MAX($R$2:R780)-R780)/MAX($R$2:R780)</f>
        <v>-7.3729544858175788E-2</v>
      </c>
      <c r="W780">
        <f>MIN($V$3:V780)</f>
        <v>-0.19139773636227983</v>
      </c>
      <c r="Y780" s="1">
        <v>42300</v>
      </c>
      <c r="Z780">
        <v>0</v>
      </c>
      <c r="AA780">
        <v>1769</v>
      </c>
      <c r="AB780">
        <v>1.52000000001862</v>
      </c>
      <c r="AC780">
        <v>263934.799999999</v>
      </c>
      <c r="AD780">
        <v>263936.32</v>
      </c>
      <c r="AE780">
        <v>149.19999999999999</v>
      </c>
      <c r="AF780">
        <v>0</v>
      </c>
      <c r="AG780">
        <v>1.9822166561500001E-2</v>
      </c>
      <c r="AH780">
        <f>-(MAX($AD$2:AD780)-AD780)/MAX($AD$2:AD780)</f>
        <v>-0.12376080175576953</v>
      </c>
      <c r="AI780">
        <f>MIN($AH$3:AH780)</f>
        <v>-0.26608284103580959</v>
      </c>
      <c r="AK780" s="1">
        <v>42300</v>
      </c>
      <c r="AL780">
        <f>1996</f>
        <v>1996</v>
      </c>
      <c r="AM780">
        <f t="shared" si="48"/>
        <v>40.3200000000069</v>
      </c>
      <c r="AN780">
        <f t="shared" si="49"/>
        <v>297803.19999999995</v>
      </c>
      <c r="AO780">
        <f t="shared" si="50"/>
        <v>297843.51999999996</v>
      </c>
      <c r="AP780">
        <v>149.19999999999999</v>
      </c>
      <c r="AQ780">
        <f t="shared" si="51"/>
        <v>1.9819546392475181E-2</v>
      </c>
      <c r="AR780">
        <f>-(MAX($AO$2:AO780)-AO780)/MAX($AO$2:AO780)</f>
        <v>-0.12491188697840572</v>
      </c>
      <c r="AS780">
        <f>MIN($AR$3:AR780)</f>
        <v>-0.26683055669096029</v>
      </c>
    </row>
    <row r="781" spans="1:45" x14ac:dyDescent="0.2">
      <c r="A781" s="1">
        <v>42303</v>
      </c>
      <c r="B781">
        <v>0</v>
      </c>
      <c r="C781">
        <v>0</v>
      </c>
      <c r="D781">
        <v>152950.18</v>
      </c>
      <c r="E781">
        <v>0</v>
      </c>
      <c r="F781">
        <v>152950.18</v>
      </c>
      <c r="G781">
        <v>149</v>
      </c>
      <c r="H781">
        <v>-1</v>
      </c>
      <c r="I781">
        <v>0</v>
      </c>
      <c r="J781">
        <f>-(MAX($F$2:F781)-F781)/MAX($F$2:F781)</f>
        <v>-0.16709897237723351</v>
      </c>
      <c r="K781">
        <f>MIN($J$3:J781)</f>
        <v>-0.20592485940032113</v>
      </c>
      <c r="M781" s="1">
        <v>42303</v>
      </c>
      <c r="N781">
        <v>0</v>
      </c>
      <c r="O781">
        <v>0</v>
      </c>
      <c r="P781">
        <v>168802.62</v>
      </c>
      <c r="Q781">
        <v>0</v>
      </c>
      <c r="R781">
        <v>168802.62</v>
      </c>
      <c r="S781">
        <v>149</v>
      </c>
      <c r="T781">
        <v>0</v>
      </c>
      <c r="U781">
        <v>0</v>
      </c>
      <c r="V781">
        <f>-(MAX($R$2:R781)-R781)/MAX($R$2:R781)</f>
        <v>-7.3729544858175788E-2</v>
      </c>
      <c r="W781">
        <f>MIN($V$3:V781)</f>
        <v>-0.19139773636227983</v>
      </c>
      <c r="Y781" s="1">
        <v>42303</v>
      </c>
      <c r="Z781">
        <v>0</v>
      </c>
      <c r="AA781">
        <v>1769</v>
      </c>
      <c r="AB781">
        <v>1.52000000001862</v>
      </c>
      <c r="AC781">
        <v>263581</v>
      </c>
      <c r="AD781">
        <v>263582.52</v>
      </c>
      <c r="AE781">
        <v>149</v>
      </c>
      <c r="AF781">
        <v>0</v>
      </c>
      <c r="AG781">
        <v>-1.34047485393E-3</v>
      </c>
      <c r="AH781">
        <f>-(MAX($AD$2:AD781)-AD781)/MAX($AD$2:AD781)</f>
        <v>-0.12493537836704757</v>
      </c>
      <c r="AI781">
        <f>MIN($AH$3:AH781)</f>
        <v>-0.26608284103580959</v>
      </c>
      <c r="AK781" s="1">
        <v>42303</v>
      </c>
      <c r="AL781">
        <f>1996</f>
        <v>1996</v>
      </c>
      <c r="AM781">
        <f t="shared" si="48"/>
        <v>40.3200000000069</v>
      </c>
      <c r="AN781">
        <f t="shared" si="49"/>
        <v>297404</v>
      </c>
      <c r="AO781">
        <f t="shared" si="50"/>
        <v>297444.32</v>
      </c>
      <c r="AP781">
        <v>149</v>
      </c>
      <c r="AQ781">
        <f t="shared" si="51"/>
        <v>-1.3403011084476624E-3</v>
      </c>
      <c r="AR781">
        <f>-(MAX($AO$2:AO781)-AO781)/MAX($AO$2:AO781)</f>
        <v>-0.12608476854627793</v>
      </c>
      <c r="AS781">
        <f>MIN($AR$3:AR781)</f>
        <v>-0.26683055669096029</v>
      </c>
    </row>
    <row r="782" spans="1:45" x14ac:dyDescent="0.2">
      <c r="A782" s="1">
        <v>42304</v>
      </c>
      <c r="B782">
        <v>0</v>
      </c>
      <c r="C782">
        <v>0</v>
      </c>
      <c r="D782">
        <v>152950.18</v>
      </c>
      <c r="E782">
        <v>0</v>
      </c>
      <c r="F782">
        <v>152950.18</v>
      </c>
      <c r="G782">
        <v>149.1</v>
      </c>
      <c r="H782">
        <v>0</v>
      </c>
      <c r="I782">
        <v>0</v>
      </c>
      <c r="J782">
        <f>-(MAX($F$2:F782)-F782)/MAX($F$2:F782)</f>
        <v>-0.16709897237723351</v>
      </c>
      <c r="K782">
        <f>MIN($J$3:J782)</f>
        <v>-0.20592485940032113</v>
      </c>
      <c r="M782" s="1">
        <v>42304</v>
      </c>
      <c r="N782">
        <v>0</v>
      </c>
      <c r="O782">
        <v>0</v>
      </c>
      <c r="P782">
        <v>168802.62</v>
      </c>
      <c r="Q782">
        <v>0</v>
      </c>
      <c r="R782">
        <v>168802.62</v>
      </c>
      <c r="S782">
        <v>149.1</v>
      </c>
      <c r="T782">
        <v>0</v>
      </c>
      <c r="U782">
        <v>0</v>
      </c>
      <c r="V782">
        <f>-(MAX($R$2:R782)-R782)/MAX($R$2:R782)</f>
        <v>-7.3729544858175788E-2</v>
      </c>
      <c r="W782">
        <f>MIN($V$3:V782)</f>
        <v>-0.19139773636227983</v>
      </c>
      <c r="Y782" s="1">
        <v>42304</v>
      </c>
      <c r="Z782">
        <v>0</v>
      </c>
      <c r="AA782">
        <v>1769</v>
      </c>
      <c r="AB782">
        <v>1.52000000001862</v>
      </c>
      <c r="AC782">
        <v>263757.89999999898</v>
      </c>
      <c r="AD782">
        <v>263759.41999999899</v>
      </c>
      <c r="AE782">
        <v>149.1</v>
      </c>
      <c r="AF782">
        <v>0</v>
      </c>
      <c r="AG782">
        <v>6.7113706933200003E-4</v>
      </c>
      <c r="AH782">
        <f>-(MAX($AD$2:AD782)-AD782)/MAX($AD$2:AD782)</f>
        <v>-0.12434809006141194</v>
      </c>
      <c r="AI782">
        <f>MIN($AH$3:AH782)</f>
        <v>-0.26608284103580959</v>
      </c>
      <c r="AK782" s="1">
        <v>42304</v>
      </c>
      <c r="AL782">
        <f>1996</f>
        <v>1996</v>
      </c>
      <c r="AM782">
        <f t="shared" si="48"/>
        <v>40.3200000000069</v>
      </c>
      <c r="AN782">
        <f t="shared" si="49"/>
        <v>297603.59999999998</v>
      </c>
      <c r="AO782">
        <f t="shared" si="50"/>
        <v>297643.92</v>
      </c>
      <c r="AP782">
        <v>149.1</v>
      </c>
      <c r="AQ782">
        <f t="shared" si="51"/>
        <v>6.7104996323337658E-4</v>
      </c>
      <c r="AR782">
        <f>-(MAX($AO$2:AO782)-AO782)/MAX($AO$2:AO782)</f>
        <v>-0.12549832776234182</v>
      </c>
      <c r="AS782">
        <f>MIN($AR$3:AR782)</f>
        <v>-0.26683055669096029</v>
      </c>
    </row>
    <row r="783" spans="1:45" x14ac:dyDescent="0.2">
      <c r="A783" s="1">
        <v>42305</v>
      </c>
      <c r="B783">
        <v>0</v>
      </c>
      <c r="C783">
        <v>0</v>
      </c>
      <c r="D783">
        <v>152950.18</v>
      </c>
      <c r="E783">
        <v>0</v>
      </c>
      <c r="F783">
        <v>152950.18</v>
      </c>
      <c r="G783">
        <v>149.80000000000001</v>
      </c>
      <c r="H783">
        <v>-1</v>
      </c>
      <c r="I783">
        <v>0</v>
      </c>
      <c r="J783">
        <f>-(MAX($F$2:F783)-F783)/MAX($F$2:F783)</f>
        <v>-0.16709897237723351</v>
      </c>
      <c r="K783">
        <f>MIN($J$3:J783)</f>
        <v>-0.20592485940032113</v>
      </c>
      <c r="M783" s="1">
        <v>42305</v>
      </c>
      <c r="N783">
        <v>0</v>
      </c>
      <c r="O783">
        <v>0</v>
      </c>
      <c r="P783">
        <v>168802.62</v>
      </c>
      <c r="Q783">
        <v>0</v>
      </c>
      <c r="R783">
        <v>168802.62</v>
      </c>
      <c r="S783">
        <v>149.80000000000001</v>
      </c>
      <c r="T783">
        <v>-1</v>
      </c>
      <c r="U783">
        <v>0</v>
      </c>
      <c r="V783">
        <f>-(MAX($R$2:R783)-R783)/MAX($R$2:R783)</f>
        <v>-7.3729544858175788E-2</v>
      </c>
      <c r="W783">
        <f>MIN($V$3:V783)</f>
        <v>-0.19139773636227983</v>
      </c>
      <c r="Y783" s="1">
        <v>42305</v>
      </c>
      <c r="Z783">
        <v>0</v>
      </c>
      <c r="AA783">
        <v>1769</v>
      </c>
      <c r="AB783">
        <v>1.52000000001862</v>
      </c>
      <c r="AC783">
        <v>264996.2</v>
      </c>
      <c r="AD783">
        <v>264997.71999999997</v>
      </c>
      <c r="AE783">
        <v>149.80000000000001</v>
      </c>
      <c r="AF783">
        <v>0</v>
      </c>
      <c r="AG783">
        <v>4.6948086252199999E-3</v>
      </c>
      <c r="AH783">
        <f>-(MAX($AD$2:AD783)-AD783)/MAX($AD$2:AD783)</f>
        <v>-0.12023707192193539</v>
      </c>
      <c r="AI783">
        <f>MIN($AH$3:AH783)</f>
        <v>-0.26608284103580959</v>
      </c>
      <c r="AK783" s="1">
        <v>42305</v>
      </c>
      <c r="AL783">
        <f>1996</f>
        <v>1996</v>
      </c>
      <c r="AM783">
        <f t="shared" si="48"/>
        <v>40.3200000000069</v>
      </c>
      <c r="AN783">
        <f t="shared" si="49"/>
        <v>299000.80000000005</v>
      </c>
      <c r="AO783">
        <f t="shared" si="50"/>
        <v>299041.12000000005</v>
      </c>
      <c r="AP783">
        <v>149.80000000000001</v>
      </c>
      <c r="AQ783">
        <f t="shared" si="51"/>
        <v>4.6941997000982585E-3</v>
      </c>
      <c r="AR783">
        <f>-(MAX($AO$2:AO783)-AO783)/MAX($AO$2:AO783)</f>
        <v>-0.12139324227478838</v>
      </c>
      <c r="AS783">
        <f>MIN($AR$3:AR783)</f>
        <v>-0.26683055669096029</v>
      </c>
    </row>
    <row r="784" spans="1:45" x14ac:dyDescent="0.2">
      <c r="A784" s="1">
        <v>42306</v>
      </c>
      <c r="B784">
        <v>0</v>
      </c>
      <c r="C784">
        <v>0</v>
      </c>
      <c r="D784">
        <v>152950.18</v>
      </c>
      <c r="E784">
        <v>0</v>
      </c>
      <c r="F784">
        <v>152950.18</v>
      </c>
      <c r="G784">
        <v>148</v>
      </c>
      <c r="H784">
        <v>0</v>
      </c>
      <c r="I784">
        <v>0</v>
      </c>
      <c r="J784">
        <f>-(MAX($F$2:F784)-F784)/MAX($F$2:F784)</f>
        <v>-0.16709897237723351</v>
      </c>
      <c r="K784">
        <f>MIN($J$3:J784)</f>
        <v>-0.20592485940032113</v>
      </c>
      <c r="M784" s="1">
        <v>42306</v>
      </c>
      <c r="N784">
        <v>0</v>
      </c>
      <c r="O784">
        <v>0</v>
      </c>
      <c r="P784">
        <v>168802.62</v>
      </c>
      <c r="Q784">
        <v>0</v>
      </c>
      <c r="R784">
        <v>168802.62</v>
      </c>
      <c r="S784">
        <v>148</v>
      </c>
      <c r="T784">
        <v>0</v>
      </c>
      <c r="U784">
        <v>0</v>
      </c>
      <c r="V784">
        <f>-(MAX($R$2:R784)-R784)/MAX($R$2:R784)</f>
        <v>-7.3729544858175788E-2</v>
      </c>
      <c r="W784">
        <f>MIN($V$3:V784)</f>
        <v>-0.19139773636227983</v>
      </c>
      <c r="Y784" s="1">
        <v>42306</v>
      </c>
      <c r="Z784">
        <v>0</v>
      </c>
      <c r="AA784">
        <v>1769</v>
      </c>
      <c r="AB784">
        <v>1.52000000001862</v>
      </c>
      <c r="AC784">
        <v>261812</v>
      </c>
      <c r="AD784">
        <v>261813.52</v>
      </c>
      <c r="AE784">
        <v>148</v>
      </c>
      <c r="AF784">
        <v>0</v>
      </c>
      <c r="AG784">
        <v>-1.2015952439099999E-2</v>
      </c>
      <c r="AH784">
        <f>-(MAX($AD$2:AD784)-AD784)/MAX($AD$2:AD784)</f>
        <v>-0.1308082614234381</v>
      </c>
      <c r="AI784">
        <f>MIN($AH$3:AH784)</f>
        <v>-0.26608284103580959</v>
      </c>
      <c r="AK784" s="1">
        <v>42306</v>
      </c>
      <c r="AL784">
        <f>1996</f>
        <v>1996</v>
      </c>
      <c r="AM784">
        <f t="shared" si="48"/>
        <v>40.3200000000069</v>
      </c>
      <c r="AN784">
        <f t="shared" si="49"/>
        <v>295408</v>
      </c>
      <c r="AO784">
        <f t="shared" si="50"/>
        <v>295448.32000000001</v>
      </c>
      <c r="AP784">
        <v>148</v>
      </c>
      <c r="AQ784">
        <f t="shared" si="51"/>
        <v>-1.2014401230172111E-2</v>
      </c>
      <c r="AR784">
        <f>-(MAX($AO$2:AO784)-AO784)/MAX($AO$2:AO784)</f>
        <v>-0.13194917638563969</v>
      </c>
      <c r="AS784">
        <f>MIN($AR$3:AR784)</f>
        <v>-0.26683055669096029</v>
      </c>
    </row>
    <row r="785" spans="1:45" x14ac:dyDescent="0.2">
      <c r="A785" s="1">
        <v>42307</v>
      </c>
      <c r="B785">
        <v>0</v>
      </c>
      <c r="C785">
        <v>0</v>
      </c>
      <c r="D785">
        <v>152950.18</v>
      </c>
      <c r="E785">
        <v>0</v>
      </c>
      <c r="F785">
        <v>152950.18</v>
      </c>
      <c r="G785">
        <v>146.6</v>
      </c>
      <c r="H785">
        <v>0</v>
      </c>
      <c r="I785">
        <v>0</v>
      </c>
      <c r="J785">
        <f>-(MAX($F$2:F785)-F785)/MAX($F$2:F785)</f>
        <v>-0.16709897237723351</v>
      </c>
      <c r="K785">
        <f>MIN($J$3:J785)</f>
        <v>-0.20592485940032113</v>
      </c>
      <c r="M785" s="1">
        <v>42307</v>
      </c>
      <c r="N785">
        <v>0</v>
      </c>
      <c r="O785">
        <v>0</v>
      </c>
      <c r="P785">
        <v>168802.62</v>
      </c>
      <c r="Q785">
        <v>0</v>
      </c>
      <c r="R785">
        <v>168802.62</v>
      </c>
      <c r="S785">
        <v>146.6</v>
      </c>
      <c r="T785">
        <v>0</v>
      </c>
      <c r="U785">
        <v>0</v>
      </c>
      <c r="V785">
        <f>-(MAX($R$2:R785)-R785)/MAX($R$2:R785)</f>
        <v>-7.3729544858175788E-2</v>
      </c>
      <c r="W785">
        <f>MIN($V$3:V785)</f>
        <v>-0.19139773636227983</v>
      </c>
      <c r="Y785" s="1">
        <v>42307</v>
      </c>
      <c r="Z785">
        <v>0</v>
      </c>
      <c r="AA785">
        <v>1769</v>
      </c>
      <c r="AB785">
        <v>1.52000000001862</v>
      </c>
      <c r="AC785">
        <v>259335.399999999</v>
      </c>
      <c r="AD785">
        <v>259336.92</v>
      </c>
      <c r="AE785">
        <v>146.6</v>
      </c>
      <c r="AF785">
        <v>0</v>
      </c>
      <c r="AG785">
        <v>-9.45940454106E-3</v>
      </c>
      <c r="AH785">
        <f>-(MAX($AD$2:AD785)-AD785)/MAX($AD$2:AD785)</f>
        <v>-0.13903029770238465</v>
      </c>
      <c r="AI785">
        <f>MIN($AH$3:AH785)</f>
        <v>-0.26608284103580959</v>
      </c>
      <c r="AK785" s="1">
        <v>42307</v>
      </c>
      <c r="AL785">
        <f>1996</f>
        <v>1996</v>
      </c>
      <c r="AM785">
        <f t="shared" si="48"/>
        <v>40.3200000000069</v>
      </c>
      <c r="AN785">
        <f t="shared" si="49"/>
        <v>292613.59999999998</v>
      </c>
      <c r="AO785">
        <f t="shared" si="50"/>
        <v>292653.92</v>
      </c>
      <c r="AP785">
        <v>146.6</v>
      </c>
      <c r="AQ785">
        <f t="shared" si="51"/>
        <v>-9.4581685216555741E-3</v>
      </c>
      <c r="AR785">
        <f>-(MAX($AO$2:AO785)-AO785)/MAX($AO$2:AO785)</f>
        <v>-0.14015934736074623</v>
      </c>
      <c r="AS785">
        <f>MIN($AR$3:AR785)</f>
        <v>-0.26683055669096029</v>
      </c>
    </row>
    <row r="786" spans="1:45" x14ac:dyDescent="0.2">
      <c r="A786" s="1">
        <v>42310</v>
      </c>
      <c r="B786">
        <v>0</v>
      </c>
      <c r="C786">
        <v>0</v>
      </c>
      <c r="D786">
        <v>152950.18</v>
      </c>
      <c r="E786">
        <v>0</v>
      </c>
      <c r="F786">
        <v>152950.18</v>
      </c>
      <c r="G786">
        <v>147.5</v>
      </c>
      <c r="H786">
        <v>0</v>
      </c>
      <c r="I786">
        <v>0</v>
      </c>
      <c r="J786">
        <f>-(MAX($F$2:F786)-F786)/MAX($F$2:F786)</f>
        <v>-0.16709897237723351</v>
      </c>
      <c r="K786">
        <f>MIN($J$3:J786)</f>
        <v>-0.20592485940032113</v>
      </c>
      <c r="M786" s="1">
        <v>42310</v>
      </c>
      <c r="N786">
        <v>0</v>
      </c>
      <c r="O786">
        <v>0</v>
      </c>
      <c r="P786">
        <v>168802.62</v>
      </c>
      <c r="Q786">
        <v>0</v>
      </c>
      <c r="R786">
        <v>168802.62</v>
      </c>
      <c r="S786">
        <v>147.5</v>
      </c>
      <c r="T786">
        <v>0</v>
      </c>
      <c r="U786">
        <v>0</v>
      </c>
      <c r="V786">
        <f>-(MAX($R$2:R786)-R786)/MAX($R$2:R786)</f>
        <v>-7.3729544858175788E-2</v>
      </c>
      <c r="W786">
        <f>MIN($V$3:V786)</f>
        <v>-0.19139773636227983</v>
      </c>
      <c r="Y786" s="1">
        <v>42310</v>
      </c>
      <c r="Z786">
        <v>0</v>
      </c>
      <c r="AA786">
        <v>1769</v>
      </c>
      <c r="AB786">
        <v>1.52000000001862</v>
      </c>
      <c r="AC786">
        <v>260927.5</v>
      </c>
      <c r="AD786">
        <v>260929.02</v>
      </c>
      <c r="AE786">
        <v>147.5</v>
      </c>
      <c r="AF786">
        <v>0</v>
      </c>
      <c r="AG786">
        <v>6.1391181787800002E-3</v>
      </c>
      <c r="AH786">
        <f>-(MAX($AD$2:AD786)-AD786)/MAX($AD$2:AD786)</f>
        <v>-0.13374470295163332</v>
      </c>
      <c r="AI786">
        <f>MIN($AH$3:AH786)</f>
        <v>-0.26608284103580959</v>
      </c>
      <c r="AK786" s="1">
        <v>42310</v>
      </c>
      <c r="AL786">
        <f>1996</f>
        <v>1996</v>
      </c>
      <c r="AM786">
        <f t="shared" si="48"/>
        <v>40.3200000000069</v>
      </c>
      <c r="AN786">
        <f t="shared" si="49"/>
        <v>294410</v>
      </c>
      <c r="AO786">
        <f t="shared" si="50"/>
        <v>294450.32</v>
      </c>
      <c r="AP786">
        <v>147.5</v>
      </c>
      <c r="AQ786">
        <f t="shared" si="51"/>
        <v>6.1383083472793505E-3</v>
      </c>
      <c r="AR786">
        <f>-(MAX($AO$2:AO786)-AO786)/MAX($AO$2:AO786)</f>
        <v>-0.13488138030532057</v>
      </c>
      <c r="AS786">
        <f>MIN($AR$3:AR786)</f>
        <v>-0.26683055669096029</v>
      </c>
    </row>
    <row r="787" spans="1:45" x14ac:dyDescent="0.2">
      <c r="A787" s="1">
        <v>42311</v>
      </c>
      <c r="B787">
        <v>0</v>
      </c>
      <c r="C787">
        <v>0</v>
      </c>
      <c r="D787">
        <v>152950.18</v>
      </c>
      <c r="E787">
        <v>0</v>
      </c>
      <c r="F787">
        <v>152950.18</v>
      </c>
      <c r="G787">
        <v>150.5</v>
      </c>
      <c r="H787">
        <v>-1</v>
      </c>
      <c r="I787">
        <v>0</v>
      </c>
      <c r="J787">
        <f>-(MAX($F$2:F787)-F787)/MAX($F$2:F787)</f>
        <v>-0.16709897237723351</v>
      </c>
      <c r="K787">
        <f>MIN($J$3:J787)</f>
        <v>-0.20592485940032113</v>
      </c>
      <c r="M787" s="1">
        <v>42311</v>
      </c>
      <c r="N787">
        <v>0</v>
      </c>
      <c r="O787">
        <v>0</v>
      </c>
      <c r="P787">
        <v>168802.62</v>
      </c>
      <c r="Q787">
        <v>0</v>
      </c>
      <c r="R787">
        <v>168802.62</v>
      </c>
      <c r="S787">
        <v>150.5</v>
      </c>
      <c r="T787">
        <v>0</v>
      </c>
      <c r="U787">
        <v>0</v>
      </c>
      <c r="V787">
        <f>-(MAX($R$2:R787)-R787)/MAX($R$2:R787)</f>
        <v>-7.3729544858175788E-2</v>
      </c>
      <c r="W787">
        <f>MIN($V$3:V787)</f>
        <v>-0.19139773636227983</v>
      </c>
      <c r="Y787" s="1">
        <v>42311</v>
      </c>
      <c r="Z787">
        <v>0</v>
      </c>
      <c r="AA787">
        <v>1769</v>
      </c>
      <c r="AB787">
        <v>1.52000000001862</v>
      </c>
      <c r="AC787">
        <v>266234.5</v>
      </c>
      <c r="AD787">
        <v>266236.02</v>
      </c>
      <c r="AE787">
        <v>150.5</v>
      </c>
      <c r="AF787">
        <v>0</v>
      </c>
      <c r="AG787">
        <v>2.0338864569400001E-2</v>
      </c>
      <c r="AH787">
        <f>-(MAX($AD$2:AD787)-AD787)/MAX($AD$2:AD787)</f>
        <v>-0.11612605378246192</v>
      </c>
      <c r="AI787">
        <f>MIN($AH$3:AH787)</f>
        <v>-0.26608284103580959</v>
      </c>
      <c r="AK787" s="1">
        <v>42311</v>
      </c>
      <c r="AL787">
        <f>1996</f>
        <v>1996</v>
      </c>
      <c r="AM787">
        <f t="shared" si="48"/>
        <v>40.3200000000069</v>
      </c>
      <c r="AN787">
        <f t="shared" si="49"/>
        <v>300398</v>
      </c>
      <c r="AO787">
        <f t="shared" si="50"/>
        <v>300438.32</v>
      </c>
      <c r="AP787">
        <v>150.5</v>
      </c>
      <c r="AQ787">
        <f t="shared" si="51"/>
        <v>2.033619797050993E-2</v>
      </c>
      <c r="AR787">
        <f>-(MAX($AO$2:AO787)-AO787)/MAX($AO$2:AO787)</f>
        <v>-0.11728815678723528</v>
      </c>
      <c r="AS787">
        <f>MIN($AR$3:AR787)</f>
        <v>-0.26683055669096029</v>
      </c>
    </row>
    <row r="788" spans="1:45" x14ac:dyDescent="0.2">
      <c r="A788" s="1">
        <v>42312</v>
      </c>
      <c r="B788">
        <v>999</v>
      </c>
      <c r="C788">
        <v>999</v>
      </c>
      <c r="D788">
        <v>103.18000000022499</v>
      </c>
      <c r="E788">
        <v>152847</v>
      </c>
      <c r="F788">
        <v>152950.18</v>
      </c>
      <c r="G788">
        <v>153</v>
      </c>
      <c r="H788">
        <v>1</v>
      </c>
      <c r="I788">
        <v>0</v>
      </c>
      <c r="J788">
        <f>-(MAX($F$2:F788)-F788)/MAX($F$2:F788)</f>
        <v>-0.16709897237723351</v>
      </c>
      <c r="K788">
        <f>MIN($J$3:J788)</f>
        <v>-0.20592485940032113</v>
      </c>
      <c r="M788" s="1">
        <v>42312</v>
      </c>
      <c r="N788">
        <v>0</v>
      </c>
      <c r="O788">
        <v>0</v>
      </c>
      <c r="P788">
        <v>168802.62</v>
      </c>
      <c r="Q788">
        <v>0</v>
      </c>
      <c r="R788">
        <v>168802.62</v>
      </c>
      <c r="S788">
        <v>153</v>
      </c>
      <c r="T788">
        <v>0</v>
      </c>
      <c r="U788">
        <v>0</v>
      </c>
      <c r="V788">
        <f>-(MAX($R$2:R788)-R788)/MAX($R$2:R788)</f>
        <v>-7.3729544858175788E-2</v>
      </c>
      <c r="W788">
        <f>MIN($V$3:V788)</f>
        <v>-0.19139773636227983</v>
      </c>
      <c r="Y788" s="1">
        <v>42312</v>
      </c>
      <c r="Z788">
        <v>0</v>
      </c>
      <c r="AA788">
        <v>1769</v>
      </c>
      <c r="AB788">
        <v>1.52000000001862</v>
      </c>
      <c r="AC788">
        <v>270657</v>
      </c>
      <c r="AD788">
        <v>270658.52</v>
      </c>
      <c r="AE788">
        <v>153</v>
      </c>
      <c r="AF788">
        <v>0</v>
      </c>
      <c r="AG788">
        <v>1.6611200843499999E-2</v>
      </c>
      <c r="AH788">
        <f>-(MAX($AD$2:AD788)-AD788)/MAX($AD$2:AD788)</f>
        <v>-0.10144384614148584</v>
      </c>
      <c r="AI788">
        <f>MIN($AH$3:AH788)</f>
        <v>-0.26608284103580959</v>
      </c>
      <c r="AK788" s="1">
        <v>42312</v>
      </c>
      <c r="AL788">
        <f>1996</f>
        <v>1996</v>
      </c>
      <c r="AM788">
        <f t="shared" si="48"/>
        <v>40.3200000000069</v>
      </c>
      <c r="AN788">
        <f t="shared" si="49"/>
        <v>305388</v>
      </c>
      <c r="AO788">
        <f t="shared" si="50"/>
        <v>305428.32</v>
      </c>
      <c r="AP788">
        <v>153</v>
      </c>
      <c r="AQ788">
        <f t="shared" si="51"/>
        <v>1.6609066380080941E-2</v>
      </c>
      <c r="AR788">
        <f>-(MAX($AO$2:AO788)-AO788)/MAX($AO$2:AO788)</f>
        <v>-0.10262713718883087</v>
      </c>
      <c r="AS788">
        <f>MIN($AR$3:AR788)</f>
        <v>-0.26683055669096029</v>
      </c>
    </row>
    <row r="789" spans="1:45" x14ac:dyDescent="0.2">
      <c r="A789" s="1">
        <v>42313</v>
      </c>
      <c r="B789">
        <v>999</v>
      </c>
      <c r="C789">
        <v>0</v>
      </c>
      <c r="D789">
        <v>152250.88</v>
      </c>
      <c r="E789">
        <v>0</v>
      </c>
      <c r="F789">
        <v>152250.88</v>
      </c>
      <c r="G789">
        <v>152.30000000000001</v>
      </c>
      <c r="H789">
        <v>-1</v>
      </c>
      <c r="I789">
        <v>-4.5720769991900003E-3</v>
      </c>
      <c r="J789">
        <f>-(MAX($F$2:F789)-F789)/MAX($F$2:F789)</f>
        <v>-0.17090706000822936</v>
      </c>
      <c r="K789">
        <f>MIN($J$3:J789)</f>
        <v>-0.20592485940032113</v>
      </c>
      <c r="M789" s="1">
        <v>42313</v>
      </c>
      <c r="N789">
        <v>0</v>
      </c>
      <c r="O789">
        <v>0</v>
      </c>
      <c r="P789">
        <v>168802.62</v>
      </c>
      <c r="Q789">
        <v>0</v>
      </c>
      <c r="R789">
        <v>168802.62</v>
      </c>
      <c r="S789">
        <v>152.30000000000001</v>
      </c>
      <c r="T789">
        <v>-1</v>
      </c>
      <c r="U789">
        <v>0</v>
      </c>
      <c r="V789">
        <f>-(MAX($R$2:R789)-R789)/MAX($R$2:R789)</f>
        <v>-7.3729544858175788E-2</v>
      </c>
      <c r="W789">
        <f>MIN($V$3:V789)</f>
        <v>-0.19139773636227983</v>
      </c>
      <c r="Y789" s="1">
        <v>42313</v>
      </c>
      <c r="Z789">
        <v>0</v>
      </c>
      <c r="AA789">
        <v>1769</v>
      </c>
      <c r="AB789">
        <v>1.52000000001862</v>
      </c>
      <c r="AC789">
        <v>269418.7</v>
      </c>
      <c r="AD789">
        <v>269420.21999999997</v>
      </c>
      <c r="AE789">
        <v>152.30000000000001</v>
      </c>
      <c r="AF789">
        <v>0</v>
      </c>
      <c r="AG789">
        <v>-4.5751377048799998E-3</v>
      </c>
      <c r="AH789">
        <f>-(MAX($AD$2:AD789)-AD789)/MAX($AD$2:AD789)</f>
        <v>-0.1055548642809593</v>
      </c>
      <c r="AI789">
        <f>MIN($AH$3:AH789)</f>
        <v>-0.26608284103580959</v>
      </c>
      <c r="AK789" s="1">
        <v>42313</v>
      </c>
      <c r="AL789">
        <f>1996</f>
        <v>1996</v>
      </c>
      <c r="AM789">
        <f t="shared" si="48"/>
        <v>40.3200000000069</v>
      </c>
      <c r="AN789">
        <f t="shared" si="49"/>
        <v>303990.80000000005</v>
      </c>
      <c r="AO789">
        <f t="shared" si="50"/>
        <v>304031.12000000005</v>
      </c>
      <c r="AP789">
        <v>152.30000000000001</v>
      </c>
      <c r="AQ789">
        <f t="shared" si="51"/>
        <v>-4.5745594252685979E-3</v>
      </c>
      <c r="AR789">
        <f>-(MAX($AO$2:AO789)-AO789)/MAX($AO$2:AO789)</f>
        <v>-0.10673222267638398</v>
      </c>
      <c r="AS789">
        <f>MIN($AR$3:AR789)</f>
        <v>-0.26683055669096029</v>
      </c>
    </row>
    <row r="790" spans="1:45" x14ac:dyDescent="0.2">
      <c r="A790" s="1">
        <v>42314</v>
      </c>
      <c r="B790">
        <v>0</v>
      </c>
      <c r="C790">
        <v>0</v>
      </c>
      <c r="D790">
        <v>152250.88</v>
      </c>
      <c r="E790">
        <v>0</v>
      </c>
      <c r="F790">
        <v>152250.88</v>
      </c>
      <c r="G790">
        <v>154.5</v>
      </c>
      <c r="H790">
        <v>0</v>
      </c>
      <c r="I790">
        <v>0</v>
      </c>
      <c r="J790">
        <f>-(MAX($F$2:F790)-F790)/MAX($F$2:F790)</f>
        <v>-0.17090706000822936</v>
      </c>
      <c r="K790">
        <f>MIN($J$3:J790)</f>
        <v>-0.20592485940032113</v>
      </c>
      <c r="M790" s="1">
        <v>42314</v>
      </c>
      <c r="N790">
        <v>0</v>
      </c>
      <c r="O790">
        <v>0</v>
      </c>
      <c r="P790">
        <v>168802.62</v>
      </c>
      <c r="Q790">
        <v>0</v>
      </c>
      <c r="R790">
        <v>168802.62</v>
      </c>
      <c r="S790">
        <v>154.5</v>
      </c>
      <c r="T790">
        <v>0</v>
      </c>
      <c r="U790">
        <v>0</v>
      </c>
      <c r="V790">
        <f>-(MAX($R$2:R790)-R790)/MAX($R$2:R790)</f>
        <v>-7.3729544858175788E-2</v>
      </c>
      <c r="W790">
        <f>MIN($V$3:V790)</f>
        <v>-0.19139773636227983</v>
      </c>
      <c r="Y790" s="1">
        <v>42314</v>
      </c>
      <c r="Z790">
        <v>0</v>
      </c>
      <c r="AA790">
        <v>1769</v>
      </c>
      <c r="AB790">
        <v>1.52000000001862</v>
      </c>
      <c r="AC790">
        <v>273310.5</v>
      </c>
      <c r="AD790">
        <v>273312.02</v>
      </c>
      <c r="AE790">
        <v>154.5</v>
      </c>
      <c r="AF790">
        <v>0</v>
      </c>
      <c r="AG790">
        <v>1.4445092502699999E-2</v>
      </c>
      <c r="AH790">
        <f>-(MAX($AD$2:AD790)-AD790)/MAX($AD$2:AD790)</f>
        <v>-9.263452155690019E-2</v>
      </c>
      <c r="AI790">
        <f>MIN($AH$3:AH790)</f>
        <v>-0.26608284103580959</v>
      </c>
      <c r="AK790" s="1">
        <v>42314</v>
      </c>
      <c r="AL790">
        <f>1996</f>
        <v>1996</v>
      </c>
      <c r="AM790">
        <f t="shared" si="48"/>
        <v>40.3200000000069</v>
      </c>
      <c r="AN790">
        <f t="shared" si="49"/>
        <v>308382</v>
      </c>
      <c r="AO790">
        <f t="shared" si="50"/>
        <v>308422.32</v>
      </c>
      <c r="AP790">
        <v>154.5</v>
      </c>
      <c r="AQ790">
        <f t="shared" si="51"/>
        <v>1.4443258308557205E-2</v>
      </c>
      <c r="AR790">
        <f>-(MAX($AO$2:AO790)-AO790)/MAX($AO$2:AO790)</f>
        <v>-9.3830525429788231E-2</v>
      </c>
      <c r="AS790">
        <f>MIN($AR$3:AR790)</f>
        <v>-0.26683055669096029</v>
      </c>
    </row>
    <row r="791" spans="1:45" x14ac:dyDescent="0.2">
      <c r="A791" s="1">
        <v>42317</v>
      </c>
      <c r="B791">
        <v>1001</v>
      </c>
      <c r="C791">
        <v>1001</v>
      </c>
      <c r="D791">
        <v>98.880000000237402</v>
      </c>
      <c r="E791">
        <v>152152</v>
      </c>
      <c r="F791">
        <v>152250.88</v>
      </c>
      <c r="G791">
        <v>152</v>
      </c>
      <c r="H791">
        <v>1</v>
      </c>
      <c r="I791">
        <v>0</v>
      </c>
      <c r="J791">
        <f>-(MAX($F$2:F791)-F791)/MAX($F$2:F791)</f>
        <v>-0.17090706000822936</v>
      </c>
      <c r="K791">
        <f>MIN($J$3:J791)</f>
        <v>-0.20592485940032113</v>
      </c>
      <c r="M791" s="1">
        <v>42317</v>
      </c>
      <c r="N791">
        <v>1110</v>
      </c>
      <c r="O791">
        <v>1110</v>
      </c>
      <c r="P791">
        <v>82.620000000053494</v>
      </c>
      <c r="Q791">
        <v>168720</v>
      </c>
      <c r="R791">
        <v>168802.62</v>
      </c>
      <c r="S791">
        <v>152</v>
      </c>
      <c r="T791">
        <v>1</v>
      </c>
      <c r="U791">
        <v>0</v>
      </c>
      <c r="V791">
        <f>-(MAX($R$2:R791)-R791)/MAX($R$2:R791)</f>
        <v>-7.3729544858175788E-2</v>
      </c>
      <c r="W791">
        <f>MIN($V$3:V791)</f>
        <v>-0.19139773636227983</v>
      </c>
      <c r="Y791" s="1">
        <v>42317</v>
      </c>
      <c r="Z791">
        <v>0</v>
      </c>
      <c r="AA791">
        <v>1769</v>
      </c>
      <c r="AB791">
        <v>1.52000000001862</v>
      </c>
      <c r="AC791">
        <v>268888</v>
      </c>
      <c r="AD791">
        <v>268889.52</v>
      </c>
      <c r="AE791">
        <v>152</v>
      </c>
      <c r="AF791">
        <v>1</v>
      </c>
      <c r="AG791">
        <v>-1.6181139782999999E-2</v>
      </c>
      <c r="AH791">
        <f>-(MAX($AD$2:AD791)-AD791)/MAX($AD$2:AD791)</f>
        <v>-0.10731672919787627</v>
      </c>
      <c r="AI791">
        <f>MIN($AH$3:AH791)</f>
        <v>-0.26608284103580959</v>
      </c>
      <c r="AK791" s="1">
        <v>42317</v>
      </c>
      <c r="AL791">
        <f>1996</f>
        <v>1996</v>
      </c>
      <c r="AM791">
        <f t="shared" si="48"/>
        <v>40.3200000000069</v>
      </c>
      <c r="AN791">
        <f t="shared" si="49"/>
        <v>303392</v>
      </c>
      <c r="AO791">
        <f t="shared" si="50"/>
        <v>303432.32000000001</v>
      </c>
      <c r="AP791">
        <v>152</v>
      </c>
      <c r="AQ791">
        <f t="shared" si="51"/>
        <v>-1.6179114403912141E-2</v>
      </c>
      <c r="AR791">
        <f>-(MAX($AO$2:AO791)-AO791)/MAX($AO$2:AO791)</f>
        <v>-0.10849154502819264</v>
      </c>
      <c r="AS791">
        <f>MIN($AR$3:AR791)</f>
        <v>-0.26683055669096029</v>
      </c>
    </row>
    <row r="792" spans="1:45" x14ac:dyDescent="0.2">
      <c r="A792" s="1">
        <v>42318</v>
      </c>
      <c r="B792">
        <v>0</v>
      </c>
      <c r="C792">
        <v>1001</v>
      </c>
      <c r="D792">
        <v>98.880000000237402</v>
      </c>
      <c r="E792">
        <v>150550.399999999</v>
      </c>
      <c r="F792">
        <v>150649.28</v>
      </c>
      <c r="G792">
        <v>150.4</v>
      </c>
      <c r="H792">
        <v>1</v>
      </c>
      <c r="I792">
        <v>-1.0519479427600001E-2</v>
      </c>
      <c r="J792">
        <f>-(MAX($F$2:F792)-F792)/MAX($F$2:F792)</f>
        <v>-0.17962868613407393</v>
      </c>
      <c r="K792">
        <f>MIN($J$3:J792)</f>
        <v>-0.20592485940032113</v>
      </c>
      <c r="M792" s="1">
        <v>42318</v>
      </c>
      <c r="N792">
        <v>0</v>
      </c>
      <c r="O792">
        <v>1110</v>
      </c>
      <c r="P792">
        <v>82.620000000053494</v>
      </c>
      <c r="Q792">
        <v>166944</v>
      </c>
      <c r="R792">
        <v>167026.62</v>
      </c>
      <c r="S792">
        <v>150.4</v>
      </c>
      <c r="T792">
        <v>1</v>
      </c>
      <c r="U792">
        <v>-1.0521163711799999E-2</v>
      </c>
      <c r="V792">
        <f>-(MAX($R$2:R792)-R792)/MAX($R$2:R792)</f>
        <v>-8.3474987958122221E-2</v>
      </c>
      <c r="W792">
        <f>MIN($V$3:V792)</f>
        <v>-0.19139773636227983</v>
      </c>
      <c r="Y792" s="1">
        <v>42318</v>
      </c>
      <c r="Z792">
        <v>0</v>
      </c>
      <c r="AA792">
        <v>1769</v>
      </c>
      <c r="AB792">
        <v>1.52000000001862</v>
      </c>
      <c r="AC792">
        <v>266057.59999999998</v>
      </c>
      <c r="AD792">
        <v>266059.12</v>
      </c>
      <c r="AE792">
        <v>150.4</v>
      </c>
      <c r="AF792">
        <v>0</v>
      </c>
      <c r="AG792">
        <v>-1.05262562855E-2</v>
      </c>
      <c r="AH792">
        <f>-(MAX($AD$2:AD792)-AD792)/MAX($AD$2:AD792)</f>
        <v>-0.11671334208810105</v>
      </c>
      <c r="AI792">
        <f>MIN($AH$3:AH792)</f>
        <v>-0.26608284103580959</v>
      </c>
      <c r="AK792" s="1">
        <v>42318</v>
      </c>
      <c r="AL792">
        <f>1996</f>
        <v>1996</v>
      </c>
      <c r="AM792">
        <f t="shared" si="48"/>
        <v>40.3200000000069</v>
      </c>
      <c r="AN792">
        <f t="shared" si="49"/>
        <v>300198.40000000002</v>
      </c>
      <c r="AO792">
        <f t="shared" si="50"/>
        <v>300238.72000000003</v>
      </c>
      <c r="AP792">
        <v>150.4</v>
      </c>
      <c r="AQ792">
        <f t="shared" si="51"/>
        <v>-1.0524917055638558E-2</v>
      </c>
      <c r="AR792">
        <f>-(MAX($AO$2:AO792)-AO792)/MAX($AO$2:AO792)</f>
        <v>-0.1178745975711714</v>
      </c>
      <c r="AS792">
        <f>MIN($AR$3:AR792)</f>
        <v>-0.26683055669096029</v>
      </c>
    </row>
    <row r="793" spans="1:45" x14ac:dyDescent="0.2">
      <c r="A793" s="1">
        <v>42320</v>
      </c>
      <c r="B793">
        <v>1001</v>
      </c>
      <c r="C793">
        <v>0</v>
      </c>
      <c r="D793">
        <v>155253.88</v>
      </c>
      <c r="E793">
        <v>0</v>
      </c>
      <c r="F793">
        <v>155253.88</v>
      </c>
      <c r="G793">
        <v>155</v>
      </c>
      <c r="H793">
        <v>-1</v>
      </c>
      <c r="I793">
        <v>3.0565031575300002E-2</v>
      </c>
      <c r="J793">
        <f>-(MAX($F$2:F793)-F793)/MAX($F$2:F793)</f>
        <v>-0.15455401102227087</v>
      </c>
      <c r="K793">
        <f>MIN($J$3:J793)</f>
        <v>-0.20592485940032113</v>
      </c>
      <c r="M793" s="1">
        <v>42320</v>
      </c>
      <c r="N793">
        <v>0</v>
      </c>
      <c r="O793">
        <v>1110</v>
      </c>
      <c r="P793">
        <v>82.620000000053494</v>
      </c>
      <c r="Q793">
        <v>172050</v>
      </c>
      <c r="R793">
        <v>172132.62</v>
      </c>
      <c r="S793">
        <v>155</v>
      </c>
      <c r="T793">
        <v>0</v>
      </c>
      <c r="U793">
        <v>3.0569977408399999E-2</v>
      </c>
      <c r="V793">
        <f>-(MAX($R$2:R793)-R793)/MAX($R$2:R793)</f>
        <v>-5.5456839045776224E-2</v>
      </c>
      <c r="W793">
        <f>MIN($V$3:V793)</f>
        <v>-0.19139773636227983</v>
      </c>
      <c r="Y793" s="1">
        <v>42320</v>
      </c>
      <c r="Z793">
        <v>0</v>
      </c>
      <c r="AA793">
        <v>1769</v>
      </c>
      <c r="AB793">
        <v>1.52000000001862</v>
      </c>
      <c r="AC793">
        <v>274195</v>
      </c>
      <c r="AD793">
        <v>274196.52</v>
      </c>
      <c r="AE793">
        <v>155</v>
      </c>
      <c r="AF793">
        <v>0</v>
      </c>
      <c r="AG793">
        <v>3.0584931649800001E-2</v>
      </c>
      <c r="AH793">
        <f>-(MAX($AD$2:AD793)-AD793)/MAX($AD$2:AD793)</f>
        <v>-8.9698080028704968E-2</v>
      </c>
      <c r="AI793">
        <f>MIN($AH$3:AH793)</f>
        <v>-0.26608284103580959</v>
      </c>
      <c r="AK793" s="1">
        <v>42320</v>
      </c>
      <c r="AL793">
        <f>1996</f>
        <v>1996</v>
      </c>
      <c r="AM793">
        <f t="shared" si="48"/>
        <v>40.3200000000069</v>
      </c>
      <c r="AN793">
        <f t="shared" si="49"/>
        <v>309380</v>
      </c>
      <c r="AO793">
        <f t="shared" si="50"/>
        <v>309420.32</v>
      </c>
      <c r="AP793">
        <v>155</v>
      </c>
      <c r="AQ793">
        <f t="shared" si="51"/>
        <v>3.0580999013051932E-2</v>
      </c>
      <c r="AR793">
        <f>-(MAX($AO$2:AO793)-AO793)/MAX($AO$2:AO793)</f>
        <v>-9.0898321510107349E-2</v>
      </c>
      <c r="AS793">
        <f>MIN($AR$3:AR793)</f>
        <v>-0.26683055669096029</v>
      </c>
    </row>
    <row r="794" spans="1:45" x14ac:dyDescent="0.2">
      <c r="A794" s="1">
        <v>42321</v>
      </c>
      <c r="B794">
        <v>1020</v>
      </c>
      <c r="C794">
        <v>1020</v>
      </c>
      <c r="D794">
        <v>9.8800000002374802</v>
      </c>
      <c r="E794">
        <v>155244</v>
      </c>
      <c r="F794">
        <v>155253.88</v>
      </c>
      <c r="G794">
        <v>152.19999999999999</v>
      </c>
      <c r="H794">
        <v>1</v>
      </c>
      <c r="I794">
        <v>0</v>
      </c>
      <c r="J794">
        <f>-(MAX($F$2:F794)-F794)/MAX($F$2:F794)</f>
        <v>-0.15455401102227087</v>
      </c>
      <c r="K794">
        <f>MIN($J$3:J794)</f>
        <v>-0.20592485940032113</v>
      </c>
      <c r="M794" s="1">
        <v>42321</v>
      </c>
      <c r="N794">
        <v>0</v>
      </c>
      <c r="O794">
        <v>1110</v>
      </c>
      <c r="P794">
        <v>82.620000000053494</v>
      </c>
      <c r="Q794">
        <v>168942</v>
      </c>
      <c r="R794">
        <v>169024.62</v>
      </c>
      <c r="S794">
        <v>152.19999999999999</v>
      </c>
      <c r="T794">
        <v>1</v>
      </c>
      <c r="U794">
        <v>-1.8055845545100001E-2</v>
      </c>
      <c r="V794">
        <f>-(MAX($R$2:R794)-R794)/MAX($R$2:R794)</f>
        <v>-7.2511364470682488E-2</v>
      </c>
      <c r="W794">
        <f>MIN($V$3:V794)</f>
        <v>-0.19139773636227983</v>
      </c>
      <c r="Y794" s="1">
        <v>42321</v>
      </c>
      <c r="Z794">
        <v>0</v>
      </c>
      <c r="AA794">
        <v>1769</v>
      </c>
      <c r="AB794">
        <v>1.52000000001862</v>
      </c>
      <c r="AC794">
        <v>269241.799999999</v>
      </c>
      <c r="AD794">
        <v>269243.32</v>
      </c>
      <c r="AE794">
        <v>152.19999999999999</v>
      </c>
      <c r="AF794">
        <v>1</v>
      </c>
      <c r="AG794">
        <v>-1.80644159889E-2</v>
      </c>
      <c r="AH794">
        <f>-(MAX($AD$2:AD794)-AD794)/MAX($AD$2:AD794)</f>
        <v>-0.10614215258659823</v>
      </c>
      <c r="AI794">
        <f>MIN($AH$3:AH794)</f>
        <v>-0.26608284103580959</v>
      </c>
      <c r="AK794" s="1">
        <v>42321</v>
      </c>
      <c r="AL794">
        <f>1996</f>
        <v>1996</v>
      </c>
      <c r="AM794">
        <f t="shared" si="48"/>
        <v>40.3200000000069</v>
      </c>
      <c r="AN794">
        <f t="shared" si="49"/>
        <v>303791.19999999995</v>
      </c>
      <c r="AO794">
        <f t="shared" si="50"/>
        <v>303831.51999999996</v>
      </c>
      <c r="AP794">
        <v>152.19999999999999</v>
      </c>
      <c r="AQ794">
        <f t="shared" si="51"/>
        <v>-1.8062162174740323E-2</v>
      </c>
      <c r="AR794">
        <f>-(MAX($AO$2:AO794)-AO794)/MAX($AO$2:AO794)</f>
        <v>-0.10731866346032043</v>
      </c>
      <c r="AS794">
        <f>MIN($AR$3:AR794)</f>
        <v>-0.26683055669096029</v>
      </c>
    </row>
    <row r="795" spans="1:45" x14ac:dyDescent="0.2">
      <c r="A795" s="1">
        <v>42324</v>
      </c>
      <c r="B795">
        <v>0</v>
      </c>
      <c r="C795">
        <v>1020</v>
      </c>
      <c r="D795">
        <v>9.8800000002374802</v>
      </c>
      <c r="E795">
        <v>152082</v>
      </c>
      <c r="F795">
        <v>152091.88</v>
      </c>
      <c r="G795">
        <v>149.1</v>
      </c>
      <c r="H795">
        <v>0</v>
      </c>
      <c r="I795">
        <v>-2.03666407564E-2</v>
      </c>
      <c r="J795">
        <f>-(MAX($F$2:F795)-F795)/MAX($F$2:F795)</f>
        <v>-0.17177290575873466</v>
      </c>
      <c r="K795">
        <f>MIN($J$3:J795)</f>
        <v>-0.20592485940032113</v>
      </c>
      <c r="M795" s="1">
        <v>42324</v>
      </c>
      <c r="N795">
        <v>0</v>
      </c>
      <c r="O795">
        <v>1110</v>
      </c>
      <c r="P795">
        <v>82.620000000053494</v>
      </c>
      <c r="Q795">
        <v>165501</v>
      </c>
      <c r="R795">
        <v>165583.62</v>
      </c>
      <c r="S795">
        <v>149.1</v>
      </c>
      <c r="T795">
        <v>0</v>
      </c>
      <c r="U795">
        <v>-2.0357980985299999E-2</v>
      </c>
      <c r="V795">
        <f>-(MAX($R$2:R795)-R795)/MAX($R$2:R795)</f>
        <v>-9.1393160476828703E-2</v>
      </c>
      <c r="W795">
        <f>MIN($V$3:V795)</f>
        <v>-0.19139773636227983</v>
      </c>
      <c r="Y795" s="1">
        <v>42324</v>
      </c>
      <c r="Z795">
        <v>0</v>
      </c>
      <c r="AA795">
        <v>1769</v>
      </c>
      <c r="AB795">
        <v>1.52000000001862</v>
      </c>
      <c r="AC795">
        <v>263757.89999999898</v>
      </c>
      <c r="AD795">
        <v>263759.41999999899</v>
      </c>
      <c r="AE795">
        <v>149.1</v>
      </c>
      <c r="AF795">
        <v>0</v>
      </c>
      <c r="AG795">
        <v>-2.0367821938900001E-2</v>
      </c>
      <c r="AH795">
        <f>-(MAX($AD$2:AD795)-AD795)/MAX($AD$2:AD795)</f>
        <v>-0.12434809006141194</v>
      </c>
      <c r="AI795">
        <f>MIN($AH$3:AH795)</f>
        <v>-0.26608284103580959</v>
      </c>
      <c r="AK795" s="1">
        <v>42324</v>
      </c>
      <c r="AL795">
        <f>1996</f>
        <v>1996</v>
      </c>
      <c r="AM795">
        <f t="shared" si="48"/>
        <v>40.3200000000069</v>
      </c>
      <c r="AN795">
        <f t="shared" si="49"/>
        <v>297603.59999999998</v>
      </c>
      <c r="AO795">
        <f t="shared" si="50"/>
        <v>297643.92</v>
      </c>
      <c r="AP795">
        <v>149.1</v>
      </c>
      <c r="AQ795">
        <f t="shared" si="51"/>
        <v>-2.0365233995472153E-2</v>
      </c>
      <c r="AR795">
        <f>-(MAX($AO$2:AO795)-AO795)/MAX($AO$2:AO795)</f>
        <v>-0.12549832776234182</v>
      </c>
      <c r="AS795">
        <f>MIN($AR$3:AR795)</f>
        <v>-0.26683055669096029</v>
      </c>
    </row>
    <row r="796" spans="1:45" x14ac:dyDescent="0.2">
      <c r="A796" s="1">
        <v>42325</v>
      </c>
      <c r="B796">
        <v>1020</v>
      </c>
      <c r="C796">
        <v>0</v>
      </c>
      <c r="D796">
        <v>154233.88</v>
      </c>
      <c r="E796">
        <v>0</v>
      </c>
      <c r="F796">
        <v>154233.88</v>
      </c>
      <c r="G796">
        <v>151.19999999999999</v>
      </c>
      <c r="H796">
        <v>-1</v>
      </c>
      <c r="I796">
        <v>1.4083592102400001E-2</v>
      </c>
      <c r="J796">
        <f>-(MAX($F$2:F796)-F796)/MAX($F$2:F796)</f>
        <v>-0.16010849319532372</v>
      </c>
      <c r="K796">
        <f>MIN($J$3:J796)</f>
        <v>-0.20592485940032113</v>
      </c>
      <c r="M796" s="1">
        <v>42325</v>
      </c>
      <c r="N796">
        <v>0</v>
      </c>
      <c r="O796">
        <v>1110</v>
      </c>
      <c r="P796">
        <v>82.620000000053494</v>
      </c>
      <c r="Q796">
        <v>167832</v>
      </c>
      <c r="R796">
        <v>167914.62</v>
      </c>
      <c r="S796">
        <v>151.19999999999999</v>
      </c>
      <c r="T796">
        <v>0</v>
      </c>
      <c r="U796">
        <v>1.40774794029E-2</v>
      </c>
      <c r="V796">
        <f>-(MAX($R$2:R796)-R796)/MAX($R$2:R796)</f>
        <v>-7.8602266408149005E-2</v>
      </c>
      <c r="W796">
        <f>MIN($V$3:V796)</f>
        <v>-0.19139773636227983</v>
      </c>
      <c r="Y796" s="1">
        <v>42325</v>
      </c>
      <c r="Z796">
        <v>0</v>
      </c>
      <c r="AA796">
        <v>1769</v>
      </c>
      <c r="AB796">
        <v>1.52000000001862</v>
      </c>
      <c r="AC796">
        <v>267472.799999999</v>
      </c>
      <c r="AD796">
        <v>267474.32</v>
      </c>
      <c r="AE796">
        <v>151.19999999999999</v>
      </c>
      <c r="AF796">
        <v>0</v>
      </c>
      <c r="AG796">
        <v>1.40844258757E-2</v>
      </c>
      <c r="AH796">
        <f>-(MAX($AD$2:AD796)-AD796)/MAX($AD$2:AD796)</f>
        <v>-0.11201503564298866</v>
      </c>
      <c r="AI796">
        <f>MIN($AH$3:AH796)</f>
        <v>-0.26608284103580959</v>
      </c>
      <c r="AK796" s="1">
        <v>42325</v>
      </c>
      <c r="AL796">
        <f>1996</f>
        <v>1996</v>
      </c>
      <c r="AM796">
        <f t="shared" si="48"/>
        <v>40.3200000000069</v>
      </c>
      <c r="AN796">
        <f t="shared" si="49"/>
        <v>301795.19999999995</v>
      </c>
      <c r="AO796">
        <f t="shared" si="50"/>
        <v>301835.51999999996</v>
      </c>
      <c r="AP796">
        <v>151.19999999999999</v>
      </c>
      <c r="AQ796">
        <f t="shared" si="51"/>
        <v>1.4082599100293991E-2</v>
      </c>
      <c r="AR796">
        <f>-(MAX($AO$2:AO796)-AO796)/MAX($AO$2:AO796)</f>
        <v>-0.11318307129968219</v>
      </c>
      <c r="AS796">
        <f>MIN($AR$3:AR796)</f>
        <v>-0.26683055669096029</v>
      </c>
    </row>
    <row r="797" spans="1:45" x14ac:dyDescent="0.2">
      <c r="A797" s="1">
        <v>42326</v>
      </c>
      <c r="B797">
        <v>0</v>
      </c>
      <c r="C797">
        <v>0</v>
      </c>
      <c r="D797">
        <v>154233.88</v>
      </c>
      <c r="E797">
        <v>0</v>
      </c>
      <c r="F797">
        <v>154233.88</v>
      </c>
      <c r="G797">
        <v>151.4</v>
      </c>
      <c r="H797">
        <v>0</v>
      </c>
      <c r="I797">
        <v>0</v>
      </c>
      <c r="J797">
        <f>-(MAX($F$2:F797)-F797)/MAX($F$2:F797)</f>
        <v>-0.16010849319532372</v>
      </c>
      <c r="K797">
        <f>MIN($J$3:J797)</f>
        <v>-0.20592485940032113</v>
      </c>
      <c r="M797" s="1">
        <v>42326</v>
      </c>
      <c r="N797">
        <v>0</v>
      </c>
      <c r="O797">
        <v>1110</v>
      </c>
      <c r="P797">
        <v>82.620000000053494</v>
      </c>
      <c r="Q797">
        <v>168054</v>
      </c>
      <c r="R797">
        <v>168136.62</v>
      </c>
      <c r="S797">
        <v>151.4</v>
      </c>
      <c r="T797">
        <v>0</v>
      </c>
      <c r="U797">
        <v>1.3221004817800001E-3</v>
      </c>
      <c r="V797">
        <f>-(MAX($R$2:R797)-R797)/MAX($R$2:R797)</f>
        <v>-7.7384086020655704E-2</v>
      </c>
      <c r="W797">
        <f>MIN($V$3:V797)</f>
        <v>-0.19139773636227983</v>
      </c>
      <c r="Y797" s="1">
        <v>42326</v>
      </c>
      <c r="Z797">
        <v>0</v>
      </c>
      <c r="AA797">
        <v>1769</v>
      </c>
      <c r="AB797">
        <v>1.52000000001862</v>
      </c>
      <c r="AC797">
        <v>267826.59999999998</v>
      </c>
      <c r="AD797">
        <v>267828.12</v>
      </c>
      <c r="AE797">
        <v>151.4</v>
      </c>
      <c r="AF797">
        <v>0</v>
      </c>
      <c r="AG797">
        <v>1.3227438058399999E-3</v>
      </c>
      <c r="AH797">
        <f>-(MAX($AD$2:AD797)-AD797)/MAX($AD$2:AD797)</f>
        <v>-0.11084045903171061</v>
      </c>
      <c r="AI797">
        <f>MIN($AH$3:AH797)</f>
        <v>-0.26608284103580959</v>
      </c>
      <c r="AK797" s="1">
        <v>42326</v>
      </c>
      <c r="AL797">
        <f>1996</f>
        <v>1996</v>
      </c>
      <c r="AM797">
        <f t="shared" si="48"/>
        <v>40.3200000000069</v>
      </c>
      <c r="AN797">
        <f t="shared" si="49"/>
        <v>302194.40000000002</v>
      </c>
      <c r="AO797">
        <f t="shared" si="50"/>
        <v>302234.72000000003</v>
      </c>
      <c r="AP797">
        <v>151.4</v>
      </c>
      <c r="AQ797">
        <f t="shared" si="51"/>
        <v>1.3225746260747242E-3</v>
      </c>
      <c r="AR797">
        <f>-(MAX($AO$2:AO797)-AO797)/MAX($AO$2:AO797)</f>
        <v>-0.11201018973180962</v>
      </c>
      <c r="AS797">
        <f>MIN($AR$3:AR797)</f>
        <v>-0.26683055669096029</v>
      </c>
    </row>
    <row r="798" spans="1:45" x14ac:dyDescent="0.2">
      <c r="A798" s="1">
        <v>42327</v>
      </c>
      <c r="B798">
        <v>0</v>
      </c>
      <c r="C798">
        <v>0</v>
      </c>
      <c r="D798">
        <v>154233.88</v>
      </c>
      <c r="E798">
        <v>0</v>
      </c>
      <c r="F798">
        <v>154233.88</v>
      </c>
      <c r="G798">
        <v>153.1</v>
      </c>
      <c r="H798">
        <v>0</v>
      </c>
      <c r="I798">
        <v>0</v>
      </c>
      <c r="J798">
        <f>-(MAX($F$2:F798)-F798)/MAX($F$2:F798)</f>
        <v>-0.16010849319532372</v>
      </c>
      <c r="K798">
        <f>MIN($J$3:J798)</f>
        <v>-0.20592485940032113</v>
      </c>
      <c r="M798" s="1">
        <v>42327</v>
      </c>
      <c r="N798">
        <v>0</v>
      </c>
      <c r="O798">
        <v>1110</v>
      </c>
      <c r="P798">
        <v>82.620000000053494</v>
      </c>
      <c r="Q798">
        <v>169941</v>
      </c>
      <c r="R798">
        <v>170023.62</v>
      </c>
      <c r="S798">
        <v>153.1</v>
      </c>
      <c r="T798">
        <v>0</v>
      </c>
      <c r="U798">
        <v>1.12230161401E-2</v>
      </c>
      <c r="V798">
        <f>-(MAX($R$2:R798)-R798)/MAX($R$2:R798)</f>
        <v>-6.7029552726962621E-2</v>
      </c>
      <c r="W798">
        <f>MIN($V$3:V798)</f>
        <v>-0.19139773636227983</v>
      </c>
      <c r="Y798" s="1">
        <v>42327</v>
      </c>
      <c r="Z798">
        <v>0</v>
      </c>
      <c r="AA798">
        <v>1769</v>
      </c>
      <c r="AB798">
        <v>1.52000000001862</v>
      </c>
      <c r="AC798">
        <v>270833.89999999898</v>
      </c>
      <c r="AD798">
        <v>270835.41999999899</v>
      </c>
      <c r="AE798">
        <v>153.1</v>
      </c>
      <c r="AF798">
        <v>0</v>
      </c>
      <c r="AG798">
        <v>1.12284699605E-2</v>
      </c>
      <c r="AH798">
        <f>-(MAX($AD$2:AD798)-AD798)/MAX($AD$2:AD798)</f>
        <v>-0.10085655783585019</v>
      </c>
      <c r="AI798">
        <f>MIN($AH$3:AH798)</f>
        <v>-0.26608284103580959</v>
      </c>
      <c r="AK798" s="1">
        <v>42327</v>
      </c>
      <c r="AL798">
        <f>1996</f>
        <v>1996</v>
      </c>
      <c r="AM798">
        <f t="shared" si="48"/>
        <v>40.3200000000069</v>
      </c>
      <c r="AN798">
        <f t="shared" si="49"/>
        <v>305587.59999999998</v>
      </c>
      <c r="AO798">
        <f t="shared" si="50"/>
        <v>305627.92</v>
      </c>
      <c r="AP798">
        <v>153.1</v>
      </c>
      <c r="AQ798">
        <f t="shared" si="51"/>
        <v>1.1227035729051755E-2</v>
      </c>
      <c r="AR798">
        <f>-(MAX($AO$2:AO798)-AO798)/MAX($AO$2:AO798)</f>
        <v>-0.10204069640489477</v>
      </c>
      <c r="AS798">
        <f>MIN($AR$3:AR798)</f>
        <v>-0.26683055669096029</v>
      </c>
    </row>
    <row r="799" spans="1:45" x14ac:dyDescent="0.2">
      <c r="A799" s="1">
        <v>42328</v>
      </c>
      <c r="B799">
        <v>0</v>
      </c>
      <c r="C799">
        <v>0</v>
      </c>
      <c r="D799">
        <v>154233.88</v>
      </c>
      <c r="E799">
        <v>0</v>
      </c>
      <c r="F799">
        <v>154233.88</v>
      </c>
      <c r="G799">
        <v>155.1</v>
      </c>
      <c r="H799">
        <v>-1</v>
      </c>
      <c r="I799">
        <v>0</v>
      </c>
      <c r="J799">
        <f>-(MAX($F$2:F799)-F799)/MAX($F$2:F799)</f>
        <v>-0.16010849319532372</v>
      </c>
      <c r="K799">
        <f>MIN($J$3:J799)</f>
        <v>-0.20592485940032113</v>
      </c>
      <c r="M799" s="1">
        <v>42328</v>
      </c>
      <c r="N799">
        <v>0</v>
      </c>
      <c r="O799">
        <v>1110</v>
      </c>
      <c r="P799">
        <v>82.620000000053494</v>
      </c>
      <c r="Q799">
        <v>172161</v>
      </c>
      <c r="R799">
        <v>172243.62</v>
      </c>
      <c r="S799">
        <v>155.1</v>
      </c>
      <c r="T799">
        <v>0</v>
      </c>
      <c r="U799">
        <v>1.30570093732E-2</v>
      </c>
      <c r="V799">
        <f>-(MAX($R$2:R799)-R799)/MAX($R$2:R799)</f>
        <v>-5.4847748852029574E-2</v>
      </c>
      <c r="W799">
        <f>MIN($V$3:V799)</f>
        <v>-0.19139773636227983</v>
      </c>
      <c r="Y799" s="1">
        <v>42328</v>
      </c>
      <c r="Z799">
        <v>0</v>
      </c>
      <c r="AA799">
        <v>1769</v>
      </c>
      <c r="AB799">
        <v>1.52000000001862</v>
      </c>
      <c r="AC799">
        <v>274371.89999999898</v>
      </c>
      <c r="AD799">
        <v>274373.41999999899</v>
      </c>
      <c r="AE799">
        <v>155.1</v>
      </c>
      <c r="AF799">
        <v>0</v>
      </c>
      <c r="AG799">
        <v>1.30632839678E-2</v>
      </c>
      <c r="AH799">
        <f>-(MAX($AD$2:AD799)-AD799)/MAX($AD$2:AD799)</f>
        <v>-8.9110791723069335E-2</v>
      </c>
      <c r="AI799">
        <f>MIN($AH$3:AH799)</f>
        <v>-0.26608284103580959</v>
      </c>
      <c r="AK799" s="1">
        <v>42328</v>
      </c>
      <c r="AL799">
        <f>1996</f>
        <v>1996</v>
      </c>
      <c r="AM799">
        <f t="shared" si="48"/>
        <v>40.3200000000069</v>
      </c>
      <c r="AN799">
        <f t="shared" si="49"/>
        <v>309579.59999999998</v>
      </c>
      <c r="AO799">
        <f t="shared" si="50"/>
        <v>309619.92</v>
      </c>
      <c r="AP799">
        <v>155.1</v>
      </c>
      <c r="AQ799">
        <f t="shared" si="51"/>
        <v>1.3061633897845459E-2</v>
      </c>
      <c r="AR799">
        <f>-(MAX($AO$2:AO799)-AO799)/MAX($AO$2:AO799)</f>
        <v>-9.0311880726171231E-2</v>
      </c>
      <c r="AS799">
        <f>MIN($AR$3:AR799)</f>
        <v>-0.26683055669096029</v>
      </c>
    </row>
    <row r="800" spans="1:45" x14ac:dyDescent="0.2">
      <c r="A800" s="1">
        <v>42331</v>
      </c>
      <c r="B800">
        <v>0</v>
      </c>
      <c r="C800">
        <v>0</v>
      </c>
      <c r="D800">
        <v>154233.88</v>
      </c>
      <c r="E800">
        <v>0</v>
      </c>
      <c r="F800">
        <v>154233.88</v>
      </c>
      <c r="G800">
        <v>155.5</v>
      </c>
      <c r="H800">
        <v>0</v>
      </c>
      <c r="I800">
        <v>0</v>
      </c>
      <c r="J800">
        <f>-(MAX($F$2:F800)-F800)/MAX($F$2:F800)</f>
        <v>-0.16010849319532372</v>
      </c>
      <c r="K800">
        <f>MIN($J$3:J800)</f>
        <v>-0.20592485940032113</v>
      </c>
      <c r="M800" s="1">
        <v>42331</v>
      </c>
      <c r="N800">
        <v>0</v>
      </c>
      <c r="O800">
        <v>1110</v>
      </c>
      <c r="P800">
        <v>82.620000000053494</v>
      </c>
      <c r="Q800">
        <v>172605</v>
      </c>
      <c r="R800">
        <v>172687.62</v>
      </c>
      <c r="S800">
        <v>155.5</v>
      </c>
      <c r="T800">
        <v>0</v>
      </c>
      <c r="U800">
        <v>2.5777442438799998E-3</v>
      </c>
      <c r="V800">
        <f>-(MAX($R$2:R800)-R800)/MAX($R$2:R800)</f>
        <v>-5.2411388077042965E-2</v>
      </c>
      <c r="W800">
        <f>MIN($V$3:V800)</f>
        <v>-0.19139773636227983</v>
      </c>
      <c r="Y800" s="1">
        <v>42331</v>
      </c>
      <c r="Z800">
        <v>0</v>
      </c>
      <c r="AA800">
        <v>1769</v>
      </c>
      <c r="AB800">
        <v>1.52000000001862</v>
      </c>
      <c r="AC800">
        <v>275079.5</v>
      </c>
      <c r="AD800">
        <v>275081.02</v>
      </c>
      <c r="AE800">
        <v>155.5</v>
      </c>
      <c r="AF800">
        <v>0</v>
      </c>
      <c r="AG800">
        <v>2.5789670151E-3</v>
      </c>
      <c r="AH800">
        <f>-(MAX($AD$2:AD800)-AD800)/MAX($AD$2:AD800)</f>
        <v>-8.6761638500509761E-2</v>
      </c>
      <c r="AI800">
        <f>MIN($AH$3:AH800)</f>
        <v>-0.26608284103580959</v>
      </c>
      <c r="AK800" s="1">
        <v>42331</v>
      </c>
      <c r="AL800">
        <f>1996</f>
        <v>1996</v>
      </c>
      <c r="AM800">
        <f t="shared" si="48"/>
        <v>40.3200000000069</v>
      </c>
      <c r="AN800">
        <f t="shared" si="49"/>
        <v>310378</v>
      </c>
      <c r="AO800">
        <f t="shared" si="50"/>
        <v>310418.32</v>
      </c>
      <c r="AP800">
        <v>155.5</v>
      </c>
      <c r="AQ800">
        <f t="shared" si="51"/>
        <v>2.5786454566619076E-3</v>
      </c>
      <c r="AR800">
        <f>-(MAX($AO$2:AO800)-AO800)/MAX($AO$2:AO800)</f>
        <v>-8.7966117590426468E-2</v>
      </c>
      <c r="AS800">
        <f>MIN($AR$3:AR800)</f>
        <v>-0.26683055669096029</v>
      </c>
    </row>
    <row r="801" spans="1:45" x14ac:dyDescent="0.2">
      <c r="A801" s="1">
        <v>42332</v>
      </c>
      <c r="B801">
        <v>0</v>
      </c>
      <c r="C801">
        <v>0</v>
      </c>
      <c r="D801">
        <v>154233.88</v>
      </c>
      <c r="E801">
        <v>0</v>
      </c>
      <c r="F801">
        <v>154233.88</v>
      </c>
      <c r="G801">
        <v>156.1</v>
      </c>
      <c r="H801">
        <v>0</v>
      </c>
      <c r="I801">
        <v>0</v>
      </c>
      <c r="J801">
        <f>-(MAX($F$2:F801)-F801)/MAX($F$2:F801)</f>
        <v>-0.16010849319532372</v>
      </c>
      <c r="K801">
        <f>MIN($J$3:J801)</f>
        <v>-0.20592485940032113</v>
      </c>
      <c r="M801" s="1">
        <v>42332</v>
      </c>
      <c r="N801">
        <v>0</v>
      </c>
      <c r="O801">
        <v>1110</v>
      </c>
      <c r="P801">
        <v>82.620000000053494</v>
      </c>
      <c r="Q801">
        <v>173271</v>
      </c>
      <c r="R801">
        <v>173353.62</v>
      </c>
      <c r="S801">
        <v>156.1</v>
      </c>
      <c r="T801">
        <v>0</v>
      </c>
      <c r="U801">
        <v>3.8566748444400002E-3</v>
      </c>
      <c r="V801">
        <f>-(MAX($R$2:R801)-R801)/MAX($R$2:R801)</f>
        <v>-4.8756846914563057E-2</v>
      </c>
      <c r="W801">
        <f>MIN($V$3:V801)</f>
        <v>-0.19139773636227983</v>
      </c>
      <c r="Y801" s="1">
        <v>42332</v>
      </c>
      <c r="Z801">
        <v>0</v>
      </c>
      <c r="AA801">
        <v>1769</v>
      </c>
      <c r="AB801">
        <v>1.52000000001862</v>
      </c>
      <c r="AC801">
        <v>276140.89999999898</v>
      </c>
      <c r="AD801">
        <v>276142.41999999899</v>
      </c>
      <c r="AE801">
        <v>156.1</v>
      </c>
      <c r="AF801">
        <v>0</v>
      </c>
      <c r="AG801">
        <v>3.8584995795099999E-3</v>
      </c>
      <c r="AH801">
        <f>-(MAX($AD$2:AD801)-AD801)/MAX($AD$2:AD801)</f>
        <v>-8.3237908666678892E-2</v>
      </c>
      <c r="AI801">
        <f>MIN($AH$3:AH801)</f>
        <v>-0.26608284103580959</v>
      </c>
      <c r="AK801" s="1">
        <v>42332</v>
      </c>
      <c r="AL801">
        <f>1996</f>
        <v>1996</v>
      </c>
      <c r="AM801">
        <f t="shared" si="48"/>
        <v>40.3200000000069</v>
      </c>
      <c r="AN801">
        <f t="shared" si="49"/>
        <v>311575.59999999998</v>
      </c>
      <c r="AO801">
        <f t="shared" si="50"/>
        <v>311615.92</v>
      </c>
      <c r="AP801">
        <v>156.1</v>
      </c>
      <c r="AQ801">
        <f t="shared" si="51"/>
        <v>3.8580197199700609E-3</v>
      </c>
      <c r="AR801">
        <f>-(MAX($AO$2:AO801)-AO801)/MAX($AO$2:AO801)</f>
        <v>-8.4447472886809469E-2</v>
      </c>
      <c r="AS801">
        <f>MIN($AR$3:AR801)</f>
        <v>-0.26683055669096029</v>
      </c>
    </row>
    <row r="802" spans="1:45" x14ac:dyDescent="0.2">
      <c r="A802" s="1">
        <v>42333</v>
      </c>
      <c r="B802">
        <v>0</v>
      </c>
      <c r="C802">
        <v>0</v>
      </c>
      <c r="D802">
        <v>154233.88</v>
      </c>
      <c r="E802">
        <v>0</v>
      </c>
      <c r="F802">
        <v>154233.88</v>
      </c>
      <c r="G802">
        <v>156.4</v>
      </c>
      <c r="H802">
        <v>0</v>
      </c>
      <c r="I802">
        <v>0</v>
      </c>
      <c r="J802">
        <f>-(MAX($F$2:F802)-F802)/MAX($F$2:F802)</f>
        <v>-0.16010849319532372</v>
      </c>
      <c r="K802">
        <f>MIN($J$3:J802)</f>
        <v>-0.20592485940032113</v>
      </c>
      <c r="M802" s="1">
        <v>42333</v>
      </c>
      <c r="N802">
        <v>0</v>
      </c>
      <c r="O802">
        <v>1110</v>
      </c>
      <c r="P802">
        <v>82.620000000053494</v>
      </c>
      <c r="Q802">
        <v>173604</v>
      </c>
      <c r="R802">
        <v>173686.62</v>
      </c>
      <c r="S802">
        <v>156.4</v>
      </c>
      <c r="T802">
        <v>0</v>
      </c>
      <c r="U802">
        <v>1.92092902358E-3</v>
      </c>
      <c r="V802">
        <f>-(MAX($R$2:R802)-R802)/MAX($R$2:R802)</f>
        <v>-4.6929576333323099E-2</v>
      </c>
      <c r="W802">
        <f>MIN($V$3:V802)</f>
        <v>-0.19139773636227983</v>
      </c>
      <c r="Y802" s="1">
        <v>42333</v>
      </c>
      <c r="Z802">
        <v>0</v>
      </c>
      <c r="AA802">
        <v>1769</v>
      </c>
      <c r="AB802">
        <v>1.52000000001862</v>
      </c>
      <c r="AC802">
        <v>276671.59999999998</v>
      </c>
      <c r="AD802">
        <v>276673.12</v>
      </c>
      <c r="AE802">
        <v>156.4</v>
      </c>
      <c r="AF802">
        <v>0</v>
      </c>
      <c r="AG802">
        <v>1.92183439256E-3</v>
      </c>
      <c r="AH802">
        <f>-(MAX($AD$2:AD802)-AD802)/MAX($AD$2:AD802)</f>
        <v>-8.1476043749758448E-2</v>
      </c>
      <c r="AI802">
        <f>MIN($AH$3:AH802)</f>
        <v>-0.26608284103580959</v>
      </c>
      <c r="AK802" s="1">
        <v>42333</v>
      </c>
      <c r="AL802">
        <f>1996</f>
        <v>1996</v>
      </c>
      <c r="AM802">
        <f t="shared" si="48"/>
        <v>40.3200000000069</v>
      </c>
      <c r="AN802">
        <f t="shared" si="49"/>
        <v>312174.40000000002</v>
      </c>
      <c r="AO802">
        <f t="shared" si="50"/>
        <v>312214.72000000003</v>
      </c>
      <c r="AP802">
        <v>156.4</v>
      </c>
      <c r="AQ802">
        <f t="shared" si="51"/>
        <v>1.9215963035522916E-3</v>
      </c>
      <c r="AR802">
        <f>-(MAX($AO$2:AO802)-AO802)/MAX($AO$2:AO802)</f>
        <v>-8.2688150535000809E-2</v>
      </c>
      <c r="AS802">
        <f>MIN($AR$3:AR802)</f>
        <v>-0.26683055669096029</v>
      </c>
    </row>
    <row r="803" spans="1:45" x14ac:dyDescent="0.2">
      <c r="A803" s="1">
        <v>42335</v>
      </c>
      <c r="B803">
        <v>1006</v>
      </c>
      <c r="C803">
        <v>1006</v>
      </c>
      <c r="D803">
        <v>114.680000000254</v>
      </c>
      <c r="E803">
        <v>154119.19999999899</v>
      </c>
      <c r="F803">
        <v>154233.88</v>
      </c>
      <c r="G803">
        <v>153.19999999999999</v>
      </c>
      <c r="H803">
        <v>1</v>
      </c>
      <c r="I803">
        <v>0</v>
      </c>
      <c r="J803">
        <f>-(MAX($F$2:F803)-F803)/MAX($F$2:F803)</f>
        <v>-0.16010849319532372</v>
      </c>
      <c r="K803">
        <f>MIN($J$3:J803)</f>
        <v>-0.20592485940032113</v>
      </c>
      <c r="M803" s="1">
        <v>42335</v>
      </c>
      <c r="N803">
        <v>0</v>
      </c>
      <c r="O803">
        <v>1110</v>
      </c>
      <c r="P803">
        <v>82.620000000053494</v>
      </c>
      <c r="Q803">
        <v>170052</v>
      </c>
      <c r="R803">
        <v>170134.62</v>
      </c>
      <c r="S803">
        <v>153.19999999999999</v>
      </c>
      <c r="T803">
        <v>1</v>
      </c>
      <c r="U803">
        <v>-2.0450625385000001E-2</v>
      </c>
      <c r="V803">
        <f>-(MAX($R$2:R803)-R803)/MAX($R$2:R803)</f>
        <v>-6.6420462533215971E-2</v>
      </c>
      <c r="W803">
        <f>MIN($V$3:V803)</f>
        <v>-0.19139773636227983</v>
      </c>
      <c r="Y803" s="1">
        <v>42335</v>
      </c>
      <c r="Z803">
        <v>0</v>
      </c>
      <c r="AA803">
        <v>1769</v>
      </c>
      <c r="AB803">
        <v>1.52000000001862</v>
      </c>
      <c r="AC803">
        <v>271010.799999999</v>
      </c>
      <c r="AD803">
        <v>271012.32</v>
      </c>
      <c r="AE803">
        <v>153.19999999999999</v>
      </c>
      <c r="AF803">
        <v>0</v>
      </c>
      <c r="AG803">
        <v>-2.04602456502E-2</v>
      </c>
      <c r="AH803">
        <f>-(MAX($AD$2:AD803)-AD803)/MAX($AD$2:AD803)</f>
        <v>-0.10026926953020779</v>
      </c>
      <c r="AI803">
        <f>MIN($AH$3:AH803)</f>
        <v>-0.26608284103580959</v>
      </c>
      <c r="AK803" s="1">
        <v>42335</v>
      </c>
      <c r="AL803">
        <f>1996</f>
        <v>1996</v>
      </c>
      <c r="AM803">
        <f t="shared" si="48"/>
        <v>40.3200000000069</v>
      </c>
      <c r="AN803">
        <f t="shared" si="49"/>
        <v>305787.19999999995</v>
      </c>
      <c r="AO803">
        <f t="shared" si="50"/>
        <v>305827.51999999996</v>
      </c>
      <c r="AP803">
        <v>153.19999999999999</v>
      </c>
      <c r="AQ803">
        <f t="shared" si="51"/>
        <v>-2.0457715766892957E-2</v>
      </c>
      <c r="AR803">
        <f>-(MAX($AO$2:AO803)-AO803)/MAX($AO$2:AO803)</f>
        <v>-0.10145425562095865</v>
      </c>
      <c r="AS803">
        <f>MIN($AR$3:AR803)</f>
        <v>-0.26683055669096029</v>
      </c>
    </row>
    <row r="804" spans="1:45" x14ac:dyDescent="0.2">
      <c r="A804" s="1">
        <v>42338</v>
      </c>
      <c r="B804">
        <v>0</v>
      </c>
      <c r="C804">
        <v>1006</v>
      </c>
      <c r="D804">
        <v>114.680000000254</v>
      </c>
      <c r="E804">
        <v>155225.79999999999</v>
      </c>
      <c r="F804">
        <v>155340.48000000001</v>
      </c>
      <c r="G804">
        <v>154.30000000000001</v>
      </c>
      <c r="H804">
        <v>0</v>
      </c>
      <c r="I804">
        <v>7.1748178804799997E-3</v>
      </c>
      <c r="J804">
        <f>-(MAX($F$2:F804)-F804)/MAX($F$2:F804)</f>
        <v>-0.15408242459463714</v>
      </c>
      <c r="K804">
        <f>MIN($J$3:J804)</f>
        <v>-0.20592485940032113</v>
      </c>
      <c r="M804" s="1">
        <v>42338</v>
      </c>
      <c r="N804">
        <v>0</v>
      </c>
      <c r="O804">
        <v>1110</v>
      </c>
      <c r="P804">
        <v>82.620000000053494</v>
      </c>
      <c r="Q804">
        <v>171273</v>
      </c>
      <c r="R804">
        <v>171355.62</v>
      </c>
      <c r="S804">
        <v>154.30000000000001</v>
      </c>
      <c r="T804">
        <v>0</v>
      </c>
      <c r="U804">
        <v>7.1766698629599996E-3</v>
      </c>
      <c r="V804">
        <f>-(MAX($R$2:R804)-R804)/MAX($R$2:R804)</f>
        <v>-5.972047040200279E-2</v>
      </c>
      <c r="W804">
        <f>MIN($V$3:V804)</f>
        <v>-0.19139773636227983</v>
      </c>
      <c r="Y804" s="1">
        <v>42338</v>
      </c>
      <c r="Z804">
        <v>0</v>
      </c>
      <c r="AA804">
        <v>1769</v>
      </c>
      <c r="AB804">
        <v>1.52000000001862</v>
      </c>
      <c r="AC804">
        <v>272956.7</v>
      </c>
      <c r="AD804">
        <v>272958.21999999997</v>
      </c>
      <c r="AE804">
        <v>154.30000000000001</v>
      </c>
      <c r="AF804">
        <v>0</v>
      </c>
      <c r="AG804">
        <v>7.1801163873299999E-3</v>
      </c>
      <c r="AH804">
        <f>-(MAX($AD$2:AD804)-AD804)/MAX($AD$2:AD804)</f>
        <v>-9.3809098168178437E-2</v>
      </c>
      <c r="AI804">
        <f>MIN($AH$3:AH804)</f>
        <v>-0.26608284103580959</v>
      </c>
      <c r="AK804" s="1">
        <v>42338</v>
      </c>
      <c r="AL804">
        <f>1996</f>
        <v>1996</v>
      </c>
      <c r="AM804">
        <f t="shared" si="48"/>
        <v>40.3200000000069</v>
      </c>
      <c r="AN804">
        <f t="shared" si="49"/>
        <v>307982.80000000005</v>
      </c>
      <c r="AO804">
        <f t="shared" si="50"/>
        <v>308023.12000000005</v>
      </c>
      <c r="AP804">
        <v>154.30000000000001</v>
      </c>
      <c r="AQ804">
        <f t="shared" si="51"/>
        <v>7.1792100331588646E-3</v>
      </c>
      <c r="AR804">
        <f>-(MAX($AO$2:AO804)-AO804)/MAX($AO$2:AO804)</f>
        <v>-9.5003406997660439E-2</v>
      </c>
      <c r="AS804">
        <f>MIN($AR$3:AR804)</f>
        <v>-0.26683055669096029</v>
      </c>
    </row>
    <row r="805" spans="1:45" x14ac:dyDescent="0.2">
      <c r="A805" s="1">
        <v>42339</v>
      </c>
      <c r="B805">
        <v>0</v>
      </c>
      <c r="C805">
        <v>1006</v>
      </c>
      <c r="D805">
        <v>114.680000000254</v>
      </c>
      <c r="E805">
        <v>155225.79999999999</v>
      </c>
      <c r="F805">
        <v>155340.48000000001</v>
      </c>
      <c r="G805">
        <v>154.30000000000001</v>
      </c>
      <c r="H805">
        <v>0</v>
      </c>
      <c r="I805">
        <v>0</v>
      </c>
      <c r="J805">
        <f>-(MAX($F$2:F805)-F805)/MAX($F$2:F805)</f>
        <v>-0.15408242459463714</v>
      </c>
      <c r="K805">
        <f>MIN($J$3:J805)</f>
        <v>-0.20592485940032113</v>
      </c>
      <c r="M805" s="1">
        <v>42339</v>
      </c>
      <c r="N805">
        <v>0</v>
      </c>
      <c r="O805">
        <v>1110</v>
      </c>
      <c r="P805">
        <v>82.620000000053494</v>
      </c>
      <c r="Q805">
        <v>171273</v>
      </c>
      <c r="R805">
        <v>171355.62</v>
      </c>
      <c r="S805">
        <v>154.30000000000001</v>
      </c>
      <c r="T805">
        <v>0</v>
      </c>
      <c r="U805">
        <v>0</v>
      </c>
      <c r="V805">
        <f>-(MAX($R$2:R805)-R805)/MAX($R$2:R805)</f>
        <v>-5.972047040200279E-2</v>
      </c>
      <c r="W805">
        <f>MIN($V$3:V805)</f>
        <v>-0.19139773636227983</v>
      </c>
      <c r="Y805" s="1">
        <v>42339</v>
      </c>
      <c r="Z805">
        <v>0</v>
      </c>
      <c r="AA805">
        <v>1769</v>
      </c>
      <c r="AB805">
        <v>1.52000000001862</v>
      </c>
      <c r="AC805">
        <v>272956.7</v>
      </c>
      <c r="AD805">
        <v>272958.21999999997</v>
      </c>
      <c r="AE805">
        <v>154.30000000000001</v>
      </c>
      <c r="AF805">
        <v>0</v>
      </c>
      <c r="AG805">
        <v>0</v>
      </c>
      <c r="AH805">
        <f>-(MAX($AD$2:AD805)-AD805)/MAX($AD$2:AD805)</f>
        <v>-9.3809098168178437E-2</v>
      </c>
      <c r="AI805">
        <f>MIN($AH$3:AH805)</f>
        <v>-0.26608284103580959</v>
      </c>
      <c r="AK805" s="1">
        <v>42339</v>
      </c>
      <c r="AL805">
        <f>1996</f>
        <v>1996</v>
      </c>
      <c r="AM805">
        <f t="shared" si="48"/>
        <v>40.3200000000069</v>
      </c>
      <c r="AN805">
        <f t="shared" si="49"/>
        <v>307982.80000000005</v>
      </c>
      <c r="AO805">
        <f t="shared" si="50"/>
        <v>308023.12000000005</v>
      </c>
      <c r="AP805">
        <v>154.30000000000001</v>
      </c>
      <c r="AQ805">
        <f t="shared" si="51"/>
        <v>0</v>
      </c>
      <c r="AR805">
        <f>-(MAX($AO$2:AO805)-AO805)/MAX($AO$2:AO805)</f>
        <v>-9.5003406997660439E-2</v>
      </c>
      <c r="AS805">
        <f>MIN($AR$3:AR805)</f>
        <v>-0.26683055669096029</v>
      </c>
    </row>
    <row r="806" spans="1:45" x14ac:dyDescent="0.2">
      <c r="A806" s="1">
        <v>42340</v>
      </c>
      <c r="B806">
        <v>1006</v>
      </c>
      <c r="C806">
        <v>0</v>
      </c>
      <c r="D806">
        <v>154736.88</v>
      </c>
      <c r="E806">
        <v>0</v>
      </c>
      <c r="F806">
        <v>154736.88</v>
      </c>
      <c r="G806">
        <v>153.69999999999999</v>
      </c>
      <c r="H806">
        <v>-1</v>
      </c>
      <c r="I806">
        <v>-3.8856581362399999E-3</v>
      </c>
      <c r="J806">
        <f>-(MAX($F$2:F806)-F806)/MAX($F$2:F806)</f>
        <v>-0.15736937110410257</v>
      </c>
      <c r="K806">
        <f>MIN($J$3:J806)</f>
        <v>-0.20592485940032113</v>
      </c>
      <c r="M806" s="1">
        <v>42340</v>
      </c>
      <c r="N806">
        <v>1110</v>
      </c>
      <c r="O806">
        <v>0</v>
      </c>
      <c r="P806">
        <v>170689.62</v>
      </c>
      <c r="Q806">
        <v>0</v>
      </c>
      <c r="R806">
        <v>170689.62</v>
      </c>
      <c r="S806">
        <v>153.69999999999999</v>
      </c>
      <c r="T806">
        <v>-1</v>
      </c>
      <c r="U806">
        <v>-3.8866539656E-3</v>
      </c>
      <c r="V806">
        <f>-(MAX($R$2:R806)-R806)/MAX($R$2:R806)</f>
        <v>-6.3375011564482706E-2</v>
      </c>
      <c r="W806">
        <f>MIN($V$3:V806)</f>
        <v>-0.19139773636227983</v>
      </c>
      <c r="Y806" s="1">
        <v>42340</v>
      </c>
      <c r="Z806">
        <v>0</v>
      </c>
      <c r="AA806">
        <v>1769</v>
      </c>
      <c r="AB806">
        <v>1.52000000001862</v>
      </c>
      <c r="AC806">
        <v>271895.299999999</v>
      </c>
      <c r="AD806">
        <v>271896.82</v>
      </c>
      <c r="AE806">
        <v>153.69999999999999</v>
      </c>
      <c r="AF806">
        <v>0</v>
      </c>
      <c r="AG806">
        <v>-3.8885071861899999E-3</v>
      </c>
      <c r="AH806">
        <f>-(MAX($AD$2:AD806)-AD806)/MAX($AD$2:AD806)</f>
        <v>-9.7332828002012581E-2</v>
      </c>
      <c r="AI806">
        <f>MIN($AH$3:AH806)</f>
        <v>-0.26608284103580959</v>
      </c>
      <c r="AK806" s="1">
        <v>42340</v>
      </c>
      <c r="AL806">
        <f>1996</f>
        <v>1996</v>
      </c>
      <c r="AM806">
        <f t="shared" si="48"/>
        <v>40.3200000000069</v>
      </c>
      <c r="AN806">
        <f t="shared" si="49"/>
        <v>306785.19999999995</v>
      </c>
      <c r="AO806">
        <f t="shared" si="50"/>
        <v>306825.51999999996</v>
      </c>
      <c r="AP806">
        <v>153.69999999999999</v>
      </c>
      <c r="AQ806">
        <f t="shared" si="51"/>
        <v>-3.8880198343555928E-3</v>
      </c>
      <c r="AR806">
        <f>-(MAX($AO$2:AO806)-AO806)/MAX($AO$2:AO806)</f>
        <v>-9.8522051701277771E-2</v>
      </c>
      <c r="AS806">
        <f>MIN($AR$3:AR806)</f>
        <v>-0.26683055669096029</v>
      </c>
    </row>
    <row r="807" spans="1:45" x14ac:dyDescent="0.2">
      <c r="A807" s="1">
        <v>42341</v>
      </c>
      <c r="B807">
        <v>0</v>
      </c>
      <c r="C807">
        <v>0</v>
      </c>
      <c r="D807">
        <v>154736.88</v>
      </c>
      <c r="E807">
        <v>0</v>
      </c>
      <c r="F807">
        <v>154736.88</v>
      </c>
      <c r="G807">
        <v>154.4</v>
      </c>
      <c r="H807">
        <v>-1</v>
      </c>
      <c r="I807">
        <v>0</v>
      </c>
      <c r="J807">
        <f>-(MAX($F$2:F807)-F807)/MAX($F$2:F807)</f>
        <v>-0.15736937110410257</v>
      </c>
      <c r="K807">
        <f>MIN($J$3:J807)</f>
        <v>-0.20592485940032113</v>
      </c>
      <c r="M807" s="1">
        <v>42341</v>
      </c>
      <c r="N807">
        <v>0</v>
      </c>
      <c r="O807">
        <v>0</v>
      </c>
      <c r="P807">
        <v>170689.62</v>
      </c>
      <c r="Q807">
        <v>0</v>
      </c>
      <c r="R807">
        <v>170689.62</v>
      </c>
      <c r="S807">
        <v>154.4</v>
      </c>
      <c r="T807">
        <v>0</v>
      </c>
      <c r="U807">
        <v>0</v>
      </c>
      <c r="V807">
        <f>-(MAX($R$2:R807)-R807)/MAX($R$2:R807)</f>
        <v>-6.3375011564482706E-2</v>
      </c>
      <c r="W807">
        <f>MIN($V$3:V807)</f>
        <v>-0.19139773636227983</v>
      </c>
      <c r="Y807" s="1">
        <v>42341</v>
      </c>
      <c r="Z807">
        <v>0</v>
      </c>
      <c r="AA807">
        <v>1769</v>
      </c>
      <c r="AB807">
        <v>1.52000000001862</v>
      </c>
      <c r="AC807">
        <v>273133.59999999998</v>
      </c>
      <c r="AD807">
        <v>273135.12</v>
      </c>
      <c r="AE807">
        <v>154.4</v>
      </c>
      <c r="AF807">
        <v>0</v>
      </c>
      <c r="AG807">
        <v>4.5543011499700001E-3</v>
      </c>
      <c r="AH807">
        <f>-(MAX($AD$2:AD807)-AD807)/MAX($AD$2:AD807)</f>
        <v>-9.3221809862539307E-2</v>
      </c>
      <c r="AI807">
        <f>MIN($AH$3:AH807)</f>
        <v>-0.26608284103580959</v>
      </c>
      <c r="AK807" s="1">
        <v>42341</v>
      </c>
      <c r="AL807">
        <f>1996</f>
        <v>1996</v>
      </c>
      <c r="AM807">
        <f t="shared" si="48"/>
        <v>40.3200000000069</v>
      </c>
      <c r="AN807">
        <f t="shared" si="49"/>
        <v>308182.40000000002</v>
      </c>
      <c r="AO807">
        <f t="shared" si="50"/>
        <v>308222.72000000003</v>
      </c>
      <c r="AP807">
        <v>154.4</v>
      </c>
      <c r="AQ807">
        <f t="shared" si="51"/>
        <v>4.5537281253530343E-3</v>
      </c>
      <c r="AR807">
        <f>-(MAX($AO$2:AO807)-AO807)/MAX($AO$2:AO807)</f>
        <v>-9.4416966213724335E-2</v>
      </c>
      <c r="AS807">
        <f>MIN($AR$3:AR807)</f>
        <v>-0.26683055669096029</v>
      </c>
    </row>
    <row r="808" spans="1:45" x14ac:dyDescent="0.2">
      <c r="A808" s="1">
        <v>42342</v>
      </c>
      <c r="B808">
        <v>1024</v>
      </c>
      <c r="C808">
        <v>1024</v>
      </c>
      <c r="D808">
        <v>112.880000000237</v>
      </c>
      <c r="E808">
        <v>154624</v>
      </c>
      <c r="F808">
        <v>154736.88</v>
      </c>
      <c r="G808">
        <v>151</v>
      </c>
      <c r="H808">
        <v>1</v>
      </c>
      <c r="I808">
        <v>0</v>
      </c>
      <c r="J808">
        <f>-(MAX($F$2:F808)-F808)/MAX($F$2:F808)</f>
        <v>-0.15736937110410257</v>
      </c>
      <c r="K808">
        <f>MIN($J$3:J808)</f>
        <v>-0.20592485940032113</v>
      </c>
      <c r="M808" s="1">
        <v>42342</v>
      </c>
      <c r="N808">
        <v>0</v>
      </c>
      <c r="O808">
        <v>0</v>
      </c>
      <c r="P808">
        <v>170689.62</v>
      </c>
      <c r="Q808">
        <v>0</v>
      </c>
      <c r="R808">
        <v>170689.62</v>
      </c>
      <c r="S808">
        <v>151</v>
      </c>
      <c r="T808">
        <v>0</v>
      </c>
      <c r="U808">
        <v>0</v>
      </c>
      <c r="V808">
        <f>-(MAX($R$2:R808)-R808)/MAX($R$2:R808)</f>
        <v>-6.3375011564482706E-2</v>
      </c>
      <c r="W808">
        <f>MIN($V$3:V808)</f>
        <v>-0.19139773636227983</v>
      </c>
      <c r="Y808" s="1">
        <v>42342</v>
      </c>
      <c r="Z808">
        <v>0</v>
      </c>
      <c r="AA808">
        <v>1769</v>
      </c>
      <c r="AB808">
        <v>1.52000000001862</v>
      </c>
      <c r="AC808">
        <v>267119</v>
      </c>
      <c r="AD808">
        <v>267120.52</v>
      </c>
      <c r="AE808">
        <v>151</v>
      </c>
      <c r="AF808">
        <v>0</v>
      </c>
      <c r="AG808">
        <v>-2.2020602843E-2</v>
      </c>
      <c r="AH808">
        <f>-(MAX($AD$2:AD808)-AD808)/MAX($AD$2:AD808)</f>
        <v>-0.11318961225426671</v>
      </c>
      <c r="AI808">
        <f>MIN($AH$3:AH808)</f>
        <v>-0.26608284103580959</v>
      </c>
      <c r="AK808" s="1">
        <v>42342</v>
      </c>
      <c r="AL808">
        <f>1996</f>
        <v>1996</v>
      </c>
      <c r="AM808">
        <f t="shared" si="48"/>
        <v>40.3200000000069</v>
      </c>
      <c r="AN808">
        <f t="shared" si="49"/>
        <v>301396</v>
      </c>
      <c r="AO808">
        <f t="shared" si="50"/>
        <v>301436.32</v>
      </c>
      <c r="AP808">
        <v>151</v>
      </c>
      <c r="AQ808">
        <f t="shared" si="51"/>
        <v>-2.2017844758491594E-2</v>
      </c>
      <c r="AR808">
        <f>-(MAX($AO$2:AO808)-AO808)/MAX($AO$2:AO808)</f>
        <v>-0.1143559528675544</v>
      </c>
      <c r="AS808">
        <f>MIN($AR$3:AR808)</f>
        <v>-0.26683055669096029</v>
      </c>
    </row>
    <row r="809" spans="1:45" x14ac:dyDescent="0.2">
      <c r="A809" s="1">
        <v>42345</v>
      </c>
      <c r="B809">
        <v>0</v>
      </c>
      <c r="C809">
        <v>1024</v>
      </c>
      <c r="D809">
        <v>112.880000000237</v>
      </c>
      <c r="E809">
        <v>154521.60000000001</v>
      </c>
      <c r="F809">
        <v>154634.48000000001</v>
      </c>
      <c r="G809">
        <v>150.9</v>
      </c>
      <c r="H809">
        <v>0</v>
      </c>
      <c r="I809">
        <v>-6.6176854541700005E-4</v>
      </c>
      <c r="J809">
        <f>-(MAX($F$2:F809)-F809)/MAX($F$2:F809)</f>
        <v>-0.15792699754971098</v>
      </c>
      <c r="K809">
        <f>MIN($J$3:J809)</f>
        <v>-0.20592485940032113</v>
      </c>
      <c r="M809" s="1">
        <v>42345</v>
      </c>
      <c r="N809">
        <v>0</v>
      </c>
      <c r="O809">
        <v>0</v>
      </c>
      <c r="P809">
        <v>170689.62</v>
      </c>
      <c r="Q809">
        <v>0</v>
      </c>
      <c r="R809">
        <v>170689.62</v>
      </c>
      <c r="S809">
        <v>150.9</v>
      </c>
      <c r="T809">
        <v>0</v>
      </c>
      <c r="U809">
        <v>0</v>
      </c>
      <c r="V809">
        <f>-(MAX($R$2:R809)-R809)/MAX($R$2:R809)</f>
        <v>-6.3375011564482706E-2</v>
      </c>
      <c r="W809">
        <f>MIN($V$3:V809)</f>
        <v>-0.19139773636227983</v>
      </c>
      <c r="Y809" s="1">
        <v>42345</v>
      </c>
      <c r="Z809">
        <v>0</v>
      </c>
      <c r="AA809">
        <v>1769</v>
      </c>
      <c r="AB809">
        <v>1.52000000001862</v>
      </c>
      <c r="AC809">
        <v>266942.09999999998</v>
      </c>
      <c r="AD809">
        <v>266943.62</v>
      </c>
      <c r="AE809">
        <v>150.9</v>
      </c>
      <c r="AF809">
        <v>0</v>
      </c>
      <c r="AG809">
        <v>-6.6224788720800002E-4</v>
      </c>
      <c r="AH809">
        <f>-(MAX($AD$2:AD809)-AD809)/MAX($AD$2:AD809)</f>
        <v>-0.11377690055990583</v>
      </c>
      <c r="AI809">
        <f>MIN($AH$3:AH809)</f>
        <v>-0.26608284103580959</v>
      </c>
      <c r="AK809" s="1">
        <v>42345</v>
      </c>
      <c r="AL809">
        <f>1996</f>
        <v>1996</v>
      </c>
      <c r="AM809">
        <f t="shared" si="48"/>
        <v>40.3200000000069</v>
      </c>
      <c r="AN809">
        <f t="shared" si="49"/>
        <v>301196.40000000002</v>
      </c>
      <c r="AO809">
        <f t="shared" si="50"/>
        <v>301236.72000000003</v>
      </c>
      <c r="AP809">
        <v>150.9</v>
      </c>
      <c r="AQ809">
        <f t="shared" si="51"/>
        <v>-6.621630731159958E-4</v>
      </c>
      <c r="AR809">
        <f>-(MAX($AO$2:AO809)-AO809)/MAX($AO$2:AO809)</f>
        <v>-0.11494239365149052</v>
      </c>
      <c r="AS809">
        <f>MIN($AR$3:AR809)</f>
        <v>-0.26683055669096029</v>
      </c>
    </row>
    <row r="810" spans="1:45" x14ac:dyDescent="0.2">
      <c r="A810" s="1">
        <v>42346</v>
      </c>
      <c r="B810">
        <v>1024</v>
      </c>
      <c r="C810">
        <v>0</v>
      </c>
      <c r="D810">
        <v>153405.68</v>
      </c>
      <c r="E810">
        <v>0</v>
      </c>
      <c r="F810">
        <v>153405.68</v>
      </c>
      <c r="G810">
        <v>149.69999999999999</v>
      </c>
      <c r="H810">
        <v>-1</v>
      </c>
      <c r="I810">
        <v>-7.9464812763599992E-3</v>
      </c>
      <c r="J810">
        <f>-(MAX($F$2:F810)-F810)/MAX($F$2:F810)</f>
        <v>-0.16461851489701237</v>
      </c>
      <c r="K810">
        <f>MIN($J$3:J810)</f>
        <v>-0.20592485940032113</v>
      </c>
      <c r="M810" s="1">
        <v>42346</v>
      </c>
      <c r="N810">
        <v>0</v>
      </c>
      <c r="O810">
        <v>0</v>
      </c>
      <c r="P810">
        <v>170689.62</v>
      </c>
      <c r="Q810">
        <v>0</v>
      </c>
      <c r="R810">
        <v>170689.62</v>
      </c>
      <c r="S810">
        <v>149.69999999999999</v>
      </c>
      <c r="T810">
        <v>-1</v>
      </c>
      <c r="U810">
        <v>0</v>
      </c>
      <c r="V810">
        <f>-(MAX($R$2:R810)-R810)/MAX($R$2:R810)</f>
        <v>-6.3375011564482706E-2</v>
      </c>
      <c r="W810">
        <f>MIN($V$3:V810)</f>
        <v>-0.19139773636227983</v>
      </c>
      <c r="Y810" s="1">
        <v>42346</v>
      </c>
      <c r="Z810">
        <v>0</v>
      </c>
      <c r="AA810">
        <v>1769</v>
      </c>
      <c r="AB810">
        <v>1.52000000001862</v>
      </c>
      <c r="AC810">
        <v>264819.299999999</v>
      </c>
      <c r="AD810">
        <v>264820.82</v>
      </c>
      <c r="AE810">
        <v>149.69999999999999</v>
      </c>
      <c r="AF810">
        <v>0</v>
      </c>
      <c r="AG810">
        <v>-7.9522410013000006E-3</v>
      </c>
      <c r="AH810">
        <f>-(MAX($AD$2:AD810)-AD810)/MAX($AD$2:AD810)</f>
        <v>-0.12082436022757431</v>
      </c>
      <c r="AI810">
        <f>MIN($AH$3:AH810)</f>
        <v>-0.26608284103580959</v>
      </c>
      <c r="AK810" s="1">
        <v>42346</v>
      </c>
      <c r="AL810">
        <f>1996</f>
        <v>1996</v>
      </c>
      <c r="AM810">
        <f t="shared" si="48"/>
        <v>40.3200000000069</v>
      </c>
      <c r="AN810">
        <f t="shared" si="49"/>
        <v>298801.19999999995</v>
      </c>
      <c r="AO810">
        <f t="shared" si="50"/>
        <v>298841.51999999996</v>
      </c>
      <c r="AP810">
        <v>149.69999999999999</v>
      </c>
      <c r="AQ810">
        <f t="shared" si="51"/>
        <v>-7.9512218829101231E-3</v>
      </c>
      <c r="AR810">
        <f>-(MAX($AO$2:AO810)-AO810)/MAX($AO$2:AO810)</f>
        <v>-0.12197968305872484</v>
      </c>
      <c r="AS810">
        <f>MIN($AR$3:AR810)</f>
        <v>-0.26683055669096029</v>
      </c>
    </row>
    <row r="811" spans="1:45" x14ac:dyDescent="0.2">
      <c r="A811" s="1">
        <v>42347</v>
      </c>
      <c r="B811">
        <v>0</v>
      </c>
      <c r="C811">
        <v>0</v>
      </c>
      <c r="D811">
        <v>153405.68</v>
      </c>
      <c r="E811">
        <v>0</v>
      </c>
      <c r="F811">
        <v>153405.68</v>
      </c>
      <c r="G811">
        <v>150.69999999999999</v>
      </c>
      <c r="H811">
        <v>-1</v>
      </c>
      <c r="I811">
        <v>0</v>
      </c>
      <c r="J811">
        <f>-(MAX($F$2:F811)-F811)/MAX($F$2:F811)</f>
        <v>-0.16461851489701237</v>
      </c>
      <c r="K811">
        <f>MIN($J$3:J811)</f>
        <v>-0.20592485940032113</v>
      </c>
      <c r="M811" s="1">
        <v>42347</v>
      </c>
      <c r="N811">
        <v>0</v>
      </c>
      <c r="O811">
        <v>0</v>
      </c>
      <c r="P811">
        <v>170689.62</v>
      </c>
      <c r="Q811">
        <v>0</v>
      </c>
      <c r="R811">
        <v>170689.62</v>
      </c>
      <c r="S811">
        <v>150.69999999999999</v>
      </c>
      <c r="T811">
        <v>0</v>
      </c>
      <c r="U811">
        <v>0</v>
      </c>
      <c r="V811">
        <f>-(MAX($R$2:R811)-R811)/MAX($R$2:R811)</f>
        <v>-6.3375011564482706E-2</v>
      </c>
      <c r="W811">
        <f>MIN($V$3:V811)</f>
        <v>-0.19139773636227983</v>
      </c>
      <c r="Y811" s="1">
        <v>42347</v>
      </c>
      <c r="Z811">
        <v>0</v>
      </c>
      <c r="AA811">
        <v>1769</v>
      </c>
      <c r="AB811">
        <v>1.52000000001862</v>
      </c>
      <c r="AC811">
        <v>266588.299999999</v>
      </c>
      <c r="AD811">
        <v>266589.82</v>
      </c>
      <c r="AE811">
        <v>150.69999999999999</v>
      </c>
      <c r="AF811">
        <v>0</v>
      </c>
      <c r="AG811">
        <v>6.6799883785599997E-3</v>
      </c>
      <c r="AH811">
        <f>-(MAX($AD$2:AD811)-AD811)/MAX($AD$2:AD811)</f>
        <v>-0.11495147717118388</v>
      </c>
      <c r="AI811">
        <f>MIN($AH$3:AH811)</f>
        <v>-0.26608284103580959</v>
      </c>
      <c r="AK811" s="1">
        <v>42347</v>
      </c>
      <c r="AL811">
        <f>1996</f>
        <v>1996</v>
      </c>
      <c r="AM811">
        <f t="shared" si="48"/>
        <v>40.3200000000069</v>
      </c>
      <c r="AN811">
        <f t="shared" si="49"/>
        <v>300797.19999999995</v>
      </c>
      <c r="AO811">
        <f t="shared" si="50"/>
        <v>300837.51999999996</v>
      </c>
      <c r="AP811">
        <v>150.69999999999999</v>
      </c>
      <c r="AQ811">
        <f t="shared" si="51"/>
        <v>6.6791254441484578E-3</v>
      </c>
      <c r="AR811">
        <f>-(MAX($AO$2:AO811)-AO811)/MAX($AO$2:AO811)</f>
        <v>-0.11611527521936307</v>
      </c>
      <c r="AS811">
        <f>MIN($AR$3:AR811)</f>
        <v>-0.26683055669096029</v>
      </c>
    </row>
    <row r="812" spans="1:45" x14ac:dyDescent="0.2">
      <c r="A812" s="1">
        <v>42348</v>
      </c>
      <c r="B812">
        <v>0</v>
      </c>
      <c r="C812">
        <v>0</v>
      </c>
      <c r="D812">
        <v>153405.68</v>
      </c>
      <c r="E812">
        <v>0</v>
      </c>
      <c r="F812">
        <v>153405.68</v>
      </c>
      <c r="G812">
        <v>150.4</v>
      </c>
      <c r="H812">
        <v>-1</v>
      </c>
      <c r="I812">
        <v>0</v>
      </c>
      <c r="J812">
        <f>-(MAX($F$2:F812)-F812)/MAX($F$2:F812)</f>
        <v>-0.16461851489701237</v>
      </c>
      <c r="K812">
        <f>MIN($J$3:J812)</f>
        <v>-0.20592485940032113</v>
      </c>
      <c r="M812" s="1">
        <v>42348</v>
      </c>
      <c r="N812">
        <v>0</v>
      </c>
      <c r="O812">
        <v>0</v>
      </c>
      <c r="P812">
        <v>170689.62</v>
      </c>
      <c r="Q812">
        <v>0</v>
      </c>
      <c r="R812">
        <v>170689.62</v>
      </c>
      <c r="S812">
        <v>150.4</v>
      </c>
      <c r="T812">
        <v>0</v>
      </c>
      <c r="U812">
        <v>0</v>
      </c>
      <c r="V812">
        <f>-(MAX($R$2:R812)-R812)/MAX($R$2:R812)</f>
        <v>-6.3375011564482706E-2</v>
      </c>
      <c r="W812">
        <f>MIN($V$3:V812)</f>
        <v>-0.19139773636227983</v>
      </c>
      <c r="Y812" s="1">
        <v>42348</v>
      </c>
      <c r="Z812">
        <v>0</v>
      </c>
      <c r="AA812">
        <v>1769</v>
      </c>
      <c r="AB812">
        <v>1.52000000001862</v>
      </c>
      <c r="AC812">
        <v>266057.59999999998</v>
      </c>
      <c r="AD812">
        <v>266059.12</v>
      </c>
      <c r="AE812">
        <v>150.4</v>
      </c>
      <c r="AF812">
        <v>0</v>
      </c>
      <c r="AG812">
        <v>-1.9906986695900001E-3</v>
      </c>
      <c r="AH812">
        <f>-(MAX($AD$2:AD812)-AD812)/MAX($AD$2:AD812)</f>
        <v>-0.11671334208810105</v>
      </c>
      <c r="AI812">
        <f>MIN($AH$3:AH812)</f>
        <v>-0.26608284103580959</v>
      </c>
      <c r="AK812" s="1">
        <v>42348</v>
      </c>
      <c r="AL812">
        <f>1996</f>
        <v>1996</v>
      </c>
      <c r="AM812">
        <f t="shared" si="48"/>
        <v>40.3200000000069</v>
      </c>
      <c r="AN812">
        <f t="shared" si="49"/>
        <v>300198.40000000002</v>
      </c>
      <c r="AO812">
        <f t="shared" si="50"/>
        <v>300238.72000000003</v>
      </c>
      <c r="AP812">
        <v>150.4</v>
      </c>
      <c r="AQ812">
        <f t="shared" si="51"/>
        <v>-1.9904432133329986E-3</v>
      </c>
      <c r="AR812">
        <f>-(MAX($AO$2:AO812)-AO812)/MAX($AO$2:AO812)</f>
        <v>-0.1178745975711714</v>
      </c>
      <c r="AS812">
        <f>MIN($AR$3:AR812)</f>
        <v>-0.26683055669096029</v>
      </c>
    </row>
    <row r="813" spans="1:45" x14ac:dyDescent="0.2">
      <c r="A813" s="1">
        <v>42349</v>
      </c>
      <c r="B813">
        <v>0</v>
      </c>
      <c r="C813">
        <v>0</v>
      </c>
      <c r="D813">
        <v>153405.68</v>
      </c>
      <c r="E813">
        <v>0</v>
      </c>
      <c r="F813">
        <v>153405.68</v>
      </c>
      <c r="G813">
        <v>147.6</v>
      </c>
      <c r="H813">
        <v>0</v>
      </c>
      <c r="I813">
        <v>0</v>
      </c>
      <c r="J813">
        <f>-(MAX($F$2:F813)-F813)/MAX($F$2:F813)</f>
        <v>-0.16461851489701237</v>
      </c>
      <c r="K813">
        <f>MIN($J$3:J813)</f>
        <v>-0.20592485940032113</v>
      </c>
      <c r="M813" s="1">
        <v>42349</v>
      </c>
      <c r="N813">
        <v>0</v>
      </c>
      <c r="O813">
        <v>0</v>
      </c>
      <c r="P813">
        <v>170689.62</v>
      </c>
      <c r="Q813">
        <v>0</v>
      </c>
      <c r="R813">
        <v>170689.62</v>
      </c>
      <c r="S813">
        <v>147.6</v>
      </c>
      <c r="T813">
        <v>0</v>
      </c>
      <c r="U813">
        <v>0</v>
      </c>
      <c r="V813">
        <f>-(MAX($R$2:R813)-R813)/MAX($R$2:R813)</f>
        <v>-6.3375011564482706E-2</v>
      </c>
      <c r="W813">
        <f>MIN($V$3:V813)</f>
        <v>-0.19139773636227983</v>
      </c>
      <c r="Y813" s="1">
        <v>42349</v>
      </c>
      <c r="Z813">
        <v>0</v>
      </c>
      <c r="AA813">
        <v>1769</v>
      </c>
      <c r="AB813">
        <v>1.52000000001862</v>
      </c>
      <c r="AC813">
        <v>261104.399999999</v>
      </c>
      <c r="AD813">
        <v>261105.92000000001</v>
      </c>
      <c r="AE813">
        <v>147.6</v>
      </c>
      <c r="AF813">
        <v>0</v>
      </c>
      <c r="AG813">
        <v>-1.8616914917300002E-2</v>
      </c>
      <c r="AH813">
        <f>-(MAX($AD$2:AD813)-AD813)/MAX($AD$2:AD813)</f>
        <v>-0.1331574146459942</v>
      </c>
      <c r="AI813">
        <f>MIN($AH$3:AH813)</f>
        <v>-0.26608284103580959</v>
      </c>
      <c r="AK813" s="1">
        <v>42349</v>
      </c>
      <c r="AL813">
        <f>1996</f>
        <v>1996</v>
      </c>
      <c r="AM813">
        <f t="shared" si="48"/>
        <v>40.3200000000069</v>
      </c>
      <c r="AN813">
        <f t="shared" si="49"/>
        <v>294609.59999999998</v>
      </c>
      <c r="AO813">
        <f t="shared" si="50"/>
        <v>294649.92</v>
      </c>
      <c r="AP813">
        <v>147.6</v>
      </c>
      <c r="AQ813">
        <f t="shared" si="51"/>
        <v>-1.861452113837964E-2</v>
      </c>
      <c r="AR813">
        <f>-(MAX($AO$2:AO813)-AO813)/MAX($AO$2:AO813)</f>
        <v>-0.13429493952138447</v>
      </c>
      <c r="AS813">
        <f>MIN($AR$3:AR813)</f>
        <v>-0.26683055669096029</v>
      </c>
    </row>
    <row r="814" spans="1:45" x14ac:dyDescent="0.2">
      <c r="A814" s="1">
        <v>42352</v>
      </c>
      <c r="B814">
        <v>1047</v>
      </c>
      <c r="C814">
        <v>1047</v>
      </c>
      <c r="D814">
        <v>20.1800000002258</v>
      </c>
      <c r="E814">
        <v>153385.5</v>
      </c>
      <c r="F814">
        <v>153405.68</v>
      </c>
      <c r="G814">
        <v>146.5</v>
      </c>
      <c r="H814">
        <v>1</v>
      </c>
      <c r="I814">
        <v>0</v>
      </c>
      <c r="J814">
        <f>-(MAX($F$2:F814)-F814)/MAX($F$2:F814)</f>
        <v>-0.16461851489701237</v>
      </c>
      <c r="K814">
        <f>MIN($J$3:J814)</f>
        <v>-0.20592485940032113</v>
      </c>
      <c r="M814" s="1">
        <v>42352</v>
      </c>
      <c r="N814">
        <v>1165</v>
      </c>
      <c r="O814">
        <v>1165</v>
      </c>
      <c r="P814">
        <v>17.120000000053501</v>
      </c>
      <c r="Q814">
        <v>170672.5</v>
      </c>
      <c r="R814">
        <v>170689.62</v>
      </c>
      <c r="S814">
        <v>146.5</v>
      </c>
      <c r="T814">
        <v>1</v>
      </c>
      <c r="U814">
        <v>0</v>
      </c>
      <c r="V814">
        <f>-(MAX($R$2:R814)-R814)/MAX($R$2:R814)</f>
        <v>-6.3375011564482706E-2</v>
      </c>
      <c r="W814">
        <f>MIN($V$3:V814)</f>
        <v>-0.19139773636227983</v>
      </c>
      <c r="Y814" s="1">
        <v>42352</v>
      </c>
      <c r="Z814">
        <v>0</v>
      </c>
      <c r="AA814">
        <v>1769</v>
      </c>
      <c r="AB814">
        <v>1.52000000001862</v>
      </c>
      <c r="AC814">
        <v>259158.5</v>
      </c>
      <c r="AD814">
        <v>259160.02</v>
      </c>
      <c r="AE814">
        <v>146.5</v>
      </c>
      <c r="AF814">
        <v>0</v>
      </c>
      <c r="AG814">
        <v>-7.4525311413799998E-3</v>
      </c>
      <c r="AH814">
        <f>-(MAX($AD$2:AD814)-AD814)/MAX($AD$2:AD814)</f>
        <v>-0.13961758600802376</v>
      </c>
      <c r="AI814">
        <f>MIN($AH$3:AH814)</f>
        <v>-0.26608284103580959</v>
      </c>
      <c r="AK814" s="1">
        <v>42352</v>
      </c>
      <c r="AL814">
        <f>1996</f>
        <v>1996</v>
      </c>
      <c r="AM814">
        <f t="shared" si="48"/>
        <v>40.3200000000069</v>
      </c>
      <c r="AN814">
        <f t="shared" si="49"/>
        <v>292414</v>
      </c>
      <c r="AO814">
        <f t="shared" si="50"/>
        <v>292454.32</v>
      </c>
      <c r="AP814">
        <v>146.5</v>
      </c>
      <c r="AQ814">
        <f t="shared" si="51"/>
        <v>-7.4515547127926487E-3</v>
      </c>
      <c r="AR814">
        <f>-(MAX($AO$2:AO814)-AO814)/MAX($AO$2:AO814)</f>
        <v>-0.14074578814468233</v>
      </c>
      <c r="AS814">
        <f>MIN($AR$3:AR814)</f>
        <v>-0.26683055669096029</v>
      </c>
    </row>
    <row r="815" spans="1:45" x14ac:dyDescent="0.2">
      <c r="A815" s="1">
        <v>42353</v>
      </c>
      <c r="B815">
        <v>0</v>
      </c>
      <c r="C815">
        <v>1047</v>
      </c>
      <c r="D815">
        <v>20.1800000002258</v>
      </c>
      <c r="E815">
        <v>154432.5</v>
      </c>
      <c r="F815">
        <v>154452.68</v>
      </c>
      <c r="G815">
        <v>147.5</v>
      </c>
      <c r="H815">
        <v>0</v>
      </c>
      <c r="I815">
        <v>6.8250406373500001E-3</v>
      </c>
      <c r="J815">
        <f>-(MAX($F$2:F815)-F815)/MAX($F$2:F815)</f>
        <v>-0.15891700231349637</v>
      </c>
      <c r="K815">
        <f>MIN($J$3:J815)</f>
        <v>-0.20592485940032113</v>
      </c>
      <c r="M815" s="1">
        <v>42353</v>
      </c>
      <c r="N815">
        <v>0</v>
      </c>
      <c r="O815">
        <v>1165</v>
      </c>
      <c r="P815">
        <v>17.120000000053501</v>
      </c>
      <c r="Q815">
        <v>171837.5</v>
      </c>
      <c r="R815">
        <v>171854.62</v>
      </c>
      <c r="S815">
        <v>147.5</v>
      </c>
      <c r="T815">
        <v>0</v>
      </c>
      <c r="U815">
        <v>6.8252539316699997E-3</v>
      </c>
      <c r="V815">
        <f>-(MAX($R$2:R815)-R815)/MAX($R$2:R815)</f>
        <v>-5.6982308179664237E-2</v>
      </c>
      <c r="W815">
        <f>MIN($V$3:V815)</f>
        <v>-0.19139773636227983</v>
      </c>
      <c r="Y815" s="1">
        <v>42353</v>
      </c>
      <c r="Z815">
        <v>0</v>
      </c>
      <c r="AA815">
        <v>1769</v>
      </c>
      <c r="AB815">
        <v>1.52000000001862</v>
      </c>
      <c r="AC815">
        <v>260927.5</v>
      </c>
      <c r="AD815">
        <v>260929.02</v>
      </c>
      <c r="AE815">
        <v>147.5</v>
      </c>
      <c r="AF815">
        <v>0</v>
      </c>
      <c r="AG815">
        <v>6.8258985317299998E-3</v>
      </c>
      <c r="AH815">
        <f>-(MAX($AD$2:AD815)-AD815)/MAX($AD$2:AD815)</f>
        <v>-0.13374470295163332</v>
      </c>
      <c r="AI815">
        <f>MIN($AH$3:AH815)</f>
        <v>-0.26608284103580959</v>
      </c>
      <c r="AK815" s="1">
        <v>42353</v>
      </c>
      <c r="AL815">
        <f>1996</f>
        <v>1996</v>
      </c>
      <c r="AM815">
        <f t="shared" si="48"/>
        <v>40.3200000000069</v>
      </c>
      <c r="AN815">
        <f t="shared" si="49"/>
        <v>294410</v>
      </c>
      <c r="AO815">
        <f t="shared" si="50"/>
        <v>294450.32</v>
      </c>
      <c r="AP815">
        <v>147.5</v>
      </c>
      <c r="AQ815">
        <f t="shared" si="51"/>
        <v>6.8249974902063332E-3</v>
      </c>
      <c r="AR815">
        <f>-(MAX($AO$2:AO815)-AO815)/MAX($AO$2:AO815)</f>
        <v>-0.13488138030532057</v>
      </c>
      <c r="AS815">
        <f>MIN($AR$3:AR815)</f>
        <v>-0.26683055669096029</v>
      </c>
    </row>
    <row r="816" spans="1:45" x14ac:dyDescent="0.2">
      <c r="A816" s="1">
        <v>42354</v>
      </c>
      <c r="B816">
        <v>0</v>
      </c>
      <c r="C816">
        <v>1047</v>
      </c>
      <c r="D816">
        <v>20.1800000002258</v>
      </c>
      <c r="E816">
        <v>158934.6</v>
      </c>
      <c r="F816">
        <v>158954.78</v>
      </c>
      <c r="G816">
        <v>151.80000000000001</v>
      </c>
      <c r="H816">
        <v>0</v>
      </c>
      <c r="I816">
        <v>2.9148733450300002E-2</v>
      </c>
      <c r="J816">
        <f>-(MAX($F$2:F816)-F816)/MAX($F$2:F816)</f>
        <v>-0.13440049820437755</v>
      </c>
      <c r="K816">
        <f>MIN($J$3:J816)</f>
        <v>-0.20592485940032113</v>
      </c>
      <c r="M816" s="1">
        <v>42354</v>
      </c>
      <c r="N816">
        <v>0</v>
      </c>
      <c r="O816">
        <v>1165</v>
      </c>
      <c r="P816">
        <v>17.120000000053501</v>
      </c>
      <c r="Q816">
        <v>176847</v>
      </c>
      <c r="R816">
        <v>176864.12</v>
      </c>
      <c r="S816">
        <v>151.80000000000001</v>
      </c>
      <c r="T816">
        <v>0</v>
      </c>
      <c r="U816">
        <v>2.9149638223299999E-2</v>
      </c>
      <c r="V816">
        <f>-(MAX($R$2:R816)-R816)/MAX($R$2:R816)</f>
        <v>-2.9493683624944835E-2</v>
      </c>
      <c r="W816">
        <f>MIN($V$3:V816)</f>
        <v>-0.19139773636227983</v>
      </c>
      <c r="Y816" s="1">
        <v>42354</v>
      </c>
      <c r="Z816">
        <v>0</v>
      </c>
      <c r="AA816">
        <v>1769</v>
      </c>
      <c r="AB816">
        <v>1.52000000001862</v>
      </c>
      <c r="AC816">
        <v>268534.2</v>
      </c>
      <c r="AD816">
        <v>268535.71999999997</v>
      </c>
      <c r="AE816">
        <v>151.80000000000001</v>
      </c>
      <c r="AF816">
        <v>0</v>
      </c>
      <c r="AG816">
        <v>2.9152372549400001E-2</v>
      </c>
      <c r="AH816">
        <f>-(MAX($AD$2:AD816)-AD816)/MAX($AD$2:AD816)</f>
        <v>-0.10849130580915452</v>
      </c>
      <c r="AI816">
        <f>MIN($AH$3:AH816)</f>
        <v>-0.26608284103580959</v>
      </c>
      <c r="AK816" s="1">
        <v>42354</v>
      </c>
      <c r="AL816">
        <f>1996</f>
        <v>1996</v>
      </c>
      <c r="AM816">
        <f t="shared" si="48"/>
        <v>40.3200000000069</v>
      </c>
      <c r="AN816">
        <f t="shared" si="49"/>
        <v>302992.80000000005</v>
      </c>
      <c r="AO816">
        <f t="shared" si="50"/>
        <v>303033.12000000005</v>
      </c>
      <c r="AP816">
        <v>151.80000000000001</v>
      </c>
      <c r="AQ816">
        <f t="shared" si="51"/>
        <v>2.9148550424397728E-2</v>
      </c>
      <c r="AR816">
        <f>-(MAX($AO$2:AO816)-AO816)/MAX($AO$2:AO816)</f>
        <v>-0.10966442659606486</v>
      </c>
      <c r="AS816">
        <f>MIN($AR$3:AR816)</f>
        <v>-0.26683055669096029</v>
      </c>
    </row>
    <row r="817" spans="1:45" x14ac:dyDescent="0.2">
      <c r="A817" s="1">
        <v>42355</v>
      </c>
      <c r="B817">
        <v>0</v>
      </c>
      <c r="C817">
        <v>1047</v>
      </c>
      <c r="D817">
        <v>20.1800000002258</v>
      </c>
      <c r="E817">
        <v>158725.19999999899</v>
      </c>
      <c r="F817">
        <v>158745.38</v>
      </c>
      <c r="G817">
        <v>151.6</v>
      </c>
      <c r="H817">
        <v>0</v>
      </c>
      <c r="I817">
        <v>-1.31735579138E-3</v>
      </c>
      <c r="J817">
        <f>-(MAX($F$2:F817)-F817)/MAX($F$2:F817)</f>
        <v>-0.13554080072108071</v>
      </c>
      <c r="K817">
        <f>MIN($J$3:J817)</f>
        <v>-0.20592485940032113</v>
      </c>
      <c r="M817" s="1">
        <v>42355</v>
      </c>
      <c r="N817">
        <v>0</v>
      </c>
      <c r="O817">
        <v>1165</v>
      </c>
      <c r="P817">
        <v>17.120000000053501</v>
      </c>
      <c r="Q817">
        <v>176614</v>
      </c>
      <c r="R817">
        <v>176631.12</v>
      </c>
      <c r="S817">
        <v>151.6</v>
      </c>
      <c r="T817">
        <v>0</v>
      </c>
      <c r="U817">
        <v>-1.31739552375E-3</v>
      </c>
      <c r="V817">
        <f>-(MAX($R$2:R817)-R817)/MAX($R$2:R817)</f>
        <v>-3.077222430190853E-2</v>
      </c>
      <c r="W817">
        <f>MIN($V$3:V817)</f>
        <v>-0.19139773636227983</v>
      </c>
      <c r="Y817" s="1">
        <v>42355</v>
      </c>
      <c r="Z817">
        <v>0</v>
      </c>
      <c r="AA817">
        <v>1769</v>
      </c>
      <c r="AB817">
        <v>1.52000000001862</v>
      </c>
      <c r="AC817">
        <v>268180.39999999898</v>
      </c>
      <c r="AD817">
        <v>268181.91999999899</v>
      </c>
      <c r="AE817">
        <v>151.6</v>
      </c>
      <c r="AF817">
        <v>0</v>
      </c>
      <c r="AG817">
        <v>-1.3175155990399999E-3</v>
      </c>
      <c r="AH817">
        <f>-(MAX($AD$2:AD817)-AD817)/MAX($AD$2:AD817)</f>
        <v>-0.10966588242043585</v>
      </c>
      <c r="AI817">
        <f>MIN($AH$3:AH817)</f>
        <v>-0.26608284103580959</v>
      </c>
      <c r="AK817" s="1">
        <v>42355</v>
      </c>
      <c r="AL817">
        <f>1996</f>
        <v>1996</v>
      </c>
      <c r="AM817">
        <f t="shared" si="48"/>
        <v>40.3200000000069</v>
      </c>
      <c r="AN817">
        <f t="shared" si="49"/>
        <v>302593.59999999998</v>
      </c>
      <c r="AO817">
        <f t="shared" si="50"/>
        <v>302633.92</v>
      </c>
      <c r="AP817">
        <v>151.6</v>
      </c>
      <c r="AQ817">
        <f t="shared" si="51"/>
        <v>-1.3173477539355097E-3</v>
      </c>
      <c r="AR817">
        <f>-(MAX($AO$2:AO817)-AO817)/MAX($AO$2:AO817)</f>
        <v>-0.11083730816393741</v>
      </c>
      <c r="AS817">
        <f>MIN($AR$3:AR817)</f>
        <v>-0.26683055669096029</v>
      </c>
    </row>
    <row r="818" spans="1:45" x14ac:dyDescent="0.2">
      <c r="A818" s="1">
        <v>42356</v>
      </c>
      <c r="B818">
        <v>1047</v>
      </c>
      <c r="C818">
        <v>0</v>
      </c>
      <c r="D818">
        <v>158431.28</v>
      </c>
      <c r="E818">
        <v>0</v>
      </c>
      <c r="F818">
        <v>158431.28</v>
      </c>
      <c r="G818">
        <v>151.30000000000001</v>
      </c>
      <c r="H818">
        <v>-1</v>
      </c>
      <c r="I818">
        <v>-1.9786402602699998E-3</v>
      </c>
      <c r="J818">
        <f>-(MAX($F$2:F818)-F818)/MAX($F$2:F818)</f>
        <v>-0.13725125449613554</v>
      </c>
      <c r="K818">
        <f>MIN($J$3:J818)</f>
        <v>-0.20592485940032113</v>
      </c>
      <c r="M818" s="1">
        <v>42356</v>
      </c>
      <c r="N818">
        <v>0</v>
      </c>
      <c r="O818">
        <v>1165</v>
      </c>
      <c r="P818">
        <v>17.120000000053501</v>
      </c>
      <c r="Q818">
        <v>176264.5</v>
      </c>
      <c r="R818">
        <v>176281.62</v>
      </c>
      <c r="S818">
        <v>151.30000000000001</v>
      </c>
      <c r="T818">
        <v>0</v>
      </c>
      <c r="U818">
        <v>-1.9787000161700001E-3</v>
      </c>
      <c r="V818">
        <f>-(MAX($R$2:R818)-R818)/MAX($R$2:R818)</f>
        <v>-3.2690035317354066E-2</v>
      </c>
      <c r="W818">
        <f>MIN($V$3:V818)</f>
        <v>-0.19139773636227983</v>
      </c>
      <c r="Y818" s="1">
        <v>42356</v>
      </c>
      <c r="Z818">
        <v>0</v>
      </c>
      <c r="AA818">
        <v>1769</v>
      </c>
      <c r="AB818">
        <v>1.52000000001862</v>
      </c>
      <c r="AC818">
        <v>267649.7</v>
      </c>
      <c r="AD818">
        <v>267651.21999999997</v>
      </c>
      <c r="AE818">
        <v>151.30000000000001</v>
      </c>
      <c r="AF818">
        <v>0</v>
      </c>
      <c r="AG818">
        <v>-1.9788806046299998E-3</v>
      </c>
      <c r="AH818">
        <f>-(MAX($AD$2:AD818)-AD818)/MAX($AD$2:AD818)</f>
        <v>-0.11142774733734974</v>
      </c>
      <c r="AI818">
        <f>MIN($AH$3:AH818)</f>
        <v>-0.26608284103580959</v>
      </c>
      <c r="AK818" s="1">
        <v>42356</v>
      </c>
      <c r="AL818">
        <f>1996</f>
        <v>1996</v>
      </c>
      <c r="AM818">
        <f t="shared" si="48"/>
        <v>40.3200000000069</v>
      </c>
      <c r="AN818">
        <f t="shared" si="49"/>
        <v>301994.80000000005</v>
      </c>
      <c r="AO818">
        <f t="shared" si="50"/>
        <v>302035.12000000005</v>
      </c>
      <c r="AP818">
        <v>151.30000000000001</v>
      </c>
      <c r="AQ818">
        <f t="shared" si="51"/>
        <v>-1.9786281722813165E-3</v>
      </c>
      <c r="AR818">
        <f>-(MAX($AO$2:AO818)-AO818)/MAX($AO$2:AO818)</f>
        <v>-0.11259663051574574</v>
      </c>
      <c r="AS818">
        <f>MIN($AR$3:AR818)</f>
        <v>-0.26683055669096029</v>
      </c>
    </row>
    <row r="819" spans="1:45" x14ac:dyDescent="0.2">
      <c r="A819" s="1">
        <v>42359</v>
      </c>
      <c r="B819">
        <v>1054</v>
      </c>
      <c r="C819">
        <v>1054</v>
      </c>
      <c r="D819">
        <v>15.08000000022</v>
      </c>
      <c r="E819">
        <v>158416.20000000001</v>
      </c>
      <c r="F819">
        <v>158431.28</v>
      </c>
      <c r="G819">
        <v>150.30000000000001</v>
      </c>
      <c r="H819">
        <v>1</v>
      </c>
      <c r="I819">
        <v>0</v>
      </c>
      <c r="J819">
        <f>-(MAX($F$2:F819)-F819)/MAX($F$2:F819)</f>
        <v>-0.13725125449613554</v>
      </c>
      <c r="K819">
        <f>MIN($J$3:J819)</f>
        <v>-0.20592485940032113</v>
      </c>
      <c r="M819" s="1">
        <v>42359</v>
      </c>
      <c r="N819">
        <v>0</v>
      </c>
      <c r="O819">
        <v>1165</v>
      </c>
      <c r="P819">
        <v>17.120000000053501</v>
      </c>
      <c r="Q819">
        <v>175099.5</v>
      </c>
      <c r="R819">
        <v>175116.62</v>
      </c>
      <c r="S819">
        <v>150.30000000000001</v>
      </c>
      <c r="T819">
        <v>0</v>
      </c>
      <c r="U819">
        <v>-6.6087434413199999E-3</v>
      </c>
      <c r="V819">
        <f>-(MAX($R$2:R819)-R819)/MAX($R$2:R819)</f>
        <v>-3.9082738702172534E-2</v>
      </c>
      <c r="W819">
        <f>MIN($V$3:V819)</f>
        <v>-0.19139773636227983</v>
      </c>
      <c r="Y819" s="1">
        <v>42359</v>
      </c>
      <c r="Z819">
        <v>0</v>
      </c>
      <c r="AA819">
        <v>1769</v>
      </c>
      <c r="AB819">
        <v>1.52000000001862</v>
      </c>
      <c r="AC819">
        <v>265880.7</v>
      </c>
      <c r="AD819">
        <v>265882.21999999997</v>
      </c>
      <c r="AE819">
        <v>150.30000000000001</v>
      </c>
      <c r="AF819">
        <v>0</v>
      </c>
      <c r="AG819">
        <v>-6.6093477922499998E-3</v>
      </c>
      <c r="AH819">
        <f>-(MAX($AD$2:AD819)-AD819)/MAX($AD$2:AD819)</f>
        <v>-0.11730063039374017</v>
      </c>
      <c r="AI819">
        <f>MIN($AH$3:AH819)</f>
        <v>-0.26608284103580959</v>
      </c>
      <c r="AK819" s="1">
        <v>42359</v>
      </c>
      <c r="AL819">
        <f>1996</f>
        <v>1996</v>
      </c>
      <c r="AM819">
        <f t="shared" si="48"/>
        <v>40.3200000000069</v>
      </c>
      <c r="AN819">
        <f t="shared" si="49"/>
        <v>299998.80000000005</v>
      </c>
      <c r="AO819">
        <f t="shared" si="50"/>
        <v>300039.12000000005</v>
      </c>
      <c r="AP819">
        <v>150.30000000000001</v>
      </c>
      <c r="AQ819">
        <f t="shared" si="51"/>
        <v>-6.6085030111730043E-3</v>
      </c>
      <c r="AR819">
        <f>-(MAX($AO$2:AO819)-AO819)/MAX($AO$2:AO819)</f>
        <v>-0.1184610383551075</v>
      </c>
      <c r="AS819">
        <f>MIN($AR$3:AR819)</f>
        <v>-0.26683055669096029</v>
      </c>
    </row>
    <row r="820" spans="1:45" x14ac:dyDescent="0.2">
      <c r="A820" s="1">
        <v>42360</v>
      </c>
      <c r="B820">
        <v>0</v>
      </c>
      <c r="C820">
        <v>1054</v>
      </c>
      <c r="D820">
        <v>15.08000000022</v>
      </c>
      <c r="E820">
        <v>158943.20000000001</v>
      </c>
      <c r="F820">
        <v>158958.28</v>
      </c>
      <c r="G820">
        <v>150.80000000000001</v>
      </c>
      <c r="H820">
        <v>0</v>
      </c>
      <c r="I820">
        <v>3.3263633292600001E-3</v>
      </c>
      <c r="J820">
        <f>-(MAX($F$2:F820)-F820)/MAX($F$2:F820)</f>
        <v>-0.13438143870672492</v>
      </c>
      <c r="K820">
        <f>MIN($J$3:J820)</f>
        <v>-0.20592485940032113</v>
      </c>
      <c r="M820" s="1">
        <v>42360</v>
      </c>
      <c r="N820">
        <v>0</v>
      </c>
      <c r="O820">
        <v>1165</v>
      </c>
      <c r="P820">
        <v>17.120000000053501</v>
      </c>
      <c r="Q820">
        <v>175682</v>
      </c>
      <c r="R820">
        <v>175699.12</v>
      </c>
      <c r="S820">
        <v>150.80000000000001</v>
      </c>
      <c r="T820">
        <v>0</v>
      </c>
      <c r="U820">
        <v>3.3263547457700001E-3</v>
      </c>
      <c r="V820">
        <f>-(MAX($R$2:R820)-R820)/MAX($R$2:R820)</f>
        <v>-3.58863870097633E-2</v>
      </c>
      <c r="W820">
        <f>MIN($V$3:V820)</f>
        <v>-0.19139773636227983</v>
      </c>
      <c r="Y820" s="1">
        <v>42360</v>
      </c>
      <c r="Z820">
        <v>0</v>
      </c>
      <c r="AA820">
        <v>1769</v>
      </c>
      <c r="AB820">
        <v>1.52000000001862</v>
      </c>
      <c r="AC820">
        <v>266765.2</v>
      </c>
      <c r="AD820">
        <v>266766.71999999997</v>
      </c>
      <c r="AE820">
        <v>150.80000000000001</v>
      </c>
      <c r="AF820">
        <v>0</v>
      </c>
      <c r="AG820">
        <v>3.3266609553700001E-3</v>
      </c>
      <c r="AH820">
        <f>-(MAX($AD$2:AD820)-AD820)/MAX($AD$2:AD820)</f>
        <v>-0.11436418886554495</v>
      </c>
      <c r="AI820">
        <f>MIN($AH$3:AH820)</f>
        <v>-0.26608284103580959</v>
      </c>
      <c r="AK820" s="1">
        <v>42360</v>
      </c>
      <c r="AL820">
        <f>1996</f>
        <v>1996</v>
      </c>
      <c r="AM820">
        <f t="shared" si="48"/>
        <v>40.3200000000069</v>
      </c>
      <c r="AN820">
        <f t="shared" si="49"/>
        <v>300996.80000000005</v>
      </c>
      <c r="AO820">
        <f t="shared" si="50"/>
        <v>301037.12000000005</v>
      </c>
      <c r="AP820">
        <v>150.80000000000001</v>
      </c>
      <c r="AQ820">
        <f t="shared" si="51"/>
        <v>3.3262329258931297E-3</v>
      </c>
      <c r="AR820">
        <f>-(MAX($AO$2:AO820)-AO820)/MAX($AO$2:AO820)</f>
        <v>-0.11552883443542662</v>
      </c>
      <c r="AS820">
        <f>MIN($AR$3:AR820)</f>
        <v>-0.26683055669096029</v>
      </c>
    </row>
    <row r="821" spans="1:45" x14ac:dyDescent="0.2">
      <c r="A821" s="1">
        <v>42361</v>
      </c>
      <c r="B821">
        <v>1054</v>
      </c>
      <c r="C821">
        <v>0</v>
      </c>
      <c r="D821">
        <v>160433.88</v>
      </c>
      <c r="E821">
        <v>0</v>
      </c>
      <c r="F821">
        <v>160433.88</v>
      </c>
      <c r="G821">
        <v>152.19999999999999</v>
      </c>
      <c r="H821">
        <v>-1</v>
      </c>
      <c r="I821">
        <v>9.2829388944100002E-3</v>
      </c>
      <c r="J821">
        <f>-(MAX($F$2:F821)-F821)/MAX($F$2:F821)</f>
        <v>-0.12634595449637512</v>
      </c>
      <c r="K821">
        <f>MIN($J$3:J821)</f>
        <v>-0.20592485940032113</v>
      </c>
      <c r="M821" s="1">
        <v>42361</v>
      </c>
      <c r="N821">
        <v>0</v>
      </c>
      <c r="O821">
        <v>1165</v>
      </c>
      <c r="P821">
        <v>17.120000000053501</v>
      </c>
      <c r="Q821">
        <v>177313</v>
      </c>
      <c r="R821">
        <v>177330.12</v>
      </c>
      <c r="S821">
        <v>152.19999999999999</v>
      </c>
      <c r="T821">
        <v>0</v>
      </c>
      <c r="U821">
        <v>9.2829150197199992E-3</v>
      </c>
      <c r="V821">
        <f>-(MAX($R$2:R821)-R821)/MAX($R$2:R821)</f>
        <v>-2.6936602271017449E-2</v>
      </c>
      <c r="W821">
        <f>MIN($V$3:V821)</f>
        <v>-0.19139773636227983</v>
      </c>
      <c r="Y821" s="1">
        <v>42361</v>
      </c>
      <c r="Z821">
        <v>0</v>
      </c>
      <c r="AA821">
        <v>1769</v>
      </c>
      <c r="AB821">
        <v>1.52000000001862</v>
      </c>
      <c r="AC821">
        <v>269241.799999999</v>
      </c>
      <c r="AD821">
        <v>269243.32</v>
      </c>
      <c r="AE821">
        <v>152.19999999999999</v>
      </c>
      <c r="AF821">
        <v>0</v>
      </c>
      <c r="AG821">
        <v>9.2837667307200007E-3</v>
      </c>
      <c r="AH821">
        <f>-(MAX($AD$2:AD821)-AD821)/MAX($AD$2:AD821)</f>
        <v>-0.10614215258659823</v>
      </c>
      <c r="AI821">
        <f>MIN($AH$3:AH821)</f>
        <v>-0.26608284103580959</v>
      </c>
      <c r="AK821" s="1">
        <v>42361</v>
      </c>
      <c r="AL821">
        <f>1996</f>
        <v>1996</v>
      </c>
      <c r="AM821">
        <f t="shared" si="48"/>
        <v>40.3200000000069</v>
      </c>
      <c r="AN821">
        <f t="shared" si="49"/>
        <v>303791.19999999995</v>
      </c>
      <c r="AO821">
        <f t="shared" si="50"/>
        <v>303831.51999999996</v>
      </c>
      <c r="AP821">
        <v>152.19999999999999</v>
      </c>
      <c r="AQ821">
        <f t="shared" si="51"/>
        <v>9.2825761819668832E-3</v>
      </c>
      <c r="AR821">
        <f>-(MAX($AO$2:AO821)-AO821)/MAX($AO$2:AO821)</f>
        <v>-0.10731866346032043</v>
      </c>
      <c r="AS821">
        <f>MIN($AR$3:AR821)</f>
        <v>-0.26683055669096029</v>
      </c>
    </row>
    <row r="822" spans="1:45" x14ac:dyDescent="0.2">
      <c r="A822" s="1">
        <v>42362</v>
      </c>
      <c r="B822">
        <v>0</v>
      </c>
      <c r="C822">
        <v>0</v>
      </c>
      <c r="D822">
        <v>160433.88</v>
      </c>
      <c r="E822">
        <v>0</v>
      </c>
      <c r="F822">
        <v>160433.88</v>
      </c>
      <c r="G822">
        <v>151.80000000000001</v>
      </c>
      <c r="H822">
        <v>0</v>
      </c>
      <c r="I822">
        <v>0</v>
      </c>
      <c r="J822">
        <f>-(MAX($F$2:F822)-F822)/MAX($F$2:F822)</f>
        <v>-0.12634595449637512</v>
      </c>
      <c r="K822">
        <f>MIN($J$3:J822)</f>
        <v>-0.20592485940032113</v>
      </c>
      <c r="M822" s="1">
        <v>42362</v>
      </c>
      <c r="N822">
        <v>0</v>
      </c>
      <c r="O822">
        <v>1165</v>
      </c>
      <c r="P822">
        <v>17.120000000053501</v>
      </c>
      <c r="Q822">
        <v>176847</v>
      </c>
      <c r="R822">
        <v>176864.12</v>
      </c>
      <c r="S822">
        <v>151.80000000000001</v>
      </c>
      <c r="T822">
        <v>0</v>
      </c>
      <c r="U822">
        <v>-2.6278671666199998E-3</v>
      </c>
      <c r="V822">
        <f>-(MAX($R$2:R822)-R822)/MAX($R$2:R822)</f>
        <v>-2.9493683624944835E-2</v>
      </c>
      <c r="W822">
        <f>MIN($V$3:V822)</f>
        <v>-0.19139773636227983</v>
      </c>
      <c r="Y822" s="1">
        <v>42362</v>
      </c>
      <c r="Z822">
        <v>0</v>
      </c>
      <c r="AA822">
        <v>1769</v>
      </c>
      <c r="AB822">
        <v>1.52000000001862</v>
      </c>
      <c r="AC822">
        <v>268534.2</v>
      </c>
      <c r="AD822">
        <v>268535.71999999997</v>
      </c>
      <c r="AE822">
        <v>151.80000000000001</v>
      </c>
      <c r="AF822">
        <v>0</v>
      </c>
      <c r="AG822">
        <v>-2.62810605663E-3</v>
      </c>
      <c r="AH822">
        <f>-(MAX($AD$2:AD822)-AD822)/MAX($AD$2:AD822)</f>
        <v>-0.10849130580915452</v>
      </c>
      <c r="AI822">
        <f>MIN($AH$3:AH822)</f>
        <v>-0.26608284103580959</v>
      </c>
      <c r="AK822" s="1">
        <v>42362</v>
      </c>
      <c r="AL822">
        <f>1996</f>
        <v>1996</v>
      </c>
      <c r="AM822">
        <f t="shared" si="48"/>
        <v>40.3200000000069</v>
      </c>
      <c r="AN822">
        <f t="shared" si="49"/>
        <v>302992.80000000005</v>
      </c>
      <c r="AO822">
        <f t="shared" si="50"/>
        <v>303033.12000000005</v>
      </c>
      <c r="AP822">
        <v>151.80000000000001</v>
      </c>
      <c r="AQ822">
        <f t="shared" si="51"/>
        <v>-2.6277721284477234E-3</v>
      </c>
      <c r="AR822">
        <f>-(MAX($AO$2:AO822)-AO822)/MAX($AO$2:AO822)</f>
        <v>-0.10966442659606486</v>
      </c>
      <c r="AS822">
        <f>MIN($AR$3:AR822)</f>
        <v>-0.26683055669096029</v>
      </c>
    </row>
    <row r="823" spans="1:45" x14ac:dyDescent="0.2">
      <c r="A823" s="1">
        <v>42366</v>
      </c>
      <c r="B823">
        <v>0</v>
      </c>
      <c r="C823">
        <v>0</v>
      </c>
      <c r="D823">
        <v>160433.88</v>
      </c>
      <c r="E823">
        <v>0</v>
      </c>
      <c r="F823">
        <v>160433.88</v>
      </c>
      <c r="G823">
        <v>150.9</v>
      </c>
      <c r="H823">
        <v>0</v>
      </c>
      <c r="I823">
        <v>0</v>
      </c>
      <c r="J823">
        <f>-(MAX($F$2:F823)-F823)/MAX($F$2:F823)</f>
        <v>-0.12634595449637512</v>
      </c>
      <c r="K823">
        <f>MIN($J$3:J823)</f>
        <v>-0.20592485940032113</v>
      </c>
      <c r="M823" s="1">
        <v>42366</v>
      </c>
      <c r="N823">
        <v>0</v>
      </c>
      <c r="O823">
        <v>1165</v>
      </c>
      <c r="P823">
        <v>17.120000000053501</v>
      </c>
      <c r="Q823">
        <v>175798.5</v>
      </c>
      <c r="R823">
        <v>175815.62</v>
      </c>
      <c r="S823">
        <v>150.9</v>
      </c>
      <c r="T823">
        <v>0</v>
      </c>
      <c r="U823">
        <v>-5.92827985688E-3</v>
      </c>
      <c r="V823">
        <f>-(MAX($R$2:R823)-R823)/MAX($R$2:R823)</f>
        <v>-3.5247116671281456E-2</v>
      </c>
      <c r="W823">
        <f>MIN($V$3:V823)</f>
        <v>-0.19139773636227983</v>
      </c>
      <c r="Y823" s="1">
        <v>42366</v>
      </c>
      <c r="Z823">
        <v>0</v>
      </c>
      <c r="AA823">
        <v>1769</v>
      </c>
      <c r="AB823">
        <v>1.52000000001862</v>
      </c>
      <c r="AC823">
        <v>266942.09999999998</v>
      </c>
      <c r="AD823">
        <v>266943.62</v>
      </c>
      <c r="AE823">
        <v>150.9</v>
      </c>
      <c r="AF823">
        <v>0</v>
      </c>
      <c r="AG823">
        <v>-5.9288201956900002E-3</v>
      </c>
      <c r="AH823">
        <f>-(MAX($AD$2:AD823)-AD823)/MAX($AD$2:AD823)</f>
        <v>-0.11377690055990583</v>
      </c>
      <c r="AI823">
        <f>MIN($AH$3:AH823)</f>
        <v>-0.26608284103580959</v>
      </c>
      <c r="AK823" s="1">
        <v>42366</v>
      </c>
      <c r="AL823">
        <f>1996</f>
        <v>1996</v>
      </c>
      <c r="AM823">
        <f t="shared" si="48"/>
        <v>40.3200000000069</v>
      </c>
      <c r="AN823">
        <f t="shared" si="49"/>
        <v>301196.40000000002</v>
      </c>
      <c r="AO823">
        <f t="shared" si="50"/>
        <v>301236.72000000003</v>
      </c>
      <c r="AP823">
        <v>150.9</v>
      </c>
      <c r="AQ823">
        <f t="shared" si="51"/>
        <v>-5.9280648927088333E-3</v>
      </c>
      <c r="AR823">
        <f>-(MAX($AO$2:AO823)-AO823)/MAX($AO$2:AO823)</f>
        <v>-0.11494239365149052</v>
      </c>
      <c r="AS823">
        <f>MIN($AR$3:AR823)</f>
        <v>-0.26683055669096029</v>
      </c>
    </row>
    <row r="824" spans="1:45" x14ac:dyDescent="0.2">
      <c r="A824" s="1">
        <v>42367</v>
      </c>
      <c r="B824">
        <v>1063</v>
      </c>
      <c r="C824">
        <v>1063</v>
      </c>
      <c r="D824">
        <v>133.48000000018499</v>
      </c>
      <c r="E824">
        <v>160300.4</v>
      </c>
      <c r="F824">
        <v>160433.88</v>
      </c>
      <c r="G824">
        <v>150.80000000000001</v>
      </c>
      <c r="H824">
        <v>1</v>
      </c>
      <c r="I824">
        <v>0</v>
      </c>
      <c r="J824">
        <f>-(MAX($F$2:F824)-F824)/MAX($F$2:F824)</f>
        <v>-0.12634595449637512</v>
      </c>
      <c r="K824">
        <f>MIN($J$3:J824)</f>
        <v>-0.20592485940032113</v>
      </c>
      <c r="M824" s="1">
        <v>42367</v>
      </c>
      <c r="N824">
        <v>0</v>
      </c>
      <c r="O824">
        <v>1165</v>
      </c>
      <c r="P824">
        <v>17.120000000053501</v>
      </c>
      <c r="Q824">
        <v>175682</v>
      </c>
      <c r="R824">
        <v>175699.12</v>
      </c>
      <c r="S824">
        <v>150.80000000000001</v>
      </c>
      <c r="T824">
        <v>1</v>
      </c>
      <c r="U824">
        <v>-6.6262599420899998E-4</v>
      </c>
      <c r="V824">
        <f>-(MAX($R$2:R824)-R824)/MAX($R$2:R824)</f>
        <v>-3.58863870097633E-2</v>
      </c>
      <c r="W824">
        <f>MIN($V$3:V824)</f>
        <v>-0.19139773636227983</v>
      </c>
      <c r="Y824" s="1">
        <v>42367</v>
      </c>
      <c r="Z824">
        <v>0</v>
      </c>
      <c r="AA824">
        <v>1769</v>
      </c>
      <c r="AB824">
        <v>1.52000000001862</v>
      </c>
      <c r="AC824">
        <v>266765.2</v>
      </c>
      <c r="AD824">
        <v>266766.71999999997</v>
      </c>
      <c r="AE824">
        <v>150.80000000000001</v>
      </c>
      <c r="AF824">
        <v>0</v>
      </c>
      <c r="AG824">
        <v>-6.6268675010899998E-4</v>
      </c>
      <c r="AH824">
        <f>-(MAX($AD$2:AD824)-AD824)/MAX($AD$2:AD824)</f>
        <v>-0.11436418886554495</v>
      </c>
      <c r="AI824">
        <f>MIN($AH$3:AH824)</f>
        <v>-0.26608284103580959</v>
      </c>
      <c r="AK824" s="1">
        <v>42367</v>
      </c>
      <c r="AL824">
        <f>1996</f>
        <v>1996</v>
      </c>
      <c r="AM824">
        <f t="shared" si="48"/>
        <v>40.3200000000069</v>
      </c>
      <c r="AN824">
        <f t="shared" si="49"/>
        <v>300996.80000000005</v>
      </c>
      <c r="AO824">
        <f t="shared" si="50"/>
        <v>301037.12000000005</v>
      </c>
      <c r="AP824">
        <v>150.80000000000001</v>
      </c>
      <c r="AQ824">
        <f t="shared" si="51"/>
        <v>-6.6260182357574695E-4</v>
      </c>
      <c r="AR824">
        <f>-(MAX($AO$2:AO824)-AO824)/MAX($AO$2:AO824)</f>
        <v>-0.11552883443542662</v>
      </c>
      <c r="AS824">
        <f>MIN($AR$3:AR824)</f>
        <v>-0.26683055669096029</v>
      </c>
    </row>
    <row r="825" spans="1:45" x14ac:dyDescent="0.2">
      <c r="A825" s="1">
        <v>42368</v>
      </c>
      <c r="B825">
        <v>0</v>
      </c>
      <c r="C825">
        <v>1063</v>
      </c>
      <c r="D825">
        <v>133.48000000018499</v>
      </c>
      <c r="E825">
        <v>160194.09999999899</v>
      </c>
      <c r="F825">
        <v>160327.57999999999</v>
      </c>
      <c r="G825">
        <v>150.69999999999999</v>
      </c>
      <c r="H825">
        <v>1</v>
      </c>
      <c r="I825">
        <v>-6.62578253422E-4</v>
      </c>
      <c r="J825">
        <f>-(MAX($F$2:F825)-F825)/MAX($F$2:F825)</f>
        <v>-0.12692481866793945</v>
      </c>
      <c r="K825">
        <f>MIN($J$3:J825)</f>
        <v>-0.20592485940032113</v>
      </c>
      <c r="M825" s="1">
        <v>42368</v>
      </c>
      <c r="N825">
        <v>0</v>
      </c>
      <c r="O825">
        <v>1165</v>
      </c>
      <c r="P825">
        <v>17.120000000053501</v>
      </c>
      <c r="Q825">
        <v>175565.5</v>
      </c>
      <c r="R825">
        <v>175582.62</v>
      </c>
      <c r="S825">
        <v>150.69999999999999</v>
      </c>
      <c r="T825">
        <v>0</v>
      </c>
      <c r="U825">
        <v>-6.6306535855199995E-4</v>
      </c>
      <c r="V825">
        <f>-(MAX($R$2:R825)-R825)/MAX($R$2:R825)</f>
        <v>-3.6525657348245151E-2</v>
      </c>
      <c r="W825">
        <f>MIN($V$3:V825)</f>
        <v>-0.19139773636227983</v>
      </c>
      <c r="Y825" s="1">
        <v>42368</v>
      </c>
      <c r="Z825">
        <v>0</v>
      </c>
      <c r="AA825">
        <v>1769</v>
      </c>
      <c r="AB825">
        <v>1.52000000001862</v>
      </c>
      <c r="AC825">
        <v>266588.299999999</v>
      </c>
      <c r="AD825">
        <v>266589.82</v>
      </c>
      <c r="AE825">
        <v>150.69999999999999</v>
      </c>
      <c r="AF825">
        <v>0</v>
      </c>
      <c r="AG825">
        <v>-6.6312619505200004E-4</v>
      </c>
      <c r="AH825">
        <f>-(MAX($AD$2:AD825)-AD825)/MAX($AD$2:AD825)</f>
        <v>-0.11495147717118388</v>
      </c>
      <c r="AI825">
        <f>MIN($AH$3:AH825)</f>
        <v>-0.26608284103580959</v>
      </c>
      <c r="AK825" s="1">
        <v>42368</v>
      </c>
      <c r="AL825">
        <f>1996</f>
        <v>1996</v>
      </c>
      <c r="AM825">
        <f t="shared" si="48"/>
        <v>40.3200000000069</v>
      </c>
      <c r="AN825">
        <f t="shared" si="49"/>
        <v>300797.19999999995</v>
      </c>
      <c r="AO825">
        <f t="shared" si="50"/>
        <v>300837.51999999996</v>
      </c>
      <c r="AP825">
        <v>150.69999999999999</v>
      </c>
      <c r="AQ825">
        <f t="shared" si="51"/>
        <v>-6.6304115585510883E-4</v>
      </c>
      <c r="AR825">
        <f>-(MAX($AO$2:AO825)-AO825)/MAX($AO$2:AO825)</f>
        <v>-0.11611527521936307</v>
      </c>
      <c r="AS825">
        <f>MIN($AR$3:AR825)</f>
        <v>-0.26683055669096029</v>
      </c>
    </row>
    <row r="826" spans="1:45" x14ac:dyDescent="0.2">
      <c r="A826" s="1">
        <v>42369</v>
      </c>
      <c r="B826">
        <v>1063</v>
      </c>
      <c r="C826">
        <v>0</v>
      </c>
      <c r="D826">
        <v>162240.98000000001</v>
      </c>
      <c r="E826">
        <v>0</v>
      </c>
      <c r="F826">
        <v>162240.98000000001</v>
      </c>
      <c r="G826">
        <v>152.5</v>
      </c>
      <c r="H826">
        <v>-1</v>
      </c>
      <c r="I826">
        <v>1.1934315979800001E-2</v>
      </c>
      <c r="J826">
        <f>-(MAX($F$2:F826)-F826)/MAX($F$2:F826)</f>
        <v>-0.11650526357978316</v>
      </c>
      <c r="K826">
        <f>MIN($J$3:J826)</f>
        <v>-0.20592485940032113</v>
      </c>
      <c r="M826" s="1">
        <v>42369</v>
      </c>
      <c r="N826">
        <v>1165</v>
      </c>
      <c r="O826">
        <v>0</v>
      </c>
      <c r="P826">
        <v>177679.62</v>
      </c>
      <c r="Q826">
        <v>0</v>
      </c>
      <c r="R826">
        <v>177679.62</v>
      </c>
      <c r="S826">
        <v>152.5</v>
      </c>
      <c r="T826">
        <v>-1</v>
      </c>
      <c r="U826">
        <v>1.19430955068E-2</v>
      </c>
      <c r="V826">
        <f>-(MAX($R$2:R826)-R826)/MAX($R$2:R826)</f>
        <v>-2.5018791255571909E-2</v>
      </c>
      <c r="W826">
        <f>MIN($V$3:V826)</f>
        <v>-0.19139773636227983</v>
      </c>
      <c r="Y826" s="1">
        <v>42369</v>
      </c>
      <c r="Z826">
        <v>0</v>
      </c>
      <c r="AA826">
        <v>1769</v>
      </c>
      <c r="AB826">
        <v>1.52000000001862</v>
      </c>
      <c r="AC826">
        <v>269772.5</v>
      </c>
      <c r="AD826">
        <v>269774.02</v>
      </c>
      <c r="AE826">
        <v>152.5</v>
      </c>
      <c r="AF826">
        <v>0</v>
      </c>
      <c r="AG826">
        <v>1.1944192017500001E-2</v>
      </c>
      <c r="AH826">
        <f>-(MAX($AD$2:AD826)-AD826)/MAX($AD$2:AD826)</f>
        <v>-0.10438028766968106</v>
      </c>
      <c r="AI826">
        <f>MIN($AH$3:AH826)</f>
        <v>-0.26608284103580959</v>
      </c>
      <c r="AK826" s="1">
        <v>42369</v>
      </c>
      <c r="AL826">
        <f>1996</f>
        <v>1996</v>
      </c>
      <c r="AM826">
        <f t="shared" si="48"/>
        <v>40.3200000000069</v>
      </c>
      <c r="AN826">
        <f t="shared" si="49"/>
        <v>304390</v>
      </c>
      <c r="AO826">
        <f t="shared" si="50"/>
        <v>304430.32</v>
      </c>
      <c r="AP826">
        <v>152.5</v>
      </c>
      <c r="AQ826">
        <f t="shared" si="51"/>
        <v>1.1942659279999539E-2</v>
      </c>
      <c r="AR826">
        <f>-(MAX($AO$2:AO826)-AO826)/MAX($AO$2:AO826)</f>
        <v>-0.10555934110851176</v>
      </c>
      <c r="AS826">
        <f>MIN($AR$3:AR826)</f>
        <v>-0.26683055669096029</v>
      </c>
    </row>
    <row r="827" spans="1:45" x14ac:dyDescent="0.2">
      <c r="A827" s="1">
        <v>42373</v>
      </c>
      <c r="B827">
        <v>1088</v>
      </c>
      <c r="C827">
        <v>1088</v>
      </c>
      <c r="D827">
        <v>20.180000000196699</v>
      </c>
      <c r="E827">
        <v>162220.799999999</v>
      </c>
      <c r="F827">
        <v>162240.98000000001</v>
      </c>
      <c r="G827">
        <v>149.1</v>
      </c>
      <c r="H827">
        <v>1</v>
      </c>
      <c r="I827">
        <v>0</v>
      </c>
      <c r="J827">
        <f>-(MAX($F$2:F827)-F827)/MAX($F$2:F827)</f>
        <v>-0.11650526357978316</v>
      </c>
      <c r="K827">
        <f>MIN($J$3:J827)</f>
        <v>-0.20592485940032113</v>
      </c>
      <c r="M827" s="1">
        <v>42373</v>
      </c>
      <c r="N827">
        <v>1191</v>
      </c>
      <c r="O827">
        <v>1191</v>
      </c>
      <c r="P827">
        <v>101.52000000004701</v>
      </c>
      <c r="Q827">
        <v>177578.1</v>
      </c>
      <c r="R827">
        <v>177679.62</v>
      </c>
      <c r="S827">
        <v>149.1</v>
      </c>
      <c r="T827">
        <v>1</v>
      </c>
      <c r="U827">
        <v>0</v>
      </c>
      <c r="V827">
        <f>-(MAX($R$2:R827)-R827)/MAX($R$2:R827)</f>
        <v>-2.5018791255571909E-2</v>
      </c>
      <c r="W827">
        <f>MIN($V$3:V827)</f>
        <v>-0.19139773636227983</v>
      </c>
      <c r="Y827" s="1">
        <v>42373</v>
      </c>
      <c r="Z827">
        <v>0</v>
      </c>
      <c r="AA827">
        <v>1769</v>
      </c>
      <c r="AB827">
        <v>1.52000000001862</v>
      </c>
      <c r="AC827">
        <v>263757.89999999898</v>
      </c>
      <c r="AD827">
        <v>263759.41999999899</v>
      </c>
      <c r="AE827">
        <v>149.1</v>
      </c>
      <c r="AF827">
        <v>0</v>
      </c>
      <c r="AG827">
        <v>-2.2294956349E-2</v>
      </c>
      <c r="AH827">
        <f>-(MAX($AD$2:AD827)-AD827)/MAX($AD$2:AD827)</f>
        <v>-0.12434809006141194</v>
      </c>
      <c r="AI827">
        <f>MIN($AH$3:AH827)</f>
        <v>-0.26608284103580959</v>
      </c>
      <c r="AK827" s="1">
        <v>42373</v>
      </c>
      <c r="AL827">
        <f>1996</f>
        <v>1996</v>
      </c>
      <c r="AM827">
        <f t="shared" si="48"/>
        <v>40.3200000000069</v>
      </c>
      <c r="AN827">
        <f t="shared" si="49"/>
        <v>297603.59999999998</v>
      </c>
      <c r="AO827">
        <f t="shared" si="50"/>
        <v>297643.92</v>
      </c>
      <c r="AP827">
        <v>149.1</v>
      </c>
      <c r="AQ827">
        <f t="shared" si="51"/>
        <v>-2.2292129115128949E-2</v>
      </c>
      <c r="AR827">
        <f>-(MAX($AO$2:AO827)-AO827)/MAX($AO$2:AO827)</f>
        <v>-0.12549832776234182</v>
      </c>
      <c r="AS827">
        <f>MIN($AR$3:AR827)</f>
        <v>-0.26683055669096029</v>
      </c>
    </row>
    <row r="828" spans="1:45" x14ac:dyDescent="0.2">
      <c r="A828" s="1">
        <v>42374</v>
      </c>
      <c r="B828">
        <v>0</v>
      </c>
      <c r="C828">
        <v>1088</v>
      </c>
      <c r="D828">
        <v>20.180000000196699</v>
      </c>
      <c r="E828">
        <v>160371.20000000001</v>
      </c>
      <c r="F828">
        <v>160391.38</v>
      </c>
      <c r="G828">
        <v>147.4</v>
      </c>
      <c r="H828">
        <v>1</v>
      </c>
      <c r="I828">
        <v>-1.1400325614400001E-2</v>
      </c>
      <c r="J828">
        <f>-(MAX($F$2:F828)-F828)/MAX($F$2:F828)</f>
        <v>-0.12657739125358566</v>
      </c>
      <c r="K828">
        <f>MIN($J$3:J828)</f>
        <v>-0.20592485940032113</v>
      </c>
      <c r="M828" s="1">
        <v>42374</v>
      </c>
      <c r="N828">
        <v>0</v>
      </c>
      <c r="O828">
        <v>1191</v>
      </c>
      <c r="P828">
        <v>101.52000000004701</v>
      </c>
      <c r="Q828">
        <v>175553.399999999</v>
      </c>
      <c r="R828">
        <v>175654.92</v>
      </c>
      <c r="S828">
        <v>147.4</v>
      </c>
      <c r="T828">
        <v>1</v>
      </c>
      <c r="U828">
        <v>-1.13952292334E-2</v>
      </c>
      <c r="V828">
        <f>-(MAX($R$2:R828)-R828)/MAX($R$2:R828)</f>
        <v>-3.6128925627453318E-2</v>
      </c>
      <c r="W828">
        <f>MIN($V$3:V828)</f>
        <v>-0.19139773636227983</v>
      </c>
      <c r="Y828" s="1">
        <v>42374</v>
      </c>
      <c r="Z828">
        <v>0</v>
      </c>
      <c r="AA828">
        <v>1769</v>
      </c>
      <c r="AB828">
        <v>1.52000000001862</v>
      </c>
      <c r="AC828">
        <v>260750.6</v>
      </c>
      <c r="AD828">
        <v>260752.12</v>
      </c>
      <c r="AE828">
        <v>147.4</v>
      </c>
      <c r="AF828">
        <v>1</v>
      </c>
      <c r="AG828">
        <v>-1.1401678089799999E-2</v>
      </c>
      <c r="AH828">
        <f>-(MAX($AD$2:AD828)-AD828)/MAX($AD$2:AD828)</f>
        <v>-0.13433199125727235</v>
      </c>
      <c r="AI828">
        <f>MIN($AH$3:AH828)</f>
        <v>-0.26608284103580959</v>
      </c>
      <c r="AK828" s="1">
        <v>42374</v>
      </c>
      <c r="AL828">
        <f>1996</f>
        <v>1996</v>
      </c>
      <c r="AM828">
        <f t="shared" si="48"/>
        <v>40.3200000000069</v>
      </c>
      <c r="AN828">
        <f t="shared" si="49"/>
        <v>294210.40000000002</v>
      </c>
      <c r="AO828">
        <f t="shared" si="50"/>
        <v>294250.72000000003</v>
      </c>
      <c r="AP828">
        <v>147.4</v>
      </c>
      <c r="AQ828">
        <f t="shared" si="51"/>
        <v>-1.1400199271666472E-2</v>
      </c>
      <c r="AR828">
        <f>-(MAX($AO$2:AO828)-AO828)/MAX($AO$2:AO828)</f>
        <v>-0.13546782108925667</v>
      </c>
      <c r="AS828">
        <f>MIN($AR$3:AR828)</f>
        <v>-0.26683055669096029</v>
      </c>
    </row>
    <row r="829" spans="1:45" x14ac:dyDescent="0.2">
      <c r="A829" s="1">
        <v>42375</v>
      </c>
      <c r="B829">
        <v>1088</v>
      </c>
      <c r="C829">
        <v>0</v>
      </c>
      <c r="D829">
        <v>158868.18</v>
      </c>
      <c r="E829">
        <v>0</v>
      </c>
      <c r="F829">
        <v>158868.18</v>
      </c>
      <c r="G829">
        <v>146</v>
      </c>
      <c r="H829">
        <v>-1</v>
      </c>
      <c r="I829">
        <v>-9.4967697141800003E-3</v>
      </c>
      <c r="J829">
        <f>-(MAX($F$2:F829)-F829)/MAX($F$2:F829)</f>
        <v>-0.13487208463201128</v>
      </c>
      <c r="K829">
        <f>MIN($J$3:J829)</f>
        <v>-0.20592485940032113</v>
      </c>
      <c r="M829" s="1">
        <v>42375</v>
      </c>
      <c r="N829">
        <v>1191</v>
      </c>
      <c r="O829">
        <v>0</v>
      </c>
      <c r="P829">
        <v>173987.52</v>
      </c>
      <c r="Q829">
        <v>0</v>
      </c>
      <c r="R829">
        <v>173987.52</v>
      </c>
      <c r="S829">
        <v>146</v>
      </c>
      <c r="T829">
        <v>-1</v>
      </c>
      <c r="U829">
        <v>-9.4924753602099992E-3</v>
      </c>
      <c r="V829">
        <f>-(MAX($R$2:R829)-R829)/MAX($R$2:R829)</f>
        <v>-4.5278448051355856E-2</v>
      </c>
      <c r="W829">
        <f>MIN($V$3:V829)</f>
        <v>-0.19139773636227983</v>
      </c>
      <c r="Y829" s="1">
        <v>42375</v>
      </c>
      <c r="Z829">
        <v>0</v>
      </c>
      <c r="AA829">
        <v>1769</v>
      </c>
      <c r="AB829">
        <v>1.52000000001862</v>
      </c>
      <c r="AC829">
        <v>258274</v>
      </c>
      <c r="AD829">
        <v>258275.52</v>
      </c>
      <c r="AE829">
        <v>146</v>
      </c>
      <c r="AF829">
        <v>0</v>
      </c>
      <c r="AG829">
        <v>-9.4979093554399992E-3</v>
      </c>
      <c r="AH829">
        <f>-(MAX($AD$2:AD829)-AD829)/MAX($AD$2:AD829)</f>
        <v>-0.14255402753621899</v>
      </c>
      <c r="AI829">
        <f>MIN($AH$3:AH829)</f>
        <v>-0.26608284103580959</v>
      </c>
      <c r="AK829" s="1">
        <v>42375</v>
      </c>
      <c r="AL829">
        <f>1996</f>
        <v>1996</v>
      </c>
      <c r="AM829">
        <f t="shared" si="48"/>
        <v>40.3200000000069</v>
      </c>
      <c r="AN829">
        <f t="shared" si="49"/>
        <v>291416</v>
      </c>
      <c r="AO829">
        <f t="shared" si="50"/>
        <v>291456.32</v>
      </c>
      <c r="AP829">
        <v>146</v>
      </c>
      <c r="AQ829">
        <f t="shared" si="51"/>
        <v>-9.4966632537042666E-3</v>
      </c>
      <c r="AR829">
        <f>-(MAX($AO$2:AO829)-AO829)/MAX($AO$2:AO829)</f>
        <v>-0.14367799206436321</v>
      </c>
      <c r="AS829">
        <f>MIN($AR$3:AR829)</f>
        <v>-0.26683055669096029</v>
      </c>
    </row>
    <row r="830" spans="1:45" x14ac:dyDescent="0.2">
      <c r="A830" s="1">
        <v>42376</v>
      </c>
      <c r="B830">
        <v>1133</v>
      </c>
      <c r="C830">
        <v>1133</v>
      </c>
      <c r="D830">
        <v>21.58000000022</v>
      </c>
      <c r="E830">
        <v>158846.59999999899</v>
      </c>
      <c r="F830">
        <v>158868.18</v>
      </c>
      <c r="G830">
        <v>140.19999999999999</v>
      </c>
      <c r="H830">
        <v>1</v>
      </c>
      <c r="I830">
        <v>0</v>
      </c>
      <c r="J830">
        <f>-(MAX($F$2:F830)-F830)/MAX($F$2:F830)</f>
        <v>-0.13487208463201128</v>
      </c>
      <c r="K830">
        <f>MIN($J$3:J830)</f>
        <v>-0.20592485940032113</v>
      </c>
      <c r="M830" s="1">
        <v>42376</v>
      </c>
      <c r="N830">
        <v>1240</v>
      </c>
      <c r="O830">
        <v>1240</v>
      </c>
      <c r="P830">
        <v>139.52000000004699</v>
      </c>
      <c r="Q830">
        <v>173848</v>
      </c>
      <c r="R830">
        <v>173987.52</v>
      </c>
      <c r="S830">
        <v>140.19999999999999</v>
      </c>
      <c r="T830">
        <v>1</v>
      </c>
      <c r="U830">
        <v>0</v>
      </c>
      <c r="V830">
        <f>-(MAX($R$2:R830)-R830)/MAX($R$2:R830)</f>
        <v>-4.5278448051355856E-2</v>
      </c>
      <c r="W830">
        <f>MIN($V$3:V830)</f>
        <v>-0.19139773636227983</v>
      </c>
      <c r="Y830" s="1">
        <v>42376</v>
      </c>
      <c r="Z830">
        <v>0</v>
      </c>
      <c r="AA830">
        <v>1769</v>
      </c>
      <c r="AB830">
        <v>1.52000000001862</v>
      </c>
      <c r="AC830">
        <v>248013.799999999</v>
      </c>
      <c r="AD830">
        <v>248015.32</v>
      </c>
      <c r="AE830">
        <v>140.19999999999999</v>
      </c>
      <c r="AF830">
        <v>1</v>
      </c>
      <c r="AG830">
        <v>-3.9725793602099997E-2</v>
      </c>
      <c r="AH830">
        <f>-(MAX($AD$2:AD830)-AD830)/MAX($AD$2:AD830)</f>
        <v>-0.17661674926328344</v>
      </c>
      <c r="AI830">
        <f>MIN($AH$3:AH830)</f>
        <v>-0.26608284103580959</v>
      </c>
      <c r="AK830" s="1">
        <v>42376</v>
      </c>
      <c r="AL830">
        <f>1996</f>
        <v>1996</v>
      </c>
      <c r="AM830">
        <f t="shared" si="48"/>
        <v>40.3200000000069</v>
      </c>
      <c r="AN830">
        <f t="shared" si="49"/>
        <v>279839.19999999995</v>
      </c>
      <c r="AO830">
        <f t="shared" si="50"/>
        <v>279879.51999999996</v>
      </c>
      <c r="AP830">
        <v>140.19999999999999</v>
      </c>
      <c r="AQ830">
        <f t="shared" si="51"/>
        <v>-3.972053170780461E-2</v>
      </c>
      <c r="AR830">
        <f>-(MAX($AO$2:AO830)-AO830)/MAX($AO$2:AO830)</f>
        <v>-0.17769155753266158</v>
      </c>
      <c r="AS830">
        <f>MIN($AR$3:AR830)</f>
        <v>-0.26683055669096029</v>
      </c>
    </row>
    <row r="831" spans="1:45" x14ac:dyDescent="0.2">
      <c r="A831" s="1">
        <v>42377</v>
      </c>
      <c r="B831">
        <v>0</v>
      </c>
      <c r="C831">
        <v>1133</v>
      </c>
      <c r="D831">
        <v>21.58000000022</v>
      </c>
      <c r="E831">
        <v>161565.799999999</v>
      </c>
      <c r="F831">
        <v>161587.38</v>
      </c>
      <c r="G831">
        <v>142.6</v>
      </c>
      <c r="H831">
        <v>1</v>
      </c>
      <c r="I831">
        <v>1.7116076989100001E-2</v>
      </c>
      <c r="J831">
        <f>-(MAX($F$2:F831)-F831)/MAX($F$2:F831)</f>
        <v>-0.12006448862714332</v>
      </c>
      <c r="K831">
        <f>MIN($J$3:J831)</f>
        <v>-0.20592485940032113</v>
      </c>
      <c r="M831" s="1">
        <v>42377</v>
      </c>
      <c r="N831">
        <v>0</v>
      </c>
      <c r="O831">
        <v>1240</v>
      </c>
      <c r="P831">
        <v>139.52000000004699</v>
      </c>
      <c r="Q831">
        <v>176824</v>
      </c>
      <c r="R831">
        <v>176963.52</v>
      </c>
      <c r="S831">
        <v>142.6</v>
      </c>
      <c r="T831">
        <v>1</v>
      </c>
      <c r="U831">
        <v>1.7104675093899999E-2</v>
      </c>
      <c r="V831">
        <f>-(MAX($R$2:R831)-R831)/MAX($R$2:R831)</f>
        <v>-2.8948246100094263E-2</v>
      </c>
      <c r="W831">
        <f>MIN($V$3:V831)</f>
        <v>-0.19139773636227983</v>
      </c>
      <c r="Y831" s="1">
        <v>42377</v>
      </c>
      <c r="Z831">
        <v>0</v>
      </c>
      <c r="AA831">
        <v>1769</v>
      </c>
      <c r="AB831">
        <v>1.52000000001862</v>
      </c>
      <c r="AC831">
        <v>252259.399999999</v>
      </c>
      <c r="AD831">
        <v>252260.92</v>
      </c>
      <c r="AE831">
        <v>142.6</v>
      </c>
      <c r="AF831">
        <v>0</v>
      </c>
      <c r="AG831">
        <v>1.7118297369700001E-2</v>
      </c>
      <c r="AH831">
        <f>-(MAX($AD$2:AD831)-AD831)/MAX($AD$2:AD831)</f>
        <v>-0.16252182992794637</v>
      </c>
      <c r="AI831">
        <f>MIN($AH$3:AH831)</f>
        <v>-0.26608284103580959</v>
      </c>
      <c r="AK831" s="1">
        <v>42377</v>
      </c>
      <c r="AL831">
        <f>1996</f>
        <v>1996</v>
      </c>
      <c r="AM831">
        <f t="shared" si="48"/>
        <v>40.3200000000069</v>
      </c>
      <c r="AN831">
        <f t="shared" si="49"/>
        <v>284629.59999999998</v>
      </c>
      <c r="AO831">
        <f t="shared" si="50"/>
        <v>284669.92</v>
      </c>
      <c r="AP831">
        <v>142.6</v>
      </c>
      <c r="AQ831">
        <f t="shared" si="51"/>
        <v>1.711593617139269E-2</v>
      </c>
      <c r="AR831">
        <f>-(MAX($AO$2:AO831)-AO831)/MAX($AO$2:AO831)</f>
        <v>-0.16361697871819328</v>
      </c>
      <c r="AS831">
        <f>MIN($AR$3:AR831)</f>
        <v>-0.26683055669096029</v>
      </c>
    </row>
    <row r="832" spans="1:45" x14ac:dyDescent="0.2">
      <c r="A832" s="1">
        <v>42380</v>
      </c>
      <c r="B832">
        <v>0</v>
      </c>
      <c r="C832">
        <v>1133</v>
      </c>
      <c r="D832">
        <v>21.58000000022</v>
      </c>
      <c r="E832">
        <v>156354</v>
      </c>
      <c r="F832">
        <v>156375.57999999999</v>
      </c>
      <c r="G832">
        <v>138</v>
      </c>
      <c r="H832">
        <v>1</v>
      </c>
      <c r="I832">
        <v>-3.22537564505E-2</v>
      </c>
      <c r="J832">
        <f>-(MAX($F$2:F832)-F832)/MAX($F$2:F832)</f>
        <v>-0.14844571430314024</v>
      </c>
      <c r="K832">
        <f>MIN($J$3:J832)</f>
        <v>-0.20592485940032113</v>
      </c>
      <c r="M832" s="1">
        <v>42380</v>
      </c>
      <c r="N832">
        <v>1</v>
      </c>
      <c r="O832">
        <v>1241</v>
      </c>
      <c r="P832">
        <v>1.5200000000477301</v>
      </c>
      <c r="Q832">
        <v>171258</v>
      </c>
      <c r="R832">
        <v>171259.51999999999</v>
      </c>
      <c r="S832">
        <v>138</v>
      </c>
      <c r="T832">
        <v>1</v>
      </c>
      <c r="U832">
        <v>-3.2232631900600002E-2</v>
      </c>
      <c r="V832">
        <f>-(MAX($R$2:R832)-R832)/MAX($R$2:R832)</f>
        <v>-6.0247799840012314E-2</v>
      </c>
      <c r="W832">
        <f>MIN($V$3:V832)</f>
        <v>-0.19139773636227983</v>
      </c>
      <c r="Y832" s="1">
        <v>42380</v>
      </c>
      <c r="Z832">
        <v>0</v>
      </c>
      <c r="AA832">
        <v>1769</v>
      </c>
      <c r="AB832">
        <v>1.52000000001862</v>
      </c>
      <c r="AC832">
        <v>244122</v>
      </c>
      <c r="AD832">
        <v>244123.51999999999</v>
      </c>
      <c r="AE832">
        <v>138</v>
      </c>
      <c r="AF832">
        <v>0</v>
      </c>
      <c r="AG832">
        <v>-3.2257870144900003E-2</v>
      </c>
      <c r="AH832">
        <f>-(MAX($AD$2:AD832)-AD832)/MAX($AD$2:AD832)</f>
        <v>-0.18953709198734245</v>
      </c>
      <c r="AI832">
        <f>MIN($AH$3:AH832)</f>
        <v>-0.26608284103580959</v>
      </c>
      <c r="AK832" s="1">
        <v>42380</v>
      </c>
      <c r="AL832">
        <f>1996</f>
        <v>1996</v>
      </c>
      <c r="AM832">
        <f t="shared" si="48"/>
        <v>40.3200000000069</v>
      </c>
      <c r="AN832">
        <f t="shared" si="49"/>
        <v>275448</v>
      </c>
      <c r="AO832">
        <f t="shared" si="50"/>
        <v>275488.32</v>
      </c>
      <c r="AP832">
        <v>138</v>
      </c>
      <c r="AQ832">
        <f t="shared" si="51"/>
        <v>-3.2253495557240393E-2</v>
      </c>
      <c r="AR832">
        <f>-(MAX($AO$2:AO832)-AO832)/MAX($AO$2:AO832)</f>
        <v>-0.19059325477925734</v>
      </c>
      <c r="AS832">
        <f>MIN($AR$3:AR832)</f>
        <v>-0.26683055669096029</v>
      </c>
    </row>
    <row r="833" spans="1:45" x14ac:dyDescent="0.2">
      <c r="A833" s="1">
        <v>42381</v>
      </c>
      <c r="B833">
        <v>0</v>
      </c>
      <c r="C833">
        <v>1133</v>
      </c>
      <c r="D833">
        <v>21.58000000022</v>
      </c>
      <c r="E833">
        <v>154201.299999999</v>
      </c>
      <c r="F833">
        <v>154222.88</v>
      </c>
      <c r="G833">
        <v>136.1</v>
      </c>
      <c r="H833">
        <v>1</v>
      </c>
      <c r="I833">
        <v>-1.3766215927099999E-2</v>
      </c>
      <c r="J833">
        <f>-(MAX($F$2:F833)-F833)/MAX($F$2:F833)</f>
        <v>-0.16016839447366055</v>
      </c>
      <c r="K833">
        <f>MIN($J$3:J833)</f>
        <v>-0.20592485940032113</v>
      </c>
      <c r="M833" s="1">
        <v>42381</v>
      </c>
      <c r="N833">
        <v>0</v>
      </c>
      <c r="O833">
        <v>1241</v>
      </c>
      <c r="P833">
        <v>1.5200000000477301</v>
      </c>
      <c r="Q833">
        <v>168900.1</v>
      </c>
      <c r="R833">
        <v>168901.62</v>
      </c>
      <c r="S833">
        <v>136.1</v>
      </c>
      <c r="T833">
        <v>0</v>
      </c>
      <c r="U833">
        <v>-1.3767993744199999E-2</v>
      </c>
      <c r="V833">
        <f>-(MAX($R$2:R833)-R833)/MAX($R$2:R833)</f>
        <v>-7.3186302252942287E-2</v>
      </c>
      <c r="W833">
        <f>MIN($V$3:V833)</f>
        <v>-0.19139773636227983</v>
      </c>
      <c r="Y833" s="1">
        <v>42381</v>
      </c>
      <c r="Z833">
        <v>0</v>
      </c>
      <c r="AA833">
        <v>1769</v>
      </c>
      <c r="AB833">
        <v>1.52000000001862</v>
      </c>
      <c r="AC833">
        <v>240760.899999999</v>
      </c>
      <c r="AD833">
        <v>240762.42</v>
      </c>
      <c r="AE833">
        <v>136.1</v>
      </c>
      <c r="AF833">
        <v>0</v>
      </c>
      <c r="AG833">
        <v>-1.37680302168E-2</v>
      </c>
      <c r="AH833">
        <f>-(MAX($AD$2:AD833)-AD833)/MAX($AD$2:AD833)</f>
        <v>-0.20069556979448419</v>
      </c>
      <c r="AI833">
        <f>MIN($AH$3:AH833)</f>
        <v>-0.26608284103580959</v>
      </c>
      <c r="AK833" s="1">
        <v>42381</v>
      </c>
      <c r="AL833">
        <f>1996</f>
        <v>1996</v>
      </c>
      <c r="AM833">
        <f t="shared" si="48"/>
        <v>40.3200000000069</v>
      </c>
      <c r="AN833">
        <f t="shared" si="49"/>
        <v>271655.59999999998</v>
      </c>
      <c r="AO833">
        <f t="shared" si="50"/>
        <v>271695.92</v>
      </c>
      <c r="AP833">
        <v>136.1</v>
      </c>
      <c r="AQ833">
        <f t="shared" si="51"/>
        <v>-1.3766100864094794E-2</v>
      </c>
      <c r="AR833">
        <f>-(MAX($AO$2:AO833)-AO833)/MAX($AO$2:AO833)</f>
        <v>-0.20173562967404476</v>
      </c>
      <c r="AS833">
        <f>MIN($AR$3:AR833)</f>
        <v>-0.26683055669096029</v>
      </c>
    </row>
    <row r="834" spans="1:45" x14ac:dyDescent="0.2">
      <c r="A834" s="1">
        <v>42382</v>
      </c>
      <c r="B834">
        <v>0</v>
      </c>
      <c r="C834">
        <v>1133</v>
      </c>
      <c r="D834">
        <v>21.58000000022</v>
      </c>
      <c r="E834">
        <v>155674.20000000001</v>
      </c>
      <c r="F834">
        <v>155695.78</v>
      </c>
      <c r="G834">
        <v>137.4</v>
      </c>
      <c r="H834">
        <v>0</v>
      </c>
      <c r="I834">
        <v>9.5504635888000004E-3</v>
      </c>
      <c r="J834">
        <f>-(MAX($F$2:F834)-F834)/MAX($F$2:F834)</f>
        <v>-0.15214761330435714</v>
      </c>
      <c r="K834">
        <f>MIN($J$3:J834)</f>
        <v>-0.20592485940032113</v>
      </c>
      <c r="M834" s="1">
        <v>42382</v>
      </c>
      <c r="N834">
        <v>0</v>
      </c>
      <c r="O834">
        <v>1241</v>
      </c>
      <c r="P834">
        <v>1.5200000000477301</v>
      </c>
      <c r="Q834">
        <v>170513.399999999</v>
      </c>
      <c r="R834">
        <v>170514.92</v>
      </c>
      <c r="S834">
        <v>137.4</v>
      </c>
      <c r="T834">
        <v>0</v>
      </c>
      <c r="U834">
        <v>9.5517141872299999E-3</v>
      </c>
      <c r="V834">
        <f>-(MAX($R$2:R834)-R834)/MAX($R$2:R834)</f>
        <v>-6.4333642707253239E-2</v>
      </c>
      <c r="W834">
        <f>MIN($V$3:V834)</f>
        <v>-0.19139773636227983</v>
      </c>
      <c r="Y834" s="1">
        <v>42382</v>
      </c>
      <c r="Z834">
        <v>0</v>
      </c>
      <c r="AA834">
        <v>1769</v>
      </c>
      <c r="AB834">
        <v>1.52000000001862</v>
      </c>
      <c r="AC834">
        <v>243060.6</v>
      </c>
      <c r="AD834">
        <v>243062.12</v>
      </c>
      <c r="AE834">
        <v>137.4</v>
      </c>
      <c r="AF834">
        <v>0</v>
      </c>
      <c r="AG834">
        <v>9.5517398437800008E-3</v>
      </c>
      <c r="AH834">
        <f>-(MAX($AD$2:AD834)-AD834)/MAX($AD$2:AD834)</f>
        <v>-0.1930608218211767</v>
      </c>
      <c r="AI834">
        <f>MIN($AH$3:AH834)</f>
        <v>-0.26608284103580959</v>
      </c>
      <c r="AK834" s="1">
        <v>42382</v>
      </c>
      <c r="AL834">
        <f>1996</f>
        <v>1996</v>
      </c>
      <c r="AM834">
        <f t="shared" si="48"/>
        <v>40.3200000000069</v>
      </c>
      <c r="AN834">
        <f t="shared" si="49"/>
        <v>274250.40000000002</v>
      </c>
      <c r="AO834">
        <f t="shared" si="50"/>
        <v>274290.72000000003</v>
      </c>
      <c r="AP834">
        <v>137.4</v>
      </c>
      <c r="AQ834">
        <f t="shared" si="51"/>
        <v>9.5503826483667731E-3</v>
      </c>
      <c r="AR834">
        <f>-(MAX($AO$2:AO834)-AO834)/MAX($AO$2:AO834)</f>
        <v>-0.19411189948287433</v>
      </c>
      <c r="AS834">
        <f>MIN($AR$3:AR834)</f>
        <v>-0.26683055669096029</v>
      </c>
    </row>
    <row r="835" spans="1:45" x14ac:dyDescent="0.2">
      <c r="A835" s="1">
        <v>42383</v>
      </c>
      <c r="B835">
        <v>0</v>
      </c>
      <c r="C835">
        <v>1133</v>
      </c>
      <c r="D835">
        <v>21.58000000022</v>
      </c>
      <c r="E835">
        <v>155334.299999999</v>
      </c>
      <c r="F835">
        <v>155355.88</v>
      </c>
      <c r="G835">
        <v>137.1</v>
      </c>
      <c r="H835">
        <v>1</v>
      </c>
      <c r="I835">
        <v>-2.1831034855299999E-3</v>
      </c>
      <c r="J835">
        <f>-(MAX($F$2:F835)-F835)/MAX($F$2:F835)</f>
        <v>-0.1539985628049656</v>
      </c>
      <c r="K835">
        <f>MIN($J$3:J835)</f>
        <v>-0.20592485940032113</v>
      </c>
      <c r="M835" s="1">
        <v>42383</v>
      </c>
      <c r="N835">
        <v>0</v>
      </c>
      <c r="O835">
        <v>1241</v>
      </c>
      <c r="P835">
        <v>1.5200000000477301</v>
      </c>
      <c r="Q835">
        <v>170141.1</v>
      </c>
      <c r="R835">
        <v>170142.62</v>
      </c>
      <c r="S835">
        <v>137.1</v>
      </c>
      <c r="T835">
        <v>1</v>
      </c>
      <c r="U835">
        <v>-2.18338665027E-3</v>
      </c>
      <c r="V835">
        <f>-(MAX($R$2:R835)-R835)/MAX($R$2:R835)</f>
        <v>-6.6376564140873867E-2</v>
      </c>
      <c r="W835">
        <f>MIN($V$3:V835)</f>
        <v>-0.19139773636227983</v>
      </c>
      <c r="Y835" s="1">
        <v>42383</v>
      </c>
      <c r="Z835">
        <v>0</v>
      </c>
      <c r="AA835">
        <v>1769</v>
      </c>
      <c r="AB835">
        <v>1.52000000001862</v>
      </c>
      <c r="AC835">
        <v>242529.899999999</v>
      </c>
      <c r="AD835">
        <v>242531.42</v>
      </c>
      <c r="AE835">
        <v>137.1</v>
      </c>
      <c r="AF835">
        <v>0</v>
      </c>
      <c r="AG835">
        <v>-2.1833924595100001E-3</v>
      </c>
      <c r="AH835">
        <f>-(MAX($AD$2:AD835)-AD835)/MAX($AD$2:AD835)</f>
        <v>-0.19482268673809378</v>
      </c>
      <c r="AI835">
        <f>MIN($AH$3:AH835)</f>
        <v>-0.26608284103580959</v>
      </c>
      <c r="AK835" s="1">
        <v>42383</v>
      </c>
      <c r="AL835">
        <f>1996</f>
        <v>1996</v>
      </c>
      <c r="AM835">
        <f t="shared" ref="AM835:AM898" si="52">40.3200000000069</f>
        <v>40.3200000000069</v>
      </c>
      <c r="AN835">
        <f t="shared" ref="AN835:AN898" si="53">AL835*AP835</f>
        <v>273651.59999999998</v>
      </c>
      <c r="AO835">
        <f t="shared" ref="AO835:AO898" si="54">AN835+AM835</f>
        <v>273691.92</v>
      </c>
      <c r="AP835">
        <v>137.1</v>
      </c>
      <c r="AQ835">
        <f t="shared" si="51"/>
        <v>-2.1830851586960233E-3</v>
      </c>
      <c r="AR835">
        <f>-(MAX($AO$2:AO835)-AO835)/MAX($AO$2:AO835)</f>
        <v>-0.195871221834683</v>
      </c>
      <c r="AS835">
        <f>MIN($AR$3:AR835)</f>
        <v>-0.26683055669096029</v>
      </c>
    </row>
    <row r="836" spans="1:45" x14ac:dyDescent="0.2">
      <c r="A836" s="1">
        <v>42384</v>
      </c>
      <c r="B836">
        <v>0</v>
      </c>
      <c r="C836">
        <v>1133</v>
      </c>
      <c r="D836">
        <v>21.58000000022</v>
      </c>
      <c r="E836">
        <v>155221</v>
      </c>
      <c r="F836">
        <v>155242.57999999999</v>
      </c>
      <c r="G836">
        <v>137</v>
      </c>
      <c r="H836">
        <v>1</v>
      </c>
      <c r="I836">
        <v>-7.2929328455400004E-4</v>
      </c>
      <c r="J836">
        <f>-(MAX($F$2:F836)-F836)/MAX($F$2:F836)</f>
        <v>-0.15461554597183519</v>
      </c>
      <c r="K836">
        <f>MIN($J$3:J836)</f>
        <v>-0.20592485940032113</v>
      </c>
      <c r="M836" s="1">
        <v>42384</v>
      </c>
      <c r="N836">
        <v>0</v>
      </c>
      <c r="O836">
        <v>1241</v>
      </c>
      <c r="P836">
        <v>1.5200000000477301</v>
      </c>
      <c r="Q836">
        <v>170017</v>
      </c>
      <c r="R836">
        <v>170018.52</v>
      </c>
      <c r="S836">
        <v>137</v>
      </c>
      <c r="T836">
        <v>1</v>
      </c>
      <c r="U836">
        <v>-7.2938808630099996E-4</v>
      </c>
      <c r="V836">
        <f>-(MAX($R$2:R836)-R836)/MAX($R$2:R836)</f>
        <v>-6.7057537952080734E-2</v>
      </c>
      <c r="W836">
        <f>MIN($V$3:V836)</f>
        <v>-0.19139773636227983</v>
      </c>
      <c r="Y836" s="1">
        <v>42384</v>
      </c>
      <c r="Z836">
        <v>0</v>
      </c>
      <c r="AA836">
        <v>1769</v>
      </c>
      <c r="AB836">
        <v>1.52000000001862</v>
      </c>
      <c r="AC836">
        <v>242353</v>
      </c>
      <c r="AD836">
        <v>242354.52</v>
      </c>
      <c r="AE836">
        <v>137</v>
      </c>
      <c r="AF836">
        <v>1</v>
      </c>
      <c r="AG836">
        <v>-7.2939003119699996E-4</v>
      </c>
      <c r="AH836">
        <f>-(MAX($AD$2:AD836)-AD836)/MAX($AD$2:AD836)</f>
        <v>-0.19540997504373289</v>
      </c>
      <c r="AI836">
        <f>MIN($AH$3:AH836)</f>
        <v>-0.26608284103580959</v>
      </c>
      <c r="AK836" s="1">
        <v>42384</v>
      </c>
      <c r="AL836">
        <f>1996</f>
        <v>1996</v>
      </c>
      <c r="AM836">
        <f t="shared" si="52"/>
        <v>40.3200000000069</v>
      </c>
      <c r="AN836">
        <f t="shared" si="53"/>
        <v>273452</v>
      </c>
      <c r="AO836">
        <f t="shared" si="54"/>
        <v>273492.32</v>
      </c>
      <c r="AP836">
        <v>137</v>
      </c>
      <c r="AQ836">
        <f t="shared" ref="AQ836:AQ899" si="55">(AO836-AO835)/AO835</f>
        <v>-7.2928714884961429E-4</v>
      </c>
      <c r="AR836">
        <f>-(MAX($AO$2:AO836)-AO836)/MAX($AO$2:AO836)</f>
        <v>-0.19645766261861911</v>
      </c>
      <c r="AS836">
        <f>MIN($AR$3:AR836)</f>
        <v>-0.26683055669096029</v>
      </c>
    </row>
    <row r="837" spans="1:45" x14ac:dyDescent="0.2">
      <c r="A837" s="1">
        <v>42388</v>
      </c>
      <c r="B837">
        <v>1133</v>
      </c>
      <c r="C837">
        <v>0</v>
      </c>
      <c r="D837">
        <v>158414.98000000001</v>
      </c>
      <c r="E837">
        <v>0</v>
      </c>
      <c r="F837">
        <v>158414.98000000001</v>
      </c>
      <c r="G837">
        <v>139.80000000000001</v>
      </c>
      <c r="H837">
        <v>-1</v>
      </c>
      <c r="I837">
        <v>2.04351151598E-2</v>
      </c>
      <c r="J837">
        <f>-(MAX($F$2:F837)-F837)/MAX($F$2:F837)</f>
        <v>-0.13734001729948916</v>
      </c>
      <c r="K837">
        <f>MIN($J$3:J837)</f>
        <v>-0.20592485940032113</v>
      </c>
      <c r="M837" s="1">
        <v>42388</v>
      </c>
      <c r="N837">
        <v>0</v>
      </c>
      <c r="O837">
        <v>1241</v>
      </c>
      <c r="P837">
        <v>1.5200000000477301</v>
      </c>
      <c r="Q837">
        <v>173491.8</v>
      </c>
      <c r="R837">
        <v>173493.32</v>
      </c>
      <c r="S837">
        <v>139.80000000000001</v>
      </c>
      <c r="T837">
        <v>0</v>
      </c>
      <c r="U837">
        <v>2.0437773484900001E-2</v>
      </c>
      <c r="V837">
        <f>-(MAX($R$2:R837)-R837)/MAX($R$2:R837)</f>
        <v>-4.7990271238289049E-2</v>
      </c>
      <c r="W837">
        <f>MIN($V$3:V837)</f>
        <v>-0.19139773636227983</v>
      </c>
      <c r="Y837" s="1">
        <v>42388</v>
      </c>
      <c r="Z837">
        <v>0</v>
      </c>
      <c r="AA837">
        <v>1769</v>
      </c>
      <c r="AB837">
        <v>1.52000000001862</v>
      </c>
      <c r="AC837">
        <v>247306.2</v>
      </c>
      <c r="AD837">
        <v>247307.72</v>
      </c>
      <c r="AE837">
        <v>139.80000000000001</v>
      </c>
      <c r="AF837">
        <v>0</v>
      </c>
      <c r="AG837">
        <v>2.0437828021500001E-2</v>
      </c>
      <c r="AH837">
        <f>-(MAX($AD$2:AD837)-AD837)/MAX($AD$2:AD837)</f>
        <v>-0.17896590248583963</v>
      </c>
      <c r="AI837">
        <f>MIN($AH$3:AH837)</f>
        <v>-0.26608284103580959</v>
      </c>
      <c r="AK837" s="1">
        <v>42388</v>
      </c>
      <c r="AL837">
        <f>1996</f>
        <v>1996</v>
      </c>
      <c r="AM837">
        <f t="shared" si="52"/>
        <v>40.3200000000069</v>
      </c>
      <c r="AN837">
        <f t="shared" si="53"/>
        <v>279040.80000000005</v>
      </c>
      <c r="AO837">
        <f t="shared" si="54"/>
        <v>279081.12000000005</v>
      </c>
      <c r="AP837">
        <v>139.80000000000001</v>
      </c>
      <c r="AQ837">
        <f t="shared" si="55"/>
        <v>2.0434943109188756E-2</v>
      </c>
      <c r="AR837">
        <f>-(MAX($AO$2:AO837)-AO837)/MAX($AO$2:AO837)</f>
        <v>-0.18003732066840603</v>
      </c>
      <c r="AS837">
        <f>MIN($AR$3:AR837)</f>
        <v>-0.26683055669096029</v>
      </c>
    </row>
    <row r="838" spans="1:45" x14ac:dyDescent="0.2">
      <c r="A838" s="1">
        <v>42389</v>
      </c>
      <c r="B838">
        <v>1169</v>
      </c>
      <c r="C838">
        <v>1169</v>
      </c>
      <c r="D838">
        <v>132.380000000237</v>
      </c>
      <c r="E838">
        <v>158282.6</v>
      </c>
      <c r="F838">
        <v>158414.98000000001</v>
      </c>
      <c r="G838">
        <v>135.4</v>
      </c>
      <c r="H838">
        <v>1</v>
      </c>
      <c r="I838">
        <v>0</v>
      </c>
      <c r="J838">
        <f>-(MAX($F$2:F838)-F838)/MAX($F$2:F838)</f>
        <v>-0.13734001729948916</v>
      </c>
      <c r="K838">
        <f>MIN($J$3:J838)</f>
        <v>-0.20592485940032113</v>
      </c>
      <c r="M838" s="1">
        <v>42389</v>
      </c>
      <c r="N838">
        <v>0</v>
      </c>
      <c r="O838">
        <v>1241</v>
      </c>
      <c r="P838">
        <v>1.5200000000477301</v>
      </c>
      <c r="Q838">
        <v>168031.399999999</v>
      </c>
      <c r="R838">
        <v>168032.92</v>
      </c>
      <c r="S838">
        <v>135.4</v>
      </c>
      <c r="T838">
        <v>0</v>
      </c>
      <c r="U838">
        <v>-3.1473257875299997E-2</v>
      </c>
      <c r="V838">
        <f>-(MAX($R$2:R838)-R838)/MAX($R$2:R838)</f>
        <v>-7.7953118931390092E-2</v>
      </c>
      <c r="W838">
        <f>MIN($V$3:V838)</f>
        <v>-0.19139773636227983</v>
      </c>
      <c r="Y838" s="1">
        <v>42389</v>
      </c>
      <c r="Z838">
        <v>0</v>
      </c>
      <c r="AA838">
        <v>1769</v>
      </c>
      <c r="AB838">
        <v>1.52000000001862</v>
      </c>
      <c r="AC838">
        <v>239522.6</v>
      </c>
      <c r="AD838">
        <v>239524.12</v>
      </c>
      <c r="AE838">
        <v>135.4</v>
      </c>
      <c r="AF838">
        <v>0</v>
      </c>
      <c r="AG838">
        <v>-3.14733401772E-2</v>
      </c>
      <c r="AH838">
        <f>-(MAX($AD$2:AD838)-AD838)/MAX($AD$2:AD838)</f>
        <v>-0.20480658793395756</v>
      </c>
      <c r="AI838">
        <f>MIN($AH$3:AH838)</f>
        <v>-0.26608284103580959</v>
      </c>
      <c r="AK838" s="1">
        <v>42389</v>
      </c>
      <c r="AL838">
        <f>1996</f>
        <v>1996</v>
      </c>
      <c r="AM838">
        <f t="shared" si="52"/>
        <v>40.3200000000069</v>
      </c>
      <c r="AN838">
        <f t="shared" si="53"/>
        <v>270258.40000000002</v>
      </c>
      <c r="AO838">
        <f t="shared" si="54"/>
        <v>270298.72000000003</v>
      </c>
      <c r="AP838">
        <v>135.4</v>
      </c>
      <c r="AQ838">
        <f t="shared" si="55"/>
        <v>-3.1468986508295584E-2</v>
      </c>
      <c r="AR838">
        <f>-(MAX($AO$2:AO838)-AO838)/MAX($AO$2:AO838)</f>
        <v>-0.20584071516159785</v>
      </c>
      <c r="AS838">
        <f>MIN($AR$3:AR838)</f>
        <v>-0.26683055669096029</v>
      </c>
    </row>
    <row r="839" spans="1:45" x14ac:dyDescent="0.2">
      <c r="A839" s="1">
        <v>42390</v>
      </c>
      <c r="B839">
        <v>0</v>
      </c>
      <c r="C839">
        <v>1169</v>
      </c>
      <c r="D839">
        <v>132.380000000237</v>
      </c>
      <c r="E839">
        <v>155593.899999999</v>
      </c>
      <c r="F839">
        <v>155726.28</v>
      </c>
      <c r="G839">
        <v>133.1</v>
      </c>
      <c r="H839">
        <v>0</v>
      </c>
      <c r="I839">
        <v>-1.6972511059200002E-2</v>
      </c>
      <c r="J839">
        <f>-(MAX($F$2:F839)-F839)/MAX($F$2:F839)</f>
        <v>-0.15198152339624135</v>
      </c>
      <c r="K839">
        <f>MIN($J$3:J839)</f>
        <v>-0.20592485940032113</v>
      </c>
      <c r="M839" s="1">
        <v>42390</v>
      </c>
      <c r="N839">
        <v>0</v>
      </c>
      <c r="O839">
        <v>1241</v>
      </c>
      <c r="P839">
        <v>1.5200000000477301</v>
      </c>
      <c r="Q839">
        <v>165177.1</v>
      </c>
      <c r="R839">
        <v>165178.62</v>
      </c>
      <c r="S839">
        <v>133.1</v>
      </c>
      <c r="T839">
        <v>0</v>
      </c>
      <c r="U839">
        <v>-1.6986552397000001E-2</v>
      </c>
      <c r="V839">
        <f>-(MAX($R$2:R839)-R839)/MAX($R$2:R839)</f>
        <v>-9.361551658914756E-2</v>
      </c>
      <c r="W839">
        <f>MIN($V$3:V839)</f>
        <v>-0.19139773636227983</v>
      </c>
      <c r="Y839" s="1">
        <v>42390</v>
      </c>
      <c r="Z839">
        <v>0</v>
      </c>
      <c r="AA839">
        <v>1769</v>
      </c>
      <c r="AB839">
        <v>1.52000000001862</v>
      </c>
      <c r="AC839">
        <v>235453.899999999</v>
      </c>
      <c r="AD839">
        <v>235455.42</v>
      </c>
      <c r="AE839">
        <v>133.1</v>
      </c>
      <c r="AF839">
        <v>0</v>
      </c>
      <c r="AG839">
        <v>-1.6986598259899999E-2</v>
      </c>
      <c r="AH839">
        <f>-(MAX($AD$2:AD839)-AD839)/MAX($AD$2:AD839)</f>
        <v>-0.21831421896365549</v>
      </c>
      <c r="AI839">
        <f>MIN($AH$3:AH839)</f>
        <v>-0.26608284103580959</v>
      </c>
      <c r="AK839" s="1">
        <v>42390</v>
      </c>
      <c r="AL839">
        <f>1996</f>
        <v>1996</v>
      </c>
      <c r="AM839">
        <f t="shared" si="52"/>
        <v>40.3200000000069</v>
      </c>
      <c r="AN839">
        <f t="shared" si="53"/>
        <v>265667.59999999998</v>
      </c>
      <c r="AO839">
        <f t="shared" si="54"/>
        <v>265707.92</v>
      </c>
      <c r="AP839">
        <v>133.1</v>
      </c>
      <c r="AQ839">
        <f t="shared" si="55"/>
        <v>-1.6984172178100016E-2</v>
      </c>
      <c r="AR839">
        <f>-(MAX($AO$2:AO839)-AO839)/MAX($AO$2:AO839)</f>
        <v>-0.21932885319213005</v>
      </c>
      <c r="AS839">
        <f>MIN($AR$3:AR839)</f>
        <v>-0.26683055669096029</v>
      </c>
    </row>
    <row r="840" spans="1:45" x14ac:dyDescent="0.2">
      <c r="A840" s="1">
        <v>42391</v>
      </c>
      <c r="B840">
        <v>0</v>
      </c>
      <c r="C840">
        <v>1169</v>
      </c>
      <c r="D840">
        <v>132.380000000237</v>
      </c>
      <c r="E840">
        <v>162491</v>
      </c>
      <c r="F840">
        <v>162623.38</v>
      </c>
      <c r="G840">
        <v>139</v>
      </c>
      <c r="H840">
        <v>1</v>
      </c>
      <c r="I840">
        <v>4.4289891211700003E-2</v>
      </c>
      <c r="J840">
        <f>-(MAX($F$2:F840)-F840)/MAX($F$2:F840)</f>
        <v>-0.11442287732196417</v>
      </c>
      <c r="K840">
        <f>MIN($J$3:J840)</f>
        <v>-0.20592485940032113</v>
      </c>
      <c r="M840" s="1">
        <v>42391</v>
      </c>
      <c r="N840">
        <v>0</v>
      </c>
      <c r="O840">
        <v>1241</v>
      </c>
      <c r="P840">
        <v>1.5200000000477301</v>
      </c>
      <c r="Q840">
        <v>172499</v>
      </c>
      <c r="R840">
        <v>172500.52</v>
      </c>
      <c r="S840">
        <v>139</v>
      </c>
      <c r="T840">
        <v>1</v>
      </c>
      <c r="U840">
        <v>4.4327165343799997E-2</v>
      </c>
      <c r="V840">
        <f>-(MAX($R$2:R840)-R840)/MAX($R$2:R840)</f>
        <v>-5.3438061727943888E-2</v>
      </c>
      <c r="W840">
        <f>MIN($V$3:V840)</f>
        <v>-0.19139773636227983</v>
      </c>
      <c r="Y840" s="1">
        <v>42391</v>
      </c>
      <c r="Z840">
        <v>0</v>
      </c>
      <c r="AA840">
        <v>1769</v>
      </c>
      <c r="AB840">
        <v>1.52000000001862</v>
      </c>
      <c r="AC840">
        <v>245891</v>
      </c>
      <c r="AD840">
        <v>245892.52</v>
      </c>
      <c r="AE840">
        <v>139</v>
      </c>
      <c r="AF840">
        <v>0</v>
      </c>
      <c r="AG840">
        <v>4.4327287093200003E-2</v>
      </c>
      <c r="AH840">
        <f>-(MAX($AD$2:AD840)-AD840)/MAX($AD$2:AD840)</f>
        <v>-0.18366420893095201</v>
      </c>
      <c r="AI840">
        <f>MIN($AH$3:AH840)</f>
        <v>-0.26608284103580959</v>
      </c>
      <c r="AK840" s="1">
        <v>42391</v>
      </c>
      <c r="AL840">
        <f>1996</f>
        <v>1996</v>
      </c>
      <c r="AM840">
        <f t="shared" si="52"/>
        <v>40.3200000000069</v>
      </c>
      <c r="AN840">
        <f t="shared" si="53"/>
        <v>277444</v>
      </c>
      <c r="AO840">
        <f t="shared" si="54"/>
        <v>277484.32</v>
      </c>
      <c r="AP840">
        <v>139</v>
      </c>
      <c r="AQ840">
        <f t="shared" si="55"/>
        <v>4.4320846740285441E-2</v>
      </c>
      <c r="AR840">
        <f>-(MAX($AO$2:AO840)-AO840)/MAX($AO$2:AO840)</f>
        <v>-0.18472884693989558</v>
      </c>
      <c r="AS840">
        <f>MIN($AR$3:AR840)</f>
        <v>-0.26683055669096029</v>
      </c>
    </row>
    <row r="841" spans="1:45" x14ac:dyDescent="0.2">
      <c r="A841" s="1">
        <v>42394</v>
      </c>
      <c r="B841">
        <v>1169</v>
      </c>
      <c r="C841">
        <v>0</v>
      </c>
      <c r="D841">
        <v>168819.08</v>
      </c>
      <c r="E841">
        <v>0</v>
      </c>
      <c r="F841">
        <v>168819.08</v>
      </c>
      <c r="G841">
        <v>144.30000000000001</v>
      </c>
      <c r="H841">
        <v>-1</v>
      </c>
      <c r="I841">
        <v>3.80984579216E-2</v>
      </c>
      <c r="J841">
        <f>-(MAX($F$2:F841)-F841)/MAX($F$2:F841)</f>
        <v>-8.0683754577274627E-2</v>
      </c>
      <c r="K841">
        <f>MIN($J$3:J841)</f>
        <v>-0.20592485940032113</v>
      </c>
      <c r="M841" s="1">
        <v>42394</v>
      </c>
      <c r="N841">
        <v>0</v>
      </c>
      <c r="O841">
        <v>1241</v>
      </c>
      <c r="P841">
        <v>1.5200000000477301</v>
      </c>
      <c r="Q841">
        <v>179076.3</v>
      </c>
      <c r="R841">
        <v>179077.82</v>
      </c>
      <c r="S841">
        <v>144.30000000000001</v>
      </c>
      <c r="T841">
        <v>0</v>
      </c>
      <c r="U841">
        <v>3.8129160422199999E-2</v>
      </c>
      <c r="V841">
        <f>-(MAX($R$2:R841)-R841)/MAX($R$2:R841)</f>
        <v>-1.7346449733981136E-2</v>
      </c>
      <c r="W841">
        <f>MIN($V$3:V841)</f>
        <v>-0.19139773636227983</v>
      </c>
      <c r="Y841" s="1">
        <v>42394</v>
      </c>
      <c r="Z841">
        <v>0</v>
      </c>
      <c r="AA841">
        <v>1769</v>
      </c>
      <c r="AB841">
        <v>1.52000000001862</v>
      </c>
      <c r="AC841">
        <v>255266.7</v>
      </c>
      <c r="AD841">
        <v>255268.22</v>
      </c>
      <c r="AE841">
        <v>144.30000000000001</v>
      </c>
      <c r="AF841">
        <v>0</v>
      </c>
      <c r="AG841">
        <v>3.8129260702999997E-2</v>
      </c>
      <c r="AH841">
        <f>-(MAX($AD$2:AD841)-AD841)/MAX($AD$2:AD841)</f>
        <v>-0.15253792873208269</v>
      </c>
      <c r="AI841">
        <f>MIN($AH$3:AH841)</f>
        <v>-0.26608284103580959</v>
      </c>
      <c r="AK841" s="1">
        <v>42394</v>
      </c>
      <c r="AL841">
        <f>1996</f>
        <v>1996</v>
      </c>
      <c r="AM841">
        <f t="shared" si="52"/>
        <v>40.3200000000069</v>
      </c>
      <c r="AN841">
        <f t="shared" si="53"/>
        <v>288022.80000000005</v>
      </c>
      <c r="AO841">
        <f t="shared" si="54"/>
        <v>288063.12000000005</v>
      </c>
      <c r="AP841">
        <v>144.30000000000001</v>
      </c>
      <c r="AQ841">
        <f t="shared" si="55"/>
        <v>3.8123955977044204E-2</v>
      </c>
      <c r="AR841">
        <f>-(MAX($AO$2:AO841)-AO841)/MAX($AO$2:AO841)</f>
        <v>-0.15364748539127809</v>
      </c>
      <c r="AS841">
        <f>MIN($AR$3:AR841)</f>
        <v>-0.26683055669096029</v>
      </c>
    </row>
    <row r="842" spans="1:45" x14ac:dyDescent="0.2">
      <c r="A842" s="1">
        <v>42395</v>
      </c>
      <c r="B842">
        <v>1190</v>
      </c>
      <c r="C842">
        <v>1190</v>
      </c>
      <c r="D842">
        <v>77.0800000002491</v>
      </c>
      <c r="E842">
        <v>168742</v>
      </c>
      <c r="F842">
        <v>168819.08</v>
      </c>
      <c r="G842">
        <v>141.80000000000001</v>
      </c>
      <c r="H842">
        <v>1</v>
      </c>
      <c r="I842">
        <v>0</v>
      </c>
      <c r="J842">
        <f>-(MAX($F$2:F842)-F842)/MAX($F$2:F842)</f>
        <v>-8.0683754577274627E-2</v>
      </c>
      <c r="K842">
        <f>MIN($J$3:J842)</f>
        <v>-0.20592485940032113</v>
      </c>
      <c r="M842" s="1">
        <v>42395</v>
      </c>
      <c r="N842">
        <v>0</v>
      </c>
      <c r="O842">
        <v>1241</v>
      </c>
      <c r="P842">
        <v>1.5200000000477301</v>
      </c>
      <c r="Q842">
        <v>175973.8</v>
      </c>
      <c r="R842">
        <v>175975.32</v>
      </c>
      <c r="S842">
        <v>141.80000000000001</v>
      </c>
      <c r="T842">
        <v>1</v>
      </c>
      <c r="U842">
        <v>-1.7324870271499999E-2</v>
      </c>
      <c r="V842">
        <f>-(MAX($R$2:R842)-R842)/MAX($R$2:R842)</f>
        <v>-3.4370795014152196E-2</v>
      </c>
      <c r="W842">
        <f>MIN($V$3:V842)</f>
        <v>-0.19139773636227983</v>
      </c>
      <c r="Y842" s="1">
        <v>42395</v>
      </c>
      <c r="Z842">
        <v>0</v>
      </c>
      <c r="AA842">
        <v>1769</v>
      </c>
      <c r="AB842">
        <v>1.52000000001862</v>
      </c>
      <c r="AC842">
        <v>250844.2</v>
      </c>
      <c r="AD842">
        <v>250845.72</v>
      </c>
      <c r="AE842">
        <v>141.80000000000001</v>
      </c>
      <c r="AF842">
        <v>0</v>
      </c>
      <c r="AG842">
        <v>-1.7324914162799999E-2</v>
      </c>
      <c r="AH842">
        <f>-(MAX($AD$2:AD842)-AD842)/MAX($AD$2:AD842)</f>
        <v>-0.16722013637305877</v>
      </c>
      <c r="AI842">
        <f>MIN($AH$3:AH842)</f>
        <v>-0.26608284103580959</v>
      </c>
      <c r="AK842" s="1">
        <v>42395</v>
      </c>
      <c r="AL842">
        <f>1996</f>
        <v>1996</v>
      </c>
      <c r="AM842">
        <f t="shared" si="52"/>
        <v>40.3200000000069</v>
      </c>
      <c r="AN842">
        <f t="shared" si="53"/>
        <v>283032.80000000005</v>
      </c>
      <c r="AO842">
        <f t="shared" si="54"/>
        <v>283073.12000000005</v>
      </c>
      <c r="AP842">
        <v>141.80000000000001</v>
      </c>
      <c r="AQ842">
        <f t="shared" si="55"/>
        <v>-1.7322592354064619E-2</v>
      </c>
      <c r="AR842">
        <f>-(MAX($AO$2:AO842)-AO842)/MAX($AO$2:AO842)</f>
        <v>-0.1683085049896825</v>
      </c>
      <c r="AS842">
        <f>MIN($AR$3:AR842)</f>
        <v>-0.26683055669096029</v>
      </c>
    </row>
    <row r="843" spans="1:45" x14ac:dyDescent="0.2">
      <c r="A843" s="1">
        <v>42396</v>
      </c>
      <c r="B843">
        <v>0</v>
      </c>
      <c r="C843">
        <v>1190</v>
      </c>
      <c r="D843">
        <v>77.0800000002491</v>
      </c>
      <c r="E843">
        <v>167195</v>
      </c>
      <c r="F843">
        <v>167272.07999999999</v>
      </c>
      <c r="G843">
        <v>140.5</v>
      </c>
      <c r="H843">
        <v>1</v>
      </c>
      <c r="I843">
        <v>-9.1636561459799998E-3</v>
      </c>
      <c r="J843">
        <f>-(MAX($F$2:F843)-F843)/MAX($F$2:F843)</f>
        <v>-8.9108052539738081E-2</v>
      </c>
      <c r="K843">
        <f>MIN($J$3:J843)</f>
        <v>-0.20592485940032113</v>
      </c>
      <c r="M843" s="1">
        <v>42396</v>
      </c>
      <c r="N843">
        <v>0</v>
      </c>
      <c r="O843">
        <v>1241</v>
      </c>
      <c r="P843">
        <v>1.5200000000477301</v>
      </c>
      <c r="Q843">
        <v>174360.5</v>
      </c>
      <c r="R843">
        <v>174362.02</v>
      </c>
      <c r="S843">
        <v>140.5</v>
      </c>
      <c r="T843">
        <v>1</v>
      </c>
      <c r="U843">
        <v>-9.1677628431099997E-3</v>
      </c>
      <c r="V843">
        <f>-(MAX($R$2:R843)-R843)/MAX($R$2:R843)</f>
        <v>-4.3223454559841251E-2</v>
      </c>
      <c r="W843">
        <f>MIN($V$3:V843)</f>
        <v>-0.19139773636227983</v>
      </c>
      <c r="Y843" s="1">
        <v>42396</v>
      </c>
      <c r="Z843">
        <v>0</v>
      </c>
      <c r="AA843">
        <v>1769</v>
      </c>
      <c r="AB843">
        <v>1.52000000001862</v>
      </c>
      <c r="AC843">
        <v>248544.5</v>
      </c>
      <c r="AD843">
        <v>248546.02</v>
      </c>
      <c r="AE843">
        <v>140.5</v>
      </c>
      <c r="AF843">
        <v>0</v>
      </c>
      <c r="AG843">
        <v>-9.1677864784799994E-3</v>
      </c>
      <c r="AH843">
        <f>-(MAX($AD$2:AD843)-AD843)/MAX($AD$2:AD843)</f>
        <v>-0.17485488434636637</v>
      </c>
      <c r="AI843">
        <f>MIN($AH$3:AH843)</f>
        <v>-0.26608284103580959</v>
      </c>
      <c r="AK843" s="1">
        <v>42396</v>
      </c>
      <c r="AL843">
        <f>1996</f>
        <v>1996</v>
      </c>
      <c r="AM843">
        <f t="shared" si="52"/>
        <v>40.3200000000069</v>
      </c>
      <c r="AN843">
        <f t="shared" si="53"/>
        <v>280438</v>
      </c>
      <c r="AO843">
        <f t="shared" si="54"/>
        <v>280478.32</v>
      </c>
      <c r="AP843">
        <v>140.5</v>
      </c>
      <c r="AQ843">
        <f t="shared" si="55"/>
        <v>-9.1665361938994636E-3</v>
      </c>
      <c r="AR843">
        <f>-(MAX($AO$2:AO843)-AO843)/MAX($AO$2:AO843)</f>
        <v>-0.17593223518085294</v>
      </c>
      <c r="AS843">
        <f>MIN($AR$3:AR843)</f>
        <v>-0.26683055669096029</v>
      </c>
    </row>
    <row r="844" spans="1:45" x14ac:dyDescent="0.2">
      <c r="A844" s="1">
        <v>42397</v>
      </c>
      <c r="B844">
        <v>0</v>
      </c>
      <c r="C844">
        <v>1190</v>
      </c>
      <c r="D844">
        <v>77.0800000002491</v>
      </c>
      <c r="E844">
        <v>168504</v>
      </c>
      <c r="F844">
        <v>168581.08</v>
      </c>
      <c r="G844">
        <v>141.6</v>
      </c>
      <c r="H844">
        <v>1</v>
      </c>
      <c r="I844">
        <v>7.8255737598299999E-3</v>
      </c>
      <c r="J844">
        <f>-(MAX($F$2:F844)-F844)/MAX($F$2:F844)</f>
        <v>-8.1979800417653612E-2</v>
      </c>
      <c r="K844">
        <f>MIN($J$3:J844)</f>
        <v>-0.20592485940032113</v>
      </c>
      <c r="M844" s="1">
        <v>42397</v>
      </c>
      <c r="N844">
        <v>0</v>
      </c>
      <c r="O844">
        <v>1241</v>
      </c>
      <c r="P844">
        <v>1.5200000000477301</v>
      </c>
      <c r="Q844">
        <v>175725.6</v>
      </c>
      <c r="R844">
        <v>175727.12</v>
      </c>
      <c r="S844">
        <v>141.6</v>
      </c>
      <c r="T844">
        <v>1</v>
      </c>
      <c r="U844">
        <v>7.8291132438100004E-3</v>
      </c>
      <c r="V844">
        <f>-(MAX($R$2:R844)-R844)/MAX($R$2:R844)</f>
        <v>-3.5732742636565951E-2</v>
      </c>
      <c r="W844">
        <f>MIN($V$3:V844)</f>
        <v>-0.19139773636227983</v>
      </c>
      <c r="Y844" s="1">
        <v>42397</v>
      </c>
      <c r="Z844">
        <v>0</v>
      </c>
      <c r="AA844">
        <v>1769</v>
      </c>
      <c r="AB844">
        <v>1.52000000001862</v>
      </c>
      <c r="AC844">
        <v>250490.399999999</v>
      </c>
      <c r="AD844">
        <v>250491.92</v>
      </c>
      <c r="AE844">
        <v>141.6</v>
      </c>
      <c r="AF844">
        <v>0</v>
      </c>
      <c r="AG844">
        <v>7.8291336147700008E-3</v>
      </c>
      <c r="AH844">
        <f>-(MAX($AD$2:AD844)-AD844)/MAX($AD$2:AD844)</f>
        <v>-0.16839471298433681</v>
      </c>
      <c r="AI844">
        <f>MIN($AH$3:AH844)</f>
        <v>-0.26608284103580959</v>
      </c>
      <c r="AK844" s="1">
        <v>42397</v>
      </c>
      <c r="AL844">
        <f>1996</f>
        <v>1996</v>
      </c>
      <c r="AM844">
        <f t="shared" si="52"/>
        <v>40.3200000000069</v>
      </c>
      <c r="AN844">
        <f t="shared" si="53"/>
        <v>282633.59999999998</v>
      </c>
      <c r="AO844">
        <f t="shared" si="54"/>
        <v>282673.91999999998</v>
      </c>
      <c r="AP844">
        <v>141.6</v>
      </c>
      <c r="AQ844">
        <f t="shared" si="55"/>
        <v>7.8280560151671504E-3</v>
      </c>
      <c r="AR844">
        <f>-(MAX($AO$2:AO844)-AO844)/MAX($AO$2:AO844)</f>
        <v>-0.16948138655755507</v>
      </c>
      <c r="AS844">
        <f>MIN($AR$3:AR844)</f>
        <v>-0.26683055669096029</v>
      </c>
    </row>
    <row r="845" spans="1:45" x14ac:dyDescent="0.2">
      <c r="A845" s="1">
        <v>42398</v>
      </c>
      <c r="B845">
        <v>0</v>
      </c>
      <c r="C845">
        <v>1190</v>
      </c>
      <c r="D845">
        <v>77.0800000002491</v>
      </c>
      <c r="E845">
        <v>172431</v>
      </c>
      <c r="F845">
        <v>172508.08</v>
      </c>
      <c r="G845">
        <v>144.9</v>
      </c>
      <c r="H845">
        <v>1</v>
      </c>
      <c r="I845">
        <v>2.32944290071E-2</v>
      </c>
      <c r="J845">
        <f>-(MAX($F$2:F845)-F845)/MAX($F$2:F845)</f>
        <v>-6.0595044051400211E-2</v>
      </c>
      <c r="K845">
        <f>MIN($J$3:J845)</f>
        <v>-0.20592485940032113</v>
      </c>
      <c r="M845" s="1">
        <v>42398</v>
      </c>
      <c r="N845">
        <v>0</v>
      </c>
      <c r="O845">
        <v>1241</v>
      </c>
      <c r="P845">
        <v>1.5200000000477301</v>
      </c>
      <c r="Q845">
        <v>179820.899999999</v>
      </c>
      <c r="R845">
        <v>179822.42</v>
      </c>
      <c r="S845">
        <v>144.9</v>
      </c>
      <c r="T845">
        <v>0</v>
      </c>
      <c r="U845">
        <v>2.3304883161999999E-2</v>
      </c>
      <c r="V845">
        <f>-(MAX($R$2:R845)-R845)/MAX($R$2:R845)</f>
        <v>-1.3260606866740047E-2</v>
      </c>
      <c r="W845">
        <f>MIN($V$3:V845)</f>
        <v>-0.19139773636227983</v>
      </c>
      <c r="Y845" s="1">
        <v>42398</v>
      </c>
      <c r="Z845">
        <v>0</v>
      </c>
      <c r="AA845">
        <v>1769</v>
      </c>
      <c r="AB845">
        <v>1.52000000001862</v>
      </c>
      <c r="AC845">
        <v>256328.1</v>
      </c>
      <c r="AD845">
        <v>256329.62</v>
      </c>
      <c r="AE845">
        <v>144.9</v>
      </c>
      <c r="AF845">
        <v>0</v>
      </c>
      <c r="AG845">
        <v>2.3304943329099999E-2</v>
      </c>
      <c r="AH845">
        <f>-(MAX($AD$2:AD845)-AD845)/MAX($AD$2:AD845)</f>
        <v>-0.14901419889824843</v>
      </c>
      <c r="AI845">
        <f>MIN($AH$3:AH845)</f>
        <v>-0.26608284103580959</v>
      </c>
      <c r="AK845" s="1">
        <v>42398</v>
      </c>
      <c r="AL845">
        <f>1996</f>
        <v>1996</v>
      </c>
      <c r="AM845">
        <f t="shared" si="52"/>
        <v>40.3200000000069</v>
      </c>
      <c r="AN845">
        <f t="shared" si="53"/>
        <v>289220.40000000002</v>
      </c>
      <c r="AO845">
        <f t="shared" si="54"/>
        <v>289260.72000000003</v>
      </c>
      <c r="AP845">
        <v>144.9</v>
      </c>
      <c r="AQ845">
        <f t="shared" si="55"/>
        <v>2.3301760558597152E-2</v>
      </c>
      <c r="AR845">
        <f>-(MAX($AO$2:AO845)-AO845)/MAX($AO$2:AO845)</f>
        <v>-0.15012884068766111</v>
      </c>
      <c r="AS845">
        <f>MIN($AR$3:AR845)</f>
        <v>-0.26683055669096029</v>
      </c>
    </row>
    <row r="846" spans="1:45" x14ac:dyDescent="0.2">
      <c r="A846" s="1">
        <v>42401</v>
      </c>
      <c r="B846">
        <v>0</v>
      </c>
      <c r="C846">
        <v>1190</v>
      </c>
      <c r="D846">
        <v>77.0800000002491</v>
      </c>
      <c r="E846">
        <v>174930</v>
      </c>
      <c r="F846">
        <v>175007.08</v>
      </c>
      <c r="G846">
        <v>147</v>
      </c>
      <c r="H846">
        <v>1</v>
      </c>
      <c r="I846">
        <v>1.44862779761E-2</v>
      </c>
      <c r="J846">
        <f>-(MAX($F$2:F846)-F846)/MAX($F$2:F846)</f>
        <v>-4.6986562727420772E-2</v>
      </c>
      <c r="K846">
        <f>MIN($J$3:J846)</f>
        <v>-0.20592485940032113</v>
      </c>
      <c r="M846" s="1">
        <v>42401</v>
      </c>
      <c r="N846">
        <v>0</v>
      </c>
      <c r="O846">
        <v>1241</v>
      </c>
      <c r="P846">
        <v>1.5200000000477301</v>
      </c>
      <c r="Q846">
        <v>182427</v>
      </c>
      <c r="R846">
        <v>182428.52</v>
      </c>
      <c r="S846">
        <v>147</v>
      </c>
      <c r="T846">
        <v>1</v>
      </c>
      <c r="U846">
        <v>1.44926311191E-2</v>
      </c>
      <c r="V846">
        <f>-(MAX($R$2:R846)-R846)/MAX($R$2:R846)</f>
        <v>0</v>
      </c>
      <c r="W846">
        <f>MIN($V$3:V846)</f>
        <v>-0.19139773636227983</v>
      </c>
      <c r="Y846" s="1">
        <v>42401</v>
      </c>
      <c r="Z846">
        <v>0</v>
      </c>
      <c r="AA846">
        <v>1769</v>
      </c>
      <c r="AB846">
        <v>1.52000000001862</v>
      </c>
      <c r="AC846">
        <v>260043</v>
      </c>
      <c r="AD846">
        <v>260044.52</v>
      </c>
      <c r="AE846">
        <v>147</v>
      </c>
      <c r="AF846">
        <v>0</v>
      </c>
      <c r="AG846">
        <v>1.4492667683099999E-2</v>
      </c>
      <c r="AH846">
        <f>-(MAX($AD$2:AD846)-AD846)/MAX($AD$2:AD846)</f>
        <v>-0.13668114447982854</v>
      </c>
      <c r="AI846">
        <f>MIN($AH$3:AH846)</f>
        <v>-0.26608284103580959</v>
      </c>
      <c r="AK846" s="1">
        <v>42401</v>
      </c>
      <c r="AL846">
        <f>1996</f>
        <v>1996</v>
      </c>
      <c r="AM846">
        <f t="shared" si="52"/>
        <v>40.3200000000069</v>
      </c>
      <c r="AN846">
        <f t="shared" si="53"/>
        <v>293412</v>
      </c>
      <c r="AO846">
        <f t="shared" si="54"/>
        <v>293452.32</v>
      </c>
      <c r="AP846">
        <v>147</v>
      </c>
      <c r="AQ846">
        <f t="shared" si="55"/>
        <v>1.4490733480854145E-2</v>
      </c>
      <c r="AR846">
        <f>-(MAX($AO$2:AO846)-AO846)/MAX($AO$2:AO846)</f>
        <v>-0.13781358422500145</v>
      </c>
      <c r="AS846">
        <f>MIN($AR$3:AR846)</f>
        <v>-0.26683055669096029</v>
      </c>
    </row>
    <row r="847" spans="1:45" x14ac:dyDescent="0.2">
      <c r="A847" s="1">
        <v>42402</v>
      </c>
      <c r="B847">
        <v>1190</v>
      </c>
      <c r="C847">
        <v>0</v>
      </c>
      <c r="D847">
        <v>173341.08</v>
      </c>
      <c r="E847">
        <v>0</v>
      </c>
      <c r="F847">
        <v>173341.08</v>
      </c>
      <c r="G847">
        <v>145.6</v>
      </c>
      <c r="H847">
        <v>-1</v>
      </c>
      <c r="I847">
        <v>-9.5196148635800001E-3</v>
      </c>
      <c r="J847">
        <f>-(MAX($F$2:F847)-F847)/MAX($F$2:F847)</f>
        <v>-5.6058883610073731E-2</v>
      </c>
      <c r="K847">
        <f>MIN($J$3:J847)</f>
        <v>-0.20592485940032113</v>
      </c>
      <c r="M847" s="1">
        <v>42402</v>
      </c>
      <c r="N847">
        <v>0</v>
      </c>
      <c r="O847">
        <v>1241</v>
      </c>
      <c r="P847">
        <v>1.5200000000477301</v>
      </c>
      <c r="Q847">
        <v>180689.6</v>
      </c>
      <c r="R847">
        <v>180691.12</v>
      </c>
      <c r="S847">
        <v>145.6</v>
      </c>
      <c r="T847">
        <v>0</v>
      </c>
      <c r="U847">
        <v>-9.5237301711400008E-3</v>
      </c>
      <c r="V847">
        <f>-(MAX($R$2:R847)-R847)/MAX($R$2:R847)</f>
        <v>-9.5237301711376832E-3</v>
      </c>
      <c r="W847">
        <f>MIN($V$3:V847)</f>
        <v>-0.19139773636227983</v>
      </c>
      <c r="Y847" s="1">
        <v>42402</v>
      </c>
      <c r="Z847">
        <v>0</v>
      </c>
      <c r="AA847">
        <v>1769</v>
      </c>
      <c r="AB847">
        <v>1.52000000001862</v>
      </c>
      <c r="AC847">
        <v>257566.399999999</v>
      </c>
      <c r="AD847">
        <v>257567.92</v>
      </c>
      <c r="AE847">
        <v>145.6</v>
      </c>
      <c r="AF847">
        <v>0</v>
      </c>
      <c r="AG847">
        <v>-9.5237538556899991E-3</v>
      </c>
      <c r="AH847">
        <f>-(MAX($AD$2:AD847)-AD847)/MAX($AD$2:AD847)</f>
        <v>-0.14490318075877506</v>
      </c>
      <c r="AI847">
        <f>MIN($AH$3:AH847)</f>
        <v>-0.26608284103580959</v>
      </c>
      <c r="AK847" s="1">
        <v>42402</v>
      </c>
      <c r="AL847">
        <f>1996</f>
        <v>1996</v>
      </c>
      <c r="AM847">
        <f t="shared" si="52"/>
        <v>40.3200000000069</v>
      </c>
      <c r="AN847">
        <f t="shared" si="53"/>
        <v>290617.59999999998</v>
      </c>
      <c r="AO847">
        <f t="shared" si="54"/>
        <v>290657.91999999998</v>
      </c>
      <c r="AP847">
        <v>145.6</v>
      </c>
      <c r="AQ847">
        <f t="shared" si="55"/>
        <v>-9.5225009637000761E-3</v>
      </c>
      <c r="AR847">
        <f>-(MAX($AO$2:AO847)-AO847)/MAX($AO$2:AO847)</f>
        <v>-0.14602375520010799</v>
      </c>
      <c r="AS847">
        <f>MIN($AR$3:AR847)</f>
        <v>-0.26683055669096029</v>
      </c>
    </row>
    <row r="848" spans="1:45" x14ac:dyDescent="0.2">
      <c r="A848" s="1">
        <v>42403</v>
      </c>
      <c r="B848">
        <v>0</v>
      </c>
      <c r="C848">
        <v>0</v>
      </c>
      <c r="D848">
        <v>173341.08</v>
      </c>
      <c r="E848">
        <v>0</v>
      </c>
      <c r="F848">
        <v>173341.08</v>
      </c>
      <c r="G848">
        <v>141.6</v>
      </c>
      <c r="H848">
        <v>0</v>
      </c>
      <c r="I848">
        <v>0</v>
      </c>
      <c r="J848">
        <f>-(MAX($F$2:F848)-F848)/MAX($F$2:F848)</f>
        <v>-5.6058883610073731E-2</v>
      </c>
      <c r="K848">
        <f>MIN($J$3:J848)</f>
        <v>-0.20592485940032113</v>
      </c>
      <c r="M848" s="1">
        <v>42403</v>
      </c>
      <c r="N848">
        <v>0</v>
      </c>
      <c r="O848">
        <v>1241</v>
      </c>
      <c r="P848">
        <v>1.5200000000477301</v>
      </c>
      <c r="Q848">
        <v>175725.6</v>
      </c>
      <c r="R848">
        <v>175727.12</v>
      </c>
      <c r="S848">
        <v>141.6</v>
      </c>
      <c r="T848">
        <v>0</v>
      </c>
      <c r="U848">
        <v>-2.74722963696E-2</v>
      </c>
      <c r="V848">
        <f>-(MAX($R$2:R848)-R848)/MAX($R$2:R848)</f>
        <v>-3.6734387802959727E-2</v>
      </c>
      <c r="W848">
        <f>MIN($V$3:V848)</f>
        <v>-0.19139773636227983</v>
      </c>
      <c r="Y848" s="1">
        <v>42403</v>
      </c>
      <c r="Z848">
        <v>0</v>
      </c>
      <c r="AA848">
        <v>1769</v>
      </c>
      <c r="AB848">
        <v>1.52000000001862</v>
      </c>
      <c r="AC848">
        <v>250490.399999999</v>
      </c>
      <c r="AD848">
        <v>250491.92</v>
      </c>
      <c r="AE848">
        <v>141.6</v>
      </c>
      <c r="AF848">
        <v>0</v>
      </c>
      <c r="AG848">
        <v>-2.74723653474E-2</v>
      </c>
      <c r="AH848">
        <f>-(MAX($AD$2:AD848)-AD848)/MAX($AD$2:AD848)</f>
        <v>-0.16839471298433681</v>
      </c>
      <c r="AI848">
        <f>MIN($AH$3:AH848)</f>
        <v>-0.26608284103580959</v>
      </c>
      <c r="AK848" s="1">
        <v>42403</v>
      </c>
      <c r="AL848">
        <f>1996</f>
        <v>1996</v>
      </c>
      <c r="AM848">
        <f t="shared" si="52"/>
        <v>40.3200000000069</v>
      </c>
      <c r="AN848">
        <f t="shared" si="53"/>
        <v>282633.59999999998</v>
      </c>
      <c r="AO848">
        <f t="shared" si="54"/>
        <v>282673.91999999998</v>
      </c>
      <c r="AP848">
        <v>141.6</v>
      </c>
      <c r="AQ848">
        <f t="shared" si="55"/>
        <v>-2.7468716489817309E-2</v>
      </c>
      <c r="AR848">
        <f>-(MAX($AO$2:AO848)-AO848)/MAX($AO$2:AO848)</f>
        <v>-0.16948138655755507</v>
      </c>
      <c r="AS848">
        <f>MIN($AR$3:AR848)</f>
        <v>-0.26683055669096029</v>
      </c>
    </row>
    <row r="849" spans="1:45" x14ac:dyDescent="0.2">
      <c r="A849" s="1">
        <v>42404</v>
      </c>
      <c r="B849">
        <v>1221</v>
      </c>
      <c r="C849">
        <v>1221</v>
      </c>
      <c r="D849">
        <v>81.180000000254907</v>
      </c>
      <c r="E849">
        <v>173259.899999999</v>
      </c>
      <c r="F849">
        <v>173341.08</v>
      </c>
      <c r="G849">
        <v>141.9</v>
      </c>
      <c r="H849">
        <v>1</v>
      </c>
      <c r="I849">
        <v>0</v>
      </c>
      <c r="J849">
        <f>-(MAX($F$2:F849)-F849)/MAX($F$2:F849)</f>
        <v>-5.6058883610073731E-2</v>
      </c>
      <c r="K849">
        <f>MIN($J$3:J849)</f>
        <v>-0.20592485940032113</v>
      </c>
      <c r="M849" s="1">
        <v>42404</v>
      </c>
      <c r="N849">
        <v>0</v>
      </c>
      <c r="O849">
        <v>1241</v>
      </c>
      <c r="P849">
        <v>1.5200000000477301</v>
      </c>
      <c r="Q849">
        <v>176097.899999999</v>
      </c>
      <c r="R849">
        <v>176099.42</v>
      </c>
      <c r="S849">
        <v>141.9</v>
      </c>
      <c r="T849">
        <v>0</v>
      </c>
      <c r="U849">
        <v>2.1186257419999999E-3</v>
      </c>
      <c r="V849">
        <f>-(MAX($R$2:R849)-R849)/MAX($R$2:R849)</f>
        <v>-3.4693588480572975E-2</v>
      </c>
      <c r="W849">
        <f>MIN($V$3:V849)</f>
        <v>-0.19139773636227983</v>
      </c>
      <c r="Y849" s="1">
        <v>42404</v>
      </c>
      <c r="Z849">
        <v>0</v>
      </c>
      <c r="AA849">
        <v>1769</v>
      </c>
      <c r="AB849">
        <v>1.52000000001862</v>
      </c>
      <c r="AC849">
        <v>251021.1</v>
      </c>
      <c r="AD849">
        <v>251022.62</v>
      </c>
      <c r="AE849">
        <v>141.9</v>
      </c>
      <c r="AF849">
        <v>0</v>
      </c>
      <c r="AG849">
        <v>2.1186312117399998E-3</v>
      </c>
      <c r="AH849">
        <f>-(MAX($AD$2:AD849)-AD849)/MAX($AD$2:AD849)</f>
        <v>-0.16663284806741974</v>
      </c>
      <c r="AI849">
        <f>MIN($AH$3:AH849)</f>
        <v>-0.26608284103580959</v>
      </c>
      <c r="AK849" s="1">
        <v>42404</v>
      </c>
      <c r="AL849">
        <f>1996</f>
        <v>1996</v>
      </c>
      <c r="AM849">
        <f t="shared" si="52"/>
        <v>40.3200000000069</v>
      </c>
      <c r="AN849">
        <f t="shared" si="53"/>
        <v>283232.40000000002</v>
      </c>
      <c r="AO849">
        <f t="shared" si="54"/>
        <v>283272.72000000003</v>
      </c>
      <c r="AP849">
        <v>141.9</v>
      </c>
      <c r="AQ849">
        <f t="shared" si="55"/>
        <v>2.1183418689635271E-3</v>
      </c>
      <c r="AR849">
        <f>-(MAX($AO$2:AO849)-AO849)/MAX($AO$2:AO849)</f>
        <v>-0.1677220642057464</v>
      </c>
      <c r="AS849">
        <f>MIN($AR$3:AR849)</f>
        <v>-0.26683055669096029</v>
      </c>
    </row>
    <row r="850" spans="1:45" x14ac:dyDescent="0.2">
      <c r="A850" s="1">
        <v>42405</v>
      </c>
      <c r="B850">
        <v>0</v>
      </c>
      <c r="C850">
        <v>1221</v>
      </c>
      <c r="D850">
        <v>81.180000000254907</v>
      </c>
      <c r="E850">
        <v>175701.899999999</v>
      </c>
      <c r="F850">
        <v>175783.08</v>
      </c>
      <c r="G850">
        <v>143.9</v>
      </c>
      <c r="H850">
        <v>0</v>
      </c>
      <c r="I850">
        <v>1.4087831920699999E-2</v>
      </c>
      <c r="J850">
        <f>-(MAX($F$2:F850)-F850)/MAX($F$2:F850)</f>
        <v>-4.2760799819294301E-2</v>
      </c>
      <c r="K850">
        <f>MIN($J$3:J850)</f>
        <v>-0.20592485940032113</v>
      </c>
      <c r="M850" s="1">
        <v>42405</v>
      </c>
      <c r="N850">
        <v>0</v>
      </c>
      <c r="O850">
        <v>1241</v>
      </c>
      <c r="P850">
        <v>1.5200000000477301</v>
      </c>
      <c r="Q850">
        <v>178579.899999999</v>
      </c>
      <c r="R850">
        <v>178581.42</v>
      </c>
      <c r="S850">
        <v>143.9</v>
      </c>
      <c r="T850">
        <v>0</v>
      </c>
      <c r="U850">
        <v>1.4094311043200001E-2</v>
      </c>
      <c r="V850">
        <f>-(MAX($R$2:R850)-R850)/MAX($R$2:R850)</f>
        <v>-2.1088259664661956E-2</v>
      </c>
      <c r="W850">
        <f>MIN($V$3:V850)</f>
        <v>-0.19139773636227983</v>
      </c>
      <c r="Y850" s="1">
        <v>42405</v>
      </c>
      <c r="Z850">
        <v>0</v>
      </c>
      <c r="AA850">
        <v>1769</v>
      </c>
      <c r="AB850">
        <v>1.52000000001862</v>
      </c>
      <c r="AC850">
        <v>254559.1</v>
      </c>
      <c r="AD850">
        <v>254560.62</v>
      </c>
      <c r="AE850">
        <v>143.9</v>
      </c>
      <c r="AF850">
        <v>0</v>
      </c>
      <c r="AG850">
        <v>1.4094347354E-2</v>
      </c>
      <c r="AH850">
        <f>-(MAX($AD$2:AD850)-AD850)/MAX($AD$2:AD850)</f>
        <v>-0.15488708195463888</v>
      </c>
      <c r="AI850">
        <f>MIN($AH$3:AH850)</f>
        <v>-0.26608284103580959</v>
      </c>
      <c r="AK850" s="1">
        <v>42405</v>
      </c>
      <c r="AL850">
        <f>1996</f>
        <v>1996</v>
      </c>
      <c r="AM850">
        <f t="shared" si="52"/>
        <v>40.3200000000069</v>
      </c>
      <c r="AN850">
        <f t="shared" si="53"/>
        <v>287224.40000000002</v>
      </c>
      <c r="AO850">
        <f t="shared" si="54"/>
        <v>287264.72000000003</v>
      </c>
      <c r="AP850">
        <v>143.9</v>
      </c>
      <c r="AQ850">
        <f t="shared" si="55"/>
        <v>1.4092426549227894E-2</v>
      </c>
      <c r="AR850">
        <f>-(MAX($AO$2:AO850)-AO850)/MAX($AO$2:AO850)</f>
        <v>-0.15599324852702287</v>
      </c>
      <c r="AS850">
        <f>MIN($AR$3:AR850)</f>
        <v>-0.26683055669096029</v>
      </c>
    </row>
    <row r="851" spans="1:45" x14ac:dyDescent="0.2">
      <c r="A851" s="1">
        <v>42408</v>
      </c>
      <c r="B851">
        <v>0</v>
      </c>
      <c r="C851">
        <v>1221</v>
      </c>
      <c r="D851">
        <v>81.180000000254907</v>
      </c>
      <c r="E851">
        <v>175701.899999999</v>
      </c>
      <c r="F851">
        <v>175783.08</v>
      </c>
      <c r="G851">
        <v>143.9</v>
      </c>
      <c r="H851">
        <v>0</v>
      </c>
      <c r="I851">
        <v>0</v>
      </c>
      <c r="J851">
        <f>-(MAX($F$2:F851)-F851)/MAX($F$2:F851)</f>
        <v>-4.2760799819294301E-2</v>
      </c>
      <c r="K851">
        <f>MIN($J$3:J851)</f>
        <v>-0.20592485940032113</v>
      </c>
      <c r="M851" s="1">
        <v>42408</v>
      </c>
      <c r="N851">
        <v>0</v>
      </c>
      <c r="O851">
        <v>1241</v>
      </c>
      <c r="P851">
        <v>1.5200000000477301</v>
      </c>
      <c r="Q851">
        <v>178579.899999999</v>
      </c>
      <c r="R851">
        <v>178581.42</v>
      </c>
      <c r="S851">
        <v>143.9</v>
      </c>
      <c r="T851">
        <v>0</v>
      </c>
      <c r="U851">
        <v>0</v>
      </c>
      <c r="V851">
        <f>-(MAX($R$2:R851)-R851)/MAX($R$2:R851)</f>
        <v>-2.1088259664661956E-2</v>
      </c>
      <c r="W851">
        <f>MIN($V$3:V851)</f>
        <v>-0.19139773636227983</v>
      </c>
      <c r="Y851" s="1">
        <v>42408</v>
      </c>
      <c r="Z851">
        <v>0</v>
      </c>
      <c r="AA851">
        <v>1769</v>
      </c>
      <c r="AB851">
        <v>1.52000000001862</v>
      </c>
      <c r="AC851">
        <v>254559.1</v>
      </c>
      <c r="AD851">
        <v>254560.62</v>
      </c>
      <c r="AE851">
        <v>143.9</v>
      </c>
      <c r="AF851">
        <v>0</v>
      </c>
      <c r="AG851">
        <v>0</v>
      </c>
      <c r="AH851">
        <f>-(MAX($AD$2:AD851)-AD851)/MAX($AD$2:AD851)</f>
        <v>-0.15488708195463888</v>
      </c>
      <c r="AI851">
        <f>MIN($AH$3:AH851)</f>
        <v>-0.26608284103580959</v>
      </c>
      <c r="AK851" s="1">
        <v>42408</v>
      </c>
      <c r="AL851">
        <f>1996</f>
        <v>1996</v>
      </c>
      <c r="AM851">
        <f t="shared" si="52"/>
        <v>40.3200000000069</v>
      </c>
      <c r="AN851">
        <f t="shared" si="53"/>
        <v>287224.40000000002</v>
      </c>
      <c r="AO851">
        <f t="shared" si="54"/>
        <v>287264.72000000003</v>
      </c>
      <c r="AP851">
        <v>143.9</v>
      </c>
      <c r="AQ851">
        <f t="shared" si="55"/>
        <v>0</v>
      </c>
      <c r="AR851">
        <f>-(MAX($AO$2:AO851)-AO851)/MAX($AO$2:AO851)</f>
        <v>-0.15599324852702287</v>
      </c>
      <c r="AS851">
        <f>MIN($AR$3:AR851)</f>
        <v>-0.26683055669096029</v>
      </c>
    </row>
    <row r="852" spans="1:45" x14ac:dyDescent="0.2">
      <c r="A852" s="1">
        <v>42409</v>
      </c>
      <c r="B852">
        <v>0</v>
      </c>
      <c r="C852">
        <v>1221</v>
      </c>
      <c r="D852">
        <v>81.180000000254907</v>
      </c>
      <c r="E852">
        <v>175701.899999999</v>
      </c>
      <c r="F852">
        <v>175783.08</v>
      </c>
      <c r="G852">
        <v>143.9</v>
      </c>
      <c r="H852">
        <v>0</v>
      </c>
      <c r="I852">
        <v>0</v>
      </c>
      <c r="J852">
        <f>-(MAX($F$2:F852)-F852)/MAX($F$2:F852)</f>
        <v>-4.2760799819294301E-2</v>
      </c>
      <c r="K852">
        <f>MIN($J$3:J852)</f>
        <v>-0.20592485940032113</v>
      </c>
      <c r="M852" s="1">
        <v>42409</v>
      </c>
      <c r="N852">
        <v>0</v>
      </c>
      <c r="O852">
        <v>1241</v>
      </c>
      <c r="P852">
        <v>1.5200000000477301</v>
      </c>
      <c r="Q852">
        <v>178579.899999999</v>
      </c>
      <c r="R852">
        <v>178581.42</v>
      </c>
      <c r="S852">
        <v>143.9</v>
      </c>
      <c r="T852">
        <v>0</v>
      </c>
      <c r="U852">
        <v>0</v>
      </c>
      <c r="V852">
        <f>-(MAX($R$2:R852)-R852)/MAX($R$2:R852)</f>
        <v>-2.1088259664661956E-2</v>
      </c>
      <c r="W852">
        <f>MIN($V$3:V852)</f>
        <v>-0.19139773636227983</v>
      </c>
      <c r="Y852" s="1">
        <v>42409</v>
      </c>
      <c r="Z852">
        <v>0</v>
      </c>
      <c r="AA852">
        <v>1769</v>
      </c>
      <c r="AB852">
        <v>1.52000000001862</v>
      </c>
      <c r="AC852">
        <v>254559.1</v>
      </c>
      <c r="AD852">
        <v>254560.62</v>
      </c>
      <c r="AE852">
        <v>143.9</v>
      </c>
      <c r="AF852">
        <v>0</v>
      </c>
      <c r="AG852">
        <v>0</v>
      </c>
      <c r="AH852">
        <f>-(MAX($AD$2:AD852)-AD852)/MAX($AD$2:AD852)</f>
        <v>-0.15488708195463888</v>
      </c>
      <c r="AI852">
        <f>MIN($AH$3:AH852)</f>
        <v>-0.26608284103580959</v>
      </c>
      <c r="AK852" s="1">
        <v>42409</v>
      </c>
      <c r="AL852">
        <f>1996</f>
        <v>1996</v>
      </c>
      <c r="AM852">
        <f t="shared" si="52"/>
        <v>40.3200000000069</v>
      </c>
      <c r="AN852">
        <f t="shared" si="53"/>
        <v>287224.40000000002</v>
      </c>
      <c r="AO852">
        <f t="shared" si="54"/>
        <v>287264.72000000003</v>
      </c>
      <c r="AP852">
        <v>143.9</v>
      </c>
      <c r="AQ852">
        <f t="shared" si="55"/>
        <v>0</v>
      </c>
      <c r="AR852">
        <f>-(MAX($AO$2:AO852)-AO852)/MAX($AO$2:AO852)</f>
        <v>-0.15599324852702287</v>
      </c>
      <c r="AS852">
        <f>MIN($AR$3:AR852)</f>
        <v>-0.26683055669096029</v>
      </c>
    </row>
    <row r="853" spans="1:45" x14ac:dyDescent="0.2">
      <c r="A853" s="1">
        <v>42410</v>
      </c>
      <c r="B853">
        <v>0</v>
      </c>
      <c r="C853">
        <v>1221</v>
      </c>
      <c r="D853">
        <v>81.180000000254907</v>
      </c>
      <c r="E853">
        <v>175701.899999999</v>
      </c>
      <c r="F853">
        <v>175783.08</v>
      </c>
      <c r="G853">
        <v>143.9</v>
      </c>
      <c r="H853">
        <v>0</v>
      </c>
      <c r="I853">
        <v>0</v>
      </c>
      <c r="J853">
        <f>-(MAX($F$2:F853)-F853)/MAX($F$2:F853)</f>
        <v>-4.2760799819294301E-2</v>
      </c>
      <c r="K853">
        <f>MIN($J$3:J853)</f>
        <v>-0.20592485940032113</v>
      </c>
      <c r="M853" s="1">
        <v>42410</v>
      </c>
      <c r="N853">
        <v>0</v>
      </c>
      <c r="O853">
        <v>1241</v>
      </c>
      <c r="P853">
        <v>1.5200000000477301</v>
      </c>
      <c r="Q853">
        <v>178579.899999999</v>
      </c>
      <c r="R853">
        <v>178581.42</v>
      </c>
      <c r="S853">
        <v>143.9</v>
      </c>
      <c r="T853">
        <v>0</v>
      </c>
      <c r="U853">
        <v>0</v>
      </c>
      <c r="V853">
        <f>-(MAX($R$2:R853)-R853)/MAX($R$2:R853)</f>
        <v>-2.1088259664661956E-2</v>
      </c>
      <c r="W853">
        <f>MIN($V$3:V853)</f>
        <v>-0.19139773636227983</v>
      </c>
      <c r="Y853" s="1">
        <v>42410</v>
      </c>
      <c r="Z853">
        <v>0</v>
      </c>
      <c r="AA853">
        <v>1769</v>
      </c>
      <c r="AB853">
        <v>1.52000000001862</v>
      </c>
      <c r="AC853">
        <v>254559.1</v>
      </c>
      <c r="AD853">
        <v>254560.62</v>
      </c>
      <c r="AE853">
        <v>143.9</v>
      </c>
      <c r="AF853">
        <v>0</v>
      </c>
      <c r="AG853">
        <v>0</v>
      </c>
      <c r="AH853">
        <f>-(MAX($AD$2:AD853)-AD853)/MAX($AD$2:AD853)</f>
        <v>-0.15488708195463888</v>
      </c>
      <c r="AI853">
        <f>MIN($AH$3:AH853)</f>
        <v>-0.26608284103580959</v>
      </c>
      <c r="AK853" s="1">
        <v>42410</v>
      </c>
      <c r="AL853">
        <f>1996</f>
        <v>1996</v>
      </c>
      <c r="AM853">
        <f t="shared" si="52"/>
        <v>40.3200000000069</v>
      </c>
      <c r="AN853">
        <f t="shared" si="53"/>
        <v>287224.40000000002</v>
      </c>
      <c r="AO853">
        <f t="shared" si="54"/>
        <v>287264.72000000003</v>
      </c>
      <c r="AP853">
        <v>143.9</v>
      </c>
      <c r="AQ853">
        <f t="shared" si="55"/>
        <v>0</v>
      </c>
      <c r="AR853">
        <f>-(MAX($AO$2:AO853)-AO853)/MAX($AO$2:AO853)</f>
        <v>-0.15599324852702287</v>
      </c>
      <c r="AS853">
        <f>MIN($AR$3:AR853)</f>
        <v>-0.26683055669096029</v>
      </c>
    </row>
    <row r="854" spans="1:45" x14ac:dyDescent="0.2">
      <c r="A854" s="1">
        <v>42411</v>
      </c>
      <c r="B854">
        <v>1221</v>
      </c>
      <c r="C854">
        <v>0</v>
      </c>
      <c r="D854">
        <v>166015.07999999999</v>
      </c>
      <c r="E854">
        <v>0</v>
      </c>
      <c r="F854">
        <v>166015.07999999999</v>
      </c>
      <c r="G854">
        <v>135.9</v>
      </c>
      <c r="H854">
        <v>-1</v>
      </c>
      <c r="I854">
        <v>-5.55684881617E-2</v>
      </c>
      <c r="J854">
        <f>-(MAX($F$2:F854)-F854)/MAX($F$2:F854)</f>
        <v>-9.5953134982412022E-2</v>
      </c>
      <c r="K854">
        <f>MIN($J$3:J854)</f>
        <v>-0.20592485940032113</v>
      </c>
      <c r="M854" s="1">
        <v>42411</v>
      </c>
      <c r="N854">
        <v>1241</v>
      </c>
      <c r="O854">
        <v>0</v>
      </c>
      <c r="P854">
        <v>168653.42</v>
      </c>
      <c r="Q854">
        <v>0</v>
      </c>
      <c r="R854">
        <v>168653.42</v>
      </c>
      <c r="S854">
        <v>135.9</v>
      </c>
      <c r="T854">
        <v>-1</v>
      </c>
      <c r="U854">
        <v>-5.5593689421900003E-2</v>
      </c>
      <c r="V854">
        <f>-(MAX($R$2:R854)-R854)/MAX($R$2:R854)</f>
        <v>-7.5509574928306039E-2</v>
      </c>
      <c r="W854">
        <f>MIN($V$3:V854)</f>
        <v>-0.19139773636227983</v>
      </c>
      <c r="Y854" s="1">
        <v>42411</v>
      </c>
      <c r="Z854">
        <v>0</v>
      </c>
      <c r="AA854">
        <v>1769</v>
      </c>
      <c r="AB854">
        <v>1.52000000001862</v>
      </c>
      <c r="AC854">
        <v>240407.1</v>
      </c>
      <c r="AD854">
        <v>240408.62</v>
      </c>
      <c r="AE854">
        <v>135.9</v>
      </c>
      <c r="AF854">
        <v>0</v>
      </c>
      <c r="AG854">
        <v>-5.5593830656099998E-2</v>
      </c>
      <c r="AH854">
        <f>-(MAX($AD$2:AD854)-AD854)/MAX($AD$2:AD854)</f>
        <v>-0.20187014640576234</v>
      </c>
      <c r="AI854">
        <f>MIN($AH$3:AH854)</f>
        <v>-0.26608284103580959</v>
      </c>
      <c r="AK854" s="1">
        <v>42411</v>
      </c>
      <c r="AL854">
        <f>1996</f>
        <v>1996</v>
      </c>
      <c r="AM854">
        <f t="shared" si="52"/>
        <v>40.3200000000069</v>
      </c>
      <c r="AN854">
        <f t="shared" si="53"/>
        <v>271256.40000000002</v>
      </c>
      <c r="AO854">
        <f t="shared" si="54"/>
        <v>271296.72000000003</v>
      </c>
      <c r="AP854">
        <v>135.9</v>
      </c>
      <c r="AQ854">
        <f t="shared" si="55"/>
        <v>-5.5586359508400469E-2</v>
      </c>
      <c r="AR854">
        <f>-(MAX($AO$2:AO854)-AO854)/MAX($AO$2:AO854)</f>
        <v>-0.20290851124191697</v>
      </c>
      <c r="AS854">
        <f>MIN($AR$3:AR854)</f>
        <v>-0.26683055669096029</v>
      </c>
    </row>
    <row r="855" spans="1:45" x14ac:dyDescent="0.2">
      <c r="A855" s="1">
        <v>42412</v>
      </c>
      <c r="B855">
        <v>0</v>
      </c>
      <c r="C855">
        <v>0</v>
      </c>
      <c r="D855">
        <v>166015.07999999999</v>
      </c>
      <c r="E855">
        <v>0</v>
      </c>
      <c r="F855">
        <v>166015.07999999999</v>
      </c>
      <c r="G855">
        <v>133.30000000000001</v>
      </c>
      <c r="H855">
        <v>-1</v>
      </c>
      <c r="I855">
        <v>0</v>
      </c>
      <c r="J855">
        <f>-(MAX($F$2:F855)-F855)/MAX($F$2:F855)</f>
        <v>-9.5953134982412022E-2</v>
      </c>
      <c r="K855">
        <f>MIN($J$3:J855)</f>
        <v>-0.20592485940032113</v>
      </c>
      <c r="M855" s="1">
        <v>42412</v>
      </c>
      <c r="N855">
        <v>0</v>
      </c>
      <c r="O855">
        <v>0</v>
      </c>
      <c r="P855">
        <v>168653.42</v>
      </c>
      <c r="Q855">
        <v>0</v>
      </c>
      <c r="R855">
        <v>168653.42</v>
      </c>
      <c r="S855">
        <v>133.30000000000001</v>
      </c>
      <c r="T855">
        <v>0</v>
      </c>
      <c r="U855">
        <v>0</v>
      </c>
      <c r="V855">
        <f>-(MAX($R$2:R855)-R855)/MAX($R$2:R855)</f>
        <v>-7.5509574928306039E-2</v>
      </c>
      <c r="W855">
        <f>MIN($V$3:V855)</f>
        <v>-0.19139773636227983</v>
      </c>
      <c r="Y855" s="1">
        <v>42412</v>
      </c>
      <c r="Z855">
        <v>0</v>
      </c>
      <c r="AA855">
        <v>1769</v>
      </c>
      <c r="AB855">
        <v>1.52000000001862</v>
      </c>
      <c r="AC855">
        <v>235807.7</v>
      </c>
      <c r="AD855">
        <v>235809.22</v>
      </c>
      <c r="AE855">
        <v>133.30000000000001</v>
      </c>
      <c r="AF855">
        <v>0</v>
      </c>
      <c r="AG855">
        <v>-1.9131593534399999E-2</v>
      </c>
      <c r="AH855">
        <f>-(MAX($AD$2:AD855)-AD855)/MAX($AD$2:AD855)</f>
        <v>-0.21713964235237745</v>
      </c>
      <c r="AI855">
        <f>MIN($AH$3:AH855)</f>
        <v>-0.26608284103580959</v>
      </c>
      <c r="AK855" s="1">
        <v>42412</v>
      </c>
      <c r="AL855">
        <f>1996</f>
        <v>1996</v>
      </c>
      <c r="AM855">
        <f t="shared" si="52"/>
        <v>40.3200000000069</v>
      </c>
      <c r="AN855">
        <f t="shared" si="53"/>
        <v>266066.80000000005</v>
      </c>
      <c r="AO855">
        <f t="shared" si="54"/>
        <v>266107.12000000005</v>
      </c>
      <c r="AP855">
        <v>133.30000000000001</v>
      </c>
      <c r="AQ855">
        <f t="shared" si="55"/>
        <v>-1.9128871148902854E-2</v>
      </c>
      <c r="AR855">
        <f>-(MAX($AO$2:AO855)-AO855)/MAX($AO$2:AO855)</f>
        <v>-0.21815597162425748</v>
      </c>
      <c r="AS855">
        <f>MIN($AR$3:AR855)</f>
        <v>-0.26683055669096029</v>
      </c>
    </row>
    <row r="856" spans="1:45" x14ac:dyDescent="0.2">
      <c r="A856" s="1">
        <v>42416</v>
      </c>
      <c r="B856">
        <v>0</v>
      </c>
      <c r="C856">
        <v>0</v>
      </c>
      <c r="D856">
        <v>166015.07999999999</v>
      </c>
      <c r="E856">
        <v>0</v>
      </c>
      <c r="F856">
        <v>166015.07999999999</v>
      </c>
      <c r="G856">
        <v>139.30000000000001</v>
      </c>
      <c r="H856">
        <v>-1</v>
      </c>
      <c r="I856">
        <v>0</v>
      </c>
      <c r="J856">
        <f>-(MAX($F$2:F856)-F856)/MAX($F$2:F856)</f>
        <v>-9.5953134982412022E-2</v>
      </c>
      <c r="K856">
        <f>MIN($J$3:J856)</f>
        <v>-0.20592485940032113</v>
      </c>
      <c r="M856" s="1">
        <v>42416</v>
      </c>
      <c r="N856">
        <v>0</v>
      </c>
      <c r="O856">
        <v>0</v>
      </c>
      <c r="P856">
        <v>168653.42</v>
      </c>
      <c r="Q856">
        <v>0</v>
      </c>
      <c r="R856">
        <v>168653.42</v>
      </c>
      <c r="S856">
        <v>139.30000000000001</v>
      </c>
      <c r="T856">
        <v>0</v>
      </c>
      <c r="U856">
        <v>0</v>
      </c>
      <c r="V856">
        <f>-(MAX($R$2:R856)-R856)/MAX($R$2:R856)</f>
        <v>-7.5509574928306039E-2</v>
      </c>
      <c r="W856">
        <f>MIN($V$3:V856)</f>
        <v>-0.19139773636227983</v>
      </c>
      <c r="Y856" s="1">
        <v>42416</v>
      </c>
      <c r="Z856">
        <v>0</v>
      </c>
      <c r="AA856">
        <v>1769</v>
      </c>
      <c r="AB856">
        <v>1.52000000001862</v>
      </c>
      <c r="AC856">
        <v>246421.7</v>
      </c>
      <c r="AD856">
        <v>246423.22</v>
      </c>
      <c r="AE856">
        <v>139.30000000000001</v>
      </c>
      <c r="AF856">
        <v>0</v>
      </c>
      <c r="AG856">
        <v>4.5010962675699998E-2</v>
      </c>
      <c r="AH856">
        <f>-(MAX($AD$2:AD856)-AD856)/MAX($AD$2:AD856)</f>
        <v>-0.18190234401403485</v>
      </c>
      <c r="AI856">
        <f>MIN($AH$3:AH856)</f>
        <v>-0.26608284103580959</v>
      </c>
      <c r="AK856" s="1">
        <v>42416</v>
      </c>
      <c r="AL856">
        <f>1996</f>
        <v>1996</v>
      </c>
      <c r="AM856">
        <f t="shared" si="52"/>
        <v>40.3200000000069</v>
      </c>
      <c r="AN856">
        <f t="shared" si="53"/>
        <v>278042.80000000005</v>
      </c>
      <c r="AO856">
        <f t="shared" si="54"/>
        <v>278083.12000000005</v>
      </c>
      <c r="AP856">
        <v>139.30000000000001</v>
      </c>
      <c r="AQ856">
        <f t="shared" si="55"/>
        <v>4.5004432801347055E-2</v>
      </c>
      <c r="AR856">
        <f>-(MAX($AO$2:AO856)-AO856)/MAX($AO$2:AO856)</f>
        <v>-0.18296952458808691</v>
      </c>
      <c r="AS856">
        <f>MIN($AR$3:AR856)</f>
        <v>-0.26683055669096029</v>
      </c>
    </row>
    <row r="857" spans="1:45" x14ac:dyDescent="0.2">
      <c r="A857" s="1">
        <v>42417</v>
      </c>
      <c r="B857">
        <v>0</v>
      </c>
      <c r="C857">
        <v>0</v>
      </c>
      <c r="D857">
        <v>166015.07999999999</v>
      </c>
      <c r="E857">
        <v>0</v>
      </c>
      <c r="F857">
        <v>166015.07999999999</v>
      </c>
      <c r="G857">
        <v>138.19999999999999</v>
      </c>
      <c r="H857">
        <v>-1</v>
      </c>
      <c r="I857">
        <v>0</v>
      </c>
      <c r="J857">
        <f>-(MAX($F$2:F857)-F857)/MAX($F$2:F857)</f>
        <v>-9.5953134982412022E-2</v>
      </c>
      <c r="K857">
        <f>MIN($J$3:J857)</f>
        <v>-0.20592485940032113</v>
      </c>
      <c r="M857" s="1">
        <v>42417</v>
      </c>
      <c r="N857">
        <v>0</v>
      </c>
      <c r="O857">
        <v>0</v>
      </c>
      <c r="P857">
        <v>168653.42</v>
      </c>
      <c r="Q857">
        <v>0</v>
      </c>
      <c r="R857">
        <v>168653.42</v>
      </c>
      <c r="S857">
        <v>138.19999999999999</v>
      </c>
      <c r="T857">
        <v>0</v>
      </c>
      <c r="U857">
        <v>0</v>
      </c>
      <c r="V857">
        <f>-(MAX($R$2:R857)-R857)/MAX($R$2:R857)</f>
        <v>-7.5509574928306039E-2</v>
      </c>
      <c r="W857">
        <f>MIN($V$3:V857)</f>
        <v>-0.19139773636227983</v>
      </c>
      <c r="Y857" s="1">
        <v>42417</v>
      </c>
      <c r="Z857">
        <v>0</v>
      </c>
      <c r="AA857">
        <v>1769</v>
      </c>
      <c r="AB857">
        <v>1.52000000001862</v>
      </c>
      <c r="AC857">
        <v>244475.799999999</v>
      </c>
      <c r="AD857">
        <v>244477.32</v>
      </c>
      <c r="AE857">
        <v>138.19999999999999</v>
      </c>
      <c r="AF857">
        <v>0</v>
      </c>
      <c r="AG857">
        <v>-7.8965772787200003E-3</v>
      </c>
      <c r="AH857">
        <f>-(MAX($AD$2:AD857)-AD857)/MAX($AD$2:AD857)</f>
        <v>-0.1883625153760643</v>
      </c>
      <c r="AI857">
        <f>MIN($AH$3:AH857)</f>
        <v>-0.26608284103580959</v>
      </c>
      <c r="AK857" s="1">
        <v>42417</v>
      </c>
      <c r="AL857">
        <f>1996</f>
        <v>1996</v>
      </c>
      <c r="AM857">
        <f t="shared" si="52"/>
        <v>40.3200000000069</v>
      </c>
      <c r="AN857">
        <f t="shared" si="53"/>
        <v>275847.19999999995</v>
      </c>
      <c r="AO857">
        <f t="shared" si="54"/>
        <v>275887.51999999996</v>
      </c>
      <c r="AP857">
        <v>138.19999999999999</v>
      </c>
      <c r="AQ857">
        <f t="shared" si="55"/>
        <v>-7.8954810345917177E-3</v>
      </c>
      <c r="AR857">
        <f>-(MAX($AO$2:AO857)-AO857)/MAX($AO$2:AO857)</f>
        <v>-0.18942037321138513</v>
      </c>
      <c r="AS857">
        <f>MIN($AR$3:AR857)</f>
        <v>-0.26683055669096029</v>
      </c>
    </row>
    <row r="858" spans="1:45" x14ac:dyDescent="0.2">
      <c r="A858" s="1">
        <v>42418</v>
      </c>
      <c r="B858">
        <v>0</v>
      </c>
      <c r="C858">
        <v>0</v>
      </c>
      <c r="D858">
        <v>166015.07999999999</v>
      </c>
      <c r="E858">
        <v>0</v>
      </c>
      <c r="F858">
        <v>166015.07999999999</v>
      </c>
      <c r="G858">
        <v>142.30000000000001</v>
      </c>
      <c r="H858">
        <v>-1</v>
      </c>
      <c r="I858">
        <v>0</v>
      </c>
      <c r="J858">
        <f>-(MAX($F$2:F858)-F858)/MAX($F$2:F858)</f>
        <v>-9.5953134982412022E-2</v>
      </c>
      <c r="K858">
        <f>MIN($J$3:J858)</f>
        <v>-0.20592485940032113</v>
      </c>
      <c r="M858" s="1">
        <v>42418</v>
      </c>
      <c r="N858">
        <v>0</v>
      </c>
      <c r="O858">
        <v>0</v>
      </c>
      <c r="P858">
        <v>168653.42</v>
      </c>
      <c r="Q858">
        <v>0</v>
      </c>
      <c r="R858">
        <v>168653.42</v>
      </c>
      <c r="S858">
        <v>142.30000000000001</v>
      </c>
      <c r="T858">
        <v>-1</v>
      </c>
      <c r="U858">
        <v>0</v>
      </c>
      <c r="V858">
        <f>-(MAX($R$2:R858)-R858)/MAX($R$2:R858)</f>
        <v>-7.5509574928306039E-2</v>
      </c>
      <c r="W858">
        <f>MIN($V$3:V858)</f>
        <v>-0.19139773636227983</v>
      </c>
      <c r="Y858" s="1">
        <v>42418</v>
      </c>
      <c r="Z858">
        <v>0</v>
      </c>
      <c r="AA858">
        <v>1769</v>
      </c>
      <c r="AB858">
        <v>1.52000000001862</v>
      </c>
      <c r="AC858">
        <v>251728.7</v>
      </c>
      <c r="AD858">
        <v>251730.22</v>
      </c>
      <c r="AE858">
        <v>142.30000000000001</v>
      </c>
      <c r="AF858">
        <v>0</v>
      </c>
      <c r="AG858">
        <v>2.9666964608400001E-2</v>
      </c>
      <c r="AH858">
        <f>-(MAX($AD$2:AD858)-AD858)/MAX($AD$2:AD858)</f>
        <v>-0.16428369484486355</v>
      </c>
      <c r="AI858">
        <f>MIN($AH$3:AH858)</f>
        <v>-0.26608284103580959</v>
      </c>
      <c r="AK858" s="1">
        <v>42418</v>
      </c>
      <c r="AL858">
        <f>1996</f>
        <v>1996</v>
      </c>
      <c r="AM858">
        <f t="shared" si="52"/>
        <v>40.3200000000069</v>
      </c>
      <c r="AN858">
        <f t="shared" si="53"/>
        <v>284030.80000000005</v>
      </c>
      <c r="AO858">
        <f t="shared" si="54"/>
        <v>284071.12000000005</v>
      </c>
      <c r="AP858">
        <v>142.30000000000001</v>
      </c>
      <c r="AQ858">
        <f t="shared" si="55"/>
        <v>2.9662813308844467E-2</v>
      </c>
      <c r="AR858">
        <f>-(MAX($AO$2:AO858)-AO858)/MAX($AO$2:AO858)</f>
        <v>-0.16537630107000162</v>
      </c>
      <c r="AS858">
        <f>MIN($AR$3:AR858)</f>
        <v>-0.26683055669096029</v>
      </c>
    </row>
    <row r="859" spans="1:45" x14ac:dyDescent="0.2">
      <c r="A859" s="1">
        <v>42419</v>
      </c>
      <c r="B859">
        <v>0</v>
      </c>
      <c r="C859">
        <v>0</v>
      </c>
      <c r="D859">
        <v>166015.07999999999</v>
      </c>
      <c r="E859">
        <v>0</v>
      </c>
      <c r="F859">
        <v>166015.07999999999</v>
      </c>
      <c r="G859">
        <v>141.19999999999999</v>
      </c>
      <c r="H859">
        <v>-1</v>
      </c>
      <c r="I859">
        <v>0</v>
      </c>
      <c r="J859">
        <f>-(MAX($F$2:F859)-F859)/MAX($F$2:F859)</f>
        <v>-9.5953134982412022E-2</v>
      </c>
      <c r="K859">
        <f>MIN($J$3:J859)</f>
        <v>-0.20592485940032113</v>
      </c>
      <c r="M859" s="1">
        <v>42419</v>
      </c>
      <c r="N859">
        <v>0</v>
      </c>
      <c r="O859">
        <v>0</v>
      </c>
      <c r="P859">
        <v>168653.42</v>
      </c>
      <c r="Q859">
        <v>0</v>
      </c>
      <c r="R859">
        <v>168653.42</v>
      </c>
      <c r="S859">
        <v>141.19999999999999</v>
      </c>
      <c r="T859">
        <v>0</v>
      </c>
      <c r="U859">
        <v>0</v>
      </c>
      <c r="V859">
        <f>-(MAX($R$2:R859)-R859)/MAX($R$2:R859)</f>
        <v>-7.5509574928306039E-2</v>
      </c>
      <c r="W859">
        <f>MIN($V$3:V859)</f>
        <v>-0.19139773636227983</v>
      </c>
      <c r="Y859" s="1">
        <v>42419</v>
      </c>
      <c r="Z859">
        <v>0</v>
      </c>
      <c r="AA859">
        <v>1769</v>
      </c>
      <c r="AB859">
        <v>1.52000000001862</v>
      </c>
      <c r="AC859">
        <v>249782.799999999</v>
      </c>
      <c r="AD859">
        <v>249784.32000000001</v>
      </c>
      <c r="AE859">
        <v>141.19999999999999</v>
      </c>
      <c r="AF859">
        <v>0</v>
      </c>
      <c r="AG859">
        <v>-7.7301008992900003E-3</v>
      </c>
      <c r="AH859">
        <f>-(MAX($AD$2:AD859)-AD859)/MAX($AD$2:AD859)</f>
        <v>-0.170743866206893</v>
      </c>
      <c r="AI859">
        <f>MIN($AH$3:AH859)</f>
        <v>-0.26608284103580959</v>
      </c>
      <c r="AK859" s="1">
        <v>42419</v>
      </c>
      <c r="AL859">
        <f>1996</f>
        <v>1996</v>
      </c>
      <c r="AM859">
        <f t="shared" si="52"/>
        <v>40.3200000000069</v>
      </c>
      <c r="AN859">
        <f t="shared" si="53"/>
        <v>281835.19999999995</v>
      </c>
      <c r="AO859">
        <f t="shared" si="54"/>
        <v>281875.51999999996</v>
      </c>
      <c r="AP859">
        <v>141.19999999999999</v>
      </c>
      <c r="AQ859">
        <f t="shared" si="55"/>
        <v>-7.7290503871005707E-3</v>
      </c>
      <c r="AR859">
        <f>-(MAX($AO$2:AO859)-AO859)/MAX($AO$2:AO859)</f>
        <v>-0.17182714969329982</v>
      </c>
      <c r="AS859">
        <f>MIN($AR$3:AR859)</f>
        <v>-0.26683055669096029</v>
      </c>
    </row>
    <row r="860" spans="1:45" x14ac:dyDescent="0.2">
      <c r="A860" s="1">
        <v>42422</v>
      </c>
      <c r="B860">
        <v>1171</v>
      </c>
      <c r="C860">
        <v>1171</v>
      </c>
      <c r="D860">
        <v>84.380000000266506</v>
      </c>
      <c r="E860">
        <v>165930.69999999899</v>
      </c>
      <c r="F860">
        <v>166015.07999999999</v>
      </c>
      <c r="G860">
        <v>141.69999999999999</v>
      </c>
      <c r="H860">
        <v>1</v>
      </c>
      <c r="I860">
        <v>0</v>
      </c>
      <c r="J860">
        <f>-(MAX($F$2:F860)-F860)/MAX($F$2:F860)</f>
        <v>-9.5953134982412022E-2</v>
      </c>
      <c r="K860">
        <f>MIN($J$3:J860)</f>
        <v>-0.20592485940032113</v>
      </c>
      <c r="M860" s="1">
        <v>42422</v>
      </c>
      <c r="N860">
        <v>1190</v>
      </c>
      <c r="O860">
        <v>1190</v>
      </c>
      <c r="P860">
        <v>30.420000000041899</v>
      </c>
      <c r="Q860">
        <v>168623</v>
      </c>
      <c r="R860">
        <v>168653.42</v>
      </c>
      <c r="S860">
        <v>141.69999999999999</v>
      </c>
      <c r="T860">
        <v>1</v>
      </c>
      <c r="U860">
        <v>0</v>
      </c>
      <c r="V860">
        <f>-(MAX($R$2:R860)-R860)/MAX($R$2:R860)</f>
        <v>-7.5509574928306039E-2</v>
      </c>
      <c r="W860">
        <f>MIN($V$3:V860)</f>
        <v>-0.19139773636227983</v>
      </c>
      <c r="Y860" s="1">
        <v>42422</v>
      </c>
      <c r="Z860">
        <v>0</v>
      </c>
      <c r="AA860">
        <v>1769</v>
      </c>
      <c r="AB860">
        <v>1.52000000001862</v>
      </c>
      <c r="AC860">
        <v>250667.299999999</v>
      </c>
      <c r="AD860">
        <v>250668.82</v>
      </c>
      <c r="AE860">
        <v>141.69999999999999</v>
      </c>
      <c r="AF860">
        <v>0</v>
      </c>
      <c r="AG860">
        <v>3.54105493892E-3</v>
      </c>
      <c r="AH860">
        <f>-(MAX($AD$2:AD860)-AD860)/MAX($AD$2:AD860)</f>
        <v>-0.16780742467869778</v>
      </c>
      <c r="AI860">
        <f>MIN($AH$3:AH860)</f>
        <v>-0.26608284103580959</v>
      </c>
      <c r="AK860" s="1">
        <v>42422</v>
      </c>
      <c r="AL860">
        <f>1996</f>
        <v>1996</v>
      </c>
      <c r="AM860">
        <f t="shared" si="52"/>
        <v>40.3200000000069</v>
      </c>
      <c r="AN860">
        <f t="shared" si="53"/>
        <v>282833.19999999995</v>
      </c>
      <c r="AO860">
        <f t="shared" si="54"/>
        <v>282873.51999999996</v>
      </c>
      <c r="AP860">
        <v>141.69999999999999</v>
      </c>
      <c r="AQ860">
        <f t="shared" si="55"/>
        <v>3.5405699650682691E-3</v>
      </c>
      <c r="AR860">
        <f>-(MAX($AO$2:AO860)-AO860)/MAX($AO$2:AO860)</f>
        <v>-0.16889494577361894</v>
      </c>
      <c r="AS860">
        <f>MIN($AR$3:AR860)</f>
        <v>-0.26683055669096029</v>
      </c>
    </row>
    <row r="861" spans="1:45" x14ac:dyDescent="0.2">
      <c r="A861" s="1">
        <v>42423</v>
      </c>
      <c r="B861">
        <v>0</v>
      </c>
      <c r="C861">
        <v>1171</v>
      </c>
      <c r="D861">
        <v>84.380000000266506</v>
      </c>
      <c r="E861">
        <v>166164.899999999</v>
      </c>
      <c r="F861">
        <v>166249.28</v>
      </c>
      <c r="G861">
        <v>141.9</v>
      </c>
      <c r="H861">
        <v>1</v>
      </c>
      <c r="I861">
        <v>1.4107152193600001E-3</v>
      </c>
      <c r="J861">
        <f>-(MAX($F$2:F861)-F861)/MAX($F$2:F861)</f>
        <v>-9.4677782310912964E-2</v>
      </c>
      <c r="K861">
        <f>MIN($J$3:J861)</f>
        <v>-0.20592485940032113</v>
      </c>
      <c r="M861" s="1">
        <v>42423</v>
      </c>
      <c r="N861">
        <v>0</v>
      </c>
      <c r="O861">
        <v>1190</v>
      </c>
      <c r="P861">
        <v>30.420000000041899</v>
      </c>
      <c r="Q861">
        <v>168861</v>
      </c>
      <c r="R861">
        <v>168891.42</v>
      </c>
      <c r="S861">
        <v>141.9</v>
      </c>
      <c r="T861">
        <v>1</v>
      </c>
      <c r="U861">
        <v>1.41117802414E-3</v>
      </c>
      <c r="V861">
        <f>-(MAX($R$2:R861)-R861)/MAX($R$2:R861)</f>
        <v>-7.4204954356917319E-2</v>
      </c>
      <c r="W861">
        <f>MIN($V$3:V861)</f>
        <v>-0.19139773636227983</v>
      </c>
      <c r="Y861" s="1">
        <v>42423</v>
      </c>
      <c r="Z861">
        <v>0</v>
      </c>
      <c r="AA861">
        <v>1769</v>
      </c>
      <c r="AB861">
        <v>1.52000000001862</v>
      </c>
      <c r="AC861">
        <v>251021.1</v>
      </c>
      <c r="AD861">
        <v>251022.62</v>
      </c>
      <c r="AE861">
        <v>141.9</v>
      </c>
      <c r="AF861">
        <v>0</v>
      </c>
      <c r="AG861">
        <v>1.4114240454800001E-3</v>
      </c>
      <c r="AH861">
        <f>-(MAX($AD$2:AD861)-AD861)/MAX($AD$2:AD861)</f>
        <v>-0.16663284806741974</v>
      </c>
      <c r="AI861">
        <f>MIN($AH$3:AH861)</f>
        <v>-0.26608284103580959</v>
      </c>
      <c r="AK861" s="1">
        <v>42423</v>
      </c>
      <c r="AL861">
        <f>1996</f>
        <v>1996</v>
      </c>
      <c r="AM861">
        <f t="shared" si="52"/>
        <v>40.3200000000069</v>
      </c>
      <c r="AN861">
        <f t="shared" si="53"/>
        <v>283232.40000000002</v>
      </c>
      <c r="AO861">
        <f t="shared" si="54"/>
        <v>283272.72000000003</v>
      </c>
      <c r="AP861">
        <v>141.9</v>
      </c>
      <c r="AQ861">
        <f t="shared" si="55"/>
        <v>1.4112314224395055E-3</v>
      </c>
      <c r="AR861">
        <f>-(MAX($AO$2:AO861)-AO861)/MAX($AO$2:AO861)</f>
        <v>-0.1677220642057464</v>
      </c>
      <c r="AS861">
        <f>MIN($AR$3:AR861)</f>
        <v>-0.26683055669096029</v>
      </c>
    </row>
    <row r="862" spans="1:45" x14ac:dyDescent="0.2">
      <c r="A862" s="1">
        <v>42424</v>
      </c>
      <c r="B862">
        <v>0</v>
      </c>
      <c r="C862">
        <v>1171</v>
      </c>
      <c r="D862">
        <v>84.380000000266506</v>
      </c>
      <c r="E862">
        <v>164408.399999999</v>
      </c>
      <c r="F862">
        <v>164492.78</v>
      </c>
      <c r="G862">
        <v>140.4</v>
      </c>
      <c r="H862">
        <v>0</v>
      </c>
      <c r="I862">
        <v>-1.0565459290999999E-2</v>
      </c>
      <c r="J862">
        <f>-(MAX($F$2:F862)-F862)/MAX($F$2:F862)</f>
        <v>-0.10424292734715541</v>
      </c>
      <c r="K862">
        <f>MIN($J$3:J862)</f>
        <v>-0.20592485940032113</v>
      </c>
      <c r="M862" s="1">
        <v>42424</v>
      </c>
      <c r="N862">
        <v>0</v>
      </c>
      <c r="O862">
        <v>1190</v>
      </c>
      <c r="P862">
        <v>30.420000000041899</v>
      </c>
      <c r="Q862">
        <v>167076</v>
      </c>
      <c r="R862">
        <v>167106.42000000001</v>
      </c>
      <c r="S862">
        <v>140.4</v>
      </c>
      <c r="T862">
        <v>0</v>
      </c>
      <c r="U862">
        <v>-1.0568920552599999E-2</v>
      </c>
      <c r="V862">
        <f>-(MAX($R$2:R862)-R862)/MAX($R$2:R862)</f>
        <v>-8.3989608642332778E-2</v>
      </c>
      <c r="W862">
        <f>MIN($V$3:V862)</f>
        <v>-0.19139773636227983</v>
      </c>
      <c r="Y862" s="1">
        <v>42424</v>
      </c>
      <c r="Z862">
        <v>0</v>
      </c>
      <c r="AA862">
        <v>1769</v>
      </c>
      <c r="AB862">
        <v>1.52000000001862</v>
      </c>
      <c r="AC862">
        <v>248367.6</v>
      </c>
      <c r="AD862">
        <v>248369.12</v>
      </c>
      <c r="AE862">
        <v>140.4</v>
      </c>
      <c r="AF862">
        <v>0</v>
      </c>
      <c r="AG862">
        <v>-1.0570760515500001E-2</v>
      </c>
      <c r="AH862">
        <f>-(MAX($AD$2:AD862)-AD862)/MAX($AD$2:AD862)</f>
        <v>-0.1754421726520054</v>
      </c>
      <c r="AI862">
        <f>MIN($AH$3:AH862)</f>
        <v>-0.26608284103580959</v>
      </c>
      <c r="AK862" s="1">
        <v>42424</v>
      </c>
      <c r="AL862">
        <f>1996</f>
        <v>1996</v>
      </c>
      <c r="AM862">
        <f t="shared" si="52"/>
        <v>40.3200000000069</v>
      </c>
      <c r="AN862">
        <f t="shared" si="53"/>
        <v>280238.40000000002</v>
      </c>
      <c r="AO862">
        <f t="shared" si="54"/>
        <v>280278.72000000003</v>
      </c>
      <c r="AP862">
        <v>140.4</v>
      </c>
      <c r="AQ862">
        <f t="shared" si="55"/>
        <v>-1.0569319911920921E-2</v>
      </c>
      <c r="AR862">
        <f>-(MAX($AO$2:AO862)-AO862)/MAX($AO$2:AO862)</f>
        <v>-0.17651867596478904</v>
      </c>
      <c r="AS862">
        <f>MIN($AR$3:AR862)</f>
        <v>-0.26683055669096029</v>
      </c>
    </row>
    <row r="863" spans="1:45" x14ac:dyDescent="0.2">
      <c r="A863" s="1">
        <v>42425</v>
      </c>
      <c r="B863">
        <v>0</v>
      </c>
      <c r="C863">
        <v>1171</v>
      </c>
      <c r="D863">
        <v>84.380000000266506</v>
      </c>
      <c r="E863">
        <v>162769</v>
      </c>
      <c r="F863">
        <v>162853.38</v>
      </c>
      <c r="G863">
        <v>139</v>
      </c>
      <c r="H863">
        <v>1</v>
      </c>
      <c r="I863">
        <v>-9.9663948776400006E-3</v>
      </c>
      <c r="J863">
        <f>-(MAX($F$2:F863)-F863)/MAX($F$2:F863)</f>
        <v>-0.11317039604764834</v>
      </c>
      <c r="K863">
        <f>MIN($J$3:J863)</f>
        <v>-0.20592485940032113</v>
      </c>
      <c r="M863" s="1">
        <v>42425</v>
      </c>
      <c r="N863">
        <v>0</v>
      </c>
      <c r="O863">
        <v>1190</v>
      </c>
      <c r="P863">
        <v>30.420000000041899</v>
      </c>
      <c r="Q863">
        <v>165410</v>
      </c>
      <c r="R863">
        <v>165440.42000000001</v>
      </c>
      <c r="S863">
        <v>139</v>
      </c>
      <c r="T863">
        <v>1</v>
      </c>
      <c r="U863">
        <v>-9.9696947609800007E-3</v>
      </c>
      <c r="V863">
        <f>-(MAX($R$2:R863)-R863)/MAX($R$2:R863)</f>
        <v>-9.3121952642053876E-2</v>
      </c>
      <c r="W863">
        <f>MIN($V$3:V863)</f>
        <v>-0.19139773636227983</v>
      </c>
      <c r="Y863" s="1">
        <v>42425</v>
      </c>
      <c r="Z863">
        <v>0</v>
      </c>
      <c r="AA863">
        <v>1769</v>
      </c>
      <c r="AB863">
        <v>1.52000000001862</v>
      </c>
      <c r="AC863">
        <v>245891</v>
      </c>
      <c r="AD863">
        <v>245892.52</v>
      </c>
      <c r="AE863">
        <v>139</v>
      </c>
      <c r="AF863">
        <v>0</v>
      </c>
      <c r="AG863">
        <v>-9.9714489466299992E-3</v>
      </c>
      <c r="AH863">
        <f>-(MAX($AD$2:AD863)-AD863)/MAX($AD$2:AD863)</f>
        <v>-0.18366420893095201</v>
      </c>
      <c r="AI863">
        <f>MIN($AH$3:AH863)</f>
        <v>-0.26608284103580959</v>
      </c>
      <c r="AK863" s="1">
        <v>42425</v>
      </c>
      <c r="AL863">
        <f>1996</f>
        <v>1996</v>
      </c>
      <c r="AM863">
        <f t="shared" si="52"/>
        <v>40.3200000000069</v>
      </c>
      <c r="AN863">
        <f t="shared" si="53"/>
        <v>277444</v>
      </c>
      <c r="AO863">
        <f t="shared" si="54"/>
        <v>277484.32</v>
      </c>
      <c r="AP863">
        <v>139</v>
      </c>
      <c r="AQ863">
        <f t="shared" si="55"/>
        <v>-9.9700755019861056E-3</v>
      </c>
      <c r="AR863">
        <f>-(MAX($AO$2:AO863)-AO863)/MAX($AO$2:AO863)</f>
        <v>-0.18472884693989558</v>
      </c>
      <c r="AS863">
        <f>MIN($AR$3:AR863)</f>
        <v>-0.26683055669096029</v>
      </c>
    </row>
    <row r="864" spans="1:45" x14ac:dyDescent="0.2">
      <c r="A864" s="1">
        <v>42426</v>
      </c>
      <c r="B864">
        <v>0</v>
      </c>
      <c r="C864">
        <v>1171</v>
      </c>
      <c r="D864">
        <v>84.380000000266506</v>
      </c>
      <c r="E864">
        <v>167101.69999999899</v>
      </c>
      <c r="F864">
        <v>167186.07999999999</v>
      </c>
      <c r="G864">
        <v>142.69999999999999</v>
      </c>
      <c r="H864">
        <v>0</v>
      </c>
      <c r="I864">
        <v>2.6604912959099999E-2</v>
      </c>
      <c r="J864">
        <f>-(MAX($F$2:F864)-F864)/MAX($F$2:F864)</f>
        <v>-8.9576371624917051E-2</v>
      </c>
      <c r="K864">
        <f>MIN($J$3:J864)</f>
        <v>-0.20592485940032113</v>
      </c>
      <c r="M864" s="1">
        <v>42426</v>
      </c>
      <c r="N864">
        <v>0</v>
      </c>
      <c r="O864">
        <v>1190</v>
      </c>
      <c r="P864">
        <v>30.420000000041899</v>
      </c>
      <c r="Q864">
        <v>169813</v>
      </c>
      <c r="R864">
        <v>169843.42</v>
      </c>
      <c r="S864">
        <v>142.69999999999999</v>
      </c>
      <c r="T864">
        <v>0</v>
      </c>
      <c r="U864">
        <v>2.6613810579099999E-2</v>
      </c>
      <c r="V864">
        <f>-(MAX($R$2:R864)-R864)/MAX($R$2:R864)</f>
        <v>-6.8986472071362409E-2</v>
      </c>
      <c r="W864">
        <f>MIN($V$3:V864)</f>
        <v>-0.19139773636227983</v>
      </c>
      <c r="Y864" s="1">
        <v>42426</v>
      </c>
      <c r="Z864">
        <v>0</v>
      </c>
      <c r="AA864">
        <v>1769</v>
      </c>
      <c r="AB864">
        <v>1.52000000001862</v>
      </c>
      <c r="AC864">
        <v>252436.299999999</v>
      </c>
      <c r="AD864">
        <v>252437.82</v>
      </c>
      <c r="AE864">
        <v>142.69999999999999</v>
      </c>
      <c r="AF864">
        <v>0</v>
      </c>
      <c r="AG864">
        <v>2.6618540490800001E-2</v>
      </c>
      <c r="AH864">
        <f>-(MAX($AD$2:AD864)-AD864)/MAX($AD$2:AD864)</f>
        <v>-0.16193454162230736</v>
      </c>
      <c r="AI864">
        <f>MIN($AH$3:AH864)</f>
        <v>-0.26608284103580959</v>
      </c>
      <c r="AK864" s="1">
        <v>42426</v>
      </c>
      <c r="AL864">
        <f>1996</f>
        <v>1996</v>
      </c>
      <c r="AM864">
        <f t="shared" si="52"/>
        <v>40.3200000000069</v>
      </c>
      <c r="AN864">
        <f t="shared" si="53"/>
        <v>284829.19999999995</v>
      </c>
      <c r="AO864">
        <f t="shared" si="54"/>
        <v>284869.51999999996</v>
      </c>
      <c r="AP864">
        <v>142.69999999999999</v>
      </c>
      <c r="AQ864">
        <f t="shared" si="55"/>
        <v>2.6614837191521142E-2</v>
      </c>
      <c r="AR864">
        <f>-(MAX($AO$2:AO864)-AO864)/MAX($AO$2:AO864)</f>
        <v>-0.16303053793425717</v>
      </c>
      <c r="AS864">
        <f>MIN($AR$3:AR864)</f>
        <v>-0.26683055669096029</v>
      </c>
    </row>
    <row r="865" spans="1:45" x14ac:dyDescent="0.2">
      <c r="A865" s="1">
        <v>42429</v>
      </c>
      <c r="B865">
        <v>1171</v>
      </c>
      <c r="C865">
        <v>0</v>
      </c>
      <c r="D865">
        <v>166249.28</v>
      </c>
      <c r="E865">
        <v>0</v>
      </c>
      <c r="F865">
        <v>166249.28</v>
      </c>
      <c r="G865">
        <v>141.9</v>
      </c>
      <c r="H865">
        <v>-1</v>
      </c>
      <c r="I865">
        <v>-5.6033373113399997E-3</v>
      </c>
      <c r="J865">
        <f>-(MAX($F$2:F865)-F865)/MAX($F$2:F865)</f>
        <v>-9.4677782310912964E-2</v>
      </c>
      <c r="K865">
        <f>MIN($J$3:J865)</f>
        <v>-0.20592485940032113</v>
      </c>
      <c r="M865" s="1">
        <v>42429</v>
      </c>
      <c r="N865">
        <v>0</v>
      </c>
      <c r="O865">
        <v>1190</v>
      </c>
      <c r="P865">
        <v>30.420000000041899</v>
      </c>
      <c r="Q865">
        <v>168861</v>
      </c>
      <c r="R865">
        <v>168891.42</v>
      </c>
      <c r="S865">
        <v>141.9</v>
      </c>
      <c r="T865">
        <v>0</v>
      </c>
      <c r="U865">
        <v>-5.6051626845500004E-3</v>
      </c>
      <c r="V865">
        <f>-(MAX($R$2:R865)-R865)/MAX($R$2:R865)</f>
        <v>-7.4204954356917319E-2</v>
      </c>
      <c r="W865">
        <f>MIN($V$3:V865)</f>
        <v>-0.19139773636227983</v>
      </c>
      <c r="Y865" s="1">
        <v>42429</v>
      </c>
      <c r="Z865">
        <v>0</v>
      </c>
      <c r="AA865">
        <v>1769</v>
      </c>
      <c r="AB865">
        <v>1.52000000001862</v>
      </c>
      <c r="AC865">
        <v>251021.1</v>
      </c>
      <c r="AD865">
        <v>251022.62</v>
      </c>
      <c r="AE865">
        <v>141.9</v>
      </c>
      <c r="AF865">
        <v>0</v>
      </c>
      <c r="AG865">
        <v>-5.6061330271399996E-3</v>
      </c>
      <c r="AH865">
        <f>-(MAX($AD$2:AD865)-AD865)/MAX($AD$2:AD865)</f>
        <v>-0.16663284806741974</v>
      </c>
      <c r="AI865">
        <f>MIN($AH$3:AH865)</f>
        <v>-0.26608284103580959</v>
      </c>
      <c r="AK865" s="1">
        <v>42429</v>
      </c>
      <c r="AL865">
        <f>1996</f>
        <v>1996</v>
      </c>
      <c r="AM865">
        <f t="shared" si="52"/>
        <v>40.3200000000069</v>
      </c>
      <c r="AN865">
        <f t="shared" si="53"/>
        <v>283232.40000000002</v>
      </c>
      <c r="AO865">
        <f t="shared" si="54"/>
        <v>283272.72000000003</v>
      </c>
      <c r="AP865">
        <v>141.9</v>
      </c>
      <c r="AQ865">
        <f t="shared" si="55"/>
        <v>-5.6053732951139535E-3</v>
      </c>
      <c r="AR865">
        <f>-(MAX($AO$2:AO865)-AO865)/MAX($AO$2:AO865)</f>
        <v>-0.1677220642057464</v>
      </c>
      <c r="AS865">
        <f>MIN($AR$3:AR865)</f>
        <v>-0.26683055669096029</v>
      </c>
    </row>
    <row r="866" spans="1:45" x14ac:dyDescent="0.2">
      <c r="A866" s="1">
        <v>42430</v>
      </c>
      <c r="B866">
        <v>0</v>
      </c>
      <c r="C866">
        <v>0</v>
      </c>
      <c r="D866">
        <v>166249.28</v>
      </c>
      <c r="E866">
        <v>0</v>
      </c>
      <c r="F866">
        <v>166249.28</v>
      </c>
      <c r="G866">
        <v>144.5</v>
      </c>
      <c r="H866">
        <v>-1</v>
      </c>
      <c r="I866">
        <v>0</v>
      </c>
      <c r="J866">
        <f>-(MAX($F$2:F866)-F866)/MAX($F$2:F866)</f>
        <v>-9.4677782310912964E-2</v>
      </c>
      <c r="K866">
        <f>MIN($J$3:J866)</f>
        <v>-0.20592485940032113</v>
      </c>
      <c r="M866" s="1">
        <v>42430</v>
      </c>
      <c r="N866">
        <v>1190</v>
      </c>
      <c r="O866">
        <v>0</v>
      </c>
      <c r="P866">
        <v>171985.42</v>
      </c>
      <c r="Q866">
        <v>0</v>
      </c>
      <c r="R866">
        <v>171985.42</v>
      </c>
      <c r="S866">
        <v>144.5</v>
      </c>
      <c r="T866">
        <v>-1</v>
      </c>
      <c r="U866">
        <v>1.83194622912E-2</v>
      </c>
      <c r="V866">
        <f>-(MAX($R$2:R866)-R866)/MAX($R$2:R866)</f>
        <v>-5.7244886928863849E-2</v>
      </c>
      <c r="W866">
        <f>MIN($V$3:V866)</f>
        <v>-0.19139773636227983</v>
      </c>
      <c r="Y866" s="1">
        <v>42430</v>
      </c>
      <c r="Z866">
        <v>0</v>
      </c>
      <c r="AA866">
        <v>1769</v>
      </c>
      <c r="AB866">
        <v>1.52000000001862</v>
      </c>
      <c r="AC866">
        <v>255620.5</v>
      </c>
      <c r="AD866">
        <v>255622.02</v>
      </c>
      <c r="AE866">
        <v>144.5</v>
      </c>
      <c r="AF866">
        <v>0</v>
      </c>
      <c r="AG866">
        <v>1.83226515602E-2</v>
      </c>
      <c r="AH866">
        <f>-(MAX($AD$2:AD866)-AD866)/MAX($AD$2:AD866)</f>
        <v>-0.15136335212080462</v>
      </c>
      <c r="AI866">
        <f>MIN($AH$3:AH866)</f>
        <v>-0.26608284103580959</v>
      </c>
      <c r="AK866" s="1">
        <v>42430</v>
      </c>
      <c r="AL866">
        <f>1996</f>
        <v>1996</v>
      </c>
      <c r="AM866">
        <f t="shared" si="52"/>
        <v>40.3200000000069</v>
      </c>
      <c r="AN866">
        <f t="shared" si="53"/>
        <v>288422</v>
      </c>
      <c r="AO866">
        <f t="shared" si="54"/>
        <v>288462.32</v>
      </c>
      <c r="AP866">
        <v>144.5</v>
      </c>
      <c r="AQ866">
        <f t="shared" si="55"/>
        <v>1.8320154513996181E-2</v>
      </c>
      <c r="AR866">
        <f>-(MAX($AO$2:AO866)-AO866)/MAX($AO$2:AO866)</f>
        <v>-0.15247460382340586</v>
      </c>
      <c r="AS866">
        <f>MIN($AR$3:AR866)</f>
        <v>-0.26683055669096029</v>
      </c>
    </row>
    <row r="867" spans="1:45" x14ac:dyDescent="0.2">
      <c r="A867" s="1">
        <v>42431</v>
      </c>
      <c r="B867">
        <v>0</v>
      </c>
      <c r="C867">
        <v>0</v>
      </c>
      <c r="D867">
        <v>166249.28</v>
      </c>
      <c r="E867">
        <v>0</v>
      </c>
      <c r="F867">
        <v>166249.28</v>
      </c>
      <c r="G867">
        <v>148.30000000000001</v>
      </c>
      <c r="H867">
        <v>-1</v>
      </c>
      <c r="I867">
        <v>0</v>
      </c>
      <c r="J867">
        <f>-(MAX($F$2:F867)-F867)/MAX($F$2:F867)</f>
        <v>-9.4677782310912964E-2</v>
      </c>
      <c r="K867">
        <f>MIN($J$3:J867)</f>
        <v>-0.20592485940032113</v>
      </c>
      <c r="M867" s="1">
        <v>42431</v>
      </c>
      <c r="N867">
        <v>0</v>
      </c>
      <c r="O867">
        <v>0</v>
      </c>
      <c r="P867">
        <v>171985.42</v>
      </c>
      <c r="Q867">
        <v>0</v>
      </c>
      <c r="R867">
        <v>171985.42</v>
      </c>
      <c r="S867">
        <v>148.30000000000001</v>
      </c>
      <c r="T867">
        <v>-1</v>
      </c>
      <c r="U867">
        <v>0</v>
      </c>
      <c r="V867">
        <f>-(MAX($R$2:R867)-R867)/MAX($R$2:R867)</f>
        <v>-5.7244886928863849E-2</v>
      </c>
      <c r="W867">
        <f>MIN($V$3:V867)</f>
        <v>-0.19139773636227983</v>
      </c>
      <c r="Y867" s="1">
        <v>42431</v>
      </c>
      <c r="Z867">
        <v>0</v>
      </c>
      <c r="AA867">
        <v>1769</v>
      </c>
      <c r="AB867">
        <v>1.52000000001862</v>
      </c>
      <c r="AC867">
        <v>262342.7</v>
      </c>
      <c r="AD867">
        <v>262344.21999999997</v>
      </c>
      <c r="AE867">
        <v>148.30000000000001</v>
      </c>
      <c r="AF867">
        <v>0</v>
      </c>
      <c r="AG867">
        <v>2.62974214819E-2</v>
      </c>
      <c r="AH867">
        <f>-(MAX($AD$2:AD867)-AD867)/MAX($AD$2:AD867)</f>
        <v>-0.12904639650652103</v>
      </c>
      <c r="AI867">
        <f>MIN($AH$3:AH867)</f>
        <v>-0.26608284103580959</v>
      </c>
      <c r="AK867" s="1">
        <v>42431</v>
      </c>
      <c r="AL867">
        <f>1996</f>
        <v>1996</v>
      </c>
      <c r="AM867">
        <f t="shared" si="52"/>
        <v>40.3200000000069</v>
      </c>
      <c r="AN867">
        <f t="shared" si="53"/>
        <v>296006.80000000005</v>
      </c>
      <c r="AO867">
        <f t="shared" si="54"/>
        <v>296047.12000000005</v>
      </c>
      <c r="AP867">
        <v>148.30000000000001</v>
      </c>
      <c r="AQ867">
        <f t="shared" si="55"/>
        <v>2.6293902094388085E-2</v>
      </c>
      <c r="AR867">
        <f>-(MAX($AO$2:AO867)-AO867)/MAX($AO$2:AO867)</f>
        <v>-0.13018985403383104</v>
      </c>
      <c r="AS867">
        <f>MIN($AR$3:AR867)</f>
        <v>-0.26683055669096029</v>
      </c>
    </row>
    <row r="868" spans="1:45" x14ac:dyDescent="0.2">
      <c r="A868" s="1">
        <v>42432</v>
      </c>
      <c r="B868">
        <v>0</v>
      </c>
      <c r="C868">
        <v>0</v>
      </c>
      <c r="D868">
        <v>166249.28</v>
      </c>
      <c r="E868">
        <v>0</v>
      </c>
      <c r="F868">
        <v>166249.28</v>
      </c>
      <c r="G868">
        <v>147.6</v>
      </c>
      <c r="H868">
        <v>-1</v>
      </c>
      <c r="I868">
        <v>0</v>
      </c>
      <c r="J868">
        <f>-(MAX($F$2:F868)-F868)/MAX($F$2:F868)</f>
        <v>-9.4677782310912964E-2</v>
      </c>
      <c r="K868">
        <f>MIN($J$3:J868)</f>
        <v>-0.20592485940032113</v>
      </c>
      <c r="M868" s="1">
        <v>42432</v>
      </c>
      <c r="N868">
        <v>0</v>
      </c>
      <c r="O868">
        <v>0</v>
      </c>
      <c r="P868">
        <v>171985.42</v>
      </c>
      <c r="Q868">
        <v>0</v>
      </c>
      <c r="R868">
        <v>171985.42</v>
      </c>
      <c r="S868">
        <v>147.6</v>
      </c>
      <c r="T868">
        <v>-1</v>
      </c>
      <c r="U868">
        <v>0</v>
      </c>
      <c r="V868">
        <f>-(MAX($R$2:R868)-R868)/MAX($R$2:R868)</f>
        <v>-5.7244886928863849E-2</v>
      </c>
      <c r="W868">
        <f>MIN($V$3:V868)</f>
        <v>-0.19139773636227983</v>
      </c>
      <c r="Y868" s="1">
        <v>42432</v>
      </c>
      <c r="Z868">
        <v>0</v>
      </c>
      <c r="AA868">
        <v>1769</v>
      </c>
      <c r="AB868">
        <v>1.52000000001862</v>
      </c>
      <c r="AC868">
        <v>261104.399999999</v>
      </c>
      <c r="AD868">
        <v>261105.92000000001</v>
      </c>
      <c r="AE868">
        <v>147.6</v>
      </c>
      <c r="AF868">
        <v>0</v>
      </c>
      <c r="AG868">
        <v>-4.7201344859099997E-3</v>
      </c>
      <c r="AH868">
        <f>-(MAX($AD$2:AD868)-AD868)/MAX($AD$2:AD868)</f>
        <v>-0.1331574146459942</v>
      </c>
      <c r="AI868">
        <f>MIN($AH$3:AH868)</f>
        <v>-0.26608284103580959</v>
      </c>
      <c r="AK868" s="1">
        <v>42432</v>
      </c>
      <c r="AL868">
        <f>1996</f>
        <v>1996</v>
      </c>
      <c r="AM868">
        <f t="shared" si="52"/>
        <v>40.3200000000069</v>
      </c>
      <c r="AN868">
        <f t="shared" si="53"/>
        <v>294609.59999999998</v>
      </c>
      <c r="AO868">
        <f t="shared" si="54"/>
        <v>294649.92</v>
      </c>
      <c r="AP868">
        <v>147.6</v>
      </c>
      <c r="AQ868">
        <f t="shared" si="55"/>
        <v>-4.7195189738716914E-3</v>
      </c>
      <c r="AR868">
        <f>-(MAX($AO$2:AO868)-AO868)/MAX($AO$2:AO868)</f>
        <v>-0.13429493952138447</v>
      </c>
      <c r="AS868">
        <f>MIN($AR$3:AR868)</f>
        <v>-0.26683055669096029</v>
      </c>
    </row>
    <row r="869" spans="1:45" x14ac:dyDescent="0.2">
      <c r="A869" s="1">
        <v>42433</v>
      </c>
      <c r="B869">
        <v>0</v>
      </c>
      <c r="C869">
        <v>0</v>
      </c>
      <c r="D869">
        <v>166249.28</v>
      </c>
      <c r="E869">
        <v>0</v>
      </c>
      <c r="F869">
        <v>166249.28</v>
      </c>
      <c r="G869">
        <v>147.19999999999999</v>
      </c>
      <c r="H869">
        <v>-1</v>
      </c>
      <c r="I869">
        <v>0</v>
      </c>
      <c r="J869">
        <f>-(MAX($F$2:F869)-F869)/MAX($F$2:F869)</f>
        <v>-9.4677782310912964E-2</v>
      </c>
      <c r="K869">
        <f>MIN($J$3:J869)</f>
        <v>-0.20592485940032113</v>
      </c>
      <c r="M869" s="1">
        <v>42433</v>
      </c>
      <c r="N869">
        <v>0</v>
      </c>
      <c r="O869">
        <v>0</v>
      </c>
      <c r="P869">
        <v>171985.42</v>
      </c>
      <c r="Q869">
        <v>0</v>
      </c>
      <c r="R869">
        <v>171985.42</v>
      </c>
      <c r="S869">
        <v>147.19999999999999</v>
      </c>
      <c r="T869">
        <v>0</v>
      </c>
      <c r="U869">
        <v>0</v>
      </c>
      <c r="V869">
        <f>-(MAX($R$2:R869)-R869)/MAX($R$2:R869)</f>
        <v>-5.7244886928863849E-2</v>
      </c>
      <c r="W869">
        <f>MIN($V$3:V869)</f>
        <v>-0.19139773636227983</v>
      </c>
      <c r="Y869" s="1">
        <v>42433</v>
      </c>
      <c r="Z869">
        <v>0</v>
      </c>
      <c r="AA869">
        <v>1769</v>
      </c>
      <c r="AB869">
        <v>1.52000000001862</v>
      </c>
      <c r="AC869">
        <v>260396.799999999</v>
      </c>
      <c r="AD869">
        <v>260398.32</v>
      </c>
      <c r="AE869">
        <v>147.19999999999999</v>
      </c>
      <c r="AF869">
        <v>0</v>
      </c>
      <c r="AG869">
        <v>-2.71001132414E-3</v>
      </c>
      <c r="AH869">
        <f>-(MAX($AD$2:AD869)-AD869)/MAX($AD$2:AD869)</f>
        <v>-0.13550656786855039</v>
      </c>
      <c r="AI869">
        <f>MIN($AH$3:AH869)</f>
        <v>-0.26608284103580959</v>
      </c>
      <c r="AK869" s="1">
        <v>42433</v>
      </c>
      <c r="AL869">
        <f>1996</f>
        <v>1996</v>
      </c>
      <c r="AM869">
        <f t="shared" si="52"/>
        <v>40.3200000000069</v>
      </c>
      <c r="AN869">
        <f t="shared" si="53"/>
        <v>293811.19999999995</v>
      </c>
      <c r="AO869">
        <f t="shared" si="54"/>
        <v>293851.51999999996</v>
      </c>
      <c r="AP869">
        <v>147.19999999999999</v>
      </c>
      <c r="AQ869">
        <f t="shared" si="55"/>
        <v>-2.7096562591974343E-3</v>
      </c>
      <c r="AR869">
        <f>-(MAX($AO$2:AO869)-AO869)/MAX($AO$2:AO869)</f>
        <v>-0.13664070265712924</v>
      </c>
      <c r="AS869">
        <f>MIN($AR$3:AR869)</f>
        <v>-0.26683055669096029</v>
      </c>
    </row>
    <row r="870" spans="1:45" x14ac:dyDescent="0.2">
      <c r="A870" s="1">
        <v>42436</v>
      </c>
      <c r="B870">
        <v>0</v>
      </c>
      <c r="C870">
        <v>0</v>
      </c>
      <c r="D870">
        <v>166249.28</v>
      </c>
      <c r="E870">
        <v>0</v>
      </c>
      <c r="F870">
        <v>166249.28</v>
      </c>
      <c r="G870">
        <v>146.5</v>
      </c>
      <c r="H870">
        <v>-1</v>
      </c>
      <c r="I870">
        <v>0</v>
      </c>
      <c r="J870">
        <f>-(MAX($F$2:F870)-F870)/MAX($F$2:F870)</f>
        <v>-9.4677782310912964E-2</v>
      </c>
      <c r="K870">
        <f>MIN($J$3:J870)</f>
        <v>-0.20592485940032113</v>
      </c>
      <c r="M870" s="1">
        <v>42436</v>
      </c>
      <c r="N870">
        <v>0</v>
      </c>
      <c r="O870">
        <v>0</v>
      </c>
      <c r="P870">
        <v>171985.42</v>
      </c>
      <c r="Q870">
        <v>0</v>
      </c>
      <c r="R870">
        <v>171985.42</v>
      </c>
      <c r="S870">
        <v>146.5</v>
      </c>
      <c r="T870">
        <v>-1</v>
      </c>
      <c r="U870">
        <v>0</v>
      </c>
      <c r="V870">
        <f>-(MAX($R$2:R870)-R870)/MAX($R$2:R870)</f>
        <v>-5.7244886928863849E-2</v>
      </c>
      <c r="W870">
        <f>MIN($V$3:V870)</f>
        <v>-0.19139773636227983</v>
      </c>
      <c r="Y870" s="1">
        <v>42436</v>
      </c>
      <c r="Z870">
        <v>0</v>
      </c>
      <c r="AA870">
        <v>1769</v>
      </c>
      <c r="AB870">
        <v>1.52000000001862</v>
      </c>
      <c r="AC870">
        <v>259158.5</v>
      </c>
      <c r="AD870">
        <v>259160.02</v>
      </c>
      <c r="AE870">
        <v>146.5</v>
      </c>
      <c r="AF870">
        <v>0</v>
      </c>
      <c r="AG870">
        <v>-4.7554070241299998E-3</v>
      </c>
      <c r="AH870">
        <f>-(MAX($AD$2:AD870)-AD870)/MAX($AD$2:AD870)</f>
        <v>-0.13961758600802376</v>
      </c>
      <c r="AI870">
        <f>MIN($AH$3:AH870)</f>
        <v>-0.26608284103580959</v>
      </c>
      <c r="AK870" s="1">
        <v>42436</v>
      </c>
      <c r="AL870">
        <f>1996</f>
        <v>1996</v>
      </c>
      <c r="AM870">
        <f t="shared" si="52"/>
        <v>40.3200000000069</v>
      </c>
      <c r="AN870">
        <f t="shared" si="53"/>
        <v>292414</v>
      </c>
      <c r="AO870">
        <f t="shared" si="54"/>
        <v>292454.32</v>
      </c>
      <c r="AP870">
        <v>146.5</v>
      </c>
      <c r="AQ870">
        <f t="shared" si="55"/>
        <v>-4.7547822791590586E-3</v>
      </c>
      <c r="AR870">
        <f>-(MAX($AO$2:AO870)-AO870)/MAX($AO$2:AO870)</f>
        <v>-0.14074578814468233</v>
      </c>
      <c r="AS870">
        <f>MIN($AR$3:AR870)</f>
        <v>-0.26683055669096029</v>
      </c>
    </row>
    <row r="871" spans="1:45" x14ac:dyDescent="0.2">
      <c r="A871" s="1">
        <v>42437</v>
      </c>
      <c r="B871">
        <v>0</v>
      </c>
      <c r="C871">
        <v>0</v>
      </c>
      <c r="D871">
        <v>166249.28</v>
      </c>
      <c r="E871">
        <v>0</v>
      </c>
      <c r="F871">
        <v>166249.28</v>
      </c>
      <c r="G871">
        <v>146.30000000000001</v>
      </c>
      <c r="H871">
        <v>0</v>
      </c>
      <c r="I871">
        <v>0</v>
      </c>
      <c r="J871">
        <f>-(MAX($F$2:F871)-F871)/MAX($F$2:F871)</f>
        <v>-9.4677782310912964E-2</v>
      </c>
      <c r="K871">
        <f>MIN($J$3:J871)</f>
        <v>-0.20592485940032113</v>
      </c>
      <c r="M871" s="1">
        <v>42437</v>
      </c>
      <c r="N871">
        <v>0</v>
      </c>
      <c r="O871">
        <v>0</v>
      </c>
      <c r="P871">
        <v>171985.42</v>
      </c>
      <c r="Q871">
        <v>0</v>
      </c>
      <c r="R871">
        <v>171985.42</v>
      </c>
      <c r="S871">
        <v>146.30000000000001</v>
      </c>
      <c r="T871">
        <v>0</v>
      </c>
      <c r="U871">
        <v>0</v>
      </c>
      <c r="V871">
        <f>-(MAX($R$2:R871)-R871)/MAX($R$2:R871)</f>
        <v>-5.7244886928863849E-2</v>
      </c>
      <c r="W871">
        <f>MIN($V$3:V871)</f>
        <v>-0.19139773636227983</v>
      </c>
      <c r="Y871" s="1">
        <v>42437</v>
      </c>
      <c r="Z871">
        <v>0</v>
      </c>
      <c r="AA871">
        <v>1769</v>
      </c>
      <c r="AB871">
        <v>1.52000000001862</v>
      </c>
      <c r="AC871">
        <v>258804.7</v>
      </c>
      <c r="AD871">
        <v>258806.22</v>
      </c>
      <c r="AE871">
        <v>146.30000000000001</v>
      </c>
      <c r="AF871">
        <v>0</v>
      </c>
      <c r="AG871">
        <v>-1.36517970635E-3</v>
      </c>
      <c r="AH871">
        <f>-(MAX($AD$2:AD871)-AD871)/MAX($AD$2:AD871)</f>
        <v>-0.1407921626193018</v>
      </c>
      <c r="AI871">
        <f>MIN($AH$3:AH871)</f>
        <v>-0.26608284103580959</v>
      </c>
      <c r="AK871" s="1">
        <v>42437</v>
      </c>
      <c r="AL871">
        <f>1996</f>
        <v>1996</v>
      </c>
      <c r="AM871">
        <f t="shared" si="52"/>
        <v>40.3200000000069</v>
      </c>
      <c r="AN871">
        <f t="shared" si="53"/>
        <v>292014.80000000005</v>
      </c>
      <c r="AO871">
        <f t="shared" si="54"/>
        <v>292055.12000000005</v>
      </c>
      <c r="AP871">
        <v>146.30000000000001</v>
      </c>
      <c r="AQ871">
        <f t="shared" si="55"/>
        <v>-1.3649994980411075E-3</v>
      </c>
      <c r="AR871">
        <f>-(MAX($AO$2:AO871)-AO871)/MAX($AO$2:AO871)</f>
        <v>-0.14191866971255457</v>
      </c>
      <c r="AS871">
        <f>MIN($AR$3:AR871)</f>
        <v>-0.26683055669096029</v>
      </c>
    </row>
    <row r="872" spans="1:45" x14ac:dyDescent="0.2">
      <c r="A872" s="1">
        <v>42438</v>
      </c>
      <c r="B872">
        <v>0</v>
      </c>
      <c r="C872">
        <v>0</v>
      </c>
      <c r="D872">
        <v>166249.28</v>
      </c>
      <c r="E872">
        <v>0</v>
      </c>
      <c r="F872">
        <v>166249.28</v>
      </c>
      <c r="G872">
        <v>145.69999999999999</v>
      </c>
      <c r="H872">
        <v>-1</v>
      </c>
      <c r="I872">
        <v>0</v>
      </c>
      <c r="J872">
        <f>-(MAX($F$2:F872)-F872)/MAX($F$2:F872)</f>
        <v>-9.4677782310912964E-2</v>
      </c>
      <c r="K872">
        <f>MIN($J$3:J872)</f>
        <v>-0.20592485940032113</v>
      </c>
      <c r="M872" s="1">
        <v>42438</v>
      </c>
      <c r="N872">
        <v>0</v>
      </c>
      <c r="O872">
        <v>0</v>
      </c>
      <c r="P872">
        <v>171985.42</v>
      </c>
      <c r="Q872">
        <v>0</v>
      </c>
      <c r="R872">
        <v>171985.42</v>
      </c>
      <c r="S872">
        <v>145.69999999999999</v>
      </c>
      <c r="T872">
        <v>-1</v>
      </c>
      <c r="U872">
        <v>0</v>
      </c>
      <c r="V872">
        <f>-(MAX($R$2:R872)-R872)/MAX($R$2:R872)</f>
        <v>-5.7244886928863849E-2</v>
      </c>
      <c r="W872">
        <f>MIN($V$3:V872)</f>
        <v>-0.19139773636227983</v>
      </c>
      <c r="Y872" s="1">
        <v>42438</v>
      </c>
      <c r="Z872">
        <v>0</v>
      </c>
      <c r="AA872">
        <v>1769</v>
      </c>
      <c r="AB872">
        <v>1.52000000001862</v>
      </c>
      <c r="AC872">
        <v>257743.299999999</v>
      </c>
      <c r="AD872">
        <v>257744.82</v>
      </c>
      <c r="AE872">
        <v>145.69999999999999</v>
      </c>
      <c r="AF872">
        <v>0</v>
      </c>
      <c r="AG872">
        <v>-4.1011379092799997E-3</v>
      </c>
      <c r="AH872">
        <f>-(MAX($AD$2:AD872)-AD872)/MAX($AD$2:AD872)</f>
        <v>-0.14431589245313606</v>
      </c>
      <c r="AI872">
        <f>MIN($AH$3:AH872)</f>
        <v>-0.26608284103580959</v>
      </c>
      <c r="AK872" s="1">
        <v>42438</v>
      </c>
      <c r="AL872">
        <f>1996</f>
        <v>1996</v>
      </c>
      <c r="AM872">
        <f t="shared" si="52"/>
        <v>40.3200000000069</v>
      </c>
      <c r="AN872">
        <f t="shared" si="53"/>
        <v>290817.19999999995</v>
      </c>
      <c r="AO872">
        <f t="shared" si="54"/>
        <v>290857.51999999996</v>
      </c>
      <c r="AP872">
        <v>145.69999999999999</v>
      </c>
      <c r="AQ872">
        <f t="shared" si="55"/>
        <v>-4.100595805340077E-3</v>
      </c>
      <c r="AR872">
        <f>-(MAX($AO$2:AO872)-AO872)/MAX($AO$2:AO872)</f>
        <v>-0.14543731441617189</v>
      </c>
      <c r="AS872">
        <f>MIN($AR$3:AR872)</f>
        <v>-0.26683055669096029</v>
      </c>
    </row>
    <row r="873" spans="1:45" x14ac:dyDescent="0.2">
      <c r="A873" s="1">
        <v>42439</v>
      </c>
      <c r="B873">
        <v>0</v>
      </c>
      <c r="C873">
        <v>0</v>
      </c>
      <c r="D873">
        <v>166249.28</v>
      </c>
      <c r="E873">
        <v>0</v>
      </c>
      <c r="F873">
        <v>166249.28</v>
      </c>
      <c r="G873">
        <v>145</v>
      </c>
      <c r="H873">
        <v>-1</v>
      </c>
      <c r="I873">
        <v>0</v>
      </c>
      <c r="J873">
        <f>-(MAX($F$2:F873)-F873)/MAX($F$2:F873)</f>
        <v>-9.4677782310912964E-2</v>
      </c>
      <c r="K873">
        <f>MIN($J$3:J873)</f>
        <v>-0.20592485940032113</v>
      </c>
      <c r="M873" s="1">
        <v>42439</v>
      </c>
      <c r="N873">
        <v>0</v>
      </c>
      <c r="O873">
        <v>0</v>
      </c>
      <c r="P873">
        <v>171985.42</v>
      </c>
      <c r="Q873">
        <v>0</v>
      </c>
      <c r="R873">
        <v>171985.42</v>
      </c>
      <c r="S873">
        <v>145</v>
      </c>
      <c r="T873">
        <v>0</v>
      </c>
      <c r="U873">
        <v>0</v>
      </c>
      <c r="V873">
        <f>-(MAX($R$2:R873)-R873)/MAX($R$2:R873)</f>
        <v>-5.7244886928863849E-2</v>
      </c>
      <c r="W873">
        <f>MIN($V$3:V873)</f>
        <v>-0.19139773636227983</v>
      </c>
      <c r="Y873" s="1">
        <v>42439</v>
      </c>
      <c r="Z873">
        <v>0</v>
      </c>
      <c r="AA873">
        <v>1769</v>
      </c>
      <c r="AB873">
        <v>1.52000000001862</v>
      </c>
      <c r="AC873">
        <v>256505</v>
      </c>
      <c r="AD873">
        <v>256506.52</v>
      </c>
      <c r="AE873">
        <v>145</v>
      </c>
      <c r="AF873">
        <v>0</v>
      </c>
      <c r="AG873">
        <v>-4.8043642545400004E-3</v>
      </c>
      <c r="AH873">
        <f>-(MAX($AD$2:AD873)-AD873)/MAX($AD$2:AD873)</f>
        <v>-0.1484269105926094</v>
      </c>
      <c r="AI873">
        <f>MIN($AH$3:AH873)</f>
        <v>-0.26608284103580959</v>
      </c>
      <c r="AK873" s="1">
        <v>42439</v>
      </c>
      <c r="AL873">
        <f>1996</f>
        <v>1996</v>
      </c>
      <c r="AM873">
        <f t="shared" si="52"/>
        <v>40.3200000000069</v>
      </c>
      <c r="AN873">
        <f t="shared" si="53"/>
        <v>289420</v>
      </c>
      <c r="AO873">
        <f t="shared" si="54"/>
        <v>289460.32</v>
      </c>
      <c r="AP873">
        <v>145</v>
      </c>
      <c r="AQ873">
        <f t="shared" si="55"/>
        <v>-4.8037265806294216E-3</v>
      </c>
      <c r="AR873">
        <f>-(MAX($AO$2:AO873)-AO873)/MAX($AO$2:AO873)</f>
        <v>-0.14954239990372498</v>
      </c>
      <c r="AS873">
        <f>MIN($AR$3:AR873)</f>
        <v>-0.26683055669096029</v>
      </c>
    </row>
    <row r="874" spans="1:45" x14ac:dyDescent="0.2">
      <c r="A874" s="1">
        <v>42440</v>
      </c>
      <c r="B874">
        <v>1122</v>
      </c>
      <c r="C874">
        <v>1122</v>
      </c>
      <c r="D874">
        <v>81.080000000278204</v>
      </c>
      <c r="E874">
        <v>166168.19999999899</v>
      </c>
      <c r="F874">
        <v>166249.28</v>
      </c>
      <c r="G874">
        <v>148.1</v>
      </c>
      <c r="H874">
        <v>1</v>
      </c>
      <c r="I874">
        <v>0</v>
      </c>
      <c r="J874">
        <f>-(MAX($F$2:F874)-F874)/MAX($F$2:F874)</f>
        <v>-9.4677782310912964E-2</v>
      </c>
      <c r="K874">
        <f>MIN($J$3:J874)</f>
        <v>-0.20592485940032113</v>
      </c>
      <c r="M874" s="1">
        <v>42440</v>
      </c>
      <c r="N874">
        <v>0</v>
      </c>
      <c r="O874">
        <v>0</v>
      </c>
      <c r="P874">
        <v>171985.42</v>
      </c>
      <c r="Q874">
        <v>0</v>
      </c>
      <c r="R874">
        <v>171985.42</v>
      </c>
      <c r="S874">
        <v>148.1</v>
      </c>
      <c r="T874">
        <v>0</v>
      </c>
      <c r="U874">
        <v>0</v>
      </c>
      <c r="V874">
        <f>-(MAX($R$2:R874)-R874)/MAX($R$2:R874)</f>
        <v>-5.7244886928863849E-2</v>
      </c>
      <c r="W874">
        <f>MIN($V$3:V874)</f>
        <v>-0.19139773636227983</v>
      </c>
      <c r="Y874" s="1">
        <v>42440</v>
      </c>
      <c r="Z874">
        <v>0</v>
      </c>
      <c r="AA874">
        <v>1769</v>
      </c>
      <c r="AB874">
        <v>1.52000000001862</v>
      </c>
      <c r="AC874">
        <v>261988.899999999</v>
      </c>
      <c r="AD874">
        <v>261990.42</v>
      </c>
      <c r="AE874">
        <v>148.1</v>
      </c>
      <c r="AF874">
        <v>0</v>
      </c>
      <c r="AG874">
        <v>2.1379183655800001E-2</v>
      </c>
      <c r="AH874">
        <f>-(MAX($AD$2:AD874)-AD874)/MAX($AD$2:AD874)</f>
        <v>-0.13022097311779898</v>
      </c>
      <c r="AI874">
        <f>MIN($AH$3:AH874)</f>
        <v>-0.26608284103580959</v>
      </c>
      <c r="AK874" s="1">
        <v>42440</v>
      </c>
      <c r="AL874">
        <f>1996</f>
        <v>1996</v>
      </c>
      <c r="AM874">
        <f t="shared" si="52"/>
        <v>40.3200000000069</v>
      </c>
      <c r="AN874">
        <f t="shared" si="53"/>
        <v>295607.59999999998</v>
      </c>
      <c r="AO874">
        <f t="shared" si="54"/>
        <v>295647.92</v>
      </c>
      <c r="AP874">
        <v>148.1</v>
      </c>
      <c r="AQ874">
        <f t="shared" si="55"/>
        <v>2.1376332341510491E-2</v>
      </c>
      <c r="AR874">
        <f>-(MAX($AO$2:AO874)-AO874)/MAX($AO$2:AO874)</f>
        <v>-0.13136273560170358</v>
      </c>
      <c r="AS874">
        <f>MIN($AR$3:AR874)</f>
        <v>-0.26683055669096029</v>
      </c>
    </row>
    <row r="875" spans="1:45" x14ac:dyDescent="0.2">
      <c r="A875" s="1">
        <v>42443</v>
      </c>
      <c r="B875">
        <v>1122</v>
      </c>
      <c r="C875">
        <v>0</v>
      </c>
      <c r="D875">
        <v>172083.68</v>
      </c>
      <c r="E875">
        <v>0</v>
      </c>
      <c r="F875">
        <v>172083.68</v>
      </c>
      <c r="G875">
        <v>153.30000000000001</v>
      </c>
      <c r="H875">
        <v>-1</v>
      </c>
      <c r="I875">
        <v>3.50942873256E-2</v>
      </c>
      <c r="J875">
        <f>-(MAX($F$2:F875)-F875)/MAX($F$2:F875)</f>
        <v>-6.2906144281050791E-2</v>
      </c>
      <c r="K875">
        <f>MIN($J$3:J875)</f>
        <v>-0.20592485940032113</v>
      </c>
      <c r="M875" s="1">
        <v>42443</v>
      </c>
      <c r="N875">
        <v>0</v>
      </c>
      <c r="O875">
        <v>0</v>
      </c>
      <c r="P875">
        <v>171985.42</v>
      </c>
      <c r="Q875">
        <v>0</v>
      </c>
      <c r="R875">
        <v>171985.42</v>
      </c>
      <c r="S875">
        <v>153.30000000000001</v>
      </c>
      <c r="T875">
        <v>-1</v>
      </c>
      <c r="U875">
        <v>0</v>
      </c>
      <c r="V875">
        <f>-(MAX($R$2:R875)-R875)/MAX($R$2:R875)</f>
        <v>-5.7244886928863849E-2</v>
      </c>
      <c r="W875">
        <f>MIN($V$3:V875)</f>
        <v>-0.19139773636227983</v>
      </c>
      <c r="Y875" s="1">
        <v>42443</v>
      </c>
      <c r="Z875">
        <v>0</v>
      </c>
      <c r="AA875">
        <v>1769</v>
      </c>
      <c r="AB875">
        <v>1.52000000001862</v>
      </c>
      <c r="AC875">
        <v>271187.7</v>
      </c>
      <c r="AD875">
        <v>271189.21999999997</v>
      </c>
      <c r="AE875">
        <v>153.30000000000001</v>
      </c>
      <c r="AF875">
        <v>0</v>
      </c>
      <c r="AG875">
        <v>3.5111207501400003E-2</v>
      </c>
      <c r="AH875">
        <f>-(MAX($AD$2:AD875)-AD875)/MAX($AD$2:AD875)</f>
        <v>-9.9681981224568866E-2</v>
      </c>
      <c r="AI875">
        <f>MIN($AH$3:AH875)</f>
        <v>-0.26608284103580959</v>
      </c>
      <c r="AK875" s="1">
        <v>42443</v>
      </c>
      <c r="AL875">
        <f>1996</f>
        <v>1996</v>
      </c>
      <c r="AM875">
        <f t="shared" si="52"/>
        <v>40.3200000000069</v>
      </c>
      <c r="AN875">
        <f t="shared" si="53"/>
        <v>305986.80000000005</v>
      </c>
      <c r="AO875">
        <f t="shared" si="54"/>
        <v>306027.12000000005</v>
      </c>
      <c r="AP875">
        <v>153.30000000000001</v>
      </c>
      <c r="AQ875">
        <f t="shared" si="55"/>
        <v>3.5106622769407847E-2</v>
      </c>
      <c r="AR875">
        <f>-(MAX($AO$2:AO875)-AO875)/MAX($AO$2:AO875)</f>
        <v>-0.10086781483702222</v>
      </c>
      <c r="AS875">
        <f>MIN($AR$3:AR875)</f>
        <v>-0.26683055669096029</v>
      </c>
    </row>
    <row r="876" spans="1:45" x14ac:dyDescent="0.2">
      <c r="A876" s="1">
        <v>42444</v>
      </c>
      <c r="B876">
        <v>0</v>
      </c>
      <c r="C876">
        <v>0</v>
      </c>
      <c r="D876">
        <v>172083.68</v>
      </c>
      <c r="E876">
        <v>0</v>
      </c>
      <c r="F876">
        <v>172083.68</v>
      </c>
      <c r="G876">
        <v>151.30000000000001</v>
      </c>
      <c r="H876">
        <v>-1</v>
      </c>
      <c r="I876">
        <v>0</v>
      </c>
      <c r="J876">
        <f>-(MAX($F$2:F876)-F876)/MAX($F$2:F876)</f>
        <v>-6.2906144281050791E-2</v>
      </c>
      <c r="K876">
        <f>MIN($J$3:J876)</f>
        <v>-0.20592485940032113</v>
      </c>
      <c r="M876" s="1">
        <v>42444</v>
      </c>
      <c r="N876">
        <v>0</v>
      </c>
      <c r="O876">
        <v>0</v>
      </c>
      <c r="P876">
        <v>171985.42</v>
      </c>
      <c r="Q876">
        <v>0</v>
      </c>
      <c r="R876">
        <v>171985.42</v>
      </c>
      <c r="S876">
        <v>151.30000000000001</v>
      </c>
      <c r="T876">
        <v>0</v>
      </c>
      <c r="U876">
        <v>0</v>
      </c>
      <c r="V876">
        <f>-(MAX($R$2:R876)-R876)/MAX($R$2:R876)</f>
        <v>-5.7244886928863849E-2</v>
      </c>
      <c r="W876">
        <f>MIN($V$3:V876)</f>
        <v>-0.19139773636227983</v>
      </c>
      <c r="Y876" s="1">
        <v>42444</v>
      </c>
      <c r="Z876">
        <v>0</v>
      </c>
      <c r="AA876">
        <v>1769</v>
      </c>
      <c r="AB876">
        <v>1.52000000001862</v>
      </c>
      <c r="AC876">
        <v>267649.7</v>
      </c>
      <c r="AD876">
        <v>267651.21999999997</v>
      </c>
      <c r="AE876">
        <v>151.30000000000001</v>
      </c>
      <c r="AF876">
        <v>0</v>
      </c>
      <c r="AG876">
        <v>-1.30462412923E-2</v>
      </c>
      <c r="AH876">
        <f>-(MAX($AD$2:AD876)-AD876)/MAX($AD$2:AD876)</f>
        <v>-0.11142774733734974</v>
      </c>
      <c r="AI876">
        <f>MIN($AH$3:AH876)</f>
        <v>-0.26608284103580959</v>
      </c>
      <c r="AK876" s="1">
        <v>42444</v>
      </c>
      <c r="AL876">
        <f>1996</f>
        <v>1996</v>
      </c>
      <c r="AM876">
        <f t="shared" si="52"/>
        <v>40.3200000000069</v>
      </c>
      <c r="AN876">
        <f t="shared" si="53"/>
        <v>301994.80000000005</v>
      </c>
      <c r="AO876">
        <f t="shared" si="54"/>
        <v>302035.12000000005</v>
      </c>
      <c r="AP876">
        <v>151.30000000000001</v>
      </c>
      <c r="AQ876">
        <f t="shared" si="55"/>
        <v>-1.3044595524736498E-2</v>
      </c>
      <c r="AR876">
        <f>-(MAX($AO$2:AO876)-AO876)/MAX($AO$2:AO876)</f>
        <v>-0.11259663051574574</v>
      </c>
      <c r="AS876">
        <f>MIN($AR$3:AR876)</f>
        <v>-0.26683055669096029</v>
      </c>
    </row>
    <row r="877" spans="1:45" x14ac:dyDescent="0.2">
      <c r="A877" s="1">
        <v>42445</v>
      </c>
      <c r="B877">
        <v>0</v>
      </c>
      <c r="C877">
        <v>0</v>
      </c>
      <c r="D877">
        <v>172083.68</v>
      </c>
      <c r="E877">
        <v>0</v>
      </c>
      <c r="F877">
        <v>172083.68</v>
      </c>
      <c r="G877">
        <v>150.9</v>
      </c>
      <c r="H877">
        <v>-1</v>
      </c>
      <c r="I877">
        <v>0</v>
      </c>
      <c r="J877">
        <f>-(MAX($F$2:F877)-F877)/MAX($F$2:F877)</f>
        <v>-6.2906144281050791E-2</v>
      </c>
      <c r="K877">
        <f>MIN($J$3:J877)</f>
        <v>-0.20592485940032113</v>
      </c>
      <c r="M877" s="1">
        <v>42445</v>
      </c>
      <c r="N877">
        <v>0</v>
      </c>
      <c r="O877">
        <v>0</v>
      </c>
      <c r="P877">
        <v>171985.42</v>
      </c>
      <c r="Q877">
        <v>0</v>
      </c>
      <c r="R877">
        <v>171985.42</v>
      </c>
      <c r="S877">
        <v>150.9</v>
      </c>
      <c r="T877">
        <v>-1</v>
      </c>
      <c r="U877">
        <v>0</v>
      </c>
      <c r="V877">
        <f>-(MAX($R$2:R877)-R877)/MAX($R$2:R877)</f>
        <v>-5.7244886928863849E-2</v>
      </c>
      <c r="W877">
        <f>MIN($V$3:V877)</f>
        <v>-0.19139773636227983</v>
      </c>
      <c r="Y877" s="1">
        <v>42445</v>
      </c>
      <c r="Z877">
        <v>0</v>
      </c>
      <c r="AA877">
        <v>1769</v>
      </c>
      <c r="AB877">
        <v>1.52000000001862</v>
      </c>
      <c r="AC877">
        <v>266942.09999999998</v>
      </c>
      <c r="AD877">
        <v>266943.62</v>
      </c>
      <c r="AE877">
        <v>150.9</v>
      </c>
      <c r="AF877">
        <v>0</v>
      </c>
      <c r="AG877">
        <v>-2.6437391169000001E-3</v>
      </c>
      <c r="AH877">
        <f>-(MAX($AD$2:AD877)-AD877)/MAX($AD$2:AD877)</f>
        <v>-0.11377690055990583</v>
      </c>
      <c r="AI877">
        <f>MIN($AH$3:AH877)</f>
        <v>-0.26608284103580959</v>
      </c>
      <c r="AK877" s="1">
        <v>42445</v>
      </c>
      <c r="AL877">
        <f>1996</f>
        <v>1996</v>
      </c>
      <c r="AM877">
        <f t="shared" si="52"/>
        <v>40.3200000000069</v>
      </c>
      <c r="AN877">
        <f t="shared" si="53"/>
        <v>301196.40000000002</v>
      </c>
      <c r="AO877">
        <f t="shared" si="54"/>
        <v>301236.72000000003</v>
      </c>
      <c r="AP877">
        <v>150.9</v>
      </c>
      <c r="AQ877">
        <f t="shared" si="55"/>
        <v>-2.6434012044692788E-3</v>
      </c>
      <c r="AR877">
        <f>-(MAX($AO$2:AO877)-AO877)/MAX($AO$2:AO877)</f>
        <v>-0.11494239365149052</v>
      </c>
      <c r="AS877">
        <f>MIN($AR$3:AR877)</f>
        <v>-0.26683055669096029</v>
      </c>
    </row>
    <row r="878" spans="1:45" x14ac:dyDescent="0.2">
      <c r="A878" s="1">
        <v>42446</v>
      </c>
      <c r="B878">
        <v>1129</v>
      </c>
      <c r="C878">
        <v>1129</v>
      </c>
      <c r="D878">
        <v>136.98000000027201</v>
      </c>
      <c r="E878">
        <v>171946.7</v>
      </c>
      <c r="F878">
        <v>172083.68</v>
      </c>
      <c r="G878">
        <v>152.30000000000001</v>
      </c>
      <c r="H878">
        <v>1</v>
      </c>
      <c r="I878">
        <v>0</v>
      </c>
      <c r="J878">
        <f>-(MAX($F$2:F878)-F878)/MAX($F$2:F878)</f>
        <v>-6.2906144281050791E-2</v>
      </c>
      <c r="K878">
        <f>MIN($J$3:J878)</f>
        <v>-0.20592485940032113</v>
      </c>
      <c r="M878" s="1">
        <v>42446</v>
      </c>
      <c r="N878">
        <v>0</v>
      </c>
      <c r="O878">
        <v>0</v>
      </c>
      <c r="P878">
        <v>171985.42</v>
      </c>
      <c r="Q878">
        <v>0</v>
      </c>
      <c r="R878">
        <v>171985.42</v>
      </c>
      <c r="S878">
        <v>152.30000000000001</v>
      </c>
      <c r="T878">
        <v>0</v>
      </c>
      <c r="U878">
        <v>0</v>
      </c>
      <c r="V878">
        <f>-(MAX($R$2:R878)-R878)/MAX($R$2:R878)</f>
        <v>-5.7244886928863849E-2</v>
      </c>
      <c r="W878">
        <f>MIN($V$3:V878)</f>
        <v>-0.19139773636227983</v>
      </c>
      <c r="Y878" s="1">
        <v>42446</v>
      </c>
      <c r="Z878">
        <v>0</v>
      </c>
      <c r="AA878">
        <v>1769</v>
      </c>
      <c r="AB878">
        <v>1.52000000001862</v>
      </c>
      <c r="AC878">
        <v>269418.7</v>
      </c>
      <c r="AD878">
        <v>269420.21999999997</v>
      </c>
      <c r="AE878">
        <v>152.30000000000001</v>
      </c>
      <c r="AF878">
        <v>0</v>
      </c>
      <c r="AG878">
        <v>9.2776145015199991E-3</v>
      </c>
      <c r="AH878">
        <f>-(MAX($AD$2:AD878)-AD878)/MAX($AD$2:AD878)</f>
        <v>-0.1055548642809593</v>
      </c>
      <c r="AI878">
        <f>MIN($AH$3:AH878)</f>
        <v>-0.26608284103580959</v>
      </c>
      <c r="AK878" s="1">
        <v>42446</v>
      </c>
      <c r="AL878">
        <f>1996</f>
        <v>1996</v>
      </c>
      <c r="AM878">
        <f t="shared" si="52"/>
        <v>40.3200000000069</v>
      </c>
      <c r="AN878">
        <f t="shared" si="53"/>
        <v>303990.80000000005</v>
      </c>
      <c r="AO878">
        <f t="shared" si="54"/>
        <v>304031.12000000005</v>
      </c>
      <c r="AP878">
        <v>152.30000000000001</v>
      </c>
      <c r="AQ878">
        <f t="shared" si="55"/>
        <v>9.2764255300616175E-3</v>
      </c>
      <c r="AR878">
        <f>-(MAX($AO$2:AO878)-AO878)/MAX($AO$2:AO878)</f>
        <v>-0.10673222267638398</v>
      </c>
      <c r="AS878">
        <f>MIN($AR$3:AR878)</f>
        <v>-0.26683055669096029</v>
      </c>
    </row>
    <row r="879" spans="1:45" x14ac:dyDescent="0.2">
      <c r="A879" s="1">
        <v>42447</v>
      </c>
      <c r="B879">
        <v>1129</v>
      </c>
      <c r="C879">
        <v>0</v>
      </c>
      <c r="D879">
        <v>178406.08</v>
      </c>
      <c r="E879">
        <v>0</v>
      </c>
      <c r="F879">
        <v>178406.08</v>
      </c>
      <c r="G879">
        <v>157.9</v>
      </c>
      <c r="H879">
        <v>-1</v>
      </c>
      <c r="I879">
        <v>3.67402649688E-2</v>
      </c>
      <c r="J879">
        <f>-(MAX($F$2:F879)-F879)/MAX($F$2:F879)</f>
        <v>-2.8477067721335892E-2</v>
      </c>
      <c r="K879">
        <f>MIN($J$3:J879)</f>
        <v>-0.20592485940032113</v>
      </c>
      <c r="M879" s="1">
        <v>42447</v>
      </c>
      <c r="N879">
        <v>0</v>
      </c>
      <c r="O879">
        <v>0</v>
      </c>
      <c r="P879">
        <v>171985.42</v>
      </c>
      <c r="Q879">
        <v>0</v>
      </c>
      <c r="R879">
        <v>171985.42</v>
      </c>
      <c r="S879">
        <v>157.9</v>
      </c>
      <c r="T879">
        <v>0</v>
      </c>
      <c r="U879">
        <v>0</v>
      </c>
      <c r="V879">
        <f>-(MAX($R$2:R879)-R879)/MAX($R$2:R879)</f>
        <v>-5.7244886928863849E-2</v>
      </c>
      <c r="W879">
        <f>MIN($V$3:V879)</f>
        <v>-0.19139773636227983</v>
      </c>
      <c r="Y879" s="1">
        <v>42447</v>
      </c>
      <c r="Z879">
        <v>0</v>
      </c>
      <c r="AA879">
        <v>1769</v>
      </c>
      <c r="AB879">
        <v>1.52000000001862</v>
      </c>
      <c r="AC879">
        <v>279325.09999999998</v>
      </c>
      <c r="AD879">
        <v>279326.62</v>
      </c>
      <c r="AE879">
        <v>157.9</v>
      </c>
      <c r="AF879">
        <v>0</v>
      </c>
      <c r="AG879">
        <v>3.6769326370499997E-2</v>
      </c>
      <c r="AH879">
        <f>-(MAX($AD$2:AD879)-AD879)/MAX($AD$2:AD879)</f>
        <v>-7.2666719165172797E-2</v>
      </c>
      <c r="AI879">
        <f>MIN($AH$3:AH879)</f>
        <v>-0.26608284103580959</v>
      </c>
      <c r="AK879" s="1">
        <v>42447</v>
      </c>
      <c r="AL879">
        <f>1996</f>
        <v>1996</v>
      </c>
      <c r="AM879">
        <f t="shared" si="52"/>
        <v>40.3200000000069</v>
      </c>
      <c r="AN879">
        <f t="shared" si="53"/>
        <v>315168.40000000002</v>
      </c>
      <c r="AO879">
        <f t="shared" si="54"/>
        <v>315208.72000000003</v>
      </c>
      <c r="AP879">
        <v>157.9</v>
      </c>
      <c r="AQ879">
        <f t="shared" si="55"/>
        <v>3.6764657512691382E-2</v>
      </c>
      <c r="AR879">
        <f>-(MAX($AO$2:AO879)-AO879)/MAX($AO$2:AO879)</f>
        <v>-7.3891538775958165E-2</v>
      </c>
      <c r="AS879">
        <f>MIN($AR$3:AR879)</f>
        <v>-0.26683055669096029</v>
      </c>
    </row>
    <row r="880" spans="1:45" x14ac:dyDescent="0.2">
      <c r="A880" s="1">
        <v>42450</v>
      </c>
      <c r="B880">
        <v>0</v>
      </c>
      <c r="C880">
        <v>0</v>
      </c>
      <c r="D880">
        <v>178406.08</v>
      </c>
      <c r="E880">
        <v>0</v>
      </c>
      <c r="F880">
        <v>178406.08</v>
      </c>
      <c r="G880">
        <v>158.1</v>
      </c>
      <c r="H880">
        <v>-1</v>
      </c>
      <c r="I880">
        <v>0</v>
      </c>
      <c r="J880">
        <f>-(MAX($F$2:F880)-F880)/MAX($F$2:F880)</f>
        <v>-2.8477067721335892E-2</v>
      </c>
      <c r="K880">
        <f>MIN($J$3:J880)</f>
        <v>-0.20592485940032113</v>
      </c>
      <c r="M880" s="1">
        <v>42450</v>
      </c>
      <c r="N880">
        <v>0</v>
      </c>
      <c r="O880">
        <v>0</v>
      </c>
      <c r="P880">
        <v>171985.42</v>
      </c>
      <c r="Q880">
        <v>0</v>
      </c>
      <c r="R880">
        <v>171985.42</v>
      </c>
      <c r="S880">
        <v>158.1</v>
      </c>
      <c r="T880">
        <v>0</v>
      </c>
      <c r="U880">
        <v>0</v>
      </c>
      <c r="V880">
        <f>-(MAX($R$2:R880)-R880)/MAX($R$2:R880)</f>
        <v>-5.7244886928863849E-2</v>
      </c>
      <c r="W880">
        <f>MIN($V$3:V880)</f>
        <v>-0.19139773636227983</v>
      </c>
      <c r="Y880" s="1">
        <v>42450</v>
      </c>
      <c r="Z880">
        <v>0</v>
      </c>
      <c r="AA880">
        <v>1769</v>
      </c>
      <c r="AB880">
        <v>1.52000000001862</v>
      </c>
      <c r="AC880">
        <v>279678.89999999898</v>
      </c>
      <c r="AD880">
        <v>279680.41999999899</v>
      </c>
      <c r="AE880">
        <v>158.1</v>
      </c>
      <c r="AF880">
        <v>0</v>
      </c>
      <c r="AG880">
        <v>1.2666175533100001E-3</v>
      </c>
      <c r="AH880">
        <f>-(MAX($AD$2:AD880)-AD880)/MAX($AD$2:AD880)</f>
        <v>-7.1492142553898033E-2</v>
      </c>
      <c r="AI880">
        <f>MIN($AH$3:AH880)</f>
        <v>-0.26608284103580959</v>
      </c>
      <c r="AK880" s="1">
        <v>42450</v>
      </c>
      <c r="AL880">
        <f>1996</f>
        <v>1996</v>
      </c>
      <c r="AM880">
        <f t="shared" si="52"/>
        <v>40.3200000000069</v>
      </c>
      <c r="AN880">
        <f t="shared" si="53"/>
        <v>315567.59999999998</v>
      </c>
      <c r="AO880">
        <f t="shared" si="54"/>
        <v>315607.92</v>
      </c>
      <c r="AP880">
        <v>158.1</v>
      </c>
      <c r="AQ880">
        <f t="shared" si="55"/>
        <v>1.2664624252779345E-3</v>
      </c>
      <c r="AR880">
        <f>-(MAX($AO$2:AO880)-AO880)/MAX($AO$2:AO880)</f>
        <v>-7.2718657208085943E-2</v>
      </c>
      <c r="AS880">
        <f>MIN($AR$3:AR880)</f>
        <v>-0.26683055669096029</v>
      </c>
    </row>
    <row r="881" spans="1:45" x14ac:dyDescent="0.2">
      <c r="A881" s="1">
        <v>42451</v>
      </c>
      <c r="B881">
        <v>0</v>
      </c>
      <c r="C881">
        <v>0</v>
      </c>
      <c r="D881">
        <v>178406.08</v>
      </c>
      <c r="E881">
        <v>0</v>
      </c>
      <c r="F881">
        <v>178406.08</v>
      </c>
      <c r="G881">
        <v>159.5</v>
      </c>
      <c r="H881">
        <v>-1</v>
      </c>
      <c r="I881">
        <v>0</v>
      </c>
      <c r="J881">
        <f>-(MAX($F$2:F881)-F881)/MAX($F$2:F881)</f>
        <v>-2.8477067721335892E-2</v>
      </c>
      <c r="K881">
        <f>MIN($J$3:J881)</f>
        <v>-0.20592485940032113</v>
      </c>
      <c r="M881" s="1">
        <v>42451</v>
      </c>
      <c r="N881">
        <v>0</v>
      </c>
      <c r="O881">
        <v>0</v>
      </c>
      <c r="P881">
        <v>171985.42</v>
      </c>
      <c r="Q881">
        <v>0</v>
      </c>
      <c r="R881">
        <v>171985.42</v>
      </c>
      <c r="S881">
        <v>159.5</v>
      </c>
      <c r="T881">
        <v>-1</v>
      </c>
      <c r="U881">
        <v>0</v>
      </c>
      <c r="V881">
        <f>-(MAX($R$2:R881)-R881)/MAX($R$2:R881)</f>
        <v>-5.7244886928863849E-2</v>
      </c>
      <c r="W881">
        <f>MIN($V$3:V881)</f>
        <v>-0.19139773636227983</v>
      </c>
      <c r="Y881" s="1">
        <v>42451</v>
      </c>
      <c r="Z881">
        <v>0</v>
      </c>
      <c r="AA881">
        <v>1769</v>
      </c>
      <c r="AB881">
        <v>1.52000000001862</v>
      </c>
      <c r="AC881">
        <v>282155.5</v>
      </c>
      <c r="AD881">
        <v>282157.02</v>
      </c>
      <c r="AE881">
        <v>159.5</v>
      </c>
      <c r="AF881">
        <v>0</v>
      </c>
      <c r="AG881">
        <v>8.8551068394399999E-3</v>
      </c>
      <c r="AH881">
        <f>-(MAX($AD$2:AD881)-AD881)/MAX($AD$2:AD881)</f>
        <v>-6.3270106274948015E-2</v>
      </c>
      <c r="AI881">
        <f>MIN($AH$3:AH881)</f>
        <v>-0.26608284103580959</v>
      </c>
      <c r="AK881" s="1">
        <v>42451</v>
      </c>
      <c r="AL881">
        <f>1996</f>
        <v>1996</v>
      </c>
      <c r="AM881">
        <f t="shared" si="52"/>
        <v>40.3200000000069</v>
      </c>
      <c r="AN881">
        <f t="shared" si="53"/>
        <v>318362</v>
      </c>
      <c r="AO881">
        <f t="shared" si="54"/>
        <v>318402.32</v>
      </c>
      <c r="AP881">
        <v>159.5</v>
      </c>
      <c r="AQ881">
        <f t="shared" si="55"/>
        <v>8.8540236886324765E-3</v>
      </c>
      <c r="AR881">
        <f>-(MAX($AO$2:AO881)-AO881)/MAX($AO$2:AO881)</f>
        <v>-6.4508486232979403E-2</v>
      </c>
      <c r="AS881">
        <f>MIN($AR$3:AR881)</f>
        <v>-0.26683055669096029</v>
      </c>
    </row>
    <row r="882" spans="1:45" x14ac:dyDescent="0.2">
      <c r="A882" s="1">
        <v>42452</v>
      </c>
      <c r="B882">
        <v>0</v>
      </c>
      <c r="C882">
        <v>0</v>
      </c>
      <c r="D882">
        <v>178406.08</v>
      </c>
      <c r="E882">
        <v>0</v>
      </c>
      <c r="F882">
        <v>178406.08</v>
      </c>
      <c r="G882">
        <v>159.69999999999999</v>
      </c>
      <c r="H882">
        <v>-1</v>
      </c>
      <c r="I882">
        <v>0</v>
      </c>
      <c r="J882">
        <f>-(MAX($F$2:F882)-F882)/MAX($F$2:F882)</f>
        <v>-2.8477067721335892E-2</v>
      </c>
      <c r="K882">
        <f>MIN($J$3:J882)</f>
        <v>-0.20592485940032113</v>
      </c>
      <c r="M882" s="1">
        <v>42452</v>
      </c>
      <c r="N882">
        <v>0</v>
      </c>
      <c r="O882">
        <v>0</v>
      </c>
      <c r="P882">
        <v>171985.42</v>
      </c>
      <c r="Q882">
        <v>0</v>
      </c>
      <c r="R882">
        <v>171985.42</v>
      </c>
      <c r="S882">
        <v>159.69999999999999</v>
      </c>
      <c r="T882">
        <v>0</v>
      </c>
      <c r="U882">
        <v>0</v>
      </c>
      <c r="V882">
        <f>-(MAX($R$2:R882)-R882)/MAX($R$2:R882)</f>
        <v>-5.7244886928863849E-2</v>
      </c>
      <c r="W882">
        <f>MIN($V$3:V882)</f>
        <v>-0.19139773636227983</v>
      </c>
      <c r="Y882" s="1">
        <v>42452</v>
      </c>
      <c r="Z882">
        <v>0</v>
      </c>
      <c r="AA882">
        <v>1769</v>
      </c>
      <c r="AB882">
        <v>1.52000000001862</v>
      </c>
      <c r="AC882">
        <v>282509.299999999</v>
      </c>
      <c r="AD882">
        <v>282510.82</v>
      </c>
      <c r="AE882">
        <v>159.69999999999999</v>
      </c>
      <c r="AF882">
        <v>0</v>
      </c>
      <c r="AG882">
        <v>1.25391174035E-3</v>
      </c>
      <c r="AH882">
        <f>-(MAX($AD$2:AD882)-AD882)/MAX($AD$2:AD882)</f>
        <v>-6.209552966366997E-2</v>
      </c>
      <c r="AI882">
        <f>MIN($AH$3:AH882)</f>
        <v>-0.26608284103580959</v>
      </c>
      <c r="AK882" s="1">
        <v>42452</v>
      </c>
      <c r="AL882">
        <f>1996</f>
        <v>1996</v>
      </c>
      <c r="AM882">
        <f t="shared" si="52"/>
        <v>40.3200000000069</v>
      </c>
      <c r="AN882">
        <f t="shared" si="53"/>
        <v>318761.19999999995</v>
      </c>
      <c r="AO882">
        <f t="shared" si="54"/>
        <v>318801.51999999996</v>
      </c>
      <c r="AP882">
        <v>159.69999999999999</v>
      </c>
      <c r="AQ882">
        <f t="shared" si="55"/>
        <v>1.2537597087858953E-3</v>
      </c>
      <c r="AR882">
        <f>-(MAX($AO$2:AO882)-AO882)/MAX($AO$2:AO882)</f>
        <v>-6.3335604665107195E-2</v>
      </c>
      <c r="AS882">
        <f>MIN($AR$3:AR882)</f>
        <v>-0.26683055669096029</v>
      </c>
    </row>
    <row r="883" spans="1:45" x14ac:dyDescent="0.2">
      <c r="A883" s="1">
        <v>42453</v>
      </c>
      <c r="B883">
        <v>0</v>
      </c>
      <c r="C883">
        <v>0</v>
      </c>
      <c r="D883">
        <v>178406.08</v>
      </c>
      <c r="E883">
        <v>0</v>
      </c>
      <c r="F883">
        <v>178406.08</v>
      </c>
      <c r="G883">
        <v>158.80000000000001</v>
      </c>
      <c r="H883">
        <v>-1</v>
      </c>
      <c r="I883">
        <v>0</v>
      </c>
      <c r="J883">
        <f>-(MAX($F$2:F883)-F883)/MAX($F$2:F883)</f>
        <v>-2.8477067721335892E-2</v>
      </c>
      <c r="K883">
        <f>MIN($J$3:J883)</f>
        <v>-0.20592485940032113</v>
      </c>
      <c r="M883" s="1">
        <v>42453</v>
      </c>
      <c r="N883">
        <v>0</v>
      </c>
      <c r="O883">
        <v>0</v>
      </c>
      <c r="P883">
        <v>171985.42</v>
      </c>
      <c r="Q883">
        <v>0</v>
      </c>
      <c r="R883">
        <v>171985.42</v>
      </c>
      <c r="S883">
        <v>158.80000000000001</v>
      </c>
      <c r="T883">
        <v>0</v>
      </c>
      <c r="U883">
        <v>0</v>
      </c>
      <c r="V883">
        <f>-(MAX($R$2:R883)-R883)/MAX($R$2:R883)</f>
        <v>-5.7244886928863849E-2</v>
      </c>
      <c r="W883">
        <f>MIN($V$3:V883)</f>
        <v>-0.19139773636227983</v>
      </c>
      <c r="Y883" s="1">
        <v>42453</v>
      </c>
      <c r="Z883">
        <v>0</v>
      </c>
      <c r="AA883">
        <v>1769</v>
      </c>
      <c r="AB883">
        <v>1.52000000001862</v>
      </c>
      <c r="AC883">
        <v>280917.2</v>
      </c>
      <c r="AD883">
        <v>280918.71999999997</v>
      </c>
      <c r="AE883">
        <v>158.80000000000001</v>
      </c>
      <c r="AF883">
        <v>0</v>
      </c>
      <c r="AG883">
        <v>-5.6355363663599996E-3</v>
      </c>
      <c r="AH883">
        <f>-(MAX($AD$2:AD883)-AD883)/MAX($AD$2:AD883)</f>
        <v>-6.7381124414421484E-2</v>
      </c>
      <c r="AI883">
        <f>MIN($AH$3:AH883)</f>
        <v>-0.26608284103580959</v>
      </c>
      <c r="AK883" s="1">
        <v>42453</v>
      </c>
      <c r="AL883">
        <f>1996</f>
        <v>1996</v>
      </c>
      <c r="AM883">
        <f t="shared" si="52"/>
        <v>40.3200000000069</v>
      </c>
      <c r="AN883">
        <f t="shared" si="53"/>
        <v>316964.80000000005</v>
      </c>
      <c r="AO883">
        <f t="shared" si="54"/>
        <v>317005.12000000005</v>
      </c>
      <c r="AP883">
        <v>158.80000000000001</v>
      </c>
      <c r="AQ883">
        <f t="shared" si="55"/>
        <v>-5.6348539367061584E-3</v>
      </c>
      <c r="AR883">
        <f>-(MAX($AO$2:AO883)-AO883)/MAX($AO$2:AO883)</f>
        <v>-6.8613571720532507E-2</v>
      </c>
      <c r="AS883">
        <f>MIN($AR$3:AR883)</f>
        <v>-0.26683055669096029</v>
      </c>
    </row>
    <row r="884" spans="1:45" x14ac:dyDescent="0.2">
      <c r="A884" s="1">
        <v>42457</v>
      </c>
      <c r="B884">
        <v>0</v>
      </c>
      <c r="C884">
        <v>0</v>
      </c>
      <c r="D884">
        <v>178406.08</v>
      </c>
      <c r="E884">
        <v>0</v>
      </c>
      <c r="F884">
        <v>178406.08</v>
      </c>
      <c r="G884">
        <v>158.80000000000001</v>
      </c>
      <c r="H884">
        <v>-1</v>
      </c>
      <c r="I884">
        <v>0</v>
      </c>
      <c r="J884">
        <f>-(MAX($F$2:F884)-F884)/MAX($F$2:F884)</f>
        <v>-2.8477067721335892E-2</v>
      </c>
      <c r="K884">
        <f>MIN($J$3:J884)</f>
        <v>-0.20592485940032113</v>
      </c>
      <c r="M884" s="1">
        <v>42457</v>
      </c>
      <c r="N884">
        <v>0</v>
      </c>
      <c r="O884">
        <v>0</v>
      </c>
      <c r="P884">
        <v>171985.42</v>
      </c>
      <c r="Q884">
        <v>0</v>
      </c>
      <c r="R884">
        <v>171985.42</v>
      </c>
      <c r="S884">
        <v>158.80000000000001</v>
      </c>
      <c r="T884">
        <v>0</v>
      </c>
      <c r="U884">
        <v>0</v>
      </c>
      <c r="V884">
        <f>-(MAX($R$2:R884)-R884)/MAX($R$2:R884)</f>
        <v>-5.7244886928863849E-2</v>
      </c>
      <c r="W884">
        <f>MIN($V$3:V884)</f>
        <v>-0.19139773636227983</v>
      </c>
      <c r="Y884" s="1">
        <v>42457</v>
      </c>
      <c r="Z884">
        <v>0</v>
      </c>
      <c r="AA884">
        <v>1769</v>
      </c>
      <c r="AB884">
        <v>1.52000000001862</v>
      </c>
      <c r="AC884">
        <v>280917.2</v>
      </c>
      <c r="AD884">
        <v>280918.71999999997</v>
      </c>
      <c r="AE884">
        <v>158.80000000000001</v>
      </c>
      <c r="AF884">
        <v>0</v>
      </c>
      <c r="AG884">
        <v>0</v>
      </c>
      <c r="AH884">
        <f>-(MAX($AD$2:AD884)-AD884)/MAX($AD$2:AD884)</f>
        <v>-6.7381124414421484E-2</v>
      </c>
      <c r="AI884">
        <f>MIN($AH$3:AH884)</f>
        <v>-0.26608284103580959</v>
      </c>
      <c r="AK884" s="1">
        <v>42457</v>
      </c>
      <c r="AL884">
        <f>1996</f>
        <v>1996</v>
      </c>
      <c r="AM884">
        <f t="shared" si="52"/>
        <v>40.3200000000069</v>
      </c>
      <c r="AN884">
        <f t="shared" si="53"/>
        <v>316964.80000000005</v>
      </c>
      <c r="AO884">
        <f t="shared" si="54"/>
        <v>317005.12000000005</v>
      </c>
      <c r="AP884">
        <v>158.80000000000001</v>
      </c>
      <c r="AQ884">
        <f t="shared" si="55"/>
        <v>0</v>
      </c>
      <c r="AR884">
        <f>-(MAX($AO$2:AO884)-AO884)/MAX($AO$2:AO884)</f>
        <v>-6.8613571720532507E-2</v>
      </c>
      <c r="AS884">
        <f>MIN($AR$3:AR884)</f>
        <v>-0.26683055669096029</v>
      </c>
    </row>
    <row r="885" spans="1:45" x14ac:dyDescent="0.2">
      <c r="A885" s="1">
        <v>42458</v>
      </c>
      <c r="B885">
        <v>0</v>
      </c>
      <c r="C885">
        <v>0</v>
      </c>
      <c r="D885">
        <v>178406.08</v>
      </c>
      <c r="E885">
        <v>0</v>
      </c>
      <c r="F885">
        <v>178406.08</v>
      </c>
      <c r="G885">
        <v>157.30000000000001</v>
      </c>
      <c r="H885">
        <v>0</v>
      </c>
      <c r="I885">
        <v>0</v>
      </c>
      <c r="J885">
        <f>-(MAX($F$2:F885)-F885)/MAX($F$2:F885)</f>
        <v>-2.8477067721335892E-2</v>
      </c>
      <c r="K885">
        <f>MIN($J$3:J885)</f>
        <v>-0.20592485940032113</v>
      </c>
      <c r="M885" s="1">
        <v>42458</v>
      </c>
      <c r="N885">
        <v>0</v>
      </c>
      <c r="O885">
        <v>0</v>
      </c>
      <c r="P885">
        <v>171985.42</v>
      </c>
      <c r="Q885">
        <v>0</v>
      </c>
      <c r="R885">
        <v>171985.42</v>
      </c>
      <c r="S885">
        <v>157.30000000000001</v>
      </c>
      <c r="T885">
        <v>0</v>
      </c>
      <c r="U885">
        <v>0</v>
      </c>
      <c r="V885">
        <f>-(MAX($R$2:R885)-R885)/MAX($R$2:R885)</f>
        <v>-5.7244886928863849E-2</v>
      </c>
      <c r="W885">
        <f>MIN($V$3:V885)</f>
        <v>-0.19139773636227983</v>
      </c>
      <c r="Y885" s="1">
        <v>42458</v>
      </c>
      <c r="Z885">
        <v>0</v>
      </c>
      <c r="AA885">
        <v>1769</v>
      </c>
      <c r="AB885">
        <v>1.52000000001862</v>
      </c>
      <c r="AC885">
        <v>278263.7</v>
      </c>
      <c r="AD885">
        <v>278265.21999999997</v>
      </c>
      <c r="AE885">
        <v>157.30000000000001</v>
      </c>
      <c r="AF885">
        <v>0</v>
      </c>
      <c r="AG885">
        <v>-9.4457927189800003E-3</v>
      </c>
      <c r="AH885">
        <f>-(MAX($AD$2:AD885)-AD885)/MAX($AD$2:AD885)</f>
        <v>-7.6190448999007135E-2</v>
      </c>
      <c r="AI885">
        <f>MIN($AH$3:AH885)</f>
        <v>-0.26608284103580959</v>
      </c>
      <c r="AK885" s="1">
        <v>42458</v>
      </c>
      <c r="AL885">
        <f>1996</f>
        <v>1996</v>
      </c>
      <c r="AM885">
        <f t="shared" si="52"/>
        <v>40.3200000000069</v>
      </c>
      <c r="AN885">
        <f t="shared" si="53"/>
        <v>313970.80000000005</v>
      </c>
      <c r="AO885">
        <f t="shared" si="54"/>
        <v>314011.12000000005</v>
      </c>
      <c r="AP885">
        <v>157.30000000000001</v>
      </c>
      <c r="AQ885">
        <f t="shared" si="55"/>
        <v>-9.4446424082992707E-3</v>
      </c>
      <c r="AR885">
        <f>-(MAX($AO$2:AO885)-AO885)/MAX($AO$2:AO885)</f>
        <v>-7.7410183479575151E-2</v>
      </c>
      <c r="AS885">
        <f>MIN($AR$3:AR885)</f>
        <v>-0.26683055669096029</v>
      </c>
    </row>
    <row r="886" spans="1:45" x14ac:dyDescent="0.2">
      <c r="A886" s="1">
        <v>42459</v>
      </c>
      <c r="B886">
        <v>0</v>
      </c>
      <c r="C886">
        <v>0</v>
      </c>
      <c r="D886">
        <v>178406.08</v>
      </c>
      <c r="E886">
        <v>0</v>
      </c>
      <c r="F886">
        <v>178406.08</v>
      </c>
      <c r="G886">
        <v>158.19999999999999</v>
      </c>
      <c r="H886">
        <v>0</v>
      </c>
      <c r="I886">
        <v>0</v>
      </c>
      <c r="J886">
        <f>-(MAX($F$2:F886)-F886)/MAX($F$2:F886)</f>
        <v>-2.8477067721335892E-2</v>
      </c>
      <c r="K886">
        <f>MIN($J$3:J886)</f>
        <v>-0.20592485940032113</v>
      </c>
      <c r="M886" s="1">
        <v>42459</v>
      </c>
      <c r="N886">
        <v>0</v>
      </c>
      <c r="O886">
        <v>0</v>
      </c>
      <c r="P886">
        <v>171985.42</v>
      </c>
      <c r="Q886">
        <v>0</v>
      </c>
      <c r="R886">
        <v>171985.42</v>
      </c>
      <c r="S886">
        <v>158.19999999999999</v>
      </c>
      <c r="T886">
        <v>0</v>
      </c>
      <c r="U886">
        <v>0</v>
      </c>
      <c r="V886">
        <f>-(MAX($R$2:R886)-R886)/MAX($R$2:R886)</f>
        <v>-5.7244886928863849E-2</v>
      </c>
      <c r="W886">
        <f>MIN($V$3:V886)</f>
        <v>-0.19139773636227983</v>
      </c>
      <c r="Y886" s="1">
        <v>42459</v>
      </c>
      <c r="Z886">
        <v>0</v>
      </c>
      <c r="AA886">
        <v>1769</v>
      </c>
      <c r="AB886">
        <v>1.52000000001862</v>
      </c>
      <c r="AC886">
        <v>279855.799999999</v>
      </c>
      <c r="AD886">
        <v>279857.32</v>
      </c>
      <c r="AE886">
        <v>158.19999999999999</v>
      </c>
      <c r="AF886">
        <v>0</v>
      </c>
      <c r="AG886">
        <v>5.7215199226100001E-3</v>
      </c>
      <c r="AH886">
        <f>-(MAX($AD$2:AD886)-AD886)/MAX($AD$2:AD886)</f>
        <v>-7.0904854248255628E-2</v>
      </c>
      <c r="AI886">
        <f>MIN($AH$3:AH886)</f>
        <v>-0.26608284103580959</v>
      </c>
      <c r="AK886" s="1">
        <v>42459</v>
      </c>
      <c r="AL886">
        <f>1996</f>
        <v>1996</v>
      </c>
      <c r="AM886">
        <f t="shared" si="52"/>
        <v>40.3200000000069</v>
      </c>
      <c r="AN886">
        <f t="shared" si="53"/>
        <v>315767.19999999995</v>
      </c>
      <c r="AO886">
        <f t="shared" si="54"/>
        <v>315807.51999999996</v>
      </c>
      <c r="AP886">
        <v>158.19999999999999</v>
      </c>
      <c r="AQ886">
        <f t="shared" si="55"/>
        <v>5.7208165112111525E-3</v>
      </c>
      <c r="AR886">
        <f>-(MAX($AO$2:AO886)-AO886)/MAX($AO$2:AO886)</f>
        <v>-7.2132216424149839E-2</v>
      </c>
      <c r="AS886">
        <f>MIN($AR$3:AR886)</f>
        <v>-0.26683055669096029</v>
      </c>
    </row>
    <row r="887" spans="1:45" x14ac:dyDescent="0.2">
      <c r="A887" s="1">
        <v>42460</v>
      </c>
      <c r="B887">
        <v>1126</v>
      </c>
      <c r="C887">
        <v>1126</v>
      </c>
      <c r="D887">
        <v>47.680000000283997</v>
      </c>
      <c r="E887">
        <v>178358.399999999</v>
      </c>
      <c r="F887">
        <v>178406.08</v>
      </c>
      <c r="G887">
        <v>158.4</v>
      </c>
      <c r="H887">
        <v>1</v>
      </c>
      <c r="I887">
        <v>0</v>
      </c>
      <c r="J887">
        <f>-(MAX($F$2:F887)-F887)/MAX($F$2:F887)</f>
        <v>-2.8477067721335892E-2</v>
      </c>
      <c r="K887">
        <f>MIN($J$3:J887)</f>
        <v>-0.20592485940032113</v>
      </c>
      <c r="M887" s="1">
        <v>42460</v>
      </c>
      <c r="N887">
        <v>0</v>
      </c>
      <c r="O887">
        <v>0</v>
      </c>
      <c r="P887">
        <v>171985.42</v>
      </c>
      <c r="Q887">
        <v>0</v>
      </c>
      <c r="R887">
        <v>171985.42</v>
      </c>
      <c r="S887">
        <v>158.4</v>
      </c>
      <c r="T887">
        <v>0</v>
      </c>
      <c r="U887">
        <v>0</v>
      </c>
      <c r="V887">
        <f>-(MAX($R$2:R887)-R887)/MAX($R$2:R887)</f>
        <v>-5.7244886928863849E-2</v>
      </c>
      <c r="W887">
        <f>MIN($V$3:V887)</f>
        <v>-0.19139773636227983</v>
      </c>
      <c r="Y887" s="1">
        <v>42460</v>
      </c>
      <c r="Z887">
        <v>0</v>
      </c>
      <c r="AA887">
        <v>1769</v>
      </c>
      <c r="AB887">
        <v>1.52000000001862</v>
      </c>
      <c r="AC887">
        <v>280209.59999999998</v>
      </c>
      <c r="AD887">
        <v>280211.12</v>
      </c>
      <c r="AE887">
        <v>158.4</v>
      </c>
      <c r="AF887">
        <v>0</v>
      </c>
      <c r="AG887">
        <v>1.2642156367400001E-3</v>
      </c>
      <c r="AH887">
        <f>-(MAX($AD$2:AD887)-AD887)/MAX($AD$2:AD887)</f>
        <v>-6.9730277636977575E-2</v>
      </c>
      <c r="AI887">
        <f>MIN($AH$3:AH887)</f>
        <v>-0.26608284103580959</v>
      </c>
      <c r="AK887" s="1">
        <v>42460</v>
      </c>
      <c r="AL887">
        <f>1996</f>
        <v>1996</v>
      </c>
      <c r="AM887">
        <f t="shared" si="52"/>
        <v>40.3200000000069</v>
      </c>
      <c r="AN887">
        <f t="shared" si="53"/>
        <v>316166.40000000002</v>
      </c>
      <c r="AO887">
        <f t="shared" si="54"/>
        <v>316206.72000000003</v>
      </c>
      <c r="AP887">
        <v>158.4</v>
      </c>
      <c r="AQ887">
        <f t="shared" si="55"/>
        <v>1.2640610964554293E-3</v>
      </c>
      <c r="AR887">
        <f>-(MAX($AO$2:AO887)-AO887)/MAX($AO$2:AO887)</f>
        <v>-7.0959334856277284E-2</v>
      </c>
      <c r="AS887">
        <f>MIN($AR$3:AR887)</f>
        <v>-0.26683055669096029</v>
      </c>
    </row>
    <row r="888" spans="1:45" x14ac:dyDescent="0.2">
      <c r="A888" s="1">
        <v>42461</v>
      </c>
      <c r="B888">
        <v>0</v>
      </c>
      <c r="C888">
        <v>1126</v>
      </c>
      <c r="D888">
        <v>47.680000000283997</v>
      </c>
      <c r="E888">
        <v>178471</v>
      </c>
      <c r="F888">
        <v>178518.68</v>
      </c>
      <c r="G888">
        <v>158.5</v>
      </c>
      <c r="H888">
        <v>1</v>
      </c>
      <c r="I888">
        <v>6.3114440942800001E-4</v>
      </c>
      <c r="J888">
        <f>-(MAX($F$2:F888)-F888)/MAX($F$2:F888)</f>
        <v>-2.7863896453996891E-2</v>
      </c>
      <c r="K888">
        <f>MIN($J$3:J888)</f>
        <v>-0.20592485940032113</v>
      </c>
      <c r="M888" s="1">
        <v>42461</v>
      </c>
      <c r="N888">
        <v>1085</v>
      </c>
      <c r="O888">
        <v>1085</v>
      </c>
      <c r="P888">
        <v>12.920000000041901</v>
      </c>
      <c r="Q888">
        <v>171972.5</v>
      </c>
      <c r="R888">
        <v>171985.42</v>
      </c>
      <c r="S888">
        <v>158.5</v>
      </c>
      <c r="T888">
        <v>1</v>
      </c>
      <c r="U888">
        <v>0</v>
      </c>
      <c r="V888">
        <f>-(MAX($R$2:R888)-R888)/MAX($R$2:R888)</f>
        <v>-5.7244886928863849E-2</v>
      </c>
      <c r="W888">
        <f>MIN($V$3:V888)</f>
        <v>-0.19139773636227983</v>
      </c>
      <c r="Y888" s="1">
        <v>42461</v>
      </c>
      <c r="Z888">
        <v>0</v>
      </c>
      <c r="AA888">
        <v>1769</v>
      </c>
      <c r="AB888">
        <v>1.52000000001862</v>
      </c>
      <c r="AC888">
        <v>280386.5</v>
      </c>
      <c r="AD888">
        <v>280388.02</v>
      </c>
      <c r="AE888">
        <v>158.5</v>
      </c>
      <c r="AF888">
        <v>0</v>
      </c>
      <c r="AG888">
        <v>6.31309706767E-4</v>
      </c>
      <c r="AH888">
        <f>-(MAX($AD$2:AD888)-AD888)/MAX($AD$2:AD888)</f>
        <v>-6.9142989331338459E-2</v>
      </c>
      <c r="AI888">
        <f>MIN($AH$3:AH888)</f>
        <v>-0.26608284103580959</v>
      </c>
      <c r="AK888" s="1">
        <v>42461</v>
      </c>
      <c r="AL888">
        <f>1996</f>
        <v>1996</v>
      </c>
      <c r="AM888">
        <f t="shared" si="52"/>
        <v>40.3200000000069</v>
      </c>
      <c r="AN888">
        <f t="shared" si="53"/>
        <v>316366</v>
      </c>
      <c r="AO888">
        <f t="shared" si="54"/>
        <v>316406.32</v>
      </c>
      <c r="AP888">
        <v>158.5</v>
      </c>
      <c r="AQ888">
        <f t="shared" si="55"/>
        <v>6.3123263161509249E-4</v>
      </c>
      <c r="AR888">
        <f>-(MAX($AO$2:AO888)-AO888)/MAX($AO$2:AO888)</f>
        <v>-7.0372894072341166E-2</v>
      </c>
      <c r="AS888">
        <f>MIN($AR$3:AR888)</f>
        <v>-0.26683055669096029</v>
      </c>
    </row>
    <row r="889" spans="1:45" x14ac:dyDescent="0.2">
      <c r="A889" s="1">
        <v>42464</v>
      </c>
      <c r="B889">
        <v>0</v>
      </c>
      <c r="C889">
        <v>1126</v>
      </c>
      <c r="D889">
        <v>47.680000000283997</v>
      </c>
      <c r="E889">
        <v>178471</v>
      </c>
      <c r="F889">
        <v>178518.68</v>
      </c>
      <c r="G889">
        <v>158.5</v>
      </c>
      <c r="H889">
        <v>1</v>
      </c>
      <c r="I889">
        <v>0</v>
      </c>
      <c r="J889">
        <f>-(MAX($F$2:F889)-F889)/MAX($F$2:F889)</f>
        <v>-2.7863896453996891E-2</v>
      </c>
      <c r="K889">
        <f>MIN($J$3:J889)</f>
        <v>-0.20592485940032113</v>
      </c>
      <c r="M889" s="1">
        <v>42464</v>
      </c>
      <c r="N889">
        <v>0</v>
      </c>
      <c r="O889">
        <v>1085</v>
      </c>
      <c r="P889">
        <v>12.920000000041901</v>
      </c>
      <c r="Q889">
        <v>171972.5</v>
      </c>
      <c r="R889">
        <v>171985.42</v>
      </c>
      <c r="S889">
        <v>158.5</v>
      </c>
      <c r="T889">
        <v>1</v>
      </c>
      <c r="U889">
        <v>0</v>
      </c>
      <c r="V889">
        <f>-(MAX($R$2:R889)-R889)/MAX($R$2:R889)</f>
        <v>-5.7244886928863849E-2</v>
      </c>
      <c r="W889">
        <f>MIN($V$3:V889)</f>
        <v>-0.19139773636227983</v>
      </c>
      <c r="Y889" s="1">
        <v>42464</v>
      </c>
      <c r="Z889">
        <v>0</v>
      </c>
      <c r="AA889">
        <v>1769</v>
      </c>
      <c r="AB889">
        <v>1.52000000001862</v>
      </c>
      <c r="AC889">
        <v>280386.5</v>
      </c>
      <c r="AD889">
        <v>280388.02</v>
      </c>
      <c r="AE889">
        <v>158.5</v>
      </c>
      <c r="AF889">
        <v>0</v>
      </c>
      <c r="AG889">
        <v>0</v>
      </c>
      <c r="AH889">
        <f>-(MAX($AD$2:AD889)-AD889)/MAX($AD$2:AD889)</f>
        <v>-6.9142989331338459E-2</v>
      </c>
      <c r="AI889">
        <f>MIN($AH$3:AH889)</f>
        <v>-0.26608284103580959</v>
      </c>
      <c r="AK889" s="1">
        <v>42464</v>
      </c>
      <c r="AL889">
        <f>1996</f>
        <v>1996</v>
      </c>
      <c r="AM889">
        <f t="shared" si="52"/>
        <v>40.3200000000069</v>
      </c>
      <c r="AN889">
        <f t="shared" si="53"/>
        <v>316366</v>
      </c>
      <c r="AO889">
        <f t="shared" si="54"/>
        <v>316406.32</v>
      </c>
      <c r="AP889">
        <v>158.5</v>
      </c>
      <c r="AQ889">
        <f t="shared" si="55"/>
        <v>0</v>
      </c>
      <c r="AR889">
        <f>-(MAX($AO$2:AO889)-AO889)/MAX($AO$2:AO889)</f>
        <v>-7.0372894072341166E-2</v>
      </c>
      <c r="AS889">
        <f>MIN($AR$3:AR889)</f>
        <v>-0.26683055669096029</v>
      </c>
    </row>
    <row r="890" spans="1:45" x14ac:dyDescent="0.2">
      <c r="A890" s="1">
        <v>42465</v>
      </c>
      <c r="B890">
        <v>0</v>
      </c>
      <c r="C890">
        <v>1126</v>
      </c>
      <c r="D890">
        <v>47.680000000283997</v>
      </c>
      <c r="E890">
        <v>176331.6</v>
      </c>
      <c r="F890">
        <v>176379.28</v>
      </c>
      <c r="G890">
        <v>156.6</v>
      </c>
      <c r="H890">
        <v>0</v>
      </c>
      <c r="I890">
        <v>-1.19841800309E-2</v>
      </c>
      <c r="J890">
        <f>-(MAX($F$2:F890)-F890)/MAX($F$2:F890)</f>
        <v>-3.9514150533437278E-2</v>
      </c>
      <c r="K890">
        <f>MIN($J$3:J890)</f>
        <v>-0.20592485940032113</v>
      </c>
      <c r="M890" s="1">
        <v>42465</v>
      </c>
      <c r="N890">
        <v>0</v>
      </c>
      <c r="O890">
        <v>1085</v>
      </c>
      <c r="P890">
        <v>12.920000000041901</v>
      </c>
      <c r="Q890">
        <v>169911</v>
      </c>
      <c r="R890">
        <v>169923.92</v>
      </c>
      <c r="S890">
        <v>156.6</v>
      </c>
      <c r="T890">
        <v>0</v>
      </c>
      <c r="U890">
        <v>-1.19864811796E-2</v>
      </c>
      <c r="V890">
        <f>-(MAX($R$2:R890)-R890)/MAX($R$2:R890)</f>
        <v>-6.8545203348686801E-2</v>
      </c>
      <c r="W890">
        <f>MIN($V$3:V890)</f>
        <v>-0.19139773636227983</v>
      </c>
      <c r="Y890" s="1">
        <v>42465</v>
      </c>
      <c r="Z890">
        <v>0</v>
      </c>
      <c r="AA890">
        <v>1769</v>
      </c>
      <c r="AB890">
        <v>1.52000000001862</v>
      </c>
      <c r="AC890">
        <v>277025.39999999898</v>
      </c>
      <c r="AD890">
        <v>277026.91999999899</v>
      </c>
      <c r="AE890">
        <v>156.6</v>
      </c>
      <c r="AF890">
        <v>0</v>
      </c>
      <c r="AG890">
        <v>-1.1987316719199999E-2</v>
      </c>
      <c r="AH890">
        <f>-(MAX($AD$2:AD890)-AD890)/MAX($AD$2:AD890)</f>
        <v>-8.0301467138483684E-2</v>
      </c>
      <c r="AI890">
        <f>MIN($AH$3:AH890)</f>
        <v>-0.26608284103580959</v>
      </c>
      <c r="AK890" s="1">
        <v>42465</v>
      </c>
      <c r="AL890">
        <f>1996</f>
        <v>1996</v>
      </c>
      <c r="AM890">
        <f t="shared" si="52"/>
        <v>40.3200000000069</v>
      </c>
      <c r="AN890">
        <f t="shared" si="53"/>
        <v>312573.59999999998</v>
      </c>
      <c r="AO890">
        <f t="shared" si="54"/>
        <v>312613.92</v>
      </c>
      <c r="AP890">
        <v>156.6</v>
      </c>
      <c r="AQ890">
        <f t="shared" si="55"/>
        <v>-1.1985854138438268E-2</v>
      </c>
      <c r="AR890">
        <f>-(MAX($AO$2:AO890)-AO890)/MAX($AO$2:AO890)</f>
        <v>-8.1515268967128587E-2</v>
      </c>
      <c r="AS890">
        <f>MIN($AR$3:AR890)</f>
        <v>-0.26683055669096029</v>
      </c>
    </row>
    <row r="891" spans="1:45" x14ac:dyDescent="0.2">
      <c r="A891" s="1">
        <v>42466</v>
      </c>
      <c r="B891">
        <v>0</v>
      </c>
      <c r="C891">
        <v>1126</v>
      </c>
      <c r="D891">
        <v>47.680000000283997</v>
      </c>
      <c r="E891">
        <v>179034</v>
      </c>
      <c r="F891">
        <v>179081.68</v>
      </c>
      <c r="G891">
        <v>159</v>
      </c>
      <c r="H891">
        <v>1</v>
      </c>
      <c r="I891">
        <v>1.5321527562599999E-2</v>
      </c>
      <c r="J891">
        <f>-(MAX($F$2:F891)-F891)/MAX($F$2:F891)</f>
        <v>-2.4798040117302043E-2</v>
      </c>
      <c r="K891">
        <f>MIN($J$3:J891)</f>
        <v>-0.20592485940032113</v>
      </c>
      <c r="M891" s="1">
        <v>42466</v>
      </c>
      <c r="N891">
        <v>0</v>
      </c>
      <c r="O891">
        <v>1085</v>
      </c>
      <c r="P891">
        <v>12.920000000041901</v>
      </c>
      <c r="Q891">
        <v>172515</v>
      </c>
      <c r="R891">
        <v>172527.92</v>
      </c>
      <c r="S891">
        <v>159</v>
      </c>
      <c r="T891">
        <v>1</v>
      </c>
      <c r="U891">
        <v>1.5324505225599999E-2</v>
      </c>
      <c r="V891">
        <f>-(MAX($R$2:R891)-R891)/MAX($R$2:R891)</f>
        <v>-5.4271119449963073E-2</v>
      </c>
      <c r="W891">
        <f>MIN($V$3:V891)</f>
        <v>-0.19139773636227983</v>
      </c>
      <c r="Y891" s="1">
        <v>42466</v>
      </c>
      <c r="Z891">
        <v>0</v>
      </c>
      <c r="AA891">
        <v>1769</v>
      </c>
      <c r="AB891">
        <v>1.52000000001862</v>
      </c>
      <c r="AC891">
        <v>281271</v>
      </c>
      <c r="AD891">
        <v>281272.52</v>
      </c>
      <c r="AE891">
        <v>159</v>
      </c>
      <c r="AF891">
        <v>0</v>
      </c>
      <c r="AG891">
        <v>1.53255864087E-2</v>
      </c>
      <c r="AH891">
        <f>-(MAX($AD$2:AD891)-AD891)/MAX($AD$2:AD891)</f>
        <v>-6.6206547803143237E-2</v>
      </c>
      <c r="AI891">
        <f>MIN($AH$3:AH891)</f>
        <v>-0.26608284103580959</v>
      </c>
      <c r="AK891" s="1">
        <v>42466</v>
      </c>
      <c r="AL891">
        <f>1996</f>
        <v>1996</v>
      </c>
      <c r="AM891">
        <f t="shared" si="52"/>
        <v>40.3200000000069</v>
      </c>
      <c r="AN891">
        <f t="shared" si="53"/>
        <v>317364</v>
      </c>
      <c r="AO891">
        <f t="shared" si="54"/>
        <v>317404.32</v>
      </c>
      <c r="AP891">
        <v>159</v>
      </c>
      <c r="AQ891">
        <f t="shared" si="55"/>
        <v>1.5323693839353102E-2</v>
      </c>
      <c r="AR891">
        <f>-(MAX($AO$2:AO891)-AO891)/MAX($AO$2:AO891)</f>
        <v>-6.7440690152660285E-2</v>
      </c>
      <c r="AS891">
        <f>MIN($AR$3:AR891)</f>
        <v>-0.26683055669096029</v>
      </c>
    </row>
    <row r="892" spans="1:45" x14ac:dyDescent="0.2">
      <c r="A892" s="1">
        <v>42467</v>
      </c>
      <c r="B892">
        <v>1126</v>
      </c>
      <c r="C892">
        <v>0</v>
      </c>
      <c r="D892">
        <v>182234.48</v>
      </c>
      <c r="E892">
        <v>0</v>
      </c>
      <c r="F892">
        <v>182234.48</v>
      </c>
      <c r="G892">
        <v>161.80000000000001</v>
      </c>
      <c r="H892">
        <v>-1</v>
      </c>
      <c r="I892">
        <v>1.7605374262700001E-2</v>
      </c>
      <c r="J892">
        <f>-(MAX($F$2:F892)-F892)/MAX($F$2:F892)</f>
        <v>-7.6292446318108019E-3</v>
      </c>
      <c r="K892">
        <f>MIN($J$3:J892)</f>
        <v>-0.20592485940032113</v>
      </c>
      <c r="M892" s="1">
        <v>42467</v>
      </c>
      <c r="N892">
        <v>0</v>
      </c>
      <c r="O892">
        <v>1085</v>
      </c>
      <c r="P892">
        <v>12.920000000041901</v>
      </c>
      <c r="Q892">
        <v>175553</v>
      </c>
      <c r="R892">
        <v>175565.92</v>
      </c>
      <c r="S892">
        <v>161.80000000000001</v>
      </c>
      <c r="T892">
        <v>0</v>
      </c>
      <c r="U892">
        <v>1.7608744138299999E-2</v>
      </c>
      <c r="V892">
        <f>-(MAX($R$2:R892)-R892)/MAX($R$2:R892)</f>
        <v>-3.761802156811872E-2</v>
      </c>
      <c r="W892">
        <f>MIN($V$3:V892)</f>
        <v>-0.19139773636227983</v>
      </c>
      <c r="Y892" s="1">
        <v>42467</v>
      </c>
      <c r="Z892">
        <v>0</v>
      </c>
      <c r="AA892">
        <v>1769</v>
      </c>
      <c r="AB892">
        <v>1.52000000001862</v>
      </c>
      <c r="AC892">
        <v>286224.2</v>
      </c>
      <c r="AD892">
        <v>286225.71999999997</v>
      </c>
      <c r="AE892">
        <v>161.80000000000001</v>
      </c>
      <c r="AF892">
        <v>0</v>
      </c>
      <c r="AG892">
        <v>1.7609967728100001E-2</v>
      </c>
      <c r="AH892">
        <f>-(MAX($AD$2:AD892)-AD892)/MAX($AD$2:AD892)</f>
        <v>-4.9762475245250175E-2</v>
      </c>
      <c r="AI892">
        <f>MIN($AH$3:AH892)</f>
        <v>-0.26608284103580959</v>
      </c>
      <c r="AK892" s="1">
        <v>42467</v>
      </c>
      <c r="AL892">
        <f>1996</f>
        <v>1996</v>
      </c>
      <c r="AM892">
        <f t="shared" si="52"/>
        <v>40.3200000000069</v>
      </c>
      <c r="AN892">
        <f t="shared" si="53"/>
        <v>322952.80000000005</v>
      </c>
      <c r="AO892">
        <f t="shared" si="54"/>
        <v>322993.12000000005</v>
      </c>
      <c r="AP892">
        <v>161.80000000000001</v>
      </c>
      <c r="AQ892">
        <f t="shared" si="55"/>
        <v>1.7607825879622705E-2</v>
      </c>
      <c r="AR892">
        <f>-(MAX($AO$2:AO892)-AO892)/MAX($AO$2:AO892)</f>
        <v>-5.1020348202447212E-2</v>
      </c>
      <c r="AS892">
        <f>MIN($AR$3:AR892)</f>
        <v>-0.26683055669096029</v>
      </c>
    </row>
    <row r="893" spans="1:45" x14ac:dyDescent="0.2">
      <c r="A893" s="1">
        <v>42468</v>
      </c>
      <c r="B893">
        <v>1138</v>
      </c>
      <c r="C893">
        <v>1138</v>
      </c>
      <c r="D893">
        <v>154.480000000301</v>
      </c>
      <c r="E893">
        <v>182080</v>
      </c>
      <c r="F893">
        <v>182234.48</v>
      </c>
      <c r="G893">
        <v>160</v>
      </c>
      <c r="H893">
        <v>1</v>
      </c>
      <c r="I893">
        <v>0</v>
      </c>
      <c r="J893">
        <f>-(MAX($F$2:F893)-F893)/MAX($F$2:F893)</f>
        <v>-7.6292446318108019E-3</v>
      </c>
      <c r="K893">
        <f>MIN($J$3:J893)</f>
        <v>-0.20592485940032113</v>
      </c>
      <c r="M893" s="1">
        <v>42468</v>
      </c>
      <c r="N893">
        <v>0</v>
      </c>
      <c r="O893">
        <v>1085</v>
      </c>
      <c r="P893">
        <v>12.920000000041901</v>
      </c>
      <c r="Q893">
        <v>173600</v>
      </c>
      <c r="R893">
        <v>173612.92</v>
      </c>
      <c r="S893">
        <v>160</v>
      </c>
      <c r="T893">
        <v>0</v>
      </c>
      <c r="U893">
        <v>-1.11240268043E-2</v>
      </c>
      <c r="V893">
        <f>-(MAX($R$2:R893)-R893)/MAX($R$2:R893)</f>
        <v>-4.8323584492161516E-2</v>
      </c>
      <c r="W893">
        <f>MIN($V$3:V893)</f>
        <v>-0.19139773636227983</v>
      </c>
      <c r="Y893" s="1">
        <v>42468</v>
      </c>
      <c r="Z893">
        <v>0</v>
      </c>
      <c r="AA893">
        <v>1769</v>
      </c>
      <c r="AB893">
        <v>1.52000000001862</v>
      </c>
      <c r="AC893">
        <v>283040</v>
      </c>
      <c r="AD893">
        <v>283041.52</v>
      </c>
      <c r="AE893">
        <v>160</v>
      </c>
      <c r="AF893">
        <v>0</v>
      </c>
      <c r="AG893">
        <v>-1.1124786409800001E-2</v>
      </c>
      <c r="AH893">
        <f>-(MAX($AD$2:AD893)-AD893)/MAX($AD$2:AD893)</f>
        <v>-6.0333664746752801E-2</v>
      </c>
      <c r="AI893">
        <f>MIN($AH$3:AH893)</f>
        <v>-0.26608284103580959</v>
      </c>
      <c r="AK893" s="1">
        <v>42468</v>
      </c>
      <c r="AL893">
        <f>1996</f>
        <v>1996</v>
      </c>
      <c r="AM893">
        <f t="shared" si="52"/>
        <v>40.3200000000069</v>
      </c>
      <c r="AN893">
        <f t="shared" si="53"/>
        <v>319360</v>
      </c>
      <c r="AO893">
        <f t="shared" si="54"/>
        <v>319400.32000000001</v>
      </c>
      <c r="AP893">
        <v>160</v>
      </c>
      <c r="AQ893">
        <f t="shared" si="55"/>
        <v>-1.1123456747314141E-2</v>
      </c>
      <c r="AR893">
        <f>-(MAX($AO$2:AO893)-AO893)/MAX($AO$2:AO893)</f>
        <v>-6.1576282313298522E-2</v>
      </c>
      <c r="AS893">
        <f>MIN($AR$3:AR893)</f>
        <v>-0.26683055669096029</v>
      </c>
    </row>
    <row r="894" spans="1:45" x14ac:dyDescent="0.2">
      <c r="A894" s="1">
        <v>42471</v>
      </c>
      <c r="B894">
        <v>0</v>
      </c>
      <c r="C894">
        <v>1138</v>
      </c>
      <c r="D894">
        <v>154.480000000301</v>
      </c>
      <c r="E894">
        <v>181511</v>
      </c>
      <c r="F894">
        <v>181665.48</v>
      </c>
      <c r="G894">
        <v>159.5</v>
      </c>
      <c r="H894">
        <v>0</v>
      </c>
      <c r="I894">
        <v>-3.1223509403900001E-3</v>
      </c>
      <c r="J894">
        <f>-(MAX($F$2:F894)-F894)/MAX($F$2:F894)</f>
        <v>-1.072777439305302E-2</v>
      </c>
      <c r="K894">
        <f>MIN($J$3:J894)</f>
        <v>-0.20592485940032113</v>
      </c>
      <c r="M894" s="1">
        <v>42471</v>
      </c>
      <c r="N894">
        <v>0</v>
      </c>
      <c r="O894">
        <v>1085</v>
      </c>
      <c r="P894">
        <v>12.920000000041901</v>
      </c>
      <c r="Q894">
        <v>173057.5</v>
      </c>
      <c r="R894">
        <v>173070.42</v>
      </c>
      <c r="S894">
        <v>159.5</v>
      </c>
      <c r="T894">
        <v>0</v>
      </c>
      <c r="U894">
        <v>-3.12476744242E-3</v>
      </c>
      <c r="V894">
        <f>-(MAX($R$2:R894)-R894)/MAX($R$2:R894)</f>
        <v>-5.1297351971062298E-2</v>
      </c>
      <c r="W894">
        <f>MIN($V$3:V894)</f>
        <v>-0.19139773636227983</v>
      </c>
      <c r="Y894" s="1">
        <v>42471</v>
      </c>
      <c r="Z894">
        <v>0</v>
      </c>
      <c r="AA894">
        <v>1769</v>
      </c>
      <c r="AB894">
        <v>1.52000000001862</v>
      </c>
      <c r="AC894">
        <v>282155.5</v>
      </c>
      <c r="AD894">
        <v>282157.02</v>
      </c>
      <c r="AE894">
        <v>159.5</v>
      </c>
      <c r="AF894">
        <v>0</v>
      </c>
      <c r="AG894">
        <v>-3.1249832180099998E-3</v>
      </c>
      <c r="AH894">
        <f>-(MAX($AD$2:AD894)-AD894)/MAX($AD$2:AD894)</f>
        <v>-6.3270106274948015E-2</v>
      </c>
      <c r="AI894">
        <f>MIN($AH$3:AH894)</f>
        <v>-0.26608284103580959</v>
      </c>
      <c r="AK894" s="1">
        <v>42471</v>
      </c>
      <c r="AL894">
        <f>1996</f>
        <v>1996</v>
      </c>
      <c r="AM894">
        <f t="shared" si="52"/>
        <v>40.3200000000069</v>
      </c>
      <c r="AN894">
        <f t="shared" si="53"/>
        <v>318362</v>
      </c>
      <c r="AO894">
        <f t="shared" si="54"/>
        <v>318402.32</v>
      </c>
      <c r="AP894">
        <v>159.5</v>
      </c>
      <c r="AQ894">
        <f t="shared" si="55"/>
        <v>-3.1246055107271025E-3</v>
      </c>
      <c r="AR894">
        <f>-(MAX($AO$2:AO894)-AO894)/MAX($AO$2:AO894)</f>
        <v>-6.4508486232979403E-2</v>
      </c>
      <c r="AS894">
        <f>MIN($AR$3:AR894)</f>
        <v>-0.26683055669096029</v>
      </c>
    </row>
    <row r="895" spans="1:45" x14ac:dyDescent="0.2">
      <c r="A895" s="1">
        <v>42472</v>
      </c>
      <c r="B895">
        <v>0</v>
      </c>
      <c r="C895">
        <v>1138</v>
      </c>
      <c r="D895">
        <v>154.480000000301</v>
      </c>
      <c r="E895">
        <v>182080</v>
      </c>
      <c r="F895">
        <v>182234.48</v>
      </c>
      <c r="G895">
        <v>160</v>
      </c>
      <c r="H895">
        <v>1</v>
      </c>
      <c r="I895">
        <v>3.1321305511599999E-3</v>
      </c>
      <c r="J895">
        <f>-(MAX($F$2:F895)-F895)/MAX($F$2:F895)</f>
        <v>-7.6292446318108019E-3</v>
      </c>
      <c r="K895">
        <f>MIN($J$3:J895)</f>
        <v>-0.20592485940032113</v>
      </c>
      <c r="M895" s="1">
        <v>42472</v>
      </c>
      <c r="N895">
        <v>0</v>
      </c>
      <c r="O895">
        <v>1085</v>
      </c>
      <c r="P895">
        <v>12.920000000041901</v>
      </c>
      <c r="Q895">
        <v>173600</v>
      </c>
      <c r="R895">
        <v>173612.92</v>
      </c>
      <c r="S895">
        <v>160</v>
      </c>
      <c r="T895">
        <v>1</v>
      </c>
      <c r="U895">
        <v>3.1345622203999999E-3</v>
      </c>
      <c r="V895">
        <f>-(MAX($R$2:R895)-R895)/MAX($R$2:R895)</f>
        <v>-4.8323584492161516E-2</v>
      </c>
      <c r="W895">
        <f>MIN($V$3:V895)</f>
        <v>-0.19139773636227983</v>
      </c>
      <c r="Y895" s="1">
        <v>42472</v>
      </c>
      <c r="Z895">
        <v>0</v>
      </c>
      <c r="AA895">
        <v>1769</v>
      </c>
      <c r="AB895">
        <v>1.52000000001862</v>
      </c>
      <c r="AC895">
        <v>283040</v>
      </c>
      <c r="AD895">
        <v>283041.52</v>
      </c>
      <c r="AE895">
        <v>160</v>
      </c>
      <c r="AF895">
        <v>1</v>
      </c>
      <c r="AG895">
        <v>3.13477935087E-3</v>
      </c>
      <c r="AH895">
        <f>-(MAX($AD$2:AD895)-AD895)/MAX($AD$2:AD895)</f>
        <v>-6.0333664746752801E-2</v>
      </c>
      <c r="AI895">
        <f>MIN($AH$3:AH895)</f>
        <v>-0.26608284103580959</v>
      </c>
      <c r="AK895" s="1">
        <v>42472</v>
      </c>
      <c r="AL895">
        <f>1996</f>
        <v>1996</v>
      </c>
      <c r="AM895">
        <f t="shared" si="52"/>
        <v>40.3200000000069</v>
      </c>
      <c r="AN895">
        <f t="shared" si="53"/>
        <v>319360</v>
      </c>
      <c r="AO895">
        <f t="shared" si="54"/>
        <v>319400.32000000001</v>
      </c>
      <c r="AP895">
        <v>160</v>
      </c>
      <c r="AQ895">
        <f t="shared" si="55"/>
        <v>3.1343992719651036E-3</v>
      </c>
      <c r="AR895">
        <f>-(MAX($AO$2:AO895)-AO895)/MAX($AO$2:AO895)</f>
        <v>-6.1576282313298522E-2</v>
      </c>
      <c r="AS895">
        <f>MIN($AR$3:AR895)</f>
        <v>-0.26683055669096029</v>
      </c>
    </row>
    <row r="896" spans="1:45" x14ac:dyDescent="0.2">
      <c r="A896" s="1">
        <v>42473</v>
      </c>
      <c r="B896">
        <v>0</v>
      </c>
      <c r="C896">
        <v>1138</v>
      </c>
      <c r="D896">
        <v>154.480000000301</v>
      </c>
      <c r="E896">
        <v>187201</v>
      </c>
      <c r="F896">
        <v>187355.48</v>
      </c>
      <c r="G896">
        <v>164.5</v>
      </c>
      <c r="H896">
        <v>1</v>
      </c>
      <c r="I896">
        <v>2.81011584635E-2</v>
      </c>
      <c r="J896">
        <f>-(MAX($F$2:F896)-F896)/MAX($F$2:F896)</f>
        <v>0</v>
      </c>
      <c r="K896">
        <f>MIN($J$3:J896)</f>
        <v>-0.20592485940032113</v>
      </c>
      <c r="M896" s="1">
        <v>42473</v>
      </c>
      <c r="N896">
        <v>0</v>
      </c>
      <c r="O896">
        <v>1085</v>
      </c>
      <c r="P896">
        <v>12.920000000041901</v>
      </c>
      <c r="Q896">
        <v>178482.5</v>
      </c>
      <c r="R896">
        <v>178495.42</v>
      </c>
      <c r="S896">
        <v>164.5</v>
      </c>
      <c r="T896">
        <v>0</v>
      </c>
      <c r="U896">
        <v>2.8122906981799999E-2</v>
      </c>
      <c r="V896">
        <f>-(MAX($R$2:R896)-R896)/MAX($R$2:R896)</f>
        <v>-2.155967718205452E-2</v>
      </c>
      <c r="W896">
        <f>MIN($V$3:V896)</f>
        <v>-0.19139773636227983</v>
      </c>
      <c r="Y896" s="1">
        <v>42473</v>
      </c>
      <c r="Z896">
        <v>0</v>
      </c>
      <c r="AA896">
        <v>1769</v>
      </c>
      <c r="AB896">
        <v>1.52000000001862</v>
      </c>
      <c r="AC896">
        <v>291000.5</v>
      </c>
      <c r="AD896">
        <v>291002.02</v>
      </c>
      <c r="AE896">
        <v>164.5</v>
      </c>
      <c r="AF896">
        <v>0</v>
      </c>
      <c r="AG896">
        <v>2.8124848962100001E-2</v>
      </c>
      <c r="AH896">
        <f>-(MAX($AD$2:AD896)-AD896)/MAX($AD$2:AD896)</f>
        <v>-3.3905690992995847E-2</v>
      </c>
      <c r="AI896">
        <f>MIN($AH$3:AH896)</f>
        <v>-0.26608284103580959</v>
      </c>
      <c r="AK896" s="1">
        <v>42473</v>
      </c>
      <c r="AL896">
        <f>1996</f>
        <v>1996</v>
      </c>
      <c r="AM896">
        <f t="shared" si="52"/>
        <v>40.3200000000069</v>
      </c>
      <c r="AN896">
        <f t="shared" si="53"/>
        <v>328342</v>
      </c>
      <c r="AO896">
        <f t="shared" si="54"/>
        <v>328382.32</v>
      </c>
      <c r="AP896">
        <v>164.5</v>
      </c>
      <c r="AQ896">
        <f t="shared" si="55"/>
        <v>2.8121449596543922E-2</v>
      </c>
      <c r="AR896">
        <f>-(MAX($AO$2:AO896)-AO896)/MAX($AO$2:AO896)</f>
        <v>-3.5186447036170583E-2</v>
      </c>
      <c r="AS896">
        <f>MIN($AR$3:AR896)</f>
        <v>-0.26683055669096029</v>
      </c>
    </row>
    <row r="897" spans="1:45" x14ac:dyDescent="0.2">
      <c r="A897" s="1">
        <v>42474</v>
      </c>
      <c r="B897">
        <v>0</v>
      </c>
      <c r="C897">
        <v>1138</v>
      </c>
      <c r="D897">
        <v>154.480000000301</v>
      </c>
      <c r="E897">
        <v>187770</v>
      </c>
      <c r="F897">
        <v>187924.48000000001</v>
      </c>
      <c r="G897">
        <v>165</v>
      </c>
      <c r="H897">
        <v>0</v>
      </c>
      <c r="I897">
        <v>3.0370075110700001E-3</v>
      </c>
      <c r="J897">
        <f>-(MAX($F$2:F897)-F897)/MAX($F$2:F897)</f>
        <v>0</v>
      </c>
      <c r="K897">
        <f>MIN($J$3:J897)</f>
        <v>-0.20592485940032113</v>
      </c>
      <c r="M897" s="1">
        <v>42474</v>
      </c>
      <c r="N897">
        <v>0</v>
      </c>
      <c r="O897">
        <v>1085</v>
      </c>
      <c r="P897">
        <v>12.920000000041901</v>
      </c>
      <c r="Q897">
        <v>179025</v>
      </c>
      <c r="R897">
        <v>179037.92</v>
      </c>
      <c r="S897">
        <v>165</v>
      </c>
      <c r="T897">
        <v>0</v>
      </c>
      <c r="U897">
        <v>3.0392936692699999E-3</v>
      </c>
      <c r="V897">
        <f>-(MAX($R$2:R897)-R897)/MAX($R$2:R897)</f>
        <v>-1.8585909703153745E-2</v>
      </c>
      <c r="W897">
        <f>MIN($V$3:V897)</f>
        <v>-0.19139773636227983</v>
      </c>
      <c r="Y897" s="1">
        <v>42474</v>
      </c>
      <c r="Z897">
        <v>0</v>
      </c>
      <c r="AA897">
        <v>1769</v>
      </c>
      <c r="AB897">
        <v>1.52000000001862</v>
      </c>
      <c r="AC897">
        <v>291885</v>
      </c>
      <c r="AD897">
        <v>291886.52</v>
      </c>
      <c r="AE897">
        <v>165</v>
      </c>
      <c r="AF897">
        <v>0</v>
      </c>
      <c r="AG897">
        <v>3.0394978014200002E-3</v>
      </c>
      <c r="AH897">
        <f>-(MAX($AD$2:AD897)-AD897)/MAX($AD$2:AD897)</f>
        <v>-3.0969249464800633E-2</v>
      </c>
      <c r="AI897">
        <f>MIN($AH$3:AH897)</f>
        <v>-0.26608284103580959</v>
      </c>
      <c r="AK897" s="1">
        <v>42474</v>
      </c>
      <c r="AL897">
        <f>1996</f>
        <v>1996</v>
      </c>
      <c r="AM897">
        <f t="shared" si="52"/>
        <v>40.3200000000069</v>
      </c>
      <c r="AN897">
        <f t="shared" si="53"/>
        <v>329340</v>
      </c>
      <c r="AO897">
        <f t="shared" si="54"/>
        <v>329380.32</v>
      </c>
      <c r="AP897">
        <v>165</v>
      </c>
      <c r="AQ897">
        <f t="shared" si="55"/>
        <v>3.0391404750414091E-3</v>
      </c>
      <c r="AR897">
        <f>-(MAX($AO$2:AO897)-AO897)/MAX($AO$2:AO897)</f>
        <v>-3.2254243116489702E-2</v>
      </c>
      <c r="AS897">
        <f>MIN($AR$3:AR897)</f>
        <v>-0.26683055669096029</v>
      </c>
    </row>
    <row r="898" spans="1:45" x14ac:dyDescent="0.2">
      <c r="A898" s="1">
        <v>42475</v>
      </c>
      <c r="B898">
        <v>0</v>
      </c>
      <c r="C898">
        <v>1138</v>
      </c>
      <c r="D898">
        <v>154.480000000301</v>
      </c>
      <c r="E898">
        <v>188111.4</v>
      </c>
      <c r="F898">
        <v>188265.88</v>
      </c>
      <c r="G898">
        <v>165.3</v>
      </c>
      <c r="H898">
        <v>0</v>
      </c>
      <c r="I898">
        <v>1.81668721393E-3</v>
      </c>
      <c r="J898">
        <f>-(MAX($F$2:F898)-F898)/MAX($F$2:F898)</f>
        <v>0</v>
      </c>
      <c r="K898">
        <f>MIN($J$3:J898)</f>
        <v>-0.20592485940032113</v>
      </c>
      <c r="M898" s="1">
        <v>42475</v>
      </c>
      <c r="N898">
        <v>0</v>
      </c>
      <c r="O898">
        <v>1085</v>
      </c>
      <c r="P898">
        <v>12.920000000041901</v>
      </c>
      <c r="Q898">
        <v>179350.5</v>
      </c>
      <c r="R898">
        <v>179363.42</v>
      </c>
      <c r="S898">
        <v>165.3</v>
      </c>
      <c r="T898">
        <v>0</v>
      </c>
      <c r="U898">
        <v>1.81805061185E-3</v>
      </c>
      <c r="V898">
        <f>-(MAX($R$2:R898)-R898)/MAX($R$2:R898)</f>
        <v>-1.6801649215813279E-2</v>
      </c>
      <c r="W898">
        <f>MIN($V$3:V898)</f>
        <v>-0.19139773636227983</v>
      </c>
      <c r="Y898" s="1">
        <v>42475</v>
      </c>
      <c r="Z898">
        <v>0</v>
      </c>
      <c r="AA898">
        <v>1769</v>
      </c>
      <c r="AB898">
        <v>1.52000000001862</v>
      </c>
      <c r="AC898">
        <v>292415.7</v>
      </c>
      <c r="AD898">
        <v>292417.21999999997</v>
      </c>
      <c r="AE898">
        <v>165.3</v>
      </c>
      <c r="AF898">
        <v>0</v>
      </c>
      <c r="AG898">
        <v>1.8181723499899999E-3</v>
      </c>
      <c r="AH898">
        <f>-(MAX($AD$2:AD898)-AD898)/MAX($AD$2:AD898)</f>
        <v>-2.9207384547883658E-2</v>
      </c>
      <c r="AI898">
        <f>MIN($AH$3:AH898)</f>
        <v>-0.26608284103580959</v>
      </c>
      <c r="AK898" s="1">
        <v>42475</v>
      </c>
      <c r="AL898">
        <f>1996</f>
        <v>1996</v>
      </c>
      <c r="AM898">
        <f t="shared" si="52"/>
        <v>40.3200000000069</v>
      </c>
      <c r="AN898">
        <f t="shared" si="53"/>
        <v>329938.80000000005</v>
      </c>
      <c r="AO898">
        <f t="shared" si="54"/>
        <v>329979.12000000005</v>
      </c>
      <c r="AP898">
        <v>165.3</v>
      </c>
      <c r="AQ898">
        <f t="shared" si="55"/>
        <v>1.8179592514818328E-3</v>
      </c>
      <c r="AR898">
        <f>-(MAX($AO$2:AO898)-AO898)/MAX($AO$2:AO898)</f>
        <v>-3.0494920764681039E-2</v>
      </c>
      <c r="AS898">
        <f>MIN($AR$3:AR898)</f>
        <v>-0.26683055669096029</v>
      </c>
    </row>
    <row r="899" spans="1:45" x14ac:dyDescent="0.2">
      <c r="A899" s="1">
        <v>42478</v>
      </c>
      <c r="B899">
        <v>0</v>
      </c>
      <c r="C899">
        <v>1138</v>
      </c>
      <c r="D899">
        <v>154.480000000301</v>
      </c>
      <c r="E899">
        <v>188566.59999999899</v>
      </c>
      <c r="F899">
        <v>188721.08</v>
      </c>
      <c r="G899">
        <v>165.7</v>
      </c>
      <c r="H899">
        <v>0</v>
      </c>
      <c r="I899">
        <v>2.4178571284400002E-3</v>
      </c>
      <c r="J899">
        <f>-(MAX($F$2:F899)-F899)/MAX($F$2:F899)</f>
        <v>0</v>
      </c>
      <c r="K899">
        <f>MIN($J$3:J899)</f>
        <v>-0.20592485940032113</v>
      </c>
      <c r="M899" s="1">
        <v>42478</v>
      </c>
      <c r="N899">
        <v>0</v>
      </c>
      <c r="O899">
        <v>1085</v>
      </c>
      <c r="P899">
        <v>12.920000000041901</v>
      </c>
      <c r="Q899">
        <v>179784.5</v>
      </c>
      <c r="R899">
        <v>179797.42</v>
      </c>
      <c r="S899">
        <v>165.7</v>
      </c>
      <c r="T899">
        <v>0</v>
      </c>
      <c r="U899">
        <v>2.4196684028399999E-3</v>
      </c>
      <c r="V899">
        <f>-(MAX($R$2:R899)-R899)/MAX($R$2:R899)</f>
        <v>-1.4422635232692656E-2</v>
      </c>
      <c r="W899">
        <f>MIN($V$3:V899)</f>
        <v>-0.19139773636227983</v>
      </c>
      <c r="Y899" s="1">
        <v>42478</v>
      </c>
      <c r="Z899">
        <v>0</v>
      </c>
      <c r="AA899">
        <v>1769</v>
      </c>
      <c r="AB899">
        <v>1.52000000001862</v>
      </c>
      <c r="AC899">
        <v>293123.299999999</v>
      </c>
      <c r="AD899">
        <v>293124.82</v>
      </c>
      <c r="AE899">
        <v>165.7</v>
      </c>
      <c r="AF899">
        <v>0</v>
      </c>
      <c r="AG899">
        <v>2.4198301317499998E-3</v>
      </c>
      <c r="AH899">
        <f>-(MAX($AD$2:AD899)-AD899)/MAX($AD$2:AD899)</f>
        <v>-2.6858231325327369E-2</v>
      </c>
      <c r="AI899">
        <f>MIN($AH$3:AH899)</f>
        <v>-0.26608284103580959</v>
      </c>
      <c r="AK899" s="1">
        <v>42478</v>
      </c>
      <c r="AL899">
        <f>1996</f>
        <v>1996</v>
      </c>
      <c r="AM899">
        <f t="shared" ref="AM899:AM962" si="56">40.3200000000069</f>
        <v>40.3200000000069</v>
      </c>
      <c r="AN899">
        <f t="shared" ref="AN899:AN962" si="57">AL899*AP899</f>
        <v>330737.19999999995</v>
      </c>
      <c r="AO899">
        <f t="shared" ref="AO899:AO962" si="58">AN899+AM899</f>
        <v>330777.51999999996</v>
      </c>
      <c r="AP899">
        <v>165.7</v>
      </c>
      <c r="AQ899">
        <f t="shared" si="55"/>
        <v>2.419547030733056E-3</v>
      </c>
      <c r="AR899">
        <f>-(MAX($AO$2:AO899)-AO899)/MAX($AO$2:AO899)</f>
        <v>-2.8149157628936605E-2</v>
      </c>
      <c r="AS899">
        <f>MIN($AR$3:AR899)</f>
        <v>-0.26683055669096029</v>
      </c>
    </row>
    <row r="900" spans="1:45" x14ac:dyDescent="0.2">
      <c r="A900" s="1">
        <v>42479</v>
      </c>
      <c r="B900">
        <v>0</v>
      </c>
      <c r="C900">
        <v>1138</v>
      </c>
      <c r="D900">
        <v>154.480000000301</v>
      </c>
      <c r="E900">
        <v>188566.59999999899</v>
      </c>
      <c r="F900">
        <v>188721.08</v>
      </c>
      <c r="G900">
        <v>165.7</v>
      </c>
      <c r="H900">
        <v>1</v>
      </c>
      <c r="I900">
        <v>0</v>
      </c>
      <c r="J900">
        <f>-(MAX($F$2:F900)-F900)/MAX($F$2:F900)</f>
        <v>0</v>
      </c>
      <c r="K900">
        <f>MIN($J$3:J900)</f>
        <v>-0.20592485940032113</v>
      </c>
      <c r="M900" s="1">
        <v>42479</v>
      </c>
      <c r="N900">
        <v>0</v>
      </c>
      <c r="O900">
        <v>1085</v>
      </c>
      <c r="P900">
        <v>12.920000000041901</v>
      </c>
      <c r="Q900">
        <v>179784.5</v>
      </c>
      <c r="R900">
        <v>179797.42</v>
      </c>
      <c r="S900">
        <v>165.7</v>
      </c>
      <c r="T900">
        <v>1</v>
      </c>
      <c r="U900">
        <v>0</v>
      </c>
      <c r="V900">
        <f>-(MAX($R$2:R900)-R900)/MAX($R$2:R900)</f>
        <v>-1.4422635232692656E-2</v>
      </c>
      <c r="W900">
        <f>MIN($V$3:V900)</f>
        <v>-0.19139773636227983</v>
      </c>
      <c r="Y900" s="1">
        <v>42479</v>
      </c>
      <c r="Z900">
        <v>0</v>
      </c>
      <c r="AA900">
        <v>1769</v>
      </c>
      <c r="AB900">
        <v>1.52000000001862</v>
      </c>
      <c r="AC900">
        <v>293123.299999999</v>
      </c>
      <c r="AD900">
        <v>293124.82</v>
      </c>
      <c r="AE900">
        <v>165.7</v>
      </c>
      <c r="AF900">
        <v>0</v>
      </c>
      <c r="AG900">
        <v>0</v>
      </c>
      <c r="AH900">
        <f>-(MAX($AD$2:AD900)-AD900)/MAX($AD$2:AD900)</f>
        <v>-2.6858231325327369E-2</v>
      </c>
      <c r="AI900">
        <f>MIN($AH$3:AH900)</f>
        <v>-0.26608284103580959</v>
      </c>
      <c r="AK900" s="1">
        <v>42479</v>
      </c>
      <c r="AL900">
        <f>1996</f>
        <v>1996</v>
      </c>
      <c r="AM900">
        <f t="shared" si="56"/>
        <v>40.3200000000069</v>
      </c>
      <c r="AN900">
        <f t="shared" si="57"/>
        <v>330737.19999999995</v>
      </c>
      <c r="AO900">
        <f t="shared" si="58"/>
        <v>330777.51999999996</v>
      </c>
      <c r="AP900">
        <v>165.7</v>
      </c>
      <c r="AQ900">
        <f t="shared" ref="AQ900:AQ963" si="59">(AO900-AO899)/AO899</f>
        <v>0</v>
      </c>
      <c r="AR900">
        <f>-(MAX($AO$2:AO900)-AO900)/MAX($AO$2:AO900)</f>
        <v>-2.8149157628936605E-2</v>
      </c>
      <c r="AS900">
        <f>MIN($AR$3:AR900)</f>
        <v>-0.26683055669096029</v>
      </c>
    </row>
    <row r="901" spans="1:45" x14ac:dyDescent="0.2">
      <c r="A901" s="1">
        <v>42480</v>
      </c>
      <c r="B901">
        <v>0</v>
      </c>
      <c r="C901">
        <v>1138</v>
      </c>
      <c r="D901">
        <v>154.480000000301</v>
      </c>
      <c r="E901">
        <v>184242.2</v>
      </c>
      <c r="F901">
        <v>184396.68</v>
      </c>
      <c r="G901">
        <v>161.9</v>
      </c>
      <c r="H901">
        <v>1</v>
      </c>
      <c r="I901">
        <v>-2.2914239363200001E-2</v>
      </c>
      <c r="J901">
        <f>-(MAX($F$2:F901)-F901)/MAX($F$2:F901)</f>
        <v>-2.2914239363191407E-2</v>
      </c>
      <c r="K901">
        <f>MIN($J$3:J901)</f>
        <v>-0.20592485940032113</v>
      </c>
      <c r="M901" s="1">
        <v>42480</v>
      </c>
      <c r="N901">
        <v>0</v>
      </c>
      <c r="O901">
        <v>1085</v>
      </c>
      <c r="P901">
        <v>12.920000000041901</v>
      </c>
      <c r="Q901">
        <v>175661.5</v>
      </c>
      <c r="R901">
        <v>175674.42</v>
      </c>
      <c r="S901">
        <v>161.9</v>
      </c>
      <c r="T901">
        <v>1</v>
      </c>
      <c r="U901">
        <v>-2.29313635312E-2</v>
      </c>
      <c r="V901">
        <f>-(MAX($R$2:R901)-R901)/MAX($R$2:R901)</f>
        <v>-3.7023268072338564E-2</v>
      </c>
      <c r="W901">
        <f>MIN($V$3:V901)</f>
        <v>-0.19139773636227983</v>
      </c>
      <c r="Y901" s="1">
        <v>42480</v>
      </c>
      <c r="Z901">
        <v>0</v>
      </c>
      <c r="AA901">
        <v>1769</v>
      </c>
      <c r="AB901">
        <v>1.52000000001862</v>
      </c>
      <c r="AC901">
        <v>286401.09999999998</v>
      </c>
      <c r="AD901">
        <v>286402.62</v>
      </c>
      <c r="AE901">
        <v>161.9</v>
      </c>
      <c r="AF901">
        <v>0</v>
      </c>
      <c r="AG901">
        <v>-2.29328925473E-2</v>
      </c>
      <c r="AH901">
        <f>-(MAX($AD$2:AD901)-AD901)/MAX($AD$2:AD901)</f>
        <v>-4.9175186939611058E-2</v>
      </c>
      <c r="AI901">
        <f>MIN($AH$3:AH901)</f>
        <v>-0.26608284103580959</v>
      </c>
      <c r="AK901" s="1">
        <v>42480</v>
      </c>
      <c r="AL901">
        <f>1996</f>
        <v>1996</v>
      </c>
      <c r="AM901">
        <f t="shared" si="56"/>
        <v>40.3200000000069</v>
      </c>
      <c r="AN901">
        <f t="shared" si="57"/>
        <v>323152.40000000002</v>
      </c>
      <c r="AO901">
        <f t="shared" si="58"/>
        <v>323192.72000000003</v>
      </c>
      <c r="AP901">
        <v>161.9</v>
      </c>
      <c r="AQ901">
        <f t="shared" si="59"/>
        <v>-2.2930216055794636E-2</v>
      </c>
      <c r="AR901">
        <f>-(MAX($AO$2:AO901)-AO901)/MAX($AO$2:AO901)</f>
        <v>-5.0433907418511108E-2</v>
      </c>
      <c r="AS901">
        <f>MIN($AR$3:AR901)</f>
        <v>-0.26683055669096029</v>
      </c>
    </row>
    <row r="902" spans="1:45" x14ac:dyDescent="0.2">
      <c r="A902" s="1">
        <v>42481</v>
      </c>
      <c r="B902">
        <v>0</v>
      </c>
      <c r="C902">
        <v>1138</v>
      </c>
      <c r="D902">
        <v>154.480000000301</v>
      </c>
      <c r="E902">
        <v>186063</v>
      </c>
      <c r="F902">
        <v>186217.48</v>
      </c>
      <c r="G902">
        <v>163.5</v>
      </c>
      <c r="H902">
        <v>1</v>
      </c>
      <c r="I902">
        <v>9.8743643323699996E-3</v>
      </c>
      <c r="J902">
        <f>-(MAX($F$2:F902)-F902)/MAX($F$2:F902)</f>
        <v>-1.3266138578689655E-2</v>
      </c>
      <c r="K902">
        <f>MIN($J$3:J902)</f>
        <v>-0.20592485940032113</v>
      </c>
      <c r="M902" s="1">
        <v>42481</v>
      </c>
      <c r="N902">
        <v>0</v>
      </c>
      <c r="O902">
        <v>1085</v>
      </c>
      <c r="P902">
        <v>12.920000000041901</v>
      </c>
      <c r="Q902">
        <v>177397.5</v>
      </c>
      <c r="R902">
        <v>177410.42</v>
      </c>
      <c r="S902">
        <v>163.5</v>
      </c>
      <c r="T902">
        <v>1</v>
      </c>
      <c r="U902">
        <v>9.8819167867499995E-3</v>
      </c>
      <c r="V902">
        <f>-(MAX($R$2:R902)-R902)/MAX($R$2:R902)</f>
        <v>-2.7507212139856078E-2</v>
      </c>
      <c r="W902">
        <f>MIN($V$3:V902)</f>
        <v>-0.19139773636227983</v>
      </c>
      <c r="Y902" s="1">
        <v>42481</v>
      </c>
      <c r="Z902">
        <v>0</v>
      </c>
      <c r="AA902">
        <v>1769</v>
      </c>
      <c r="AB902">
        <v>1.52000000001862</v>
      </c>
      <c r="AC902">
        <v>289231.5</v>
      </c>
      <c r="AD902">
        <v>289233.02</v>
      </c>
      <c r="AE902">
        <v>163.5</v>
      </c>
      <c r="AF902">
        <v>1</v>
      </c>
      <c r="AG902">
        <v>9.8825911578600007E-3</v>
      </c>
      <c r="AH902">
        <f>-(MAX($AD$2:AD902)-AD902)/MAX($AD$2:AD902)</f>
        <v>-3.9778574049386284E-2</v>
      </c>
      <c r="AI902">
        <f>MIN($AH$3:AH902)</f>
        <v>-0.26608284103580959</v>
      </c>
      <c r="AK902" s="1">
        <v>42481</v>
      </c>
      <c r="AL902">
        <f>1996</f>
        <v>1996</v>
      </c>
      <c r="AM902">
        <f t="shared" si="56"/>
        <v>40.3200000000069</v>
      </c>
      <c r="AN902">
        <f t="shared" si="57"/>
        <v>326346</v>
      </c>
      <c r="AO902">
        <f t="shared" si="58"/>
        <v>326386.32</v>
      </c>
      <c r="AP902">
        <v>163.5</v>
      </c>
      <c r="AQ902">
        <f t="shared" si="59"/>
        <v>9.8814106951418228E-3</v>
      </c>
      <c r="AR902">
        <f>-(MAX($AO$2:AO902)-AO902)/MAX($AO$2:AO902)</f>
        <v>-4.1050854875532353E-2</v>
      </c>
      <c r="AS902">
        <f>MIN($AR$3:AR902)</f>
        <v>-0.26683055669096029</v>
      </c>
    </row>
    <row r="903" spans="1:45" x14ac:dyDescent="0.2">
      <c r="A903" s="1">
        <v>42482</v>
      </c>
      <c r="B903">
        <v>0</v>
      </c>
      <c r="C903">
        <v>1138</v>
      </c>
      <c r="D903">
        <v>154.480000000301</v>
      </c>
      <c r="E903">
        <v>185266.4</v>
      </c>
      <c r="F903">
        <v>185420.88</v>
      </c>
      <c r="G903">
        <v>162.80000000000001</v>
      </c>
      <c r="H903">
        <v>0</v>
      </c>
      <c r="I903">
        <v>-4.27779389991E-3</v>
      </c>
      <c r="J903">
        <f>-(MAX($F$2:F903)-F903)/MAX($F$2:F903)</f>
        <v>-1.7487182671909161E-2</v>
      </c>
      <c r="K903">
        <f>MIN($J$3:J903)</f>
        <v>-0.20592485940032113</v>
      </c>
      <c r="M903" s="1">
        <v>42482</v>
      </c>
      <c r="N903">
        <v>0</v>
      </c>
      <c r="O903">
        <v>1085</v>
      </c>
      <c r="P903">
        <v>12.920000000041901</v>
      </c>
      <c r="Q903">
        <v>176638</v>
      </c>
      <c r="R903">
        <v>176650.92</v>
      </c>
      <c r="S903">
        <v>162.80000000000001</v>
      </c>
      <c r="T903">
        <v>0</v>
      </c>
      <c r="U903">
        <v>-4.2810337746799999E-3</v>
      </c>
      <c r="V903">
        <f>-(MAX($R$2:R903)-R903)/MAX($R$2:R903)</f>
        <v>-3.1670486610317163E-2</v>
      </c>
      <c r="W903">
        <f>MIN($V$3:V903)</f>
        <v>-0.19139773636227983</v>
      </c>
      <c r="Y903" s="1">
        <v>42482</v>
      </c>
      <c r="Z903">
        <v>0</v>
      </c>
      <c r="AA903">
        <v>1769</v>
      </c>
      <c r="AB903">
        <v>1.52000000001862</v>
      </c>
      <c r="AC903">
        <v>287993.2</v>
      </c>
      <c r="AD903">
        <v>287994.71999999997</v>
      </c>
      <c r="AE903">
        <v>162.80000000000001</v>
      </c>
      <c r="AF903">
        <v>0</v>
      </c>
      <c r="AG903">
        <v>-4.2813230660899999E-3</v>
      </c>
      <c r="AH903">
        <f>-(MAX($AD$2:AD903)-AD903)/MAX($AD$2:AD903)</f>
        <v>-4.3889592188859745E-2</v>
      </c>
      <c r="AI903">
        <f>MIN($AH$3:AH903)</f>
        <v>-0.26608284103580959</v>
      </c>
      <c r="AK903" s="1">
        <v>42482</v>
      </c>
      <c r="AL903">
        <f>1996</f>
        <v>1996</v>
      </c>
      <c r="AM903">
        <f t="shared" si="56"/>
        <v>40.3200000000069</v>
      </c>
      <c r="AN903">
        <f t="shared" si="57"/>
        <v>324948.80000000005</v>
      </c>
      <c r="AO903">
        <f t="shared" si="58"/>
        <v>324989.12000000005</v>
      </c>
      <c r="AP903">
        <v>162.80000000000001</v>
      </c>
      <c r="AQ903">
        <f t="shared" si="59"/>
        <v>-4.2808166714829021E-3</v>
      </c>
      <c r="AR903">
        <f>-(MAX($AO$2:AO903)-AO903)/MAX($AO$2:AO903)</f>
        <v>-4.5155940363085449E-2</v>
      </c>
      <c r="AS903">
        <f>MIN($AR$3:AR903)</f>
        <v>-0.26683055669096029</v>
      </c>
    </row>
    <row r="904" spans="1:45" x14ac:dyDescent="0.2">
      <c r="A904" s="1">
        <v>42485</v>
      </c>
      <c r="B904">
        <v>0</v>
      </c>
      <c r="C904">
        <v>1138</v>
      </c>
      <c r="D904">
        <v>154.480000000301</v>
      </c>
      <c r="E904">
        <v>181966.2</v>
      </c>
      <c r="F904">
        <v>182120.68</v>
      </c>
      <c r="G904">
        <v>159.9</v>
      </c>
      <c r="H904">
        <v>0</v>
      </c>
      <c r="I904">
        <v>-1.7798427016400001E-2</v>
      </c>
      <c r="J904">
        <f>-(MAX($F$2:F904)-F904)/MAX($F$2:F904)</f>
        <v>-3.4974365343818481E-2</v>
      </c>
      <c r="K904">
        <f>MIN($J$3:J904)</f>
        <v>-0.20592485940032113</v>
      </c>
      <c r="M904" s="1">
        <v>42485</v>
      </c>
      <c r="N904">
        <v>0</v>
      </c>
      <c r="O904">
        <v>1085</v>
      </c>
      <c r="P904">
        <v>12.920000000041901</v>
      </c>
      <c r="Q904">
        <v>173491.5</v>
      </c>
      <c r="R904">
        <v>173504.42</v>
      </c>
      <c r="S904">
        <v>159.9</v>
      </c>
      <c r="T904">
        <v>0</v>
      </c>
      <c r="U904">
        <v>-1.7811964975899999E-2</v>
      </c>
      <c r="V904">
        <f>-(MAX($R$2:R904)-R904)/MAX($R$2:R904)</f>
        <v>-4.8918337987941672E-2</v>
      </c>
      <c r="W904">
        <f>MIN($V$3:V904)</f>
        <v>-0.19139773636227983</v>
      </c>
      <c r="Y904" s="1">
        <v>42485</v>
      </c>
      <c r="Z904">
        <v>0</v>
      </c>
      <c r="AA904">
        <v>1769</v>
      </c>
      <c r="AB904">
        <v>1.52000000001862</v>
      </c>
      <c r="AC904">
        <v>282863.09999999998</v>
      </c>
      <c r="AD904">
        <v>282864.62</v>
      </c>
      <c r="AE904">
        <v>159.9</v>
      </c>
      <c r="AF904">
        <v>0</v>
      </c>
      <c r="AG904">
        <v>-1.7813173797099999E-2</v>
      </c>
      <c r="AH904">
        <f>-(MAX($AD$2:AD904)-AD904)/MAX($AD$2:AD904)</f>
        <v>-6.0920953052391924E-2</v>
      </c>
      <c r="AI904">
        <f>MIN($AH$3:AH904)</f>
        <v>-0.26608284103580959</v>
      </c>
      <c r="AK904" s="1">
        <v>42485</v>
      </c>
      <c r="AL904">
        <f>1996</f>
        <v>1996</v>
      </c>
      <c r="AM904">
        <f t="shared" si="56"/>
        <v>40.3200000000069</v>
      </c>
      <c r="AN904">
        <f t="shared" si="57"/>
        <v>319160.40000000002</v>
      </c>
      <c r="AO904">
        <f t="shared" si="58"/>
        <v>319200.72000000003</v>
      </c>
      <c r="AP904">
        <v>159.9</v>
      </c>
      <c r="AQ904">
        <f t="shared" si="59"/>
        <v>-1.7811057797873425E-2</v>
      </c>
      <c r="AR904">
        <f>-(MAX($AO$2:AO904)-AO904)/MAX($AO$2:AO904)</f>
        <v>-6.2162723097234633E-2</v>
      </c>
      <c r="AS904">
        <f>MIN($AR$3:AR904)</f>
        <v>-0.26683055669096029</v>
      </c>
    </row>
    <row r="905" spans="1:45" x14ac:dyDescent="0.2">
      <c r="A905" s="1">
        <v>42486</v>
      </c>
      <c r="B905">
        <v>0</v>
      </c>
      <c r="C905">
        <v>1138</v>
      </c>
      <c r="D905">
        <v>154.480000000301</v>
      </c>
      <c r="E905">
        <v>184128.4</v>
      </c>
      <c r="F905">
        <v>184282.88</v>
      </c>
      <c r="G905">
        <v>161.80000000000001</v>
      </c>
      <c r="H905">
        <v>0</v>
      </c>
      <c r="I905">
        <v>1.1872347500600001E-2</v>
      </c>
      <c r="J905">
        <f>-(MAX($F$2:F905)-F905)/MAX($F$2:F905)</f>
        <v>-2.3517245662222699E-2</v>
      </c>
      <c r="K905">
        <f>MIN($J$3:J905)</f>
        <v>-0.20592485940032113</v>
      </c>
      <c r="M905" s="1">
        <v>42486</v>
      </c>
      <c r="N905">
        <v>0</v>
      </c>
      <c r="O905">
        <v>1085</v>
      </c>
      <c r="P905">
        <v>12.920000000041901</v>
      </c>
      <c r="Q905">
        <v>175553</v>
      </c>
      <c r="R905">
        <v>175565.92</v>
      </c>
      <c r="S905">
        <v>161.80000000000001</v>
      </c>
      <c r="T905">
        <v>0</v>
      </c>
      <c r="U905">
        <v>1.18815416921E-2</v>
      </c>
      <c r="V905">
        <f>-(MAX($R$2:R905)-R905)/MAX($R$2:R905)</f>
        <v>-3.761802156811872E-2</v>
      </c>
      <c r="W905">
        <f>MIN($V$3:V905)</f>
        <v>-0.19139773636227983</v>
      </c>
      <c r="Y905" s="1">
        <v>42486</v>
      </c>
      <c r="Z905">
        <v>0</v>
      </c>
      <c r="AA905">
        <v>1769</v>
      </c>
      <c r="AB905">
        <v>1.52000000001862</v>
      </c>
      <c r="AC905">
        <v>286224.2</v>
      </c>
      <c r="AD905">
        <v>286225.71999999997</v>
      </c>
      <c r="AE905">
        <v>161.80000000000001</v>
      </c>
      <c r="AF905">
        <v>0</v>
      </c>
      <c r="AG905">
        <v>1.18823626652E-2</v>
      </c>
      <c r="AH905">
        <f>-(MAX($AD$2:AD905)-AD905)/MAX($AD$2:AD905)</f>
        <v>-4.9762475245250175E-2</v>
      </c>
      <c r="AI905">
        <f>MIN($AH$3:AH905)</f>
        <v>-0.26608284103580959</v>
      </c>
      <c r="AK905" s="1">
        <v>42486</v>
      </c>
      <c r="AL905">
        <f>1996</f>
        <v>1996</v>
      </c>
      <c r="AM905">
        <f t="shared" si="56"/>
        <v>40.3200000000069</v>
      </c>
      <c r="AN905">
        <f t="shared" si="57"/>
        <v>322952.80000000005</v>
      </c>
      <c r="AO905">
        <f t="shared" si="58"/>
        <v>322993.12000000005</v>
      </c>
      <c r="AP905">
        <v>161.80000000000001</v>
      </c>
      <c r="AQ905">
        <f t="shared" si="59"/>
        <v>1.1880925581872193E-2</v>
      </c>
      <c r="AR905">
        <f>-(MAX($AO$2:AO905)-AO905)/MAX($AO$2:AO905)</f>
        <v>-5.1020348202447212E-2</v>
      </c>
      <c r="AS905">
        <f>MIN($AR$3:AR905)</f>
        <v>-0.26683055669096029</v>
      </c>
    </row>
    <row r="906" spans="1:45" x14ac:dyDescent="0.2">
      <c r="A906" s="1">
        <v>42487</v>
      </c>
      <c r="B906">
        <v>1138</v>
      </c>
      <c r="C906">
        <v>0</v>
      </c>
      <c r="D906">
        <v>181665.48</v>
      </c>
      <c r="E906">
        <v>0</v>
      </c>
      <c r="F906">
        <v>181665.48</v>
      </c>
      <c r="G906">
        <v>159.5</v>
      </c>
      <c r="H906">
        <v>-1</v>
      </c>
      <c r="I906">
        <v>-1.42031641789E-2</v>
      </c>
      <c r="J906">
        <f>-(MAX($F$2:F906)-F906)/MAX($F$2:F906)</f>
        <v>-3.7386390539943803E-2</v>
      </c>
      <c r="K906">
        <f>MIN($J$3:J906)</f>
        <v>-0.20592485940032113</v>
      </c>
      <c r="M906" s="1">
        <v>42487</v>
      </c>
      <c r="N906">
        <v>0</v>
      </c>
      <c r="O906">
        <v>1085</v>
      </c>
      <c r="P906">
        <v>12.920000000041901</v>
      </c>
      <c r="Q906">
        <v>173057.5</v>
      </c>
      <c r="R906">
        <v>173070.42</v>
      </c>
      <c r="S906">
        <v>159.5</v>
      </c>
      <c r="T906">
        <v>0</v>
      </c>
      <c r="U906">
        <v>-1.42140342499E-2</v>
      </c>
      <c r="V906">
        <f>-(MAX($R$2:R906)-R906)/MAX($R$2:R906)</f>
        <v>-5.1297351971062298E-2</v>
      </c>
      <c r="W906">
        <f>MIN($V$3:V906)</f>
        <v>-0.19139773636227983</v>
      </c>
      <c r="Y906" s="1">
        <v>42487</v>
      </c>
      <c r="Z906">
        <v>0</v>
      </c>
      <c r="AA906">
        <v>1769</v>
      </c>
      <c r="AB906">
        <v>1.52000000001862</v>
      </c>
      <c r="AC906">
        <v>282155.5</v>
      </c>
      <c r="AD906">
        <v>282157.02</v>
      </c>
      <c r="AE906">
        <v>159.5</v>
      </c>
      <c r="AF906">
        <v>0</v>
      </c>
      <c r="AG906">
        <v>-1.4215004857E-2</v>
      </c>
      <c r="AH906">
        <f>-(MAX($AD$2:AD906)-AD906)/MAX($AD$2:AD906)</f>
        <v>-6.3270106274948015E-2</v>
      </c>
      <c r="AI906">
        <f>MIN($AH$3:AH906)</f>
        <v>-0.26608284103580959</v>
      </c>
      <c r="AK906" s="1">
        <v>42487</v>
      </c>
      <c r="AL906">
        <f>1996</f>
        <v>1996</v>
      </c>
      <c r="AM906">
        <f t="shared" si="56"/>
        <v>40.3200000000069</v>
      </c>
      <c r="AN906">
        <f t="shared" si="57"/>
        <v>318362</v>
      </c>
      <c r="AO906">
        <f t="shared" si="58"/>
        <v>318402.32</v>
      </c>
      <c r="AP906">
        <v>159.5</v>
      </c>
      <c r="AQ906">
        <f t="shared" si="59"/>
        <v>-1.421330584379025E-2</v>
      </c>
      <c r="AR906">
        <f>-(MAX($AO$2:AO906)-AO906)/MAX($AO$2:AO906)</f>
        <v>-6.4508486232979403E-2</v>
      </c>
      <c r="AS906">
        <f>MIN($AR$3:AR906)</f>
        <v>-0.26683055669096029</v>
      </c>
    </row>
    <row r="907" spans="1:45" x14ac:dyDescent="0.2">
      <c r="A907" s="1">
        <v>42488</v>
      </c>
      <c r="B907">
        <v>0</v>
      </c>
      <c r="C907">
        <v>0</v>
      </c>
      <c r="D907">
        <v>181665.48</v>
      </c>
      <c r="E907">
        <v>0</v>
      </c>
      <c r="F907">
        <v>181665.48</v>
      </c>
      <c r="G907">
        <v>161</v>
      </c>
      <c r="H907">
        <v>-1</v>
      </c>
      <c r="I907">
        <v>0</v>
      </c>
      <c r="J907">
        <f>-(MAX($F$2:F907)-F907)/MAX($F$2:F907)</f>
        <v>-3.7386390539943803E-2</v>
      </c>
      <c r="K907">
        <f>MIN($J$3:J907)</f>
        <v>-0.20592485940032113</v>
      </c>
      <c r="M907" s="1">
        <v>42488</v>
      </c>
      <c r="N907">
        <v>0</v>
      </c>
      <c r="O907">
        <v>1085</v>
      </c>
      <c r="P907">
        <v>12.920000000041901</v>
      </c>
      <c r="Q907">
        <v>174685</v>
      </c>
      <c r="R907">
        <v>174697.92</v>
      </c>
      <c r="S907">
        <v>161</v>
      </c>
      <c r="T907">
        <v>0</v>
      </c>
      <c r="U907">
        <v>9.40368666119E-3</v>
      </c>
      <c r="V907">
        <f>-(MAX($R$2:R907)-R907)/MAX($R$2:R907)</f>
        <v>-4.2376049534359965E-2</v>
      </c>
      <c r="W907">
        <f>MIN($V$3:V907)</f>
        <v>-0.19139773636227983</v>
      </c>
      <c r="Y907" s="1">
        <v>42488</v>
      </c>
      <c r="Z907">
        <v>0</v>
      </c>
      <c r="AA907">
        <v>1769</v>
      </c>
      <c r="AB907">
        <v>1.52000000001862</v>
      </c>
      <c r="AC907">
        <v>284809</v>
      </c>
      <c r="AD907">
        <v>284810.52</v>
      </c>
      <c r="AE907">
        <v>161</v>
      </c>
      <c r="AF907">
        <v>0</v>
      </c>
      <c r="AG907">
        <v>9.4043380526200003E-3</v>
      </c>
      <c r="AH907">
        <f>-(MAX($AD$2:AD907)-AD907)/MAX($AD$2:AD907)</f>
        <v>-5.4460781690362371E-2</v>
      </c>
      <c r="AI907">
        <f>MIN($AH$3:AH907)</f>
        <v>-0.26608284103580959</v>
      </c>
      <c r="AK907" s="1">
        <v>42488</v>
      </c>
      <c r="AL907">
        <f>1996</f>
        <v>1996</v>
      </c>
      <c r="AM907">
        <f t="shared" si="56"/>
        <v>40.3200000000069</v>
      </c>
      <c r="AN907">
        <f t="shared" si="57"/>
        <v>321356</v>
      </c>
      <c r="AO907">
        <f t="shared" si="58"/>
        <v>321396.32</v>
      </c>
      <c r="AP907">
        <v>161</v>
      </c>
      <c r="AQ907">
        <f t="shared" si="59"/>
        <v>9.4031978158953117E-3</v>
      </c>
      <c r="AR907">
        <f>-(MAX($AO$2:AO907)-AO907)/MAX($AO$2:AO907)</f>
        <v>-5.5711874473936759E-2</v>
      </c>
      <c r="AS907">
        <f>MIN($AR$3:AR907)</f>
        <v>-0.26683055669096029</v>
      </c>
    </row>
    <row r="908" spans="1:45" x14ac:dyDescent="0.2">
      <c r="A908" s="1">
        <v>42489</v>
      </c>
      <c r="B908">
        <v>1143</v>
      </c>
      <c r="C908">
        <v>1143</v>
      </c>
      <c r="D908">
        <v>42.780000000289803</v>
      </c>
      <c r="E908">
        <v>181622.7</v>
      </c>
      <c r="F908">
        <v>181665.48</v>
      </c>
      <c r="G908">
        <v>158.9</v>
      </c>
      <c r="H908">
        <v>1</v>
      </c>
      <c r="I908">
        <v>0</v>
      </c>
      <c r="J908">
        <f>-(MAX($F$2:F908)-F908)/MAX($F$2:F908)</f>
        <v>-3.7386390539943803E-2</v>
      </c>
      <c r="K908">
        <f>MIN($J$3:J908)</f>
        <v>-0.20592485940032113</v>
      </c>
      <c r="M908" s="1">
        <v>42489</v>
      </c>
      <c r="N908">
        <v>0</v>
      </c>
      <c r="O908">
        <v>1085</v>
      </c>
      <c r="P908">
        <v>12.920000000041901</v>
      </c>
      <c r="Q908">
        <v>172406.5</v>
      </c>
      <c r="R908">
        <v>172419.42</v>
      </c>
      <c r="S908">
        <v>158.9</v>
      </c>
      <c r="T908">
        <v>0</v>
      </c>
      <c r="U908">
        <v>-1.30425136144E-2</v>
      </c>
      <c r="V908">
        <f>-(MAX($R$2:R908)-R908)/MAX($R$2:R908)</f>
        <v>-5.486587294574323E-2</v>
      </c>
      <c r="W908">
        <f>MIN($V$3:V908)</f>
        <v>-0.19139773636227983</v>
      </c>
      <c r="Y908" s="1">
        <v>42489</v>
      </c>
      <c r="Z908">
        <v>0</v>
      </c>
      <c r="AA908">
        <v>1769</v>
      </c>
      <c r="AB908">
        <v>1.52000000001862</v>
      </c>
      <c r="AC908">
        <v>281094.09999999998</v>
      </c>
      <c r="AD908">
        <v>281095.62</v>
      </c>
      <c r="AE908">
        <v>158.9</v>
      </c>
      <c r="AF908">
        <v>0</v>
      </c>
      <c r="AG908">
        <v>-1.30434086494E-2</v>
      </c>
      <c r="AH908">
        <f>-(MAX($AD$2:AD908)-AD908)/MAX($AD$2:AD908)</f>
        <v>-6.6793836108782353E-2</v>
      </c>
      <c r="AI908">
        <f>MIN($AH$3:AH908)</f>
        <v>-0.26608284103580959</v>
      </c>
      <c r="AK908" s="1">
        <v>42489</v>
      </c>
      <c r="AL908">
        <f>1996</f>
        <v>1996</v>
      </c>
      <c r="AM908">
        <f t="shared" si="56"/>
        <v>40.3200000000069</v>
      </c>
      <c r="AN908">
        <f t="shared" si="57"/>
        <v>317164.40000000002</v>
      </c>
      <c r="AO908">
        <f t="shared" si="58"/>
        <v>317204.72000000003</v>
      </c>
      <c r="AP908">
        <v>158.9</v>
      </c>
      <c r="AQ908">
        <f t="shared" si="59"/>
        <v>-1.304184192276992E-2</v>
      </c>
      <c r="AR908">
        <f>-(MAX($AO$2:AO908)-AO908)/MAX($AO$2:AO908)</f>
        <v>-6.8027130936596403E-2</v>
      </c>
      <c r="AS908">
        <f>MIN($AR$3:AR908)</f>
        <v>-0.26683055669096029</v>
      </c>
    </row>
    <row r="909" spans="1:45" x14ac:dyDescent="0.2">
      <c r="A909" s="1">
        <v>42492</v>
      </c>
      <c r="B909">
        <v>0</v>
      </c>
      <c r="C909">
        <v>1143</v>
      </c>
      <c r="D909">
        <v>42.780000000289803</v>
      </c>
      <c r="E909">
        <v>181622.7</v>
      </c>
      <c r="F909">
        <v>181665.48</v>
      </c>
      <c r="G909">
        <v>158.9</v>
      </c>
      <c r="H909">
        <v>1</v>
      </c>
      <c r="I909">
        <v>0</v>
      </c>
      <c r="J909">
        <f>-(MAX($F$2:F909)-F909)/MAX($F$2:F909)</f>
        <v>-3.7386390539943803E-2</v>
      </c>
      <c r="K909">
        <f>MIN($J$3:J909)</f>
        <v>-0.20592485940032113</v>
      </c>
      <c r="M909" s="1">
        <v>42492</v>
      </c>
      <c r="N909">
        <v>0</v>
      </c>
      <c r="O909">
        <v>1085</v>
      </c>
      <c r="P909">
        <v>12.920000000041901</v>
      </c>
      <c r="Q909">
        <v>172406.5</v>
      </c>
      <c r="R909">
        <v>172419.42</v>
      </c>
      <c r="S909">
        <v>158.9</v>
      </c>
      <c r="T909">
        <v>0</v>
      </c>
      <c r="U909">
        <v>0</v>
      </c>
      <c r="V909">
        <f>-(MAX($R$2:R909)-R909)/MAX($R$2:R909)</f>
        <v>-5.486587294574323E-2</v>
      </c>
      <c r="W909">
        <f>MIN($V$3:V909)</f>
        <v>-0.19139773636227983</v>
      </c>
      <c r="Y909" s="1">
        <v>42492</v>
      </c>
      <c r="Z909">
        <v>0</v>
      </c>
      <c r="AA909">
        <v>1769</v>
      </c>
      <c r="AB909">
        <v>1.52000000001862</v>
      </c>
      <c r="AC909">
        <v>281094.09999999998</v>
      </c>
      <c r="AD909">
        <v>281095.62</v>
      </c>
      <c r="AE909">
        <v>158.9</v>
      </c>
      <c r="AF909">
        <v>0</v>
      </c>
      <c r="AG909">
        <v>0</v>
      </c>
      <c r="AH909">
        <f>-(MAX($AD$2:AD909)-AD909)/MAX($AD$2:AD909)</f>
        <v>-6.6793836108782353E-2</v>
      </c>
      <c r="AI909">
        <f>MIN($AH$3:AH909)</f>
        <v>-0.26608284103580959</v>
      </c>
      <c r="AK909" s="1">
        <v>42492</v>
      </c>
      <c r="AL909">
        <f>1996</f>
        <v>1996</v>
      </c>
      <c r="AM909">
        <f t="shared" si="56"/>
        <v>40.3200000000069</v>
      </c>
      <c r="AN909">
        <f t="shared" si="57"/>
        <v>317164.40000000002</v>
      </c>
      <c r="AO909">
        <f t="shared" si="58"/>
        <v>317204.72000000003</v>
      </c>
      <c r="AP909">
        <v>158.9</v>
      </c>
      <c r="AQ909">
        <f t="shared" si="59"/>
        <v>0</v>
      </c>
      <c r="AR909">
        <f>-(MAX($AO$2:AO909)-AO909)/MAX($AO$2:AO909)</f>
        <v>-6.8027130936596403E-2</v>
      </c>
      <c r="AS909">
        <f>MIN($AR$3:AR909)</f>
        <v>-0.26683055669096029</v>
      </c>
    </row>
    <row r="910" spans="1:45" x14ac:dyDescent="0.2">
      <c r="A910" s="1">
        <v>42493</v>
      </c>
      <c r="B910">
        <v>1143</v>
      </c>
      <c r="C910">
        <v>0</v>
      </c>
      <c r="D910">
        <v>177550.68</v>
      </c>
      <c r="E910">
        <v>0</v>
      </c>
      <c r="F910">
        <v>177550.68</v>
      </c>
      <c r="G910">
        <v>155.30000000000001</v>
      </c>
      <c r="H910">
        <v>-1</v>
      </c>
      <c r="I910">
        <v>-2.2650423184400002E-2</v>
      </c>
      <c r="J910">
        <f>-(MAX($F$2:F910)-F910)/MAX($F$2:F910)</f>
        <v>-5.9189996157291994E-2</v>
      </c>
      <c r="K910">
        <f>MIN($J$3:J910)</f>
        <v>-0.20592485940032113</v>
      </c>
      <c r="M910" s="1">
        <v>42493</v>
      </c>
      <c r="N910">
        <v>1085</v>
      </c>
      <c r="O910">
        <v>0</v>
      </c>
      <c r="P910">
        <v>168513.42</v>
      </c>
      <c r="Q910">
        <v>0</v>
      </c>
      <c r="R910">
        <v>168513.42</v>
      </c>
      <c r="S910">
        <v>155.30000000000001</v>
      </c>
      <c r="T910">
        <v>-1</v>
      </c>
      <c r="U910">
        <v>-2.26540606621E-2</v>
      </c>
      <c r="V910">
        <f>-(MAX($R$2:R910)-R910)/MAX($R$2:R910)</f>
        <v>-7.6276998793828821E-2</v>
      </c>
      <c r="W910">
        <f>MIN($V$3:V910)</f>
        <v>-0.19139773636227983</v>
      </c>
      <c r="Y910" s="1">
        <v>42493</v>
      </c>
      <c r="Z910">
        <v>0</v>
      </c>
      <c r="AA910">
        <v>1769</v>
      </c>
      <c r="AB910">
        <v>1.52000000001862</v>
      </c>
      <c r="AC910">
        <v>274725.7</v>
      </c>
      <c r="AD910">
        <v>274727.21999999997</v>
      </c>
      <c r="AE910">
        <v>155.30000000000001</v>
      </c>
      <c r="AF910">
        <v>0</v>
      </c>
      <c r="AG910">
        <v>-2.26556358295E-2</v>
      </c>
      <c r="AH910">
        <f>-(MAX($AD$2:AD910)-AD910)/MAX($AD$2:AD910)</f>
        <v>-8.7936215111787994E-2</v>
      </c>
      <c r="AI910">
        <f>MIN($AH$3:AH910)</f>
        <v>-0.26608284103580959</v>
      </c>
      <c r="AK910" s="1">
        <v>42493</v>
      </c>
      <c r="AL910">
        <f>1996</f>
        <v>1996</v>
      </c>
      <c r="AM910">
        <f t="shared" si="56"/>
        <v>40.3200000000069</v>
      </c>
      <c r="AN910">
        <f t="shared" si="57"/>
        <v>309978.80000000005</v>
      </c>
      <c r="AO910">
        <f t="shared" si="58"/>
        <v>310019.12000000005</v>
      </c>
      <c r="AP910">
        <v>155.30000000000001</v>
      </c>
      <c r="AQ910">
        <f t="shared" si="59"/>
        <v>-2.2652878557418616E-2</v>
      </c>
      <c r="AR910">
        <f>-(MAX($AO$2:AO910)-AO910)/MAX($AO$2:AO910)</f>
        <v>-8.9138999158298676E-2</v>
      </c>
      <c r="AS910">
        <f>MIN($AR$3:AR910)</f>
        <v>-0.26683055669096029</v>
      </c>
    </row>
    <row r="911" spans="1:45" x14ac:dyDescent="0.2">
      <c r="A911" s="1">
        <v>42494</v>
      </c>
      <c r="B911">
        <v>0</v>
      </c>
      <c r="C911">
        <v>0</v>
      </c>
      <c r="D911">
        <v>177550.68</v>
      </c>
      <c r="E911">
        <v>0</v>
      </c>
      <c r="F911">
        <v>177550.68</v>
      </c>
      <c r="G911">
        <v>154.5</v>
      </c>
      <c r="H911">
        <v>0</v>
      </c>
      <c r="I911">
        <v>0</v>
      </c>
      <c r="J911">
        <f>-(MAX($F$2:F911)-F911)/MAX($F$2:F911)</f>
        <v>-5.9189996157291994E-2</v>
      </c>
      <c r="K911">
        <f>MIN($J$3:J911)</f>
        <v>-0.20592485940032113</v>
      </c>
      <c r="M911" s="1">
        <v>42494</v>
      </c>
      <c r="N911">
        <v>0</v>
      </c>
      <c r="O911">
        <v>0</v>
      </c>
      <c r="P911">
        <v>168513.42</v>
      </c>
      <c r="Q911">
        <v>0</v>
      </c>
      <c r="R911">
        <v>168513.42</v>
      </c>
      <c r="S911">
        <v>154.5</v>
      </c>
      <c r="T911">
        <v>0</v>
      </c>
      <c r="U911">
        <v>0</v>
      </c>
      <c r="V911">
        <f>-(MAX($R$2:R911)-R911)/MAX($R$2:R911)</f>
        <v>-7.6276998793828821E-2</v>
      </c>
      <c r="W911">
        <f>MIN($V$3:V911)</f>
        <v>-0.19139773636227983</v>
      </c>
      <c r="Y911" s="1">
        <v>42494</v>
      </c>
      <c r="Z911">
        <v>0</v>
      </c>
      <c r="AA911">
        <v>1769</v>
      </c>
      <c r="AB911">
        <v>1.52000000001862</v>
      </c>
      <c r="AC911">
        <v>273310.5</v>
      </c>
      <c r="AD911">
        <v>273312.02</v>
      </c>
      <c r="AE911">
        <v>154.5</v>
      </c>
      <c r="AF911">
        <v>0</v>
      </c>
      <c r="AG911">
        <v>-5.1512915247400003E-3</v>
      </c>
      <c r="AH911">
        <f>-(MAX($AD$2:AD911)-AD911)/MAX($AD$2:AD911)</f>
        <v>-9.263452155690019E-2</v>
      </c>
      <c r="AI911">
        <f>MIN($AH$3:AH911)</f>
        <v>-0.26608284103580959</v>
      </c>
      <c r="AK911" s="1">
        <v>42494</v>
      </c>
      <c r="AL911">
        <f>1996</f>
        <v>1996</v>
      </c>
      <c r="AM911">
        <f t="shared" si="56"/>
        <v>40.3200000000069</v>
      </c>
      <c r="AN911">
        <f t="shared" si="57"/>
        <v>308382</v>
      </c>
      <c r="AO911">
        <f t="shared" si="58"/>
        <v>308422.32</v>
      </c>
      <c r="AP911">
        <v>154.5</v>
      </c>
      <c r="AQ911">
        <f t="shared" si="59"/>
        <v>-5.1506500631317391E-3</v>
      </c>
      <c r="AR911">
        <f>-(MAX($AO$2:AO911)-AO911)/MAX($AO$2:AO911)</f>
        <v>-9.3830525429788231E-2</v>
      </c>
      <c r="AS911">
        <f>MIN($AR$3:AR911)</f>
        <v>-0.26683055669096029</v>
      </c>
    </row>
    <row r="912" spans="1:45" x14ac:dyDescent="0.2">
      <c r="A912" s="1">
        <v>42495</v>
      </c>
      <c r="B912">
        <v>1158</v>
      </c>
      <c r="C912">
        <v>1158</v>
      </c>
      <c r="D912">
        <v>145.08000000033601</v>
      </c>
      <c r="E912">
        <v>177405.59999999899</v>
      </c>
      <c r="F912">
        <v>177550.68</v>
      </c>
      <c r="G912">
        <v>153.19999999999999</v>
      </c>
      <c r="H912">
        <v>1</v>
      </c>
      <c r="I912">
        <v>0</v>
      </c>
      <c r="J912">
        <f>-(MAX($F$2:F912)-F912)/MAX($F$2:F912)</f>
        <v>-5.9189996157291994E-2</v>
      </c>
      <c r="K912">
        <f>MIN($J$3:J912)</f>
        <v>-0.20592485940032113</v>
      </c>
      <c r="M912" s="1">
        <v>42495</v>
      </c>
      <c r="N912">
        <v>0</v>
      </c>
      <c r="O912">
        <v>0</v>
      </c>
      <c r="P912">
        <v>168513.42</v>
      </c>
      <c r="Q912">
        <v>0</v>
      </c>
      <c r="R912">
        <v>168513.42</v>
      </c>
      <c r="S912">
        <v>153.19999999999999</v>
      </c>
      <c r="T912">
        <v>0</v>
      </c>
      <c r="U912">
        <v>0</v>
      </c>
      <c r="V912">
        <f>-(MAX($R$2:R912)-R912)/MAX($R$2:R912)</f>
        <v>-7.6276998793828821E-2</v>
      </c>
      <c r="W912">
        <f>MIN($V$3:V912)</f>
        <v>-0.19139773636227983</v>
      </c>
      <c r="Y912" s="1">
        <v>42495</v>
      </c>
      <c r="Z912">
        <v>0</v>
      </c>
      <c r="AA912">
        <v>1769</v>
      </c>
      <c r="AB912">
        <v>1.52000000001862</v>
      </c>
      <c r="AC912">
        <v>271010.799999999</v>
      </c>
      <c r="AD912">
        <v>271012.32</v>
      </c>
      <c r="AE912">
        <v>153.19999999999999</v>
      </c>
      <c r="AF912">
        <v>0</v>
      </c>
      <c r="AG912">
        <v>-8.4141926871700006E-3</v>
      </c>
      <c r="AH912">
        <f>-(MAX($AD$2:AD912)-AD912)/MAX($AD$2:AD912)</f>
        <v>-0.10026926953020779</v>
      </c>
      <c r="AI912">
        <f>MIN($AH$3:AH912)</f>
        <v>-0.26608284103580959</v>
      </c>
      <c r="AK912" s="1">
        <v>42495</v>
      </c>
      <c r="AL912">
        <f>1996</f>
        <v>1996</v>
      </c>
      <c r="AM912">
        <f t="shared" si="56"/>
        <v>40.3200000000069</v>
      </c>
      <c r="AN912">
        <f t="shared" si="57"/>
        <v>305787.19999999995</v>
      </c>
      <c r="AO912">
        <f t="shared" si="58"/>
        <v>305827.51999999996</v>
      </c>
      <c r="AP912">
        <v>153.19999999999999</v>
      </c>
      <c r="AQ912">
        <f t="shared" si="59"/>
        <v>-8.4131394900344644E-3</v>
      </c>
      <c r="AR912">
        <f>-(MAX($AO$2:AO912)-AO912)/MAX($AO$2:AO912)</f>
        <v>-0.10145425562095865</v>
      </c>
      <c r="AS912">
        <f>MIN($AR$3:AR912)</f>
        <v>-0.26683055669096029</v>
      </c>
    </row>
    <row r="913" spans="1:45" x14ac:dyDescent="0.2">
      <c r="A913" s="1">
        <v>42496</v>
      </c>
      <c r="B913">
        <v>1158</v>
      </c>
      <c r="C913">
        <v>0</v>
      </c>
      <c r="D913">
        <v>178361.28</v>
      </c>
      <c r="E913">
        <v>0</v>
      </c>
      <c r="F913">
        <v>178361.28</v>
      </c>
      <c r="G913">
        <v>153.9</v>
      </c>
      <c r="H913">
        <v>-1</v>
      </c>
      <c r="I913">
        <v>4.5654570289499997E-3</v>
      </c>
      <c r="J913">
        <f>-(MAX($F$2:F913)-F913)/MAX($F$2:F913)</f>
        <v>-5.4894768512346308E-2</v>
      </c>
      <c r="K913">
        <f>MIN($J$3:J913)</f>
        <v>-0.20592485940032113</v>
      </c>
      <c r="M913" s="1">
        <v>42496</v>
      </c>
      <c r="N913">
        <v>0</v>
      </c>
      <c r="O913">
        <v>0</v>
      </c>
      <c r="P913">
        <v>168513.42</v>
      </c>
      <c r="Q913">
        <v>0</v>
      </c>
      <c r="R913">
        <v>168513.42</v>
      </c>
      <c r="S913">
        <v>153.9</v>
      </c>
      <c r="T913">
        <v>-1</v>
      </c>
      <c r="U913">
        <v>0</v>
      </c>
      <c r="V913">
        <f>-(MAX($R$2:R913)-R913)/MAX($R$2:R913)</f>
        <v>-7.6276998793828821E-2</v>
      </c>
      <c r="W913">
        <f>MIN($V$3:V913)</f>
        <v>-0.19139773636227983</v>
      </c>
      <c r="Y913" s="1">
        <v>42496</v>
      </c>
      <c r="Z913">
        <v>0</v>
      </c>
      <c r="AA913">
        <v>1769</v>
      </c>
      <c r="AB913">
        <v>1.52000000001862</v>
      </c>
      <c r="AC913">
        <v>272249.09999999998</v>
      </c>
      <c r="AD913">
        <v>272250.62</v>
      </c>
      <c r="AE913">
        <v>153.9</v>
      </c>
      <c r="AF913">
        <v>0</v>
      </c>
      <c r="AG913">
        <v>4.5691649737499996E-3</v>
      </c>
      <c r="AH913">
        <f>-(MAX($AD$2:AD913)-AD913)/MAX($AD$2:AD913)</f>
        <v>-9.6158251390734528E-2</v>
      </c>
      <c r="AI913">
        <f>MIN($AH$3:AH913)</f>
        <v>-0.26608284103580959</v>
      </c>
      <c r="AK913" s="1">
        <v>42496</v>
      </c>
      <c r="AL913">
        <f>1996</f>
        <v>1996</v>
      </c>
      <c r="AM913">
        <f t="shared" si="56"/>
        <v>40.3200000000069</v>
      </c>
      <c r="AN913">
        <f t="shared" si="57"/>
        <v>307184.40000000002</v>
      </c>
      <c r="AO913">
        <f t="shared" si="58"/>
        <v>307224.72000000003</v>
      </c>
      <c r="AP913">
        <v>153.9</v>
      </c>
      <c r="AQ913">
        <f t="shared" si="59"/>
        <v>4.5685882029193126E-3</v>
      </c>
      <c r="AR913">
        <f>-(MAX($AO$2:AO913)-AO913)/MAX($AO$2:AO913)</f>
        <v>-9.7349170133405216E-2</v>
      </c>
      <c r="AS913">
        <f>MIN($AR$3:AR913)</f>
        <v>-0.26683055669096029</v>
      </c>
    </row>
    <row r="914" spans="1:45" x14ac:dyDescent="0.2">
      <c r="A914" s="1">
        <v>42499</v>
      </c>
      <c r="B914">
        <v>0</v>
      </c>
      <c r="C914">
        <v>0</v>
      </c>
      <c r="D914">
        <v>178361.28</v>
      </c>
      <c r="E914">
        <v>0</v>
      </c>
      <c r="F914">
        <v>178361.28</v>
      </c>
      <c r="G914">
        <v>155.1</v>
      </c>
      <c r="H914">
        <v>-1</v>
      </c>
      <c r="I914">
        <v>0</v>
      </c>
      <c r="J914">
        <f>-(MAX($F$2:F914)-F914)/MAX($F$2:F914)</f>
        <v>-5.4894768512346308E-2</v>
      </c>
      <c r="K914">
        <f>MIN($J$3:J914)</f>
        <v>-0.20592485940032113</v>
      </c>
      <c r="M914" s="1">
        <v>42499</v>
      </c>
      <c r="N914">
        <v>0</v>
      </c>
      <c r="O914">
        <v>0</v>
      </c>
      <c r="P914">
        <v>168513.42</v>
      </c>
      <c r="Q914">
        <v>0</v>
      </c>
      <c r="R914">
        <v>168513.42</v>
      </c>
      <c r="S914">
        <v>155.1</v>
      </c>
      <c r="T914">
        <v>0</v>
      </c>
      <c r="U914">
        <v>0</v>
      </c>
      <c r="V914">
        <f>-(MAX($R$2:R914)-R914)/MAX($R$2:R914)</f>
        <v>-7.6276998793828821E-2</v>
      </c>
      <c r="W914">
        <f>MIN($V$3:V914)</f>
        <v>-0.19139773636227983</v>
      </c>
      <c r="Y914" s="1">
        <v>42499</v>
      </c>
      <c r="Z914">
        <v>0</v>
      </c>
      <c r="AA914">
        <v>1769</v>
      </c>
      <c r="AB914">
        <v>1.52000000001862</v>
      </c>
      <c r="AC914">
        <v>274371.89999999898</v>
      </c>
      <c r="AD914">
        <v>274373.41999999899</v>
      </c>
      <c r="AE914">
        <v>155.1</v>
      </c>
      <c r="AF914">
        <v>0</v>
      </c>
      <c r="AG914">
        <v>7.7972274222900002E-3</v>
      </c>
      <c r="AH914">
        <f>-(MAX($AD$2:AD914)-AD914)/MAX($AD$2:AD914)</f>
        <v>-8.9110791723069335E-2</v>
      </c>
      <c r="AI914">
        <f>MIN($AH$3:AH914)</f>
        <v>-0.26608284103580959</v>
      </c>
      <c r="AK914" s="1">
        <v>42499</v>
      </c>
      <c r="AL914">
        <f>1996</f>
        <v>1996</v>
      </c>
      <c r="AM914">
        <f t="shared" si="56"/>
        <v>40.3200000000069</v>
      </c>
      <c r="AN914">
        <f t="shared" si="57"/>
        <v>309579.59999999998</v>
      </c>
      <c r="AO914">
        <f t="shared" si="58"/>
        <v>309619.92</v>
      </c>
      <c r="AP914">
        <v>155.1</v>
      </c>
      <c r="AQ914">
        <f t="shared" si="59"/>
        <v>7.7962476456971078E-3</v>
      </c>
      <c r="AR914">
        <f>-(MAX($AO$2:AO914)-AO914)/MAX($AO$2:AO914)</f>
        <v>-9.0311880726171231E-2</v>
      </c>
      <c r="AS914">
        <f>MIN($AR$3:AR914)</f>
        <v>-0.26683055669096029</v>
      </c>
    </row>
    <row r="915" spans="1:45" x14ac:dyDescent="0.2">
      <c r="A915" s="1">
        <v>42500</v>
      </c>
      <c r="B915">
        <v>0</v>
      </c>
      <c r="C915">
        <v>0</v>
      </c>
      <c r="D915">
        <v>178361.28</v>
      </c>
      <c r="E915">
        <v>0</v>
      </c>
      <c r="F915">
        <v>178361.28</v>
      </c>
      <c r="G915">
        <v>156.4</v>
      </c>
      <c r="H915">
        <v>-1</v>
      </c>
      <c r="I915">
        <v>0</v>
      </c>
      <c r="J915">
        <f>-(MAX($F$2:F915)-F915)/MAX($F$2:F915)</f>
        <v>-5.4894768512346308E-2</v>
      </c>
      <c r="K915">
        <f>MIN($J$3:J915)</f>
        <v>-0.20592485940032113</v>
      </c>
      <c r="M915" s="1">
        <v>42500</v>
      </c>
      <c r="N915">
        <v>0</v>
      </c>
      <c r="O915">
        <v>0</v>
      </c>
      <c r="P915">
        <v>168513.42</v>
      </c>
      <c r="Q915">
        <v>0</v>
      </c>
      <c r="R915">
        <v>168513.42</v>
      </c>
      <c r="S915">
        <v>156.4</v>
      </c>
      <c r="T915">
        <v>-1</v>
      </c>
      <c r="U915">
        <v>0</v>
      </c>
      <c r="V915">
        <f>-(MAX($R$2:R915)-R915)/MAX($R$2:R915)</f>
        <v>-7.6276998793828821E-2</v>
      </c>
      <c r="W915">
        <f>MIN($V$3:V915)</f>
        <v>-0.19139773636227983</v>
      </c>
      <c r="Y915" s="1">
        <v>42500</v>
      </c>
      <c r="Z915">
        <v>0</v>
      </c>
      <c r="AA915">
        <v>1769</v>
      </c>
      <c r="AB915">
        <v>1.52000000001862</v>
      </c>
      <c r="AC915">
        <v>276671.59999999998</v>
      </c>
      <c r="AD915">
        <v>276673.12</v>
      </c>
      <c r="AE915">
        <v>156.4</v>
      </c>
      <c r="AF915">
        <v>0</v>
      </c>
      <c r="AG915">
        <v>8.3816427990699993E-3</v>
      </c>
      <c r="AH915">
        <f>-(MAX($AD$2:AD915)-AD915)/MAX($AD$2:AD915)</f>
        <v>-8.1476043749758448E-2</v>
      </c>
      <c r="AI915">
        <f>MIN($AH$3:AH915)</f>
        <v>-0.26608284103580959</v>
      </c>
      <c r="AK915" s="1">
        <v>42500</v>
      </c>
      <c r="AL915">
        <f>1996</f>
        <v>1996</v>
      </c>
      <c r="AM915">
        <f t="shared" si="56"/>
        <v>40.3200000000069</v>
      </c>
      <c r="AN915">
        <f t="shared" si="57"/>
        <v>312174.40000000002</v>
      </c>
      <c r="AO915">
        <f t="shared" si="58"/>
        <v>312214.72000000003</v>
      </c>
      <c r="AP915">
        <v>156.4</v>
      </c>
      <c r="AQ915">
        <f t="shared" si="59"/>
        <v>8.3805977341511063E-3</v>
      </c>
      <c r="AR915">
        <f>-(MAX($AO$2:AO915)-AO915)/MAX($AO$2:AO915)</f>
        <v>-8.2688150535000809E-2</v>
      </c>
      <c r="AS915">
        <f>MIN($AR$3:AR915)</f>
        <v>-0.26683055669096029</v>
      </c>
    </row>
    <row r="916" spans="1:45" x14ac:dyDescent="0.2">
      <c r="A916" s="1">
        <v>42501</v>
      </c>
      <c r="B916">
        <v>0</v>
      </c>
      <c r="C916">
        <v>0</v>
      </c>
      <c r="D916">
        <v>178361.28</v>
      </c>
      <c r="E916">
        <v>0</v>
      </c>
      <c r="F916">
        <v>178361.28</v>
      </c>
      <c r="G916">
        <v>156.5</v>
      </c>
      <c r="H916">
        <v>-1</v>
      </c>
      <c r="I916">
        <v>0</v>
      </c>
      <c r="J916">
        <f>-(MAX($F$2:F916)-F916)/MAX($F$2:F916)</f>
        <v>-5.4894768512346308E-2</v>
      </c>
      <c r="K916">
        <f>MIN($J$3:J916)</f>
        <v>-0.20592485940032113</v>
      </c>
      <c r="M916" s="1">
        <v>42501</v>
      </c>
      <c r="N916">
        <v>0</v>
      </c>
      <c r="O916">
        <v>0</v>
      </c>
      <c r="P916">
        <v>168513.42</v>
      </c>
      <c r="Q916">
        <v>0</v>
      </c>
      <c r="R916">
        <v>168513.42</v>
      </c>
      <c r="S916">
        <v>156.5</v>
      </c>
      <c r="T916">
        <v>-1</v>
      </c>
      <c r="U916">
        <v>0</v>
      </c>
      <c r="V916">
        <f>-(MAX($R$2:R916)-R916)/MAX($R$2:R916)</f>
        <v>-7.6276998793828821E-2</v>
      </c>
      <c r="W916">
        <f>MIN($V$3:V916)</f>
        <v>-0.19139773636227983</v>
      </c>
      <c r="Y916" s="1">
        <v>42501</v>
      </c>
      <c r="Z916">
        <v>0</v>
      </c>
      <c r="AA916">
        <v>1769</v>
      </c>
      <c r="AB916">
        <v>1.52000000001862</v>
      </c>
      <c r="AC916">
        <v>276848.5</v>
      </c>
      <c r="AD916">
        <v>276850.02</v>
      </c>
      <c r="AE916">
        <v>156.5</v>
      </c>
      <c r="AF916">
        <v>0</v>
      </c>
      <c r="AG916">
        <v>6.3938267656799995E-4</v>
      </c>
      <c r="AH916">
        <f>-(MAX($AD$2:AD916)-AD916)/MAX($AD$2:AD916)</f>
        <v>-8.0888755444119317E-2</v>
      </c>
      <c r="AI916">
        <f>MIN($AH$3:AH916)</f>
        <v>-0.26608284103580959</v>
      </c>
      <c r="AK916" s="1">
        <v>42501</v>
      </c>
      <c r="AL916">
        <f>1996</f>
        <v>1996</v>
      </c>
      <c r="AM916">
        <f t="shared" si="56"/>
        <v>40.3200000000069</v>
      </c>
      <c r="AN916">
        <f t="shared" si="57"/>
        <v>312374</v>
      </c>
      <c r="AO916">
        <f t="shared" si="58"/>
        <v>312414.32</v>
      </c>
      <c r="AP916">
        <v>156.5</v>
      </c>
      <c r="AQ916">
        <f t="shared" si="59"/>
        <v>6.3930361771532326E-4</v>
      </c>
      <c r="AR916">
        <f>-(MAX($AO$2:AO916)-AO916)/MAX($AO$2:AO916)</f>
        <v>-8.2101709751064705E-2</v>
      </c>
      <c r="AS916">
        <f>MIN($AR$3:AR916)</f>
        <v>-0.26683055669096029</v>
      </c>
    </row>
    <row r="917" spans="1:45" x14ac:dyDescent="0.2">
      <c r="A917" s="1">
        <v>42502</v>
      </c>
      <c r="B917">
        <v>0</v>
      </c>
      <c r="C917">
        <v>0</v>
      </c>
      <c r="D917">
        <v>178361.28</v>
      </c>
      <c r="E917">
        <v>0</v>
      </c>
      <c r="F917">
        <v>178361.28</v>
      </c>
      <c r="G917">
        <v>154.19999999999999</v>
      </c>
      <c r="H917">
        <v>0</v>
      </c>
      <c r="I917">
        <v>0</v>
      </c>
      <c r="J917">
        <f>-(MAX($F$2:F917)-F917)/MAX($F$2:F917)</f>
        <v>-5.4894768512346308E-2</v>
      </c>
      <c r="K917">
        <f>MIN($J$3:J917)</f>
        <v>-0.20592485940032113</v>
      </c>
      <c r="M917" s="1">
        <v>42502</v>
      </c>
      <c r="N917">
        <v>0</v>
      </c>
      <c r="O917">
        <v>0</v>
      </c>
      <c r="P917">
        <v>168513.42</v>
      </c>
      <c r="Q917">
        <v>0</v>
      </c>
      <c r="R917">
        <v>168513.42</v>
      </c>
      <c r="S917">
        <v>154.19999999999999</v>
      </c>
      <c r="T917">
        <v>0</v>
      </c>
      <c r="U917">
        <v>0</v>
      </c>
      <c r="V917">
        <f>-(MAX($R$2:R917)-R917)/MAX($R$2:R917)</f>
        <v>-7.6276998793828821E-2</v>
      </c>
      <c r="W917">
        <f>MIN($V$3:V917)</f>
        <v>-0.19139773636227983</v>
      </c>
      <c r="Y917" s="1">
        <v>42502</v>
      </c>
      <c r="Z917">
        <v>0</v>
      </c>
      <c r="AA917">
        <v>1769</v>
      </c>
      <c r="AB917">
        <v>1.52000000001862</v>
      </c>
      <c r="AC917">
        <v>272779.799999999</v>
      </c>
      <c r="AD917">
        <v>272781.32</v>
      </c>
      <c r="AE917">
        <v>154.19999999999999</v>
      </c>
      <c r="AF917">
        <v>0</v>
      </c>
      <c r="AG917">
        <v>-1.46964049343E-2</v>
      </c>
      <c r="AH917">
        <f>-(MAX($AD$2:AD917)-AD917)/MAX($AD$2:AD917)</f>
        <v>-9.4396386473817359E-2</v>
      </c>
      <c r="AI917">
        <f>MIN($AH$3:AH917)</f>
        <v>-0.26608284103580959</v>
      </c>
      <c r="AK917" s="1">
        <v>42502</v>
      </c>
      <c r="AL917">
        <f>1996</f>
        <v>1996</v>
      </c>
      <c r="AM917">
        <f t="shared" si="56"/>
        <v>40.3200000000069</v>
      </c>
      <c r="AN917">
        <f t="shared" si="57"/>
        <v>307783.19999999995</v>
      </c>
      <c r="AO917">
        <f t="shared" si="58"/>
        <v>307823.51999999996</v>
      </c>
      <c r="AP917">
        <v>154.19999999999999</v>
      </c>
      <c r="AQ917">
        <f t="shared" si="59"/>
        <v>-1.4694588903607385E-2</v>
      </c>
      <c r="AR917">
        <f>-(MAX($AO$2:AO917)-AO917)/MAX($AO$2:AO917)</f>
        <v>-9.558984778159689E-2</v>
      </c>
      <c r="AS917">
        <f>MIN($AR$3:AR917)</f>
        <v>-0.26683055669096029</v>
      </c>
    </row>
    <row r="918" spans="1:45" x14ac:dyDescent="0.2">
      <c r="A918" s="1">
        <v>42503</v>
      </c>
      <c r="B918">
        <v>0</v>
      </c>
      <c r="C918">
        <v>0</v>
      </c>
      <c r="D918">
        <v>178361.28</v>
      </c>
      <c r="E918">
        <v>0</v>
      </c>
      <c r="F918">
        <v>178361.28</v>
      </c>
      <c r="G918">
        <v>155.1</v>
      </c>
      <c r="H918">
        <v>0</v>
      </c>
      <c r="I918">
        <v>0</v>
      </c>
      <c r="J918">
        <f>-(MAX($F$2:F918)-F918)/MAX($F$2:F918)</f>
        <v>-5.4894768512346308E-2</v>
      </c>
      <c r="K918">
        <f>MIN($J$3:J918)</f>
        <v>-0.20592485940032113</v>
      </c>
      <c r="M918" s="1">
        <v>42503</v>
      </c>
      <c r="N918">
        <v>0</v>
      </c>
      <c r="O918">
        <v>0</v>
      </c>
      <c r="P918">
        <v>168513.42</v>
      </c>
      <c r="Q918">
        <v>0</v>
      </c>
      <c r="R918">
        <v>168513.42</v>
      </c>
      <c r="S918">
        <v>155.1</v>
      </c>
      <c r="T918">
        <v>0</v>
      </c>
      <c r="U918">
        <v>0</v>
      </c>
      <c r="V918">
        <f>-(MAX($R$2:R918)-R918)/MAX($R$2:R918)</f>
        <v>-7.6276998793828821E-2</v>
      </c>
      <c r="W918">
        <f>MIN($V$3:V918)</f>
        <v>-0.19139773636227983</v>
      </c>
      <c r="Y918" s="1">
        <v>42503</v>
      </c>
      <c r="Z918">
        <v>0</v>
      </c>
      <c r="AA918">
        <v>1769</v>
      </c>
      <c r="AB918">
        <v>1.52000000001862</v>
      </c>
      <c r="AC918">
        <v>274371.89999999898</v>
      </c>
      <c r="AD918">
        <v>274373.41999999899</v>
      </c>
      <c r="AE918">
        <v>155.1</v>
      </c>
      <c r="AF918">
        <v>0</v>
      </c>
      <c r="AG918">
        <v>5.8365433527499998E-3</v>
      </c>
      <c r="AH918">
        <f>-(MAX($AD$2:AD918)-AD918)/MAX($AD$2:AD918)</f>
        <v>-8.9110791723069335E-2</v>
      </c>
      <c r="AI918">
        <f>MIN($AH$3:AH918)</f>
        <v>-0.26608284103580959</v>
      </c>
      <c r="AK918" s="1">
        <v>42503</v>
      </c>
      <c r="AL918">
        <f>1996</f>
        <v>1996</v>
      </c>
      <c r="AM918">
        <f t="shared" si="56"/>
        <v>40.3200000000069</v>
      </c>
      <c r="AN918">
        <f t="shared" si="57"/>
        <v>309579.59999999998</v>
      </c>
      <c r="AO918">
        <f t="shared" si="58"/>
        <v>309619.92</v>
      </c>
      <c r="AP918">
        <v>155.1</v>
      </c>
      <c r="AQ918">
        <f t="shared" si="59"/>
        <v>5.8358113765966408E-3</v>
      </c>
      <c r="AR918">
        <f>-(MAX($AO$2:AO918)-AO918)/MAX($AO$2:AO918)</f>
        <v>-9.0311880726171231E-2</v>
      </c>
      <c r="AS918">
        <f>MIN($AR$3:AR918)</f>
        <v>-0.26683055669096029</v>
      </c>
    </row>
    <row r="919" spans="1:45" x14ac:dyDescent="0.2">
      <c r="A919" s="1">
        <v>42506</v>
      </c>
      <c r="B919">
        <v>0</v>
      </c>
      <c r="C919">
        <v>0</v>
      </c>
      <c r="D919">
        <v>178361.28</v>
      </c>
      <c r="E919">
        <v>0</v>
      </c>
      <c r="F919">
        <v>178361.28</v>
      </c>
      <c r="G919">
        <v>159.9</v>
      </c>
      <c r="H919">
        <v>-1</v>
      </c>
      <c r="I919">
        <v>0</v>
      </c>
      <c r="J919">
        <f>-(MAX($F$2:F919)-F919)/MAX($F$2:F919)</f>
        <v>-5.4894768512346308E-2</v>
      </c>
      <c r="K919">
        <f>MIN($J$3:J919)</f>
        <v>-0.20592485940032113</v>
      </c>
      <c r="M919" s="1">
        <v>42506</v>
      </c>
      <c r="N919">
        <v>0</v>
      </c>
      <c r="O919">
        <v>0</v>
      </c>
      <c r="P919">
        <v>168513.42</v>
      </c>
      <c r="Q919">
        <v>0</v>
      </c>
      <c r="R919">
        <v>168513.42</v>
      </c>
      <c r="S919">
        <v>159.9</v>
      </c>
      <c r="T919">
        <v>-1</v>
      </c>
      <c r="U919">
        <v>0</v>
      </c>
      <c r="V919">
        <f>-(MAX($R$2:R919)-R919)/MAX($R$2:R919)</f>
        <v>-7.6276998793828821E-2</v>
      </c>
      <c r="W919">
        <f>MIN($V$3:V919)</f>
        <v>-0.19139773636227983</v>
      </c>
      <c r="Y919" s="1">
        <v>42506</v>
      </c>
      <c r="Z919">
        <v>0</v>
      </c>
      <c r="AA919">
        <v>1769</v>
      </c>
      <c r="AB919">
        <v>1.52000000001862</v>
      </c>
      <c r="AC919">
        <v>282863.09999999998</v>
      </c>
      <c r="AD919">
        <v>282864.62</v>
      </c>
      <c r="AE919">
        <v>159.9</v>
      </c>
      <c r="AF919">
        <v>0</v>
      </c>
      <c r="AG919">
        <v>3.09476041812E-2</v>
      </c>
      <c r="AH919">
        <f>-(MAX($AD$2:AD919)-AD919)/MAX($AD$2:AD919)</f>
        <v>-6.0920953052391924E-2</v>
      </c>
      <c r="AI919">
        <f>MIN($AH$3:AH919)</f>
        <v>-0.26608284103580959</v>
      </c>
      <c r="AK919" s="1">
        <v>42506</v>
      </c>
      <c r="AL919">
        <f>1996</f>
        <v>1996</v>
      </c>
      <c r="AM919">
        <f t="shared" si="56"/>
        <v>40.3200000000069</v>
      </c>
      <c r="AN919">
        <f t="shared" si="57"/>
        <v>319160.40000000002</v>
      </c>
      <c r="AO919">
        <f t="shared" si="58"/>
        <v>319200.72000000003</v>
      </c>
      <c r="AP919">
        <v>159.9</v>
      </c>
      <c r="AQ919">
        <f t="shared" si="59"/>
        <v>3.094374547994214E-2</v>
      </c>
      <c r="AR919">
        <f>-(MAX($AO$2:AO919)-AO919)/MAX($AO$2:AO919)</f>
        <v>-6.2162723097234633E-2</v>
      </c>
      <c r="AS919">
        <f>MIN($AR$3:AR919)</f>
        <v>-0.26683055669096029</v>
      </c>
    </row>
    <row r="920" spans="1:45" x14ac:dyDescent="0.2">
      <c r="A920" s="1">
        <v>42507</v>
      </c>
      <c r="B920">
        <v>0</v>
      </c>
      <c r="C920">
        <v>0</v>
      </c>
      <c r="D920">
        <v>178361.28</v>
      </c>
      <c r="E920">
        <v>0</v>
      </c>
      <c r="F920">
        <v>178361.28</v>
      </c>
      <c r="G920">
        <v>162.9</v>
      </c>
      <c r="H920">
        <v>-1</v>
      </c>
      <c r="I920">
        <v>0</v>
      </c>
      <c r="J920">
        <f>-(MAX($F$2:F920)-F920)/MAX($F$2:F920)</f>
        <v>-5.4894768512346308E-2</v>
      </c>
      <c r="K920">
        <f>MIN($J$3:J920)</f>
        <v>-0.20592485940032113</v>
      </c>
      <c r="M920" s="1">
        <v>42507</v>
      </c>
      <c r="N920">
        <v>0</v>
      </c>
      <c r="O920">
        <v>0</v>
      </c>
      <c r="P920">
        <v>168513.42</v>
      </c>
      <c r="Q920">
        <v>0</v>
      </c>
      <c r="R920">
        <v>168513.42</v>
      </c>
      <c r="S920">
        <v>162.9</v>
      </c>
      <c r="T920">
        <v>-1</v>
      </c>
      <c r="U920">
        <v>0</v>
      </c>
      <c r="V920">
        <f>-(MAX($R$2:R920)-R920)/MAX($R$2:R920)</f>
        <v>-7.6276998793828821E-2</v>
      </c>
      <c r="W920">
        <f>MIN($V$3:V920)</f>
        <v>-0.19139773636227983</v>
      </c>
      <c r="Y920" s="1">
        <v>42507</v>
      </c>
      <c r="Z920">
        <v>0</v>
      </c>
      <c r="AA920">
        <v>1769</v>
      </c>
      <c r="AB920">
        <v>1.52000000001862</v>
      </c>
      <c r="AC920">
        <v>288170.09999999998</v>
      </c>
      <c r="AD920">
        <v>288171.62</v>
      </c>
      <c r="AE920">
        <v>162.9</v>
      </c>
      <c r="AF920">
        <v>0</v>
      </c>
      <c r="AG920">
        <v>1.87616252609E-2</v>
      </c>
      <c r="AH920">
        <f>-(MAX($AD$2:AD920)-AD920)/MAX($AD$2:AD920)</f>
        <v>-4.3302303883220622E-2</v>
      </c>
      <c r="AI920">
        <f>MIN($AH$3:AH920)</f>
        <v>-0.26608284103580959</v>
      </c>
      <c r="AK920" s="1">
        <v>42507</v>
      </c>
      <c r="AL920">
        <f>1996</f>
        <v>1996</v>
      </c>
      <c r="AM920">
        <f t="shared" si="56"/>
        <v>40.3200000000069</v>
      </c>
      <c r="AN920">
        <f t="shared" si="57"/>
        <v>325148.40000000002</v>
      </c>
      <c r="AO920">
        <f t="shared" si="58"/>
        <v>325188.72000000003</v>
      </c>
      <c r="AP920">
        <v>162.9</v>
      </c>
      <c r="AQ920">
        <f t="shared" si="59"/>
        <v>1.8759356181903348E-2</v>
      </c>
      <c r="AR920">
        <f>-(MAX($AO$2:AO920)-AO920)/MAX($AO$2:AO920)</f>
        <v>-4.4569499579149338E-2</v>
      </c>
      <c r="AS920">
        <f>MIN($AR$3:AR920)</f>
        <v>-0.26683055669096029</v>
      </c>
    </row>
    <row r="921" spans="1:45" x14ac:dyDescent="0.2">
      <c r="A921" s="1">
        <v>42508</v>
      </c>
      <c r="B921">
        <v>1107</v>
      </c>
      <c r="C921">
        <v>1107</v>
      </c>
      <c r="D921">
        <v>23.580000000365501</v>
      </c>
      <c r="E921">
        <v>178337.69999999899</v>
      </c>
      <c r="F921">
        <v>178361.28</v>
      </c>
      <c r="G921">
        <v>161.1</v>
      </c>
      <c r="H921">
        <v>1</v>
      </c>
      <c r="I921">
        <v>0</v>
      </c>
      <c r="J921">
        <f>-(MAX($F$2:F921)-F921)/MAX($F$2:F921)</f>
        <v>-5.4894768512346308E-2</v>
      </c>
      <c r="K921">
        <f>MIN($J$3:J921)</f>
        <v>-0.20592485940032113</v>
      </c>
      <c r="M921" s="1">
        <v>42508</v>
      </c>
      <c r="N921">
        <v>0</v>
      </c>
      <c r="O921">
        <v>0</v>
      </c>
      <c r="P921">
        <v>168513.42</v>
      </c>
      <c r="Q921">
        <v>0</v>
      </c>
      <c r="R921">
        <v>168513.42</v>
      </c>
      <c r="S921">
        <v>161.1</v>
      </c>
      <c r="T921">
        <v>0</v>
      </c>
      <c r="U921">
        <v>0</v>
      </c>
      <c r="V921">
        <f>-(MAX($R$2:R921)-R921)/MAX($R$2:R921)</f>
        <v>-7.6276998793828821E-2</v>
      </c>
      <c r="W921">
        <f>MIN($V$3:V921)</f>
        <v>-0.19139773636227983</v>
      </c>
      <c r="Y921" s="1">
        <v>42508</v>
      </c>
      <c r="Z921">
        <v>0</v>
      </c>
      <c r="AA921">
        <v>1769</v>
      </c>
      <c r="AB921">
        <v>1.52000000001862</v>
      </c>
      <c r="AC921">
        <v>284985.89999999898</v>
      </c>
      <c r="AD921">
        <v>284987.41999999899</v>
      </c>
      <c r="AE921">
        <v>161.1</v>
      </c>
      <c r="AF921">
        <v>0</v>
      </c>
      <c r="AG921">
        <v>-1.10496654737E-2</v>
      </c>
      <c r="AH921">
        <f>-(MAX($AD$2:AD921)-AD921)/MAX($AD$2:AD921)</f>
        <v>-5.3873493384726724E-2</v>
      </c>
      <c r="AI921">
        <f>MIN($AH$3:AH921)</f>
        <v>-0.26608284103580959</v>
      </c>
      <c r="AK921" s="1">
        <v>42508</v>
      </c>
      <c r="AL921">
        <f>1996</f>
        <v>1996</v>
      </c>
      <c r="AM921">
        <f t="shared" si="56"/>
        <v>40.3200000000069</v>
      </c>
      <c r="AN921">
        <f t="shared" si="57"/>
        <v>321555.59999999998</v>
      </c>
      <c r="AO921">
        <f t="shared" si="58"/>
        <v>321595.92</v>
      </c>
      <c r="AP921">
        <v>161.1</v>
      </c>
      <c r="AQ921">
        <f t="shared" si="59"/>
        <v>-1.1048353706733882E-2</v>
      </c>
      <c r="AR921">
        <f>-(MAX($AO$2:AO921)-AO921)/MAX($AO$2:AO921)</f>
        <v>-5.5125433690000655E-2</v>
      </c>
      <c r="AS921">
        <f>MIN($AR$3:AR921)</f>
        <v>-0.26683055669096029</v>
      </c>
    </row>
    <row r="922" spans="1:45" x14ac:dyDescent="0.2">
      <c r="A922" s="1">
        <v>42509</v>
      </c>
      <c r="B922">
        <v>1107</v>
      </c>
      <c r="C922">
        <v>0</v>
      </c>
      <c r="D922">
        <v>174043.98</v>
      </c>
      <c r="E922">
        <v>0</v>
      </c>
      <c r="F922">
        <v>174043.98</v>
      </c>
      <c r="G922">
        <v>157.19999999999999</v>
      </c>
      <c r="H922">
        <v>-1</v>
      </c>
      <c r="I922">
        <v>-2.4205365648899999E-2</v>
      </c>
      <c r="J922">
        <f>-(MAX($F$2:F922)-F922)/MAX($F$2:F922)</f>
        <v>-7.7771386217162272E-2</v>
      </c>
      <c r="K922">
        <f>MIN($J$3:J922)</f>
        <v>-0.20592485940032113</v>
      </c>
      <c r="M922" s="1">
        <v>42509</v>
      </c>
      <c r="N922">
        <v>0</v>
      </c>
      <c r="O922">
        <v>0</v>
      </c>
      <c r="P922">
        <v>168513.42</v>
      </c>
      <c r="Q922">
        <v>0</v>
      </c>
      <c r="R922">
        <v>168513.42</v>
      </c>
      <c r="S922">
        <v>157.19999999999999</v>
      </c>
      <c r="T922">
        <v>0</v>
      </c>
      <c r="U922">
        <v>0</v>
      </c>
      <c r="V922">
        <f>-(MAX($R$2:R922)-R922)/MAX($R$2:R922)</f>
        <v>-7.6276998793828821E-2</v>
      </c>
      <c r="W922">
        <f>MIN($V$3:V922)</f>
        <v>-0.19139773636227983</v>
      </c>
      <c r="Y922" s="1">
        <v>42509</v>
      </c>
      <c r="Z922">
        <v>0</v>
      </c>
      <c r="AA922">
        <v>1769</v>
      </c>
      <c r="AB922">
        <v>1.52000000001862</v>
      </c>
      <c r="AC922">
        <v>278086.799999999</v>
      </c>
      <c r="AD922">
        <v>278088.32000000001</v>
      </c>
      <c r="AE922">
        <v>157.19999999999999</v>
      </c>
      <c r="AF922">
        <v>0</v>
      </c>
      <c r="AG922">
        <v>-2.4208436989999998E-2</v>
      </c>
      <c r="AH922">
        <f>-(MAX($AD$2:AD922)-AD922)/MAX($AD$2:AD922)</f>
        <v>-7.6777737304646057E-2</v>
      </c>
      <c r="AI922">
        <f>MIN($AH$3:AH922)</f>
        <v>-0.26608284103580959</v>
      </c>
      <c r="AK922" s="1">
        <v>42509</v>
      </c>
      <c r="AL922">
        <f>1996</f>
        <v>1996</v>
      </c>
      <c r="AM922">
        <f t="shared" si="56"/>
        <v>40.3200000000069</v>
      </c>
      <c r="AN922">
        <f t="shared" si="57"/>
        <v>313771.19999999995</v>
      </c>
      <c r="AO922">
        <f t="shared" si="58"/>
        <v>313811.51999999996</v>
      </c>
      <c r="AP922">
        <v>157.19999999999999</v>
      </c>
      <c r="AQ922">
        <f t="shared" si="59"/>
        <v>-2.4205530965691429E-2</v>
      </c>
      <c r="AR922">
        <f>-(MAX($AO$2:AO922)-AO922)/MAX($AO$2:AO922)</f>
        <v>-7.7996624263511602E-2</v>
      </c>
      <c r="AS922">
        <f>MIN($AR$3:AR922)</f>
        <v>-0.26683055669096029</v>
      </c>
    </row>
    <row r="923" spans="1:45" x14ac:dyDescent="0.2">
      <c r="A923" s="1">
        <v>42510</v>
      </c>
      <c r="B923">
        <v>0</v>
      </c>
      <c r="C923">
        <v>0</v>
      </c>
      <c r="D923">
        <v>174043.98</v>
      </c>
      <c r="E923">
        <v>0</v>
      </c>
      <c r="F923">
        <v>174043.98</v>
      </c>
      <c r="G923">
        <v>158.5</v>
      </c>
      <c r="H923">
        <v>-1</v>
      </c>
      <c r="I923">
        <v>0</v>
      </c>
      <c r="J923">
        <f>-(MAX($F$2:F923)-F923)/MAX($F$2:F923)</f>
        <v>-7.7771386217162272E-2</v>
      </c>
      <c r="K923">
        <f>MIN($J$3:J923)</f>
        <v>-0.20592485940032113</v>
      </c>
      <c r="M923" s="1">
        <v>42510</v>
      </c>
      <c r="N923">
        <v>0</v>
      </c>
      <c r="O923">
        <v>0</v>
      </c>
      <c r="P923">
        <v>168513.42</v>
      </c>
      <c r="Q923">
        <v>0</v>
      </c>
      <c r="R923">
        <v>168513.42</v>
      </c>
      <c r="S923">
        <v>158.5</v>
      </c>
      <c r="T923">
        <v>0</v>
      </c>
      <c r="U923">
        <v>0</v>
      </c>
      <c r="V923">
        <f>-(MAX($R$2:R923)-R923)/MAX($R$2:R923)</f>
        <v>-7.6276998793828821E-2</v>
      </c>
      <c r="W923">
        <f>MIN($V$3:V923)</f>
        <v>-0.19139773636227983</v>
      </c>
      <c r="Y923" s="1">
        <v>42510</v>
      </c>
      <c r="Z923">
        <v>0</v>
      </c>
      <c r="AA923">
        <v>1769</v>
      </c>
      <c r="AB923">
        <v>1.52000000001862</v>
      </c>
      <c r="AC923">
        <v>280386.5</v>
      </c>
      <c r="AD923">
        <v>280388.02</v>
      </c>
      <c r="AE923">
        <v>158.5</v>
      </c>
      <c r="AF923">
        <v>0</v>
      </c>
      <c r="AG923">
        <v>8.2696749004099995E-3</v>
      </c>
      <c r="AH923">
        <f>-(MAX($AD$2:AD923)-AD923)/MAX($AD$2:AD923)</f>
        <v>-6.9142989331338459E-2</v>
      </c>
      <c r="AI923">
        <f>MIN($AH$3:AH923)</f>
        <v>-0.26608284103580959</v>
      </c>
      <c r="AK923" s="1">
        <v>42510</v>
      </c>
      <c r="AL923">
        <f>1996</f>
        <v>1996</v>
      </c>
      <c r="AM923">
        <f t="shared" si="56"/>
        <v>40.3200000000069</v>
      </c>
      <c r="AN923">
        <f t="shared" si="57"/>
        <v>316366</v>
      </c>
      <c r="AO923">
        <f t="shared" si="58"/>
        <v>316406.32</v>
      </c>
      <c r="AP923">
        <v>158.5</v>
      </c>
      <c r="AQ923">
        <f t="shared" si="59"/>
        <v>8.2686575687216553E-3</v>
      </c>
      <c r="AR923">
        <f>-(MAX($AO$2:AO923)-AO923)/MAX($AO$2:AO923)</f>
        <v>-7.0372894072341166E-2</v>
      </c>
      <c r="AS923">
        <f>MIN($AR$3:AR923)</f>
        <v>-0.26683055669096029</v>
      </c>
    </row>
    <row r="924" spans="1:45" x14ac:dyDescent="0.2">
      <c r="A924" s="1">
        <v>42513</v>
      </c>
      <c r="B924">
        <v>1093</v>
      </c>
      <c r="C924">
        <v>1093</v>
      </c>
      <c r="D924">
        <v>147.680000000371</v>
      </c>
      <c r="E924">
        <v>173896.299999999</v>
      </c>
      <c r="F924">
        <v>174043.98</v>
      </c>
      <c r="G924">
        <v>159.1</v>
      </c>
      <c r="H924">
        <v>1</v>
      </c>
      <c r="I924">
        <v>0</v>
      </c>
      <c r="J924">
        <f>-(MAX($F$2:F924)-F924)/MAX($F$2:F924)</f>
        <v>-7.7771386217162272E-2</v>
      </c>
      <c r="K924">
        <f>MIN($J$3:J924)</f>
        <v>-0.20592485940032113</v>
      </c>
      <c r="M924" s="1">
        <v>42513</v>
      </c>
      <c r="N924">
        <v>1059</v>
      </c>
      <c r="O924">
        <v>1059</v>
      </c>
      <c r="P924">
        <v>26.520000000047698</v>
      </c>
      <c r="Q924">
        <v>168486.899999999</v>
      </c>
      <c r="R924">
        <v>168513.42</v>
      </c>
      <c r="S924">
        <v>159.1</v>
      </c>
      <c r="T924">
        <v>1</v>
      </c>
      <c r="U924">
        <v>0</v>
      </c>
      <c r="V924">
        <f>-(MAX($R$2:R924)-R924)/MAX($R$2:R924)</f>
        <v>-7.6276998793828821E-2</v>
      </c>
      <c r="W924">
        <f>MIN($V$3:V924)</f>
        <v>-0.19139773636227983</v>
      </c>
      <c r="Y924" s="1">
        <v>42513</v>
      </c>
      <c r="Z924">
        <v>0</v>
      </c>
      <c r="AA924">
        <v>1769</v>
      </c>
      <c r="AB924">
        <v>1.52000000001862</v>
      </c>
      <c r="AC924">
        <v>281447.89999999898</v>
      </c>
      <c r="AD924">
        <v>281449.41999999899</v>
      </c>
      <c r="AE924">
        <v>159.1</v>
      </c>
      <c r="AF924">
        <v>0</v>
      </c>
      <c r="AG924">
        <v>3.7854684376300001E-3</v>
      </c>
      <c r="AH924">
        <f>-(MAX($AD$2:AD924)-AD924)/MAX($AD$2:AD924)</f>
        <v>-6.561925949750759E-2</v>
      </c>
      <c r="AI924">
        <f>MIN($AH$3:AH924)</f>
        <v>-0.26608284103580959</v>
      </c>
      <c r="AK924" s="1">
        <v>42513</v>
      </c>
      <c r="AL924">
        <f>1996</f>
        <v>1996</v>
      </c>
      <c r="AM924">
        <f t="shared" si="56"/>
        <v>40.3200000000069</v>
      </c>
      <c r="AN924">
        <f t="shared" si="57"/>
        <v>317563.59999999998</v>
      </c>
      <c r="AO924">
        <f t="shared" si="58"/>
        <v>317603.92</v>
      </c>
      <c r="AP924">
        <v>159.1</v>
      </c>
      <c r="AQ924">
        <f t="shared" si="59"/>
        <v>3.7850065700330408E-3</v>
      </c>
      <c r="AR924">
        <f>-(MAX($AO$2:AO924)-AO924)/MAX($AO$2:AO924)</f>
        <v>-6.6854249368724181E-2</v>
      </c>
      <c r="AS924">
        <f>MIN($AR$3:AR924)</f>
        <v>-0.26683055669096029</v>
      </c>
    </row>
    <row r="925" spans="1:45" x14ac:dyDescent="0.2">
      <c r="A925" s="1">
        <v>42514</v>
      </c>
      <c r="B925">
        <v>1093</v>
      </c>
      <c r="C925">
        <v>0</v>
      </c>
      <c r="D925">
        <v>175574.18</v>
      </c>
      <c r="E925">
        <v>0</v>
      </c>
      <c r="F925">
        <v>175574.18</v>
      </c>
      <c r="G925">
        <v>160.5</v>
      </c>
      <c r="H925">
        <v>-1</v>
      </c>
      <c r="I925">
        <v>8.7920306120300006E-3</v>
      </c>
      <c r="J925">
        <f>-(MAX($F$2:F925)-F925)/MAX($F$2:F925)</f>
        <v>-6.9663124013491201E-2</v>
      </c>
      <c r="K925">
        <f>MIN($J$3:J925)</f>
        <v>-0.20592485940032113</v>
      </c>
      <c r="M925" s="1">
        <v>42514</v>
      </c>
      <c r="N925">
        <v>0</v>
      </c>
      <c r="O925">
        <v>1059</v>
      </c>
      <c r="P925">
        <v>26.520000000047698</v>
      </c>
      <c r="Q925">
        <v>169969.5</v>
      </c>
      <c r="R925">
        <v>169996.02</v>
      </c>
      <c r="S925">
        <v>160.5</v>
      </c>
      <c r="T925">
        <v>0</v>
      </c>
      <c r="U925">
        <v>8.7981123402500003E-3</v>
      </c>
      <c r="V925">
        <f>-(MAX($R$2:R925)-R925)/MAX($R$2:R925)</f>
        <v>-6.8149980057942705E-2</v>
      </c>
      <c r="W925">
        <f>MIN($V$3:V925)</f>
        <v>-0.19139773636227983</v>
      </c>
      <c r="Y925" s="1">
        <v>42514</v>
      </c>
      <c r="Z925">
        <v>0</v>
      </c>
      <c r="AA925">
        <v>1769</v>
      </c>
      <c r="AB925">
        <v>1.52000000001862</v>
      </c>
      <c r="AC925">
        <v>283924.5</v>
      </c>
      <c r="AD925">
        <v>283926.02</v>
      </c>
      <c r="AE925">
        <v>160.5</v>
      </c>
      <c r="AF925">
        <v>0</v>
      </c>
      <c r="AG925">
        <v>8.7994496488899999E-3</v>
      </c>
      <c r="AH925">
        <f>-(MAX($AD$2:AD925)-AD925)/MAX($AD$2:AD925)</f>
        <v>-5.7397223218557586E-2</v>
      </c>
      <c r="AI925">
        <f>MIN($AH$3:AH925)</f>
        <v>-0.26608284103580959</v>
      </c>
      <c r="AK925" s="1">
        <v>42514</v>
      </c>
      <c r="AL925">
        <f>1996</f>
        <v>1996</v>
      </c>
      <c r="AM925">
        <f t="shared" si="56"/>
        <v>40.3200000000069</v>
      </c>
      <c r="AN925">
        <f t="shared" si="57"/>
        <v>320358</v>
      </c>
      <c r="AO925">
        <f t="shared" si="58"/>
        <v>320398.32</v>
      </c>
      <c r="AP925">
        <v>160.5</v>
      </c>
      <c r="AQ925">
        <f t="shared" si="59"/>
        <v>8.7983800703720014E-3</v>
      </c>
      <c r="AR925">
        <f>-(MAX($AO$2:AO925)-AO925)/MAX($AO$2:AO925)</f>
        <v>-5.8644078393617641E-2</v>
      </c>
      <c r="AS925">
        <f>MIN($AR$3:AR925)</f>
        <v>-0.26683055669096029</v>
      </c>
    </row>
    <row r="926" spans="1:45" x14ac:dyDescent="0.2">
      <c r="A926" s="1">
        <v>42515</v>
      </c>
      <c r="B926">
        <v>0</v>
      </c>
      <c r="C926">
        <v>0</v>
      </c>
      <c r="D926">
        <v>175574.18</v>
      </c>
      <c r="E926">
        <v>0</v>
      </c>
      <c r="F926">
        <v>175574.18</v>
      </c>
      <c r="G926">
        <v>164.5</v>
      </c>
      <c r="H926">
        <v>-1</v>
      </c>
      <c r="I926">
        <v>0</v>
      </c>
      <c r="J926">
        <f>-(MAX($F$2:F926)-F926)/MAX($F$2:F926)</f>
        <v>-6.9663124013491201E-2</v>
      </c>
      <c r="K926">
        <f>MIN($J$3:J926)</f>
        <v>-0.20592485940032113</v>
      </c>
      <c r="M926" s="1">
        <v>42515</v>
      </c>
      <c r="N926">
        <v>1059</v>
      </c>
      <c r="O926">
        <v>0</v>
      </c>
      <c r="P926">
        <v>174232.02</v>
      </c>
      <c r="Q926">
        <v>0</v>
      </c>
      <c r="R926">
        <v>174232.02</v>
      </c>
      <c r="S926">
        <v>164.5</v>
      </c>
      <c r="T926">
        <v>-1</v>
      </c>
      <c r="U926">
        <v>2.49182304386E-2</v>
      </c>
      <c r="V926">
        <f>-(MAX($R$2:R926)-R926)/MAX($R$2:R926)</f>
        <v>-4.4929926526839116E-2</v>
      </c>
      <c r="W926">
        <f>MIN($V$3:V926)</f>
        <v>-0.19139773636227983</v>
      </c>
      <c r="Y926" s="1">
        <v>42515</v>
      </c>
      <c r="Z926">
        <v>0</v>
      </c>
      <c r="AA926">
        <v>1769</v>
      </c>
      <c r="AB926">
        <v>1.52000000001862</v>
      </c>
      <c r="AC926">
        <v>291000.5</v>
      </c>
      <c r="AD926">
        <v>291002.02</v>
      </c>
      <c r="AE926">
        <v>164.5</v>
      </c>
      <c r="AF926">
        <v>0</v>
      </c>
      <c r="AG926">
        <v>2.4921984959299998E-2</v>
      </c>
      <c r="AH926">
        <f>-(MAX($AD$2:AD926)-AD926)/MAX($AD$2:AD926)</f>
        <v>-3.3905690992995847E-2</v>
      </c>
      <c r="AI926">
        <f>MIN($AH$3:AH926)</f>
        <v>-0.26608284103580959</v>
      </c>
      <c r="AK926" s="1">
        <v>42515</v>
      </c>
      <c r="AL926">
        <f>1996</f>
        <v>1996</v>
      </c>
      <c r="AM926">
        <f t="shared" si="56"/>
        <v>40.3200000000069</v>
      </c>
      <c r="AN926">
        <f t="shared" si="57"/>
        <v>328342</v>
      </c>
      <c r="AO926">
        <f t="shared" si="58"/>
        <v>328382.32</v>
      </c>
      <c r="AP926">
        <v>164.5</v>
      </c>
      <c r="AQ926">
        <f t="shared" si="59"/>
        <v>2.4918982097034716E-2</v>
      </c>
      <c r="AR926">
        <f>-(MAX($AO$2:AO926)-AO926)/MAX($AO$2:AO926)</f>
        <v>-3.5186447036170583E-2</v>
      </c>
      <c r="AS926">
        <f>MIN($AR$3:AR926)</f>
        <v>-0.26683055669096029</v>
      </c>
    </row>
    <row r="927" spans="1:45" x14ac:dyDescent="0.2">
      <c r="A927" s="1">
        <v>42516</v>
      </c>
      <c r="B927">
        <v>0</v>
      </c>
      <c r="C927">
        <v>0</v>
      </c>
      <c r="D927">
        <v>175574.18</v>
      </c>
      <c r="E927">
        <v>0</v>
      </c>
      <c r="F927">
        <v>175574.18</v>
      </c>
      <c r="G927">
        <v>163.80000000000001</v>
      </c>
      <c r="H927">
        <v>-1</v>
      </c>
      <c r="I927">
        <v>0</v>
      </c>
      <c r="J927">
        <f>-(MAX($F$2:F927)-F927)/MAX($F$2:F927)</f>
        <v>-6.9663124013491201E-2</v>
      </c>
      <c r="K927">
        <f>MIN($J$3:J927)</f>
        <v>-0.20592485940032113</v>
      </c>
      <c r="M927" s="1">
        <v>42516</v>
      </c>
      <c r="N927">
        <v>0</v>
      </c>
      <c r="O927">
        <v>0</v>
      </c>
      <c r="P927">
        <v>174232.02</v>
      </c>
      <c r="Q927">
        <v>0</v>
      </c>
      <c r="R927">
        <v>174232.02</v>
      </c>
      <c r="S927">
        <v>163.80000000000001</v>
      </c>
      <c r="T927">
        <v>0</v>
      </c>
      <c r="U927">
        <v>0</v>
      </c>
      <c r="V927">
        <f>-(MAX($R$2:R927)-R927)/MAX($R$2:R927)</f>
        <v>-4.4929926526839116E-2</v>
      </c>
      <c r="W927">
        <f>MIN($V$3:V927)</f>
        <v>-0.19139773636227983</v>
      </c>
      <c r="Y927" s="1">
        <v>42516</v>
      </c>
      <c r="Z927">
        <v>0</v>
      </c>
      <c r="AA927">
        <v>1769</v>
      </c>
      <c r="AB927">
        <v>1.52000000001862</v>
      </c>
      <c r="AC927">
        <v>289762.2</v>
      </c>
      <c r="AD927">
        <v>289763.71999999997</v>
      </c>
      <c r="AE927">
        <v>163.80000000000001</v>
      </c>
      <c r="AF927">
        <v>0</v>
      </c>
      <c r="AG927">
        <v>-4.2552969219900004E-3</v>
      </c>
      <c r="AH927">
        <f>-(MAX($AD$2:AD927)-AD927)/MAX($AD$2:AD927)</f>
        <v>-3.8016709132469309E-2</v>
      </c>
      <c r="AI927">
        <f>MIN($AH$3:AH927)</f>
        <v>-0.26608284103580959</v>
      </c>
      <c r="AK927" s="1">
        <v>42516</v>
      </c>
      <c r="AL927">
        <f>1996</f>
        <v>1996</v>
      </c>
      <c r="AM927">
        <f t="shared" si="56"/>
        <v>40.3200000000069</v>
      </c>
      <c r="AN927">
        <f t="shared" si="57"/>
        <v>326944.80000000005</v>
      </c>
      <c r="AO927">
        <f t="shared" si="58"/>
        <v>326985.12000000005</v>
      </c>
      <c r="AP927">
        <v>163.80000000000001</v>
      </c>
      <c r="AQ927">
        <f t="shared" si="59"/>
        <v>-4.2547966650578308E-3</v>
      </c>
      <c r="AR927">
        <f>-(MAX($AO$2:AO927)-AO927)/MAX($AO$2:AO927)</f>
        <v>-3.9291532523723686E-2</v>
      </c>
      <c r="AS927">
        <f>MIN($AR$3:AR927)</f>
        <v>-0.26683055669096029</v>
      </c>
    </row>
    <row r="928" spans="1:45" x14ac:dyDescent="0.2">
      <c r="A928" s="1">
        <v>42517</v>
      </c>
      <c r="B928">
        <v>0</v>
      </c>
      <c r="C928">
        <v>0</v>
      </c>
      <c r="D928">
        <v>175574.18</v>
      </c>
      <c r="E928">
        <v>0</v>
      </c>
      <c r="F928">
        <v>175574.18</v>
      </c>
      <c r="G928">
        <v>171.2</v>
      </c>
      <c r="H928">
        <v>-1</v>
      </c>
      <c r="I928">
        <v>0</v>
      </c>
      <c r="J928">
        <f>-(MAX($F$2:F928)-F928)/MAX($F$2:F928)</f>
        <v>-6.9663124013491201E-2</v>
      </c>
      <c r="K928">
        <f>MIN($J$3:J928)</f>
        <v>-0.20592485940032113</v>
      </c>
      <c r="M928" s="1">
        <v>42517</v>
      </c>
      <c r="N928">
        <v>0</v>
      </c>
      <c r="O928">
        <v>0</v>
      </c>
      <c r="P928">
        <v>174232.02</v>
      </c>
      <c r="Q928">
        <v>0</v>
      </c>
      <c r="R928">
        <v>174232.02</v>
      </c>
      <c r="S928">
        <v>171.2</v>
      </c>
      <c r="T928">
        <v>-1</v>
      </c>
      <c r="U928">
        <v>0</v>
      </c>
      <c r="V928">
        <f>-(MAX($R$2:R928)-R928)/MAX($R$2:R928)</f>
        <v>-4.4929926526839116E-2</v>
      </c>
      <c r="W928">
        <f>MIN($V$3:V928)</f>
        <v>-0.19139773636227983</v>
      </c>
      <c r="Y928" s="1">
        <v>42517</v>
      </c>
      <c r="Z928">
        <v>0</v>
      </c>
      <c r="AA928">
        <v>1769</v>
      </c>
      <c r="AB928">
        <v>1.52000000001862</v>
      </c>
      <c r="AC928">
        <v>302852.799999999</v>
      </c>
      <c r="AD928">
        <v>302854.32</v>
      </c>
      <c r="AE928">
        <v>171.2</v>
      </c>
      <c r="AF928">
        <v>0</v>
      </c>
      <c r="AG928">
        <v>4.5176808193899999E-2</v>
      </c>
      <c r="AH928">
        <f>-(MAX($AD$2:AD928)-AD928)/MAX($AD$2:AD928)</f>
        <v>0</v>
      </c>
      <c r="AI928">
        <f>MIN($AH$3:AH928)</f>
        <v>-0.26608284103580959</v>
      </c>
      <c r="AK928" s="1">
        <v>42517</v>
      </c>
      <c r="AL928">
        <f>1996</f>
        <v>1996</v>
      </c>
      <c r="AM928">
        <f t="shared" si="56"/>
        <v>40.3200000000069</v>
      </c>
      <c r="AN928">
        <f t="shared" si="57"/>
        <v>341715.19999999995</v>
      </c>
      <c r="AO928">
        <f t="shared" si="58"/>
        <v>341755.51999999996</v>
      </c>
      <c r="AP928">
        <v>171.2</v>
      </c>
      <c r="AQ928">
        <f t="shared" si="59"/>
        <v>4.5171474469541319E-2</v>
      </c>
      <c r="AR928">
        <f>-(MAX($AO$2:AO928)-AO928)/MAX($AO$2:AO928)</f>
        <v>0</v>
      </c>
      <c r="AS928">
        <f>MIN($AR$3:AR928)</f>
        <v>-0.26683055669096029</v>
      </c>
    </row>
    <row r="929" spans="1:45" x14ac:dyDescent="0.2">
      <c r="A929" s="1">
        <v>42521</v>
      </c>
      <c r="B929">
        <v>0</v>
      </c>
      <c r="C929">
        <v>0</v>
      </c>
      <c r="D929">
        <v>175574.18</v>
      </c>
      <c r="E929">
        <v>0</v>
      </c>
      <c r="F929">
        <v>175574.18</v>
      </c>
      <c r="G929">
        <v>173.3</v>
      </c>
      <c r="H929">
        <v>0</v>
      </c>
      <c r="I929">
        <v>0</v>
      </c>
      <c r="J929">
        <f>-(MAX($F$2:F929)-F929)/MAX($F$2:F929)</f>
        <v>-6.9663124013491201E-2</v>
      </c>
      <c r="K929">
        <f>MIN($J$3:J929)</f>
        <v>-0.20592485940032113</v>
      </c>
      <c r="M929" s="1">
        <v>42521</v>
      </c>
      <c r="N929">
        <v>0</v>
      </c>
      <c r="O929">
        <v>0</v>
      </c>
      <c r="P929">
        <v>174232.02</v>
      </c>
      <c r="Q929">
        <v>0</v>
      </c>
      <c r="R929">
        <v>174232.02</v>
      </c>
      <c r="S929">
        <v>173.3</v>
      </c>
      <c r="T929">
        <v>0</v>
      </c>
      <c r="U929">
        <v>0</v>
      </c>
      <c r="V929">
        <f>-(MAX($R$2:R929)-R929)/MAX($R$2:R929)</f>
        <v>-4.4929926526839116E-2</v>
      </c>
      <c r="W929">
        <f>MIN($V$3:V929)</f>
        <v>-0.19139773636227983</v>
      </c>
      <c r="Y929" s="1">
        <v>42521</v>
      </c>
      <c r="Z929">
        <v>0</v>
      </c>
      <c r="AA929">
        <v>1769</v>
      </c>
      <c r="AB929">
        <v>1.52000000001862</v>
      </c>
      <c r="AC929">
        <v>306567.7</v>
      </c>
      <c r="AD929">
        <v>306569.21999999997</v>
      </c>
      <c r="AE929">
        <v>173.3</v>
      </c>
      <c r="AF929">
        <v>0</v>
      </c>
      <c r="AG929">
        <v>1.22662935764E-2</v>
      </c>
      <c r="AH929">
        <f>-(MAX($AD$2:AD929)-AD929)/MAX($AD$2:AD929)</f>
        <v>0</v>
      </c>
      <c r="AI929">
        <f>MIN($AH$3:AH929)</f>
        <v>-0.26608284103580959</v>
      </c>
      <c r="AK929" s="1">
        <v>42521</v>
      </c>
      <c r="AL929">
        <f>1996</f>
        <v>1996</v>
      </c>
      <c r="AM929">
        <f t="shared" si="56"/>
        <v>40.3200000000069</v>
      </c>
      <c r="AN929">
        <f t="shared" si="57"/>
        <v>345906.80000000005</v>
      </c>
      <c r="AO929">
        <f t="shared" si="58"/>
        <v>345947.12000000005</v>
      </c>
      <c r="AP929">
        <v>173.3</v>
      </c>
      <c r="AQ929">
        <f t="shared" si="59"/>
        <v>1.2264907966958642E-2</v>
      </c>
      <c r="AR929">
        <f>-(MAX($AO$2:AO929)-AO929)/MAX($AO$2:AO929)</f>
        <v>0</v>
      </c>
      <c r="AS929">
        <f>MIN($AR$3:AR929)</f>
        <v>-0.26683055669096029</v>
      </c>
    </row>
    <row r="930" spans="1:45" x14ac:dyDescent="0.2">
      <c r="A930" s="1">
        <v>42522</v>
      </c>
      <c r="B930">
        <v>1030</v>
      </c>
      <c r="C930">
        <v>1030</v>
      </c>
      <c r="D930">
        <v>62.180000000371301</v>
      </c>
      <c r="E930">
        <v>175512</v>
      </c>
      <c r="F930">
        <v>175574.18</v>
      </c>
      <c r="G930">
        <v>170.4</v>
      </c>
      <c r="H930">
        <v>1</v>
      </c>
      <c r="I930">
        <v>0</v>
      </c>
      <c r="J930">
        <f>-(MAX($F$2:F930)-F930)/MAX($F$2:F930)</f>
        <v>-6.9663124013491201E-2</v>
      </c>
      <c r="K930">
        <f>MIN($J$3:J930)</f>
        <v>-0.20592485940032113</v>
      </c>
      <c r="M930" s="1">
        <v>42522</v>
      </c>
      <c r="N930">
        <v>1022</v>
      </c>
      <c r="O930">
        <v>1022</v>
      </c>
      <c r="P930">
        <v>83.220000000030197</v>
      </c>
      <c r="Q930">
        <v>174148.8</v>
      </c>
      <c r="R930">
        <v>174232.02</v>
      </c>
      <c r="S930">
        <v>170.4</v>
      </c>
      <c r="T930">
        <v>1</v>
      </c>
      <c r="U930">
        <v>0</v>
      </c>
      <c r="V930">
        <f>-(MAX($R$2:R930)-R930)/MAX($R$2:R930)</f>
        <v>-4.4929926526839116E-2</v>
      </c>
      <c r="W930">
        <f>MIN($V$3:V930)</f>
        <v>-0.19139773636227983</v>
      </c>
      <c r="Y930" s="1">
        <v>42522</v>
      </c>
      <c r="Z930">
        <v>0</v>
      </c>
      <c r="AA930">
        <v>1769</v>
      </c>
      <c r="AB930">
        <v>1.52000000001862</v>
      </c>
      <c r="AC930">
        <v>301437.59999999998</v>
      </c>
      <c r="AD930">
        <v>301439.12</v>
      </c>
      <c r="AE930">
        <v>170.4</v>
      </c>
      <c r="AF930">
        <v>0</v>
      </c>
      <c r="AG930">
        <v>-1.6733904336499999E-2</v>
      </c>
      <c r="AH930">
        <f>-(MAX($AD$2:AD930)-AD930)/MAX($AD$2:AD930)</f>
        <v>-1.6733904336514858E-2</v>
      </c>
      <c r="AI930">
        <f>MIN($AH$3:AH930)</f>
        <v>-0.26608284103580959</v>
      </c>
      <c r="AK930" s="1">
        <v>42522</v>
      </c>
      <c r="AL930">
        <f>1996</f>
        <v>1996</v>
      </c>
      <c r="AM930">
        <f t="shared" si="56"/>
        <v>40.3200000000069</v>
      </c>
      <c r="AN930">
        <f t="shared" si="57"/>
        <v>340118.4</v>
      </c>
      <c r="AO930">
        <f t="shared" si="58"/>
        <v>340158.72000000003</v>
      </c>
      <c r="AP930">
        <v>170.4</v>
      </c>
      <c r="AQ930">
        <f t="shared" si="59"/>
        <v>-1.6732036965649611E-2</v>
      </c>
      <c r="AR930">
        <f>-(MAX($AO$2:AO930)-AO930)/MAX($AO$2:AO930)</f>
        <v>-1.6732036965649611E-2</v>
      </c>
      <c r="AS930">
        <f>MIN($AR$3:AR930)</f>
        <v>-0.26683055669096029</v>
      </c>
    </row>
    <row r="931" spans="1:45" x14ac:dyDescent="0.2">
      <c r="A931" s="1">
        <v>42523</v>
      </c>
      <c r="B931">
        <v>0</v>
      </c>
      <c r="C931">
        <v>1030</v>
      </c>
      <c r="D931">
        <v>62.180000000371301</v>
      </c>
      <c r="E931">
        <v>175306</v>
      </c>
      <c r="F931">
        <v>175368.18</v>
      </c>
      <c r="G931">
        <v>170.2</v>
      </c>
      <c r="H931">
        <v>1</v>
      </c>
      <c r="I931">
        <v>-1.1732932484699999E-3</v>
      </c>
      <c r="J931">
        <f>-(MAX($F$2:F931)-F931)/MAX($F$2:F931)</f>
        <v>-7.0754681988890664E-2</v>
      </c>
      <c r="K931">
        <f>MIN($J$3:J931)</f>
        <v>-0.20592485940032113</v>
      </c>
      <c r="M931" s="1">
        <v>42523</v>
      </c>
      <c r="N931">
        <v>0</v>
      </c>
      <c r="O931">
        <v>1022</v>
      </c>
      <c r="P931">
        <v>83.220000000030197</v>
      </c>
      <c r="Q931">
        <v>173944.399999999</v>
      </c>
      <c r="R931">
        <v>174027.62</v>
      </c>
      <c r="S931">
        <v>170.2</v>
      </c>
      <c r="T931">
        <v>1</v>
      </c>
      <c r="U931">
        <v>-1.1731483110900001E-3</v>
      </c>
      <c r="V931">
        <f>-(MAX($R$2:R931)-R931)/MAX($R$2:R931)</f>
        <v>-4.6050365370502347E-2</v>
      </c>
      <c r="W931">
        <f>MIN($V$3:V931)</f>
        <v>-0.19139773636227983</v>
      </c>
      <c r="Y931" s="1">
        <v>42523</v>
      </c>
      <c r="Z931">
        <v>0</v>
      </c>
      <c r="AA931">
        <v>1769</v>
      </c>
      <c r="AB931">
        <v>1.52000000001862</v>
      </c>
      <c r="AC931">
        <v>301083.799999999</v>
      </c>
      <c r="AD931">
        <v>301085.32</v>
      </c>
      <c r="AE931">
        <v>170.2</v>
      </c>
      <c r="AF931">
        <v>0</v>
      </c>
      <c r="AG931">
        <v>-1.1737030017899999E-3</v>
      </c>
      <c r="AH931">
        <f>-(MAX($AD$2:AD931)-AD931)/MAX($AD$2:AD931)</f>
        <v>-1.7887966704550333E-2</v>
      </c>
      <c r="AI931">
        <f>MIN($AH$3:AH931)</f>
        <v>-0.26608284103580959</v>
      </c>
      <c r="AK931" s="1">
        <v>42523</v>
      </c>
      <c r="AL931">
        <f>1996</f>
        <v>1996</v>
      </c>
      <c r="AM931">
        <f t="shared" si="56"/>
        <v>40.3200000000069</v>
      </c>
      <c r="AN931">
        <f t="shared" si="57"/>
        <v>339719.19999999995</v>
      </c>
      <c r="AO931">
        <f t="shared" si="58"/>
        <v>339759.51999999996</v>
      </c>
      <c r="AP931">
        <v>170.2</v>
      </c>
      <c r="AQ931">
        <f t="shared" si="59"/>
        <v>-1.1735697970643522E-3</v>
      </c>
      <c r="AR931">
        <f>-(MAX($AO$2:AO931)-AO931)/MAX($AO$2:AO931)</f>
        <v>-1.7885970549487713E-2</v>
      </c>
      <c r="AS931">
        <f>MIN($AR$3:AR931)</f>
        <v>-0.26683055669096029</v>
      </c>
    </row>
    <row r="932" spans="1:45" x14ac:dyDescent="0.2">
      <c r="A932" s="1">
        <v>42524</v>
      </c>
      <c r="B932">
        <v>0</v>
      </c>
      <c r="C932">
        <v>1030</v>
      </c>
      <c r="D932">
        <v>62.180000000371301</v>
      </c>
      <c r="E932">
        <v>175924</v>
      </c>
      <c r="F932">
        <v>175986.18</v>
      </c>
      <c r="G932">
        <v>170.8</v>
      </c>
      <c r="H932">
        <v>1</v>
      </c>
      <c r="I932">
        <v>3.5240144477799999E-3</v>
      </c>
      <c r="J932">
        <f>-(MAX($F$2:F932)-F932)/MAX($F$2:F932)</f>
        <v>-6.7480008062692276E-2</v>
      </c>
      <c r="K932">
        <f>MIN($J$3:J932)</f>
        <v>-0.20592485940032113</v>
      </c>
      <c r="M932" s="1">
        <v>42524</v>
      </c>
      <c r="N932">
        <v>0</v>
      </c>
      <c r="O932">
        <v>1022</v>
      </c>
      <c r="P932">
        <v>83.220000000030197</v>
      </c>
      <c r="Q932">
        <v>174557.6</v>
      </c>
      <c r="R932">
        <v>174640.82</v>
      </c>
      <c r="S932">
        <v>170.8</v>
      </c>
      <c r="T932">
        <v>0</v>
      </c>
      <c r="U932">
        <v>3.52357861356E-3</v>
      </c>
      <c r="V932">
        <f>-(MAX($R$2:R932)-R932)/MAX($R$2:R932)</f>
        <v>-4.2689048839512501E-2</v>
      </c>
      <c r="W932">
        <f>MIN($V$3:V932)</f>
        <v>-0.19139773636227983</v>
      </c>
      <c r="Y932" s="1">
        <v>42524</v>
      </c>
      <c r="Z932">
        <v>0</v>
      </c>
      <c r="AA932">
        <v>1769</v>
      </c>
      <c r="AB932">
        <v>1.52000000001862</v>
      </c>
      <c r="AC932">
        <v>302145.2</v>
      </c>
      <c r="AD932">
        <v>302146.71999999997</v>
      </c>
      <c r="AE932">
        <v>170.8</v>
      </c>
      <c r="AF932">
        <v>0</v>
      </c>
      <c r="AG932">
        <v>3.5252465978700001E-3</v>
      </c>
      <c r="AH932">
        <f>-(MAX($AD$2:AD932)-AD932)/MAX($AD$2:AD932)</f>
        <v>-1.4425779600443908E-2</v>
      </c>
      <c r="AI932">
        <f>MIN($AH$3:AH932)</f>
        <v>-0.26608284103580959</v>
      </c>
      <c r="AK932" s="1">
        <v>42524</v>
      </c>
      <c r="AL932">
        <f>1996</f>
        <v>1996</v>
      </c>
      <c r="AM932">
        <f t="shared" si="56"/>
        <v>40.3200000000069</v>
      </c>
      <c r="AN932">
        <f t="shared" si="57"/>
        <v>340916.80000000005</v>
      </c>
      <c r="AO932">
        <f t="shared" si="58"/>
        <v>340957.12000000005</v>
      </c>
      <c r="AP932">
        <v>170.8</v>
      </c>
      <c r="AQ932">
        <f t="shared" si="59"/>
        <v>3.5248460440493127E-3</v>
      </c>
      <c r="AR932">
        <f>-(MAX($AO$2:AO932)-AO932)/MAX($AO$2:AO932)</f>
        <v>-1.4424169797973747E-2</v>
      </c>
      <c r="AS932">
        <f>MIN($AR$3:AR932)</f>
        <v>-0.26683055669096029</v>
      </c>
    </row>
    <row r="933" spans="1:45" x14ac:dyDescent="0.2">
      <c r="A933" s="1">
        <v>42527</v>
      </c>
      <c r="B933">
        <v>0</v>
      </c>
      <c r="C933">
        <v>1030</v>
      </c>
      <c r="D933">
        <v>62.180000000371301</v>
      </c>
      <c r="E933">
        <v>179014</v>
      </c>
      <c r="F933">
        <v>179076.18</v>
      </c>
      <c r="G933">
        <v>173.8</v>
      </c>
      <c r="H933">
        <v>1</v>
      </c>
      <c r="I933">
        <v>1.7558196899300001E-2</v>
      </c>
      <c r="J933">
        <f>-(MAX($F$2:F933)-F933)/MAX($F$2:F933)</f>
        <v>-5.1106638431700345E-2</v>
      </c>
      <c r="K933">
        <f>MIN($J$3:J933)</f>
        <v>-0.20592485940032113</v>
      </c>
      <c r="M933" s="1">
        <v>42527</v>
      </c>
      <c r="N933">
        <v>0</v>
      </c>
      <c r="O933">
        <v>1022</v>
      </c>
      <c r="P933">
        <v>83.220000000030197</v>
      </c>
      <c r="Q933">
        <v>177623.6</v>
      </c>
      <c r="R933">
        <v>177706.82</v>
      </c>
      <c r="S933">
        <v>173.8</v>
      </c>
      <c r="T933">
        <v>1</v>
      </c>
      <c r="U933">
        <v>1.7556033005299999E-2</v>
      </c>
      <c r="V933">
        <f>-(MAX($R$2:R933)-R933)/MAX($R$2:R933)</f>
        <v>-2.588246618456359E-2</v>
      </c>
      <c r="W933">
        <f>MIN($V$3:V933)</f>
        <v>-0.19139773636227983</v>
      </c>
      <c r="Y933" s="1">
        <v>42527</v>
      </c>
      <c r="Z933">
        <v>0</v>
      </c>
      <c r="AA933">
        <v>1769</v>
      </c>
      <c r="AB933">
        <v>1.52000000001862</v>
      </c>
      <c r="AC933">
        <v>307452.2</v>
      </c>
      <c r="AD933">
        <v>307453.71999999997</v>
      </c>
      <c r="AE933">
        <v>173.8</v>
      </c>
      <c r="AF933">
        <v>1</v>
      </c>
      <c r="AG933">
        <v>1.7564314449600001E-2</v>
      </c>
      <c r="AH933">
        <f>-(MAX($AD$2:AD933)-AD933)/MAX($AD$2:AD933)</f>
        <v>0</v>
      </c>
      <c r="AI933">
        <f>MIN($AH$3:AH933)</f>
        <v>-0.26608284103580959</v>
      </c>
      <c r="AK933" s="1">
        <v>42527</v>
      </c>
      <c r="AL933">
        <f>1996</f>
        <v>1996</v>
      </c>
      <c r="AM933">
        <f t="shared" si="56"/>
        <v>40.3200000000069</v>
      </c>
      <c r="AN933">
        <f t="shared" si="57"/>
        <v>346904.80000000005</v>
      </c>
      <c r="AO933">
        <f t="shared" si="58"/>
        <v>346945.12000000005</v>
      </c>
      <c r="AP933">
        <v>173.8</v>
      </c>
      <c r="AQ933">
        <f t="shared" si="59"/>
        <v>1.7562325725885997E-2</v>
      </c>
      <c r="AR933">
        <f>-(MAX($AO$2:AO933)-AO933)/MAX($AO$2:AO933)</f>
        <v>0</v>
      </c>
      <c r="AS933">
        <f>MIN($AR$3:AR933)</f>
        <v>-0.26683055669096029</v>
      </c>
    </row>
    <row r="934" spans="1:45" x14ac:dyDescent="0.2">
      <c r="A934" s="1">
        <v>42528</v>
      </c>
      <c r="B934">
        <v>0</v>
      </c>
      <c r="C934">
        <v>1030</v>
      </c>
      <c r="D934">
        <v>62.180000000371301</v>
      </c>
      <c r="E934">
        <v>181898</v>
      </c>
      <c r="F934">
        <v>181960.18</v>
      </c>
      <c r="G934">
        <v>176.6</v>
      </c>
      <c r="H934">
        <v>0</v>
      </c>
      <c r="I934">
        <v>1.6104877823500001E-2</v>
      </c>
      <c r="J934">
        <f>-(MAX($F$2:F934)-F934)/MAX($F$2:F934)</f>
        <v>-3.5824826776107863E-2</v>
      </c>
      <c r="K934">
        <f>MIN($J$3:J934)</f>
        <v>-0.20592485940032113</v>
      </c>
      <c r="M934" s="1">
        <v>42528</v>
      </c>
      <c r="N934">
        <v>0</v>
      </c>
      <c r="O934">
        <v>1022</v>
      </c>
      <c r="P934">
        <v>83.220000000030197</v>
      </c>
      <c r="Q934">
        <v>180485.19999999899</v>
      </c>
      <c r="R934">
        <v>180568.42</v>
      </c>
      <c r="S934">
        <v>176.6</v>
      </c>
      <c r="T934">
        <v>0</v>
      </c>
      <c r="U934">
        <v>1.6102927282099999E-2</v>
      </c>
      <c r="V934">
        <f>-(MAX($R$2:R934)-R934)/MAX($R$2:R934)</f>
        <v>-1.0196322373277911E-2</v>
      </c>
      <c r="W934">
        <f>MIN($V$3:V934)</f>
        <v>-0.19139773636227983</v>
      </c>
      <c r="Y934" s="1">
        <v>42528</v>
      </c>
      <c r="Z934">
        <v>0</v>
      </c>
      <c r="AA934">
        <v>1769</v>
      </c>
      <c r="AB934">
        <v>1.52000000001862</v>
      </c>
      <c r="AC934">
        <v>312405.39999999898</v>
      </c>
      <c r="AD934">
        <v>312406.91999999899</v>
      </c>
      <c r="AE934">
        <v>176.6</v>
      </c>
      <c r="AF934">
        <v>0</v>
      </c>
      <c r="AG934">
        <v>1.6110392159200002E-2</v>
      </c>
      <c r="AH934">
        <f>-(MAX($AD$2:AD934)-AD934)/MAX($AD$2:AD934)</f>
        <v>0</v>
      </c>
      <c r="AI934">
        <f>MIN($AH$3:AH934)</f>
        <v>-0.26608284103580959</v>
      </c>
      <c r="AK934" s="1">
        <v>42528</v>
      </c>
      <c r="AL934">
        <f>1996</f>
        <v>1996</v>
      </c>
      <c r="AM934">
        <f t="shared" si="56"/>
        <v>40.3200000000069</v>
      </c>
      <c r="AN934">
        <f t="shared" si="57"/>
        <v>352493.6</v>
      </c>
      <c r="AO934">
        <f t="shared" si="58"/>
        <v>352533.92</v>
      </c>
      <c r="AP934">
        <v>176.6</v>
      </c>
      <c r="AQ934">
        <f t="shared" si="59"/>
        <v>1.6108599538739526E-2</v>
      </c>
      <c r="AR934">
        <f>-(MAX($AO$2:AO934)-AO934)/MAX($AO$2:AO934)</f>
        <v>0</v>
      </c>
      <c r="AS934">
        <f>MIN($AR$3:AR934)</f>
        <v>-0.26683055669096029</v>
      </c>
    </row>
    <row r="935" spans="1:45" x14ac:dyDescent="0.2">
      <c r="A935" s="1">
        <v>42529</v>
      </c>
      <c r="B935">
        <v>0</v>
      </c>
      <c r="C935">
        <v>1030</v>
      </c>
      <c r="D935">
        <v>62.180000000371301</v>
      </c>
      <c r="E935">
        <v>181177</v>
      </c>
      <c r="F935">
        <v>181239.18</v>
      </c>
      <c r="G935">
        <v>175.9</v>
      </c>
      <c r="H935">
        <v>0</v>
      </c>
      <c r="I935">
        <v>-3.96240540101E-3</v>
      </c>
      <c r="J935">
        <f>-(MAX($F$2:F935)-F935)/MAX($F$2:F935)</f>
        <v>-3.9645279690005988E-2</v>
      </c>
      <c r="K935">
        <f>MIN($J$3:J935)</f>
        <v>-0.20592485940032113</v>
      </c>
      <c r="M935" s="1">
        <v>42529</v>
      </c>
      <c r="N935">
        <v>0</v>
      </c>
      <c r="O935">
        <v>1022</v>
      </c>
      <c r="P935">
        <v>83.220000000030197</v>
      </c>
      <c r="Q935">
        <v>179769.8</v>
      </c>
      <c r="R935">
        <v>179853.02</v>
      </c>
      <c r="S935">
        <v>175.9</v>
      </c>
      <c r="T935">
        <v>0</v>
      </c>
      <c r="U935">
        <v>-3.96193309993E-3</v>
      </c>
      <c r="V935">
        <f>-(MAX($R$2:R935)-R935)/MAX($R$2:R935)</f>
        <v>-1.411785832609945E-2</v>
      </c>
      <c r="W935">
        <f>MIN($V$3:V935)</f>
        <v>-0.19139773636227983</v>
      </c>
      <c r="Y935" s="1">
        <v>42529</v>
      </c>
      <c r="Z935">
        <v>0</v>
      </c>
      <c r="AA935">
        <v>1769</v>
      </c>
      <c r="AB935">
        <v>1.52000000001862</v>
      </c>
      <c r="AC935">
        <v>311167.09999999998</v>
      </c>
      <c r="AD935">
        <v>311168.62</v>
      </c>
      <c r="AE935">
        <v>175.9</v>
      </c>
      <c r="AF935">
        <v>0</v>
      </c>
      <c r="AG935">
        <v>-3.96374062393E-3</v>
      </c>
      <c r="AH935">
        <f>-(MAX($AD$2:AD935)-AD935)/MAX($AD$2:AD935)</f>
        <v>-3.9637406239240889E-3</v>
      </c>
      <c r="AI935">
        <f>MIN($AH$3:AH935)</f>
        <v>-0.26608284103580959</v>
      </c>
      <c r="AK935" s="1">
        <v>42529</v>
      </c>
      <c r="AL935">
        <f>1996</f>
        <v>1996</v>
      </c>
      <c r="AM935">
        <f t="shared" si="56"/>
        <v>40.3200000000069</v>
      </c>
      <c r="AN935">
        <f t="shared" si="57"/>
        <v>351096.4</v>
      </c>
      <c r="AO935">
        <f t="shared" si="58"/>
        <v>351136.72000000003</v>
      </c>
      <c r="AP935">
        <v>175.9</v>
      </c>
      <c r="AQ935">
        <f t="shared" si="59"/>
        <v>-3.9633065663580783E-3</v>
      </c>
      <c r="AR935">
        <f>-(MAX($AO$2:AO935)-AO935)/MAX($AO$2:AO935)</f>
        <v>-3.9633065663580783E-3</v>
      </c>
      <c r="AS935">
        <f>MIN($AR$3:AR935)</f>
        <v>-0.26683055669096029</v>
      </c>
    </row>
    <row r="936" spans="1:45" x14ac:dyDescent="0.2">
      <c r="A936" s="1">
        <v>42530</v>
      </c>
      <c r="B936">
        <v>0</v>
      </c>
      <c r="C936">
        <v>1030</v>
      </c>
      <c r="D936">
        <v>62.180000000371301</v>
      </c>
      <c r="E936">
        <v>181177</v>
      </c>
      <c r="F936">
        <v>181239.18</v>
      </c>
      <c r="G936">
        <v>175.9</v>
      </c>
      <c r="H936">
        <v>0</v>
      </c>
      <c r="I936">
        <v>0</v>
      </c>
      <c r="J936">
        <f>-(MAX($F$2:F936)-F936)/MAX($F$2:F936)</f>
        <v>-3.9645279690005988E-2</v>
      </c>
      <c r="K936">
        <f>MIN($J$3:J936)</f>
        <v>-0.20592485940032113</v>
      </c>
      <c r="M936" s="1">
        <v>42530</v>
      </c>
      <c r="N936">
        <v>0</v>
      </c>
      <c r="O936">
        <v>1022</v>
      </c>
      <c r="P936">
        <v>83.220000000030197</v>
      </c>
      <c r="Q936">
        <v>179769.8</v>
      </c>
      <c r="R936">
        <v>179853.02</v>
      </c>
      <c r="S936">
        <v>175.9</v>
      </c>
      <c r="T936">
        <v>0</v>
      </c>
      <c r="U936">
        <v>0</v>
      </c>
      <c r="V936">
        <f>-(MAX($R$2:R936)-R936)/MAX($R$2:R936)</f>
        <v>-1.411785832609945E-2</v>
      </c>
      <c r="W936">
        <f>MIN($V$3:V936)</f>
        <v>-0.19139773636227983</v>
      </c>
      <c r="Y936" s="1">
        <v>42530</v>
      </c>
      <c r="Z936">
        <v>0</v>
      </c>
      <c r="AA936">
        <v>1769</v>
      </c>
      <c r="AB936">
        <v>1.52000000001862</v>
      </c>
      <c r="AC936">
        <v>311167.09999999998</v>
      </c>
      <c r="AD936">
        <v>311168.62</v>
      </c>
      <c r="AE936">
        <v>175.9</v>
      </c>
      <c r="AF936">
        <v>0</v>
      </c>
      <c r="AG936">
        <v>0</v>
      </c>
      <c r="AH936">
        <f>-(MAX($AD$2:AD936)-AD936)/MAX($AD$2:AD936)</f>
        <v>-3.9637406239240889E-3</v>
      </c>
      <c r="AI936">
        <f>MIN($AH$3:AH936)</f>
        <v>-0.26608284103580959</v>
      </c>
      <c r="AK936" s="1">
        <v>42530</v>
      </c>
      <c r="AL936">
        <f>1996</f>
        <v>1996</v>
      </c>
      <c r="AM936">
        <f t="shared" si="56"/>
        <v>40.3200000000069</v>
      </c>
      <c r="AN936">
        <f t="shared" si="57"/>
        <v>351096.4</v>
      </c>
      <c r="AO936">
        <f t="shared" si="58"/>
        <v>351136.72000000003</v>
      </c>
      <c r="AP936">
        <v>175.9</v>
      </c>
      <c r="AQ936">
        <f t="shared" si="59"/>
        <v>0</v>
      </c>
      <c r="AR936">
        <f>-(MAX($AO$2:AO936)-AO936)/MAX($AO$2:AO936)</f>
        <v>-3.9633065663580783E-3</v>
      </c>
      <c r="AS936">
        <f>MIN($AR$3:AR936)</f>
        <v>-0.26683055669096029</v>
      </c>
    </row>
    <row r="937" spans="1:45" x14ac:dyDescent="0.2">
      <c r="A937" s="1">
        <v>42531</v>
      </c>
      <c r="B937">
        <v>0</v>
      </c>
      <c r="C937">
        <v>1030</v>
      </c>
      <c r="D937">
        <v>62.180000000371301</v>
      </c>
      <c r="E937">
        <v>180353</v>
      </c>
      <c r="F937">
        <v>180415.18</v>
      </c>
      <c r="G937">
        <v>175.1</v>
      </c>
      <c r="H937">
        <v>1</v>
      </c>
      <c r="I937">
        <v>-4.5464783056300001E-3</v>
      </c>
      <c r="J937">
        <f>-(MAX($F$2:F937)-F937)/MAX($F$2:F937)</f>
        <v>-4.4011511591603839E-2</v>
      </c>
      <c r="K937">
        <f>MIN($J$3:J937)</f>
        <v>-0.20592485940032113</v>
      </c>
      <c r="M937" s="1">
        <v>42531</v>
      </c>
      <c r="N937">
        <v>0</v>
      </c>
      <c r="O937">
        <v>1022</v>
      </c>
      <c r="P937">
        <v>83.220000000030197</v>
      </c>
      <c r="Q937">
        <v>178952.19999999899</v>
      </c>
      <c r="R937">
        <v>179035.42</v>
      </c>
      <c r="S937">
        <v>175.1</v>
      </c>
      <c r="T937">
        <v>0</v>
      </c>
      <c r="U937">
        <v>-4.5459342300700001E-3</v>
      </c>
      <c r="V937">
        <f>-(MAX($R$2:R937)-R937)/MAX($R$2:R937)</f>
        <v>-1.8599613700752367E-2</v>
      </c>
      <c r="W937">
        <f>MIN($V$3:V937)</f>
        <v>-0.19139773636227983</v>
      </c>
      <c r="Y937" s="1">
        <v>42531</v>
      </c>
      <c r="Z937">
        <v>0</v>
      </c>
      <c r="AA937">
        <v>1769</v>
      </c>
      <c r="AB937">
        <v>1.52000000001862</v>
      </c>
      <c r="AC937">
        <v>309751.89999999898</v>
      </c>
      <c r="AD937">
        <v>309753.41999999899</v>
      </c>
      <c r="AE937">
        <v>175.1</v>
      </c>
      <c r="AF937">
        <v>0</v>
      </c>
      <c r="AG937">
        <v>-4.5480164420199998E-3</v>
      </c>
      <c r="AH937">
        <f>-(MAX($AD$2:AD937)-AD937)/MAX($AD$2:AD937)</f>
        <v>-8.4937299084156277E-3</v>
      </c>
      <c r="AI937">
        <f>MIN($AH$3:AH937)</f>
        <v>-0.26608284103580959</v>
      </c>
      <c r="AK937" s="1">
        <v>42531</v>
      </c>
      <c r="AL937">
        <f>1996</f>
        <v>1996</v>
      </c>
      <c r="AM937">
        <f t="shared" si="56"/>
        <v>40.3200000000069</v>
      </c>
      <c r="AN937">
        <f t="shared" si="57"/>
        <v>349499.6</v>
      </c>
      <c r="AO937">
        <f t="shared" si="58"/>
        <v>349539.92</v>
      </c>
      <c r="AP937">
        <v>175.1</v>
      </c>
      <c r="AQ937">
        <f t="shared" si="59"/>
        <v>-4.5475164203847623E-3</v>
      </c>
      <c r="AR937">
        <f>-(MAX($AO$2:AO937)-AO937)/MAX($AO$2:AO937)</f>
        <v>-8.4927997850533076E-3</v>
      </c>
      <c r="AS937">
        <f>MIN($AR$3:AR937)</f>
        <v>-0.26683055669096029</v>
      </c>
    </row>
    <row r="938" spans="1:45" x14ac:dyDescent="0.2">
      <c r="A938" s="1">
        <v>42534</v>
      </c>
      <c r="B938">
        <v>0</v>
      </c>
      <c r="C938">
        <v>1030</v>
      </c>
      <c r="D938">
        <v>62.180000000371301</v>
      </c>
      <c r="E938">
        <v>174585</v>
      </c>
      <c r="F938">
        <v>174647.18</v>
      </c>
      <c r="G938">
        <v>169.5</v>
      </c>
      <c r="H938">
        <v>1</v>
      </c>
      <c r="I938">
        <v>-3.1970702243599998E-2</v>
      </c>
      <c r="J938">
        <f>-(MAX($F$2:F938)-F938)/MAX($F$2:F938)</f>
        <v>-7.4575134902788789E-2</v>
      </c>
      <c r="K938">
        <f>MIN($J$3:J938)</f>
        <v>-0.20592485940032113</v>
      </c>
      <c r="M938" s="1">
        <v>42534</v>
      </c>
      <c r="N938">
        <v>0</v>
      </c>
      <c r="O938">
        <v>1022</v>
      </c>
      <c r="P938">
        <v>83.220000000030197</v>
      </c>
      <c r="Q938">
        <v>173229</v>
      </c>
      <c r="R938">
        <v>173312.22</v>
      </c>
      <c r="S938">
        <v>169.5</v>
      </c>
      <c r="T938">
        <v>1</v>
      </c>
      <c r="U938">
        <v>-3.1966858848399997E-2</v>
      </c>
      <c r="V938">
        <f>-(MAX($R$2:R938)-R938)/MAX($R$2:R938)</f>
        <v>-4.9971901323323728E-2</v>
      </c>
      <c r="W938">
        <f>MIN($V$3:V938)</f>
        <v>-0.19139773636227983</v>
      </c>
      <c r="Y938" s="1">
        <v>42534</v>
      </c>
      <c r="Z938">
        <v>0</v>
      </c>
      <c r="AA938">
        <v>1769</v>
      </c>
      <c r="AB938">
        <v>1.52000000001862</v>
      </c>
      <c r="AC938">
        <v>299845.5</v>
      </c>
      <c r="AD938">
        <v>299847.02</v>
      </c>
      <c r="AE938">
        <v>169.5</v>
      </c>
      <c r="AF938">
        <v>0</v>
      </c>
      <c r="AG938">
        <v>-3.1981567790300001E-2</v>
      </c>
      <c r="AH938">
        <f>-(MAX($AD$2:AD938)-AD938)/MAX($AD$2:AD938)</f>
        <v>-4.0203654899830694E-2</v>
      </c>
      <c r="AI938">
        <f>MIN($AH$3:AH938)</f>
        <v>-0.26608284103580959</v>
      </c>
      <c r="AK938" s="1">
        <v>42534</v>
      </c>
      <c r="AL938">
        <f>1996</f>
        <v>1996</v>
      </c>
      <c r="AM938">
        <f t="shared" si="56"/>
        <v>40.3200000000069</v>
      </c>
      <c r="AN938">
        <f t="shared" si="57"/>
        <v>338322</v>
      </c>
      <c r="AO938">
        <f t="shared" si="58"/>
        <v>338362.32</v>
      </c>
      <c r="AP938">
        <v>169.5</v>
      </c>
      <c r="AQ938">
        <f t="shared" si="59"/>
        <v>-3.1978035584604977E-2</v>
      </c>
      <c r="AR938">
        <f>-(MAX($AO$2:AO938)-AO938)/MAX($AO$2:AO938)</f>
        <v>-4.0199252315918928E-2</v>
      </c>
      <c r="AS938">
        <f>MIN($AR$3:AR938)</f>
        <v>-0.26683055669096029</v>
      </c>
    </row>
    <row r="939" spans="1:45" x14ac:dyDescent="0.2">
      <c r="A939" s="1">
        <v>42535</v>
      </c>
      <c r="B939">
        <v>0</v>
      </c>
      <c r="C939">
        <v>1030</v>
      </c>
      <c r="D939">
        <v>62.180000000371301</v>
      </c>
      <c r="E939">
        <v>173349</v>
      </c>
      <c r="F939">
        <v>173411.18</v>
      </c>
      <c r="G939">
        <v>168.3</v>
      </c>
      <c r="H939">
        <v>1</v>
      </c>
      <c r="I939">
        <v>-7.0771254365500002E-3</v>
      </c>
      <c r="J939">
        <f>-(MAX($F$2:F939)-F939)/MAX($F$2:F939)</f>
        <v>-8.1124482755185565E-2</v>
      </c>
      <c r="K939">
        <f>MIN($J$3:J939)</f>
        <v>-0.20592485940032113</v>
      </c>
      <c r="M939" s="1">
        <v>42535</v>
      </c>
      <c r="N939">
        <v>0</v>
      </c>
      <c r="O939">
        <v>1022</v>
      </c>
      <c r="P939">
        <v>83.220000000030197</v>
      </c>
      <c r="Q939">
        <v>172002.6</v>
      </c>
      <c r="R939">
        <v>172085.82</v>
      </c>
      <c r="S939">
        <v>168.3</v>
      </c>
      <c r="T939">
        <v>1</v>
      </c>
      <c r="U939">
        <v>-7.07624655665E-3</v>
      </c>
      <c r="V939">
        <f>-(MAX($R$2:R939)-R939)/MAX($R$2:R939)</f>
        <v>-5.6694534385303259E-2</v>
      </c>
      <c r="W939">
        <f>MIN($V$3:V939)</f>
        <v>-0.19139773636227983</v>
      </c>
      <c r="Y939" s="1">
        <v>42535</v>
      </c>
      <c r="Z939">
        <v>0</v>
      </c>
      <c r="AA939">
        <v>1769</v>
      </c>
      <c r="AB939">
        <v>1.52000000001862</v>
      </c>
      <c r="AC939">
        <v>297722.7</v>
      </c>
      <c r="AD939">
        <v>297724.21999999997</v>
      </c>
      <c r="AE939">
        <v>168.3</v>
      </c>
      <c r="AF939">
        <v>1</v>
      </c>
      <c r="AG939">
        <v>-7.0796101291899999E-3</v>
      </c>
      <c r="AH939">
        <f>-(MAX($AD$2:AD939)-AD939)/MAX($AD$2:AD939)</f>
        <v>-4.6998638826563348E-2</v>
      </c>
      <c r="AI939">
        <f>MIN($AH$3:AH939)</f>
        <v>-0.26608284103580959</v>
      </c>
      <c r="AK939" s="1">
        <v>42535</v>
      </c>
      <c r="AL939">
        <f>1996</f>
        <v>1996</v>
      </c>
      <c r="AM939">
        <f t="shared" si="56"/>
        <v>40.3200000000069</v>
      </c>
      <c r="AN939">
        <f t="shared" si="57"/>
        <v>335926.80000000005</v>
      </c>
      <c r="AO939">
        <f t="shared" si="58"/>
        <v>335967.12000000005</v>
      </c>
      <c r="AP939">
        <v>168.3</v>
      </c>
      <c r="AQ939">
        <f t="shared" si="59"/>
        <v>-7.0788023914718206E-3</v>
      </c>
      <c r="AR939">
        <f>-(MAX($AO$2:AO939)-AO939)/MAX($AO$2:AO939)</f>
        <v>-4.6993492143961438E-2</v>
      </c>
      <c r="AS939">
        <f>MIN($AR$3:AR939)</f>
        <v>-0.26683055669096029</v>
      </c>
    </row>
    <row r="940" spans="1:45" x14ac:dyDescent="0.2">
      <c r="A940" s="1">
        <v>42536</v>
      </c>
      <c r="B940">
        <v>1030</v>
      </c>
      <c r="C940">
        <v>0</v>
      </c>
      <c r="D940">
        <v>178252.18</v>
      </c>
      <c r="E940">
        <v>0</v>
      </c>
      <c r="F940">
        <v>178252.18</v>
      </c>
      <c r="G940">
        <v>173</v>
      </c>
      <c r="H940">
        <v>-1</v>
      </c>
      <c r="I940">
        <v>2.7916308510200001E-2</v>
      </c>
      <c r="J940">
        <f>-(MAX($F$2:F940)-F940)/MAX($F$2:F940)</f>
        <v>-5.5472870333298195E-2</v>
      </c>
      <c r="K940">
        <f>MIN($J$3:J940)</f>
        <v>-0.20592485940032113</v>
      </c>
      <c r="M940" s="1">
        <v>42536</v>
      </c>
      <c r="N940">
        <v>0</v>
      </c>
      <c r="O940">
        <v>1022</v>
      </c>
      <c r="P940">
        <v>83.220000000030197</v>
      </c>
      <c r="Q940">
        <v>176806</v>
      </c>
      <c r="R940">
        <v>176889.22</v>
      </c>
      <c r="S940">
        <v>173</v>
      </c>
      <c r="T940">
        <v>0</v>
      </c>
      <c r="U940">
        <v>2.79128169886E-2</v>
      </c>
      <c r="V940">
        <f>-(MAX($R$2:R940)-R940)/MAX($R$2:R940)</f>
        <v>-3.0364221559216666E-2</v>
      </c>
      <c r="W940">
        <f>MIN($V$3:V940)</f>
        <v>-0.19139773636227983</v>
      </c>
      <c r="Y940" s="1">
        <v>42536</v>
      </c>
      <c r="Z940">
        <v>0</v>
      </c>
      <c r="AA940">
        <v>1769</v>
      </c>
      <c r="AB940">
        <v>1.52000000001862</v>
      </c>
      <c r="AC940">
        <v>306037</v>
      </c>
      <c r="AD940">
        <v>306038.52</v>
      </c>
      <c r="AE940">
        <v>173</v>
      </c>
      <c r="AF940">
        <v>0</v>
      </c>
      <c r="AG940">
        <v>2.7926179469000001E-2</v>
      </c>
      <c r="AH940">
        <f>-(MAX($AD$2:AD940)-AD940)/MAX($AD$2:AD940)</f>
        <v>-2.0384951780194231E-2</v>
      </c>
      <c r="AI940">
        <f>MIN($AH$3:AH940)</f>
        <v>-0.26608284103580959</v>
      </c>
      <c r="AK940" s="1">
        <v>42536</v>
      </c>
      <c r="AL940">
        <f>1996</f>
        <v>1996</v>
      </c>
      <c r="AM940">
        <f t="shared" si="56"/>
        <v>40.3200000000069</v>
      </c>
      <c r="AN940">
        <f t="shared" si="57"/>
        <v>345308</v>
      </c>
      <c r="AO940">
        <f t="shared" si="58"/>
        <v>345348.32</v>
      </c>
      <c r="AP940">
        <v>173</v>
      </c>
      <c r="AQ940">
        <f t="shared" si="59"/>
        <v>2.7922970557356781E-2</v>
      </c>
      <c r="AR940">
        <f>-(MAX($AO$2:AO940)-AO940)/MAX($AO$2:AO940)</f>
        <v>-2.0382719484127874E-2</v>
      </c>
      <c r="AS940">
        <f>MIN($AR$3:AR940)</f>
        <v>-0.26683055669096029</v>
      </c>
    </row>
    <row r="941" spans="1:45" x14ac:dyDescent="0.2">
      <c r="A941" s="1">
        <v>42537</v>
      </c>
      <c r="B941">
        <v>1055</v>
      </c>
      <c r="C941">
        <v>1055</v>
      </c>
      <c r="D941">
        <v>168.180000000371</v>
      </c>
      <c r="E941">
        <v>178084</v>
      </c>
      <c r="F941">
        <v>178252.18</v>
      </c>
      <c r="G941">
        <v>168.8</v>
      </c>
      <c r="H941">
        <v>1</v>
      </c>
      <c r="I941">
        <v>0</v>
      </c>
      <c r="J941">
        <f>-(MAX($F$2:F941)-F941)/MAX($F$2:F941)</f>
        <v>-5.5472870333298195E-2</v>
      </c>
      <c r="K941">
        <f>MIN($J$3:J941)</f>
        <v>-0.20592485940032113</v>
      </c>
      <c r="M941" s="1">
        <v>42537</v>
      </c>
      <c r="N941">
        <v>0</v>
      </c>
      <c r="O941">
        <v>1022</v>
      </c>
      <c r="P941">
        <v>83.220000000030197</v>
      </c>
      <c r="Q941">
        <v>172513.6</v>
      </c>
      <c r="R941">
        <v>172596.82</v>
      </c>
      <c r="S941">
        <v>168.8</v>
      </c>
      <c r="T941">
        <v>0</v>
      </c>
      <c r="U941">
        <v>-2.4266034979400001E-2</v>
      </c>
      <c r="V941">
        <f>-(MAX($R$2:R941)-R941)/MAX($R$2:R941)</f>
        <v>-5.3893437276145109E-2</v>
      </c>
      <c r="W941">
        <f>MIN($V$3:V941)</f>
        <v>-0.19139773636227983</v>
      </c>
      <c r="Y941" s="1">
        <v>42537</v>
      </c>
      <c r="Z941">
        <v>0</v>
      </c>
      <c r="AA941">
        <v>1769</v>
      </c>
      <c r="AB941">
        <v>1.52000000001862</v>
      </c>
      <c r="AC941">
        <v>298607.2</v>
      </c>
      <c r="AD941">
        <v>298608.71999999997</v>
      </c>
      <c r="AE941">
        <v>168.8</v>
      </c>
      <c r="AF941">
        <v>0</v>
      </c>
      <c r="AG941">
        <v>-2.4277336068700001E-2</v>
      </c>
      <c r="AH941">
        <f>-(MAX($AD$2:AD941)-AD941)/MAX($AD$2:AD941)</f>
        <v>-4.4167395523758139E-2</v>
      </c>
      <c r="AI941">
        <f>MIN($AH$3:AH941)</f>
        <v>-0.26608284103580959</v>
      </c>
      <c r="AK941" s="1">
        <v>42537</v>
      </c>
      <c r="AL941">
        <f>1996</f>
        <v>1996</v>
      </c>
      <c r="AM941">
        <f t="shared" si="56"/>
        <v>40.3200000000069</v>
      </c>
      <c r="AN941">
        <f t="shared" si="57"/>
        <v>336924.80000000005</v>
      </c>
      <c r="AO941">
        <f t="shared" si="58"/>
        <v>336965.12000000005</v>
      </c>
      <c r="AP941">
        <v>168.8</v>
      </c>
      <c r="AQ941">
        <f t="shared" si="59"/>
        <v>-2.4274622213306129E-2</v>
      </c>
      <c r="AR941">
        <f>-(MAX($AO$2:AO941)-AO941)/MAX($AO$2:AO941)</f>
        <v>-4.4162558882277006E-2</v>
      </c>
      <c r="AS941">
        <f>MIN($AR$3:AR941)</f>
        <v>-0.26683055669096029</v>
      </c>
    </row>
    <row r="942" spans="1:45" x14ac:dyDescent="0.2">
      <c r="A942" s="1">
        <v>42538</v>
      </c>
      <c r="B942">
        <v>0</v>
      </c>
      <c r="C942">
        <v>1055</v>
      </c>
      <c r="D942">
        <v>168.180000000371</v>
      </c>
      <c r="E942">
        <v>178189.5</v>
      </c>
      <c r="F942">
        <v>178357.68</v>
      </c>
      <c r="G942">
        <v>168.9</v>
      </c>
      <c r="H942">
        <v>1</v>
      </c>
      <c r="I942">
        <v>5.9185811921100002E-4</v>
      </c>
      <c r="J942">
        <f>-(MAX($F$2:F942)-F942)/MAX($F$2:F942)</f>
        <v>-5.4913844282790218E-2</v>
      </c>
      <c r="K942">
        <f>MIN($J$3:J942)</f>
        <v>-0.20592485940032113</v>
      </c>
      <c r="M942" s="1">
        <v>42538</v>
      </c>
      <c r="N942">
        <v>0</v>
      </c>
      <c r="O942">
        <v>1022</v>
      </c>
      <c r="P942">
        <v>83.220000000030197</v>
      </c>
      <c r="Q942">
        <v>172615.8</v>
      </c>
      <c r="R942">
        <v>172699.02</v>
      </c>
      <c r="S942">
        <v>168.9</v>
      </c>
      <c r="T942">
        <v>1</v>
      </c>
      <c r="U942">
        <v>5.9213141933900002E-4</v>
      </c>
      <c r="V942">
        <f>-(MAX($R$2:R942)-R942)/MAX($R$2:R942)</f>
        <v>-5.3333217854313573E-2</v>
      </c>
      <c r="W942">
        <f>MIN($V$3:V942)</f>
        <v>-0.19139773636227983</v>
      </c>
      <c r="Y942" s="1">
        <v>42538</v>
      </c>
      <c r="Z942">
        <v>0</v>
      </c>
      <c r="AA942">
        <v>1769</v>
      </c>
      <c r="AB942">
        <v>1.52000000001862</v>
      </c>
      <c r="AC942">
        <v>298784.09999999998</v>
      </c>
      <c r="AD942">
        <v>298785.62</v>
      </c>
      <c r="AE942">
        <v>168.9</v>
      </c>
      <c r="AF942">
        <v>0</v>
      </c>
      <c r="AG942">
        <v>5.9241404604699996E-4</v>
      </c>
      <c r="AH942">
        <f>-(MAX($AD$2:AD942)-AD942)/MAX($AD$2:AD942)</f>
        <v>-4.3601146863197021E-2</v>
      </c>
      <c r="AI942">
        <f>MIN($AH$3:AH942)</f>
        <v>-0.26608284103580959</v>
      </c>
      <c r="AK942" s="1">
        <v>42538</v>
      </c>
      <c r="AL942">
        <f>1996</f>
        <v>1996</v>
      </c>
      <c r="AM942">
        <f t="shared" si="56"/>
        <v>40.3200000000069</v>
      </c>
      <c r="AN942">
        <f t="shared" si="57"/>
        <v>337124.4</v>
      </c>
      <c r="AO942">
        <f t="shared" si="58"/>
        <v>337164.72000000003</v>
      </c>
      <c r="AP942">
        <v>168.9</v>
      </c>
      <c r="AQ942">
        <f t="shared" si="59"/>
        <v>5.9234617517675624E-4</v>
      </c>
      <c r="AR942">
        <f>-(MAX($AO$2:AO942)-AO942)/MAX($AO$2:AO942)</f>
        <v>-4.3596372229940186E-2</v>
      </c>
      <c r="AS942">
        <f>MIN($AR$3:AR942)</f>
        <v>-0.26683055669096029</v>
      </c>
    </row>
    <row r="943" spans="1:45" x14ac:dyDescent="0.2">
      <c r="A943" s="1">
        <v>42541</v>
      </c>
      <c r="B943">
        <v>0</v>
      </c>
      <c r="C943">
        <v>1055</v>
      </c>
      <c r="D943">
        <v>168.180000000371</v>
      </c>
      <c r="E943">
        <v>180088.5</v>
      </c>
      <c r="F943">
        <v>180256.68</v>
      </c>
      <c r="G943">
        <v>170.7</v>
      </c>
      <c r="H943">
        <v>0</v>
      </c>
      <c r="I943">
        <v>1.06471445468E-2</v>
      </c>
      <c r="J943">
        <f>-(MAX($F$2:F943)-F943)/MAX($F$2:F943)</f>
        <v>-4.4851375373646626E-2</v>
      </c>
      <c r="K943">
        <f>MIN($J$3:J943)</f>
        <v>-0.20592485940032113</v>
      </c>
      <c r="M943" s="1">
        <v>42541</v>
      </c>
      <c r="N943">
        <v>0</v>
      </c>
      <c r="O943">
        <v>1022</v>
      </c>
      <c r="P943">
        <v>83.220000000030197</v>
      </c>
      <c r="Q943">
        <v>174455.399999999</v>
      </c>
      <c r="R943">
        <v>174538.62</v>
      </c>
      <c r="S943">
        <v>170.7</v>
      </c>
      <c r="T943">
        <v>0</v>
      </c>
      <c r="U943">
        <v>1.06520581298E-2</v>
      </c>
      <c r="V943">
        <f>-(MAX($R$2:R943)-R943)/MAX($R$2:R943)</f>
        <v>-4.3249268261344197E-2</v>
      </c>
      <c r="W943">
        <f>MIN($V$3:V943)</f>
        <v>-0.19139773636227983</v>
      </c>
      <c r="Y943" s="1">
        <v>42541</v>
      </c>
      <c r="Z943">
        <v>0</v>
      </c>
      <c r="AA943">
        <v>1769</v>
      </c>
      <c r="AB943">
        <v>1.52000000001862</v>
      </c>
      <c r="AC943">
        <v>301968.299999999</v>
      </c>
      <c r="AD943">
        <v>301969.82</v>
      </c>
      <c r="AE943">
        <v>170.7</v>
      </c>
      <c r="AF943">
        <v>0</v>
      </c>
      <c r="AG943">
        <v>1.0657139389800001E-2</v>
      </c>
      <c r="AH943">
        <f>-(MAX($AD$2:AD943)-AD943)/MAX($AD$2:AD943)</f>
        <v>-3.3408670973098228E-2</v>
      </c>
      <c r="AI943">
        <f>MIN($AH$3:AH943)</f>
        <v>-0.26608284103580959</v>
      </c>
      <c r="AK943" s="1">
        <v>42541</v>
      </c>
      <c r="AL943">
        <f>1996</f>
        <v>1996</v>
      </c>
      <c r="AM943">
        <f t="shared" si="56"/>
        <v>40.3200000000069</v>
      </c>
      <c r="AN943">
        <f t="shared" si="57"/>
        <v>340717.19999999995</v>
      </c>
      <c r="AO943">
        <f t="shared" si="58"/>
        <v>340757.51999999996</v>
      </c>
      <c r="AP943">
        <v>170.7</v>
      </c>
      <c r="AQ943">
        <f t="shared" si="59"/>
        <v>1.0655919160225097E-2</v>
      </c>
      <c r="AR943">
        <f>-(MAX($AO$2:AO943)-AO943)/MAX($AO$2:AO943)</f>
        <v>-3.3405012487876411E-2</v>
      </c>
      <c r="AS943">
        <f>MIN($AR$3:AR943)</f>
        <v>-0.26683055669096029</v>
      </c>
    </row>
    <row r="944" spans="1:45" x14ac:dyDescent="0.2">
      <c r="A944" s="1">
        <v>42542</v>
      </c>
      <c r="B944">
        <v>0</v>
      </c>
      <c r="C944">
        <v>1055</v>
      </c>
      <c r="D944">
        <v>168.180000000371</v>
      </c>
      <c r="E944">
        <v>182409.5</v>
      </c>
      <c r="F944">
        <v>182577.68</v>
      </c>
      <c r="G944">
        <v>172.9</v>
      </c>
      <c r="H944">
        <v>1</v>
      </c>
      <c r="I944">
        <v>1.28760831499E-2</v>
      </c>
      <c r="J944">
        <f>-(MAX($F$2:F944)-F944)/MAX($F$2:F944)</f>
        <v>-3.2552802262471127E-2</v>
      </c>
      <c r="K944">
        <f>MIN($J$3:J944)</f>
        <v>-0.20592485940032113</v>
      </c>
      <c r="M944" s="1">
        <v>42542</v>
      </c>
      <c r="N944">
        <v>0</v>
      </c>
      <c r="O944">
        <v>1022</v>
      </c>
      <c r="P944">
        <v>83.220000000030197</v>
      </c>
      <c r="Q944">
        <v>176703.8</v>
      </c>
      <c r="R944">
        <v>176787.02</v>
      </c>
      <c r="S944">
        <v>172.9</v>
      </c>
      <c r="T944">
        <v>0</v>
      </c>
      <c r="U944">
        <v>1.2881962742700001E-2</v>
      </c>
      <c r="V944">
        <f>-(MAX($R$2:R944)-R944)/MAX($R$2:R944)</f>
        <v>-3.0924440981048358E-2</v>
      </c>
      <c r="W944">
        <f>MIN($V$3:V944)</f>
        <v>-0.19139773636227983</v>
      </c>
      <c r="Y944" s="1">
        <v>42542</v>
      </c>
      <c r="Z944">
        <v>0</v>
      </c>
      <c r="AA944">
        <v>1769</v>
      </c>
      <c r="AB944">
        <v>1.52000000001862</v>
      </c>
      <c r="AC944">
        <v>305860.09999999998</v>
      </c>
      <c r="AD944">
        <v>305861.62</v>
      </c>
      <c r="AE944">
        <v>172.9</v>
      </c>
      <c r="AF944">
        <v>0</v>
      </c>
      <c r="AG944">
        <v>1.28880429177E-2</v>
      </c>
      <c r="AH944">
        <f>-(MAX($AD$2:AD944)-AD944)/MAX($AD$2:AD944)</f>
        <v>-2.0951200440755345E-2</v>
      </c>
      <c r="AI944">
        <f>MIN($AH$3:AH944)</f>
        <v>-0.26608284103580959</v>
      </c>
      <c r="AK944" s="1">
        <v>42542</v>
      </c>
      <c r="AL944">
        <f>1996</f>
        <v>1996</v>
      </c>
      <c r="AM944">
        <f t="shared" si="56"/>
        <v>40.3200000000069</v>
      </c>
      <c r="AN944">
        <f t="shared" si="57"/>
        <v>345108.4</v>
      </c>
      <c r="AO944">
        <f t="shared" si="58"/>
        <v>345148.72000000003</v>
      </c>
      <c r="AP944">
        <v>172.9</v>
      </c>
      <c r="AQ944">
        <f t="shared" si="59"/>
        <v>1.2886582811144036E-2</v>
      </c>
      <c r="AR944">
        <f>-(MAX($AO$2:AO944)-AO944)/MAX($AO$2:AO944)</f>
        <v>-2.0948906136464693E-2</v>
      </c>
      <c r="AS944">
        <f>MIN($AR$3:AR944)</f>
        <v>-0.26683055669096029</v>
      </c>
    </row>
    <row r="945" spans="1:45" x14ac:dyDescent="0.2">
      <c r="A945" s="1">
        <v>42543</v>
      </c>
      <c r="B945">
        <v>1055</v>
      </c>
      <c r="C945">
        <v>0</v>
      </c>
      <c r="D945">
        <v>187008.68</v>
      </c>
      <c r="E945">
        <v>0</v>
      </c>
      <c r="F945">
        <v>187008.68</v>
      </c>
      <c r="G945">
        <v>177.1</v>
      </c>
      <c r="H945">
        <v>-1</v>
      </c>
      <c r="I945">
        <v>2.4269122052600001E-2</v>
      </c>
      <c r="J945">
        <f>-(MAX($F$2:F945)-F945)/MAX($F$2:F945)</f>
        <v>-9.0737081411360852E-3</v>
      </c>
      <c r="K945">
        <f>MIN($J$3:J945)</f>
        <v>-0.20592485940032113</v>
      </c>
      <c r="M945" s="1">
        <v>42543</v>
      </c>
      <c r="N945">
        <v>0</v>
      </c>
      <c r="O945">
        <v>1022</v>
      </c>
      <c r="P945">
        <v>83.220000000030197</v>
      </c>
      <c r="Q945">
        <v>180996.19999999899</v>
      </c>
      <c r="R945">
        <v>181079.42</v>
      </c>
      <c r="S945">
        <v>177.1</v>
      </c>
      <c r="T945">
        <v>0</v>
      </c>
      <c r="U945">
        <v>2.4280063095099998E-2</v>
      </c>
      <c r="V945">
        <f>-(MAX($R$2:R945)-R945)/MAX($R$2:R945)</f>
        <v>-7.3952252641197591E-3</v>
      </c>
      <c r="W945">
        <f>MIN($V$3:V945)</f>
        <v>-0.19139773636227983</v>
      </c>
      <c r="Y945" s="1">
        <v>42543</v>
      </c>
      <c r="Z945">
        <v>0</v>
      </c>
      <c r="AA945">
        <v>1769</v>
      </c>
      <c r="AB945">
        <v>1.52000000001862</v>
      </c>
      <c r="AC945">
        <v>313289.89999999898</v>
      </c>
      <c r="AD945">
        <v>313291.41999999899</v>
      </c>
      <c r="AE945">
        <v>177.1</v>
      </c>
      <c r="AF945">
        <v>0</v>
      </c>
      <c r="AG945">
        <v>2.42913772575E-2</v>
      </c>
      <c r="AH945">
        <f>-(MAX($AD$2:AD945)-AD945)/MAX($AD$2:AD945)</f>
        <v>0</v>
      </c>
      <c r="AI945">
        <f>MIN($AH$3:AH945)</f>
        <v>-0.26608284103580959</v>
      </c>
      <c r="AK945" s="1">
        <v>42543</v>
      </c>
      <c r="AL945">
        <f>1996</f>
        <v>1996</v>
      </c>
      <c r="AM945">
        <f t="shared" si="56"/>
        <v>40.3200000000069</v>
      </c>
      <c r="AN945">
        <f t="shared" si="57"/>
        <v>353491.6</v>
      </c>
      <c r="AO945">
        <f t="shared" si="58"/>
        <v>353531.92</v>
      </c>
      <c r="AP945">
        <v>177.1</v>
      </c>
      <c r="AQ945">
        <f t="shared" si="59"/>
        <v>2.4288660262161636E-2</v>
      </c>
      <c r="AR945">
        <f>-(MAX($AO$2:AO945)-AO945)/MAX($AO$2:AO945)</f>
        <v>0</v>
      </c>
      <c r="AS945">
        <f>MIN($AR$3:AR945)</f>
        <v>-0.26683055669096029</v>
      </c>
    </row>
    <row r="946" spans="1:45" x14ac:dyDescent="0.2">
      <c r="A946" s="1">
        <v>42544</v>
      </c>
      <c r="B946">
        <v>0</v>
      </c>
      <c r="C946">
        <v>0</v>
      </c>
      <c r="D946">
        <v>187008.68</v>
      </c>
      <c r="E946">
        <v>0</v>
      </c>
      <c r="F946">
        <v>187008.68</v>
      </c>
      <c r="G946">
        <v>176.1</v>
      </c>
      <c r="H946">
        <v>0</v>
      </c>
      <c r="I946">
        <v>0</v>
      </c>
      <c r="J946">
        <f>-(MAX($F$2:F946)-F946)/MAX($F$2:F946)</f>
        <v>-9.0737081411360852E-3</v>
      </c>
      <c r="K946">
        <f>MIN($J$3:J946)</f>
        <v>-0.20592485940032113</v>
      </c>
      <c r="M946" s="1">
        <v>42544</v>
      </c>
      <c r="N946">
        <v>0</v>
      </c>
      <c r="O946">
        <v>1022</v>
      </c>
      <c r="P946">
        <v>83.220000000030197</v>
      </c>
      <c r="Q946">
        <v>179974.19999999899</v>
      </c>
      <c r="R946">
        <v>180057.42</v>
      </c>
      <c r="S946">
        <v>176.1</v>
      </c>
      <c r="T946">
        <v>0</v>
      </c>
      <c r="U946">
        <v>-5.6439323695599997E-3</v>
      </c>
      <c r="V946">
        <f>-(MAX($R$2:R946)-R946)/MAX($R$2:R946)</f>
        <v>-1.2997419482436063E-2</v>
      </c>
      <c r="W946">
        <f>MIN($V$3:V946)</f>
        <v>-0.19139773636227983</v>
      </c>
      <c r="Y946" s="1">
        <v>42544</v>
      </c>
      <c r="Z946">
        <v>0</v>
      </c>
      <c r="AA946">
        <v>1769</v>
      </c>
      <c r="AB946">
        <v>1.52000000001862</v>
      </c>
      <c r="AC946">
        <v>311520.89999999898</v>
      </c>
      <c r="AD946">
        <v>311522.41999999899</v>
      </c>
      <c r="AE946">
        <v>176.1</v>
      </c>
      <c r="AF946">
        <v>0</v>
      </c>
      <c r="AG946">
        <v>-5.6464999903300004E-3</v>
      </c>
      <c r="AH946">
        <f>-(MAX($AD$2:AD946)-AD946)/MAX($AD$2:AD946)</f>
        <v>-5.646499990328512E-3</v>
      </c>
      <c r="AI946">
        <f>MIN($AH$3:AH946)</f>
        <v>-0.26608284103580959</v>
      </c>
      <c r="AK946" s="1">
        <v>42544</v>
      </c>
      <c r="AL946">
        <f>1996</f>
        <v>1996</v>
      </c>
      <c r="AM946">
        <f t="shared" si="56"/>
        <v>40.3200000000069</v>
      </c>
      <c r="AN946">
        <f t="shared" si="57"/>
        <v>351495.6</v>
      </c>
      <c r="AO946">
        <f t="shared" si="58"/>
        <v>351535.92</v>
      </c>
      <c r="AP946">
        <v>176.1</v>
      </c>
      <c r="AQ946">
        <f t="shared" si="59"/>
        <v>-5.6458834042481939E-3</v>
      </c>
      <c r="AR946">
        <f>-(MAX($AO$2:AO946)-AO946)/MAX($AO$2:AO946)</f>
        <v>-5.6458834042481939E-3</v>
      </c>
      <c r="AS946">
        <f>MIN($AR$3:AR946)</f>
        <v>-0.26683055669096029</v>
      </c>
    </row>
    <row r="947" spans="1:45" x14ac:dyDescent="0.2">
      <c r="A947" s="1">
        <v>42545</v>
      </c>
      <c r="B947">
        <v>1075</v>
      </c>
      <c r="C947">
        <v>1075</v>
      </c>
      <c r="D947">
        <v>173.680000000371</v>
      </c>
      <c r="E947">
        <v>186835</v>
      </c>
      <c r="F947">
        <v>187008.68</v>
      </c>
      <c r="G947">
        <v>173.8</v>
      </c>
      <c r="H947">
        <v>1</v>
      </c>
      <c r="I947">
        <v>0</v>
      </c>
      <c r="J947">
        <f>-(MAX($F$2:F947)-F947)/MAX($F$2:F947)</f>
        <v>-9.0737081411360852E-3</v>
      </c>
      <c r="K947">
        <f>MIN($J$3:J947)</f>
        <v>-0.20592485940032113</v>
      </c>
      <c r="M947" s="1">
        <v>42545</v>
      </c>
      <c r="N947">
        <v>0</v>
      </c>
      <c r="O947">
        <v>1022</v>
      </c>
      <c r="P947">
        <v>83.220000000030197</v>
      </c>
      <c r="Q947">
        <v>177623.6</v>
      </c>
      <c r="R947">
        <v>177706.82</v>
      </c>
      <c r="S947">
        <v>173.8</v>
      </c>
      <c r="T947">
        <v>1</v>
      </c>
      <c r="U947">
        <v>-1.30547244318E-2</v>
      </c>
      <c r="V947">
        <f>-(MAX($R$2:R947)-R947)/MAX($R$2:R947)</f>
        <v>-2.588246618456359E-2</v>
      </c>
      <c r="W947">
        <f>MIN($V$3:V947)</f>
        <v>-0.19139773636227983</v>
      </c>
      <c r="Y947" s="1">
        <v>42545</v>
      </c>
      <c r="Z947">
        <v>0</v>
      </c>
      <c r="AA947">
        <v>1769</v>
      </c>
      <c r="AB947">
        <v>1.52000000001862</v>
      </c>
      <c r="AC947">
        <v>307452.2</v>
      </c>
      <c r="AD947">
        <v>307453.71999999997</v>
      </c>
      <c r="AE947">
        <v>173.8</v>
      </c>
      <c r="AF947">
        <v>1</v>
      </c>
      <c r="AG947">
        <v>-1.30606972044E-2</v>
      </c>
      <c r="AH947">
        <f>-(MAX($AD$2:AD947)-AD947)/MAX($AD$2:AD947)</f>
        <v>-1.8633449968080966E-2</v>
      </c>
      <c r="AI947">
        <f>MIN($AH$3:AH947)</f>
        <v>-0.26608284103580959</v>
      </c>
      <c r="AK947" s="1">
        <v>42545</v>
      </c>
      <c r="AL947">
        <f>1996</f>
        <v>1996</v>
      </c>
      <c r="AM947">
        <f t="shared" si="56"/>
        <v>40.3200000000069</v>
      </c>
      <c r="AN947">
        <f t="shared" si="57"/>
        <v>346904.80000000005</v>
      </c>
      <c r="AO947">
        <f t="shared" si="58"/>
        <v>346945.12000000005</v>
      </c>
      <c r="AP947">
        <v>173.8</v>
      </c>
      <c r="AQ947">
        <f t="shared" si="59"/>
        <v>-1.3059262905480413E-2</v>
      </c>
      <c r="AR947">
        <f>-(MAX($AO$2:AO947)-AO947)/MAX($AO$2:AO947)</f>
        <v>-1.8631415234018841E-2</v>
      </c>
      <c r="AS947">
        <f>MIN($AR$3:AR947)</f>
        <v>-0.26683055669096029</v>
      </c>
    </row>
    <row r="948" spans="1:45" x14ac:dyDescent="0.2">
      <c r="A948" s="1">
        <v>42548</v>
      </c>
      <c r="B948">
        <v>0</v>
      </c>
      <c r="C948">
        <v>1075</v>
      </c>
      <c r="D948">
        <v>173.680000000371</v>
      </c>
      <c r="E948">
        <v>183717.5</v>
      </c>
      <c r="F948">
        <v>183891.18</v>
      </c>
      <c r="G948">
        <v>170.9</v>
      </c>
      <c r="H948">
        <v>0</v>
      </c>
      <c r="I948">
        <v>-1.66703492052E-2</v>
      </c>
      <c r="J948">
        <f>-(MAX($F$2:F948)-F948)/MAX($F$2:F948)</f>
        <v>-2.5592795463018729E-2</v>
      </c>
      <c r="K948">
        <f>MIN($J$3:J948)</f>
        <v>-0.20592485940032113</v>
      </c>
      <c r="M948" s="1">
        <v>42548</v>
      </c>
      <c r="N948">
        <v>0</v>
      </c>
      <c r="O948">
        <v>1022</v>
      </c>
      <c r="P948">
        <v>83.220000000030197</v>
      </c>
      <c r="Q948">
        <v>174659.8</v>
      </c>
      <c r="R948">
        <v>174743.02</v>
      </c>
      <c r="S948">
        <v>170.9</v>
      </c>
      <c r="T948">
        <v>0</v>
      </c>
      <c r="U948">
        <v>-1.6678031827900001E-2</v>
      </c>
      <c r="V948">
        <f>-(MAX($R$2:R948)-R948)/MAX($R$2:R948)</f>
        <v>-4.2128829417680966E-2</v>
      </c>
      <c r="W948">
        <f>MIN($V$3:V948)</f>
        <v>-0.19139773636227983</v>
      </c>
      <c r="Y948" s="1">
        <v>42548</v>
      </c>
      <c r="Z948">
        <v>0</v>
      </c>
      <c r="AA948">
        <v>1769</v>
      </c>
      <c r="AB948">
        <v>1.52000000001862</v>
      </c>
      <c r="AC948">
        <v>302322.09999999998</v>
      </c>
      <c r="AD948">
        <v>302323.62</v>
      </c>
      <c r="AE948">
        <v>170.9</v>
      </c>
      <c r="AF948">
        <v>0</v>
      </c>
      <c r="AG948">
        <v>-1.66857633077E-2</v>
      </c>
      <c r="AH948">
        <f>-(MAX($AD$2:AD948)-AD948)/MAX($AD$2:AD948)</f>
        <v>-3.5008299940033578E-2</v>
      </c>
      <c r="AI948">
        <f>MIN($AH$3:AH948)</f>
        <v>-0.26608284103580959</v>
      </c>
      <c r="AK948" s="1">
        <v>42548</v>
      </c>
      <c r="AL948">
        <f>1996</f>
        <v>1996</v>
      </c>
      <c r="AM948">
        <f t="shared" si="56"/>
        <v>40.3200000000069</v>
      </c>
      <c r="AN948">
        <f t="shared" si="57"/>
        <v>341116.4</v>
      </c>
      <c r="AO948">
        <f t="shared" si="58"/>
        <v>341156.72000000003</v>
      </c>
      <c r="AP948">
        <v>170.9</v>
      </c>
      <c r="AQ948">
        <f t="shared" si="59"/>
        <v>-1.6683906665123354E-2</v>
      </c>
      <c r="AR948">
        <f>-(MAX($AO$2:AO948)-AO948)/MAX($AO$2:AO948)</f>
        <v>-3.5004477106338666E-2</v>
      </c>
      <c r="AS948">
        <f>MIN($AR$3:AR948)</f>
        <v>-0.26683055669096029</v>
      </c>
    </row>
    <row r="949" spans="1:45" x14ac:dyDescent="0.2">
      <c r="A949" s="1">
        <v>42549</v>
      </c>
      <c r="B949">
        <v>1075</v>
      </c>
      <c r="C949">
        <v>0</v>
      </c>
      <c r="D949">
        <v>183461.18</v>
      </c>
      <c r="E949">
        <v>0</v>
      </c>
      <c r="F949">
        <v>183461.18</v>
      </c>
      <c r="G949">
        <v>170.5</v>
      </c>
      <c r="H949">
        <v>-1</v>
      </c>
      <c r="I949">
        <v>-2.3383394461899999E-3</v>
      </c>
      <c r="J949">
        <f>-(MAX($F$2:F949)-F949)/MAX($F$2:F949)</f>
        <v>-2.7871290266037026E-2</v>
      </c>
      <c r="K949">
        <f>MIN($J$3:J949)</f>
        <v>-0.20592485940032113</v>
      </c>
      <c r="M949" s="1">
        <v>42549</v>
      </c>
      <c r="N949">
        <v>0</v>
      </c>
      <c r="O949">
        <v>1022</v>
      </c>
      <c r="P949">
        <v>83.220000000030197</v>
      </c>
      <c r="Q949">
        <v>174251</v>
      </c>
      <c r="R949">
        <v>174334.22</v>
      </c>
      <c r="S949">
        <v>170.5</v>
      </c>
      <c r="T949">
        <v>0</v>
      </c>
      <c r="U949">
        <v>-2.33943536057E-3</v>
      </c>
      <c r="V949">
        <f>-(MAX($R$2:R949)-R949)/MAX($R$2:R949)</f>
        <v>-4.4369707105007421E-2</v>
      </c>
      <c r="W949">
        <f>MIN($V$3:V949)</f>
        <v>-0.19139773636227983</v>
      </c>
      <c r="Y949" s="1">
        <v>42549</v>
      </c>
      <c r="Z949">
        <v>0</v>
      </c>
      <c r="AA949">
        <v>1769</v>
      </c>
      <c r="AB949">
        <v>1.52000000001862</v>
      </c>
      <c r="AC949">
        <v>301614.5</v>
      </c>
      <c r="AD949">
        <v>301616.02</v>
      </c>
      <c r="AE949">
        <v>170.5</v>
      </c>
      <c r="AF949">
        <v>0</v>
      </c>
      <c r="AG949">
        <v>-2.34053826162E-3</v>
      </c>
      <c r="AH949">
        <f>-(MAX($AD$2:AD949)-AD949)/MAX($AD$2:AD949)</f>
        <v>-3.7266899936164909E-2</v>
      </c>
      <c r="AI949">
        <f>MIN($AH$3:AH949)</f>
        <v>-0.26608284103580959</v>
      </c>
      <c r="AK949" s="1">
        <v>42549</v>
      </c>
      <c r="AL949">
        <f>1996</f>
        <v>1996</v>
      </c>
      <c r="AM949">
        <f t="shared" si="56"/>
        <v>40.3200000000069</v>
      </c>
      <c r="AN949">
        <f t="shared" si="57"/>
        <v>340318</v>
      </c>
      <c r="AO949">
        <f t="shared" si="58"/>
        <v>340358.32</v>
      </c>
      <c r="AP949">
        <v>170.5</v>
      </c>
      <c r="AQ949">
        <f t="shared" si="59"/>
        <v>-2.3402734086551869E-3</v>
      </c>
      <c r="AR949">
        <f>-(MAX($AO$2:AO949)-AO949)/MAX($AO$2:AO949)</f>
        <v>-3.7262830468038015E-2</v>
      </c>
      <c r="AS949">
        <f>MIN($AR$3:AR949)</f>
        <v>-0.26683055669096029</v>
      </c>
    </row>
    <row r="950" spans="1:45" x14ac:dyDescent="0.2">
      <c r="A950" s="1">
        <v>42550</v>
      </c>
      <c r="B950">
        <v>0</v>
      </c>
      <c r="C950">
        <v>0</v>
      </c>
      <c r="D950">
        <v>183461.18</v>
      </c>
      <c r="E950">
        <v>0</v>
      </c>
      <c r="F950">
        <v>183461.18</v>
      </c>
      <c r="G950">
        <v>172.4</v>
      </c>
      <c r="H950">
        <v>-1</v>
      </c>
      <c r="I950">
        <v>0</v>
      </c>
      <c r="J950">
        <f>-(MAX($F$2:F950)-F950)/MAX($F$2:F950)</f>
        <v>-2.7871290266037026E-2</v>
      </c>
      <c r="K950">
        <f>MIN($J$3:J950)</f>
        <v>-0.20592485940032113</v>
      </c>
      <c r="M950" s="1">
        <v>42550</v>
      </c>
      <c r="N950">
        <v>0</v>
      </c>
      <c r="O950">
        <v>1022</v>
      </c>
      <c r="P950">
        <v>83.220000000030197</v>
      </c>
      <c r="Q950">
        <v>176192.8</v>
      </c>
      <c r="R950">
        <v>176276.02</v>
      </c>
      <c r="S950">
        <v>172.4</v>
      </c>
      <c r="T950">
        <v>0</v>
      </c>
      <c r="U950">
        <v>1.11383754721E-2</v>
      </c>
      <c r="V950">
        <f>-(MAX($R$2:R950)-R950)/MAX($R$2:R950)</f>
        <v>-3.3725538090206508E-2</v>
      </c>
      <c r="W950">
        <f>MIN($V$3:V950)</f>
        <v>-0.19139773636227983</v>
      </c>
      <c r="Y950" s="1">
        <v>42550</v>
      </c>
      <c r="Z950">
        <v>0</v>
      </c>
      <c r="AA950">
        <v>1769</v>
      </c>
      <c r="AB950">
        <v>1.52000000001862</v>
      </c>
      <c r="AC950">
        <v>304975.59999999998</v>
      </c>
      <c r="AD950">
        <v>304977.12</v>
      </c>
      <c r="AE950">
        <v>172.4</v>
      </c>
      <c r="AF950">
        <v>0</v>
      </c>
      <c r="AG950">
        <v>1.1143638855799999E-2</v>
      </c>
      <c r="AH950">
        <f>-(MAX($AD$2:AD950)-AD950)/MAX($AD$2:AD950)</f>
        <v>-2.6538549954540809E-2</v>
      </c>
      <c r="AI950">
        <f>MIN($AH$3:AH950)</f>
        <v>-0.26608284103580959</v>
      </c>
      <c r="AK950" s="1">
        <v>42550</v>
      </c>
      <c r="AL950">
        <f>1996</f>
        <v>1996</v>
      </c>
      <c r="AM950">
        <f t="shared" si="56"/>
        <v>40.3200000000069</v>
      </c>
      <c r="AN950">
        <f t="shared" si="57"/>
        <v>344110.4</v>
      </c>
      <c r="AO950">
        <f t="shared" si="58"/>
        <v>344150.72000000003</v>
      </c>
      <c r="AP950">
        <v>172.4</v>
      </c>
      <c r="AQ950">
        <f t="shared" si="59"/>
        <v>1.1142374894787421E-2</v>
      </c>
      <c r="AR950">
        <f>-(MAX($AO$2:AO950)-AO950)/MAX($AO$2:AO950)</f>
        <v>-2.6535651999966377E-2</v>
      </c>
      <c r="AS950">
        <f>MIN($AR$3:AR950)</f>
        <v>-0.26683055669096029</v>
      </c>
    </row>
    <row r="951" spans="1:45" x14ac:dyDescent="0.2">
      <c r="A951" s="1">
        <v>42551</v>
      </c>
      <c r="B951">
        <v>0</v>
      </c>
      <c r="C951">
        <v>0</v>
      </c>
      <c r="D951">
        <v>183461.18</v>
      </c>
      <c r="E951">
        <v>0</v>
      </c>
      <c r="F951">
        <v>183461.18</v>
      </c>
      <c r="G951">
        <v>176.1</v>
      </c>
      <c r="H951">
        <v>0</v>
      </c>
      <c r="I951">
        <v>0</v>
      </c>
      <c r="J951">
        <f>-(MAX($F$2:F951)-F951)/MAX($F$2:F951)</f>
        <v>-2.7871290266037026E-2</v>
      </c>
      <c r="K951">
        <f>MIN($J$3:J951)</f>
        <v>-0.20592485940032113</v>
      </c>
      <c r="M951" s="1">
        <v>42551</v>
      </c>
      <c r="N951">
        <v>0</v>
      </c>
      <c r="O951">
        <v>1022</v>
      </c>
      <c r="P951">
        <v>83.220000000030197</v>
      </c>
      <c r="Q951">
        <v>179974.19999999899</v>
      </c>
      <c r="R951">
        <v>180057.42</v>
      </c>
      <c r="S951">
        <v>176.1</v>
      </c>
      <c r="T951">
        <v>0</v>
      </c>
      <c r="U951">
        <v>2.1451584849700001E-2</v>
      </c>
      <c r="V951">
        <f>-(MAX($R$2:R951)-R951)/MAX($R$2:R951)</f>
        <v>-1.2997419482436063E-2</v>
      </c>
      <c r="W951">
        <f>MIN($V$3:V951)</f>
        <v>-0.19139773636227983</v>
      </c>
      <c r="Y951" s="1">
        <v>42551</v>
      </c>
      <c r="Z951">
        <v>0</v>
      </c>
      <c r="AA951">
        <v>1769</v>
      </c>
      <c r="AB951">
        <v>1.52000000001862</v>
      </c>
      <c r="AC951">
        <v>311520.89999999898</v>
      </c>
      <c r="AD951">
        <v>311522.41999999899</v>
      </c>
      <c r="AE951">
        <v>176.1</v>
      </c>
      <c r="AF951">
        <v>0</v>
      </c>
      <c r="AG951">
        <v>2.14616099726E-2</v>
      </c>
      <c r="AH951">
        <f>-(MAX($AD$2:AD951)-AD951)/MAX($AD$2:AD951)</f>
        <v>-5.646499990328512E-3</v>
      </c>
      <c r="AI951">
        <f>MIN($AH$3:AH951)</f>
        <v>-0.26608284103580959</v>
      </c>
      <c r="AK951" s="1">
        <v>42551</v>
      </c>
      <c r="AL951">
        <f>1996</f>
        <v>1996</v>
      </c>
      <c r="AM951">
        <f t="shared" si="56"/>
        <v>40.3200000000069</v>
      </c>
      <c r="AN951">
        <f t="shared" si="57"/>
        <v>351495.6</v>
      </c>
      <c r="AO951">
        <f t="shared" si="58"/>
        <v>351535.92</v>
      </c>
      <c r="AP951">
        <v>176.1</v>
      </c>
      <c r="AQ951">
        <f t="shared" si="59"/>
        <v>2.1459202526148871E-2</v>
      </c>
      <c r="AR951">
        <f>-(MAX($AO$2:AO951)-AO951)/MAX($AO$2:AO951)</f>
        <v>-5.6458834042481939E-3</v>
      </c>
      <c r="AS951">
        <f>MIN($AR$3:AR951)</f>
        <v>-0.26683055669096029</v>
      </c>
    </row>
    <row r="952" spans="1:45" x14ac:dyDescent="0.2">
      <c r="A952" s="1">
        <v>42552</v>
      </c>
      <c r="B952">
        <v>0</v>
      </c>
      <c r="C952">
        <v>0</v>
      </c>
      <c r="D952">
        <v>183461.18</v>
      </c>
      <c r="E952">
        <v>0</v>
      </c>
      <c r="F952">
        <v>183461.18</v>
      </c>
      <c r="G952">
        <v>176.1</v>
      </c>
      <c r="H952">
        <v>0</v>
      </c>
      <c r="I952">
        <v>0</v>
      </c>
      <c r="J952">
        <f>-(MAX($F$2:F952)-F952)/MAX($F$2:F952)</f>
        <v>-2.7871290266037026E-2</v>
      </c>
      <c r="K952">
        <f>MIN($J$3:J952)</f>
        <v>-0.20592485940032113</v>
      </c>
      <c r="M952" s="1">
        <v>42552</v>
      </c>
      <c r="N952">
        <v>0</v>
      </c>
      <c r="O952">
        <v>1022</v>
      </c>
      <c r="P952">
        <v>83.220000000030197</v>
      </c>
      <c r="Q952">
        <v>179974.19999999899</v>
      </c>
      <c r="R952">
        <v>180057.42</v>
      </c>
      <c r="S952">
        <v>176.1</v>
      </c>
      <c r="T952">
        <v>0</v>
      </c>
      <c r="U952">
        <v>0</v>
      </c>
      <c r="V952">
        <f>-(MAX($R$2:R952)-R952)/MAX($R$2:R952)</f>
        <v>-1.2997419482436063E-2</v>
      </c>
      <c r="W952">
        <f>MIN($V$3:V952)</f>
        <v>-0.19139773636227983</v>
      </c>
      <c r="Y952" s="1">
        <v>42552</v>
      </c>
      <c r="Z952">
        <v>0</v>
      </c>
      <c r="AA952">
        <v>1769</v>
      </c>
      <c r="AB952">
        <v>1.52000000001862</v>
      </c>
      <c r="AC952">
        <v>311520.89999999898</v>
      </c>
      <c r="AD952">
        <v>311522.41999999899</v>
      </c>
      <c r="AE952">
        <v>176.1</v>
      </c>
      <c r="AF952">
        <v>0</v>
      </c>
      <c r="AG952">
        <v>0</v>
      </c>
      <c r="AH952">
        <f>-(MAX($AD$2:AD952)-AD952)/MAX($AD$2:AD952)</f>
        <v>-5.646499990328512E-3</v>
      </c>
      <c r="AI952">
        <f>MIN($AH$3:AH952)</f>
        <v>-0.26608284103580959</v>
      </c>
      <c r="AK952" s="1">
        <v>42552</v>
      </c>
      <c r="AL952">
        <f>1996</f>
        <v>1996</v>
      </c>
      <c r="AM952">
        <f t="shared" si="56"/>
        <v>40.3200000000069</v>
      </c>
      <c r="AN952">
        <f t="shared" si="57"/>
        <v>351495.6</v>
      </c>
      <c r="AO952">
        <f t="shared" si="58"/>
        <v>351535.92</v>
      </c>
      <c r="AP952">
        <v>176.1</v>
      </c>
      <c r="AQ952">
        <f t="shared" si="59"/>
        <v>0</v>
      </c>
      <c r="AR952">
        <f>-(MAX($AO$2:AO952)-AO952)/MAX($AO$2:AO952)</f>
        <v>-5.6458834042481939E-3</v>
      </c>
      <c r="AS952">
        <f>MIN($AR$3:AR952)</f>
        <v>-0.26683055669096029</v>
      </c>
    </row>
    <row r="953" spans="1:45" x14ac:dyDescent="0.2">
      <c r="A953" s="1">
        <v>42556</v>
      </c>
      <c r="B953">
        <v>0</v>
      </c>
      <c r="C953">
        <v>0</v>
      </c>
      <c r="D953">
        <v>183461.18</v>
      </c>
      <c r="E953">
        <v>0</v>
      </c>
      <c r="F953">
        <v>183461.18</v>
      </c>
      <c r="G953">
        <v>176.4</v>
      </c>
      <c r="H953">
        <v>0</v>
      </c>
      <c r="I953">
        <v>0</v>
      </c>
      <c r="J953">
        <f>-(MAX($F$2:F953)-F953)/MAX($F$2:F953)</f>
        <v>-2.7871290266037026E-2</v>
      </c>
      <c r="K953">
        <f>MIN($J$3:J953)</f>
        <v>-0.20592485940032113</v>
      </c>
      <c r="M953" s="1">
        <v>42556</v>
      </c>
      <c r="N953">
        <v>0</v>
      </c>
      <c r="O953">
        <v>1022</v>
      </c>
      <c r="P953">
        <v>83.220000000030197</v>
      </c>
      <c r="Q953">
        <v>180280.8</v>
      </c>
      <c r="R953">
        <v>180364.02</v>
      </c>
      <c r="S953">
        <v>176.4</v>
      </c>
      <c r="T953">
        <v>0</v>
      </c>
      <c r="U953">
        <v>1.7027901432800001E-3</v>
      </c>
      <c r="V953">
        <f>-(MAX($R$2:R953)-R953)/MAX($R$2:R953)</f>
        <v>-1.13167612169413E-2</v>
      </c>
      <c r="W953">
        <f>MIN($V$3:V953)</f>
        <v>-0.19139773636227983</v>
      </c>
      <c r="Y953" s="1">
        <v>42556</v>
      </c>
      <c r="Z953">
        <v>0</v>
      </c>
      <c r="AA953">
        <v>1769</v>
      </c>
      <c r="AB953">
        <v>1.52000000001862</v>
      </c>
      <c r="AC953">
        <v>312051.59999999998</v>
      </c>
      <c r="AD953">
        <v>312053.12</v>
      </c>
      <c r="AE953">
        <v>176.4</v>
      </c>
      <c r="AF953">
        <v>0</v>
      </c>
      <c r="AG953">
        <v>1.7035692005700001E-3</v>
      </c>
      <c r="AH953">
        <f>-(MAX($AD$2:AD953)-AD953)/MAX($AD$2:AD953)</f>
        <v>-3.9525499932267626E-3</v>
      </c>
      <c r="AI953">
        <f>MIN($AH$3:AH953)</f>
        <v>-0.26608284103580959</v>
      </c>
      <c r="AK953" s="1">
        <v>42556</v>
      </c>
      <c r="AL953">
        <f>1996</f>
        <v>1996</v>
      </c>
      <c r="AM953">
        <f t="shared" si="56"/>
        <v>40.3200000000069</v>
      </c>
      <c r="AN953">
        <f t="shared" si="57"/>
        <v>352094.4</v>
      </c>
      <c r="AO953">
        <f t="shared" si="58"/>
        <v>352134.72000000003</v>
      </c>
      <c r="AP953">
        <v>176.4</v>
      </c>
      <c r="AQ953">
        <f t="shared" si="59"/>
        <v>1.7033821181062993E-3</v>
      </c>
      <c r="AR953">
        <f>-(MAX($AO$2:AO953)-AO953)/MAX($AO$2:AO953)</f>
        <v>-3.9521183829736035E-3</v>
      </c>
      <c r="AS953">
        <f>MIN($AR$3:AR953)</f>
        <v>-0.26683055669096029</v>
      </c>
    </row>
    <row r="954" spans="1:45" x14ac:dyDescent="0.2">
      <c r="A954" s="1">
        <v>42557</v>
      </c>
      <c r="B954">
        <v>1052</v>
      </c>
      <c r="C954">
        <v>1052</v>
      </c>
      <c r="D954">
        <v>97.580000000365501</v>
      </c>
      <c r="E954">
        <v>183363.6</v>
      </c>
      <c r="F954">
        <v>183461.18</v>
      </c>
      <c r="G954">
        <v>174.3</v>
      </c>
      <c r="H954">
        <v>1</v>
      </c>
      <c r="I954">
        <v>0</v>
      </c>
      <c r="J954">
        <f>-(MAX($F$2:F954)-F954)/MAX($F$2:F954)</f>
        <v>-2.7871290266037026E-2</v>
      </c>
      <c r="K954">
        <f>MIN($J$3:J954)</f>
        <v>-0.20592485940032113</v>
      </c>
      <c r="M954" s="1">
        <v>42557</v>
      </c>
      <c r="N954">
        <v>0</v>
      </c>
      <c r="O954">
        <v>1022</v>
      </c>
      <c r="P954">
        <v>83.220000000030197</v>
      </c>
      <c r="Q954">
        <v>178134.6</v>
      </c>
      <c r="R954">
        <v>178217.82</v>
      </c>
      <c r="S954">
        <v>174.3</v>
      </c>
      <c r="T954">
        <v>0</v>
      </c>
      <c r="U954">
        <v>-1.1899269044899999E-2</v>
      </c>
      <c r="V954">
        <f>-(MAX($R$2:R954)-R954)/MAX($R$2:R954)</f>
        <v>-2.308136907540544E-2</v>
      </c>
      <c r="W954">
        <f>MIN($V$3:V954)</f>
        <v>-0.19139773636227983</v>
      </c>
      <c r="Y954" s="1">
        <v>42557</v>
      </c>
      <c r="Z954">
        <v>0</v>
      </c>
      <c r="AA954">
        <v>1769</v>
      </c>
      <c r="AB954">
        <v>1.52000000001862</v>
      </c>
      <c r="AC954">
        <v>308336.7</v>
      </c>
      <c r="AD954">
        <v>308338.21999999997</v>
      </c>
      <c r="AE954">
        <v>174.3</v>
      </c>
      <c r="AF954">
        <v>0</v>
      </c>
      <c r="AG954">
        <v>-1.1904703917099999E-2</v>
      </c>
      <c r="AH954">
        <f>-(MAX($AD$2:AD954)-AD954)/MAX($AD$2:AD954)</f>
        <v>-1.5810199972916713E-2</v>
      </c>
      <c r="AI954">
        <f>MIN($AH$3:AH954)</f>
        <v>-0.26608284103580959</v>
      </c>
      <c r="AK954" s="1">
        <v>42557</v>
      </c>
      <c r="AL954">
        <f>1996</f>
        <v>1996</v>
      </c>
      <c r="AM954">
        <f t="shared" si="56"/>
        <v>40.3200000000069</v>
      </c>
      <c r="AN954">
        <f t="shared" si="57"/>
        <v>347902.80000000005</v>
      </c>
      <c r="AO954">
        <f t="shared" si="58"/>
        <v>347943.12000000005</v>
      </c>
      <c r="AP954">
        <v>174.3</v>
      </c>
      <c r="AQ954">
        <f t="shared" si="59"/>
        <v>-1.1903398790099358E-2</v>
      </c>
      <c r="AR954">
        <f>-(MAX($AO$2:AO954)-AO954)/MAX($AO$2:AO954)</f>
        <v>-1.5808473531894743E-2</v>
      </c>
      <c r="AS954">
        <f>MIN($AR$3:AR954)</f>
        <v>-0.26683055669096029</v>
      </c>
    </row>
    <row r="955" spans="1:45" x14ac:dyDescent="0.2">
      <c r="A955" s="1">
        <v>42558</v>
      </c>
      <c r="B955">
        <v>0</v>
      </c>
      <c r="C955">
        <v>1052</v>
      </c>
      <c r="D955">
        <v>97.580000000365501</v>
      </c>
      <c r="E955">
        <v>185467.6</v>
      </c>
      <c r="F955">
        <v>185565.18</v>
      </c>
      <c r="G955">
        <v>176.3</v>
      </c>
      <c r="H955">
        <v>0</v>
      </c>
      <c r="I955">
        <v>1.1468366223300001E-2</v>
      </c>
      <c r="J955">
        <f>-(MAX($F$2:F955)-F955)/MAX($F$2:F955)</f>
        <v>-1.6722562206617272E-2</v>
      </c>
      <c r="K955">
        <f>MIN($J$3:J955)</f>
        <v>-0.20592485940032113</v>
      </c>
      <c r="M955" s="1">
        <v>42558</v>
      </c>
      <c r="N955">
        <v>0</v>
      </c>
      <c r="O955">
        <v>1022</v>
      </c>
      <c r="P955">
        <v>83.220000000030197</v>
      </c>
      <c r="Q955">
        <v>180178.6</v>
      </c>
      <c r="R955">
        <v>180261.82</v>
      </c>
      <c r="S955">
        <v>176.3</v>
      </c>
      <c r="T955">
        <v>0</v>
      </c>
      <c r="U955">
        <v>1.1469111225800001E-2</v>
      </c>
      <c r="V955">
        <f>-(MAX($R$2:R955)-R955)/MAX($R$2:R955)</f>
        <v>-1.1876980638772834E-2</v>
      </c>
      <c r="W955">
        <f>MIN($V$3:V955)</f>
        <v>-0.19139773636227983</v>
      </c>
      <c r="Y955" s="1">
        <v>42558</v>
      </c>
      <c r="Z955">
        <v>0</v>
      </c>
      <c r="AA955">
        <v>1769</v>
      </c>
      <c r="AB955">
        <v>1.52000000001862</v>
      </c>
      <c r="AC955">
        <v>311874.7</v>
      </c>
      <c r="AD955">
        <v>311876.21999999997</v>
      </c>
      <c r="AE955">
        <v>176.3</v>
      </c>
      <c r="AF955">
        <v>0</v>
      </c>
      <c r="AG955">
        <v>1.1474412740699999E-2</v>
      </c>
      <c r="AH955">
        <f>-(MAX($AD$2:AD955)-AD955)/MAX($AD$2:AD955)</f>
        <v>-4.517199992259688E-3</v>
      </c>
      <c r="AI955">
        <f>MIN($AH$3:AH955)</f>
        <v>-0.26608284103580959</v>
      </c>
      <c r="AK955" s="1">
        <v>42558</v>
      </c>
      <c r="AL955">
        <f>1996</f>
        <v>1996</v>
      </c>
      <c r="AM955">
        <f t="shared" si="56"/>
        <v>40.3200000000069</v>
      </c>
      <c r="AN955">
        <f t="shared" si="57"/>
        <v>351894.80000000005</v>
      </c>
      <c r="AO955">
        <f t="shared" si="58"/>
        <v>351935.12000000005</v>
      </c>
      <c r="AP955">
        <v>176.3</v>
      </c>
      <c r="AQ955">
        <f t="shared" si="59"/>
        <v>1.1473139632707781E-2</v>
      </c>
      <c r="AR955">
        <f>-(MAX($AO$2:AO955)-AO955)/MAX($AO$2:AO955)</f>
        <v>-4.5167067233983574E-3</v>
      </c>
      <c r="AS955">
        <f>MIN($AR$3:AR955)</f>
        <v>-0.26683055669096029</v>
      </c>
    </row>
    <row r="956" spans="1:45" x14ac:dyDescent="0.2">
      <c r="A956" s="1">
        <v>42559</v>
      </c>
      <c r="B956">
        <v>0</v>
      </c>
      <c r="C956">
        <v>1052</v>
      </c>
      <c r="D956">
        <v>97.580000000365501</v>
      </c>
      <c r="E956">
        <v>186204</v>
      </c>
      <c r="F956">
        <v>186301.58</v>
      </c>
      <c r="G956">
        <v>177</v>
      </c>
      <c r="H956">
        <v>0</v>
      </c>
      <c r="I956">
        <v>3.9684169196000001E-3</v>
      </c>
      <c r="J956">
        <f>-(MAX($F$2:F956)-F956)/MAX($F$2:F956)</f>
        <v>-1.2820507385820388E-2</v>
      </c>
      <c r="K956">
        <f>MIN($J$3:J956)</f>
        <v>-0.20592485940032113</v>
      </c>
      <c r="M956" s="1">
        <v>42559</v>
      </c>
      <c r="N956">
        <v>0</v>
      </c>
      <c r="O956">
        <v>1022</v>
      </c>
      <c r="P956">
        <v>83.220000000030197</v>
      </c>
      <c r="Q956">
        <v>180894</v>
      </c>
      <c r="R956">
        <v>180977.22</v>
      </c>
      <c r="S956">
        <v>177</v>
      </c>
      <c r="T956">
        <v>0</v>
      </c>
      <c r="U956">
        <v>3.9686717908400003E-3</v>
      </c>
      <c r="V956">
        <f>-(MAX($R$2:R956)-R956)/MAX($R$2:R956)</f>
        <v>-7.9554446859514526E-3</v>
      </c>
      <c r="W956">
        <f>MIN($V$3:V956)</f>
        <v>-0.19139773636227983</v>
      </c>
      <c r="Y956" s="1">
        <v>42559</v>
      </c>
      <c r="Z956">
        <v>0</v>
      </c>
      <c r="AA956">
        <v>1769</v>
      </c>
      <c r="AB956">
        <v>1.52000000001862</v>
      </c>
      <c r="AC956">
        <v>313113</v>
      </c>
      <c r="AD956">
        <v>313114.52</v>
      </c>
      <c r="AE956">
        <v>177</v>
      </c>
      <c r="AF956">
        <v>0</v>
      </c>
      <c r="AG956">
        <v>3.9704854701599996E-3</v>
      </c>
      <c r="AH956">
        <f>-(MAX($AD$2:AD956)-AD956)/MAX($AD$2:AD956)</f>
        <v>-5.6464999902958114E-4</v>
      </c>
      <c r="AI956">
        <f>MIN($AH$3:AH956)</f>
        <v>-0.26608284103580959</v>
      </c>
      <c r="AK956" s="1">
        <v>42559</v>
      </c>
      <c r="AL956">
        <f>1996</f>
        <v>1996</v>
      </c>
      <c r="AM956">
        <f t="shared" si="56"/>
        <v>40.3200000000069</v>
      </c>
      <c r="AN956">
        <f t="shared" si="57"/>
        <v>353292</v>
      </c>
      <c r="AO956">
        <f t="shared" si="58"/>
        <v>353332.32</v>
      </c>
      <c r="AP956">
        <v>177</v>
      </c>
      <c r="AQ956">
        <f t="shared" si="59"/>
        <v>3.9700499342036491E-3</v>
      </c>
      <c r="AR956">
        <f>-(MAX($AO$2:AO956)-AO956)/MAX($AO$2:AO956)</f>
        <v>-5.6458834042475347E-4</v>
      </c>
      <c r="AS956">
        <f>MIN($AR$3:AR956)</f>
        <v>-0.26683055669096029</v>
      </c>
    </row>
    <row r="957" spans="1:45" x14ac:dyDescent="0.2">
      <c r="A957" s="1">
        <v>42562</v>
      </c>
      <c r="B957">
        <v>0</v>
      </c>
      <c r="C957">
        <v>1052</v>
      </c>
      <c r="D957">
        <v>97.580000000365501</v>
      </c>
      <c r="E957">
        <v>189360</v>
      </c>
      <c r="F957">
        <v>189457.58</v>
      </c>
      <c r="G957">
        <v>180</v>
      </c>
      <c r="H957">
        <v>1</v>
      </c>
      <c r="I957">
        <v>1.6940275009999999E-2</v>
      </c>
      <c r="J957">
        <f>-(MAX($F$2:F957)-F957)/MAX($F$2:F957)</f>
        <v>0</v>
      </c>
      <c r="K957">
        <f>MIN($J$3:J957)</f>
        <v>-0.20592485940032113</v>
      </c>
      <c r="M957" s="1">
        <v>42562</v>
      </c>
      <c r="N957">
        <v>0</v>
      </c>
      <c r="O957">
        <v>1022</v>
      </c>
      <c r="P957">
        <v>83.220000000030197</v>
      </c>
      <c r="Q957">
        <v>183960</v>
      </c>
      <c r="R957">
        <v>184043.22</v>
      </c>
      <c r="S957">
        <v>180</v>
      </c>
      <c r="T957">
        <v>1</v>
      </c>
      <c r="U957">
        <v>1.6941358696999999E-2</v>
      </c>
      <c r="V957">
        <f>-(MAX($R$2:R957)-R957)/MAX($R$2:R957)</f>
        <v>0</v>
      </c>
      <c r="W957">
        <f>MIN($V$3:V957)</f>
        <v>-0.19139773636227983</v>
      </c>
      <c r="Y957" s="1">
        <v>42562</v>
      </c>
      <c r="Z957">
        <v>0</v>
      </c>
      <c r="AA957">
        <v>1769</v>
      </c>
      <c r="AB957">
        <v>1.52000000001862</v>
      </c>
      <c r="AC957">
        <v>318420</v>
      </c>
      <c r="AD957">
        <v>318421.52</v>
      </c>
      <c r="AE957">
        <v>180</v>
      </c>
      <c r="AF957">
        <v>0</v>
      </c>
      <c r="AG957">
        <v>1.69490702635E-2</v>
      </c>
      <c r="AH957">
        <f>-(MAX($AD$2:AD957)-AD957)/MAX($AD$2:AD957)</f>
        <v>0</v>
      </c>
      <c r="AI957">
        <f>MIN($AH$3:AH957)</f>
        <v>-0.26608284103580959</v>
      </c>
      <c r="AK957" s="1">
        <v>42562</v>
      </c>
      <c r="AL957">
        <f>1996</f>
        <v>1996</v>
      </c>
      <c r="AM957">
        <f t="shared" si="56"/>
        <v>40.3200000000069</v>
      </c>
      <c r="AN957">
        <f t="shared" si="57"/>
        <v>359280</v>
      </c>
      <c r="AO957">
        <f t="shared" si="58"/>
        <v>359320.32000000001</v>
      </c>
      <c r="AP957">
        <v>180</v>
      </c>
      <c r="AQ957">
        <f t="shared" si="59"/>
        <v>1.6947218414664133E-2</v>
      </c>
      <c r="AR957">
        <f>-(MAX($AO$2:AO957)-AO957)/MAX($AO$2:AO957)</f>
        <v>0</v>
      </c>
      <c r="AS957">
        <f>MIN($AR$3:AR957)</f>
        <v>-0.26683055669096029</v>
      </c>
    </row>
    <row r="958" spans="1:45" x14ac:dyDescent="0.2">
      <c r="A958" s="1">
        <v>42563</v>
      </c>
      <c r="B958">
        <v>0</v>
      </c>
      <c r="C958">
        <v>1052</v>
      </c>
      <c r="D958">
        <v>97.580000000365501</v>
      </c>
      <c r="E958">
        <v>190306.8</v>
      </c>
      <c r="F958">
        <v>190404.38</v>
      </c>
      <c r="G958">
        <v>180.9</v>
      </c>
      <c r="H958">
        <v>0</v>
      </c>
      <c r="I958">
        <v>4.9974247533400001E-3</v>
      </c>
      <c r="J958">
        <f>-(MAX($F$2:F958)-F958)/MAX($F$2:F958)</f>
        <v>0</v>
      </c>
      <c r="K958">
        <f>MIN($J$3:J958)</f>
        <v>-0.20592485940032113</v>
      </c>
      <c r="M958" s="1">
        <v>42563</v>
      </c>
      <c r="N958">
        <v>0</v>
      </c>
      <c r="O958">
        <v>1022</v>
      </c>
      <c r="P958">
        <v>83.220000000030197</v>
      </c>
      <c r="Q958">
        <v>184879.8</v>
      </c>
      <c r="R958">
        <v>184963.02</v>
      </c>
      <c r="S958">
        <v>180.9</v>
      </c>
      <c r="T958">
        <v>0</v>
      </c>
      <c r="U958">
        <v>4.9977391180200002E-3</v>
      </c>
      <c r="V958">
        <f>-(MAX($R$2:R958)-R958)/MAX($R$2:R958)</f>
        <v>0</v>
      </c>
      <c r="W958">
        <f>MIN($V$3:V958)</f>
        <v>-0.19139773636227983</v>
      </c>
      <c r="Y958" s="1">
        <v>42563</v>
      </c>
      <c r="Z958">
        <v>0</v>
      </c>
      <c r="AA958">
        <v>1769</v>
      </c>
      <c r="AB958">
        <v>1.52000000001862</v>
      </c>
      <c r="AC958">
        <v>320012.09999999998</v>
      </c>
      <c r="AD958">
        <v>320013.62</v>
      </c>
      <c r="AE958">
        <v>180.9</v>
      </c>
      <c r="AF958">
        <v>0</v>
      </c>
      <c r="AG958">
        <v>4.9999761322700002E-3</v>
      </c>
      <c r="AH958">
        <f>-(MAX($AD$2:AD958)-AD958)/MAX($AD$2:AD958)</f>
        <v>0</v>
      </c>
      <c r="AI958">
        <f>MIN($AH$3:AH958)</f>
        <v>-0.26608284103580959</v>
      </c>
      <c r="AK958" s="1">
        <v>42563</v>
      </c>
      <c r="AL958">
        <f>1996</f>
        <v>1996</v>
      </c>
      <c r="AM958">
        <f t="shared" si="56"/>
        <v>40.3200000000069</v>
      </c>
      <c r="AN958">
        <f t="shared" si="57"/>
        <v>361076.4</v>
      </c>
      <c r="AO958">
        <f t="shared" si="58"/>
        <v>361116.72000000003</v>
      </c>
      <c r="AP958">
        <v>180.9</v>
      </c>
      <c r="AQ958">
        <f t="shared" si="59"/>
        <v>4.9994389407201443E-3</v>
      </c>
      <c r="AR958">
        <f>-(MAX($AO$2:AO958)-AO958)/MAX($AO$2:AO958)</f>
        <v>0</v>
      </c>
      <c r="AS958">
        <f>MIN($AR$3:AR958)</f>
        <v>-0.26683055669096029</v>
      </c>
    </row>
    <row r="959" spans="1:45" x14ac:dyDescent="0.2">
      <c r="A959" s="1">
        <v>42564</v>
      </c>
      <c r="B959">
        <v>1052</v>
      </c>
      <c r="C959">
        <v>0</v>
      </c>
      <c r="D959">
        <v>190719.98</v>
      </c>
      <c r="E959">
        <v>0</v>
      </c>
      <c r="F959">
        <v>190719.98</v>
      </c>
      <c r="G959">
        <v>181.2</v>
      </c>
      <c r="H959">
        <v>-1</v>
      </c>
      <c r="I959">
        <v>1.65752489517E-3</v>
      </c>
      <c r="J959">
        <f>-(MAX($F$2:F959)-F959)/MAX($F$2:F959)</f>
        <v>0</v>
      </c>
      <c r="K959">
        <f>MIN($J$3:J959)</f>
        <v>-0.20592485940032113</v>
      </c>
      <c r="M959" s="1">
        <v>42564</v>
      </c>
      <c r="N959">
        <v>0</v>
      </c>
      <c r="O959">
        <v>1022</v>
      </c>
      <c r="P959">
        <v>83.220000000030197</v>
      </c>
      <c r="Q959">
        <v>185186.399999999</v>
      </c>
      <c r="R959">
        <v>185269.62</v>
      </c>
      <c r="S959">
        <v>181.2</v>
      </c>
      <c r="T959">
        <v>0</v>
      </c>
      <c r="U959">
        <v>1.6576286438200001E-3</v>
      </c>
      <c r="V959">
        <f>-(MAX($R$2:R959)-R959)/MAX($R$2:R959)</f>
        <v>0</v>
      </c>
      <c r="W959">
        <f>MIN($V$3:V959)</f>
        <v>-0.19139773636227983</v>
      </c>
      <c r="Y959" s="1">
        <v>42564</v>
      </c>
      <c r="Z959">
        <v>0</v>
      </c>
      <c r="AA959">
        <v>1769</v>
      </c>
      <c r="AB959">
        <v>1.52000000001862</v>
      </c>
      <c r="AC959">
        <v>320542.799999999</v>
      </c>
      <c r="AD959">
        <v>320544.32</v>
      </c>
      <c r="AE959">
        <v>181.2</v>
      </c>
      <c r="AF959">
        <v>0</v>
      </c>
      <c r="AG959">
        <v>1.65836691576E-3</v>
      </c>
      <c r="AH959">
        <f>-(MAX($AD$2:AD959)-AD959)/MAX($AD$2:AD959)</f>
        <v>0</v>
      </c>
      <c r="AI959">
        <f>MIN($AH$3:AH959)</f>
        <v>-0.26608284103580959</v>
      </c>
      <c r="AK959" s="1">
        <v>42564</v>
      </c>
      <c r="AL959">
        <f>1996</f>
        <v>1996</v>
      </c>
      <c r="AM959">
        <f t="shared" si="56"/>
        <v>40.3200000000069</v>
      </c>
      <c r="AN959">
        <f t="shared" si="57"/>
        <v>361675.19999999995</v>
      </c>
      <c r="AO959">
        <f t="shared" si="58"/>
        <v>361715.51999999996</v>
      </c>
      <c r="AP959">
        <v>181.2</v>
      </c>
      <c r="AQ959">
        <f t="shared" si="59"/>
        <v>1.6581896291036596E-3</v>
      </c>
      <c r="AR959">
        <f>-(MAX($AO$2:AO959)-AO959)/MAX($AO$2:AO959)</f>
        <v>0</v>
      </c>
      <c r="AS959">
        <f>MIN($AR$3:AR959)</f>
        <v>-0.26683055669096029</v>
      </c>
    </row>
    <row r="960" spans="1:45" x14ac:dyDescent="0.2">
      <c r="A960" s="1">
        <v>42565</v>
      </c>
      <c r="B960">
        <v>1039</v>
      </c>
      <c r="C960">
        <v>1039</v>
      </c>
      <c r="D960">
        <v>63.480000000359702</v>
      </c>
      <c r="E960">
        <v>190656.5</v>
      </c>
      <c r="F960">
        <v>190719.98</v>
      </c>
      <c r="G960">
        <v>183.5</v>
      </c>
      <c r="H960">
        <v>1</v>
      </c>
      <c r="I960">
        <v>0</v>
      </c>
      <c r="J960">
        <f>-(MAX($F$2:F960)-F960)/MAX($F$2:F960)</f>
        <v>0</v>
      </c>
      <c r="K960">
        <f>MIN($J$3:J960)</f>
        <v>-0.20592485940032113</v>
      </c>
      <c r="M960" s="1">
        <v>42565</v>
      </c>
      <c r="N960">
        <v>0</v>
      </c>
      <c r="O960">
        <v>1022</v>
      </c>
      <c r="P960">
        <v>83.220000000030197</v>
      </c>
      <c r="Q960">
        <v>187537</v>
      </c>
      <c r="R960">
        <v>187620.22</v>
      </c>
      <c r="S960">
        <v>183.5</v>
      </c>
      <c r="T960">
        <v>1</v>
      </c>
      <c r="U960">
        <v>1.2687455180199999E-2</v>
      </c>
      <c r="V960">
        <f>-(MAX($R$2:R960)-R960)/MAX($R$2:R960)</f>
        <v>0</v>
      </c>
      <c r="W960">
        <f>MIN($V$3:V960)</f>
        <v>-0.19139773636227983</v>
      </c>
      <c r="Y960" s="1">
        <v>42565</v>
      </c>
      <c r="Z960">
        <v>0</v>
      </c>
      <c r="AA960">
        <v>1769</v>
      </c>
      <c r="AB960">
        <v>1.52000000001862</v>
      </c>
      <c r="AC960">
        <v>324611.5</v>
      </c>
      <c r="AD960">
        <v>324613.02</v>
      </c>
      <c r="AE960">
        <v>183.5</v>
      </c>
      <c r="AF960">
        <v>0</v>
      </c>
      <c r="AG960">
        <v>1.26930965428E-2</v>
      </c>
      <c r="AH960">
        <f>-(MAX($AD$2:AD960)-AD960)/MAX($AD$2:AD960)</f>
        <v>0</v>
      </c>
      <c r="AI960">
        <f>MIN($AH$3:AH960)</f>
        <v>-0.26608284103580959</v>
      </c>
      <c r="AK960" s="1">
        <v>42565</v>
      </c>
      <c r="AL960">
        <f>1996</f>
        <v>1996</v>
      </c>
      <c r="AM960">
        <f t="shared" si="56"/>
        <v>40.3200000000069</v>
      </c>
      <c r="AN960">
        <f t="shared" si="57"/>
        <v>366266</v>
      </c>
      <c r="AO960">
        <f t="shared" si="58"/>
        <v>366306.32</v>
      </c>
      <c r="AP960">
        <v>183.5</v>
      </c>
      <c r="AQ960">
        <f t="shared" si="59"/>
        <v>1.2691741841765726E-2</v>
      </c>
      <c r="AR960">
        <f>-(MAX($AO$2:AO960)-AO960)/MAX($AO$2:AO960)</f>
        <v>0</v>
      </c>
      <c r="AS960">
        <f>MIN($AR$3:AR960)</f>
        <v>-0.26683055669096029</v>
      </c>
    </row>
    <row r="961" spans="1:45" x14ac:dyDescent="0.2">
      <c r="A961" s="1">
        <v>42566</v>
      </c>
      <c r="B961">
        <v>0</v>
      </c>
      <c r="C961">
        <v>1039</v>
      </c>
      <c r="D961">
        <v>63.480000000359702</v>
      </c>
      <c r="E961">
        <v>192007.2</v>
      </c>
      <c r="F961">
        <v>192070.68</v>
      </c>
      <c r="G961">
        <v>184.8</v>
      </c>
      <c r="H961">
        <v>0</v>
      </c>
      <c r="I961">
        <v>7.082110642E-3</v>
      </c>
      <c r="J961">
        <f>-(MAX($F$2:F961)-F961)/MAX($F$2:F961)</f>
        <v>0</v>
      </c>
      <c r="K961">
        <f>MIN($J$3:J961)</f>
        <v>-0.20592485940032113</v>
      </c>
      <c r="M961" s="1">
        <v>42566</v>
      </c>
      <c r="N961">
        <v>0</v>
      </c>
      <c r="O961">
        <v>1022</v>
      </c>
      <c r="P961">
        <v>83.220000000030197</v>
      </c>
      <c r="Q961">
        <v>188865.6</v>
      </c>
      <c r="R961">
        <v>188948.82</v>
      </c>
      <c r="S961">
        <v>184.8</v>
      </c>
      <c r="T961">
        <v>0</v>
      </c>
      <c r="U961">
        <v>7.0813263090700003E-3</v>
      </c>
      <c r="V961">
        <f>-(MAX($R$2:R961)-R961)/MAX($R$2:R961)</f>
        <v>0</v>
      </c>
      <c r="W961">
        <f>MIN($V$3:V961)</f>
        <v>-0.19139773636227983</v>
      </c>
      <c r="Y961" s="1">
        <v>42566</v>
      </c>
      <c r="Z961">
        <v>0</v>
      </c>
      <c r="AA961">
        <v>1769</v>
      </c>
      <c r="AB961">
        <v>1.52000000001862</v>
      </c>
      <c r="AC961">
        <v>326911.2</v>
      </c>
      <c r="AD961">
        <v>326912.71999999997</v>
      </c>
      <c r="AE961">
        <v>184.8</v>
      </c>
      <c r="AF961">
        <v>0</v>
      </c>
      <c r="AG961">
        <v>7.0844354918400002E-3</v>
      </c>
      <c r="AH961">
        <f>-(MAX($AD$2:AD961)-AD961)/MAX($AD$2:AD961)</f>
        <v>0</v>
      </c>
      <c r="AI961">
        <f>MIN($AH$3:AH961)</f>
        <v>-0.26608284103580959</v>
      </c>
      <c r="AK961" s="1">
        <v>42566</v>
      </c>
      <c r="AL961">
        <f>1996</f>
        <v>1996</v>
      </c>
      <c r="AM961">
        <f t="shared" si="56"/>
        <v>40.3200000000069</v>
      </c>
      <c r="AN961">
        <f t="shared" si="57"/>
        <v>368860.80000000005</v>
      </c>
      <c r="AO961">
        <f t="shared" si="58"/>
        <v>368901.12000000005</v>
      </c>
      <c r="AP961">
        <v>184.8</v>
      </c>
      <c r="AQ961">
        <f t="shared" si="59"/>
        <v>7.0836888645547979E-3</v>
      </c>
      <c r="AR961">
        <f>-(MAX($AO$2:AO961)-AO961)/MAX($AO$2:AO961)</f>
        <v>0</v>
      </c>
      <c r="AS961">
        <f>MIN($AR$3:AR961)</f>
        <v>-0.26683055669096029</v>
      </c>
    </row>
    <row r="962" spans="1:45" x14ac:dyDescent="0.2">
      <c r="A962" s="1">
        <v>42569</v>
      </c>
      <c r="B962">
        <v>0</v>
      </c>
      <c r="C962">
        <v>1039</v>
      </c>
      <c r="D962">
        <v>63.480000000359702</v>
      </c>
      <c r="E962">
        <v>192215</v>
      </c>
      <c r="F962">
        <v>192278.48</v>
      </c>
      <c r="G962">
        <v>185</v>
      </c>
      <c r="H962">
        <v>0</v>
      </c>
      <c r="I962">
        <v>1.08189339466E-3</v>
      </c>
      <c r="J962">
        <f>-(MAX($F$2:F962)-F962)/MAX($F$2:F962)</f>
        <v>0</v>
      </c>
      <c r="K962">
        <f>MIN($J$3:J962)</f>
        <v>-0.20592485940032113</v>
      </c>
      <c r="M962" s="1">
        <v>42569</v>
      </c>
      <c r="N962">
        <v>0</v>
      </c>
      <c r="O962">
        <v>1022</v>
      </c>
      <c r="P962">
        <v>83.220000000030197</v>
      </c>
      <c r="Q962">
        <v>189070</v>
      </c>
      <c r="R962">
        <v>189153.22</v>
      </c>
      <c r="S962">
        <v>185</v>
      </c>
      <c r="T962">
        <v>0</v>
      </c>
      <c r="U962">
        <v>1.08177441913E-3</v>
      </c>
      <c r="V962">
        <f>-(MAX($R$2:R962)-R962)/MAX($R$2:R962)</f>
        <v>0</v>
      </c>
      <c r="W962">
        <f>MIN($V$3:V962)</f>
        <v>-0.19139773636227983</v>
      </c>
      <c r="Y962" s="1">
        <v>42569</v>
      </c>
      <c r="Z962">
        <v>0</v>
      </c>
      <c r="AA962">
        <v>1769</v>
      </c>
      <c r="AB962">
        <v>1.52000000001862</v>
      </c>
      <c r="AC962">
        <v>327265</v>
      </c>
      <c r="AD962">
        <v>327266.52</v>
      </c>
      <c r="AE962">
        <v>185</v>
      </c>
      <c r="AF962">
        <v>0</v>
      </c>
      <c r="AG962">
        <v>1.08224605026E-3</v>
      </c>
      <c r="AH962">
        <f>-(MAX($AD$2:AD962)-AD962)/MAX($AD$2:AD962)</f>
        <v>0</v>
      </c>
      <c r="AI962">
        <f>MIN($AH$3:AH962)</f>
        <v>-0.26608284103580959</v>
      </c>
      <c r="AK962" s="1">
        <v>42569</v>
      </c>
      <c r="AL962">
        <f>1996</f>
        <v>1996</v>
      </c>
      <c r="AM962">
        <f t="shared" si="56"/>
        <v>40.3200000000069</v>
      </c>
      <c r="AN962">
        <f t="shared" si="57"/>
        <v>369260</v>
      </c>
      <c r="AO962">
        <f t="shared" si="58"/>
        <v>369300.32</v>
      </c>
      <c r="AP962">
        <v>185</v>
      </c>
      <c r="AQ962">
        <f t="shared" si="59"/>
        <v>1.0821327948257607E-3</v>
      </c>
      <c r="AR962">
        <f>-(MAX($AO$2:AO962)-AO962)/MAX($AO$2:AO962)</f>
        <v>0</v>
      </c>
      <c r="AS962">
        <f>MIN($AR$3:AR962)</f>
        <v>-0.26683055669096029</v>
      </c>
    </row>
    <row r="963" spans="1:45" x14ac:dyDescent="0.2">
      <c r="A963" s="1">
        <v>42570</v>
      </c>
      <c r="B963">
        <v>0</v>
      </c>
      <c r="C963">
        <v>1039</v>
      </c>
      <c r="D963">
        <v>63.480000000359702</v>
      </c>
      <c r="E963">
        <v>190448.7</v>
      </c>
      <c r="F963">
        <v>190512.18</v>
      </c>
      <c r="G963">
        <v>183.3</v>
      </c>
      <c r="H963">
        <v>1</v>
      </c>
      <c r="I963">
        <v>-9.1861554137499992E-3</v>
      </c>
      <c r="J963">
        <f>-(MAX($F$2:F963)-F963)/MAX($F$2:F963)</f>
        <v>-9.1861554137520601E-3</v>
      </c>
      <c r="K963">
        <f>MIN($J$3:J963)</f>
        <v>-0.20592485940032113</v>
      </c>
      <c r="M963" s="1">
        <v>42570</v>
      </c>
      <c r="N963">
        <v>0</v>
      </c>
      <c r="O963">
        <v>1022</v>
      </c>
      <c r="P963">
        <v>83.220000000030197</v>
      </c>
      <c r="Q963">
        <v>187332.6</v>
      </c>
      <c r="R963">
        <v>187415.82</v>
      </c>
      <c r="S963">
        <v>183.3</v>
      </c>
      <c r="T963">
        <v>0</v>
      </c>
      <c r="U963">
        <v>-9.1851463062599999E-3</v>
      </c>
      <c r="V963">
        <f>-(MAX($R$2:R963)-R963)/MAX($R$2:R963)</f>
        <v>-9.1851463062589903E-3</v>
      </c>
      <c r="W963">
        <f>MIN($V$3:V963)</f>
        <v>-0.19139773636227983</v>
      </c>
      <c r="Y963" s="1">
        <v>42570</v>
      </c>
      <c r="Z963">
        <v>0</v>
      </c>
      <c r="AA963">
        <v>1769</v>
      </c>
      <c r="AB963">
        <v>1.52000000001862</v>
      </c>
      <c r="AC963">
        <v>324257.7</v>
      </c>
      <c r="AD963">
        <v>324259.21999999997</v>
      </c>
      <c r="AE963">
        <v>183.3</v>
      </c>
      <c r="AF963">
        <v>0</v>
      </c>
      <c r="AG963">
        <v>-9.1891465096999997E-3</v>
      </c>
      <c r="AH963">
        <f>-(MAX($AD$2:AD963)-AD963)/MAX($AD$2:AD963)</f>
        <v>-9.1891465097011654E-3</v>
      </c>
      <c r="AI963">
        <f>MIN($AH$3:AH963)</f>
        <v>-0.26608284103580959</v>
      </c>
      <c r="AK963" s="1">
        <v>42570</v>
      </c>
      <c r="AL963">
        <f>1996</f>
        <v>1996</v>
      </c>
      <c r="AM963">
        <f t="shared" ref="AM963:AM1026" si="60">40.3200000000069</f>
        <v>40.3200000000069</v>
      </c>
      <c r="AN963">
        <f t="shared" ref="AN963:AN1026" si="61">AL963*AP963</f>
        <v>365866.80000000005</v>
      </c>
      <c r="AO963">
        <f t="shared" ref="AO963:AO1026" si="62">AN963+AM963</f>
        <v>365907.12000000005</v>
      </c>
      <c r="AP963">
        <v>183.3</v>
      </c>
      <c r="AQ963">
        <f t="shared" si="59"/>
        <v>-9.1881859187123195E-3</v>
      </c>
      <c r="AR963">
        <f>-(MAX($AO$2:AO963)-AO963)/MAX($AO$2:AO963)</f>
        <v>-9.1881859187123195E-3</v>
      </c>
      <c r="AS963">
        <f>MIN($AR$3:AR963)</f>
        <v>-0.26683055669096029</v>
      </c>
    </row>
    <row r="964" spans="1:45" x14ac:dyDescent="0.2">
      <c r="A964" s="1">
        <v>42571</v>
      </c>
      <c r="B964">
        <v>1039</v>
      </c>
      <c r="C964">
        <v>0</v>
      </c>
      <c r="D964">
        <v>192901.88</v>
      </c>
      <c r="E964">
        <v>0</v>
      </c>
      <c r="F964">
        <v>192901.88</v>
      </c>
      <c r="G964">
        <v>185.6</v>
      </c>
      <c r="H964">
        <v>-1</v>
      </c>
      <c r="I964">
        <v>1.2543554958000001E-2</v>
      </c>
      <c r="J964">
        <f>-(MAX($F$2:F964)-F964)/MAX($F$2:F964)</f>
        <v>0</v>
      </c>
      <c r="K964">
        <f>MIN($J$3:J964)</f>
        <v>-0.20592485940032113</v>
      </c>
      <c r="M964" s="1">
        <v>42571</v>
      </c>
      <c r="N964">
        <v>0</v>
      </c>
      <c r="O964">
        <v>1022</v>
      </c>
      <c r="P964">
        <v>83.220000000030197</v>
      </c>
      <c r="Q964">
        <v>189683.19999999899</v>
      </c>
      <c r="R964">
        <v>189766.42</v>
      </c>
      <c r="S964">
        <v>185.6</v>
      </c>
      <c r="T964">
        <v>0</v>
      </c>
      <c r="U964">
        <v>1.2542164263399999E-2</v>
      </c>
      <c r="V964">
        <f>-(MAX($R$2:R964)-R964)/MAX($R$2:R964)</f>
        <v>0</v>
      </c>
      <c r="W964">
        <f>MIN($V$3:V964)</f>
        <v>-0.19139773636227983</v>
      </c>
      <c r="Y964" s="1">
        <v>42571</v>
      </c>
      <c r="Z964">
        <v>0</v>
      </c>
      <c r="AA964">
        <v>1769</v>
      </c>
      <c r="AB964">
        <v>1.52000000001862</v>
      </c>
      <c r="AC964">
        <v>328326.39999999898</v>
      </c>
      <c r="AD964">
        <v>328327.91999999899</v>
      </c>
      <c r="AE964">
        <v>185.6</v>
      </c>
      <c r="AF964">
        <v>0</v>
      </c>
      <c r="AG964">
        <v>1.25476771331E-2</v>
      </c>
      <c r="AH964">
        <f>-(MAX($AD$2:AD964)-AD964)/MAX($AD$2:AD964)</f>
        <v>0</v>
      </c>
      <c r="AI964">
        <f>MIN($AH$3:AH964)</f>
        <v>-0.26608284103580959</v>
      </c>
      <c r="AK964" s="1">
        <v>42571</v>
      </c>
      <c r="AL964">
        <f>1996</f>
        <v>1996</v>
      </c>
      <c r="AM964">
        <f t="shared" si="60"/>
        <v>40.3200000000069</v>
      </c>
      <c r="AN964">
        <f t="shared" si="61"/>
        <v>370457.59999999998</v>
      </c>
      <c r="AO964">
        <f t="shared" si="62"/>
        <v>370497.92</v>
      </c>
      <c r="AP964">
        <v>185.6</v>
      </c>
      <c r="AQ964">
        <f t="shared" ref="AQ964:AQ1027" si="63">(AO964-AO963)/AO963</f>
        <v>1.2546353293152452E-2</v>
      </c>
      <c r="AR964">
        <f>-(MAX($AO$2:AO964)-AO964)/MAX($AO$2:AO964)</f>
        <v>0</v>
      </c>
      <c r="AS964">
        <f>MIN($AR$3:AR964)</f>
        <v>-0.26683055669096029</v>
      </c>
    </row>
    <row r="965" spans="1:45" x14ac:dyDescent="0.2">
      <c r="A965" s="1">
        <v>42572</v>
      </c>
      <c r="B965">
        <v>0</v>
      </c>
      <c r="C965">
        <v>0</v>
      </c>
      <c r="D965">
        <v>192901.88</v>
      </c>
      <c r="E965">
        <v>0</v>
      </c>
      <c r="F965">
        <v>192901.88</v>
      </c>
      <c r="G965">
        <v>184.6</v>
      </c>
      <c r="H965">
        <v>-1</v>
      </c>
      <c r="I965">
        <v>0</v>
      </c>
      <c r="J965">
        <f>-(MAX($F$2:F965)-F965)/MAX($F$2:F965)</f>
        <v>0</v>
      </c>
      <c r="K965">
        <f>MIN($J$3:J965)</f>
        <v>-0.20592485940032113</v>
      </c>
      <c r="M965" s="1">
        <v>42572</v>
      </c>
      <c r="N965">
        <v>1022</v>
      </c>
      <c r="O965">
        <v>0</v>
      </c>
      <c r="P965">
        <v>188744.42</v>
      </c>
      <c r="Q965">
        <v>0</v>
      </c>
      <c r="R965">
        <v>188744.42</v>
      </c>
      <c r="S965">
        <v>184.6</v>
      </c>
      <c r="T965">
        <v>-1</v>
      </c>
      <c r="U965">
        <v>-5.3855682159200001E-3</v>
      </c>
      <c r="V965">
        <f>-(MAX($R$2:R965)-R965)/MAX($R$2:R965)</f>
        <v>-5.3855682159151229E-3</v>
      </c>
      <c r="W965">
        <f>MIN($V$3:V965)</f>
        <v>-0.19139773636227983</v>
      </c>
      <c r="Y965" s="1">
        <v>42572</v>
      </c>
      <c r="Z965">
        <v>0</v>
      </c>
      <c r="AA965">
        <v>1769</v>
      </c>
      <c r="AB965">
        <v>1.52000000001862</v>
      </c>
      <c r="AC965">
        <v>326557.39999999898</v>
      </c>
      <c r="AD965">
        <v>326558.91999999899</v>
      </c>
      <c r="AE965">
        <v>184.6</v>
      </c>
      <c r="AF965">
        <v>0</v>
      </c>
      <c r="AG965">
        <v>-5.3879060909600004E-3</v>
      </c>
      <c r="AH965">
        <f>-(MAX($AD$2:AD965)-AD965)/MAX($AD$2:AD965)</f>
        <v>-5.387906090959323E-3</v>
      </c>
      <c r="AI965">
        <f>MIN($AH$3:AH965)</f>
        <v>-0.26608284103580959</v>
      </c>
      <c r="AK965" s="1">
        <v>42572</v>
      </c>
      <c r="AL965">
        <f>1996</f>
        <v>1996</v>
      </c>
      <c r="AM965">
        <f t="shared" si="60"/>
        <v>40.3200000000069</v>
      </c>
      <c r="AN965">
        <f t="shared" si="61"/>
        <v>368461.6</v>
      </c>
      <c r="AO965">
        <f t="shared" si="62"/>
        <v>368501.92</v>
      </c>
      <c r="AP965">
        <v>184.6</v>
      </c>
      <c r="AQ965">
        <f t="shared" si="63"/>
        <v>-5.3873446846881088E-3</v>
      </c>
      <c r="AR965">
        <f>-(MAX($AO$2:AO965)-AO965)/MAX($AO$2:AO965)</f>
        <v>-5.3873446846881088E-3</v>
      </c>
      <c r="AS965">
        <f>MIN($AR$3:AR965)</f>
        <v>-0.26683055669096029</v>
      </c>
    </row>
    <row r="966" spans="1:45" x14ac:dyDescent="0.2">
      <c r="A966" s="1">
        <v>42573</v>
      </c>
      <c r="B966">
        <v>0</v>
      </c>
      <c r="C966">
        <v>0</v>
      </c>
      <c r="D966">
        <v>192901.88</v>
      </c>
      <c r="E966">
        <v>0</v>
      </c>
      <c r="F966">
        <v>192901.88</v>
      </c>
      <c r="G966">
        <v>185.2</v>
      </c>
      <c r="H966">
        <v>-1</v>
      </c>
      <c r="I966">
        <v>0</v>
      </c>
      <c r="J966">
        <f>-(MAX($F$2:F966)-F966)/MAX($F$2:F966)</f>
        <v>0</v>
      </c>
      <c r="K966">
        <f>MIN($J$3:J966)</f>
        <v>-0.20592485940032113</v>
      </c>
      <c r="M966" s="1">
        <v>42573</v>
      </c>
      <c r="N966">
        <v>0</v>
      </c>
      <c r="O966">
        <v>0</v>
      </c>
      <c r="P966">
        <v>188744.42</v>
      </c>
      <c r="Q966">
        <v>0</v>
      </c>
      <c r="R966">
        <v>188744.42</v>
      </c>
      <c r="S966">
        <v>185.2</v>
      </c>
      <c r="T966">
        <v>-1</v>
      </c>
      <c r="U966">
        <v>0</v>
      </c>
      <c r="V966">
        <f>-(MAX($R$2:R966)-R966)/MAX($R$2:R966)</f>
        <v>-5.3855682159151229E-3</v>
      </c>
      <c r="W966">
        <f>MIN($V$3:V966)</f>
        <v>-0.19139773636227983</v>
      </c>
      <c r="Y966" s="1">
        <v>42573</v>
      </c>
      <c r="Z966">
        <v>0</v>
      </c>
      <c r="AA966">
        <v>1769</v>
      </c>
      <c r="AB966">
        <v>1.52000000001862</v>
      </c>
      <c r="AC966">
        <v>327618.799999999</v>
      </c>
      <c r="AD966">
        <v>327620.32</v>
      </c>
      <c r="AE966">
        <v>185.2</v>
      </c>
      <c r="AF966">
        <v>0</v>
      </c>
      <c r="AG966">
        <v>3.2502557272100002E-3</v>
      </c>
      <c r="AH966">
        <f>-(MAX($AD$2:AD966)-AD966)/MAX($AD$2:AD966)</f>
        <v>-2.1551624363806447E-3</v>
      </c>
      <c r="AI966">
        <f>MIN($AH$3:AH966)</f>
        <v>-0.26608284103580959</v>
      </c>
      <c r="AK966" s="1">
        <v>42573</v>
      </c>
      <c r="AL966">
        <f>1996</f>
        <v>1996</v>
      </c>
      <c r="AM966">
        <f t="shared" si="60"/>
        <v>40.3200000000069</v>
      </c>
      <c r="AN966">
        <f t="shared" si="61"/>
        <v>369659.19999999995</v>
      </c>
      <c r="AO966">
        <f t="shared" si="62"/>
        <v>369699.51999999996</v>
      </c>
      <c r="AP966">
        <v>185.2</v>
      </c>
      <c r="AQ966">
        <f t="shared" si="63"/>
        <v>3.2499152243222417E-3</v>
      </c>
      <c r="AR966">
        <f>-(MAX($AO$2:AO966)-AO966)/MAX($AO$2:AO966)</f>
        <v>-2.1549378738753063E-3</v>
      </c>
      <c r="AS966">
        <f>MIN($AR$3:AR966)</f>
        <v>-0.26683055669096029</v>
      </c>
    </row>
    <row r="967" spans="1:45" x14ac:dyDescent="0.2">
      <c r="A967" s="1">
        <v>42576</v>
      </c>
      <c r="B967">
        <v>0</v>
      </c>
      <c r="C967">
        <v>0</v>
      </c>
      <c r="D967">
        <v>192901.88</v>
      </c>
      <c r="E967">
        <v>0</v>
      </c>
      <c r="F967">
        <v>192901.88</v>
      </c>
      <c r="G967">
        <v>188</v>
      </c>
      <c r="H967">
        <v>-1</v>
      </c>
      <c r="I967">
        <v>0</v>
      </c>
      <c r="J967">
        <f>-(MAX($F$2:F967)-F967)/MAX($F$2:F967)</f>
        <v>0</v>
      </c>
      <c r="K967">
        <f>MIN($J$3:J967)</f>
        <v>-0.20592485940032113</v>
      </c>
      <c r="M967" s="1">
        <v>42576</v>
      </c>
      <c r="N967">
        <v>0</v>
      </c>
      <c r="O967">
        <v>0</v>
      </c>
      <c r="P967">
        <v>188744.42</v>
      </c>
      <c r="Q967">
        <v>0</v>
      </c>
      <c r="R967">
        <v>188744.42</v>
      </c>
      <c r="S967">
        <v>188</v>
      </c>
      <c r="T967">
        <v>0</v>
      </c>
      <c r="U967">
        <v>0</v>
      </c>
      <c r="V967">
        <f>-(MAX($R$2:R967)-R967)/MAX($R$2:R967)</f>
        <v>-5.3855682159151229E-3</v>
      </c>
      <c r="W967">
        <f>MIN($V$3:V967)</f>
        <v>-0.19139773636227983</v>
      </c>
      <c r="Y967" s="1">
        <v>42576</v>
      </c>
      <c r="Z967">
        <v>0</v>
      </c>
      <c r="AA967">
        <v>1769</v>
      </c>
      <c r="AB967">
        <v>1.52000000001862</v>
      </c>
      <c r="AC967">
        <v>332572</v>
      </c>
      <c r="AD967">
        <v>332573.52</v>
      </c>
      <c r="AE967">
        <v>188</v>
      </c>
      <c r="AF967">
        <v>0</v>
      </c>
      <c r="AG967">
        <v>1.51187203529E-2</v>
      </c>
      <c r="AH967">
        <f>-(MAX($AD$2:AD967)-AD967)/MAX($AD$2:AD967)</f>
        <v>0</v>
      </c>
      <c r="AI967">
        <f>MIN($AH$3:AH967)</f>
        <v>-0.26608284103580959</v>
      </c>
      <c r="AK967" s="1">
        <v>42576</v>
      </c>
      <c r="AL967">
        <f>1996</f>
        <v>1996</v>
      </c>
      <c r="AM967">
        <f t="shared" si="60"/>
        <v>40.3200000000069</v>
      </c>
      <c r="AN967">
        <f t="shared" si="61"/>
        <v>375248</v>
      </c>
      <c r="AO967">
        <f t="shared" si="62"/>
        <v>375288.32000000001</v>
      </c>
      <c r="AP967">
        <v>188</v>
      </c>
      <c r="AQ967">
        <f t="shared" si="63"/>
        <v>1.5117141618144507E-2</v>
      </c>
      <c r="AR967">
        <f>-(MAX($AO$2:AO967)-AO967)/MAX($AO$2:AO967)</f>
        <v>0</v>
      </c>
      <c r="AS967">
        <f>MIN($AR$3:AR967)</f>
        <v>-0.26683055669096029</v>
      </c>
    </row>
    <row r="968" spans="1:45" x14ac:dyDescent="0.2">
      <c r="A968" s="1">
        <v>42577</v>
      </c>
      <c r="B968">
        <v>0</v>
      </c>
      <c r="C968">
        <v>0</v>
      </c>
      <c r="D968">
        <v>192901.88</v>
      </c>
      <c r="E968">
        <v>0</v>
      </c>
      <c r="F968">
        <v>192901.88</v>
      </c>
      <c r="G968">
        <v>186.3</v>
      </c>
      <c r="H968">
        <v>-1</v>
      </c>
      <c r="I968">
        <v>0</v>
      </c>
      <c r="J968">
        <f>-(MAX($F$2:F968)-F968)/MAX($F$2:F968)</f>
        <v>0</v>
      </c>
      <c r="K968">
        <f>MIN($J$3:J968)</f>
        <v>-0.20592485940032113</v>
      </c>
      <c r="M968" s="1">
        <v>42577</v>
      </c>
      <c r="N968">
        <v>0</v>
      </c>
      <c r="O968">
        <v>0</v>
      </c>
      <c r="P968">
        <v>188744.42</v>
      </c>
      <c r="Q968">
        <v>0</v>
      </c>
      <c r="R968">
        <v>188744.42</v>
      </c>
      <c r="S968">
        <v>186.3</v>
      </c>
      <c r="T968">
        <v>0</v>
      </c>
      <c r="U968">
        <v>0</v>
      </c>
      <c r="V968">
        <f>-(MAX($R$2:R968)-R968)/MAX($R$2:R968)</f>
        <v>-5.3855682159151229E-3</v>
      </c>
      <c r="W968">
        <f>MIN($V$3:V968)</f>
        <v>-0.19139773636227983</v>
      </c>
      <c r="Y968" s="1">
        <v>42577</v>
      </c>
      <c r="Z968">
        <v>0</v>
      </c>
      <c r="AA968">
        <v>1769</v>
      </c>
      <c r="AB968">
        <v>1.52000000001862</v>
      </c>
      <c r="AC968">
        <v>329564.7</v>
      </c>
      <c r="AD968">
        <v>329566.21999999997</v>
      </c>
      <c r="AE968">
        <v>186.3</v>
      </c>
      <c r="AF968">
        <v>0</v>
      </c>
      <c r="AG968">
        <v>-9.0425118632399999E-3</v>
      </c>
      <c r="AH968">
        <f>-(MAX($AD$2:AD968)-AD968)/MAX($AD$2:AD968)</f>
        <v>-9.0425118632416861E-3</v>
      </c>
      <c r="AI968">
        <f>MIN($AH$3:AH968)</f>
        <v>-0.26608284103580959</v>
      </c>
      <c r="AK968" s="1">
        <v>42577</v>
      </c>
      <c r="AL968">
        <f>1996</f>
        <v>1996</v>
      </c>
      <c r="AM968">
        <f t="shared" si="60"/>
        <v>40.3200000000069</v>
      </c>
      <c r="AN968">
        <f t="shared" si="61"/>
        <v>371854.80000000005</v>
      </c>
      <c r="AO968">
        <f t="shared" si="62"/>
        <v>371895.12000000005</v>
      </c>
      <c r="AP968">
        <v>186.3</v>
      </c>
      <c r="AQ968">
        <f t="shared" si="63"/>
        <v>-9.0415816831175382E-3</v>
      </c>
      <c r="AR968">
        <f>-(MAX($AO$2:AO968)-AO968)/MAX($AO$2:AO968)</f>
        <v>-9.0415816831175382E-3</v>
      </c>
      <c r="AS968">
        <f>MIN($AR$3:AR968)</f>
        <v>-0.26683055669096029</v>
      </c>
    </row>
    <row r="969" spans="1:45" x14ac:dyDescent="0.2">
      <c r="A969" s="1">
        <v>42578</v>
      </c>
      <c r="B969">
        <v>0</v>
      </c>
      <c r="C969">
        <v>0</v>
      </c>
      <c r="D969">
        <v>192901.88</v>
      </c>
      <c r="E969">
        <v>0</v>
      </c>
      <c r="F969">
        <v>192901.88</v>
      </c>
      <c r="G969">
        <v>189</v>
      </c>
      <c r="H969">
        <v>-1</v>
      </c>
      <c r="I969">
        <v>0</v>
      </c>
      <c r="J969">
        <f>-(MAX($F$2:F969)-F969)/MAX($F$2:F969)</f>
        <v>0</v>
      </c>
      <c r="K969">
        <f>MIN($J$3:J969)</f>
        <v>-0.20592485940032113</v>
      </c>
      <c r="M969" s="1">
        <v>42578</v>
      </c>
      <c r="N969">
        <v>0</v>
      </c>
      <c r="O969">
        <v>0</v>
      </c>
      <c r="P969">
        <v>188744.42</v>
      </c>
      <c r="Q969">
        <v>0</v>
      </c>
      <c r="R969">
        <v>188744.42</v>
      </c>
      <c r="S969">
        <v>189</v>
      </c>
      <c r="T969">
        <v>0</v>
      </c>
      <c r="U969">
        <v>0</v>
      </c>
      <c r="V969">
        <f>-(MAX($R$2:R969)-R969)/MAX($R$2:R969)</f>
        <v>-5.3855682159151229E-3</v>
      </c>
      <c r="W969">
        <f>MIN($V$3:V969)</f>
        <v>-0.19139773636227983</v>
      </c>
      <c r="Y969" s="1">
        <v>42578</v>
      </c>
      <c r="Z969">
        <v>0</v>
      </c>
      <c r="AA969">
        <v>1769</v>
      </c>
      <c r="AB969">
        <v>1.52000000001862</v>
      </c>
      <c r="AC969">
        <v>334341</v>
      </c>
      <c r="AD969">
        <v>334342.52</v>
      </c>
      <c r="AE969">
        <v>189</v>
      </c>
      <c r="AF969">
        <v>0</v>
      </c>
      <c r="AG969">
        <v>1.44926867808E-2</v>
      </c>
      <c r="AH969">
        <f>-(MAX($AD$2:AD969)-AD969)/MAX($AD$2:AD969)</f>
        <v>0</v>
      </c>
      <c r="AI969">
        <f>MIN($AH$3:AH969)</f>
        <v>-0.26608284103580959</v>
      </c>
      <c r="AK969" s="1">
        <v>42578</v>
      </c>
      <c r="AL969">
        <f>1996</f>
        <v>1996</v>
      </c>
      <c r="AM969">
        <f t="shared" si="60"/>
        <v>40.3200000000069</v>
      </c>
      <c r="AN969">
        <f t="shared" si="61"/>
        <v>377244</v>
      </c>
      <c r="AO969">
        <f t="shared" si="62"/>
        <v>377284.32</v>
      </c>
      <c r="AP969">
        <v>189</v>
      </c>
      <c r="AQ969">
        <f t="shared" si="63"/>
        <v>1.4491182352701892E-2</v>
      </c>
      <c r="AR969">
        <f>-(MAX($AO$2:AO969)-AO969)/MAX($AO$2:AO969)</f>
        <v>0</v>
      </c>
      <c r="AS969">
        <f>MIN($AR$3:AR969)</f>
        <v>-0.26683055669096029</v>
      </c>
    </row>
    <row r="970" spans="1:45" x14ac:dyDescent="0.2">
      <c r="A970" s="1">
        <v>42579</v>
      </c>
      <c r="B970">
        <v>0</v>
      </c>
      <c r="C970">
        <v>0</v>
      </c>
      <c r="D970">
        <v>192901.88</v>
      </c>
      <c r="E970">
        <v>0</v>
      </c>
      <c r="F970">
        <v>192901.88</v>
      </c>
      <c r="G970">
        <v>189</v>
      </c>
      <c r="H970">
        <v>-1</v>
      </c>
      <c r="I970">
        <v>0</v>
      </c>
      <c r="J970">
        <f>-(MAX($F$2:F970)-F970)/MAX($F$2:F970)</f>
        <v>0</v>
      </c>
      <c r="K970">
        <f>MIN($J$3:J970)</f>
        <v>-0.20592485940032113</v>
      </c>
      <c r="M970" s="1">
        <v>42579</v>
      </c>
      <c r="N970">
        <v>0</v>
      </c>
      <c r="O970">
        <v>0</v>
      </c>
      <c r="P970">
        <v>188744.42</v>
      </c>
      <c r="Q970">
        <v>0</v>
      </c>
      <c r="R970">
        <v>188744.42</v>
      </c>
      <c r="S970">
        <v>189</v>
      </c>
      <c r="T970">
        <v>0</v>
      </c>
      <c r="U970">
        <v>0</v>
      </c>
      <c r="V970">
        <f>-(MAX($R$2:R970)-R970)/MAX($R$2:R970)</f>
        <v>-5.3855682159151229E-3</v>
      </c>
      <c r="W970">
        <f>MIN($V$3:V970)</f>
        <v>-0.19139773636227983</v>
      </c>
      <c r="Y970" s="1">
        <v>42579</v>
      </c>
      <c r="Z970">
        <v>0</v>
      </c>
      <c r="AA970">
        <v>1769</v>
      </c>
      <c r="AB970">
        <v>1.52000000001862</v>
      </c>
      <c r="AC970">
        <v>334341</v>
      </c>
      <c r="AD970">
        <v>334342.52</v>
      </c>
      <c r="AE970">
        <v>189</v>
      </c>
      <c r="AF970">
        <v>0</v>
      </c>
      <c r="AG970">
        <v>0</v>
      </c>
      <c r="AH970">
        <f>-(MAX($AD$2:AD970)-AD970)/MAX($AD$2:AD970)</f>
        <v>0</v>
      </c>
      <c r="AI970">
        <f>MIN($AH$3:AH970)</f>
        <v>-0.26608284103580959</v>
      </c>
      <c r="AK970" s="1">
        <v>42579</v>
      </c>
      <c r="AL970">
        <f>1996</f>
        <v>1996</v>
      </c>
      <c r="AM970">
        <f t="shared" si="60"/>
        <v>40.3200000000069</v>
      </c>
      <c r="AN970">
        <f t="shared" si="61"/>
        <v>377244</v>
      </c>
      <c r="AO970">
        <f t="shared" si="62"/>
        <v>377284.32</v>
      </c>
      <c r="AP970">
        <v>189</v>
      </c>
      <c r="AQ970">
        <f t="shared" si="63"/>
        <v>0</v>
      </c>
      <c r="AR970">
        <f>-(MAX($AO$2:AO970)-AO970)/MAX($AO$2:AO970)</f>
        <v>0</v>
      </c>
      <c r="AS970">
        <f>MIN($AR$3:AR970)</f>
        <v>-0.26683055669096029</v>
      </c>
    </row>
    <row r="971" spans="1:45" x14ac:dyDescent="0.2">
      <c r="A971" s="1">
        <v>42580</v>
      </c>
      <c r="B971">
        <v>1034</v>
      </c>
      <c r="C971">
        <v>1034</v>
      </c>
      <c r="D971">
        <v>60.880000000353903</v>
      </c>
      <c r="E971">
        <v>192841</v>
      </c>
      <c r="F971">
        <v>192901.88</v>
      </c>
      <c r="G971">
        <v>186.5</v>
      </c>
      <c r="H971">
        <v>1</v>
      </c>
      <c r="I971">
        <v>0</v>
      </c>
      <c r="J971">
        <f>-(MAX($F$2:F971)-F971)/MAX($F$2:F971)</f>
        <v>0</v>
      </c>
      <c r="K971">
        <f>MIN($J$3:J971)</f>
        <v>-0.20592485940032113</v>
      </c>
      <c r="M971" s="1">
        <v>42580</v>
      </c>
      <c r="N971">
        <v>1012</v>
      </c>
      <c r="O971">
        <v>1012</v>
      </c>
      <c r="P971">
        <v>6.4200000000128004</v>
      </c>
      <c r="Q971">
        <v>188738</v>
      </c>
      <c r="R971">
        <v>188744.42</v>
      </c>
      <c r="S971">
        <v>186.5</v>
      </c>
      <c r="T971">
        <v>1</v>
      </c>
      <c r="U971">
        <v>0</v>
      </c>
      <c r="V971">
        <f>-(MAX($R$2:R971)-R971)/MAX($R$2:R971)</f>
        <v>-5.3855682159151229E-3</v>
      </c>
      <c r="W971">
        <f>MIN($V$3:V971)</f>
        <v>-0.19139773636227983</v>
      </c>
      <c r="Y971" s="1">
        <v>42580</v>
      </c>
      <c r="Z971">
        <v>0</v>
      </c>
      <c r="AA971">
        <v>1769</v>
      </c>
      <c r="AB971">
        <v>1.52000000001862</v>
      </c>
      <c r="AC971">
        <v>329918.5</v>
      </c>
      <c r="AD971">
        <v>329920.02</v>
      </c>
      <c r="AE971">
        <v>186.5</v>
      </c>
      <c r="AF971">
        <v>1</v>
      </c>
      <c r="AG971">
        <v>-1.32274530921E-2</v>
      </c>
      <c r="AH971">
        <f>-(MAX($AD$2:AD971)-AD971)/MAX($AD$2:AD971)</f>
        <v>-1.3227453092116431E-2</v>
      </c>
      <c r="AI971">
        <f>MIN($AH$3:AH971)</f>
        <v>-0.26608284103580959</v>
      </c>
      <c r="AK971" s="1">
        <v>42580</v>
      </c>
      <c r="AL971">
        <f>1996</f>
        <v>1996</v>
      </c>
      <c r="AM971">
        <f t="shared" si="60"/>
        <v>40.3200000000069</v>
      </c>
      <c r="AN971">
        <f t="shared" si="61"/>
        <v>372254</v>
      </c>
      <c r="AO971">
        <f t="shared" si="62"/>
        <v>372294.32</v>
      </c>
      <c r="AP971">
        <v>186.5</v>
      </c>
      <c r="AQ971">
        <f t="shared" si="63"/>
        <v>-1.3226099616331789E-2</v>
      </c>
      <c r="AR971">
        <f>-(MAX($AO$2:AO971)-AO971)/MAX($AO$2:AO971)</f>
        <v>-1.3226099616331789E-2</v>
      </c>
      <c r="AS971">
        <f>MIN($AR$3:AR971)</f>
        <v>-0.26683055669096029</v>
      </c>
    </row>
    <row r="972" spans="1:45" x14ac:dyDescent="0.2">
      <c r="A972" s="1">
        <v>42583</v>
      </c>
      <c r="B972">
        <v>1034</v>
      </c>
      <c r="C972">
        <v>0</v>
      </c>
      <c r="D972">
        <v>190833.88</v>
      </c>
      <c r="E972">
        <v>0</v>
      </c>
      <c r="F972">
        <v>190833.88</v>
      </c>
      <c r="G972">
        <v>184.5</v>
      </c>
      <c r="H972">
        <v>-1</v>
      </c>
      <c r="I972">
        <v>-1.07204761301E-2</v>
      </c>
      <c r="J972">
        <f>-(MAX($F$2:F972)-F972)/MAX($F$2:F972)</f>
        <v>-1.0720476130144506E-2</v>
      </c>
      <c r="K972">
        <f>MIN($J$3:J972)</f>
        <v>-0.20592485940032113</v>
      </c>
      <c r="M972" s="1">
        <v>42583</v>
      </c>
      <c r="N972">
        <v>0</v>
      </c>
      <c r="O972">
        <v>1012</v>
      </c>
      <c r="P972">
        <v>6.4200000000128004</v>
      </c>
      <c r="Q972">
        <v>186714</v>
      </c>
      <c r="R972">
        <v>186720.42</v>
      </c>
      <c r="S972">
        <v>184.5</v>
      </c>
      <c r="T972">
        <v>0</v>
      </c>
      <c r="U972">
        <v>-1.0723495825699999E-2</v>
      </c>
      <c r="V972">
        <f>-(MAX($R$2:R972)-R972)/MAX($R$2:R972)</f>
        <v>-1.6051311923363468E-2</v>
      </c>
      <c r="W972">
        <f>MIN($V$3:V972)</f>
        <v>-0.19139773636227983</v>
      </c>
      <c r="Y972" s="1">
        <v>42583</v>
      </c>
      <c r="Z972">
        <v>0</v>
      </c>
      <c r="AA972">
        <v>1769</v>
      </c>
      <c r="AB972">
        <v>1.52000000001862</v>
      </c>
      <c r="AC972">
        <v>326380.5</v>
      </c>
      <c r="AD972">
        <v>326382.02</v>
      </c>
      <c r="AE972">
        <v>184.5</v>
      </c>
      <c r="AF972">
        <v>0</v>
      </c>
      <c r="AG972">
        <v>-1.07238111831E-2</v>
      </c>
      <c r="AH972">
        <f>-(MAX($AD$2:AD972)-AD972)/MAX($AD$2:AD972)</f>
        <v>-2.3809415565809577E-2</v>
      </c>
      <c r="AI972">
        <f>MIN($AH$3:AH972)</f>
        <v>-0.26608284103580959</v>
      </c>
      <c r="AK972" s="1">
        <v>42583</v>
      </c>
      <c r="AL972">
        <f>1996</f>
        <v>1996</v>
      </c>
      <c r="AM972">
        <f t="shared" si="60"/>
        <v>40.3200000000069</v>
      </c>
      <c r="AN972">
        <f t="shared" si="61"/>
        <v>368262</v>
      </c>
      <c r="AO972">
        <f t="shared" si="62"/>
        <v>368302.32</v>
      </c>
      <c r="AP972">
        <v>184.5</v>
      </c>
      <c r="AQ972">
        <f t="shared" si="63"/>
        <v>-1.0722699180583791E-2</v>
      </c>
      <c r="AR972">
        <f>-(MAX($AO$2:AO972)-AO972)/MAX($AO$2:AO972)</f>
        <v>-2.3806979309397219E-2</v>
      </c>
      <c r="AS972">
        <f>MIN($AR$3:AR972)</f>
        <v>-0.26683055669096029</v>
      </c>
    </row>
    <row r="973" spans="1:45" x14ac:dyDescent="0.2">
      <c r="A973" s="1">
        <v>42584</v>
      </c>
      <c r="B973">
        <v>0</v>
      </c>
      <c r="C973">
        <v>0</v>
      </c>
      <c r="D973">
        <v>190833.88</v>
      </c>
      <c r="E973">
        <v>0</v>
      </c>
      <c r="F973">
        <v>190833.88</v>
      </c>
      <c r="G973">
        <v>184.5</v>
      </c>
      <c r="H973">
        <v>-1</v>
      </c>
      <c r="I973">
        <v>0</v>
      </c>
      <c r="J973">
        <f>-(MAX($F$2:F973)-F973)/MAX($F$2:F973)</f>
        <v>-1.0720476130144506E-2</v>
      </c>
      <c r="K973">
        <f>MIN($J$3:J973)</f>
        <v>-0.20592485940032113</v>
      </c>
      <c r="M973" s="1">
        <v>42584</v>
      </c>
      <c r="N973">
        <v>0</v>
      </c>
      <c r="O973">
        <v>1012</v>
      </c>
      <c r="P973">
        <v>6.4200000000128004</v>
      </c>
      <c r="Q973">
        <v>186714</v>
      </c>
      <c r="R973">
        <v>186720.42</v>
      </c>
      <c r="S973">
        <v>184.5</v>
      </c>
      <c r="T973">
        <v>0</v>
      </c>
      <c r="U973">
        <v>0</v>
      </c>
      <c r="V973">
        <f>-(MAX($R$2:R973)-R973)/MAX($R$2:R973)</f>
        <v>-1.6051311923363468E-2</v>
      </c>
      <c r="W973">
        <f>MIN($V$3:V973)</f>
        <v>-0.19139773636227983</v>
      </c>
      <c r="Y973" s="1">
        <v>42584</v>
      </c>
      <c r="Z973">
        <v>0</v>
      </c>
      <c r="AA973">
        <v>1769</v>
      </c>
      <c r="AB973">
        <v>1.52000000001862</v>
      </c>
      <c r="AC973">
        <v>326380.5</v>
      </c>
      <c r="AD973">
        <v>326382.02</v>
      </c>
      <c r="AE973">
        <v>184.5</v>
      </c>
      <c r="AF973">
        <v>0</v>
      </c>
      <c r="AG973">
        <v>0</v>
      </c>
      <c r="AH973">
        <f>-(MAX($AD$2:AD973)-AD973)/MAX($AD$2:AD973)</f>
        <v>-2.3809415565809577E-2</v>
      </c>
      <c r="AI973">
        <f>MIN($AH$3:AH973)</f>
        <v>-0.26608284103580959</v>
      </c>
      <c r="AK973" s="1">
        <v>42584</v>
      </c>
      <c r="AL973">
        <f>1996</f>
        <v>1996</v>
      </c>
      <c r="AM973">
        <f t="shared" si="60"/>
        <v>40.3200000000069</v>
      </c>
      <c r="AN973">
        <f t="shared" si="61"/>
        <v>368262</v>
      </c>
      <c r="AO973">
        <f t="shared" si="62"/>
        <v>368302.32</v>
      </c>
      <c r="AP973">
        <v>184.5</v>
      </c>
      <c r="AQ973">
        <f t="shared" si="63"/>
        <v>0</v>
      </c>
      <c r="AR973">
        <f>-(MAX($AO$2:AO973)-AO973)/MAX($AO$2:AO973)</f>
        <v>-2.3806979309397219E-2</v>
      </c>
      <c r="AS973">
        <f>MIN($AR$3:AR973)</f>
        <v>-0.26683055669096029</v>
      </c>
    </row>
    <row r="974" spans="1:45" x14ac:dyDescent="0.2">
      <c r="A974" s="1">
        <v>42585</v>
      </c>
      <c r="B974">
        <v>0</v>
      </c>
      <c r="C974">
        <v>0</v>
      </c>
      <c r="D974">
        <v>190833.88</v>
      </c>
      <c r="E974">
        <v>0</v>
      </c>
      <c r="F974">
        <v>190833.88</v>
      </c>
      <c r="G974">
        <v>181.5</v>
      </c>
      <c r="H974">
        <v>0</v>
      </c>
      <c r="I974">
        <v>0</v>
      </c>
      <c r="J974">
        <f>-(MAX($F$2:F974)-F974)/MAX($F$2:F974)</f>
        <v>-1.0720476130144506E-2</v>
      </c>
      <c r="K974">
        <f>MIN($J$3:J974)</f>
        <v>-0.20592485940032113</v>
      </c>
      <c r="M974" s="1">
        <v>42585</v>
      </c>
      <c r="N974">
        <v>0</v>
      </c>
      <c r="O974">
        <v>1012</v>
      </c>
      <c r="P974">
        <v>6.4200000000128004</v>
      </c>
      <c r="Q974">
        <v>183678</v>
      </c>
      <c r="R974">
        <v>183684.42</v>
      </c>
      <c r="S974">
        <v>181.5</v>
      </c>
      <c r="T974">
        <v>0</v>
      </c>
      <c r="U974">
        <v>-1.6259603529200001E-2</v>
      </c>
      <c r="V974">
        <f>-(MAX($R$2:R974)-R974)/MAX($R$2:R974)</f>
        <v>-3.2049927484535987E-2</v>
      </c>
      <c r="W974">
        <f>MIN($V$3:V974)</f>
        <v>-0.19139773636227983</v>
      </c>
      <c r="Y974" s="1">
        <v>42585</v>
      </c>
      <c r="Z974">
        <v>0</v>
      </c>
      <c r="AA974">
        <v>1769</v>
      </c>
      <c r="AB974">
        <v>1.52000000001862</v>
      </c>
      <c r="AC974">
        <v>321073.5</v>
      </c>
      <c r="AD974">
        <v>321075.02</v>
      </c>
      <c r="AE974">
        <v>181.5</v>
      </c>
      <c r="AF974">
        <v>0</v>
      </c>
      <c r="AG974">
        <v>-1.6260086876100002E-2</v>
      </c>
      <c r="AH974">
        <f>-(MAX($AD$2:AD974)-AD974)/MAX($AD$2:AD974)</f>
        <v>-3.9682359276349291E-2</v>
      </c>
      <c r="AI974">
        <f>MIN($AH$3:AH974)</f>
        <v>-0.26608284103580959</v>
      </c>
      <c r="AK974" s="1">
        <v>42585</v>
      </c>
      <c r="AL974">
        <f>1996</f>
        <v>1996</v>
      </c>
      <c r="AM974">
        <f t="shared" si="60"/>
        <v>40.3200000000069</v>
      </c>
      <c r="AN974">
        <f t="shared" si="61"/>
        <v>362274</v>
      </c>
      <c r="AO974">
        <f t="shared" si="62"/>
        <v>362314.32</v>
      </c>
      <c r="AP974">
        <v>181.5</v>
      </c>
      <c r="AQ974">
        <f t="shared" si="63"/>
        <v>-1.6258382515754993E-2</v>
      </c>
      <c r="AR974">
        <f>-(MAX($AO$2:AO974)-AO974)/MAX($AO$2:AO974)</f>
        <v>-3.9678298848995368E-2</v>
      </c>
      <c r="AS974">
        <f>MIN($AR$3:AR974)</f>
        <v>-0.26683055669096029</v>
      </c>
    </row>
    <row r="975" spans="1:45" x14ac:dyDescent="0.2">
      <c r="A975" s="1">
        <v>42586</v>
      </c>
      <c r="B975">
        <v>0</v>
      </c>
      <c r="C975">
        <v>0</v>
      </c>
      <c r="D975">
        <v>190833.88</v>
      </c>
      <c r="E975">
        <v>0</v>
      </c>
      <c r="F975">
        <v>190833.88</v>
      </c>
      <c r="G975">
        <v>182.6</v>
      </c>
      <c r="H975">
        <v>-1</v>
      </c>
      <c r="I975">
        <v>0</v>
      </c>
      <c r="J975">
        <f>-(MAX($F$2:F975)-F975)/MAX($F$2:F975)</f>
        <v>-1.0720476130144506E-2</v>
      </c>
      <c r="K975">
        <f>MIN($J$3:J975)</f>
        <v>-0.20592485940032113</v>
      </c>
      <c r="M975" s="1">
        <v>42586</v>
      </c>
      <c r="N975">
        <v>0</v>
      </c>
      <c r="O975">
        <v>1012</v>
      </c>
      <c r="P975">
        <v>6.4200000000128004</v>
      </c>
      <c r="Q975">
        <v>184791.19999999899</v>
      </c>
      <c r="R975">
        <v>184797.62</v>
      </c>
      <c r="S975">
        <v>182.6</v>
      </c>
      <c r="T975">
        <v>0</v>
      </c>
      <c r="U975">
        <v>6.0603942348499999E-3</v>
      </c>
      <c r="V975">
        <f>-(MAX($R$2:R975)-R975)/MAX($R$2:R975)</f>
        <v>-2.618376844543949E-2</v>
      </c>
      <c r="W975">
        <f>MIN($V$3:V975)</f>
        <v>-0.19139773636227983</v>
      </c>
      <c r="Y975" s="1">
        <v>42586</v>
      </c>
      <c r="Z975">
        <v>0</v>
      </c>
      <c r="AA975">
        <v>1769</v>
      </c>
      <c r="AB975">
        <v>1.52000000001862</v>
      </c>
      <c r="AC975">
        <v>323019.39999999898</v>
      </c>
      <c r="AD975">
        <v>323020.91999999899</v>
      </c>
      <c r="AE975">
        <v>182.6</v>
      </c>
      <c r="AF975">
        <v>0</v>
      </c>
      <c r="AG975">
        <v>6.0605773691099997E-3</v>
      </c>
      <c r="AH975">
        <f>-(MAX($AD$2:AD975)-AD975)/MAX($AD$2:AD975)</f>
        <v>-3.3862279915821129E-2</v>
      </c>
      <c r="AI975">
        <f>MIN($AH$3:AH975)</f>
        <v>-0.26608284103580959</v>
      </c>
      <c r="AK975" s="1">
        <v>42586</v>
      </c>
      <c r="AL975">
        <f>1996</f>
        <v>1996</v>
      </c>
      <c r="AM975">
        <f t="shared" si="60"/>
        <v>40.3200000000069</v>
      </c>
      <c r="AN975">
        <f t="shared" si="61"/>
        <v>364469.6</v>
      </c>
      <c r="AO975">
        <f t="shared" si="62"/>
        <v>364509.92</v>
      </c>
      <c r="AP975">
        <v>182.6</v>
      </c>
      <c r="AQ975">
        <f t="shared" si="63"/>
        <v>6.0599316085546296E-3</v>
      </c>
      <c r="AR975">
        <f>-(MAX($AO$2:AO975)-AO975)/MAX($AO$2:AO975)</f>
        <v>-3.3858815017809442E-2</v>
      </c>
      <c r="AS975">
        <f>MIN($AR$3:AR975)</f>
        <v>-0.26683055669096029</v>
      </c>
    </row>
    <row r="976" spans="1:45" x14ac:dyDescent="0.2">
      <c r="A976" s="1">
        <v>42587</v>
      </c>
      <c r="B976">
        <v>0</v>
      </c>
      <c r="C976">
        <v>0</v>
      </c>
      <c r="D976">
        <v>190833.88</v>
      </c>
      <c r="E976">
        <v>0</v>
      </c>
      <c r="F976">
        <v>190833.88</v>
      </c>
      <c r="G976">
        <v>184.6</v>
      </c>
      <c r="H976">
        <v>0</v>
      </c>
      <c r="I976">
        <v>0</v>
      </c>
      <c r="J976">
        <f>-(MAX($F$2:F976)-F976)/MAX($F$2:F976)</f>
        <v>-1.0720476130144506E-2</v>
      </c>
      <c r="K976">
        <f>MIN($J$3:J976)</f>
        <v>-0.20592485940032113</v>
      </c>
      <c r="M976" s="1">
        <v>42587</v>
      </c>
      <c r="N976">
        <v>0</v>
      </c>
      <c r="O976">
        <v>1012</v>
      </c>
      <c r="P976">
        <v>6.4200000000128004</v>
      </c>
      <c r="Q976">
        <v>186815.19999999899</v>
      </c>
      <c r="R976">
        <v>186821.62</v>
      </c>
      <c r="S976">
        <v>184.6</v>
      </c>
      <c r="T976">
        <v>0</v>
      </c>
      <c r="U976">
        <v>1.09525220076E-2</v>
      </c>
      <c r="V976">
        <f>-(MAX($R$2:R976)-R976)/MAX($R$2:R976)</f>
        <v>-1.5518024737991144E-2</v>
      </c>
      <c r="W976">
        <f>MIN($V$3:V976)</f>
        <v>-0.19139773636227983</v>
      </c>
      <c r="Y976" s="1">
        <v>42587</v>
      </c>
      <c r="Z976">
        <v>0</v>
      </c>
      <c r="AA976">
        <v>1769</v>
      </c>
      <c r="AB976">
        <v>1.52000000001862</v>
      </c>
      <c r="AC976">
        <v>326557.39999999898</v>
      </c>
      <c r="AD976">
        <v>326558.91999999899</v>
      </c>
      <c r="AE976">
        <v>184.6</v>
      </c>
      <c r="AF976">
        <v>0</v>
      </c>
      <c r="AG976">
        <v>1.09528509794E-2</v>
      </c>
      <c r="AH976">
        <f>-(MAX($AD$2:AD976)-AD976)/MAX($AD$2:AD976)</f>
        <v>-2.3280317442127982E-2</v>
      </c>
      <c r="AI976">
        <f>MIN($AH$3:AH976)</f>
        <v>-0.26608284103580959</v>
      </c>
      <c r="AK976" s="1">
        <v>42587</v>
      </c>
      <c r="AL976">
        <f>1996</f>
        <v>1996</v>
      </c>
      <c r="AM976">
        <f t="shared" si="60"/>
        <v>40.3200000000069</v>
      </c>
      <c r="AN976">
        <f t="shared" si="61"/>
        <v>368461.6</v>
      </c>
      <c r="AO976">
        <f t="shared" si="62"/>
        <v>368501.92</v>
      </c>
      <c r="AP976">
        <v>184.6</v>
      </c>
      <c r="AQ976">
        <f t="shared" si="63"/>
        <v>1.0951690971812235E-2</v>
      </c>
      <c r="AR976">
        <f>-(MAX($AO$2:AO976)-AO976)/MAX($AO$2:AO976)</f>
        <v>-2.3277935324744009E-2</v>
      </c>
      <c r="AS976">
        <f>MIN($AR$3:AR976)</f>
        <v>-0.26683055669096029</v>
      </c>
    </row>
    <row r="977" spans="1:45" x14ac:dyDescent="0.2">
      <c r="A977" s="1">
        <v>42590</v>
      </c>
      <c r="B977">
        <v>0</v>
      </c>
      <c r="C977">
        <v>0</v>
      </c>
      <c r="D977">
        <v>190833.88</v>
      </c>
      <c r="E977">
        <v>0</v>
      </c>
      <c r="F977">
        <v>190833.88</v>
      </c>
      <c r="G977">
        <v>188.8</v>
      </c>
      <c r="H977">
        <v>-1</v>
      </c>
      <c r="I977">
        <v>0</v>
      </c>
      <c r="J977">
        <f>-(MAX($F$2:F977)-F977)/MAX($F$2:F977)</f>
        <v>-1.0720476130144506E-2</v>
      </c>
      <c r="K977">
        <f>MIN($J$3:J977)</f>
        <v>-0.20592485940032113</v>
      </c>
      <c r="M977" s="1">
        <v>42590</v>
      </c>
      <c r="N977">
        <v>0</v>
      </c>
      <c r="O977">
        <v>1012</v>
      </c>
      <c r="P977">
        <v>6.4200000000128004</v>
      </c>
      <c r="Q977">
        <v>191065.60000000001</v>
      </c>
      <c r="R977">
        <v>191072.02</v>
      </c>
      <c r="S977">
        <v>188.8</v>
      </c>
      <c r="T977">
        <v>0</v>
      </c>
      <c r="U977">
        <v>2.27511141376E-2</v>
      </c>
      <c r="V977">
        <f>-(MAX($R$2:R977)-R977)/MAX($R$2:R977)</f>
        <v>0</v>
      </c>
      <c r="W977">
        <f>MIN($V$3:V977)</f>
        <v>-0.19139773636227983</v>
      </c>
      <c r="Y977" s="1">
        <v>42590</v>
      </c>
      <c r="Z977">
        <v>0</v>
      </c>
      <c r="AA977">
        <v>1769</v>
      </c>
      <c r="AB977">
        <v>1.52000000001862</v>
      </c>
      <c r="AC977">
        <v>333987.20000000001</v>
      </c>
      <c r="AD977">
        <v>333988.71999999997</v>
      </c>
      <c r="AE977">
        <v>188.8</v>
      </c>
      <c r="AF977">
        <v>0</v>
      </c>
      <c r="AG977">
        <v>2.2751790090400001E-2</v>
      </c>
      <c r="AH977">
        <f>-(MAX($AD$2:AD977)-AD977)/MAX($AD$2:AD977)</f>
        <v>-1.0581962473694539E-3</v>
      </c>
      <c r="AI977">
        <f>MIN($AH$3:AH977)</f>
        <v>-0.26608284103580959</v>
      </c>
      <c r="AK977" s="1">
        <v>42590</v>
      </c>
      <c r="AL977">
        <f>1996</f>
        <v>1996</v>
      </c>
      <c r="AM977">
        <f t="shared" si="60"/>
        <v>40.3200000000069</v>
      </c>
      <c r="AN977">
        <f t="shared" si="61"/>
        <v>376844.80000000005</v>
      </c>
      <c r="AO977">
        <f t="shared" si="62"/>
        <v>376885.12000000005</v>
      </c>
      <c r="AP977">
        <v>188.8</v>
      </c>
      <c r="AQ977">
        <f t="shared" si="63"/>
        <v>2.2749406570256325E-2</v>
      </c>
      <c r="AR977">
        <f>-(MAX($AO$2:AO977)-AO977)/MAX($AO$2:AO977)</f>
        <v>-1.0580879693064197E-3</v>
      </c>
      <c r="AS977">
        <f>MIN($AR$3:AR977)</f>
        <v>-0.26683055669096029</v>
      </c>
    </row>
    <row r="978" spans="1:45" x14ac:dyDescent="0.2">
      <c r="A978" s="1">
        <v>42591</v>
      </c>
      <c r="B978">
        <v>1013</v>
      </c>
      <c r="C978">
        <v>1013</v>
      </c>
      <c r="D978">
        <v>187.28000000037699</v>
      </c>
      <c r="E978">
        <v>190646.59999999899</v>
      </c>
      <c r="F978">
        <v>190833.88</v>
      </c>
      <c r="G978">
        <v>188.2</v>
      </c>
      <c r="H978">
        <v>1</v>
      </c>
      <c r="I978">
        <v>0</v>
      </c>
      <c r="J978">
        <f>-(MAX($F$2:F978)-F978)/MAX($F$2:F978)</f>
        <v>-1.0720476130144506E-2</v>
      </c>
      <c r="K978">
        <f>MIN($J$3:J978)</f>
        <v>-0.20592485940032113</v>
      </c>
      <c r="M978" s="1">
        <v>42591</v>
      </c>
      <c r="N978">
        <v>0</v>
      </c>
      <c r="O978">
        <v>1012</v>
      </c>
      <c r="P978">
        <v>6.4200000000128004</v>
      </c>
      <c r="Q978">
        <v>190458.399999999</v>
      </c>
      <c r="R978">
        <v>190464.82</v>
      </c>
      <c r="S978">
        <v>188.2</v>
      </c>
      <c r="T978">
        <v>0</v>
      </c>
      <c r="U978">
        <v>-3.1778593223600001E-3</v>
      </c>
      <c r="V978">
        <f>-(MAX($R$2:R978)-R978)/MAX($R$2:R978)</f>
        <v>-3.1778593223643239E-3</v>
      </c>
      <c r="W978">
        <f>MIN($V$3:V978)</f>
        <v>-0.19139773636227983</v>
      </c>
      <c r="Y978" s="1">
        <v>42591</v>
      </c>
      <c r="Z978">
        <v>0</v>
      </c>
      <c r="AA978">
        <v>1769</v>
      </c>
      <c r="AB978">
        <v>1.52000000001862</v>
      </c>
      <c r="AC978">
        <v>332925.799999999</v>
      </c>
      <c r="AD978">
        <v>332927.32</v>
      </c>
      <c r="AE978">
        <v>188.2</v>
      </c>
      <c r="AF978">
        <v>0</v>
      </c>
      <c r="AG978">
        <v>-3.17795163861E-3</v>
      </c>
      <c r="AH978">
        <f>-(MAX($AD$2:AD978)-AD978)/MAX($AD$2:AD978)</f>
        <v>-4.2327849894772925E-3</v>
      </c>
      <c r="AI978">
        <f>MIN($AH$3:AH978)</f>
        <v>-0.26608284103580959</v>
      </c>
      <c r="AK978" s="1">
        <v>42591</v>
      </c>
      <c r="AL978">
        <f>1996</f>
        <v>1996</v>
      </c>
      <c r="AM978">
        <f t="shared" si="60"/>
        <v>40.3200000000069</v>
      </c>
      <c r="AN978">
        <f t="shared" si="61"/>
        <v>375647.19999999995</v>
      </c>
      <c r="AO978">
        <f t="shared" si="62"/>
        <v>375687.51999999996</v>
      </c>
      <c r="AP978">
        <v>188.2</v>
      </c>
      <c r="AQ978">
        <f t="shared" si="63"/>
        <v>-3.177626115884047E-3</v>
      </c>
      <c r="AR978">
        <f>-(MAX($AO$2:AO978)-AO978)/MAX($AO$2:AO978)</f>
        <v>-4.2323518772262956E-3</v>
      </c>
      <c r="AS978">
        <f>MIN($AR$3:AR978)</f>
        <v>-0.26683055669096029</v>
      </c>
    </row>
    <row r="979" spans="1:45" x14ac:dyDescent="0.2">
      <c r="A979" s="1">
        <v>42592</v>
      </c>
      <c r="B979">
        <v>1013</v>
      </c>
      <c r="C979">
        <v>0</v>
      </c>
      <c r="D979">
        <v>190631.28</v>
      </c>
      <c r="E979">
        <v>0</v>
      </c>
      <c r="F979">
        <v>190631.28</v>
      </c>
      <c r="G979">
        <v>188</v>
      </c>
      <c r="H979">
        <v>-1</v>
      </c>
      <c r="I979">
        <v>-1.06165634739E-3</v>
      </c>
      <c r="J979">
        <f>-(MAX($F$2:F979)-F979)/MAX($F$2:F979)</f>
        <v>-1.1770751016008791E-2</v>
      </c>
      <c r="K979">
        <f>MIN($J$3:J979)</f>
        <v>-0.20592485940032113</v>
      </c>
      <c r="M979" s="1">
        <v>42592</v>
      </c>
      <c r="N979">
        <v>0</v>
      </c>
      <c r="O979">
        <v>1012</v>
      </c>
      <c r="P979">
        <v>6.4200000000128004</v>
      </c>
      <c r="Q979">
        <v>190256</v>
      </c>
      <c r="R979">
        <v>190262.42</v>
      </c>
      <c r="S979">
        <v>188</v>
      </c>
      <c r="T979">
        <v>0</v>
      </c>
      <c r="U979">
        <v>-1.0626634356900001E-3</v>
      </c>
      <c r="V979">
        <f>-(MAX($R$2:R979)-R979)/MAX($R$2:R979)</f>
        <v>-4.2371457631524322E-3</v>
      </c>
      <c r="W979">
        <f>MIN($V$3:V979)</f>
        <v>-0.19139773636227983</v>
      </c>
      <c r="Y979" s="1">
        <v>42592</v>
      </c>
      <c r="Z979">
        <v>0</v>
      </c>
      <c r="AA979">
        <v>1769</v>
      </c>
      <c r="AB979">
        <v>1.52000000001862</v>
      </c>
      <c r="AC979">
        <v>332572</v>
      </c>
      <c r="AD979">
        <v>332573.52</v>
      </c>
      <c r="AE979">
        <v>188</v>
      </c>
      <c r="AF979">
        <v>0</v>
      </c>
      <c r="AG979">
        <v>-1.06269440429E-3</v>
      </c>
      <c r="AH979">
        <f>-(MAX($AD$2:AD979)-AD979)/MAX($AD$2:AD979)</f>
        <v>-5.2909812368465729E-3</v>
      </c>
      <c r="AI979">
        <f>MIN($AH$3:AH979)</f>
        <v>-0.26608284103580959</v>
      </c>
      <c r="AK979" s="1">
        <v>42592</v>
      </c>
      <c r="AL979">
        <f>1996</f>
        <v>1996</v>
      </c>
      <c r="AM979">
        <f t="shared" si="60"/>
        <v>40.3200000000069</v>
      </c>
      <c r="AN979">
        <f t="shared" si="61"/>
        <v>375248</v>
      </c>
      <c r="AO979">
        <f t="shared" si="62"/>
        <v>375288.32000000001</v>
      </c>
      <c r="AP979">
        <v>188</v>
      </c>
      <c r="AQ979">
        <f t="shared" si="63"/>
        <v>-1.0625852037883863E-3</v>
      </c>
      <c r="AR979">
        <f>-(MAX($AO$2:AO979)-AO979)/MAX($AO$2:AO979)</f>
        <v>-5.2904398465327155E-3</v>
      </c>
      <c r="AS979">
        <f>MIN($AR$3:AR979)</f>
        <v>-0.26683055669096029</v>
      </c>
    </row>
    <row r="980" spans="1:45" x14ac:dyDescent="0.2">
      <c r="A980" s="1">
        <v>42593</v>
      </c>
      <c r="B980">
        <v>0</v>
      </c>
      <c r="C980">
        <v>0</v>
      </c>
      <c r="D980">
        <v>190631.28</v>
      </c>
      <c r="E980">
        <v>0</v>
      </c>
      <c r="F980">
        <v>190631.28</v>
      </c>
      <c r="G980">
        <v>188.7</v>
      </c>
      <c r="H980">
        <v>-1</v>
      </c>
      <c r="I980">
        <v>0</v>
      </c>
      <c r="J980">
        <f>-(MAX($F$2:F980)-F980)/MAX($F$2:F980)</f>
        <v>-1.1770751016008791E-2</v>
      </c>
      <c r="K980">
        <f>MIN($J$3:J980)</f>
        <v>-0.20592485940032113</v>
      </c>
      <c r="M980" s="1">
        <v>42593</v>
      </c>
      <c r="N980">
        <v>0</v>
      </c>
      <c r="O980">
        <v>1012</v>
      </c>
      <c r="P980">
        <v>6.4200000000128004</v>
      </c>
      <c r="Q980">
        <v>190964.399999999</v>
      </c>
      <c r="R980">
        <v>190970.82</v>
      </c>
      <c r="S980">
        <v>188.7</v>
      </c>
      <c r="T980">
        <v>0</v>
      </c>
      <c r="U980">
        <v>3.7232786169800001E-3</v>
      </c>
      <c r="V980">
        <f>-(MAX($R$2:R980)-R980)/MAX($R$2:R980)</f>
        <v>-5.296432203939778E-4</v>
      </c>
      <c r="W980">
        <f>MIN($V$3:V980)</f>
        <v>-0.19139773636227983</v>
      </c>
      <c r="Y980" s="1">
        <v>42593</v>
      </c>
      <c r="Z980">
        <v>0</v>
      </c>
      <c r="AA980">
        <v>1769</v>
      </c>
      <c r="AB980">
        <v>1.52000000001862</v>
      </c>
      <c r="AC980">
        <v>333810.299999999</v>
      </c>
      <c r="AD980">
        <v>333811.82</v>
      </c>
      <c r="AE980">
        <v>188.7</v>
      </c>
      <c r="AF980">
        <v>0</v>
      </c>
      <c r="AG980">
        <v>3.7233872378099999E-3</v>
      </c>
      <c r="AH980">
        <f>-(MAX($AD$2:AD980)-AD980)/MAX($AD$2:AD980)</f>
        <v>-1.5872943710540065E-3</v>
      </c>
      <c r="AI980">
        <f>MIN($AH$3:AH980)</f>
        <v>-0.26608284103580959</v>
      </c>
      <c r="AK980" s="1">
        <v>42593</v>
      </c>
      <c r="AL980">
        <f>1996</f>
        <v>1996</v>
      </c>
      <c r="AM980">
        <f t="shared" si="60"/>
        <v>40.3200000000069</v>
      </c>
      <c r="AN980">
        <f t="shared" si="61"/>
        <v>376645.19999999995</v>
      </c>
      <c r="AO980">
        <f t="shared" si="62"/>
        <v>376685.51999999996</v>
      </c>
      <c r="AP980">
        <v>188.7</v>
      </c>
      <c r="AQ980">
        <f t="shared" si="63"/>
        <v>3.7230042224600901E-3</v>
      </c>
      <c r="AR980">
        <f>-(MAX($AO$2:AO980)-AO980)/MAX($AO$2:AO980)</f>
        <v>-1.587131953959938E-3</v>
      </c>
      <c r="AS980">
        <f>MIN($AR$3:AR980)</f>
        <v>-0.26683055669096029</v>
      </c>
    </row>
    <row r="981" spans="1:45" x14ac:dyDescent="0.2">
      <c r="A981" s="1">
        <v>42594</v>
      </c>
      <c r="B981">
        <v>0</v>
      </c>
      <c r="C981">
        <v>0</v>
      </c>
      <c r="D981">
        <v>190631.28</v>
      </c>
      <c r="E981">
        <v>0</v>
      </c>
      <c r="F981">
        <v>190631.28</v>
      </c>
      <c r="G981">
        <v>187.8</v>
      </c>
      <c r="H981">
        <v>0</v>
      </c>
      <c r="I981">
        <v>0</v>
      </c>
      <c r="J981">
        <f>-(MAX($F$2:F981)-F981)/MAX($F$2:F981)</f>
        <v>-1.1770751016008791E-2</v>
      </c>
      <c r="K981">
        <f>MIN($J$3:J981)</f>
        <v>-0.20592485940032113</v>
      </c>
      <c r="M981" s="1">
        <v>42594</v>
      </c>
      <c r="N981">
        <v>0</v>
      </c>
      <c r="O981">
        <v>1012</v>
      </c>
      <c r="P981">
        <v>6.4200000000128004</v>
      </c>
      <c r="Q981">
        <v>190053.6</v>
      </c>
      <c r="R981">
        <v>190060.02</v>
      </c>
      <c r="S981">
        <v>187.8</v>
      </c>
      <c r="T981">
        <v>0</v>
      </c>
      <c r="U981">
        <v>-4.76931501891E-3</v>
      </c>
      <c r="V981">
        <f>-(MAX($R$2:R981)-R981)/MAX($R$2:R981)</f>
        <v>-5.2964322039406927E-3</v>
      </c>
      <c r="W981">
        <f>MIN($V$3:V981)</f>
        <v>-0.19139773636227983</v>
      </c>
      <c r="Y981" s="1">
        <v>42594</v>
      </c>
      <c r="Z981">
        <v>0</v>
      </c>
      <c r="AA981">
        <v>1769</v>
      </c>
      <c r="AB981">
        <v>1.52000000001862</v>
      </c>
      <c r="AC981">
        <v>332218.2</v>
      </c>
      <c r="AD981">
        <v>332219.71999999997</v>
      </c>
      <c r="AE981">
        <v>187.8</v>
      </c>
      <c r="AF981">
        <v>0</v>
      </c>
      <c r="AG981">
        <v>-4.7694536400800002E-3</v>
      </c>
      <c r="AH981">
        <f>-(MAX($AD$2:AD981)-AD981)/MAX($AD$2:AD981)</f>
        <v>-6.3491774842160259E-3</v>
      </c>
      <c r="AI981">
        <f>MIN($AH$3:AH981)</f>
        <v>-0.26608284103580959</v>
      </c>
      <c r="AK981" s="1">
        <v>42594</v>
      </c>
      <c r="AL981">
        <f>1996</f>
        <v>1996</v>
      </c>
      <c r="AM981">
        <f t="shared" si="60"/>
        <v>40.3200000000069</v>
      </c>
      <c r="AN981">
        <f t="shared" si="61"/>
        <v>374848.80000000005</v>
      </c>
      <c r="AO981">
        <f t="shared" si="62"/>
        <v>374889.12000000005</v>
      </c>
      <c r="AP981">
        <v>187.8</v>
      </c>
      <c r="AQ981">
        <f t="shared" si="63"/>
        <v>-4.7689648383614719E-3</v>
      </c>
      <c r="AR981">
        <f>-(MAX($AO$2:AO981)-AO981)/MAX($AO$2:AO981)</f>
        <v>-6.3485278158391355E-3</v>
      </c>
      <c r="AS981">
        <f>MIN($AR$3:AR981)</f>
        <v>-0.26683055669096029</v>
      </c>
    </row>
    <row r="982" spans="1:45" x14ac:dyDescent="0.2">
      <c r="A982" s="1">
        <v>42597</v>
      </c>
      <c r="B982">
        <v>0</v>
      </c>
      <c r="C982">
        <v>0</v>
      </c>
      <c r="D982">
        <v>190631.28</v>
      </c>
      <c r="E982">
        <v>0</v>
      </c>
      <c r="F982">
        <v>190631.28</v>
      </c>
      <c r="G982">
        <v>191.1</v>
      </c>
      <c r="H982">
        <v>-1</v>
      </c>
      <c r="I982">
        <v>0</v>
      </c>
      <c r="J982">
        <f>-(MAX($F$2:F982)-F982)/MAX($F$2:F982)</f>
        <v>-1.1770751016008791E-2</v>
      </c>
      <c r="K982">
        <f>MIN($J$3:J982)</f>
        <v>-0.20592485940032113</v>
      </c>
      <c r="M982" s="1">
        <v>42597</v>
      </c>
      <c r="N982">
        <v>0</v>
      </c>
      <c r="O982">
        <v>1012</v>
      </c>
      <c r="P982">
        <v>6.4200000000128004</v>
      </c>
      <c r="Q982">
        <v>193393.19999999899</v>
      </c>
      <c r="R982">
        <v>193399.62</v>
      </c>
      <c r="S982">
        <v>191.1</v>
      </c>
      <c r="T982">
        <v>0</v>
      </c>
      <c r="U982">
        <v>1.7571291426800001E-2</v>
      </c>
      <c r="V982">
        <f>-(MAX($R$2:R982)-R982)/MAX($R$2:R982)</f>
        <v>0</v>
      </c>
      <c r="W982">
        <f>MIN($V$3:V982)</f>
        <v>-0.19139773636227983</v>
      </c>
      <c r="Y982" s="1">
        <v>42597</v>
      </c>
      <c r="Z982">
        <v>0</v>
      </c>
      <c r="AA982">
        <v>1769</v>
      </c>
      <c r="AB982">
        <v>1.52000000001862</v>
      </c>
      <c r="AC982">
        <v>338055.89999999898</v>
      </c>
      <c r="AD982">
        <v>338057.41999999899</v>
      </c>
      <c r="AE982">
        <v>191.1</v>
      </c>
      <c r="AF982">
        <v>0</v>
      </c>
      <c r="AG982">
        <v>1.75718045876E-2</v>
      </c>
      <c r="AH982">
        <f>-(MAX($AD$2:AD982)-AD982)/MAX($AD$2:AD982)</f>
        <v>0</v>
      </c>
      <c r="AI982">
        <f>MIN($AH$3:AH982)</f>
        <v>-0.26608284103580959</v>
      </c>
      <c r="AK982" s="1">
        <v>42597</v>
      </c>
      <c r="AL982">
        <f>1996</f>
        <v>1996</v>
      </c>
      <c r="AM982">
        <f t="shared" si="60"/>
        <v>40.3200000000069</v>
      </c>
      <c r="AN982">
        <f t="shared" si="61"/>
        <v>381435.6</v>
      </c>
      <c r="AO982">
        <f t="shared" si="62"/>
        <v>381475.92</v>
      </c>
      <c r="AP982">
        <v>191.1</v>
      </c>
      <c r="AQ982">
        <f t="shared" si="63"/>
        <v>1.756999509614984E-2</v>
      </c>
      <c r="AR982">
        <f>-(MAX($AO$2:AO982)-AO982)/MAX($AO$2:AO982)</f>
        <v>0</v>
      </c>
      <c r="AS982">
        <f>MIN($AR$3:AR982)</f>
        <v>-0.26683055669096029</v>
      </c>
    </row>
    <row r="983" spans="1:45" x14ac:dyDescent="0.2">
      <c r="A983" s="1">
        <v>42598</v>
      </c>
      <c r="B983">
        <v>0</v>
      </c>
      <c r="C983">
        <v>0</v>
      </c>
      <c r="D983">
        <v>190631.28</v>
      </c>
      <c r="E983">
        <v>0</v>
      </c>
      <c r="F983">
        <v>190631.28</v>
      </c>
      <c r="G983">
        <v>195.4</v>
      </c>
      <c r="H983">
        <v>-1</v>
      </c>
      <c r="I983">
        <v>0</v>
      </c>
      <c r="J983">
        <f>-(MAX($F$2:F983)-F983)/MAX($F$2:F983)</f>
        <v>-1.1770751016008791E-2</v>
      </c>
      <c r="K983">
        <f>MIN($J$3:J983)</f>
        <v>-0.20592485940032113</v>
      </c>
      <c r="M983" s="1">
        <v>42598</v>
      </c>
      <c r="N983">
        <v>1012</v>
      </c>
      <c r="O983">
        <v>0</v>
      </c>
      <c r="P983">
        <v>197751.22</v>
      </c>
      <c r="Q983">
        <v>0</v>
      </c>
      <c r="R983">
        <v>197751.22</v>
      </c>
      <c r="S983">
        <v>195.4</v>
      </c>
      <c r="T983">
        <v>-1</v>
      </c>
      <c r="U983">
        <v>2.25005612731E-2</v>
      </c>
      <c r="V983">
        <f>-(MAX($R$2:R983)-R983)/MAX($R$2:R983)</f>
        <v>0</v>
      </c>
      <c r="W983">
        <f>MIN($V$3:V983)</f>
        <v>-0.19139773636227983</v>
      </c>
      <c r="Y983" s="1">
        <v>42598</v>
      </c>
      <c r="Z983">
        <v>0</v>
      </c>
      <c r="AA983">
        <v>1769</v>
      </c>
      <c r="AB983">
        <v>1.52000000001862</v>
      </c>
      <c r="AC983">
        <v>345662.6</v>
      </c>
      <c r="AD983">
        <v>345664.12</v>
      </c>
      <c r="AE983">
        <v>195.4</v>
      </c>
      <c r="AF983">
        <v>0</v>
      </c>
      <c r="AG983">
        <v>2.2501207043500001E-2</v>
      </c>
      <c r="AH983">
        <f>-(MAX($AD$2:AD983)-AD983)/MAX($AD$2:AD983)</f>
        <v>0</v>
      </c>
      <c r="AI983">
        <f>MIN($AH$3:AH983)</f>
        <v>-0.26608284103580959</v>
      </c>
      <c r="AK983" s="1">
        <v>42598</v>
      </c>
      <c r="AL983">
        <f>1996</f>
        <v>1996</v>
      </c>
      <c r="AM983">
        <f t="shared" si="60"/>
        <v>40.3200000000069</v>
      </c>
      <c r="AN983">
        <f t="shared" si="61"/>
        <v>390018.4</v>
      </c>
      <c r="AO983">
        <f t="shared" si="62"/>
        <v>390058.72000000003</v>
      </c>
      <c r="AP983">
        <v>195.4</v>
      </c>
      <c r="AQ983">
        <f t="shared" si="63"/>
        <v>2.2498929945565231E-2</v>
      </c>
      <c r="AR983">
        <f>-(MAX($AO$2:AO983)-AO983)/MAX($AO$2:AO983)</f>
        <v>0</v>
      </c>
      <c r="AS983">
        <f>MIN($AR$3:AR983)</f>
        <v>-0.26683055669096029</v>
      </c>
    </row>
    <row r="984" spans="1:45" x14ac:dyDescent="0.2">
      <c r="A984" s="1">
        <v>42599</v>
      </c>
      <c r="B984">
        <v>0</v>
      </c>
      <c r="C984">
        <v>0</v>
      </c>
      <c r="D984">
        <v>190631.28</v>
      </c>
      <c r="E984">
        <v>0</v>
      </c>
      <c r="F984">
        <v>190631.28</v>
      </c>
      <c r="G984">
        <v>193</v>
      </c>
      <c r="H984">
        <v>0</v>
      </c>
      <c r="I984">
        <v>0</v>
      </c>
      <c r="J984">
        <f>-(MAX($F$2:F984)-F984)/MAX($F$2:F984)</f>
        <v>-1.1770751016008791E-2</v>
      </c>
      <c r="K984">
        <f>MIN($J$3:J984)</f>
        <v>-0.20592485940032113</v>
      </c>
      <c r="M984" s="1">
        <v>42599</v>
      </c>
      <c r="N984">
        <v>0</v>
      </c>
      <c r="O984">
        <v>0</v>
      </c>
      <c r="P984">
        <v>197751.22</v>
      </c>
      <c r="Q984">
        <v>0</v>
      </c>
      <c r="R984">
        <v>197751.22</v>
      </c>
      <c r="S984">
        <v>193</v>
      </c>
      <c r="T984">
        <v>0</v>
      </c>
      <c r="U984">
        <v>0</v>
      </c>
      <c r="V984">
        <f>-(MAX($R$2:R984)-R984)/MAX($R$2:R984)</f>
        <v>0</v>
      </c>
      <c r="W984">
        <f>MIN($V$3:V984)</f>
        <v>-0.19139773636227983</v>
      </c>
      <c r="Y984" s="1">
        <v>42599</v>
      </c>
      <c r="Z984">
        <v>0</v>
      </c>
      <c r="AA984">
        <v>1769</v>
      </c>
      <c r="AB984">
        <v>1.52000000001862</v>
      </c>
      <c r="AC984">
        <v>341417</v>
      </c>
      <c r="AD984">
        <v>341418.52</v>
      </c>
      <c r="AE984">
        <v>193</v>
      </c>
      <c r="AF984">
        <v>0</v>
      </c>
      <c r="AG984">
        <v>-1.22824434309E-2</v>
      </c>
      <c r="AH984">
        <f>-(MAX($AD$2:AD984)-AD984)/MAX($AD$2:AD984)</f>
        <v>-1.228244343092357E-2</v>
      </c>
      <c r="AI984">
        <f>MIN($AH$3:AH984)</f>
        <v>-0.26608284103580959</v>
      </c>
      <c r="AK984" s="1">
        <v>42599</v>
      </c>
      <c r="AL984">
        <f>1996</f>
        <v>1996</v>
      </c>
      <c r="AM984">
        <f t="shared" si="60"/>
        <v>40.3200000000069</v>
      </c>
      <c r="AN984">
        <f t="shared" si="61"/>
        <v>385228</v>
      </c>
      <c r="AO984">
        <f t="shared" si="62"/>
        <v>385268.32</v>
      </c>
      <c r="AP984">
        <v>193</v>
      </c>
      <c r="AQ984">
        <f t="shared" si="63"/>
        <v>-1.2281227811033229E-2</v>
      </c>
      <c r="AR984">
        <f>-(MAX($AO$2:AO984)-AO984)/MAX($AO$2:AO984)</f>
        <v>-1.2281227811033229E-2</v>
      </c>
      <c r="AS984">
        <f>MIN($AR$3:AR984)</f>
        <v>-0.26683055669096029</v>
      </c>
    </row>
    <row r="985" spans="1:45" x14ac:dyDescent="0.2">
      <c r="A985" s="1">
        <v>42600</v>
      </c>
      <c r="B985">
        <v>0</v>
      </c>
      <c r="C985">
        <v>0</v>
      </c>
      <c r="D985">
        <v>190631.28</v>
      </c>
      <c r="E985">
        <v>0</v>
      </c>
      <c r="F985">
        <v>190631.28</v>
      </c>
      <c r="G985">
        <v>203</v>
      </c>
      <c r="H985">
        <v>0</v>
      </c>
      <c r="I985">
        <v>0</v>
      </c>
      <c r="J985">
        <f>-(MAX($F$2:F985)-F985)/MAX($F$2:F985)</f>
        <v>-1.1770751016008791E-2</v>
      </c>
      <c r="K985">
        <f>MIN($J$3:J985)</f>
        <v>-0.20592485940032113</v>
      </c>
      <c r="M985" s="1">
        <v>42600</v>
      </c>
      <c r="N985">
        <v>0</v>
      </c>
      <c r="O985">
        <v>0</v>
      </c>
      <c r="P985">
        <v>197751.22</v>
      </c>
      <c r="Q985">
        <v>0</v>
      </c>
      <c r="R985">
        <v>197751.22</v>
      </c>
      <c r="S985">
        <v>203</v>
      </c>
      <c r="T985">
        <v>0</v>
      </c>
      <c r="U985">
        <v>0</v>
      </c>
      <c r="V985">
        <f>-(MAX($R$2:R985)-R985)/MAX($R$2:R985)</f>
        <v>0</v>
      </c>
      <c r="W985">
        <f>MIN($V$3:V985)</f>
        <v>-0.19139773636227983</v>
      </c>
      <c r="Y985" s="1">
        <v>42600</v>
      </c>
      <c r="Z985">
        <v>0</v>
      </c>
      <c r="AA985">
        <v>1769</v>
      </c>
      <c r="AB985">
        <v>1.52000000001862</v>
      </c>
      <c r="AC985">
        <v>359107</v>
      </c>
      <c r="AD985">
        <v>359108.52</v>
      </c>
      <c r="AE985">
        <v>203</v>
      </c>
      <c r="AF985">
        <v>0</v>
      </c>
      <c r="AG985">
        <v>5.1813240828300001E-2</v>
      </c>
      <c r="AH985">
        <f>-(MAX($AD$2:AD985)-AD985)/MAX($AD$2:AD985)</f>
        <v>0</v>
      </c>
      <c r="AI985">
        <f>MIN($AH$3:AH985)</f>
        <v>-0.26608284103580959</v>
      </c>
      <c r="AK985" s="1">
        <v>42600</v>
      </c>
      <c r="AL985">
        <f>1996</f>
        <v>1996</v>
      </c>
      <c r="AM985">
        <f t="shared" si="60"/>
        <v>40.3200000000069</v>
      </c>
      <c r="AN985">
        <f t="shared" si="61"/>
        <v>405188</v>
      </c>
      <c r="AO985">
        <f t="shared" si="62"/>
        <v>405228.32</v>
      </c>
      <c r="AP985">
        <v>203</v>
      </c>
      <c r="AQ985">
        <f t="shared" si="63"/>
        <v>5.1808048998163152E-2</v>
      </c>
      <c r="AR985">
        <f>-(MAX($AO$2:AO985)-AO985)/MAX($AO$2:AO985)</f>
        <v>0</v>
      </c>
      <c r="AS985">
        <f>MIN($AR$3:AR985)</f>
        <v>-0.26683055669096029</v>
      </c>
    </row>
    <row r="986" spans="1:45" x14ac:dyDescent="0.2">
      <c r="A986" s="1">
        <v>42601</v>
      </c>
      <c r="B986">
        <v>0</v>
      </c>
      <c r="C986">
        <v>0</v>
      </c>
      <c r="D986">
        <v>190631.28</v>
      </c>
      <c r="E986">
        <v>0</v>
      </c>
      <c r="F986">
        <v>190631.28</v>
      </c>
      <c r="G986">
        <v>201.8</v>
      </c>
      <c r="H986">
        <v>-1</v>
      </c>
      <c r="I986">
        <v>0</v>
      </c>
      <c r="J986">
        <f>-(MAX($F$2:F986)-F986)/MAX($F$2:F986)</f>
        <v>-1.1770751016008791E-2</v>
      </c>
      <c r="K986">
        <f>MIN($J$3:J986)</f>
        <v>-0.20592485940032113</v>
      </c>
      <c r="M986" s="1">
        <v>42601</v>
      </c>
      <c r="N986">
        <v>0</v>
      </c>
      <c r="O986">
        <v>0</v>
      </c>
      <c r="P986">
        <v>197751.22</v>
      </c>
      <c r="Q986">
        <v>0</v>
      </c>
      <c r="R986">
        <v>197751.22</v>
      </c>
      <c r="S986">
        <v>201.8</v>
      </c>
      <c r="T986">
        <v>0</v>
      </c>
      <c r="U986">
        <v>0</v>
      </c>
      <c r="V986">
        <f>-(MAX($R$2:R986)-R986)/MAX($R$2:R986)</f>
        <v>0</v>
      </c>
      <c r="W986">
        <f>MIN($V$3:V986)</f>
        <v>-0.19139773636227983</v>
      </c>
      <c r="Y986" s="1">
        <v>42601</v>
      </c>
      <c r="Z986">
        <v>0</v>
      </c>
      <c r="AA986">
        <v>1769</v>
      </c>
      <c r="AB986">
        <v>1.52000000001862</v>
      </c>
      <c r="AC986">
        <v>356984.2</v>
      </c>
      <c r="AD986">
        <v>356985.72</v>
      </c>
      <c r="AE986">
        <v>201.8</v>
      </c>
      <c r="AF986">
        <v>0</v>
      </c>
      <c r="AG986">
        <v>-5.9113050283499998E-3</v>
      </c>
      <c r="AH986">
        <f>-(MAX($AD$2:AD986)-AD986)/MAX($AD$2:AD986)</f>
        <v>-5.9113050283520052E-3</v>
      </c>
      <c r="AI986">
        <f>MIN($AH$3:AH986)</f>
        <v>-0.26608284103580959</v>
      </c>
      <c r="AK986" s="1">
        <v>42601</v>
      </c>
      <c r="AL986">
        <f>1996</f>
        <v>1996</v>
      </c>
      <c r="AM986">
        <f t="shared" si="60"/>
        <v>40.3200000000069</v>
      </c>
      <c r="AN986">
        <f t="shared" si="61"/>
        <v>402792.80000000005</v>
      </c>
      <c r="AO986">
        <f t="shared" si="62"/>
        <v>402833.12000000005</v>
      </c>
      <c r="AP986">
        <v>201.8</v>
      </c>
      <c r="AQ986">
        <f t="shared" si="63"/>
        <v>-5.9107418750988412E-3</v>
      </c>
      <c r="AR986">
        <f>-(MAX($AO$2:AO986)-AO986)/MAX($AO$2:AO986)</f>
        <v>-5.9107418750988412E-3</v>
      </c>
      <c r="AS986">
        <f>MIN($AR$3:AR986)</f>
        <v>-0.26683055669096029</v>
      </c>
    </row>
    <row r="987" spans="1:45" x14ac:dyDescent="0.2">
      <c r="A987" s="1">
        <v>42604</v>
      </c>
      <c r="B987">
        <v>930</v>
      </c>
      <c r="C987">
        <v>930</v>
      </c>
      <c r="D987">
        <v>167.28000000037699</v>
      </c>
      <c r="E987">
        <v>190464</v>
      </c>
      <c r="F987">
        <v>190631.28</v>
      </c>
      <c r="G987">
        <v>204.8</v>
      </c>
      <c r="H987">
        <v>1</v>
      </c>
      <c r="I987">
        <v>0</v>
      </c>
      <c r="J987">
        <f>-(MAX($F$2:F987)-F987)/MAX($F$2:F987)</f>
        <v>-1.1770751016008791E-2</v>
      </c>
      <c r="K987">
        <f>MIN($J$3:J987)</f>
        <v>-0.20592485940032113</v>
      </c>
      <c r="M987" s="1">
        <v>42604</v>
      </c>
      <c r="N987">
        <v>965</v>
      </c>
      <c r="O987">
        <v>965</v>
      </c>
      <c r="P987">
        <v>119.22000000003</v>
      </c>
      <c r="Q987">
        <v>197632</v>
      </c>
      <c r="R987">
        <v>197751.22</v>
      </c>
      <c r="S987">
        <v>204.8</v>
      </c>
      <c r="T987">
        <v>1</v>
      </c>
      <c r="U987">
        <v>0</v>
      </c>
      <c r="V987">
        <f>-(MAX($R$2:R987)-R987)/MAX($R$2:R987)</f>
        <v>0</v>
      </c>
      <c r="W987">
        <f>MIN($V$3:V987)</f>
        <v>-0.19139773636227983</v>
      </c>
      <c r="Y987" s="1">
        <v>42604</v>
      </c>
      <c r="Z987">
        <v>0</v>
      </c>
      <c r="AA987">
        <v>1769</v>
      </c>
      <c r="AB987">
        <v>1.52000000001862</v>
      </c>
      <c r="AC987">
        <v>362291.20000000001</v>
      </c>
      <c r="AD987">
        <v>362292.72</v>
      </c>
      <c r="AE987">
        <v>204.8</v>
      </c>
      <c r="AF987">
        <v>0</v>
      </c>
      <c r="AG987">
        <v>1.48661408641E-2</v>
      </c>
      <c r="AH987">
        <f>-(MAX($AD$2:AD987)-AD987)/MAX($AD$2:AD987)</f>
        <v>0</v>
      </c>
      <c r="AI987">
        <f>MIN($AH$3:AH987)</f>
        <v>-0.26608284103580959</v>
      </c>
      <c r="AK987" s="1">
        <v>42604</v>
      </c>
      <c r="AL987">
        <f>1996</f>
        <v>1996</v>
      </c>
      <c r="AM987">
        <f t="shared" si="60"/>
        <v>40.3200000000069</v>
      </c>
      <c r="AN987">
        <f t="shared" si="61"/>
        <v>408780.80000000005</v>
      </c>
      <c r="AO987">
        <f t="shared" si="62"/>
        <v>408821.12000000005</v>
      </c>
      <c r="AP987">
        <v>204.8</v>
      </c>
      <c r="AQ987">
        <f t="shared" si="63"/>
        <v>1.486471618818234E-2</v>
      </c>
      <c r="AR987">
        <f>-(MAX($AO$2:AO987)-AO987)/MAX($AO$2:AO987)</f>
        <v>0</v>
      </c>
      <c r="AS987">
        <f>MIN($AR$3:AR987)</f>
        <v>-0.26683055669096029</v>
      </c>
    </row>
    <row r="988" spans="1:45" x14ac:dyDescent="0.2">
      <c r="A988" s="1">
        <v>42605</v>
      </c>
      <c r="B988">
        <v>930</v>
      </c>
      <c r="C988">
        <v>0</v>
      </c>
      <c r="D988">
        <v>189515.28</v>
      </c>
      <c r="E988">
        <v>0</v>
      </c>
      <c r="F988">
        <v>189515.28</v>
      </c>
      <c r="G988">
        <v>203.6</v>
      </c>
      <c r="H988">
        <v>-1</v>
      </c>
      <c r="I988">
        <v>-5.8542333661100003E-3</v>
      </c>
      <c r="J988">
        <f>-(MAX($F$2:F988)-F988)/MAX($F$2:F988)</f>
        <v>-1.7556075658775361E-2</v>
      </c>
      <c r="K988">
        <f>MIN($J$3:J988)</f>
        <v>-0.20592485940032113</v>
      </c>
      <c r="M988" s="1">
        <v>42605</v>
      </c>
      <c r="N988">
        <v>0</v>
      </c>
      <c r="O988">
        <v>965</v>
      </c>
      <c r="P988">
        <v>119.22000000003</v>
      </c>
      <c r="Q988">
        <v>196474</v>
      </c>
      <c r="R988">
        <v>196593.22</v>
      </c>
      <c r="S988">
        <v>203.6</v>
      </c>
      <c r="T988">
        <v>0</v>
      </c>
      <c r="U988">
        <v>-5.8558425075699999E-3</v>
      </c>
      <c r="V988">
        <f>-(MAX($R$2:R988)-R988)/MAX($R$2:R988)</f>
        <v>-5.8558425075708759E-3</v>
      </c>
      <c r="W988">
        <f>MIN($V$3:V988)</f>
        <v>-0.19139773636227983</v>
      </c>
      <c r="Y988" s="1">
        <v>42605</v>
      </c>
      <c r="Z988">
        <v>0</v>
      </c>
      <c r="AA988">
        <v>1769</v>
      </c>
      <c r="AB988">
        <v>1.52000000001862</v>
      </c>
      <c r="AC988">
        <v>360168.39999999898</v>
      </c>
      <c r="AD988">
        <v>360169.91999999899</v>
      </c>
      <c r="AE988">
        <v>203.6</v>
      </c>
      <c r="AF988">
        <v>0</v>
      </c>
      <c r="AG988">
        <v>-5.8593504169800002E-3</v>
      </c>
      <c r="AH988">
        <f>-(MAX($AD$2:AD988)-AD988)/MAX($AD$2:AD988)</f>
        <v>-5.8593504169804408E-3</v>
      </c>
      <c r="AI988">
        <f>MIN($AH$3:AH988)</f>
        <v>-0.26608284103580959</v>
      </c>
      <c r="AK988" s="1">
        <v>42605</v>
      </c>
      <c r="AL988">
        <f>1996</f>
        <v>1996</v>
      </c>
      <c r="AM988">
        <f t="shared" si="60"/>
        <v>40.3200000000069</v>
      </c>
      <c r="AN988">
        <f t="shared" si="61"/>
        <v>406385.6</v>
      </c>
      <c r="AO988">
        <f t="shared" si="62"/>
        <v>406425.92</v>
      </c>
      <c r="AP988">
        <v>203.6</v>
      </c>
      <c r="AQ988">
        <f t="shared" si="63"/>
        <v>-5.8587971188965712E-3</v>
      </c>
      <c r="AR988">
        <f>-(MAX($AO$2:AO988)-AO988)/MAX($AO$2:AO988)</f>
        <v>-5.8587971188965712E-3</v>
      </c>
      <c r="AS988">
        <f>MIN($AR$3:AR988)</f>
        <v>-0.26683055669096029</v>
      </c>
    </row>
    <row r="989" spans="1:45" x14ac:dyDescent="0.2">
      <c r="A989" s="1">
        <v>42606</v>
      </c>
      <c r="B989">
        <v>0</v>
      </c>
      <c r="C989">
        <v>0</v>
      </c>
      <c r="D989">
        <v>189515.28</v>
      </c>
      <c r="E989">
        <v>0</v>
      </c>
      <c r="F989">
        <v>189515.28</v>
      </c>
      <c r="G989">
        <v>201</v>
      </c>
      <c r="H989">
        <v>0</v>
      </c>
      <c r="I989">
        <v>0</v>
      </c>
      <c r="J989">
        <f>-(MAX($F$2:F989)-F989)/MAX($F$2:F989)</f>
        <v>-1.7556075658775361E-2</v>
      </c>
      <c r="K989">
        <f>MIN($J$3:J989)</f>
        <v>-0.20592485940032113</v>
      </c>
      <c r="M989" s="1">
        <v>42606</v>
      </c>
      <c r="N989">
        <v>0</v>
      </c>
      <c r="O989">
        <v>965</v>
      </c>
      <c r="P989">
        <v>119.22000000003</v>
      </c>
      <c r="Q989">
        <v>193965</v>
      </c>
      <c r="R989">
        <v>194084.22</v>
      </c>
      <c r="S989">
        <v>201</v>
      </c>
      <c r="T989">
        <v>0</v>
      </c>
      <c r="U989">
        <v>-1.2762393331799999E-2</v>
      </c>
      <c r="V989">
        <f>-(MAX($R$2:R989)-R989)/MAX($R$2:R989)</f>
        <v>-1.8543501273974441E-2</v>
      </c>
      <c r="W989">
        <f>MIN($V$3:V989)</f>
        <v>-0.19139773636227983</v>
      </c>
      <c r="Y989" s="1">
        <v>42606</v>
      </c>
      <c r="Z989">
        <v>0</v>
      </c>
      <c r="AA989">
        <v>1769</v>
      </c>
      <c r="AB989">
        <v>1.52000000001862</v>
      </c>
      <c r="AC989">
        <v>355569</v>
      </c>
      <c r="AD989">
        <v>355570.52</v>
      </c>
      <c r="AE989">
        <v>201</v>
      </c>
      <c r="AF989">
        <v>0</v>
      </c>
      <c r="AG989">
        <v>-1.27700836316E-2</v>
      </c>
      <c r="AH989">
        <f>-(MAX($AD$2:AD989)-AD989)/MAX($AD$2:AD989)</f>
        <v>-1.8554609653762721E-2</v>
      </c>
      <c r="AI989">
        <f>MIN($AH$3:AH989)</f>
        <v>-0.26608284103580959</v>
      </c>
      <c r="AK989" s="1">
        <v>42606</v>
      </c>
      <c r="AL989">
        <f>1996</f>
        <v>1996</v>
      </c>
      <c r="AM989">
        <f t="shared" si="60"/>
        <v>40.3200000000069</v>
      </c>
      <c r="AN989">
        <f t="shared" si="61"/>
        <v>401196</v>
      </c>
      <c r="AO989">
        <f t="shared" si="62"/>
        <v>401236.32</v>
      </c>
      <c r="AP989">
        <v>201</v>
      </c>
      <c r="AQ989">
        <f t="shared" si="63"/>
        <v>-1.2768870646832704E-2</v>
      </c>
      <c r="AR989">
        <f>-(MAX($AO$2:AO989)-AO989)/MAX($AO$2:AO989)</f>
        <v>-1.8552857543172048E-2</v>
      </c>
      <c r="AS989">
        <f>MIN($AR$3:AR989)</f>
        <v>-0.26683055669096029</v>
      </c>
    </row>
    <row r="990" spans="1:45" x14ac:dyDescent="0.2">
      <c r="A990" s="1">
        <v>42607</v>
      </c>
      <c r="B990">
        <v>949</v>
      </c>
      <c r="C990">
        <v>949</v>
      </c>
      <c r="D990">
        <v>189.78000000037699</v>
      </c>
      <c r="E990">
        <v>189325.5</v>
      </c>
      <c r="F990">
        <v>189515.28</v>
      </c>
      <c r="G990">
        <v>199.5</v>
      </c>
      <c r="H990">
        <v>1</v>
      </c>
      <c r="I990">
        <v>0</v>
      </c>
      <c r="J990">
        <f>-(MAX($F$2:F990)-F990)/MAX($F$2:F990)</f>
        <v>-1.7556075658775361E-2</v>
      </c>
      <c r="K990">
        <f>MIN($J$3:J990)</f>
        <v>-0.20592485940032113</v>
      </c>
      <c r="M990" s="1">
        <v>42607</v>
      </c>
      <c r="N990">
        <v>0</v>
      </c>
      <c r="O990">
        <v>965</v>
      </c>
      <c r="P990">
        <v>119.22000000003</v>
      </c>
      <c r="Q990">
        <v>192517.5</v>
      </c>
      <c r="R990">
        <v>192636.72</v>
      </c>
      <c r="S990">
        <v>199.5</v>
      </c>
      <c r="T990">
        <v>1</v>
      </c>
      <c r="U990">
        <v>-7.4581024670600004E-3</v>
      </c>
      <c r="V990">
        <f>-(MAX($R$2:R990)-R990)/MAX($R$2:R990)</f>
        <v>-2.5863304408438037E-2</v>
      </c>
      <c r="W990">
        <f>MIN($V$3:V990)</f>
        <v>-0.19139773636227983</v>
      </c>
      <c r="Y990" s="1">
        <v>42607</v>
      </c>
      <c r="Z990">
        <v>0</v>
      </c>
      <c r="AA990">
        <v>1769</v>
      </c>
      <c r="AB990">
        <v>1.52000000001862</v>
      </c>
      <c r="AC990">
        <v>352915.5</v>
      </c>
      <c r="AD990">
        <v>352917.02</v>
      </c>
      <c r="AE990">
        <v>199.5</v>
      </c>
      <c r="AF990">
        <v>0</v>
      </c>
      <c r="AG990">
        <v>-7.4626546655200002E-3</v>
      </c>
      <c r="AH990">
        <f>-(MAX($AD$2:AD990)-AD990)/MAX($AD$2:AD990)</f>
        <v>-2.5878797674984896E-2</v>
      </c>
      <c r="AI990">
        <f>MIN($AH$3:AH990)</f>
        <v>-0.26608284103580959</v>
      </c>
      <c r="AK990" s="1">
        <v>42607</v>
      </c>
      <c r="AL990">
        <f>1996</f>
        <v>1996</v>
      </c>
      <c r="AM990">
        <f t="shared" si="60"/>
        <v>40.3200000000069</v>
      </c>
      <c r="AN990">
        <f t="shared" si="61"/>
        <v>398202</v>
      </c>
      <c r="AO990">
        <f t="shared" si="62"/>
        <v>398242.32</v>
      </c>
      <c r="AP990">
        <v>199.5</v>
      </c>
      <c r="AQ990">
        <f t="shared" si="63"/>
        <v>-7.4619366462138816E-3</v>
      </c>
      <c r="AR990">
        <f>-(MAX($AO$2:AO990)-AO990)/MAX($AO$2:AO990)</f>
        <v>-2.5876353941792551E-2</v>
      </c>
      <c r="AS990">
        <f>MIN($AR$3:AR990)</f>
        <v>-0.26683055669096029</v>
      </c>
    </row>
    <row r="991" spans="1:45" x14ac:dyDescent="0.2">
      <c r="A991" s="1">
        <v>42608</v>
      </c>
      <c r="B991">
        <v>0</v>
      </c>
      <c r="C991">
        <v>949</v>
      </c>
      <c r="D991">
        <v>189.78000000037699</v>
      </c>
      <c r="E991">
        <v>190179.6</v>
      </c>
      <c r="F991">
        <v>190369.38</v>
      </c>
      <c r="G991">
        <v>200.4</v>
      </c>
      <c r="H991">
        <v>0</v>
      </c>
      <c r="I991">
        <v>4.5067606158200003E-3</v>
      </c>
      <c r="J991">
        <f>-(MAX($F$2:F991)-F991)/MAX($F$2:F991)</f>
        <v>-1.3128436073303173E-2</v>
      </c>
      <c r="K991">
        <f>MIN($J$3:J991)</f>
        <v>-0.20592485940032113</v>
      </c>
      <c r="M991" s="1">
        <v>42608</v>
      </c>
      <c r="N991">
        <v>0</v>
      </c>
      <c r="O991">
        <v>965</v>
      </c>
      <c r="P991">
        <v>119.22000000003</v>
      </c>
      <c r="Q991">
        <v>193386</v>
      </c>
      <c r="R991">
        <v>193505.22</v>
      </c>
      <c r="S991">
        <v>200.4</v>
      </c>
      <c r="T991">
        <v>0</v>
      </c>
      <c r="U991">
        <v>4.5084862325300004E-3</v>
      </c>
      <c r="V991">
        <f>-(MAX($R$2:R991)-R991)/MAX($R$2:R991)</f>
        <v>-2.1471422527759878E-2</v>
      </c>
      <c r="W991">
        <f>MIN($V$3:V991)</f>
        <v>-0.19139773636227983</v>
      </c>
      <c r="Y991" s="1">
        <v>42608</v>
      </c>
      <c r="Z991">
        <v>0</v>
      </c>
      <c r="AA991">
        <v>1769</v>
      </c>
      <c r="AB991">
        <v>1.52000000001862</v>
      </c>
      <c r="AC991">
        <v>354507.6</v>
      </c>
      <c r="AD991">
        <v>354509.12</v>
      </c>
      <c r="AE991">
        <v>200.4</v>
      </c>
      <c r="AF991">
        <v>0</v>
      </c>
      <c r="AG991">
        <v>4.51125876559E-3</v>
      </c>
      <c r="AH991">
        <f>-(MAX($AD$2:AD991)-AD991)/MAX($AD$2:AD991)</f>
        <v>-2.1484284862251655E-2</v>
      </c>
      <c r="AI991">
        <f>MIN($AH$3:AH991)</f>
        <v>-0.26608284103580959</v>
      </c>
      <c r="AK991" s="1">
        <v>42608</v>
      </c>
      <c r="AL991">
        <f>1996</f>
        <v>1996</v>
      </c>
      <c r="AM991">
        <f t="shared" si="60"/>
        <v>40.3200000000069</v>
      </c>
      <c r="AN991">
        <f t="shared" si="61"/>
        <v>399998.4</v>
      </c>
      <c r="AO991">
        <f t="shared" si="62"/>
        <v>400038.72000000003</v>
      </c>
      <c r="AP991">
        <v>200.4</v>
      </c>
      <c r="AQ991">
        <f t="shared" si="63"/>
        <v>4.510821451622779E-3</v>
      </c>
      <c r="AR991">
        <f>-(MAX($AO$2:AO991)-AO991)/MAX($AO$2:AO991)</f>
        <v>-2.1482256102620192E-2</v>
      </c>
      <c r="AS991">
        <f>MIN($AR$3:AR991)</f>
        <v>-0.26683055669096029</v>
      </c>
    </row>
    <row r="992" spans="1:45" x14ac:dyDescent="0.2">
      <c r="A992" s="1">
        <v>42611</v>
      </c>
      <c r="B992">
        <v>949</v>
      </c>
      <c r="C992">
        <v>0</v>
      </c>
      <c r="D992">
        <v>191318.38</v>
      </c>
      <c r="E992">
        <v>0</v>
      </c>
      <c r="F992">
        <v>191318.38</v>
      </c>
      <c r="G992">
        <v>201.4</v>
      </c>
      <c r="H992">
        <v>-1</v>
      </c>
      <c r="I992">
        <v>4.9850453891300004E-3</v>
      </c>
      <c r="J992">
        <f>-(MAX($F$2:F992)-F992)/MAX($F$2:F992)</f>
        <v>-8.208836533889664E-3</v>
      </c>
      <c r="K992">
        <f>MIN($J$3:J992)</f>
        <v>-0.20592485940032113</v>
      </c>
      <c r="M992" s="1">
        <v>42611</v>
      </c>
      <c r="N992">
        <v>0</v>
      </c>
      <c r="O992">
        <v>965</v>
      </c>
      <c r="P992">
        <v>119.22000000003</v>
      </c>
      <c r="Q992">
        <v>194351</v>
      </c>
      <c r="R992">
        <v>194470.22</v>
      </c>
      <c r="S992">
        <v>201.4</v>
      </c>
      <c r="T992">
        <v>0</v>
      </c>
      <c r="U992">
        <v>4.9869455718000002E-3</v>
      </c>
      <c r="V992">
        <f>-(MAX($R$2:R992)-R992)/MAX($R$2:R992)</f>
        <v>-1.6591553771450815E-2</v>
      </c>
      <c r="W992">
        <f>MIN($V$3:V992)</f>
        <v>-0.19139773636227983</v>
      </c>
      <c r="Y992" s="1">
        <v>42611</v>
      </c>
      <c r="Z992">
        <v>0</v>
      </c>
      <c r="AA992">
        <v>1769</v>
      </c>
      <c r="AB992">
        <v>1.52000000001862</v>
      </c>
      <c r="AC992">
        <v>356276.6</v>
      </c>
      <c r="AD992">
        <v>356278.12</v>
      </c>
      <c r="AE992">
        <v>201.4</v>
      </c>
      <c r="AF992">
        <v>0</v>
      </c>
      <c r="AG992">
        <v>4.9899985647800004E-3</v>
      </c>
      <c r="AH992">
        <f>-(MAX($AD$2:AD992)-AD992)/MAX($AD$2:AD992)</f>
        <v>-1.6601492848103538E-2</v>
      </c>
      <c r="AI992">
        <f>MIN($AH$3:AH992)</f>
        <v>-0.26608284103580959</v>
      </c>
      <c r="AK992" s="1">
        <v>42611</v>
      </c>
      <c r="AL992">
        <f>1996</f>
        <v>1996</v>
      </c>
      <c r="AM992">
        <f t="shared" si="60"/>
        <v>40.3200000000069</v>
      </c>
      <c r="AN992">
        <f t="shared" si="61"/>
        <v>401994.4</v>
      </c>
      <c r="AO992">
        <f t="shared" si="62"/>
        <v>402034.72000000003</v>
      </c>
      <c r="AP992">
        <v>201.4</v>
      </c>
      <c r="AQ992">
        <f t="shared" si="63"/>
        <v>4.9895170147529712E-3</v>
      </c>
      <c r="AR992">
        <f>-(MAX($AO$2:AO992)-AO992)/MAX($AO$2:AO992)</f>
        <v>-1.6599925170206524E-2</v>
      </c>
      <c r="AS992">
        <f>MIN($AR$3:AR992)</f>
        <v>-0.26683055669096029</v>
      </c>
    </row>
    <row r="993" spans="1:45" x14ac:dyDescent="0.2">
      <c r="A993" s="1">
        <v>42612</v>
      </c>
      <c r="B993">
        <v>0</v>
      </c>
      <c r="C993">
        <v>0</v>
      </c>
      <c r="D993">
        <v>191318.38</v>
      </c>
      <c r="E993">
        <v>0</v>
      </c>
      <c r="F993">
        <v>191318.38</v>
      </c>
      <c r="G993">
        <v>204.8</v>
      </c>
      <c r="H993">
        <v>-1</v>
      </c>
      <c r="I993">
        <v>0</v>
      </c>
      <c r="J993">
        <f>-(MAX($F$2:F993)-F993)/MAX($F$2:F993)</f>
        <v>-8.208836533889664E-3</v>
      </c>
      <c r="K993">
        <f>MIN($J$3:J993)</f>
        <v>-0.20592485940032113</v>
      </c>
      <c r="M993" s="1">
        <v>42612</v>
      </c>
      <c r="N993">
        <v>0</v>
      </c>
      <c r="O993">
        <v>965</v>
      </c>
      <c r="P993">
        <v>119.22000000003</v>
      </c>
      <c r="Q993">
        <v>197632</v>
      </c>
      <c r="R993">
        <v>197751.22</v>
      </c>
      <c r="S993">
        <v>204.8</v>
      </c>
      <c r="T993">
        <v>0</v>
      </c>
      <c r="U993">
        <v>1.68714778026E-2</v>
      </c>
      <c r="V993">
        <f>-(MAX($R$2:R993)-R993)/MAX($R$2:R993)</f>
        <v>0</v>
      </c>
      <c r="W993">
        <f>MIN($V$3:V993)</f>
        <v>-0.19139773636227983</v>
      </c>
      <c r="Y993" s="1">
        <v>42612</v>
      </c>
      <c r="Z993">
        <v>0</v>
      </c>
      <c r="AA993">
        <v>1769</v>
      </c>
      <c r="AB993">
        <v>1.52000000001862</v>
      </c>
      <c r="AC993">
        <v>362291.20000000001</v>
      </c>
      <c r="AD993">
        <v>362292.72</v>
      </c>
      <c r="AE993">
        <v>204.8</v>
      </c>
      <c r="AF993">
        <v>0</v>
      </c>
      <c r="AG993">
        <v>1.6881755186099998E-2</v>
      </c>
      <c r="AH993">
        <f>-(MAX($AD$2:AD993)-AD993)/MAX($AD$2:AD993)</f>
        <v>0</v>
      </c>
      <c r="AI993">
        <f>MIN($AH$3:AH993)</f>
        <v>-0.26608284103580959</v>
      </c>
      <c r="AK993" s="1">
        <v>42612</v>
      </c>
      <c r="AL993">
        <f>1996</f>
        <v>1996</v>
      </c>
      <c r="AM993">
        <f t="shared" si="60"/>
        <v>40.3200000000069</v>
      </c>
      <c r="AN993">
        <f t="shared" si="61"/>
        <v>408780.80000000005</v>
      </c>
      <c r="AO993">
        <f t="shared" si="62"/>
        <v>408821.12000000005</v>
      </c>
      <c r="AP993">
        <v>204.8</v>
      </c>
      <c r="AQ993">
        <f t="shared" si="63"/>
        <v>1.6880134133688808E-2</v>
      </c>
      <c r="AR993">
        <f>-(MAX($AO$2:AO993)-AO993)/MAX($AO$2:AO993)</f>
        <v>0</v>
      </c>
      <c r="AS993">
        <f>MIN($AR$3:AR993)</f>
        <v>-0.26683055669096029</v>
      </c>
    </row>
    <row r="994" spans="1:45" x14ac:dyDescent="0.2">
      <c r="A994" s="1">
        <v>42613</v>
      </c>
      <c r="B994">
        <v>0</v>
      </c>
      <c r="C994">
        <v>0</v>
      </c>
      <c r="D994">
        <v>191318.38</v>
      </c>
      <c r="E994">
        <v>0</v>
      </c>
      <c r="F994">
        <v>191318.38</v>
      </c>
      <c r="G994">
        <v>201.8</v>
      </c>
      <c r="H994">
        <v>0</v>
      </c>
      <c r="I994">
        <v>0</v>
      </c>
      <c r="J994">
        <f>-(MAX($F$2:F994)-F994)/MAX($F$2:F994)</f>
        <v>-8.208836533889664E-3</v>
      </c>
      <c r="K994">
        <f>MIN($J$3:J994)</f>
        <v>-0.20592485940032113</v>
      </c>
      <c r="M994" s="1">
        <v>42613</v>
      </c>
      <c r="N994">
        <v>0</v>
      </c>
      <c r="O994">
        <v>965</v>
      </c>
      <c r="P994">
        <v>119.22000000003</v>
      </c>
      <c r="Q994">
        <v>194737</v>
      </c>
      <c r="R994">
        <v>194856.22</v>
      </c>
      <c r="S994">
        <v>201.8</v>
      </c>
      <c r="T994">
        <v>0</v>
      </c>
      <c r="U994">
        <v>-1.4639606268900001E-2</v>
      </c>
      <c r="V994">
        <f>-(MAX($R$2:R994)-R994)/MAX($R$2:R994)</f>
        <v>-1.4639606268927191E-2</v>
      </c>
      <c r="W994">
        <f>MIN($V$3:V994)</f>
        <v>-0.19139773636227983</v>
      </c>
      <c r="Y994" s="1">
        <v>42613</v>
      </c>
      <c r="Z994">
        <v>0</v>
      </c>
      <c r="AA994">
        <v>1769</v>
      </c>
      <c r="AB994">
        <v>1.52000000001862</v>
      </c>
      <c r="AC994">
        <v>356984.2</v>
      </c>
      <c r="AD994">
        <v>356985.72</v>
      </c>
      <c r="AE994">
        <v>201.8</v>
      </c>
      <c r="AF994">
        <v>0</v>
      </c>
      <c r="AG994">
        <v>-1.46483760424E-2</v>
      </c>
      <c r="AH994">
        <f>-(MAX($AD$2:AD994)-AD994)/MAX($AD$2:AD994)</f>
        <v>-1.4648376042444353E-2</v>
      </c>
      <c r="AI994">
        <f>MIN($AH$3:AH994)</f>
        <v>-0.26608284103580959</v>
      </c>
      <c r="AK994" s="1">
        <v>42613</v>
      </c>
      <c r="AL994">
        <f>1996</f>
        <v>1996</v>
      </c>
      <c r="AM994">
        <f t="shared" si="60"/>
        <v>40.3200000000069</v>
      </c>
      <c r="AN994">
        <f t="shared" si="61"/>
        <v>402792.80000000005</v>
      </c>
      <c r="AO994">
        <f t="shared" si="62"/>
        <v>402833.12000000005</v>
      </c>
      <c r="AP994">
        <v>201.8</v>
      </c>
      <c r="AQ994">
        <f t="shared" si="63"/>
        <v>-1.4646992797241002E-2</v>
      </c>
      <c r="AR994">
        <f>-(MAX($AO$2:AO994)-AO994)/MAX($AO$2:AO994)</f>
        <v>-1.4646992797241002E-2</v>
      </c>
      <c r="AS994">
        <f>MIN($AR$3:AR994)</f>
        <v>-0.26683055669096029</v>
      </c>
    </row>
    <row r="995" spans="1:45" x14ac:dyDescent="0.2">
      <c r="A995" s="1">
        <v>42614</v>
      </c>
      <c r="B995">
        <v>0</v>
      </c>
      <c r="C995">
        <v>0</v>
      </c>
      <c r="D995">
        <v>191318.38</v>
      </c>
      <c r="E995">
        <v>0</v>
      </c>
      <c r="F995">
        <v>191318.38</v>
      </c>
      <c r="G995">
        <v>202.6</v>
      </c>
      <c r="H995">
        <v>-1</v>
      </c>
      <c r="I995">
        <v>0</v>
      </c>
      <c r="J995">
        <f>-(MAX($F$2:F995)-F995)/MAX($F$2:F995)</f>
        <v>-8.208836533889664E-3</v>
      </c>
      <c r="K995">
        <f>MIN($J$3:J995)</f>
        <v>-0.20592485940032113</v>
      </c>
      <c r="M995" s="1">
        <v>42614</v>
      </c>
      <c r="N995">
        <v>0</v>
      </c>
      <c r="O995">
        <v>965</v>
      </c>
      <c r="P995">
        <v>119.22000000003</v>
      </c>
      <c r="Q995">
        <v>195509</v>
      </c>
      <c r="R995">
        <v>195628.22</v>
      </c>
      <c r="S995">
        <v>202.6</v>
      </c>
      <c r="T995">
        <v>0</v>
      </c>
      <c r="U995">
        <v>3.9618955966600001E-3</v>
      </c>
      <c r="V995">
        <f>-(MAX($R$2:R995)-R995)/MAX($R$2:R995)</f>
        <v>-1.0735711263879939E-2</v>
      </c>
      <c r="W995">
        <f>MIN($V$3:V995)</f>
        <v>-0.19139773636227983</v>
      </c>
      <c r="Y995" s="1">
        <v>42614</v>
      </c>
      <c r="Z995">
        <v>0</v>
      </c>
      <c r="AA995">
        <v>1769</v>
      </c>
      <c r="AB995">
        <v>1.52000000001862</v>
      </c>
      <c r="AC995">
        <v>358399.39999999898</v>
      </c>
      <c r="AD995">
        <v>358400.91999999899</v>
      </c>
      <c r="AE995">
        <v>202.6</v>
      </c>
      <c r="AF995">
        <v>0</v>
      </c>
      <c r="AG995">
        <v>3.9643042304299998E-3</v>
      </c>
      <c r="AH995">
        <f>-(MAX($AD$2:AD995)-AD995)/MAX($AD$2:AD995)</f>
        <v>-1.0742142431128558E-2</v>
      </c>
      <c r="AI995">
        <f>MIN($AH$3:AH995)</f>
        <v>-0.26608284103580959</v>
      </c>
      <c r="AK995" s="1">
        <v>42614</v>
      </c>
      <c r="AL995">
        <f>1996</f>
        <v>1996</v>
      </c>
      <c r="AM995">
        <f t="shared" si="60"/>
        <v>40.3200000000069</v>
      </c>
      <c r="AN995">
        <f t="shared" si="61"/>
        <v>404389.6</v>
      </c>
      <c r="AO995">
        <f t="shared" si="62"/>
        <v>404429.92</v>
      </c>
      <c r="AP995">
        <v>202.6</v>
      </c>
      <c r="AQ995">
        <f t="shared" si="63"/>
        <v>3.9639243168484509E-3</v>
      </c>
      <c r="AR995">
        <f>-(MAX($AO$2:AO995)-AO995)/MAX($AO$2:AO995)</f>
        <v>-1.0741128051310238E-2</v>
      </c>
      <c r="AS995">
        <f>MIN($AR$3:AR995)</f>
        <v>-0.26683055669096029</v>
      </c>
    </row>
    <row r="996" spans="1:45" x14ac:dyDescent="0.2">
      <c r="A996" s="1">
        <v>42615</v>
      </c>
      <c r="B996">
        <v>0</v>
      </c>
      <c r="C996">
        <v>0</v>
      </c>
      <c r="D996">
        <v>191318.38</v>
      </c>
      <c r="E996">
        <v>0</v>
      </c>
      <c r="F996">
        <v>191318.38</v>
      </c>
      <c r="G996">
        <v>201.8</v>
      </c>
      <c r="H996">
        <v>0</v>
      </c>
      <c r="I996">
        <v>0</v>
      </c>
      <c r="J996">
        <f>-(MAX($F$2:F996)-F996)/MAX($F$2:F996)</f>
        <v>-8.208836533889664E-3</v>
      </c>
      <c r="K996">
        <f>MIN($J$3:J996)</f>
        <v>-0.20592485940032113</v>
      </c>
      <c r="M996" s="1">
        <v>42615</v>
      </c>
      <c r="N996">
        <v>0</v>
      </c>
      <c r="O996">
        <v>965</v>
      </c>
      <c r="P996">
        <v>119.22000000003</v>
      </c>
      <c r="Q996">
        <v>194737</v>
      </c>
      <c r="R996">
        <v>194856.22</v>
      </c>
      <c r="S996">
        <v>201.8</v>
      </c>
      <c r="T996">
        <v>0</v>
      </c>
      <c r="U996">
        <v>-3.9462609228899997E-3</v>
      </c>
      <c r="V996">
        <f>-(MAX($R$2:R996)-R996)/MAX($R$2:R996)</f>
        <v>-1.4639606268927191E-2</v>
      </c>
      <c r="W996">
        <f>MIN($V$3:V996)</f>
        <v>-0.19139773636227983</v>
      </c>
      <c r="Y996" s="1">
        <v>42615</v>
      </c>
      <c r="Z996">
        <v>0</v>
      </c>
      <c r="AA996">
        <v>1769</v>
      </c>
      <c r="AB996">
        <v>1.52000000001862</v>
      </c>
      <c r="AC996">
        <v>356984.2</v>
      </c>
      <c r="AD996">
        <v>356985.72</v>
      </c>
      <c r="AE996">
        <v>201.8</v>
      </c>
      <c r="AF996">
        <v>0</v>
      </c>
      <c r="AG996">
        <v>-3.9486505782399999E-3</v>
      </c>
      <c r="AH996">
        <f>-(MAX($AD$2:AD996)-AD996)/MAX($AD$2:AD996)</f>
        <v>-1.4648376042444353E-2</v>
      </c>
      <c r="AI996">
        <f>MIN($AH$3:AH996)</f>
        <v>-0.26608284103580959</v>
      </c>
      <c r="AK996" s="1">
        <v>42615</v>
      </c>
      <c r="AL996">
        <f>1996</f>
        <v>1996</v>
      </c>
      <c r="AM996">
        <f t="shared" si="60"/>
        <v>40.3200000000069</v>
      </c>
      <c r="AN996">
        <f t="shared" si="61"/>
        <v>402792.80000000005</v>
      </c>
      <c r="AO996">
        <f t="shared" si="62"/>
        <v>402833.12000000005</v>
      </c>
      <c r="AP996">
        <v>201.8</v>
      </c>
      <c r="AQ996">
        <f t="shared" si="63"/>
        <v>-3.9482736588824343E-3</v>
      </c>
      <c r="AR996">
        <f>-(MAX($AO$2:AO996)-AO996)/MAX($AO$2:AO996)</f>
        <v>-1.4646992797241002E-2</v>
      </c>
      <c r="AS996">
        <f>MIN($AR$3:AR996)</f>
        <v>-0.26683055669096029</v>
      </c>
    </row>
    <row r="997" spans="1:45" x14ac:dyDescent="0.2">
      <c r="A997" s="1">
        <v>42619</v>
      </c>
      <c r="B997">
        <v>0</v>
      </c>
      <c r="C997">
        <v>0</v>
      </c>
      <c r="D997">
        <v>191318.38</v>
      </c>
      <c r="E997">
        <v>0</v>
      </c>
      <c r="F997">
        <v>191318.38</v>
      </c>
      <c r="G997">
        <v>215</v>
      </c>
      <c r="H997">
        <v>-1</v>
      </c>
      <c r="I997">
        <v>0</v>
      </c>
      <c r="J997">
        <f>-(MAX($F$2:F997)-F997)/MAX($F$2:F997)</f>
        <v>-8.208836533889664E-3</v>
      </c>
      <c r="K997">
        <f>MIN($J$3:J997)</f>
        <v>-0.20592485940032113</v>
      </c>
      <c r="M997" s="1">
        <v>42619</v>
      </c>
      <c r="N997">
        <v>0</v>
      </c>
      <c r="O997">
        <v>965</v>
      </c>
      <c r="P997">
        <v>119.22000000003</v>
      </c>
      <c r="Q997">
        <v>207475</v>
      </c>
      <c r="R997">
        <v>207594.22</v>
      </c>
      <c r="S997">
        <v>215</v>
      </c>
      <c r="T997">
        <v>0</v>
      </c>
      <c r="U997">
        <v>6.5371277344900003E-2</v>
      </c>
      <c r="V997">
        <f>-(MAX($R$2:R997)-R997)/MAX($R$2:R997)</f>
        <v>0</v>
      </c>
      <c r="W997">
        <f>MIN($V$3:V997)</f>
        <v>-0.19139773636227983</v>
      </c>
      <c r="Y997" s="1">
        <v>42619</v>
      </c>
      <c r="Z997">
        <v>0</v>
      </c>
      <c r="AA997">
        <v>1769</v>
      </c>
      <c r="AB997">
        <v>1.52000000001862</v>
      </c>
      <c r="AC997">
        <v>380335</v>
      </c>
      <c r="AD997">
        <v>380336.52</v>
      </c>
      <c r="AE997">
        <v>215</v>
      </c>
      <c r="AF997">
        <v>0</v>
      </c>
      <c r="AG997">
        <v>6.5411019802099998E-2</v>
      </c>
      <c r="AH997">
        <f>-(MAX($AD$2:AD997)-AD997)/MAX($AD$2:AD997)</f>
        <v>0</v>
      </c>
      <c r="AI997">
        <f>MIN($AH$3:AH997)</f>
        <v>-0.26608284103580959</v>
      </c>
      <c r="AK997" s="1">
        <v>42619</v>
      </c>
      <c r="AL997">
        <f>1996</f>
        <v>1996</v>
      </c>
      <c r="AM997">
        <f t="shared" si="60"/>
        <v>40.3200000000069</v>
      </c>
      <c r="AN997">
        <f t="shared" si="61"/>
        <v>429140</v>
      </c>
      <c r="AO997">
        <f t="shared" si="62"/>
        <v>429180.32</v>
      </c>
      <c r="AP997">
        <v>215</v>
      </c>
      <c r="AQ997">
        <f t="shared" si="63"/>
        <v>6.5404751228002184E-2</v>
      </c>
      <c r="AR997">
        <f>-(MAX($AO$2:AO997)-AO997)/MAX($AO$2:AO997)</f>
        <v>0</v>
      </c>
      <c r="AS997">
        <f>MIN($AR$3:AR997)</f>
        <v>-0.26683055669096029</v>
      </c>
    </row>
    <row r="998" spans="1:45" x14ac:dyDescent="0.2">
      <c r="A998" s="1">
        <v>42620</v>
      </c>
      <c r="B998">
        <v>0</v>
      </c>
      <c r="C998">
        <v>0</v>
      </c>
      <c r="D998">
        <v>191318.38</v>
      </c>
      <c r="E998">
        <v>0</v>
      </c>
      <c r="F998">
        <v>191318.38</v>
      </c>
      <c r="G998">
        <v>213.2</v>
      </c>
      <c r="H998">
        <v>-1</v>
      </c>
      <c r="I998">
        <v>0</v>
      </c>
      <c r="J998">
        <f>-(MAX($F$2:F998)-F998)/MAX($F$2:F998)</f>
        <v>-8.208836533889664E-3</v>
      </c>
      <c r="K998">
        <f>MIN($J$3:J998)</f>
        <v>-0.20592485940032113</v>
      </c>
      <c r="M998" s="1">
        <v>42620</v>
      </c>
      <c r="N998">
        <v>965</v>
      </c>
      <c r="O998">
        <v>0</v>
      </c>
      <c r="P998">
        <v>205857.22</v>
      </c>
      <c r="Q998">
        <v>0</v>
      </c>
      <c r="R998">
        <v>205857.22</v>
      </c>
      <c r="S998">
        <v>213.2</v>
      </c>
      <c r="T998">
        <v>-1</v>
      </c>
      <c r="U998">
        <v>-8.3672849851000007E-3</v>
      </c>
      <c r="V998">
        <f>-(MAX($R$2:R998)-R998)/MAX($R$2:R998)</f>
        <v>-8.3672849851021865E-3</v>
      </c>
      <c r="W998">
        <f>MIN($V$3:V998)</f>
        <v>-0.19139773636227983</v>
      </c>
      <c r="Y998" s="1">
        <v>42620</v>
      </c>
      <c r="Z998">
        <v>0</v>
      </c>
      <c r="AA998">
        <v>1769</v>
      </c>
      <c r="AB998">
        <v>1.52000000001862</v>
      </c>
      <c r="AC998">
        <v>377150.799999999</v>
      </c>
      <c r="AD998">
        <v>377152.32</v>
      </c>
      <c r="AE998">
        <v>213.2</v>
      </c>
      <c r="AF998">
        <v>0</v>
      </c>
      <c r="AG998">
        <v>-8.3720595645100006E-3</v>
      </c>
      <c r="AH998">
        <f>-(MAX($AD$2:AD998)-AD998)/MAX($AD$2:AD998)</f>
        <v>-8.3720595645141085E-3</v>
      </c>
      <c r="AI998">
        <f>MIN($AH$3:AH998)</f>
        <v>-0.26608284103580959</v>
      </c>
      <c r="AK998" s="1">
        <v>42620</v>
      </c>
      <c r="AL998">
        <f>1996</f>
        <v>1996</v>
      </c>
      <c r="AM998">
        <f t="shared" si="60"/>
        <v>40.3200000000069</v>
      </c>
      <c r="AN998">
        <f t="shared" si="61"/>
        <v>425547.19999999995</v>
      </c>
      <c r="AO998">
        <f t="shared" si="62"/>
        <v>425587.51999999996</v>
      </c>
      <c r="AP998">
        <v>213.2</v>
      </c>
      <c r="AQ998">
        <f t="shared" si="63"/>
        <v>-8.3713064942028247E-3</v>
      </c>
      <c r="AR998">
        <f>-(MAX($AO$2:AO998)-AO998)/MAX($AO$2:AO998)</f>
        <v>-8.3713064942028247E-3</v>
      </c>
      <c r="AS998">
        <f>MIN($AR$3:AR998)</f>
        <v>-0.26683055669096029</v>
      </c>
    </row>
    <row r="999" spans="1:45" x14ac:dyDescent="0.2">
      <c r="A999" s="1">
        <v>42621</v>
      </c>
      <c r="B999">
        <v>0</v>
      </c>
      <c r="C999">
        <v>0</v>
      </c>
      <c r="D999">
        <v>191318.38</v>
      </c>
      <c r="E999">
        <v>0</v>
      </c>
      <c r="F999">
        <v>191318.38</v>
      </c>
      <c r="G999">
        <v>215</v>
      </c>
      <c r="H999">
        <v>-1</v>
      </c>
      <c r="I999">
        <v>0</v>
      </c>
      <c r="J999">
        <f>-(MAX($F$2:F999)-F999)/MAX($F$2:F999)</f>
        <v>-8.208836533889664E-3</v>
      </c>
      <c r="K999">
        <f>MIN($J$3:J999)</f>
        <v>-0.20592485940032113</v>
      </c>
      <c r="M999" s="1">
        <v>42621</v>
      </c>
      <c r="N999">
        <v>0</v>
      </c>
      <c r="O999">
        <v>0</v>
      </c>
      <c r="P999">
        <v>205857.22</v>
      </c>
      <c r="Q999">
        <v>0</v>
      </c>
      <c r="R999">
        <v>205857.22</v>
      </c>
      <c r="S999">
        <v>215</v>
      </c>
      <c r="T999">
        <v>-1</v>
      </c>
      <c r="U999">
        <v>0</v>
      </c>
      <c r="V999">
        <f>-(MAX($R$2:R999)-R999)/MAX($R$2:R999)</f>
        <v>-8.3672849851021865E-3</v>
      </c>
      <c r="W999">
        <f>MIN($V$3:V999)</f>
        <v>-0.19139773636227983</v>
      </c>
      <c r="Y999" s="1">
        <v>42621</v>
      </c>
      <c r="Z999">
        <v>0</v>
      </c>
      <c r="AA999">
        <v>1769</v>
      </c>
      <c r="AB999">
        <v>1.52000000001862</v>
      </c>
      <c r="AC999">
        <v>380335</v>
      </c>
      <c r="AD999">
        <v>380336.52</v>
      </c>
      <c r="AE999">
        <v>215</v>
      </c>
      <c r="AF999">
        <v>0</v>
      </c>
      <c r="AG999">
        <v>8.4427427093599992E-3</v>
      </c>
      <c r="AH999">
        <f>-(MAX($AD$2:AD999)-AD999)/MAX($AD$2:AD999)</f>
        <v>0</v>
      </c>
      <c r="AI999">
        <f>MIN($AH$3:AH999)</f>
        <v>-0.26608284103580959</v>
      </c>
      <c r="AK999" s="1">
        <v>42621</v>
      </c>
      <c r="AL999">
        <f>1996</f>
        <v>1996</v>
      </c>
      <c r="AM999">
        <f t="shared" si="60"/>
        <v>40.3200000000069</v>
      </c>
      <c r="AN999">
        <f t="shared" si="61"/>
        <v>429140</v>
      </c>
      <c r="AO999">
        <f t="shared" si="62"/>
        <v>429180.32</v>
      </c>
      <c r="AP999">
        <v>215</v>
      </c>
      <c r="AQ999">
        <f t="shared" si="63"/>
        <v>8.4419768699985544E-3</v>
      </c>
      <c r="AR999">
        <f>-(MAX($AO$2:AO999)-AO999)/MAX($AO$2:AO999)</f>
        <v>0</v>
      </c>
      <c r="AS999">
        <f>MIN($AR$3:AR999)</f>
        <v>-0.26683055669096029</v>
      </c>
    </row>
    <row r="1000" spans="1:45" x14ac:dyDescent="0.2">
      <c r="A1000" s="1">
        <v>42622</v>
      </c>
      <c r="B1000">
        <v>0</v>
      </c>
      <c r="C1000">
        <v>0</v>
      </c>
      <c r="D1000">
        <v>191318.38</v>
      </c>
      <c r="E1000">
        <v>0</v>
      </c>
      <c r="F1000">
        <v>191318.38</v>
      </c>
      <c r="G1000">
        <v>213.8</v>
      </c>
      <c r="H1000">
        <v>0</v>
      </c>
      <c r="I1000">
        <v>0</v>
      </c>
      <c r="J1000">
        <f>-(MAX($F$2:F1000)-F1000)/MAX($F$2:F1000)</f>
        <v>-8.208836533889664E-3</v>
      </c>
      <c r="K1000">
        <f>MIN($J$3:J1000)</f>
        <v>-0.20592485940032113</v>
      </c>
      <c r="M1000" s="1">
        <v>42622</v>
      </c>
      <c r="N1000">
        <v>0</v>
      </c>
      <c r="O1000">
        <v>0</v>
      </c>
      <c r="P1000">
        <v>205857.22</v>
      </c>
      <c r="Q1000">
        <v>0</v>
      </c>
      <c r="R1000">
        <v>205857.22</v>
      </c>
      <c r="S1000">
        <v>213.8</v>
      </c>
      <c r="T1000">
        <v>0</v>
      </c>
      <c r="U1000">
        <v>0</v>
      </c>
      <c r="V1000">
        <f>-(MAX($R$2:R1000)-R1000)/MAX($R$2:R1000)</f>
        <v>-8.3672849851021865E-3</v>
      </c>
      <c r="W1000">
        <f>MIN($V$3:V1000)</f>
        <v>-0.19139773636227983</v>
      </c>
      <c r="Y1000" s="1">
        <v>42622</v>
      </c>
      <c r="Z1000">
        <v>0</v>
      </c>
      <c r="AA1000">
        <v>1769</v>
      </c>
      <c r="AB1000">
        <v>1.52000000001862</v>
      </c>
      <c r="AC1000">
        <v>378212.2</v>
      </c>
      <c r="AD1000">
        <v>378213.72</v>
      </c>
      <c r="AE1000">
        <v>213.8</v>
      </c>
      <c r="AF1000">
        <v>0</v>
      </c>
      <c r="AG1000">
        <v>-5.5813730430099998E-3</v>
      </c>
      <c r="AH1000">
        <f>-(MAX($AD$2:AD1000)-AD1000)/MAX($AD$2:AD1000)</f>
        <v>-5.581373043009508E-3</v>
      </c>
      <c r="AI1000">
        <f>MIN($AH$3:AH1000)</f>
        <v>-0.26608284103580959</v>
      </c>
      <c r="AK1000" s="1">
        <v>42622</v>
      </c>
      <c r="AL1000">
        <f>1996</f>
        <v>1996</v>
      </c>
      <c r="AM1000">
        <f t="shared" si="60"/>
        <v>40.3200000000069</v>
      </c>
      <c r="AN1000">
        <f t="shared" si="61"/>
        <v>426744.80000000005</v>
      </c>
      <c r="AO1000">
        <f t="shared" si="62"/>
        <v>426785.12000000005</v>
      </c>
      <c r="AP1000">
        <v>213.8</v>
      </c>
      <c r="AQ1000">
        <f t="shared" si="63"/>
        <v>-5.5808709961350355E-3</v>
      </c>
      <c r="AR1000">
        <f>-(MAX($AO$2:AO1000)-AO1000)/MAX($AO$2:AO1000)</f>
        <v>-5.5808709961350355E-3</v>
      </c>
      <c r="AS1000">
        <f>MIN($AR$3:AR1000)</f>
        <v>-0.26683055669096029</v>
      </c>
    </row>
    <row r="1001" spans="1:45" x14ac:dyDescent="0.2">
      <c r="A1001" s="1">
        <v>42625</v>
      </c>
      <c r="B1001">
        <v>924</v>
      </c>
      <c r="C1001">
        <v>924</v>
      </c>
      <c r="D1001">
        <v>50.380000000382999</v>
      </c>
      <c r="E1001">
        <v>191268</v>
      </c>
      <c r="F1001">
        <v>191318.38</v>
      </c>
      <c r="G1001">
        <v>207</v>
      </c>
      <c r="H1001">
        <v>1</v>
      </c>
      <c r="I1001">
        <v>0</v>
      </c>
      <c r="J1001">
        <f>-(MAX($F$2:F1001)-F1001)/MAX($F$2:F1001)</f>
        <v>-8.208836533889664E-3</v>
      </c>
      <c r="K1001">
        <f>MIN($J$3:J1001)</f>
        <v>-0.20592485940032113</v>
      </c>
      <c r="M1001" s="1">
        <v>42625</v>
      </c>
      <c r="N1001">
        <v>0</v>
      </c>
      <c r="O1001">
        <v>0</v>
      </c>
      <c r="P1001">
        <v>205857.22</v>
      </c>
      <c r="Q1001">
        <v>0</v>
      </c>
      <c r="R1001">
        <v>205857.22</v>
      </c>
      <c r="S1001">
        <v>207</v>
      </c>
      <c r="T1001">
        <v>0</v>
      </c>
      <c r="U1001">
        <v>0</v>
      </c>
      <c r="V1001">
        <f>-(MAX($R$2:R1001)-R1001)/MAX($R$2:R1001)</f>
        <v>-8.3672849851021865E-3</v>
      </c>
      <c r="W1001">
        <f>MIN($V$3:V1001)</f>
        <v>-0.19139773636227983</v>
      </c>
      <c r="Y1001" s="1">
        <v>42625</v>
      </c>
      <c r="Z1001">
        <v>0</v>
      </c>
      <c r="AA1001">
        <v>1769</v>
      </c>
      <c r="AB1001">
        <v>1.52000000001862</v>
      </c>
      <c r="AC1001">
        <v>366183</v>
      </c>
      <c r="AD1001">
        <v>366184.52</v>
      </c>
      <c r="AE1001">
        <v>207</v>
      </c>
      <c r="AF1001">
        <v>0</v>
      </c>
      <c r="AG1001">
        <v>-3.1805297808899999E-2</v>
      </c>
      <c r="AH1001">
        <f>-(MAX($AD$2:AD1001)-AD1001)/MAX($AD$2:AD1001)</f>
        <v>-3.7209153620062566E-2</v>
      </c>
      <c r="AI1001">
        <f>MIN($AH$3:AH1001)</f>
        <v>-0.26608284103580959</v>
      </c>
      <c r="AK1001" s="1">
        <v>42625</v>
      </c>
      <c r="AL1001">
        <f>1996</f>
        <v>1996</v>
      </c>
      <c r="AM1001">
        <f t="shared" si="60"/>
        <v>40.3200000000069</v>
      </c>
      <c r="AN1001">
        <f t="shared" si="61"/>
        <v>413172</v>
      </c>
      <c r="AO1001">
        <f t="shared" si="62"/>
        <v>413212.32</v>
      </c>
      <c r="AP1001">
        <v>207</v>
      </c>
      <c r="AQ1001">
        <f t="shared" si="63"/>
        <v>-3.1802420852910816E-2</v>
      </c>
      <c r="AR1001">
        <f>-(MAX($AO$2:AO1001)-AO1001)/MAX($AO$2:AO1001)</f>
        <v>-3.7205806640900958E-2</v>
      </c>
      <c r="AS1001">
        <f>MIN($AR$3:AR1001)</f>
        <v>-0.26683055669096029</v>
      </c>
    </row>
    <row r="1002" spans="1:45" x14ac:dyDescent="0.2">
      <c r="A1002" s="1">
        <v>42626</v>
      </c>
      <c r="B1002">
        <v>924</v>
      </c>
      <c r="C1002">
        <v>0</v>
      </c>
      <c r="D1002">
        <v>192242.38</v>
      </c>
      <c r="E1002">
        <v>0</v>
      </c>
      <c r="F1002">
        <v>192242.38</v>
      </c>
      <c r="G1002">
        <v>208</v>
      </c>
      <c r="H1002">
        <v>-1</v>
      </c>
      <c r="I1002">
        <v>4.8296457454800002E-3</v>
      </c>
      <c r="J1002">
        <f>-(MAX($F$2:F1002)-F1002)/MAX($F$2:F1002)</f>
        <v>-3.4188365608463743E-3</v>
      </c>
      <c r="K1002">
        <f>MIN($J$3:J1002)</f>
        <v>-0.20592485940032113</v>
      </c>
      <c r="M1002" s="1">
        <v>42626</v>
      </c>
      <c r="N1002">
        <v>0</v>
      </c>
      <c r="O1002">
        <v>0</v>
      </c>
      <c r="P1002">
        <v>205857.22</v>
      </c>
      <c r="Q1002">
        <v>0</v>
      </c>
      <c r="R1002">
        <v>205857.22</v>
      </c>
      <c r="S1002">
        <v>208</v>
      </c>
      <c r="T1002">
        <v>0</v>
      </c>
      <c r="U1002">
        <v>0</v>
      </c>
      <c r="V1002">
        <f>-(MAX($R$2:R1002)-R1002)/MAX($R$2:R1002)</f>
        <v>-8.3672849851021865E-3</v>
      </c>
      <c r="W1002">
        <f>MIN($V$3:V1002)</f>
        <v>-0.19139773636227983</v>
      </c>
      <c r="Y1002" s="1">
        <v>42626</v>
      </c>
      <c r="Z1002">
        <v>0</v>
      </c>
      <c r="AA1002">
        <v>1769</v>
      </c>
      <c r="AB1002">
        <v>1.52000000001862</v>
      </c>
      <c r="AC1002">
        <v>367952</v>
      </c>
      <c r="AD1002">
        <v>367953.52</v>
      </c>
      <c r="AE1002">
        <v>208</v>
      </c>
      <c r="AF1002">
        <v>0</v>
      </c>
      <c r="AG1002">
        <v>4.8308978216799999E-3</v>
      </c>
      <c r="AH1002">
        <f>-(MAX($AD$2:AD1002)-AD1002)/MAX($AD$2:AD1002)</f>
        <v>-3.2558009417554747E-2</v>
      </c>
      <c r="AI1002">
        <f>MIN($AH$3:AH1002)</f>
        <v>-0.26608284103580959</v>
      </c>
      <c r="AK1002" s="1">
        <v>42626</v>
      </c>
      <c r="AL1002">
        <f>1996</f>
        <v>1996</v>
      </c>
      <c r="AM1002">
        <f t="shared" si="60"/>
        <v>40.3200000000069</v>
      </c>
      <c r="AN1002">
        <f t="shared" si="61"/>
        <v>415168</v>
      </c>
      <c r="AO1002">
        <f t="shared" si="62"/>
        <v>415208.32</v>
      </c>
      <c r="AP1002">
        <v>208</v>
      </c>
      <c r="AQ1002">
        <f t="shared" si="63"/>
        <v>4.8304464881395595E-3</v>
      </c>
      <c r="AR1002">
        <f>-(MAX($AO$2:AO1002)-AO1002)/MAX($AO$2:AO1002)</f>
        <v>-3.2555080810788339E-2</v>
      </c>
      <c r="AS1002">
        <f>MIN($AR$3:AR1002)</f>
        <v>-0.26683055669096029</v>
      </c>
    </row>
    <row r="1003" spans="1:45" x14ac:dyDescent="0.2">
      <c r="A1003" s="1">
        <v>42627</v>
      </c>
      <c r="B1003">
        <v>0</v>
      </c>
      <c r="C1003">
        <v>0</v>
      </c>
      <c r="D1003">
        <v>192242.38</v>
      </c>
      <c r="E1003">
        <v>0</v>
      </c>
      <c r="F1003">
        <v>192242.38</v>
      </c>
      <c r="G1003">
        <v>208.6</v>
      </c>
      <c r="H1003">
        <v>0</v>
      </c>
      <c r="I1003">
        <v>0</v>
      </c>
      <c r="J1003">
        <f>-(MAX($F$2:F1003)-F1003)/MAX($F$2:F1003)</f>
        <v>-3.4188365608463743E-3</v>
      </c>
      <c r="K1003">
        <f>MIN($J$3:J1003)</f>
        <v>-0.20592485940032113</v>
      </c>
      <c r="M1003" s="1">
        <v>42627</v>
      </c>
      <c r="N1003">
        <v>0</v>
      </c>
      <c r="O1003">
        <v>0</v>
      </c>
      <c r="P1003">
        <v>205857.22</v>
      </c>
      <c r="Q1003">
        <v>0</v>
      </c>
      <c r="R1003">
        <v>205857.22</v>
      </c>
      <c r="S1003">
        <v>208.6</v>
      </c>
      <c r="T1003">
        <v>0</v>
      </c>
      <c r="U1003">
        <v>0</v>
      </c>
      <c r="V1003">
        <f>-(MAX($R$2:R1003)-R1003)/MAX($R$2:R1003)</f>
        <v>-8.3672849851021865E-3</v>
      </c>
      <c r="W1003">
        <f>MIN($V$3:V1003)</f>
        <v>-0.19139773636227983</v>
      </c>
      <c r="Y1003" s="1">
        <v>42627</v>
      </c>
      <c r="Z1003">
        <v>0</v>
      </c>
      <c r="AA1003">
        <v>1769</v>
      </c>
      <c r="AB1003">
        <v>1.52000000001862</v>
      </c>
      <c r="AC1003">
        <v>369013.39999999898</v>
      </c>
      <c r="AD1003">
        <v>369014.91999999899</v>
      </c>
      <c r="AE1003">
        <v>208.6</v>
      </c>
      <c r="AF1003">
        <v>0</v>
      </c>
      <c r="AG1003">
        <v>2.8846034683899999E-3</v>
      </c>
      <c r="AH1003">
        <f>-(MAX($AD$2:AD1003)-AD1003)/MAX($AD$2:AD1003)</f>
        <v>-2.9767322896052748E-2</v>
      </c>
      <c r="AI1003">
        <f>MIN($AH$3:AH1003)</f>
        <v>-0.26608284103580959</v>
      </c>
      <c r="AK1003" s="1">
        <v>42627</v>
      </c>
      <c r="AL1003">
        <f>1996</f>
        <v>1996</v>
      </c>
      <c r="AM1003">
        <f t="shared" si="60"/>
        <v>40.3200000000069</v>
      </c>
      <c r="AN1003">
        <f t="shared" si="61"/>
        <v>416365.6</v>
      </c>
      <c r="AO1003">
        <f t="shared" si="62"/>
        <v>416405.92</v>
      </c>
      <c r="AP1003">
        <v>208.6</v>
      </c>
      <c r="AQ1003">
        <f t="shared" si="63"/>
        <v>2.8843352657287229E-3</v>
      </c>
      <c r="AR1003">
        <f>-(MAX($AO$2:AO1003)-AO1003)/MAX($AO$2:AO1003)</f>
        <v>-2.9764645312720824E-2</v>
      </c>
      <c r="AS1003">
        <f>MIN($AR$3:AR1003)</f>
        <v>-0.26683055669096029</v>
      </c>
    </row>
    <row r="1004" spans="1:45" x14ac:dyDescent="0.2">
      <c r="A1004" s="1">
        <v>42628</v>
      </c>
      <c r="B1004">
        <v>916</v>
      </c>
      <c r="C1004">
        <v>916</v>
      </c>
      <c r="D1004">
        <v>65.580000000365501</v>
      </c>
      <c r="E1004">
        <v>192176.8</v>
      </c>
      <c r="F1004">
        <v>192242.38</v>
      </c>
      <c r="G1004">
        <v>209.8</v>
      </c>
      <c r="H1004">
        <v>1</v>
      </c>
      <c r="I1004">
        <v>0</v>
      </c>
      <c r="J1004">
        <f>-(MAX($F$2:F1004)-F1004)/MAX($F$2:F1004)</f>
        <v>-3.4188365608463743E-3</v>
      </c>
      <c r="K1004">
        <f>MIN($J$3:J1004)</f>
        <v>-0.20592485940032113</v>
      </c>
      <c r="M1004" s="1">
        <v>42628</v>
      </c>
      <c r="N1004">
        <v>0</v>
      </c>
      <c r="O1004">
        <v>0</v>
      </c>
      <c r="P1004">
        <v>205857.22</v>
      </c>
      <c r="Q1004">
        <v>0</v>
      </c>
      <c r="R1004">
        <v>205857.22</v>
      </c>
      <c r="S1004">
        <v>209.8</v>
      </c>
      <c r="T1004">
        <v>0</v>
      </c>
      <c r="U1004">
        <v>0</v>
      </c>
      <c r="V1004">
        <f>-(MAX($R$2:R1004)-R1004)/MAX($R$2:R1004)</f>
        <v>-8.3672849851021865E-3</v>
      </c>
      <c r="W1004">
        <f>MIN($V$3:V1004)</f>
        <v>-0.19139773636227983</v>
      </c>
      <c r="Y1004" s="1">
        <v>42628</v>
      </c>
      <c r="Z1004">
        <v>0</v>
      </c>
      <c r="AA1004">
        <v>1769</v>
      </c>
      <c r="AB1004">
        <v>1.52000000001862</v>
      </c>
      <c r="AC1004">
        <v>371136.2</v>
      </c>
      <c r="AD1004">
        <v>371137.72</v>
      </c>
      <c r="AE1004">
        <v>209.8</v>
      </c>
      <c r="AF1004">
        <v>0</v>
      </c>
      <c r="AG1004">
        <v>5.7526129295799996E-3</v>
      </c>
      <c r="AH1004">
        <f>-(MAX($AD$2:AD1004)-AD1004)/MAX($AD$2:AD1004)</f>
        <v>-2.4185949853040793E-2</v>
      </c>
      <c r="AI1004">
        <f>MIN($AH$3:AH1004)</f>
        <v>-0.26608284103580959</v>
      </c>
      <c r="AK1004" s="1">
        <v>42628</v>
      </c>
      <c r="AL1004">
        <f>1996</f>
        <v>1996</v>
      </c>
      <c r="AM1004">
        <f t="shared" si="60"/>
        <v>40.3200000000069</v>
      </c>
      <c r="AN1004">
        <f t="shared" si="61"/>
        <v>418760.80000000005</v>
      </c>
      <c r="AO1004">
        <f t="shared" si="62"/>
        <v>418801.12000000005</v>
      </c>
      <c r="AP1004">
        <v>209.8</v>
      </c>
      <c r="AQ1004">
        <f t="shared" si="63"/>
        <v>5.752079605400591E-3</v>
      </c>
      <c r="AR1004">
        <f>-(MAX($AO$2:AO1004)-AO1004)/MAX($AO$2:AO1004)</f>
        <v>-2.4183774316585516E-2</v>
      </c>
      <c r="AS1004">
        <f>MIN($AR$3:AR1004)</f>
        <v>-0.26683055669096029</v>
      </c>
    </row>
    <row r="1005" spans="1:45" x14ac:dyDescent="0.2">
      <c r="A1005" s="1">
        <v>42629</v>
      </c>
      <c r="B1005">
        <v>0</v>
      </c>
      <c r="C1005">
        <v>916</v>
      </c>
      <c r="D1005">
        <v>65.580000000365501</v>
      </c>
      <c r="E1005">
        <v>192176.8</v>
      </c>
      <c r="F1005">
        <v>192242.38</v>
      </c>
      <c r="G1005">
        <v>209.8</v>
      </c>
      <c r="H1005">
        <v>1</v>
      </c>
      <c r="I1005">
        <v>0</v>
      </c>
      <c r="J1005">
        <f>-(MAX($F$2:F1005)-F1005)/MAX($F$2:F1005)</f>
        <v>-3.4188365608463743E-3</v>
      </c>
      <c r="K1005">
        <f>MIN($J$3:J1005)</f>
        <v>-0.20592485940032113</v>
      </c>
      <c r="M1005" s="1">
        <v>42629</v>
      </c>
      <c r="N1005">
        <v>0</v>
      </c>
      <c r="O1005">
        <v>0</v>
      </c>
      <c r="P1005">
        <v>205857.22</v>
      </c>
      <c r="Q1005">
        <v>0</v>
      </c>
      <c r="R1005">
        <v>205857.22</v>
      </c>
      <c r="S1005">
        <v>209.8</v>
      </c>
      <c r="T1005">
        <v>0</v>
      </c>
      <c r="U1005">
        <v>0</v>
      </c>
      <c r="V1005">
        <f>-(MAX($R$2:R1005)-R1005)/MAX($R$2:R1005)</f>
        <v>-8.3672849851021865E-3</v>
      </c>
      <c r="W1005">
        <f>MIN($V$3:V1005)</f>
        <v>-0.19139773636227983</v>
      </c>
      <c r="Y1005" s="1">
        <v>42629</v>
      </c>
      <c r="Z1005">
        <v>0</v>
      </c>
      <c r="AA1005">
        <v>1769</v>
      </c>
      <c r="AB1005">
        <v>1.52000000001862</v>
      </c>
      <c r="AC1005">
        <v>371136.2</v>
      </c>
      <c r="AD1005">
        <v>371137.72</v>
      </c>
      <c r="AE1005">
        <v>209.8</v>
      </c>
      <c r="AF1005">
        <v>0</v>
      </c>
      <c r="AG1005">
        <v>0</v>
      </c>
      <c r="AH1005">
        <f>-(MAX($AD$2:AD1005)-AD1005)/MAX($AD$2:AD1005)</f>
        <v>-2.4185949853040793E-2</v>
      </c>
      <c r="AI1005">
        <f>MIN($AH$3:AH1005)</f>
        <v>-0.26608284103580959</v>
      </c>
      <c r="AK1005" s="1">
        <v>42629</v>
      </c>
      <c r="AL1005">
        <f>1996</f>
        <v>1996</v>
      </c>
      <c r="AM1005">
        <f t="shared" si="60"/>
        <v>40.3200000000069</v>
      </c>
      <c r="AN1005">
        <f t="shared" si="61"/>
        <v>418760.80000000005</v>
      </c>
      <c r="AO1005">
        <f t="shared" si="62"/>
        <v>418801.12000000005</v>
      </c>
      <c r="AP1005">
        <v>209.8</v>
      </c>
      <c r="AQ1005">
        <f t="shared" si="63"/>
        <v>0</v>
      </c>
      <c r="AR1005">
        <f>-(MAX($AO$2:AO1005)-AO1005)/MAX($AO$2:AO1005)</f>
        <v>-2.4183774316585516E-2</v>
      </c>
      <c r="AS1005">
        <f>MIN($AR$3:AR1005)</f>
        <v>-0.26683055669096029</v>
      </c>
    </row>
    <row r="1006" spans="1:45" x14ac:dyDescent="0.2">
      <c r="A1006" s="1">
        <v>42632</v>
      </c>
      <c r="B1006">
        <v>0</v>
      </c>
      <c r="C1006">
        <v>916</v>
      </c>
      <c r="D1006">
        <v>65.580000000365501</v>
      </c>
      <c r="E1006">
        <v>191810.399999999</v>
      </c>
      <c r="F1006">
        <v>191875.98</v>
      </c>
      <c r="G1006">
        <v>209.4</v>
      </c>
      <c r="H1006">
        <v>0</v>
      </c>
      <c r="I1006">
        <v>-1.9059272986500001E-3</v>
      </c>
      <c r="J1006">
        <f>-(MAX($F$2:F1006)-F1006)/MAX($F$2:F1006)</f>
        <v>-5.3182478055682717E-3</v>
      </c>
      <c r="K1006">
        <f>MIN($J$3:J1006)</f>
        <v>-0.20592485940032113</v>
      </c>
      <c r="M1006" s="1">
        <v>42632</v>
      </c>
      <c r="N1006">
        <v>0</v>
      </c>
      <c r="O1006">
        <v>0</v>
      </c>
      <c r="P1006">
        <v>205857.22</v>
      </c>
      <c r="Q1006">
        <v>0</v>
      </c>
      <c r="R1006">
        <v>205857.22</v>
      </c>
      <c r="S1006">
        <v>209.4</v>
      </c>
      <c r="T1006">
        <v>0</v>
      </c>
      <c r="U1006">
        <v>0</v>
      </c>
      <c r="V1006">
        <f>-(MAX($R$2:R1006)-R1006)/MAX($R$2:R1006)</f>
        <v>-8.3672849851021865E-3</v>
      </c>
      <c r="W1006">
        <f>MIN($V$3:V1006)</f>
        <v>-0.19139773636227983</v>
      </c>
      <c r="Y1006" s="1">
        <v>42632</v>
      </c>
      <c r="Z1006">
        <v>0</v>
      </c>
      <c r="AA1006">
        <v>1769</v>
      </c>
      <c r="AB1006">
        <v>1.52000000001862</v>
      </c>
      <c r="AC1006">
        <v>370428.6</v>
      </c>
      <c r="AD1006">
        <v>370430.12</v>
      </c>
      <c r="AE1006">
        <v>209.4</v>
      </c>
      <c r="AF1006">
        <v>0</v>
      </c>
      <c r="AG1006">
        <v>-1.90656988462E-3</v>
      </c>
      <c r="AH1006">
        <f>-(MAX($AD$2:AD1006)-AD1006)/MAX($AD$2:AD1006)</f>
        <v>-2.6046407534043858E-2</v>
      </c>
      <c r="AI1006">
        <f>MIN($AH$3:AH1006)</f>
        <v>-0.26608284103580959</v>
      </c>
      <c r="AK1006" s="1">
        <v>42632</v>
      </c>
      <c r="AL1006">
        <f>1996</f>
        <v>1996</v>
      </c>
      <c r="AM1006">
        <f t="shared" si="60"/>
        <v>40.3200000000069</v>
      </c>
      <c r="AN1006">
        <f t="shared" si="61"/>
        <v>417962.4</v>
      </c>
      <c r="AO1006">
        <f t="shared" si="62"/>
        <v>418002.72000000003</v>
      </c>
      <c r="AP1006">
        <v>209.4</v>
      </c>
      <c r="AQ1006">
        <f t="shared" si="63"/>
        <v>-1.9063941376279586E-3</v>
      </c>
      <c r="AR1006">
        <f>-(MAX($AO$2:AO1006)-AO1006)/MAX($AO$2:AO1006)</f>
        <v>-2.604406464863062E-2</v>
      </c>
      <c r="AS1006">
        <f>MIN($AR$3:AR1006)</f>
        <v>-0.26683055669096029</v>
      </c>
    </row>
    <row r="1007" spans="1:45" x14ac:dyDescent="0.2">
      <c r="A1007" s="1">
        <v>42633</v>
      </c>
      <c r="B1007">
        <v>916</v>
      </c>
      <c r="C1007">
        <v>0</v>
      </c>
      <c r="D1007">
        <v>191509.58</v>
      </c>
      <c r="E1007">
        <v>0</v>
      </c>
      <c r="F1007">
        <v>191509.58</v>
      </c>
      <c r="G1007">
        <v>209</v>
      </c>
      <c r="H1007">
        <v>-1</v>
      </c>
      <c r="I1007">
        <v>-1.90956679413E-3</v>
      </c>
      <c r="J1007">
        <f>-(MAX($F$2:F1007)-F1007)/MAX($F$2:F1007)</f>
        <v>-7.2176590502903209E-3</v>
      </c>
      <c r="K1007">
        <f>MIN($J$3:J1007)</f>
        <v>-0.20592485940032113</v>
      </c>
      <c r="M1007" s="1">
        <v>42633</v>
      </c>
      <c r="N1007">
        <v>0</v>
      </c>
      <c r="O1007">
        <v>0</v>
      </c>
      <c r="P1007">
        <v>205857.22</v>
      </c>
      <c r="Q1007">
        <v>0</v>
      </c>
      <c r="R1007">
        <v>205857.22</v>
      </c>
      <c r="S1007">
        <v>209</v>
      </c>
      <c r="T1007">
        <v>-1</v>
      </c>
      <c r="U1007">
        <v>0</v>
      </c>
      <c r="V1007">
        <f>-(MAX($R$2:R1007)-R1007)/MAX($R$2:R1007)</f>
        <v>-8.3672849851021865E-3</v>
      </c>
      <c r="W1007">
        <f>MIN($V$3:V1007)</f>
        <v>-0.19139773636227983</v>
      </c>
      <c r="Y1007" s="1">
        <v>42633</v>
      </c>
      <c r="Z1007">
        <v>1769</v>
      </c>
      <c r="AA1007">
        <v>0</v>
      </c>
      <c r="AB1007">
        <v>369722.52</v>
      </c>
      <c r="AC1007">
        <v>0</v>
      </c>
      <c r="AD1007">
        <v>369722.52</v>
      </c>
      <c r="AE1007">
        <v>209</v>
      </c>
      <c r="AF1007">
        <v>-1</v>
      </c>
      <c r="AG1007">
        <v>-1.9102118369900001E-3</v>
      </c>
      <c r="AH1007">
        <f>-(MAX($AD$2:AD1007)-AD1007)/MAX($AD$2:AD1007)</f>
        <v>-2.7906865215046928E-2</v>
      </c>
      <c r="AI1007">
        <f>MIN($AH$3:AH1007)</f>
        <v>-0.26608284103580959</v>
      </c>
      <c r="AK1007" s="1">
        <v>42633</v>
      </c>
      <c r="AL1007">
        <f>1996</f>
        <v>1996</v>
      </c>
      <c r="AM1007">
        <f t="shared" si="60"/>
        <v>40.3200000000069</v>
      </c>
      <c r="AN1007">
        <f t="shared" si="61"/>
        <v>417164</v>
      </c>
      <c r="AO1007">
        <f t="shared" si="62"/>
        <v>417204.32</v>
      </c>
      <c r="AP1007">
        <v>209</v>
      </c>
      <c r="AQ1007">
        <f t="shared" si="63"/>
        <v>-1.9100354179514029E-3</v>
      </c>
      <c r="AR1007">
        <f>-(MAX($AO$2:AO1007)-AO1007)/MAX($AO$2:AO1007)</f>
        <v>-2.790435498067572E-2</v>
      </c>
      <c r="AS1007">
        <f>MIN($AR$3:AR1007)</f>
        <v>-0.26683055669096029</v>
      </c>
    </row>
    <row r="1008" spans="1:45" x14ac:dyDescent="0.2">
      <c r="A1008" s="1">
        <v>42634</v>
      </c>
      <c r="B1008">
        <v>906</v>
      </c>
      <c r="C1008">
        <v>906</v>
      </c>
      <c r="D1008">
        <v>162.38000000038301</v>
      </c>
      <c r="E1008">
        <v>191347.19999999899</v>
      </c>
      <c r="F1008">
        <v>191509.58</v>
      </c>
      <c r="G1008">
        <v>211.2</v>
      </c>
      <c r="H1008">
        <v>1</v>
      </c>
      <c r="I1008">
        <v>0</v>
      </c>
      <c r="J1008">
        <f>-(MAX($F$2:F1008)-F1008)/MAX($F$2:F1008)</f>
        <v>-7.2176590502903209E-3</v>
      </c>
      <c r="K1008">
        <f>MIN($J$3:J1008)</f>
        <v>-0.20592485940032113</v>
      </c>
      <c r="M1008" s="1">
        <v>42634</v>
      </c>
      <c r="N1008">
        <v>974</v>
      </c>
      <c r="O1008">
        <v>974</v>
      </c>
      <c r="P1008">
        <v>148.420000000041</v>
      </c>
      <c r="Q1008">
        <v>205708.799999999</v>
      </c>
      <c r="R1008">
        <v>205857.22</v>
      </c>
      <c r="S1008">
        <v>211.2</v>
      </c>
      <c r="T1008">
        <v>1</v>
      </c>
      <c r="U1008">
        <v>0</v>
      </c>
      <c r="V1008">
        <f>-(MAX($R$2:R1008)-R1008)/MAX($R$2:R1008)</f>
        <v>-8.3672849851021865E-3</v>
      </c>
      <c r="W1008">
        <f>MIN($V$3:V1008)</f>
        <v>-0.19139773636227983</v>
      </c>
      <c r="Y1008" s="1">
        <v>42634</v>
      </c>
      <c r="Z1008">
        <v>0</v>
      </c>
      <c r="AA1008">
        <v>0</v>
      </c>
      <c r="AB1008">
        <v>369722.52</v>
      </c>
      <c r="AC1008">
        <v>0</v>
      </c>
      <c r="AD1008">
        <v>369722.52</v>
      </c>
      <c r="AE1008">
        <v>211.2</v>
      </c>
      <c r="AF1008">
        <v>0</v>
      </c>
      <c r="AG1008">
        <v>0</v>
      </c>
      <c r="AH1008">
        <f>-(MAX($AD$2:AD1008)-AD1008)/MAX($AD$2:AD1008)</f>
        <v>-2.7906865215046928E-2</v>
      </c>
      <c r="AI1008">
        <f>MIN($AH$3:AH1008)</f>
        <v>-0.26608284103580959</v>
      </c>
      <c r="AK1008" s="1">
        <v>42634</v>
      </c>
      <c r="AL1008">
        <f>1996</f>
        <v>1996</v>
      </c>
      <c r="AM1008">
        <f t="shared" si="60"/>
        <v>40.3200000000069</v>
      </c>
      <c r="AN1008">
        <f t="shared" si="61"/>
        <v>421555.19999999995</v>
      </c>
      <c r="AO1008">
        <f t="shared" si="62"/>
        <v>421595.51999999996</v>
      </c>
      <c r="AP1008">
        <v>211.2</v>
      </c>
      <c r="AQ1008">
        <f t="shared" si="63"/>
        <v>1.0525298491635833E-2</v>
      </c>
      <c r="AR1008">
        <f>-(MAX($AO$2:AO1008)-AO1008)/MAX($AO$2:AO1008)</f>
        <v>-1.7672758154428064E-2</v>
      </c>
      <c r="AS1008">
        <f>MIN($AR$3:AR1008)</f>
        <v>-0.26683055669096029</v>
      </c>
    </row>
    <row r="1009" spans="1:45" x14ac:dyDescent="0.2">
      <c r="A1009" s="1">
        <v>42635</v>
      </c>
      <c r="B1009">
        <v>0</v>
      </c>
      <c r="C1009">
        <v>906</v>
      </c>
      <c r="D1009">
        <v>162.38000000038301</v>
      </c>
      <c r="E1009">
        <v>194427.6</v>
      </c>
      <c r="F1009">
        <v>194589.98</v>
      </c>
      <c r="G1009">
        <v>214.6</v>
      </c>
      <c r="H1009">
        <v>0</v>
      </c>
      <c r="I1009">
        <v>1.6084835025000001E-2</v>
      </c>
      <c r="J1009">
        <f>-(MAX($F$2:F1009)-F1009)/MAX($F$2:F1009)</f>
        <v>0</v>
      </c>
      <c r="K1009">
        <f>MIN($J$3:J1009)</f>
        <v>-0.20592485940032113</v>
      </c>
      <c r="M1009" s="1">
        <v>42635</v>
      </c>
      <c r="N1009">
        <v>0</v>
      </c>
      <c r="O1009">
        <v>974</v>
      </c>
      <c r="P1009">
        <v>148.420000000041</v>
      </c>
      <c r="Q1009">
        <v>209020.399999999</v>
      </c>
      <c r="R1009">
        <v>209168.82</v>
      </c>
      <c r="S1009">
        <v>214.6</v>
      </c>
      <c r="T1009">
        <v>0</v>
      </c>
      <c r="U1009">
        <v>1.6086878079899999E-2</v>
      </c>
      <c r="V1009">
        <f>-(MAX($R$2:R1009)-R1009)/MAX($R$2:R1009)</f>
        <v>0</v>
      </c>
      <c r="W1009">
        <f>MIN($V$3:V1009)</f>
        <v>-0.19139773636227983</v>
      </c>
      <c r="Y1009" s="1">
        <v>42635</v>
      </c>
      <c r="Z1009">
        <v>0</v>
      </c>
      <c r="AA1009">
        <v>0</v>
      </c>
      <c r="AB1009">
        <v>369722.52</v>
      </c>
      <c r="AC1009">
        <v>0</v>
      </c>
      <c r="AD1009">
        <v>369722.52</v>
      </c>
      <c r="AE1009">
        <v>214.6</v>
      </c>
      <c r="AF1009">
        <v>0</v>
      </c>
      <c r="AG1009">
        <v>0</v>
      </c>
      <c r="AH1009">
        <f>-(MAX($AD$2:AD1009)-AD1009)/MAX($AD$2:AD1009)</f>
        <v>-2.7906865215046928E-2</v>
      </c>
      <c r="AI1009">
        <f>MIN($AH$3:AH1009)</f>
        <v>-0.26608284103580959</v>
      </c>
      <c r="AK1009" s="1">
        <v>42635</v>
      </c>
      <c r="AL1009">
        <f>1996</f>
        <v>1996</v>
      </c>
      <c r="AM1009">
        <f t="shared" si="60"/>
        <v>40.3200000000069</v>
      </c>
      <c r="AN1009">
        <f t="shared" si="61"/>
        <v>428341.6</v>
      </c>
      <c r="AO1009">
        <f t="shared" si="62"/>
        <v>428381.92</v>
      </c>
      <c r="AP1009">
        <v>214.6</v>
      </c>
      <c r="AQ1009">
        <f t="shared" si="63"/>
        <v>1.6096945242681952E-2</v>
      </c>
      <c r="AR1009">
        <f>-(MAX($AO$2:AO1009)-AO1009)/MAX($AO$2:AO1009)</f>
        <v>-1.8602903320451023E-3</v>
      </c>
      <c r="AS1009">
        <f>MIN($AR$3:AR1009)</f>
        <v>-0.26683055669096029</v>
      </c>
    </row>
    <row r="1010" spans="1:45" x14ac:dyDescent="0.2">
      <c r="A1010" s="1">
        <v>42636</v>
      </c>
      <c r="B1010">
        <v>0</v>
      </c>
      <c r="C1010">
        <v>906</v>
      </c>
      <c r="D1010">
        <v>162.38000000038301</v>
      </c>
      <c r="E1010">
        <v>197689.19999999899</v>
      </c>
      <c r="F1010">
        <v>197851.58</v>
      </c>
      <c r="G1010">
        <v>218.2</v>
      </c>
      <c r="H1010">
        <v>1</v>
      </c>
      <c r="I1010">
        <v>1.6761397477900002E-2</v>
      </c>
      <c r="J1010">
        <f>-(MAX($F$2:F1010)-F1010)/MAX($F$2:F1010)</f>
        <v>0</v>
      </c>
      <c r="K1010">
        <f>MIN($J$3:J1010)</f>
        <v>-0.20592485940032113</v>
      </c>
      <c r="M1010" s="1">
        <v>42636</v>
      </c>
      <c r="N1010">
        <v>0</v>
      </c>
      <c r="O1010">
        <v>974</v>
      </c>
      <c r="P1010">
        <v>148.420000000041</v>
      </c>
      <c r="Q1010">
        <v>212526.799999999</v>
      </c>
      <c r="R1010">
        <v>212675.22</v>
      </c>
      <c r="S1010">
        <v>218.2</v>
      </c>
      <c r="T1010">
        <v>0</v>
      </c>
      <c r="U1010">
        <v>1.67634927615E-2</v>
      </c>
      <c r="V1010">
        <f>-(MAX($R$2:R1010)-R1010)/MAX($R$2:R1010)</f>
        <v>0</v>
      </c>
      <c r="W1010">
        <f>MIN($V$3:V1010)</f>
        <v>-0.19139773636227983</v>
      </c>
      <c r="Y1010" s="1">
        <v>42636</v>
      </c>
      <c r="Z1010">
        <v>0</v>
      </c>
      <c r="AA1010">
        <v>0</v>
      </c>
      <c r="AB1010">
        <v>369722.52</v>
      </c>
      <c r="AC1010">
        <v>0</v>
      </c>
      <c r="AD1010">
        <v>369722.52</v>
      </c>
      <c r="AE1010">
        <v>218.2</v>
      </c>
      <c r="AF1010">
        <v>0</v>
      </c>
      <c r="AG1010">
        <v>0</v>
      </c>
      <c r="AH1010">
        <f>-(MAX($AD$2:AD1010)-AD1010)/MAX($AD$2:AD1010)</f>
        <v>-2.7906865215046928E-2</v>
      </c>
      <c r="AI1010">
        <f>MIN($AH$3:AH1010)</f>
        <v>-0.26608284103580959</v>
      </c>
      <c r="AK1010" s="1">
        <v>42636</v>
      </c>
      <c r="AL1010">
        <f>1996</f>
        <v>1996</v>
      </c>
      <c r="AM1010">
        <f t="shared" si="60"/>
        <v>40.3200000000069</v>
      </c>
      <c r="AN1010">
        <f t="shared" si="61"/>
        <v>435527.19999999995</v>
      </c>
      <c r="AO1010">
        <f t="shared" si="62"/>
        <v>435567.51999999996</v>
      </c>
      <c r="AP1010">
        <v>218.2</v>
      </c>
      <c r="AQ1010">
        <f t="shared" si="63"/>
        <v>1.6773817158296449E-2</v>
      </c>
      <c r="AR1010">
        <f>-(MAX($AO$2:AO1010)-AO1010)/MAX($AO$2:AO1010)</f>
        <v>0</v>
      </c>
      <c r="AS1010">
        <f>MIN($AR$3:AR1010)</f>
        <v>-0.26683055669096029</v>
      </c>
    </row>
    <row r="1011" spans="1:45" x14ac:dyDescent="0.2">
      <c r="A1011" s="1">
        <v>42639</v>
      </c>
      <c r="B1011">
        <v>0</v>
      </c>
      <c r="C1011">
        <v>906</v>
      </c>
      <c r="D1011">
        <v>162.38000000038301</v>
      </c>
      <c r="E1011">
        <v>192978</v>
      </c>
      <c r="F1011">
        <v>193140.38</v>
      </c>
      <c r="G1011">
        <v>213</v>
      </c>
      <c r="H1011">
        <v>0</v>
      </c>
      <c r="I1011">
        <v>-2.38117886145E-2</v>
      </c>
      <c r="J1011">
        <f>-(MAX($F$2:F1011)-F1011)/MAX($F$2:F1011)</f>
        <v>-2.3811788614475471E-2</v>
      </c>
      <c r="K1011">
        <f>MIN($J$3:J1011)</f>
        <v>-0.20592485940032113</v>
      </c>
      <c r="M1011" s="1">
        <v>42639</v>
      </c>
      <c r="N1011">
        <v>0</v>
      </c>
      <c r="O1011">
        <v>974</v>
      </c>
      <c r="P1011">
        <v>148.420000000041</v>
      </c>
      <c r="Q1011">
        <v>207462</v>
      </c>
      <c r="R1011">
        <v>207610.42</v>
      </c>
      <c r="S1011">
        <v>213</v>
      </c>
      <c r="T1011">
        <v>0</v>
      </c>
      <c r="U1011">
        <v>-2.3814716166700001E-2</v>
      </c>
      <c r="V1011">
        <f>-(MAX($R$2:R1011)-R1011)/MAX($R$2:R1011)</f>
        <v>-2.3814716166744711E-2</v>
      </c>
      <c r="W1011">
        <f>MIN($V$3:V1011)</f>
        <v>-0.19139773636227983</v>
      </c>
      <c r="Y1011" s="1">
        <v>42639</v>
      </c>
      <c r="Z1011">
        <v>0</v>
      </c>
      <c r="AA1011">
        <v>0</v>
      </c>
      <c r="AB1011">
        <v>369722.52</v>
      </c>
      <c r="AC1011">
        <v>0</v>
      </c>
      <c r="AD1011">
        <v>369722.52</v>
      </c>
      <c r="AE1011">
        <v>213</v>
      </c>
      <c r="AF1011">
        <v>0</v>
      </c>
      <c r="AG1011">
        <v>0</v>
      </c>
      <c r="AH1011">
        <f>-(MAX($AD$2:AD1011)-AD1011)/MAX($AD$2:AD1011)</f>
        <v>-2.7906865215046928E-2</v>
      </c>
      <c r="AI1011">
        <f>MIN($AH$3:AH1011)</f>
        <v>-0.26608284103580959</v>
      </c>
      <c r="AK1011" s="1">
        <v>42639</v>
      </c>
      <c r="AL1011">
        <f>1996</f>
        <v>1996</v>
      </c>
      <c r="AM1011">
        <f t="shared" si="60"/>
        <v>40.3200000000069</v>
      </c>
      <c r="AN1011">
        <f t="shared" si="61"/>
        <v>425148</v>
      </c>
      <c r="AO1011">
        <f t="shared" si="62"/>
        <v>425188.32</v>
      </c>
      <c r="AP1011">
        <v>213</v>
      </c>
      <c r="AQ1011">
        <f t="shared" si="63"/>
        <v>-2.3829141346443726E-2</v>
      </c>
      <c r="AR1011">
        <f>-(MAX($AO$2:AO1011)-AO1011)/MAX($AO$2:AO1011)</f>
        <v>-2.3829141346443726E-2</v>
      </c>
      <c r="AS1011">
        <f>MIN($AR$3:AR1011)</f>
        <v>-0.26683055669096029</v>
      </c>
    </row>
    <row r="1012" spans="1:45" x14ac:dyDescent="0.2">
      <c r="A1012" s="1">
        <v>42640</v>
      </c>
      <c r="B1012">
        <v>906</v>
      </c>
      <c r="C1012">
        <v>0</v>
      </c>
      <c r="D1012">
        <v>195677.18</v>
      </c>
      <c r="E1012">
        <v>0</v>
      </c>
      <c r="F1012">
        <v>195677.18</v>
      </c>
      <c r="G1012">
        <v>215.8</v>
      </c>
      <c r="H1012">
        <v>-1</v>
      </c>
      <c r="I1012">
        <v>1.31344879823E-2</v>
      </c>
      <c r="J1012">
        <f>-(MAX($F$2:F1012)-F1012)/MAX($F$2:F1012)</f>
        <v>-1.0990056283604076E-2</v>
      </c>
      <c r="K1012">
        <f>MIN($J$3:J1012)</f>
        <v>-0.20592485940032113</v>
      </c>
      <c r="M1012" s="1">
        <v>42640</v>
      </c>
      <c r="N1012">
        <v>974</v>
      </c>
      <c r="O1012">
        <v>0</v>
      </c>
      <c r="P1012">
        <v>210337.62</v>
      </c>
      <c r="Q1012">
        <v>0</v>
      </c>
      <c r="R1012">
        <v>210337.62</v>
      </c>
      <c r="S1012">
        <v>215.8</v>
      </c>
      <c r="T1012">
        <v>-1</v>
      </c>
      <c r="U1012">
        <v>1.31361422033E-2</v>
      </c>
      <c r="V1012">
        <f>-(MAX($R$2:R1012)-R1012)/MAX($R$2:R1012)</f>
        <v>-1.0991407461574535E-2</v>
      </c>
      <c r="W1012">
        <f>MIN($V$3:V1012)</f>
        <v>-0.19139773636227983</v>
      </c>
      <c r="Y1012" s="1">
        <v>42640</v>
      </c>
      <c r="Z1012">
        <v>0</v>
      </c>
      <c r="AA1012">
        <v>0</v>
      </c>
      <c r="AB1012">
        <v>369722.52</v>
      </c>
      <c r="AC1012">
        <v>0</v>
      </c>
      <c r="AD1012">
        <v>369722.52</v>
      </c>
      <c r="AE1012">
        <v>215.8</v>
      </c>
      <c r="AF1012">
        <v>0</v>
      </c>
      <c r="AG1012">
        <v>0</v>
      </c>
      <c r="AH1012">
        <f>-(MAX($AD$2:AD1012)-AD1012)/MAX($AD$2:AD1012)</f>
        <v>-2.7906865215046928E-2</v>
      </c>
      <c r="AI1012">
        <f>MIN($AH$3:AH1012)</f>
        <v>-0.26608284103580959</v>
      </c>
      <c r="AK1012" s="1">
        <v>42640</v>
      </c>
      <c r="AL1012">
        <f>1996</f>
        <v>1996</v>
      </c>
      <c r="AM1012">
        <f t="shared" si="60"/>
        <v>40.3200000000069</v>
      </c>
      <c r="AN1012">
        <f t="shared" si="61"/>
        <v>430736.80000000005</v>
      </c>
      <c r="AO1012">
        <f t="shared" si="62"/>
        <v>430777.12000000005</v>
      </c>
      <c r="AP1012">
        <v>215.8</v>
      </c>
      <c r="AQ1012">
        <f t="shared" si="63"/>
        <v>1.3144293333363546E-2</v>
      </c>
      <c r="AR1012">
        <f>-(MAX($AO$2:AO1012)-AO1012)/MAX($AO$2:AO1012)</f>
        <v>-1.0998065236820016E-2</v>
      </c>
      <c r="AS1012">
        <f>MIN($AR$3:AR1012)</f>
        <v>-0.26683055669096029</v>
      </c>
    </row>
    <row r="1013" spans="1:45" x14ac:dyDescent="0.2">
      <c r="A1013" s="1">
        <v>42641</v>
      </c>
      <c r="B1013">
        <v>0</v>
      </c>
      <c r="C1013">
        <v>0</v>
      </c>
      <c r="D1013">
        <v>195677.18</v>
      </c>
      <c r="E1013">
        <v>0</v>
      </c>
      <c r="F1013">
        <v>195677.18</v>
      </c>
      <c r="G1013">
        <v>216.6</v>
      </c>
      <c r="H1013">
        <v>0</v>
      </c>
      <c r="I1013">
        <v>0</v>
      </c>
      <c r="J1013">
        <f>-(MAX($F$2:F1013)-F1013)/MAX($F$2:F1013)</f>
        <v>-1.0990056283604076E-2</v>
      </c>
      <c r="K1013">
        <f>MIN($J$3:J1013)</f>
        <v>-0.20592485940032113</v>
      </c>
      <c r="M1013" s="1">
        <v>42641</v>
      </c>
      <c r="N1013">
        <v>0</v>
      </c>
      <c r="O1013">
        <v>0</v>
      </c>
      <c r="P1013">
        <v>210337.62</v>
      </c>
      <c r="Q1013">
        <v>0</v>
      </c>
      <c r="R1013">
        <v>210337.62</v>
      </c>
      <c r="S1013">
        <v>216.6</v>
      </c>
      <c r="T1013">
        <v>0</v>
      </c>
      <c r="U1013">
        <v>0</v>
      </c>
      <c r="V1013">
        <f>-(MAX($R$2:R1013)-R1013)/MAX($R$2:R1013)</f>
        <v>-1.0991407461574535E-2</v>
      </c>
      <c r="W1013">
        <f>MIN($V$3:V1013)</f>
        <v>-0.19139773636227983</v>
      </c>
      <c r="Y1013" s="1">
        <v>42641</v>
      </c>
      <c r="Z1013">
        <v>0</v>
      </c>
      <c r="AA1013">
        <v>0</v>
      </c>
      <c r="AB1013">
        <v>369722.52</v>
      </c>
      <c r="AC1013">
        <v>0</v>
      </c>
      <c r="AD1013">
        <v>369722.52</v>
      </c>
      <c r="AE1013">
        <v>216.6</v>
      </c>
      <c r="AF1013">
        <v>0</v>
      </c>
      <c r="AG1013">
        <v>0</v>
      </c>
      <c r="AH1013">
        <f>-(MAX($AD$2:AD1013)-AD1013)/MAX($AD$2:AD1013)</f>
        <v>-2.7906865215046928E-2</v>
      </c>
      <c r="AI1013">
        <f>MIN($AH$3:AH1013)</f>
        <v>-0.26608284103580959</v>
      </c>
      <c r="AK1013" s="1">
        <v>42641</v>
      </c>
      <c r="AL1013">
        <f>1996</f>
        <v>1996</v>
      </c>
      <c r="AM1013">
        <f t="shared" si="60"/>
        <v>40.3200000000069</v>
      </c>
      <c r="AN1013">
        <f t="shared" si="61"/>
        <v>432333.6</v>
      </c>
      <c r="AO1013">
        <f t="shared" si="62"/>
        <v>432373.92</v>
      </c>
      <c r="AP1013">
        <v>216.6</v>
      </c>
      <c r="AQ1013">
        <f t="shared" si="63"/>
        <v>3.7067892556594696E-3</v>
      </c>
      <c r="AR1013">
        <f>-(MAX($AO$2:AO1013)-AO1013)/MAX($AO$2:AO1013)</f>
        <v>-7.3320434912134335E-3</v>
      </c>
      <c r="AS1013">
        <f>MIN($AR$3:AR1013)</f>
        <v>-0.26683055669096029</v>
      </c>
    </row>
    <row r="1014" spans="1:45" x14ac:dyDescent="0.2">
      <c r="A1014" s="1">
        <v>42642</v>
      </c>
      <c r="B1014">
        <v>0</v>
      </c>
      <c r="C1014">
        <v>0</v>
      </c>
      <c r="D1014">
        <v>195677.18</v>
      </c>
      <c r="E1014">
        <v>0</v>
      </c>
      <c r="F1014">
        <v>195677.18</v>
      </c>
      <c r="G1014">
        <v>217.6</v>
      </c>
      <c r="H1014">
        <v>-1</v>
      </c>
      <c r="I1014">
        <v>0</v>
      </c>
      <c r="J1014">
        <f>-(MAX($F$2:F1014)-F1014)/MAX($F$2:F1014)</f>
        <v>-1.0990056283604076E-2</v>
      </c>
      <c r="K1014">
        <f>MIN($J$3:J1014)</f>
        <v>-0.20592485940032113</v>
      </c>
      <c r="M1014" s="1">
        <v>42642</v>
      </c>
      <c r="N1014">
        <v>0</v>
      </c>
      <c r="O1014">
        <v>0</v>
      </c>
      <c r="P1014">
        <v>210337.62</v>
      </c>
      <c r="Q1014">
        <v>0</v>
      </c>
      <c r="R1014">
        <v>210337.62</v>
      </c>
      <c r="S1014">
        <v>217.6</v>
      </c>
      <c r="T1014">
        <v>-1</v>
      </c>
      <c r="U1014">
        <v>0</v>
      </c>
      <c r="V1014">
        <f>-(MAX($R$2:R1014)-R1014)/MAX($R$2:R1014)</f>
        <v>-1.0991407461574535E-2</v>
      </c>
      <c r="W1014">
        <f>MIN($V$3:V1014)</f>
        <v>-0.19139773636227983</v>
      </c>
      <c r="Y1014" s="1">
        <v>42642</v>
      </c>
      <c r="Z1014">
        <v>0</v>
      </c>
      <c r="AA1014">
        <v>0</v>
      </c>
      <c r="AB1014">
        <v>369722.52</v>
      </c>
      <c r="AC1014">
        <v>0</v>
      </c>
      <c r="AD1014">
        <v>369722.52</v>
      </c>
      <c r="AE1014">
        <v>217.6</v>
      </c>
      <c r="AF1014">
        <v>0</v>
      </c>
      <c r="AG1014">
        <v>0</v>
      </c>
      <c r="AH1014">
        <f>-(MAX($AD$2:AD1014)-AD1014)/MAX($AD$2:AD1014)</f>
        <v>-2.7906865215046928E-2</v>
      </c>
      <c r="AI1014">
        <f>MIN($AH$3:AH1014)</f>
        <v>-0.26608284103580959</v>
      </c>
      <c r="AK1014" s="1">
        <v>42642</v>
      </c>
      <c r="AL1014">
        <f>1996</f>
        <v>1996</v>
      </c>
      <c r="AM1014">
        <f t="shared" si="60"/>
        <v>40.3200000000069</v>
      </c>
      <c r="AN1014">
        <f t="shared" si="61"/>
        <v>434329.59999999998</v>
      </c>
      <c r="AO1014">
        <f t="shared" si="62"/>
        <v>434369.92</v>
      </c>
      <c r="AP1014">
        <v>217.6</v>
      </c>
      <c r="AQ1014">
        <f t="shared" si="63"/>
        <v>4.6163746416527625E-3</v>
      </c>
      <c r="AR1014">
        <f>-(MAX($AO$2:AO1014)-AO1014)/MAX($AO$2:AO1014)</f>
        <v>-2.7495163092050041E-3</v>
      </c>
      <c r="AS1014">
        <f>MIN($AR$3:AR1014)</f>
        <v>-0.26683055669096029</v>
      </c>
    </row>
    <row r="1015" spans="1:45" x14ac:dyDescent="0.2">
      <c r="A1015" s="1">
        <v>42643</v>
      </c>
      <c r="B1015">
        <v>918</v>
      </c>
      <c r="C1015">
        <v>918</v>
      </c>
      <c r="D1015">
        <v>143.18000000040001</v>
      </c>
      <c r="E1015">
        <v>195534</v>
      </c>
      <c r="F1015">
        <v>195677.18</v>
      </c>
      <c r="G1015">
        <v>213</v>
      </c>
      <c r="H1015">
        <v>1</v>
      </c>
      <c r="I1015">
        <v>0</v>
      </c>
      <c r="J1015">
        <f>-(MAX($F$2:F1015)-F1015)/MAX($F$2:F1015)</f>
        <v>-1.0990056283604076E-2</v>
      </c>
      <c r="K1015">
        <f>MIN($J$3:J1015)</f>
        <v>-0.20592485940032113</v>
      </c>
      <c r="M1015" s="1">
        <v>42643</v>
      </c>
      <c r="N1015">
        <v>987</v>
      </c>
      <c r="O1015">
        <v>987</v>
      </c>
      <c r="P1015">
        <v>106.620000000053</v>
      </c>
      <c r="Q1015">
        <v>210231</v>
      </c>
      <c r="R1015">
        <v>210337.62</v>
      </c>
      <c r="S1015">
        <v>213</v>
      </c>
      <c r="T1015">
        <v>1</v>
      </c>
      <c r="U1015">
        <v>0</v>
      </c>
      <c r="V1015">
        <f>-(MAX($R$2:R1015)-R1015)/MAX($R$2:R1015)</f>
        <v>-1.0991407461574535E-2</v>
      </c>
      <c r="W1015">
        <f>MIN($V$3:V1015)</f>
        <v>-0.19139773636227983</v>
      </c>
      <c r="Y1015" s="1">
        <v>42643</v>
      </c>
      <c r="Z1015">
        <v>0</v>
      </c>
      <c r="AA1015">
        <v>0</v>
      </c>
      <c r="AB1015">
        <v>369722.52</v>
      </c>
      <c r="AC1015">
        <v>0</v>
      </c>
      <c r="AD1015">
        <v>369722.52</v>
      </c>
      <c r="AE1015">
        <v>213</v>
      </c>
      <c r="AF1015">
        <v>0</v>
      </c>
      <c r="AG1015">
        <v>0</v>
      </c>
      <c r="AH1015">
        <f>-(MAX($AD$2:AD1015)-AD1015)/MAX($AD$2:AD1015)</f>
        <v>-2.7906865215046928E-2</v>
      </c>
      <c r="AI1015">
        <f>MIN($AH$3:AH1015)</f>
        <v>-0.26608284103580959</v>
      </c>
      <c r="AK1015" s="1">
        <v>42643</v>
      </c>
      <c r="AL1015">
        <f>1996</f>
        <v>1996</v>
      </c>
      <c r="AM1015">
        <f t="shared" si="60"/>
        <v>40.3200000000069</v>
      </c>
      <c r="AN1015">
        <f t="shared" si="61"/>
        <v>425148</v>
      </c>
      <c r="AO1015">
        <f t="shared" si="62"/>
        <v>425188.32</v>
      </c>
      <c r="AP1015">
        <v>213</v>
      </c>
      <c r="AQ1015">
        <f t="shared" si="63"/>
        <v>-2.1137743608028791E-2</v>
      </c>
      <c r="AR1015">
        <f>-(MAX($AO$2:AO1015)-AO1015)/MAX($AO$2:AO1015)</f>
        <v>-2.3829141346443726E-2</v>
      </c>
      <c r="AS1015">
        <f>MIN($AR$3:AR1015)</f>
        <v>-0.26683055669096029</v>
      </c>
    </row>
    <row r="1016" spans="1:45" x14ac:dyDescent="0.2">
      <c r="A1016" s="1">
        <v>42646</v>
      </c>
      <c r="B1016">
        <v>0</v>
      </c>
      <c r="C1016">
        <v>918</v>
      </c>
      <c r="D1016">
        <v>143.18000000040001</v>
      </c>
      <c r="E1016">
        <v>199022.4</v>
      </c>
      <c r="F1016">
        <v>199165.58</v>
      </c>
      <c r="G1016">
        <v>216.8</v>
      </c>
      <c r="H1016">
        <v>0</v>
      </c>
      <c r="I1016">
        <v>1.7827321509800001E-2</v>
      </c>
      <c r="J1016">
        <f>-(MAX($F$2:F1016)-F1016)/MAX($F$2:F1016)</f>
        <v>0</v>
      </c>
      <c r="K1016">
        <f>MIN($J$3:J1016)</f>
        <v>-0.20592485940032113</v>
      </c>
      <c r="M1016" s="1">
        <v>42646</v>
      </c>
      <c r="N1016">
        <v>0</v>
      </c>
      <c r="O1016">
        <v>987</v>
      </c>
      <c r="P1016">
        <v>106.620000000053</v>
      </c>
      <c r="Q1016">
        <v>213981.6</v>
      </c>
      <c r="R1016">
        <v>214088.22</v>
      </c>
      <c r="S1016">
        <v>216.8</v>
      </c>
      <c r="T1016">
        <v>0</v>
      </c>
      <c r="U1016">
        <v>1.78313323123E-2</v>
      </c>
      <c r="V1016">
        <f>-(MAX($R$2:R1016)-R1016)/MAX($R$2:R1016)</f>
        <v>0</v>
      </c>
      <c r="W1016">
        <f>MIN($V$3:V1016)</f>
        <v>-0.19139773636227983</v>
      </c>
      <c r="Y1016" s="1">
        <v>42646</v>
      </c>
      <c r="Z1016">
        <v>0</v>
      </c>
      <c r="AA1016">
        <v>0</v>
      </c>
      <c r="AB1016">
        <v>369722.52</v>
      </c>
      <c r="AC1016">
        <v>0</v>
      </c>
      <c r="AD1016">
        <v>369722.52</v>
      </c>
      <c r="AE1016">
        <v>216.8</v>
      </c>
      <c r="AF1016">
        <v>0</v>
      </c>
      <c r="AG1016">
        <v>0</v>
      </c>
      <c r="AH1016">
        <f>-(MAX($AD$2:AD1016)-AD1016)/MAX($AD$2:AD1016)</f>
        <v>-2.7906865215046928E-2</v>
      </c>
      <c r="AI1016">
        <f>MIN($AH$3:AH1016)</f>
        <v>-0.26608284103580959</v>
      </c>
      <c r="AK1016" s="1">
        <v>42646</v>
      </c>
      <c r="AL1016">
        <f>1996</f>
        <v>1996</v>
      </c>
      <c r="AM1016">
        <f t="shared" si="60"/>
        <v>40.3200000000069</v>
      </c>
      <c r="AN1016">
        <f t="shared" si="61"/>
        <v>432732.80000000005</v>
      </c>
      <c r="AO1016">
        <f t="shared" si="62"/>
        <v>432773.12000000005</v>
      </c>
      <c r="AP1016">
        <v>216.8</v>
      </c>
      <c r="AQ1016">
        <f t="shared" si="63"/>
        <v>1.7838683809564774E-2</v>
      </c>
      <c r="AR1016">
        <f>-(MAX($AO$2:AO1016)-AO1016)/MAX($AO$2:AO1016)</f>
        <v>-6.4155380548115868E-3</v>
      </c>
      <c r="AS1016">
        <f>MIN($AR$3:AR1016)</f>
        <v>-0.26683055669096029</v>
      </c>
    </row>
    <row r="1017" spans="1:45" x14ac:dyDescent="0.2">
      <c r="A1017" s="1">
        <v>42647</v>
      </c>
      <c r="B1017">
        <v>0</v>
      </c>
      <c r="C1017">
        <v>918</v>
      </c>
      <c r="D1017">
        <v>143.18000000040001</v>
      </c>
      <c r="E1017">
        <v>199573.2</v>
      </c>
      <c r="F1017">
        <v>199716.38</v>
      </c>
      <c r="G1017">
        <v>217.4</v>
      </c>
      <c r="H1017">
        <v>1</v>
      </c>
      <c r="I1017">
        <v>2.7655381015100002E-3</v>
      </c>
      <c r="J1017">
        <f>-(MAX($F$2:F1017)-F1017)/MAX($F$2:F1017)</f>
        <v>0</v>
      </c>
      <c r="K1017">
        <f>MIN($J$3:J1017)</f>
        <v>-0.20592485940032113</v>
      </c>
      <c r="M1017" s="1">
        <v>42647</v>
      </c>
      <c r="N1017">
        <v>0</v>
      </c>
      <c r="O1017">
        <v>987</v>
      </c>
      <c r="P1017">
        <v>106.620000000053</v>
      </c>
      <c r="Q1017">
        <v>214573.8</v>
      </c>
      <c r="R1017">
        <v>214680.42</v>
      </c>
      <c r="S1017">
        <v>217.4</v>
      </c>
      <c r="T1017">
        <v>0</v>
      </c>
      <c r="U1017">
        <v>2.76614939393E-3</v>
      </c>
      <c r="V1017">
        <f>-(MAX($R$2:R1017)-R1017)/MAX($R$2:R1017)</f>
        <v>0</v>
      </c>
      <c r="W1017">
        <f>MIN($V$3:V1017)</f>
        <v>-0.19139773636227983</v>
      </c>
      <c r="Y1017" s="1">
        <v>42647</v>
      </c>
      <c r="Z1017">
        <v>0</v>
      </c>
      <c r="AA1017">
        <v>0</v>
      </c>
      <c r="AB1017">
        <v>369722.52</v>
      </c>
      <c r="AC1017">
        <v>0</v>
      </c>
      <c r="AD1017">
        <v>369722.52</v>
      </c>
      <c r="AE1017">
        <v>217.4</v>
      </c>
      <c r="AF1017">
        <v>0</v>
      </c>
      <c r="AG1017">
        <v>0</v>
      </c>
      <c r="AH1017">
        <f>-(MAX($AD$2:AD1017)-AD1017)/MAX($AD$2:AD1017)</f>
        <v>-2.7906865215046928E-2</v>
      </c>
      <c r="AI1017">
        <f>MIN($AH$3:AH1017)</f>
        <v>-0.26608284103580959</v>
      </c>
      <c r="AK1017" s="1">
        <v>42647</v>
      </c>
      <c r="AL1017">
        <f>1996</f>
        <v>1996</v>
      </c>
      <c r="AM1017">
        <f t="shared" si="60"/>
        <v>40.3200000000069</v>
      </c>
      <c r="AN1017">
        <f t="shared" si="61"/>
        <v>433930.4</v>
      </c>
      <c r="AO1017">
        <f t="shared" si="62"/>
        <v>433970.72000000003</v>
      </c>
      <c r="AP1017">
        <v>217.4</v>
      </c>
      <c r="AQ1017">
        <f t="shared" si="63"/>
        <v>2.7672698341338216E-3</v>
      </c>
      <c r="AR1017">
        <f>-(MAX($AO$2:AO1017)-AO1017)/MAX($AO$2:AO1017)</f>
        <v>-3.6660217456065832E-3</v>
      </c>
      <c r="AS1017">
        <f>MIN($AR$3:AR1017)</f>
        <v>-0.26683055669096029</v>
      </c>
    </row>
    <row r="1018" spans="1:45" x14ac:dyDescent="0.2">
      <c r="A1018" s="1">
        <v>42648</v>
      </c>
      <c r="B1018">
        <v>0</v>
      </c>
      <c r="C1018">
        <v>918</v>
      </c>
      <c r="D1018">
        <v>143.18000000040001</v>
      </c>
      <c r="E1018">
        <v>199573.2</v>
      </c>
      <c r="F1018">
        <v>199716.38</v>
      </c>
      <c r="G1018">
        <v>217.4</v>
      </c>
      <c r="H1018">
        <v>1</v>
      </c>
      <c r="I1018">
        <v>0</v>
      </c>
      <c r="J1018">
        <f>-(MAX($F$2:F1018)-F1018)/MAX($F$2:F1018)</f>
        <v>0</v>
      </c>
      <c r="K1018">
        <f>MIN($J$3:J1018)</f>
        <v>-0.20592485940032113</v>
      </c>
      <c r="M1018" s="1">
        <v>42648</v>
      </c>
      <c r="N1018">
        <v>0</v>
      </c>
      <c r="O1018">
        <v>987</v>
      </c>
      <c r="P1018">
        <v>106.620000000053</v>
      </c>
      <c r="Q1018">
        <v>214573.8</v>
      </c>
      <c r="R1018">
        <v>214680.42</v>
      </c>
      <c r="S1018">
        <v>217.4</v>
      </c>
      <c r="T1018">
        <v>1</v>
      </c>
      <c r="U1018">
        <v>0</v>
      </c>
      <c r="V1018">
        <f>-(MAX($R$2:R1018)-R1018)/MAX($R$2:R1018)</f>
        <v>0</v>
      </c>
      <c r="W1018">
        <f>MIN($V$3:V1018)</f>
        <v>-0.19139773636227983</v>
      </c>
      <c r="Y1018" s="1">
        <v>42648</v>
      </c>
      <c r="Z1018">
        <v>0</v>
      </c>
      <c r="AA1018">
        <v>0</v>
      </c>
      <c r="AB1018">
        <v>369722.52</v>
      </c>
      <c r="AC1018">
        <v>0</v>
      </c>
      <c r="AD1018">
        <v>369722.52</v>
      </c>
      <c r="AE1018">
        <v>217.4</v>
      </c>
      <c r="AF1018">
        <v>0</v>
      </c>
      <c r="AG1018">
        <v>0</v>
      </c>
      <c r="AH1018">
        <f>-(MAX($AD$2:AD1018)-AD1018)/MAX($AD$2:AD1018)</f>
        <v>-2.7906865215046928E-2</v>
      </c>
      <c r="AI1018">
        <f>MIN($AH$3:AH1018)</f>
        <v>-0.26608284103580959</v>
      </c>
      <c r="AK1018" s="1">
        <v>42648</v>
      </c>
      <c r="AL1018">
        <f>1996</f>
        <v>1996</v>
      </c>
      <c r="AM1018">
        <f t="shared" si="60"/>
        <v>40.3200000000069</v>
      </c>
      <c r="AN1018">
        <f t="shared" si="61"/>
        <v>433930.4</v>
      </c>
      <c r="AO1018">
        <f t="shared" si="62"/>
        <v>433970.72000000003</v>
      </c>
      <c r="AP1018">
        <v>217.4</v>
      </c>
      <c r="AQ1018">
        <f t="shared" si="63"/>
        <v>0</v>
      </c>
      <c r="AR1018">
        <f>-(MAX($AO$2:AO1018)-AO1018)/MAX($AO$2:AO1018)</f>
        <v>-3.6660217456065832E-3</v>
      </c>
      <c r="AS1018">
        <f>MIN($AR$3:AR1018)</f>
        <v>-0.26683055669096029</v>
      </c>
    </row>
    <row r="1019" spans="1:45" x14ac:dyDescent="0.2">
      <c r="A1019" s="1">
        <v>42649</v>
      </c>
      <c r="B1019">
        <v>0</v>
      </c>
      <c r="C1019">
        <v>918</v>
      </c>
      <c r="D1019">
        <v>143.18000000040001</v>
      </c>
      <c r="E1019">
        <v>199573.2</v>
      </c>
      <c r="F1019">
        <v>199716.38</v>
      </c>
      <c r="G1019">
        <v>217.4</v>
      </c>
      <c r="H1019">
        <v>0</v>
      </c>
      <c r="I1019">
        <v>0</v>
      </c>
      <c r="J1019">
        <f>-(MAX($F$2:F1019)-F1019)/MAX($F$2:F1019)</f>
        <v>0</v>
      </c>
      <c r="K1019">
        <f>MIN($J$3:J1019)</f>
        <v>-0.20592485940032113</v>
      </c>
      <c r="M1019" s="1">
        <v>42649</v>
      </c>
      <c r="N1019">
        <v>0</v>
      </c>
      <c r="O1019">
        <v>987</v>
      </c>
      <c r="P1019">
        <v>106.620000000053</v>
      </c>
      <c r="Q1019">
        <v>214573.8</v>
      </c>
      <c r="R1019">
        <v>214680.42</v>
      </c>
      <c r="S1019">
        <v>217.4</v>
      </c>
      <c r="T1019">
        <v>0</v>
      </c>
      <c r="U1019">
        <v>0</v>
      </c>
      <c r="V1019">
        <f>-(MAX($R$2:R1019)-R1019)/MAX($R$2:R1019)</f>
        <v>0</v>
      </c>
      <c r="W1019">
        <f>MIN($V$3:V1019)</f>
        <v>-0.19139773636227983</v>
      </c>
      <c r="Y1019" s="1">
        <v>42649</v>
      </c>
      <c r="Z1019">
        <v>0</v>
      </c>
      <c r="AA1019">
        <v>0</v>
      </c>
      <c r="AB1019">
        <v>369722.52</v>
      </c>
      <c r="AC1019">
        <v>0</v>
      </c>
      <c r="AD1019">
        <v>369722.52</v>
      </c>
      <c r="AE1019">
        <v>217.4</v>
      </c>
      <c r="AF1019">
        <v>0</v>
      </c>
      <c r="AG1019">
        <v>0</v>
      </c>
      <c r="AH1019">
        <f>-(MAX($AD$2:AD1019)-AD1019)/MAX($AD$2:AD1019)</f>
        <v>-2.7906865215046928E-2</v>
      </c>
      <c r="AI1019">
        <f>MIN($AH$3:AH1019)</f>
        <v>-0.26608284103580959</v>
      </c>
      <c r="AK1019" s="1">
        <v>42649</v>
      </c>
      <c r="AL1019">
        <f>1996</f>
        <v>1996</v>
      </c>
      <c r="AM1019">
        <f t="shared" si="60"/>
        <v>40.3200000000069</v>
      </c>
      <c r="AN1019">
        <f t="shared" si="61"/>
        <v>433930.4</v>
      </c>
      <c r="AO1019">
        <f t="shared" si="62"/>
        <v>433970.72000000003</v>
      </c>
      <c r="AP1019">
        <v>217.4</v>
      </c>
      <c r="AQ1019">
        <f t="shared" si="63"/>
        <v>0</v>
      </c>
      <c r="AR1019">
        <f>-(MAX($AO$2:AO1019)-AO1019)/MAX($AO$2:AO1019)</f>
        <v>-3.6660217456065832E-3</v>
      </c>
      <c r="AS1019">
        <f>MIN($AR$3:AR1019)</f>
        <v>-0.26683055669096029</v>
      </c>
    </row>
    <row r="1020" spans="1:45" x14ac:dyDescent="0.2">
      <c r="A1020" s="1">
        <v>42650</v>
      </c>
      <c r="B1020">
        <v>0</v>
      </c>
      <c r="C1020">
        <v>918</v>
      </c>
      <c r="D1020">
        <v>143.18000000040001</v>
      </c>
      <c r="E1020">
        <v>198471.59999999899</v>
      </c>
      <c r="F1020">
        <v>198614.78</v>
      </c>
      <c r="G1020">
        <v>216.2</v>
      </c>
      <c r="H1020">
        <v>0</v>
      </c>
      <c r="I1020">
        <v>-5.5158219871600002E-3</v>
      </c>
      <c r="J1020">
        <f>-(MAX($F$2:F1020)-F1020)/MAX($F$2:F1020)</f>
        <v>-5.515821987160021E-3</v>
      </c>
      <c r="K1020">
        <f>MIN($J$3:J1020)</f>
        <v>-0.20592485940032113</v>
      </c>
      <c r="M1020" s="1">
        <v>42650</v>
      </c>
      <c r="N1020">
        <v>0</v>
      </c>
      <c r="O1020">
        <v>987</v>
      </c>
      <c r="P1020">
        <v>106.620000000053</v>
      </c>
      <c r="Q1020">
        <v>213389.399999999</v>
      </c>
      <c r="R1020">
        <v>213496.02</v>
      </c>
      <c r="S1020">
        <v>216.2</v>
      </c>
      <c r="T1020">
        <v>0</v>
      </c>
      <c r="U1020">
        <v>-5.5170378369899997E-3</v>
      </c>
      <c r="V1020">
        <f>-(MAX($R$2:R1020)-R1020)/MAX($R$2:R1020)</f>
        <v>-5.5170378369858936E-3</v>
      </c>
      <c r="W1020">
        <f>MIN($V$3:V1020)</f>
        <v>-0.19139773636227983</v>
      </c>
      <c r="Y1020" s="1">
        <v>42650</v>
      </c>
      <c r="Z1020">
        <v>0</v>
      </c>
      <c r="AA1020">
        <v>0</v>
      </c>
      <c r="AB1020">
        <v>369722.52</v>
      </c>
      <c r="AC1020">
        <v>0</v>
      </c>
      <c r="AD1020">
        <v>369722.52</v>
      </c>
      <c r="AE1020">
        <v>216.2</v>
      </c>
      <c r="AF1020">
        <v>0</v>
      </c>
      <c r="AG1020">
        <v>0</v>
      </c>
      <c r="AH1020">
        <f>-(MAX($AD$2:AD1020)-AD1020)/MAX($AD$2:AD1020)</f>
        <v>-2.7906865215046928E-2</v>
      </c>
      <c r="AI1020">
        <f>MIN($AH$3:AH1020)</f>
        <v>-0.26608284103580959</v>
      </c>
      <c r="AK1020" s="1">
        <v>42650</v>
      </c>
      <c r="AL1020">
        <f>1996</f>
        <v>1996</v>
      </c>
      <c r="AM1020">
        <f t="shared" si="60"/>
        <v>40.3200000000069</v>
      </c>
      <c r="AN1020">
        <f t="shared" si="61"/>
        <v>431535.19999999995</v>
      </c>
      <c r="AO1020">
        <f t="shared" si="62"/>
        <v>431575.51999999996</v>
      </c>
      <c r="AP1020">
        <v>216.2</v>
      </c>
      <c r="AQ1020">
        <f t="shared" si="63"/>
        <v>-5.5192663689385994E-3</v>
      </c>
      <c r="AR1020">
        <f>-(MAX($AO$2:AO1020)-AO1020)/MAX($AO$2:AO1020)</f>
        <v>-9.1650543640168589E-3</v>
      </c>
      <c r="AS1020">
        <f>MIN($AR$3:AR1020)</f>
        <v>-0.26683055669096029</v>
      </c>
    </row>
    <row r="1021" spans="1:45" x14ac:dyDescent="0.2">
      <c r="A1021" s="1">
        <v>42654</v>
      </c>
      <c r="B1021">
        <v>0</v>
      </c>
      <c r="C1021">
        <v>918</v>
      </c>
      <c r="D1021">
        <v>143.18000000040001</v>
      </c>
      <c r="E1021">
        <v>198104.4</v>
      </c>
      <c r="F1021">
        <v>198247.58</v>
      </c>
      <c r="G1021">
        <v>215.8</v>
      </c>
      <c r="H1021">
        <v>0</v>
      </c>
      <c r="I1021">
        <v>-1.84880500837E-3</v>
      </c>
      <c r="J1021">
        <f>-(MAX($F$2:F1021)-F1021)/MAX($F$2:F1021)</f>
        <v>-7.3544293162134096E-3</v>
      </c>
      <c r="K1021">
        <f>MIN($J$3:J1021)</f>
        <v>-0.20592485940032113</v>
      </c>
      <c r="M1021" s="1">
        <v>42654</v>
      </c>
      <c r="N1021">
        <v>0</v>
      </c>
      <c r="O1021">
        <v>987</v>
      </c>
      <c r="P1021">
        <v>106.620000000053</v>
      </c>
      <c r="Q1021">
        <v>212994.6</v>
      </c>
      <c r="R1021">
        <v>213101.22</v>
      </c>
      <c r="S1021">
        <v>215.8</v>
      </c>
      <c r="T1021">
        <v>0</v>
      </c>
      <c r="U1021">
        <v>-1.8492148003500001E-3</v>
      </c>
      <c r="V1021">
        <f>-(MAX($R$2:R1021)-R1021)/MAX($R$2:R1021)</f>
        <v>-7.3560504493144349E-3</v>
      </c>
      <c r="W1021">
        <f>MIN($V$3:V1021)</f>
        <v>-0.19139773636227983</v>
      </c>
      <c r="Y1021" s="1">
        <v>42654</v>
      </c>
      <c r="Z1021">
        <v>0</v>
      </c>
      <c r="AA1021">
        <v>0</v>
      </c>
      <c r="AB1021">
        <v>369722.52</v>
      </c>
      <c r="AC1021">
        <v>0</v>
      </c>
      <c r="AD1021">
        <v>369722.52</v>
      </c>
      <c r="AE1021">
        <v>215.8</v>
      </c>
      <c r="AF1021">
        <v>0</v>
      </c>
      <c r="AG1021">
        <v>0</v>
      </c>
      <c r="AH1021">
        <f>-(MAX($AD$2:AD1021)-AD1021)/MAX($AD$2:AD1021)</f>
        <v>-2.7906865215046928E-2</v>
      </c>
      <c r="AI1021">
        <f>MIN($AH$3:AH1021)</f>
        <v>-0.26608284103580959</v>
      </c>
      <c r="AK1021" s="1">
        <v>42654</v>
      </c>
      <c r="AL1021">
        <f>1996</f>
        <v>1996</v>
      </c>
      <c r="AM1021">
        <f t="shared" si="60"/>
        <v>40.3200000000069</v>
      </c>
      <c r="AN1021">
        <f t="shared" si="61"/>
        <v>430736.80000000005</v>
      </c>
      <c r="AO1021">
        <f t="shared" si="62"/>
        <v>430777.12000000005</v>
      </c>
      <c r="AP1021">
        <v>215.8</v>
      </c>
      <c r="AQ1021">
        <f t="shared" si="63"/>
        <v>-1.8499659109485797E-3</v>
      </c>
      <c r="AR1021">
        <f>-(MAX($AO$2:AO1021)-AO1021)/MAX($AO$2:AO1021)</f>
        <v>-1.0998065236820016E-2</v>
      </c>
      <c r="AS1021">
        <f>MIN($AR$3:AR1021)</f>
        <v>-0.26683055669096029</v>
      </c>
    </row>
    <row r="1022" spans="1:45" x14ac:dyDescent="0.2">
      <c r="A1022" s="1">
        <v>42655</v>
      </c>
      <c r="B1022">
        <v>0</v>
      </c>
      <c r="C1022">
        <v>918</v>
      </c>
      <c r="D1022">
        <v>143.18000000040001</v>
      </c>
      <c r="E1022">
        <v>195901.2</v>
      </c>
      <c r="F1022">
        <v>196044.38</v>
      </c>
      <c r="G1022">
        <v>213.4</v>
      </c>
      <c r="H1022">
        <v>0</v>
      </c>
      <c r="I1022">
        <v>-1.11133765164E-2</v>
      </c>
      <c r="J1022">
        <f>-(MAX($F$2:F1022)-F1022)/MAX($F$2:F1022)</f>
        <v>-1.8386073290533305E-2</v>
      </c>
      <c r="K1022">
        <f>MIN($J$3:J1022)</f>
        <v>-0.20592485940032113</v>
      </c>
      <c r="M1022" s="1">
        <v>42655</v>
      </c>
      <c r="N1022">
        <v>0</v>
      </c>
      <c r="O1022">
        <v>987</v>
      </c>
      <c r="P1022">
        <v>106.620000000053</v>
      </c>
      <c r="Q1022">
        <v>210625.8</v>
      </c>
      <c r="R1022">
        <v>210732.42</v>
      </c>
      <c r="S1022">
        <v>213.4</v>
      </c>
      <c r="T1022">
        <v>0</v>
      </c>
      <c r="U1022">
        <v>-1.1115844386100001E-2</v>
      </c>
      <c r="V1022">
        <f>-(MAX($R$2:R1022)-R1022)/MAX($R$2:R1022)</f>
        <v>-1.8390126123285951E-2</v>
      </c>
      <c r="W1022">
        <f>MIN($V$3:V1022)</f>
        <v>-0.19139773636227983</v>
      </c>
      <c r="Y1022" s="1">
        <v>42655</v>
      </c>
      <c r="Z1022">
        <v>0</v>
      </c>
      <c r="AA1022">
        <v>0</v>
      </c>
      <c r="AB1022">
        <v>369722.52</v>
      </c>
      <c r="AC1022">
        <v>0</v>
      </c>
      <c r="AD1022">
        <v>369722.52</v>
      </c>
      <c r="AE1022">
        <v>213.4</v>
      </c>
      <c r="AF1022">
        <v>0</v>
      </c>
      <c r="AG1022">
        <v>0</v>
      </c>
      <c r="AH1022">
        <f>-(MAX($AD$2:AD1022)-AD1022)/MAX($AD$2:AD1022)</f>
        <v>-2.7906865215046928E-2</v>
      </c>
      <c r="AI1022">
        <f>MIN($AH$3:AH1022)</f>
        <v>-0.26608284103580959</v>
      </c>
      <c r="AK1022" s="1">
        <v>42655</v>
      </c>
      <c r="AL1022">
        <f>1996</f>
        <v>1996</v>
      </c>
      <c r="AM1022">
        <f t="shared" si="60"/>
        <v>40.3200000000069</v>
      </c>
      <c r="AN1022">
        <f t="shared" si="61"/>
        <v>425946.4</v>
      </c>
      <c r="AO1022">
        <f t="shared" si="62"/>
        <v>425986.72000000003</v>
      </c>
      <c r="AP1022">
        <v>213.4</v>
      </c>
      <c r="AQ1022">
        <f t="shared" si="63"/>
        <v>-1.1120367766978948E-2</v>
      </c>
      <c r="AR1022">
        <f>-(MAX($AO$2:AO1022)-AO1022)/MAX($AO$2:AO1022)</f>
        <v>-2.19961304736403E-2</v>
      </c>
      <c r="AS1022">
        <f>MIN($AR$3:AR1022)</f>
        <v>-0.26683055669096029</v>
      </c>
    </row>
    <row r="1023" spans="1:45" x14ac:dyDescent="0.2">
      <c r="A1023" s="1">
        <v>42656</v>
      </c>
      <c r="B1023">
        <v>0</v>
      </c>
      <c r="C1023">
        <v>918</v>
      </c>
      <c r="D1023">
        <v>143.18000000040001</v>
      </c>
      <c r="E1023">
        <v>192780</v>
      </c>
      <c r="F1023">
        <v>192923.18</v>
      </c>
      <c r="G1023">
        <v>210</v>
      </c>
      <c r="H1023">
        <v>0</v>
      </c>
      <c r="I1023">
        <v>-1.5920884852700001E-2</v>
      </c>
      <c r="J1023">
        <f>-(MAX($F$2:F1023)-F1023)/MAX($F$2:F1023)</f>
        <v>-3.4014235587486674E-2</v>
      </c>
      <c r="K1023">
        <f>MIN($J$3:J1023)</f>
        <v>-0.20592485940032113</v>
      </c>
      <c r="M1023" s="1">
        <v>42656</v>
      </c>
      <c r="N1023">
        <v>0</v>
      </c>
      <c r="O1023">
        <v>987</v>
      </c>
      <c r="P1023">
        <v>106.620000000053</v>
      </c>
      <c r="Q1023">
        <v>207270</v>
      </c>
      <c r="R1023">
        <v>207376.62</v>
      </c>
      <c r="S1023">
        <v>210</v>
      </c>
      <c r="T1023">
        <v>0</v>
      </c>
      <c r="U1023">
        <v>-1.59244600332E-2</v>
      </c>
      <c r="V1023">
        <f>-(MAX($R$2:R1023)-R1023)/MAX($R$2:R1023)</f>
        <v>-3.402173332807909E-2</v>
      </c>
      <c r="W1023">
        <f>MIN($V$3:V1023)</f>
        <v>-0.19139773636227983</v>
      </c>
      <c r="Y1023" s="1">
        <v>42656</v>
      </c>
      <c r="Z1023">
        <v>0</v>
      </c>
      <c r="AA1023">
        <v>0</v>
      </c>
      <c r="AB1023">
        <v>369722.52</v>
      </c>
      <c r="AC1023">
        <v>0</v>
      </c>
      <c r="AD1023">
        <v>369722.52</v>
      </c>
      <c r="AE1023">
        <v>210</v>
      </c>
      <c r="AF1023">
        <v>0</v>
      </c>
      <c r="AG1023">
        <v>0</v>
      </c>
      <c r="AH1023">
        <f>-(MAX($AD$2:AD1023)-AD1023)/MAX($AD$2:AD1023)</f>
        <v>-2.7906865215046928E-2</v>
      </c>
      <c r="AI1023">
        <f>MIN($AH$3:AH1023)</f>
        <v>-0.26608284103580959</v>
      </c>
      <c r="AK1023" s="1">
        <v>42656</v>
      </c>
      <c r="AL1023">
        <f>1996</f>
        <v>1996</v>
      </c>
      <c r="AM1023">
        <f t="shared" si="60"/>
        <v>40.3200000000069</v>
      </c>
      <c r="AN1023">
        <f t="shared" si="61"/>
        <v>419160</v>
      </c>
      <c r="AO1023">
        <f t="shared" si="62"/>
        <v>419200.32</v>
      </c>
      <c r="AP1023">
        <v>210</v>
      </c>
      <c r="AQ1023">
        <f t="shared" si="63"/>
        <v>-1.5931013060688892E-2</v>
      </c>
      <c r="AR1023">
        <f>-(MAX($AO$2:AO1023)-AO1023)/MAX($AO$2:AO1023)</f>
        <v>-3.7576722892469015E-2</v>
      </c>
      <c r="AS1023">
        <f>MIN($AR$3:AR1023)</f>
        <v>-0.26683055669096029</v>
      </c>
    </row>
    <row r="1024" spans="1:45" x14ac:dyDescent="0.2">
      <c r="A1024" s="1">
        <v>42657</v>
      </c>
      <c r="B1024">
        <v>918</v>
      </c>
      <c r="C1024">
        <v>0</v>
      </c>
      <c r="D1024">
        <v>192005.18</v>
      </c>
      <c r="E1024">
        <v>0</v>
      </c>
      <c r="F1024">
        <v>192005.18</v>
      </c>
      <c r="G1024">
        <v>209</v>
      </c>
      <c r="H1024">
        <v>-1</v>
      </c>
      <c r="I1024">
        <v>-4.7583706633899997E-3</v>
      </c>
      <c r="J1024">
        <f>-(MAX($F$2:F1024)-F1024)/MAX($F$2:F1024)</f>
        <v>-3.8610753910119998E-2</v>
      </c>
      <c r="K1024">
        <f>MIN($J$3:J1024)</f>
        <v>-0.20592485940032113</v>
      </c>
      <c r="M1024" s="1">
        <v>42657</v>
      </c>
      <c r="N1024">
        <v>0</v>
      </c>
      <c r="O1024">
        <v>987</v>
      </c>
      <c r="P1024">
        <v>106.620000000053</v>
      </c>
      <c r="Q1024">
        <v>206283</v>
      </c>
      <c r="R1024">
        <v>206389.62</v>
      </c>
      <c r="S1024">
        <v>209</v>
      </c>
      <c r="T1024">
        <v>0</v>
      </c>
      <c r="U1024">
        <v>-4.7594564903200003E-3</v>
      </c>
      <c r="V1024">
        <f>-(MAX($R$2:R1024)-R1024)/MAX($R$2:R1024)</f>
        <v>-3.8619264858900576E-2</v>
      </c>
      <c r="W1024">
        <f>MIN($V$3:V1024)</f>
        <v>-0.19139773636227983</v>
      </c>
      <c r="Y1024" s="1">
        <v>42657</v>
      </c>
      <c r="Z1024">
        <v>0</v>
      </c>
      <c r="AA1024">
        <v>0</v>
      </c>
      <c r="AB1024">
        <v>369722.52</v>
      </c>
      <c r="AC1024">
        <v>0</v>
      </c>
      <c r="AD1024">
        <v>369722.52</v>
      </c>
      <c r="AE1024">
        <v>209</v>
      </c>
      <c r="AF1024">
        <v>0</v>
      </c>
      <c r="AG1024">
        <v>0</v>
      </c>
      <c r="AH1024">
        <f>-(MAX($AD$2:AD1024)-AD1024)/MAX($AD$2:AD1024)</f>
        <v>-2.7906865215046928E-2</v>
      </c>
      <c r="AI1024">
        <f>MIN($AH$3:AH1024)</f>
        <v>-0.26608284103580959</v>
      </c>
      <c r="AK1024" s="1">
        <v>42657</v>
      </c>
      <c r="AL1024">
        <f>1996</f>
        <v>1996</v>
      </c>
      <c r="AM1024">
        <f t="shared" si="60"/>
        <v>40.3200000000069</v>
      </c>
      <c r="AN1024">
        <f t="shared" si="61"/>
        <v>417164</v>
      </c>
      <c r="AO1024">
        <f t="shared" si="62"/>
        <v>417204.32</v>
      </c>
      <c r="AP1024">
        <v>209</v>
      </c>
      <c r="AQ1024">
        <f t="shared" si="63"/>
        <v>-4.7614467469872159E-3</v>
      </c>
      <c r="AR1024">
        <f>-(MAX($AO$2:AO1024)-AO1024)/MAX($AO$2:AO1024)</f>
        <v>-4.215925007447744E-2</v>
      </c>
      <c r="AS1024">
        <f>MIN($AR$3:AR1024)</f>
        <v>-0.26683055669096029</v>
      </c>
    </row>
    <row r="1025" spans="1:45" x14ac:dyDescent="0.2">
      <c r="A1025" s="1">
        <v>42660</v>
      </c>
      <c r="B1025">
        <v>919</v>
      </c>
      <c r="C1025">
        <v>919</v>
      </c>
      <c r="D1025">
        <v>117.980000000388</v>
      </c>
      <c r="E1025">
        <v>191887.2</v>
      </c>
      <c r="F1025">
        <v>192005.18</v>
      </c>
      <c r="G1025">
        <v>208.8</v>
      </c>
      <c r="H1025">
        <v>1</v>
      </c>
      <c r="I1025">
        <v>0</v>
      </c>
      <c r="J1025">
        <f>-(MAX($F$2:F1025)-F1025)/MAX($F$2:F1025)</f>
        <v>-3.8610753910119998E-2</v>
      </c>
      <c r="K1025">
        <f>MIN($J$3:J1025)</f>
        <v>-0.20592485940032113</v>
      </c>
      <c r="M1025" s="1">
        <v>42660</v>
      </c>
      <c r="N1025">
        <v>0</v>
      </c>
      <c r="O1025">
        <v>987</v>
      </c>
      <c r="P1025">
        <v>106.620000000053</v>
      </c>
      <c r="Q1025">
        <v>206085.6</v>
      </c>
      <c r="R1025">
        <v>206192.22</v>
      </c>
      <c r="S1025">
        <v>208.8</v>
      </c>
      <c r="T1025">
        <v>1</v>
      </c>
      <c r="U1025">
        <v>-9.56443449046E-4</v>
      </c>
      <c r="V1025">
        <f>-(MAX($R$2:R1025)-R1025)/MAX($R$2:R1025)</f>
        <v>-3.9538771165064851E-2</v>
      </c>
      <c r="W1025">
        <f>MIN($V$3:V1025)</f>
        <v>-0.19139773636227983</v>
      </c>
      <c r="Y1025" s="1">
        <v>42660</v>
      </c>
      <c r="Z1025">
        <v>0</v>
      </c>
      <c r="AA1025">
        <v>0</v>
      </c>
      <c r="AB1025">
        <v>369722.52</v>
      </c>
      <c r="AC1025">
        <v>0</v>
      </c>
      <c r="AD1025">
        <v>369722.52</v>
      </c>
      <c r="AE1025">
        <v>208.8</v>
      </c>
      <c r="AF1025">
        <v>0</v>
      </c>
      <c r="AG1025">
        <v>0</v>
      </c>
      <c r="AH1025">
        <f>-(MAX($AD$2:AD1025)-AD1025)/MAX($AD$2:AD1025)</f>
        <v>-2.7906865215046928E-2</v>
      </c>
      <c r="AI1025">
        <f>MIN($AH$3:AH1025)</f>
        <v>-0.26608284103580959</v>
      </c>
      <c r="AK1025" s="1">
        <v>42660</v>
      </c>
      <c r="AL1025">
        <f>1996</f>
        <v>1996</v>
      </c>
      <c r="AM1025">
        <f t="shared" si="60"/>
        <v>40.3200000000069</v>
      </c>
      <c r="AN1025">
        <f t="shared" si="61"/>
        <v>416764.80000000005</v>
      </c>
      <c r="AO1025">
        <f t="shared" si="62"/>
        <v>416805.12000000005</v>
      </c>
      <c r="AP1025">
        <v>208.8</v>
      </c>
      <c r="AQ1025">
        <f t="shared" si="63"/>
        <v>-9.5684531742133792E-4</v>
      </c>
      <c r="AR1025">
        <f>-(MAX($AO$2:AO1025)-AO1025)/MAX($AO$2:AO1025)</f>
        <v>-4.307575551087902E-2</v>
      </c>
      <c r="AS1025">
        <f>MIN($AR$3:AR1025)</f>
        <v>-0.26683055669096029</v>
      </c>
    </row>
    <row r="1026" spans="1:45" x14ac:dyDescent="0.2">
      <c r="A1026" s="1">
        <v>42661</v>
      </c>
      <c r="B1026">
        <v>0</v>
      </c>
      <c r="C1026">
        <v>919</v>
      </c>
      <c r="D1026">
        <v>117.980000000388</v>
      </c>
      <c r="E1026">
        <v>195195.6</v>
      </c>
      <c r="F1026">
        <v>195313.58</v>
      </c>
      <c r="G1026">
        <v>212.4</v>
      </c>
      <c r="H1026">
        <v>0</v>
      </c>
      <c r="I1026">
        <v>1.7230785127800002E-2</v>
      </c>
      <c r="J1026">
        <f>-(MAX($F$2:F1026)-F1026)/MAX($F$2:F1026)</f>
        <v>-2.2045262386590509E-2</v>
      </c>
      <c r="K1026">
        <f>MIN($J$3:J1026)</f>
        <v>-0.20592485940032113</v>
      </c>
      <c r="M1026" s="1">
        <v>42661</v>
      </c>
      <c r="N1026">
        <v>0</v>
      </c>
      <c r="O1026">
        <v>987</v>
      </c>
      <c r="P1026">
        <v>106.620000000053</v>
      </c>
      <c r="Q1026">
        <v>209638.8</v>
      </c>
      <c r="R1026">
        <v>209745.42</v>
      </c>
      <c r="S1026">
        <v>212.4</v>
      </c>
      <c r="T1026">
        <v>0</v>
      </c>
      <c r="U1026">
        <v>1.7232463960099999E-2</v>
      </c>
      <c r="V1026">
        <f>-(MAX($R$2:R1026)-R1026)/MAX($R$2:R1026)</f>
        <v>-2.298765765410744E-2</v>
      </c>
      <c r="W1026">
        <f>MIN($V$3:V1026)</f>
        <v>-0.19139773636227983</v>
      </c>
      <c r="Y1026" s="1">
        <v>42661</v>
      </c>
      <c r="Z1026">
        <v>0</v>
      </c>
      <c r="AA1026">
        <v>0</v>
      </c>
      <c r="AB1026">
        <v>369722.52</v>
      </c>
      <c r="AC1026">
        <v>0</v>
      </c>
      <c r="AD1026">
        <v>369722.52</v>
      </c>
      <c r="AE1026">
        <v>212.4</v>
      </c>
      <c r="AF1026">
        <v>0</v>
      </c>
      <c r="AG1026">
        <v>0</v>
      </c>
      <c r="AH1026">
        <f>-(MAX($AD$2:AD1026)-AD1026)/MAX($AD$2:AD1026)</f>
        <v>-2.7906865215046928E-2</v>
      </c>
      <c r="AI1026">
        <f>MIN($AH$3:AH1026)</f>
        <v>-0.26608284103580959</v>
      </c>
      <c r="AK1026" s="1">
        <v>42661</v>
      </c>
      <c r="AL1026">
        <f>1996</f>
        <v>1996</v>
      </c>
      <c r="AM1026">
        <f t="shared" si="60"/>
        <v>40.3200000000069</v>
      </c>
      <c r="AN1026">
        <f t="shared" si="61"/>
        <v>423950.4</v>
      </c>
      <c r="AO1026">
        <f t="shared" si="62"/>
        <v>423990.72000000003</v>
      </c>
      <c r="AP1026">
        <v>212.4</v>
      </c>
      <c r="AQ1026">
        <f t="shared" si="63"/>
        <v>1.7239711450761391E-2</v>
      </c>
      <c r="AR1026">
        <f>-(MAX($AO$2:AO1026)-AO1026)/MAX($AO$2:AO1026)</f>
        <v>-2.6578657655648728E-2</v>
      </c>
      <c r="AS1026">
        <f>MIN($AR$3:AR1026)</f>
        <v>-0.26683055669096029</v>
      </c>
    </row>
    <row r="1027" spans="1:45" x14ac:dyDescent="0.2">
      <c r="A1027" s="1">
        <v>42662</v>
      </c>
      <c r="B1027">
        <v>0</v>
      </c>
      <c r="C1027">
        <v>919</v>
      </c>
      <c r="D1027">
        <v>117.980000000388</v>
      </c>
      <c r="E1027">
        <v>195563.2</v>
      </c>
      <c r="F1027">
        <v>195681.18</v>
      </c>
      <c r="G1027">
        <v>212.8</v>
      </c>
      <c r="H1027">
        <v>1</v>
      </c>
      <c r="I1027">
        <v>1.88210159273E-3</v>
      </c>
      <c r="J1027">
        <f>-(MAX($F$2:F1027)-F1027)/MAX($F$2:F1027)</f>
        <v>-2.0204652217309424E-2</v>
      </c>
      <c r="K1027">
        <f>MIN($J$3:J1027)</f>
        <v>-0.20592485940032113</v>
      </c>
      <c r="M1027" s="1">
        <v>42662</v>
      </c>
      <c r="N1027">
        <v>0</v>
      </c>
      <c r="O1027">
        <v>987</v>
      </c>
      <c r="P1027">
        <v>106.620000000053</v>
      </c>
      <c r="Q1027">
        <v>210033.6</v>
      </c>
      <c r="R1027">
        <v>210140.22</v>
      </c>
      <c r="S1027">
        <v>212.8</v>
      </c>
      <c r="T1027">
        <v>0</v>
      </c>
      <c r="U1027">
        <v>1.8822818634099999E-3</v>
      </c>
      <c r="V1027">
        <f>-(MAX($R$2:R1027)-R1027)/MAX($R$2:R1027)</f>
        <v>-2.1148645041778897E-2</v>
      </c>
      <c r="W1027">
        <f>MIN($V$3:V1027)</f>
        <v>-0.19139773636227983</v>
      </c>
      <c r="Y1027" s="1">
        <v>42662</v>
      </c>
      <c r="Z1027">
        <v>0</v>
      </c>
      <c r="AA1027">
        <v>0</v>
      </c>
      <c r="AB1027">
        <v>369722.52</v>
      </c>
      <c r="AC1027">
        <v>0</v>
      </c>
      <c r="AD1027">
        <v>369722.52</v>
      </c>
      <c r="AE1027">
        <v>212.8</v>
      </c>
      <c r="AF1027">
        <v>0</v>
      </c>
      <c r="AG1027">
        <v>0</v>
      </c>
      <c r="AH1027">
        <f>-(MAX($AD$2:AD1027)-AD1027)/MAX($AD$2:AD1027)</f>
        <v>-2.7906865215046928E-2</v>
      </c>
      <c r="AI1027">
        <f>MIN($AH$3:AH1027)</f>
        <v>-0.26608284103580959</v>
      </c>
      <c r="AK1027" s="1">
        <v>42662</v>
      </c>
      <c r="AL1027">
        <f>1996</f>
        <v>1996</v>
      </c>
      <c r="AM1027">
        <f t="shared" ref="AM1027:AM1090" si="64">40.3200000000069</f>
        <v>40.3200000000069</v>
      </c>
      <c r="AN1027">
        <f t="shared" ref="AN1027:AN1090" si="65">AL1027*AP1027</f>
        <v>424748.80000000005</v>
      </c>
      <c r="AO1027">
        <f t="shared" ref="AO1027:AO1090" si="66">AN1027+AM1027</f>
        <v>424789.12000000005</v>
      </c>
      <c r="AP1027">
        <v>212.8</v>
      </c>
      <c r="AQ1027">
        <f t="shared" si="63"/>
        <v>1.8830600820697757E-3</v>
      </c>
      <c r="AR1027">
        <f>-(MAX($AO$2:AO1027)-AO1027)/MAX($AO$2:AO1027)</f>
        <v>-2.4745646782845306E-2</v>
      </c>
      <c r="AS1027">
        <f>MIN($AR$3:AR1027)</f>
        <v>-0.26683055669096029</v>
      </c>
    </row>
    <row r="1028" spans="1:45" x14ac:dyDescent="0.2">
      <c r="A1028" s="1">
        <v>42663</v>
      </c>
      <c r="B1028">
        <v>0</v>
      </c>
      <c r="C1028">
        <v>919</v>
      </c>
      <c r="D1028">
        <v>117.980000000388</v>
      </c>
      <c r="E1028">
        <v>196849.799999999</v>
      </c>
      <c r="F1028">
        <v>196967.78</v>
      </c>
      <c r="G1028">
        <v>214.2</v>
      </c>
      <c r="H1028">
        <v>0</v>
      </c>
      <c r="I1028">
        <v>6.5749807927399997E-3</v>
      </c>
      <c r="J1028">
        <f>-(MAX($F$2:F1028)-F1028)/MAX($F$2:F1028)</f>
        <v>-1.3762516624825694E-2</v>
      </c>
      <c r="K1028">
        <f>MIN($J$3:J1028)</f>
        <v>-0.20592485940032113</v>
      </c>
      <c r="M1028" s="1">
        <v>42663</v>
      </c>
      <c r="N1028">
        <v>0</v>
      </c>
      <c r="O1028">
        <v>987</v>
      </c>
      <c r="P1028">
        <v>106.620000000053</v>
      </c>
      <c r="Q1028">
        <v>211415.399999999</v>
      </c>
      <c r="R1028">
        <v>211522.02</v>
      </c>
      <c r="S1028">
        <v>214.2</v>
      </c>
      <c r="T1028">
        <v>0</v>
      </c>
      <c r="U1028">
        <v>6.5756093716899996E-3</v>
      </c>
      <c r="V1028">
        <f>-(MAX($R$2:R1028)-R1028)/MAX($R$2:R1028)</f>
        <v>-1.471210089862887E-2</v>
      </c>
      <c r="W1028">
        <f>MIN($V$3:V1028)</f>
        <v>-0.19139773636227983</v>
      </c>
      <c r="Y1028" s="1">
        <v>42663</v>
      </c>
      <c r="Z1028">
        <v>0</v>
      </c>
      <c r="AA1028">
        <v>0</v>
      </c>
      <c r="AB1028">
        <v>369722.52</v>
      </c>
      <c r="AC1028">
        <v>0</v>
      </c>
      <c r="AD1028">
        <v>369722.52</v>
      </c>
      <c r="AE1028">
        <v>214.2</v>
      </c>
      <c r="AF1028">
        <v>0</v>
      </c>
      <c r="AG1028">
        <v>0</v>
      </c>
      <c r="AH1028">
        <f>-(MAX($AD$2:AD1028)-AD1028)/MAX($AD$2:AD1028)</f>
        <v>-2.7906865215046928E-2</v>
      </c>
      <c r="AI1028">
        <f>MIN($AH$3:AH1028)</f>
        <v>-0.26608284103580959</v>
      </c>
      <c r="AK1028" s="1">
        <v>42663</v>
      </c>
      <c r="AL1028">
        <f>1996</f>
        <v>1996</v>
      </c>
      <c r="AM1028">
        <f t="shared" si="64"/>
        <v>40.3200000000069</v>
      </c>
      <c r="AN1028">
        <f t="shared" si="65"/>
        <v>427543.19999999995</v>
      </c>
      <c r="AO1028">
        <f t="shared" si="66"/>
        <v>427583.51999999996</v>
      </c>
      <c r="AP1028">
        <v>214.2</v>
      </c>
      <c r="AQ1028">
        <f t="shared" ref="AQ1028:AQ1091" si="67">(AO1028-AO1027)/AO1027</f>
        <v>6.5783229099650826E-3</v>
      </c>
      <c r="AR1028">
        <f>-(MAX($AO$2:AO1028)-AO1028)/MAX($AO$2:AO1028)</f>
        <v>-1.8330108728033718E-2</v>
      </c>
      <c r="AS1028">
        <f>MIN($AR$3:AR1028)</f>
        <v>-0.26683055669096029</v>
      </c>
    </row>
    <row r="1029" spans="1:45" x14ac:dyDescent="0.2">
      <c r="A1029" s="1">
        <v>42664</v>
      </c>
      <c r="B1029">
        <v>0</v>
      </c>
      <c r="C1029">
        <v>919</v>
      </c>
      <c r="D1029">
        <v>117.980000000388</v>
      </c>
      <c r="E1029">
        <v>196849.799999999</v>
      </c>
      <c r="F1029">
        <v>196967.78</v>
      </c>
      <c r="G1029">
        <v>214.2</v>
      </c>
      <c r="H1029">
        <v>0</v>
      </c>
      <c r="I1029">
        <v>0</v>
      </c>
      <c r="J1029">
        <f>-(MAX($F$2:F1029)-F1029)/MAX($F$2:F1029)</f>
        <v>-1.3762516624825694E-2</v>
      </c>
      <c r="K1029">
        <f>MIN($J$3:J1029)</f>
        <v>-0.20592485940032113</v>
      </c>
      <c r="M1029" s="1">
        <v>42664</v>
      </c>
      <c r="N1029">
        <v>0</v>
      </c>
      <c r="O1029">
        <v>987</v>
      </c>
      <c r="P1029">
        <v>106.620000000053</v>
      </c>
      <c r="Q1029">
        <v>211415.399999999</v>
      </c>
      <c r="R1029">
        <v>211522.02</v>
      </c>
      <c r="S1029">
        <v>214.2</v>
      </c>
      <c r="T1029">
        <v>0</v>
      </c>
      <c r="U1029">
        <v>0</v>
      </c>
      <c r="V1029">
        <f>-(MAX($R$2:R1029)-R1029)/MAX($R$2:R1029)</f>
        <v>-1.471210089862887E-2</v>
      </c>
      <c r="W1029">
        <f>MIN($V$3:V1029)</f>
        <v>-0.19139773636227983</v>
      </c>
      <c r="Y1029" s="1">
        <v>42664</v>
      </c>
      <c r="Z1029">
        <v>0</v>
      </c>
      <c r="AA1029">
        <v>0</v>
      </c>
      <c r="AB1029">
        <v>369722.52</v>
      </c>
      <c r="AC1029">
        <v>0</v>
      </c>
      <c r="AD1029">
        <v>369722.52</v>
      </c>
      <c r="AE1029">
        <v>214.2</v>
      </c>
      <c r="AF1029">
        <v>0</v>
      </c>
      <c r="AG1029">
        <v>0</v>
      </c>
      <c r="AH1029">
        <f>-(MAX($AD$2:AD1029)-AD1029)/MAX($AD$2:AD1029)</f>
        <v>-2.7906865215046928E-2</v>
      </c>
      <c r="AI1029">
        <f>MIN($AH$3:AH1029)</f>
        <v>-0.26608284103580959</v>
      </c>
      <c r="AK1029" s="1">
        <v>42664</v>
      </c>
      <c r="AL1029">
        <f>1996</f>
        <v>1996</v>
      </c>
      <c r="AM1029">
        <f t="shared" si="64"/>
        <v>40.3200000000069</v>
      </c>
      <c r="AN1029">
        <f t="shared" si="65"/>
        <v>427543.19999999995</v>
      </c>
      <c r="AO1029">
        <f t="shared" si="66"/>
        <v>427583.51999999996</v>
      </c>
      <c r="AP1029">
        <v>214.2</v>
      </c>
      <c r="AQ1029">
        <f t="shared" si="67"/>
        <v>0</v>
      </c>
      <c r="AR1029">
        <f>-(MAX($AO$2:AO1029)-AO1029)/MAX($AO$2:AO1029)</f>
        <v>-1.8330108728033718E-2</v>
      </c>
      <c r="AS1029">
        <f>MIN($AR$3:AR1029)</f>
        <v>-0.26683055669096029</v>
      </c>
    </row>
    <row r="1030" spans="1:45" x14ac:dyDescent="0.2">
      <c r="A1030" s="1">
        <v>42667</v>
      </c>
      <c r="B1030">
        <v>0</v>
      </c>
      <c r="C1030">
        <v>919</v>
      </c>
      <c r="D1030">
        <v>117.980000000388</v>
      </c>
      <c r="E1030">
        <v>197952.6</v>
      </c>
      <c r="F1030">
        <v>198070.58</v>
      </c>
      <c r="G1030">
        <v>215.4</v>
      </c>
      <c r="H1030">
        <v>1</v>
      </c>
      <c r="I1030">
        <v>5.5988852593000004E-3</v>
      </c>
      <c r="J1030">
        <f>-(MAX($F$2:F1030)-F1030)/MAX($F$2:F1030)</f>
        <v>-8.2406861169825804E-3</v>
      </c>
      <c r="K1030">
        <f>MIN($J$3:J1030)</f>
        <v>-0.20592485940032113</v>
      </c>
      <c r="M1030" s="1">
        <v>42667</v>
      </c>
      <c r="N1030">
        <v>0</v>
      </c>
      <c r="O1030">
        <v>987</v>
      </c>
      <c r="P1030">
        <v>106.620000000053</v>
      </c>
      <c r="Q1030">
        <v>212599.8</v>
      </c>
      <c r="R1030">
        <v>212706.42</v>
      </c>
      <c r="S1030">
        <v>215.4</v>
      </c>
      <c r="T1030">
        <v>0</v>
      </c>
      <c r="U1030">
        <v>5.5994170252300001E-3</v>
      </c>
      <c r="V1030">
        <f>-(MAX($R$2:R1030)-R1030)/MAX($R$2:R1030)</f>
        <v>-9.1950630616429753E-3</v>
      </c>
      <c r="W1030">
        <f>MIN($V$3:V1030)</f>
        <v>-0.19139773636227983</v>
      </c>
      <c r="Y1030" s="1">
        <v>42667</v>
      </c>
      <c r="Z1030">
        <v>0</v>
      </c>
      <c r="AA1030">
        <v>0</v>
      </c>
      <c r="AB1030">
        <v>369722.52</v>
      </c>
      <c r="AC1030">
        <v>0</v>
      </c>
      <c r="AD1030">
        <v>369722.52</v>
      </c>
      <c r="AE1030">
        <v>215.4</v>
      </c>
      <c r="AF1030">
        <v>0</v>
      </c>
      <c r="AG1030">
        <v>0</v>
      </c>
      <c r="AH1030">
        <f>-(MAX($AD$2:AD1030)-AD1030)/MAX($AD$2:AD1030)</f>
        <v>-2.7906865215046928E-2</v>
      </c>
      <c r="AI1030">
        <f>MIN($AH$3:AH1030)</f>
        <v>-0.26608284103580959</v>
      </c>
      <c r="AK1030" s="1">
        <v>42667</v>
      </c>
      <c r="AL1030">
        <f>1996</f>
        <v>1996</v>
      </c>
      <c r="AM1030">
        <f t="shared" si="64"/>
        <v>40.3200000000069</v>
      </c>
      <c r="AN1030">
        <f t="shared" si="65"/>
        <v>429938.4</v>
      </c>
      <c r="AO1030">
        <f t="shared" si="66"/>
        <v>429978.72000000003</v>
      </c>
      <c r="AP1030">
        <v>215.4</v>
      </c>
      <c r="AQ1030">
        <f t="shared" si="67"/>
        <v>5.6017126197943036E-3</v>
      </c>
      <c r="AR1030">
        <f>-(MAX($AO$2:AO1030)-AO1030)/MAX($AO$2:AO1030)</f>
        <v>-1.2831076109623443E-2</v>
      </c>
      <c r="AS1030">
        <f>MIN($AR$3:AR1030)</f>
        <v>-0.26683055669096029</v>
      </c>
    </row>
    <row r="1031" spans="1:45" x14ac:dyDescent="0.2">
      <c r="A1031" s="1">
        <v>42668</v>
      </c>
      <c r="B1031">
        <v>0</v>
      </c>
      <c r="C1031">
        <v>919</v>
      </c>
      <c r="D1031">
        <v>117.980000000388</v>
      </c>
      <c r="E1031">
        <v>197401.2</v>
      </c>
      <c r="F1031">
        <v>197519.18</v>
      </c>
      <c r="G1031">
        <v>214.8</v>
      </c>
      <c r="H1031">
        <v>0</v>
      </c>
      <c r="I1031">
        <v>-2.7838561385499999E-3</v>
      </c>
      <c r="J1031">
        <f>-(MAX($F$2:F1031)-F1031)/MAX($F$2:F1031)</f>
        <v>-1.1001601370904137E-2</v>
      </c>
      <c r="K1031">
        <f>MIN($J$3:J1031)</f>
        <v>-0.20592485940032113</v>
      </c>
      <c r="M1031" s="1">
        <v>42668</v>
      </c>
      <c r="N1031">
        <v>0</v>
      </c>
      <c r="O1031">
        <v>987</v>
      </c>
      <c r="P1031">
        <v>106.620000000053</v>
      </c>
      <c r="Q1031">
        <v>212007.6</v>
      </c>
      <c r="R1031">
        <v>212114.22</v>
      </c>
      <c r="S1031">
        <v>214.8</v>
      </c>
      <c r="T1031">
        <v>0</v>
      </c>
      <c r="U1031">
        <v>-2.7841190689000001E-3</v>
      </c>
      <c r="V1031">
        <f>-(MAX($R$2:R1031)-R1031)/MAX($R$2:R1031)</f>
        <v>-1.1953581980135922E-2</v>
      </c>
      <c r="W1031">
        <f>MIN($V$3:V1031)</f>
        <v>-0.19139773636227983</v>
      </c>
      <c r="Y1031" s="1">
        <v>42668</v>
      </c>
      <c r="Z1031">
        <v>0</v>
      </c>
      <c r="AA1031">
        <v>0</v>
      </c>
      <c r="AB1031">
        <v>369722.52</v>
      </c>
      <c r="AC1031">
        <v>0</v>
      </c>
      <c r="AD1031">
        <v>369722.52</v>
      </c>
      <c r="AE1031">
        <v>214.8</v>
      </c>
      <c r="AF1031">
        <v>0</v>
      </c>
      <c r="AG1031">
        <v>0</v>
      </c>
      <c r="AH1031">
        <f>-(MAX($AD$2:AD1031)-AD1031)/MAX($AD$2:AD1031)</f>
        <v>-2.7906865215046928E-2</v>
      </c>
      <c r="AI1031">
        <f>MIN($AH$3:AH1031)</f>
        <v>-0.26608284103580959</v>
      </c>
      <c r="AK1031" s="1">
        <v>42668</v>
      </c>
      <c r="AL1031">
        <f>1996</f>
        <v>1996</v>
      </c>
      <c r="AM1031">
        <f t="shared" si="64"/>
        <v>40.3200000000069</v>
      </c>
      <c r="AN1031">
        <f t="shared" si="65"/>
        <v>428740.80000000005</v>
      </c>
      <c r="AO1031">
        <f t="shared" si="66"/>
        <v>428781.12000000005</v>
      </c>
      <c r="AP1031">
        <v>214.8</v>
      </c>
      <c r="AQ1031">
        <f t="shared" si="67"/>
        <v>-2.7852541167618168E-3</v>
      </c>
      <c r="AR1031">
        <f>-(MAX($AO$2:AO1031)-AO1031)/MAX($AO$2:AO1031)</f>
        <v>-1.5580592418828447E-2</v>
      </c>
      <c r="AS1031">
        <f>MIN($AR$3:AR1031)</f>
        <v>-0.26683055669096029</v>
      </c>
    </row>
    <row r="1032" spans="1:45" x14ac:dyDescent="0.2">
      <c r="A1032" s="1">
        <v>42669</v>
      </c>
      <c r="B1032">
        <v>919</v>
      </c>
      <c r="C1032">
        <v>0</v>
      </c>
      <c r="D1032">
        <v>195129.78</v>
      </c>
      <c r="E1032">
        <v>0</v>
      </c>
      <c r="F1032">
        <v>195129.78</v>
      </c>
      <c r="G1032">
        <v>212.2</v>
      </c>
      <c r="H1032">
        <v>-1</v>
      </c>
      <c r="I1032">
        <v>-1.20970530558E-2</v>
      </c>
      <c r="J1032">
        <f>-(MAX($F$2:F1032)-F1032)/MAX($F$2:F1032)</f>
        <v>-2.2965567471230981E-2</v>
      </c>
      <c r="K1032">
        <f>MIN($J$3:J1032)</f>
        <v>-0.20592485940032113</v>
      </c>
      <c r="M1032" s="1">
        <v>42669</v>
      </c>
      <c r="N1032">
        <v>0</v>
      </c>
      <c r="O1032">
        <v>987</v>
      </c>
      <c r="P1032">
        <v>106.620000000053</v>
      </c>
      <c r="Q1032">
        <v>209441.399999999</v>
      </c>
      <c r="R1032">
        <v>209548.02</v>
      </c>
      <c r="S1032">
        <v>212.2</v>
      </c>
      <c r="T1032">
        <v>0</v>
      </c>
      <c r="U1032">
        <v>-1.2098198791200001E-2</v>
      </c>
      <c r="V1032">
        <f>-(MAX($R$2:R1032)-R1032)/MAX($R$2:R1032)</f>
        <v>-2.3907163960271843E-2</v>
      </c>
      <c r="W1032">
        <f>MIN($V$3:V1032)</f>
        <v>-0.19139773636227983</v>
      </c>
      <c r="Y1032" s="1">
        <v>42669</v>
      </c>
      <c r="Z1032">
        <v>0</v>
      </c>
      <c r="AA1032">
        <v>0</v>
      </c>
      <c r="AB1032">
        <v>369722.52</v>
      </c>
      <c r="AC1032">
        <v>0</v>
      </c>
      <c r="AD1032">
        <v>369722.52</v>
      </c>
      <c r="AE1032">
        <v>212.2</v>
      </c>
      <c r="AF1032">
        <v>0</v>
      </c>
      <c r="AG1032">
        <v>0</v>
      </c>
      <c r="AH1032">
        <f>-(MAX($AD$2:AD1032)-AD1032)/MAX($AD$2:AD1032)</f>
        <v>-2.7906865215046928E-2</v>
      </c>
      <c r="AI1032">
        <f>MIN($AH$3:AH1032)</f>
        <v>-0.26608284103580959</v>
      </c>
      <c r="AK1032" s="1">
        <v>42669</v>
      </c>
      <c r="AL1032">
        <f>1996</f>
        <v>1996</v>
      </c>
      <c r="AM1032">
        <f t="shared" si="64"/>
        <v>40.3200000000069</v>
      </c>
      <c r="AN1032">
        <f t="shared" si="65"/>
        <v>423551.19999999995</v>
      </c>
      <c r="AO1032">
        <f t="shared" si="66"/>
        <v>423591.51999999996</v>
      </c>
      <c r="AP1032">
        <v>212.2</v>
      </c>
      <c r="AQ1032">
        <f t="shared" si="67"/>
        <v>-1.2103144839959588E-2</v>
      </c>
      <c r="AR1032">
        <f>-(MAX($AO$2:AO1032)-AO1032)/MAX($AO$2:AO1032)</f>
        <v>-2.7495163092050575E-2</v>
      </c>
      <c r="AS1032">
        <f>MIN($AR$3:AR1032)</f>
        <v>-0.26683055669096029</v>
      </c>
    </row>
    <row r="1033" spans="1:45" x14ac:dyDescent="0.2">
      <c r="A1033" s="1">
        <v>42670</v>
      </c>
      <c r="B1033">
        <v>0</v>
      </c>
      <c r="C1033">
        <v>0</v>
      </c>
      <c r="D1033">
        <v>195129.78</v>
      </c>
      <c r="E1033">
        <v>0</v>
      </c>
      <c r="F1033">
        <v>195129.78</v>
      </c>
      <c r="G1033">
        <v>210.6</v>
      </c>
      <c r="H1033">
        <v>0</v>
      </c>
      <c r="I1033">
        <v>0</v>
      </c>
      <c r="J1033">
        <f>-(MAX($F$2:F1033)-F1033)/MAX($F$2:F1033)</f>
        <v>-2.2965567471230981E-2</v>
      </c>
      <c r="K1033">
        <f>MIN($J$3:J1033)</f>
        <v>-0.20592485940032113</v>
      </c>
      <c r="M1033" s="1">
        <v>42670</v>
      </c>
      <c r="N1033">
        <v>0</v>
      </c>
      <c r="O1033">
        <v>987</v>
      </c>
      <c r="P1033">
        <v>106.620000000053</v>
      </c>
      <c r="Q1033">
        <v>207862.19999999899</v>
      </c>
      <c r="R1033">
        <v>207968.82</v>
      </c>
      <c r="S1033">
        <v>210.6</v>
      </c>
      <c r="T1033">
        <v>0</v>
      </c>
      <c r="U1033">
        <v>-7.5362200988599998E-3</v>
      </c>
      <c r="V1033">
        <f>-(MAX($R$2:R1033)-R1033)/MAX($R$2:R1033)</f>
        <v>-3.1263214409586147E-2</v>
      </c>
      <c r="W1033">
        <f>MIN($V$3:V1033)</f>
        <v>-0.19139773636227983</v>
      </c>
      <c r="Y1033" s="1">
        <v>42670</v>
      </c>
      <c r="Z1033">
        <v>0</v>
      </c>
      <c r="AA1033">
        <v>0</v>
      </c>
      <c r="AB1033">
        <v>369722.52</v>
      </c>
      <c r="AC1033">
        <v>0</v>
      </c>
      <c r="AD1033">
        <v>369722.52</v>
      </c>
      <c r="AE1033">
        <v>210.6</v>
      </c>
      <c r="AF1033">
        <v>0</v>
      </c>
      <c r="AG1033">
        <v>0</v>
      </c>
      <c r="AH1033">
        <f>-(MAX($AD$2:AD1033)-AD1033)/MAX($AD$2:AD1033)</f>
        <v>-2.7906865215046928E-2</v>
      </c>
      <c r="AI1033">
        <f>MIN($AH$3:AH1033)</f>
        <v>-0.26608284103580959</v>
      </c>
      <c r="AK1033" s="1">
        <v>42670</v>
      </c>
      <c r="AL1033">
        <f>1996</f>
        <v>1996</v>
      </c>
      <c r="AM1033">
        <f t="shared" si="64"/>
        <v>40.3200000000069</v>
      </c>
      <c r="AN1033">
        <f t="shared" si="65"/>
        <v>420357.6</v>
      </c>
      <c r="AO1033">
        <f t="shared" si="66"/>
        <v>420397.92</v>
      </c>
      <c r="AP1033">
        <v>210.6</v>
      </c>
      <c r="AQ1033">
        <f t="shared" si="67"/>
        <v>-7.5393388422883845E-3</v>
      </c>
      <c r="AR1033">
        <f>-(MAX($AO$2:AO1033)-AO1033)/MAX($AO$2:AO1033)</f>
        <v>-3.4827206583264006E-2</v>
      </c>
      <c r="AS1033">
        <f>MIN($AR$3:AR1033)</f>
        <v>-0.26683055669096029</v>
      </c>
    </row>
    <row r="1034" spans="1:45" x14ac:dyDescent="0.2">
      <c r="A1034" s="1">
        <v>42671</v>
      </c>
      <c r="B1034">
        <v>938</v>
      </c>
      <c r="C1034">
        <v>938</v>
      </c>
      <c r="D1034">
        <v>25.7800000003771</v>
      </c>
      <c r="E1034">
        <v>195104</v>
      </c>
      <c r="F1034">
        <v>195129.78</v>
      </c>
      <c r="G1034">
        <v>208</v>
      </c>
      <c r="H1034">
        <v>1</v>
      </c>
      <c r="I1034">
        <v>0</v>
      </c>
      <c r="J1034">
        <f>-(MAX($F$2:F1034)-F1034)/MAX($F$2:F1034)</f>
        <v>-2.2965567471230981E-2</v>
      </c>
      <c r="K1034">
        <f>MIN($J$3:J1034)</f>
        <v>-0.20592485940032113</v>
      </c>
      <c r="M1034" s="1">
        <v>42671</v>
      </c>
      <c r="N1034">
        <v>0</v>
      </c>
      <c r="O1034">
        <v>987</v>
      </c>
      <c r="P1034">
        <v>106.620000000053</v>
      </c>
      <c r="Q1034">
        <v>205296</v>
      </c>
      <c r="R1034">
        <v>205402.62</v>
      </c>
      <c r="S1034">
        <v>208</v>
      </c>
      <c r="T1034">
        <v>1</v>
      </c>
      <c r="U1034">
        <v>-1.2339349716E-2</v>
      </c>
      <c r="V1034">
        <f>-(MAX($R$2:R1034)-R1034)/MAX($R$2:R1034)</f>
        <v>-4.3216796389722069E-2</v>
      </c>
      <c r="W1034">
        <f>MIN($V$3:V1034)</f>
        <v>-0.19139773636227983</v>
      </c>
      <c r="Y1034" s="1">
        <v>42671</v>
      </c>
      <c r="Z1034">
        <v>1777</v>
      </c>
      <c r="AA1034">
        <v>1777</v>
      </c>
      <c r="AB1034">
        <v>106.520000000018</v>
      </c>
      <c r="AC1034">
        <v>369616</v>
      </c>
      <c r="AD1034">
        <v>369722.52</v>
      </c>
      <c r="AE1034">
        <v>208</v>
      </c>
      <c r="AF1034">
        <v>1</v>
      </c>
      <c r="AG1034">
        <v>0</v>
      </c>
      <c r="AH1034">
        <f>-(MAX($AD$2:AD1034)-AD1034)/MAX($AD$2:AD1034)</f>
        <v>-2.7906865215046928E-2</v>
      </c>
      <c r="AI1034">
        <f>MIN($AH$3:AH1034)</f>
        <v>-0.26608284103580959</v>
      </c>
      <c r="AK1034" s="1">
        <v>42671</v>
      </c>
      <c r="AL1034">
        <f>1996</f>
        <v>1996</v>
      </c>
      <c r="AM1034">
        <f t="shared" si="64"/>
        <v>40.3200000000069</v>
      </c>
      <c r="AN1034">
        <f t="shared" si="65"/>
        <v>415168</v>
      </c>
      <c r="AO1034">
        <f t="shared" si="66"/>
        <v>415208.32</v>
      </c>
      <c r="AP1034">
        <v>208</v>
      </c>
      <c r="AQ1034">
        <f t="shared" si="67"/>
        <v>-1.2344494948975906E-2</v>
      </c>
      <c r="AR1034">
        <f>-(MAX($AO$2:AO1034)-AO1034)/MAX($AO$2:AO1034)</f>
        <v>-4.6741777256485872E-2</v>
      </c>
      <c r="AS1034">
        <f>MIN($AR$3:AR1034)</f>
        <v>-0.26683055669096029</v>
      </c>
    </row>
    <row r="1035" spans="1:45" x14ac:dyDescent="0.2">
      <c r="A1035" s="1">
        <v>42674</v>
      </c>
      <c r="B1035">
        <v>0</v>
      </c>
      <c r="C1035">
        <v>938</v>
      </c>
      <c r="D1035">
        <v>25.7800000003771</v>
      </c>
      <c r="E1035">
        <v>193040.4</v>
      </c>
      <c r="F1035">
        <v>193066.18</v>
      </c>
      <c r="G1035">
        <v>205.8</v>
      </c>
      <c r="H1035">
        <v>0</v>
      </c>
      <c r="I1035">
        <v>-1.05755256835E-2</v>
      </c>
      <c r="J1035">
        <f>-(MAX($F$2:F1035)-F1035)/MAX($F$2:F1035)</f>
        <v>-3.3298220206074293E-2</v>
      </c>
      <c r="K1035">
        <f>MIN($J$3:J1035)</f>
        <v>-0.20592485940032113</v>
      </c>
      <c r="M1035" s="1">
        <v>42674</v>
      </c>
      <c r="N1035">
        <v>0</v>
      </c>
      <c r="O1035">
        <v>987</v>
      </c>
      <c r="P1035">
        <v>106.620000000053</v>
      </c>
      <c r="Q1035">
        <v>203124.6</v>
      </c>
      <c r="R1035">
        <v>203231.22</v>
      </c>
      <c r="S1035">
        <v>205.8</v>
      </c>
      <c r="T1035">
        <v>0</v>
      </c>
      <c r="U1035">
        <v>-1.0571432827900001E-2</v>
      </c>
      <c r="V1035">
        <f>-(MAX($R$2:R1035)-R1035)/MAX($R$2:R1035)</f>
        <v>-5.3331365757529316E-2</v>
      </c>
      <c r="W1035">
        <f>MIN($V$3:V1035)</f>
        <v>-0.19139773636227983</v>
      </c>
      <c r="Y1035" s="1">
        <v>42674</v>
      </c>
      <c r="Z1035">
        <v>0</v>
      </c>
      <c r="AA1035">
        <v>1777</v>
      </c>
      <c r="AB1035">
        <v>106.520000000018</v>
      </c>
      <c r="AC1035">
        <v>365706.6</v>
      </c>
      <c r="AD1035">
        <v>365813.12</v>
      </c>
      <c r="AE1035">
        <v>205.8</v>
      </c>
      <c r="AF1035">
        <v>0</v>
      </c>
      <c r="AG1035">
        <v>-1.05738757812E-2</v>
      </c>
      <c r="AH1035">
        <f>-(MAX($AD$2:AD1035)-AD1035)/MAX($AD$2:AD1035)</f>
        <v>-3.8185657270040814E-2</v>
      </c>
      <c r="AI1035">
        <f>MIN($AH$3:AH1035)</f>
        <v>-0.26608284103580959</v>
      </c>
      <c r="AK1035" s="1">
        <v>42674</v>
      </c>
      <c r="AL1035">
        <f>1996</f>
        <v>1996</v>
      </c>
      <c r="AM1035">
        <f t="shared" si="64"/>
        <v>40.3200000000069</v>
      </c>
      <c r="AN1035">
        <f t="shared" si="65"/>
        <v>410776.80000000005</v>
      </c>
      <c r="AO1035">
        <f t="shared" si="66"/>
        <v>410817.12000000005</v>
      </c>
      <c r="AP1035">
        <v>205.8</v>
      </c>
      <c r="AQ1035">
        <f t="shared" si="67"/>
        <v>-1.0575895974338745E-2</v>
      </c>
      <c r="AR1035">
        <f>-(MAX($AO$2:AO1035)-AO1035)/MAX($AO$2:AO1035)</f>
        <v>-5.6823337056904309E-2</v>
      </c>
      <c r="AS1035">
        <f>MIN($AR$3:AR1035)</f>
        <v>-0.26683055669096029</v>
      </c>
    </row>
    <row r="1036" spans="1:45" x14ac:dyDescent="0.2">
      <c r="A1036" s="1">
        <v>42675</v>
      </c>
      <c r="B1036">
        <v>0</v>
      </c>
      <c r="C1036">
        <v>938</v>
      </c>
      <c r="D1036">
        <v>25.7800000003771</v>
      </c>
      <c r="E1036">
        <v>194353.59999999899</v>
      </c>
      <c r="F1036">
        <v>194379.38</v>
      </c>
      <c r="G1036">
        <v>207.2</v>
      </c>
      <c r="H1036">
        <v>0</v>
      </c>
      <c r="I1036">
        <v>6.8018127255600001E-3</v>
      </c>
      <c r="J1036">
        <f>-(MAX($F$2:F1036)-F1036)/MAX($F$2:F1036)</f>
        <v>-2.6722895738446689E-2</v>
      </c>
      <c r="K1036">
        <f>MIN($J$3:J1036)</f>
        <v>-0.20592485940032113</v>
      </c>
      <c r="M1036" s="1">
        <v>42675</v>
      </c>
      <c r="N1036">
        <v>0</v>
      </c>
      <c r="O1036">
        <v>987</v>
      </c>
      <c r="P1036">
        <v>106.620000000053</v>
      </c>
      <c r="Q1036">
        <v>204506.399999999</v>
      </c>
      <c r="R1036">
        <v>204613.02</v>
      </c>
      <c r="S1036">
        <v>207.2</v>
      </c>
      <c r="T1036">
        <v>0</v>
      </c>
      <c r="U1036">
        <v>6.7991522168700004E-3</v>
      </c>
      <c r="V1036">
        <f>-(MAX($R$2:R1036)-R1036)/MAX($R$2:R1036)</f>
        <v>-4.6894821614379287E-2</v>
      </c>
      <c r="W1036">
        <f>MIN($V$3:V1036)</f>
        <v>-0.19139773636227983</v>
      </c>
      <c r="Y1036" s="1">
        <v>42675</v>
      </c>
      <c r="Z1036">
        <v>0</v>
      </c>
      <c r="AA1036">
        <v>1777</v>
      </c>
      <c r="AB1036">
        <v>106.520000000018</v>
      </c>
      <c r="AC1036">
        <v>368194.39999999898</v>
      </c>
      <c r="AD1036">
        <v>368300.91999999899</v>
      </c>
      <c r="AE1036">
        <v>207.2</v>
      </c>
      <c r="AF1036">
        <v>0</v>
      </c>
      <c r="AG1036">
        <v>6.80074022495E-3</v>
      </c>
      <c r="AH1036">
        <f>-(MAX($AD$2:AD1036)-AD1036)/MAX($AD$2:AD1036)</f>
        <v>-3.1644607780501918E-2</v>
      </c>
      <c r="AI1036">
        <f>MIN($AH$3:AH1036)</f>
        <v>-0.26608284103580959</v>
      </c>
      <c r="AK1036" s="1">
        <v>42675</v>
      </c>
      <c r="AL1036">
        <f>1996</f>
        <v>1996</v>
      </c>
      <c r="AM1036">
        <f t="shared" si="64"/>
        <v>40.3200000000069</v>
      </c>
      <c r="AN1036">
        <f t="shared" si="65"/>
        <v>413571.19999999995</v>
      </c>
      <c r="AO1036">
        <f t="shared" si="66"/>
        <v>413611.51999999996</v>
      </c>
      <c r="AP1036">
        <v>207.2</v>
      </c>
      <c r="AQ1036">
        <f t="shared" si="67"/>
        <v>6.8020534295160492E-3</v>
      </c>
      <c r="AR1036">
        <f>-(MAX($AO$2:AO1036)-AO1036)/MAX($AO$2:AO1036)</f>
        <v>-5.0407799002092725E-2</v>
      </c>
      <c r="AS1036">
        <f>MIN($AR$3:AR1036)</f>
        <v>-0.26683055669096029</v>
      </c>
    </row>
    <row r="1037" spans="1:45" x14ac:dyDescent="0.2">
      <c r="A1037" s="1">
        <v>42676</v>
      </c>
      <c r="B1037">
        <v>0</v>
      </c>
      <c r="C1037">
        <v>938</v>
      </c>
      <c r="D1037">
        <v>25.7800000003771</v>
      </c>
      <c r="E1037">
        <v>191727.2</v>
      </c>
      <c r="F1037">
        <v>191752.98</v>
      </c>
      <c r="G1037">
        <v>204.4</v>
      </c>
      <c r="H1037">
        <v>0</v>
      </c>
      <c r="I1037">
        <v>-1.3511721253599999E-2</v>
      </c>
      <c r="J1037">
        <f>-(MAX($F$2:F1037)-F1037)/MAX($F$2:F1037)</f>
        <v>-3.9873544673701744E-2</v>
      </c>
      <c r="K1037">
        <f>MIN($J$3:J1037)</f>
        <v>-0.20592485940032113</v>
      </c>
      <c r="M1037" s="1">
        <v>42676</v>
      </c>
      <c r="N1037">
        <v>0</v>
      </c>
      <c r="O1037">
        <v>987</v>
      </c>
      <c r="P1037">
        <v>106.620000000053</v>
      </c>
      <c r="Q1037">
        <v>201742.8</v>
      </c>
      <c r="R1037">
        <v>201849.42</v>
      </c>
      <c r="S1037">
        <v>204.4</v>
      </c>
      <c r="T1037">
        <v>0</v>
      </c>
      <c r="U1037">
        <v>-1.35064718755E-2</v>
      </c>
      <c r="V1037">
        <f>-(MAX($R$2:R1037)-R1037)/MAX($R$2:R1037)</f>
        <v>-5.9767909900679338E-2</v>
      </c>
      <c r="W1037">
        <f>MIN($V$3:V1037)</f>
        <v>-0.19139773636227983</v>
      </c>
      <c r="Y1037" s="1">
        <v>42676</v>
      </c>
      <c r="Z1037">
        <v>0</v>
      </c>
      <c r="AA1037">
        <v>1777</v>
      </c>
      <c r="AB1037">
        <v>106.520000000018</v>
      </c>
      <c r="AC1037">
        <v>363218.799999999</v>
      </c>
      <c r="AD1037">
        <v>363325.32</v>
      </c>
      <c r="AE1037">
        <v>204.4</v>
      </c>
      <c r="AF1037">
        <v>0</v>
      </c>
      <c r="AG1037">
        <v>-1.35096051348E-2</v>
      </c>
      <c r="AH1037">
        <f>-(MAX($AD$2:AD1037)-AD1037)/MAX($AD$2:AD1037)</f>
        <v>-4.4726706759582305E-2</v>
      </c>
      <c r="AI1037">
        <f>MIN($AH$3:AH1037)</f>
        <v>-0.26608284103580959</v>
      </c>
      <c r="AK1037" s="1">
        <v>42676</v>
      </c>
      <c r="AL1037">
        <f>1996</f>
        <v>1996</v>
      </c>
      <c r="AM1037">
        <f t="shared" si="64"/>
        <v>40.3200000000069</v>
      </c>
      <c r="AN1037">
        <f t="shared" si="65"/>
        <v>407982.4</v>
      </c>
      <c r="AO1037">
        <f t="shared" si="66"/>
        <v>408022.72000000003</v>
      </c>
      <c r="AP1037">
        <v>204.4</v>
      </c>
      <c r="AQ1037">
        <f t="shared" si="67"/>
        <v>-1.3512196178674933E-2</v>
      </c>
      <c r="AR1037">
        <f>-(MAX($AO$2:AO1037)-AO1037)/MAX($AO$2:AO1037)</f>
        <v>-6.3238875111716164E-2</v>
      </c>
      <c r="AS1037">
        <f>MIN($AR$3:AR1037)</f>
        <v>-0.26683055669096029</v>
      </c>
    </row>
    <row r="1038" spans="1:45" x14ac:dyDescent="0.2">
      <c r="A1038" s="1">
        <v>42677</v>
      </c>
      <c r="B1038">
        <v>0</v>
      </c>
      <c r="C1038">
        <v>938</v>
      </c>
      <c r="D1038">
        <v>25.7800000003771</v>
      </c>
      <c r="E1038">
        <v>189476</v>
      </c>
      <c r="F1038">
        <v>189501.78</v>
      </c>
      <c r="G1038">
        <v>202</v>
      </c>
      <c r="H1038">
        <v>0</v>
      </c>
      <c r="I1038">
        <v>-1.1740104378000001E-2</v>
      </c>
      <c r="J1038">
        <f>-(MAX($F$2:F1038)-F1038)/MAX($F$2:F1038)</f>
        <v>-5.1145529475349019E-2</v>
      </c>
      <c r="K1038">
        <f>MIN($J$3:J1038)</f>
        <v>-0.20592485940032113</v>
      </c>
      <c r="M1038" s="1">
        <v>42677</v>
      </c>
      <c r="N1038">
        <v>0</v>
      </c>
      <c r="O1038">
        <v>987</v>
      </c>
      <c r="P1038">
        <v>106.620000000053</v>
      </c>
      <c r="Q1038">
        <v>199374</v>
      </c>
      <c r="R1038">
        <v>199480.62</v>
      </c>
      <c r="S1038">
        <v>202</v>
      </c>
      <c r="T1038">
        <v>0</v>
      </c>
      <c r="U1038">
        <v>-1.1735480835200001E-2</v>
      </c>
      <c r="V1038">
        <f>-(MAX($R$2:R1038)-R1038)/MAX($R$2:R1038)</f>
        <v>-7.0801985574650991E-2</v>
      </c>
      <c r="W1038">
        <f>MIN($V$3:V1038)</f>
        <v>-0.19139773636227983</v>
      </c>
      <c r="Y1038" s="1">
        <v>42677</v>
      </c>
      <c r="Z1038">
        <v>0</v>
      </c>
      <c r="AA1038">
        <v>1777</v>
      </c>
      <c r="AB1038">
        <v>106.520000000018</v>
      </c>
      <c r="AC1038">
        <v>358954</v>
      </c>
      <c r="AD1038">
        <v>359060.52</v>
      </c>
      <c r="AE1038">
        <v>202</v>
      </c>
      <c r="AF1038">
        <v>0</v>
      </c>
      <c r="AG1038">
        <v>-1.17382405388E-2</v>
      </c>
      <c r="AH1038">
        <f>-(MAX($AD$2:AD1038)-AD1038)/MAX($AD$2:AD1038)</f>
        <v>-5.5939934455939172E-2</v>
      </c>
      <c r="AI1038">
        <f>MIN($AH$3:AH1038)</f>
        <v>-0.26608284103580959</v>
      </c>
      <c r="AK1038" s="1">
        <v>42677</v>
      </c>
      <c r="AL1038">
        <f>1996</f>
        <v>1996</v>
      </c>
      <c r="AM1038">
        <f t="shared" si="64"/>
        <v>40.3200000000069</v>
      </c>
      <c r="AN1038">
        <f t="shared" si="65"/>
        <v>403192</v>
      </c>
      <c r="AO1038">
        <f t="shared" si="66"/>
        <v>403232.32</v>
      </c>
      <c r="AP1038">
        <v>202</v>
      </c>
      <c r="AQ1038">
        <f t="shared" si="67"/>
        <v>-1.1740522684619187E-2</v>
      </c>
      <c r="AR1038">
        <f>-(MAX($AO$2:AO1038)-AO1038)/MAX($AO$2:AO1038)</f>
        <v>-7.4236940348536451E-2</v>
      </c>
      <c r="AS1038">
        <f>MIN($AR$3:AR1038)</f>
        <v>-0.26683055669096029</v>
      </c>
    </row>
    <row r="1039" spans="1:45" x14ac:dyDescent="0.2">
      <c r="A1039" s="1">
        <v>42678</v>
      </c>
      <c r="B1039">
        <v>0</v>
      </c>
      <c r="C1039">
        <v>938</v>
      </c>
      <c r="D1039">
        <v>25.7800000003771</v>
      </c>
      <c r="E1039">
        <v>187600</v>
      </c>
      <c r="F1039">
        <v>187625.78</v>
      </c>
      <c r="G1039">
        <v>200</v>
      </c>
      <c r="H1039">
        <v>0</v>
      </c>
      <c r="I1039">
        <v>-9.8996431590199999E-3</v>
      </c>
      <c r="J1039">
        <f>-(MAX($F$2:F1039)-F1039)/MAX($F$2:F1039)</f>
        <v>-6.0538850143388369E-2</v>
      </c>
      <c r="K1039">
        <f>MIN($J$3:J1039)</f>
        <v>-0.20592485940032113</v>
      </c>
      <c r="M1039" s="1">
        <v>42678</v>
      </c>
      <c r="N1039">
        <v>0</v>
      </c>
      <c r="O1039">
        <v>987</v>
      </c>
      <c r="P1039">
        <v>106.620000000053</v>
      </c>
      <c r="Q1039">
        <v>197400</v>
      </c>
      <c r="R1039">
        <v>197506.62</v>
      </c>
      <c r="S1039">
        <v>200</v>
      </c>
      <c r="T1039">
        <v>0</v>
      </c>
      <c r="U1039">
        <v>-9.8956981384999993E-3</v>
      </c>
      <c r="V1039">
        <f>-(MAX($R$2:R1039)-R1039)/MAX($R$2:R1039)</f>
        <v>-7.9997048636293963E-2</v>
      </c>
      <c r="W1039">
        <f>MIN($V$3:V1039)</f>
        <v>-0.19139773636227983</v>
      </c>
      <c r="Y1039" s="1">
        <v>42678</v>
      </c>
      <c r="Z1039">
        <v>0</v>
      </c>
      <c r="AA1039">
        <v>1777</v>
      </c>
      <c r="AB1039">
        <v>106.520000000018</v>
      </c>
      <c r="AC1039">
        <v>355400</v>
      </c>
      <c r="AD1039">
        <v>355506.52</v>
      </c>
      <c r="AE1039">
        <v>200</v>
      </c>
      <c r="AF1039">
        <v>0</v>
      </c>
      <c r="AG1039">
        <v>-9.8980528407899993E-3</v>
      </c>
      <c r="AH1039">
        <f>-(MAX($AD$2:AD1039)-AD1039)/MAX($AD$2:AD1039)</f>
        <v>-6.5284290869569925E-2</v>
      </c>
      <c r="AI1039">
        <f>MIN($AH$3:AH1039)</f>
        <v>-0.26608284103580959</v>
      </c>
      <c r="AK1039" s="1">
        <v>42678</v>
      </c>
      <c r="AL1039">
        <f>1996</f>
        <v>1996</v>
      </c>
      <c r="AM1039">
        <f t="shared" si="64"/>
        <v>40.3200000000069</v>
      </c>
      <c r="AN1039">
        <f t="shared" si="65"/>
        <v>399200</v>
      </c>
      <c r="AO1039">
        <f t="shared" si="66"/>
        <v>399240.32</v>
      </c>
      <c r="AP1039">
        <v>200</v>
      </c>
      <c r="AQ1039">
        <f t="shared" si="67"/>
        <v>-9.9000000793587183E-3</v>
      </c>
      <c r="AR1039">
        <f>-(MAX($AO$2:AO1039)-AO1039)/MAX($AO$2:AO1039)</f>
        <v>-8.3401994712553301E-2</v>
      </c>
      <c r="AS1039">
        <f>MIN($AR$3:AR1039)</f>
        <v>-0.26683055669096029</v>
      </c>
    </row>
    <row r="1040" spans="1:45" x14ac:dyDescent="0.2">
      <c r="A1040" s="1">
        <v>42681</v>
      </c>
      <c r="B1040">
        <v>938</v>
      </c>
      <c r="C1040">
        <v>0</v>
      </c>
      <c r="D1040">
        <v>191565.38</v>
      </c>
      <c r="E1040">
        <v>0</v>
      </c>
      <c r="F1040">
        <v>191565.38</v>
      </c>
      <c r="G1040">
        <v>204.2</v>
      </c>
      <c r="H1040">
        <v>-1</v>
      </c>
      <c r="I1040">
        <v>2.0997114575599999E-2</v>
      </c>
      <c r="J1040">
        <f>-(MAX($F$2:F1040)-F1040)/MAX($F$2:F1040)</f>
        <v>-4.081287674050571E-2</v>
      </c>
      <c r="K1040">
        <f>MIN($J$3:J1040)</f>
        <v>-0.20592485940032113</v>
      </c>
      <c r="M1040" s="1">
        <v>42681</v>
      </c>
      <c r="N1040">
        <v>987</v>
      </c>
      <c r="O1040">
        <v>0</v>
      </c>
      <c r="P1040">
        <v>201652.02</v>
      </c>
      <c r="Q1040">
        <v>0</v>
      </c>
      <c r="R1040">
        <v>201652.02</v>
      </c>
      <c r="S1040">
        <v>204.2</v>
      </c>
      <c r="T1040">
        <v>-1</v>
      </c>
      <c r="U1040">
        <v>2.09886635699E-2</v>
      </c>
      <c r="V1040">
        <f>-(MAX($R$2:R1040)-R1040)/MAX($R$2:R1040)</f>
        <v>-6.0687416206843744E-2</v>
      </c>
      <c r="W1040">
        <f>MIN($V$3:V1040)</f>
        <v>-0.19139773636227983</v>
      </c>
      <c r="Y1040" s="1">
        <v>42681</v>
      </c>
      <c r="Z1040">
        <v>0</v>
      </c>
      <c r="AA1040">
        <v>1777</v>
      </c>
      <c r="AB1040">
        <v>106.520000000018</v>
      </c>
      <c r="AC1040">
        <v>362863.39999999898</v>
      </c>
      <c r="AD1040">
        <v>362969.91999999899</v>
      </c>
      <c r="AE1040">
        <v>204.2</v>
      </c>
      <c r="AF1040">
        <v>0</v>
      </c>
      <c r="AG1040">
        <v>2.0993707794700001E-2</v>
      </c>
      <c r="AH1040">
        <f>-(MAX($AD$2:AD1040)-AD1040)/MAX($AD$2:AD1040)</f>
        <v>-4.566114240094804E-2</v>
      </c>
      <c r="AI1040">
        <f>MIN($AH$3:AH1040)</f>
        <v>-0.26608284103580959</v>
      </c>
      <c r="AK1040" s="1">
        <v>42681</v>
      </c>
      <c r="AL1040">
        <f>1996</f>
        <v>1996</v>
      </c>
      <c r="AM1040">
        <f t="shared" si="64"/>
        <v>40.3200000000069</v>
      </c>
      <c r="AN1040">
        <f t="shared" si="65"/>
        <v>407583.19999999995</v>
      </c>
      <c r="AO1040">
        <f t="shared" si="66"/>
        <v>407623.51999999996</v>
      </c>
      <c r="AP1040">
        <v>204.2</v>
      </c>
      <c r="AQ1040">
        <f t="shared" si="67"/>
        <v>2.099787917212358E-2</v>
      </c>
      <c r="AR1040">
        <f>-(MAX($AO$2:AO1040)-AO1040)/MAX($AO$2:AO1040)</f>
        <v>-6.4155380548118007E-2</v>
      </c>
      <c r="AS1040">
        <f>MIN($AR$3:AR1040)</f>
        <v>-0.26683055669096029</v>
      </c>
    </row>
    <row r="1041" spans="1:45" x14ac:dyDescent="0.2">
      <c r="A1041" s="1">
        <v>42682</v>
      </c>
      <c r="B1041">
        <v>0</v>
      </c>
      <c r="C1041">
        <v>0</v>
      </c>
      <c r="D1041">
        <v>191565.38</v>
      </c>
      <c r="E1041">
        <v>0</v>
      </c>
      <c r="F1041">
        <v>191565.38</v>
      </c>
      <c r="G1041">
        <v>205.6</v>
      </c>
      <c r="H1041">
        <v>-1</v>
      </c>
      <c r="I1041">
        <v>0</v>
      </c>
      <c r="J1041">
        <f>-(MAX($F$2:F1041)-F1041)/MAX($F$2:F1041)</f>
        <v>-4.081287674050571E-2</v>
      </c>
      <c r="K1041">
        <f>MIN($J$3:J1041)</f>
        <v>-0.20592485940032113</v>
      </c>
      <c r="M1041" s="1">
        <v>42682</v>
      </c>
      <c r="N1041">
        <v>0</v>
      </c>
      <c r="O1041">
        <v>0</v>
      </c>
      <c r="P1041">
        <v>201652.02</v>
      </c>
      <c r="Q1041">
        <v>0</v>
      </c>
      <c r="R1041">
        <v>201652.02</v>
      </c>
      <c r="S1041">
        <v>205.6</v>
      </c>
      <c r="T1041">
        <v>-1</v>
      </c>
      <c r="U1041">
        <v>0</v>
      </c>
      <c r="V1041">
        <f>-(MAX($R$2:R1041)-R1041)/MAX($R$2:R1041)</f>
        <v>-6.0687416206843744E-2</v>
      </c>
      <c r="W1041">
        <f>MIN($V$3:V1041)</f>
        <v>-0.19139773636227983</v>
      </c>
      <c r="Y1041" s="1">
        <v>42682</v>
      </c>
      <c r="Z1041">
        <v>0</v>
      </c>
      <c r="AA1041">
        <v>1777</v>
      </c>
      <c r="AB1041">
        <v>106.520000000018</v>
      </c>
      <c r="AC1041">
        <v>365351.2</v>
      </c>
      <c r="AD1041">
        <v>365457.72</v>
      </c>
      <c r="AE1041">
        <v>205.6</v>
      </c>
      <c r="AF1041">
        <v>0</v>
      </c>
      <c r="AG1041">
        <v>6.8540114839300004E-3</v>
      </c>
      <c r="AH1041">
        <f>-(MAX($AD$2:AD1041)-AD1041)/MAX($AD$2:AD1041)</f>
        <v>-3.9120092911403948E-2</v>
      </c>
      <c r="AI1041">
        <f>MIN($AH$3:AH1041)</f>
        <v>-0.26608284103580959</v>
      </c>
      <c r="AK1041" s="1">
        <v>42682</v>
      </c>
      <c r="AL1041">
        <f>1996</f>
        <v>1996</v>
      </c>
      <c r="AM1041">
        <f t="shared" si="64"/>
        <v>40.3200000000069</v>
      </c>
      <c r="AN1041">
        <f t="shared" si="65"/>
        <v>410377.6</v>
      </c>
      <c r="AO1041">
        <f t="shared" si="66"/>
        <v>410417.91999999998</v>
      </c>
      <c r="AP1041">
        <v>205.6</v>
      </c>
      <c r="AQ1041">
        <f t="shared" si="67"/>
        <v>6.8553453441548796E-3</v>
      </c>
      <c r="AR1041">
        <f>-(MAX($AO$2:AO1041)-AO1041)/MAX($AO$2:AO1041)</f>
        <v>-5.7739842493306159E-2</v>
      </c>
      <c r="AS1041">
        <f>MIN($AR$3:AR1041)</f>
        <v>-0.26683055669096029</v>
      </c>
    </row>
    <row r="1042" spans="1:45" x14ac:dyDescent="0.2">
      <c r="A1042" s="1">
        <v>42683</v>
      </c>
      <c r="B1042">
        <v>0</v>
      </c>
      <c r="C1042">
        <v>0</v>
      </c>
      <c r="D1042">
        <v>191565.38</v>
      </c>
      <c r="E1042">
        <v>0</v>
      </c>
      <c r="F1042">
        <v>191565.38</v>
      </c>
      <c r="G1042">
        <v>202.4</v>
      </c>
      <c r="H1042">
        <v>-1</v>
      </c>
      <c r="I1042">
        <v>0</v>
      </c>
      <c r="J1042">
        <f>-(MAX($F$2:F1042)-F1042)/MAX($F$2:F1042)</f>
        <v>-4.081287674050571E-2</v>
      </c>
      <c r="K1042">
        <f>MIN($J$3:J1042)</f>
        <v>-0.20592485940032113</v>
      </c>
      <c r="M1042" s="1">
        <v>42683</v>
      </c>
      <c r="N1042">
        <v>0</v>
      </c>
      <c r="O1042">
        <v>0</v>
      </c>
      <c r="P1042">
        <v>201652.02</v>
      </c>
      <c r="Q1042">
        <v>0</v>
      </c>
      <c r="R1042">
        <v>201652.02</v>
      </c>
      <c r="S1042">
        <v>202.4</v>
      </c>
      <c r="T1042">
        <v>0</v>
      </c>
      <c r="U1042">
        <v>0</v>
      </c>
      <c r="V1042">
        <f>-(MAX($R$2:R1042)-R1042)/MAX($R$2:R1042)</f>
        <v>-6.0687416206843744E-2</v>
      </c>
      <c r="W1042">
        <f>MIN($V$3:V1042)</f>
        <v>-0.19139773636227983</v>
      </c>
      <c r="Y1042" s="1">
        <v>42683</v>
      </c>
      <c r="Z1042">
        <v>0</v>
      </c>
      <c r="AA1042">
        <v>1777</v>
      </c>
      <c r="AB1042">
        <v>106.520000000018</v>
      </c>
      <c r="AC1042">
        <v>359664.799999999</v>
      </c>
      <c r="AD1042">
        <v>359771.32</v>
      </c>
      <c r="AE1042">
        <v>202.4</v>
      </c>
      <c r="AF1042">
        <v>0</v>
      </c>
      <c r="AG1042">
        <v>-1.55596658349E-2</v>
      </c>
      <c r="AH1042">
        <f>-(MAX($AD$2:AD1042)-AD1042)/MAX($AD$2:AD1042)</f>
        <v>-5.4071063173213058E-2</v>
      </c>
      <c r="AI1042">
        <f>MIN($AH$3:AH1042)</f>
        <v>-0.26608284103580959</v>
      </c>
      <c r="AK1042" s="1">
        <v>42683</v>
      </c>
      <c r="AL1042">
        <f>1996</f>
        <v>1996</v>
      </c>
      <c r="AM1042">
        <f t="shared" si="64"/>
        <v>40.3200000000069</v>
      </c>
      <c r="AN1042">
        <f t="shared" si="65"/>
        <v>403990.4</v>
      </c>
      <c r="AO1042">
        <f t="shared" si="66"/>
        <v>404030.72000000003</v>
      </c>
      <c r="AP1042">
        <v>202.4</v>
      </c>
      <c r="AQ1042">
        <f t="shared" si="67"/>
        <v>-1.5562673286780347E-2</v>
      </c>
      <c r="AR1042">
        <f>-(MAX($AO$2:AO1042)-AO1042)/MAX($AO$2:AO1042)</f>
        <v>-7.2403929475733028E-2</v>
      </c>
      <c r="AS1042">
        <f>MIN($AR$3:AR1042)</f>
        <v>-0.26683055669096029</v>
      </c>
    </row>
    <row r="1043" spans="1:45" x14ac:dyDescent="0.2">
      <c r="A1043" s="1">
        <v>42684</v>
      </c>
      <c r="B1043">
        <v>0</v>
      </c>
      <c r="C1043">
        <v>0</v>
      </c>
      <c r="D1043">
        <v>191565.38</v>
      </c>
      <c r="E1043">
        <v>0</v>
      </c>
      <c r="F1043">
        <v>191565.38</v>
      </c>
      <c r="G1043">
        <v>208.2</v>
      </c>
      <c r="H1043">
        <v>-1</v>
      </c>
      <c r="I1043">
        <v>0</v>
      </c>
      <c r="J1043">
        <f>-(MAX($F$2:F1043)-F1043)/MAX($F$2:F1043)</f>
        <v>-4.081287674050571E-2</v>
      </c>
      <c r="K1043">
        <f>MIN($J$3:J1043)</f>
        <v>-0.20592485940032113</v>
      </c>
      <c r="M1043" s="1">
        <v>42684</v>
      </c>
      <c r="N1043">
        <v>0</v>
      </c>
      <c r="O1043">
        <v>0</v>
      </c>
      <c r="P1043">
        <v>201652.02</v>
      </c>
      <c r="Q1043">
        <v>0</v>
      </c>
      <c r="R1043">
        <v>201652.02</v>
      </c>
      <c r="S1043">
        <v>208.2</v>
      </c>
      <c r="T1043">
        <v>-1</v>
      </c>
      <c r="U1043">
        <v>0</v>
      </c>
      <c r="V1043">
        <f>-(MAX($R$2:R1043)-R1043)/MAX($R$2:R1043)</f>
        <v>-6.0687416206843744E-2</v>
      </c>
      <c r="W1043">
        <f>MIN($V$3:V1043)</f>
        <v>-0.19139773636227983</v>
      </c>
      <c r="Y1043" s="1">
        <v>42684</v>
      </c>
      <c r="Z1043">
        <v>0</v>
      </c>
      <c r="AA1043">
        <v>1777</v>
      </c>
      <c r="AB1043">
        <v>106.520000000018</v>
      </c>
      <c r="AC1043">
        <v>369971.39999999898</v>
      </c>
      <c r="AD1043">
        <v>370077.91999999899</v>
      </c>
      <c r="AE1043">
        <v>208.2</v>
      </c>
      <c r="AF1043">
        <v>0</v>
      </c>
      <c r="AG1043">
        <v>2.8647642063300002E-2</v>
      </c>
      <c r="AH1043">
        <f>-(MAX($AD$2:AD1043)-AD1043)/MAX($AD$2:AD1043)</f>
        <v>-2.6972429573686545E-2</v>
      </c>
      <c r="AI1043">
        <f>MIN($AH$3:AH1043)</f>
        <v>-0.26608284103580959</v>
      </c>
      <c r="AK1043" s="1">
        <v>42684</v>
      </c>
      <c r="AL1043">
        <f>1996</f>
        <v>1996</v>
      </c>
      <c r="AM1043">
        <f t="shared" si="64"/>
        <v>40.3200000000069</v>
      </c>
      <c r="AN1043">
        <f t="shared" si="65"/>
        <v>415567.19999999995</v>
      </c>
      <c r="AO1043">
        <f t="shared" si="66"/>
        <v>415607.51999999996</v>
      </c>
      <c r="AP1043">
        <v>208.2</v>
      </c>
      <c r="AQ1043">
        <f t="shared" si="67"/>
        <v>2.8653266761497563E-2</v>
      </c>
      <c r="AR1043">
        <f>-(MAX($AO$2:AO1043)-AO1043)/MAX($AO$2:AO1043)</f>
        <v>-4.5825271820084293E-2</v>
      </c>
      <c r="AS1043">
        <f>MIN($AR$3:AR1043)</f>
        <v>-0.26683055669096029</v>
      </c>
    </row>
    <row r="1044" spans="1:45" x14ac:dyDescent="0.2">
      <c r="A1044" s="1">
        <v>42688</v>
      </c>
      <c r="B1044">
        <v>0</v>
      </c>
      <c r="C1044">
        <v>0</v>
      </c>
      <c r="D1044">
        <v>191565.38</v>
      </c>
      <c r="E1044">
        <v>0</v>
      </c>
      <c r="F1044">
        <v>191565.38</v>
      </c>
      <c r="G1044">
        <v>192.6</v>
      </c>
      <c r="H1044">
        <v>-1</v>
      </c>
      <c r="I1044">
        <v>0</v>
      </c>
      <c r="J1044">
        <f>-(MAX($F$2:F1044)-F1044)/MAX($F$2:F1044)</f>
        <v>-4.081287674050571E-2</v>
      </c>
      <c r="K1044">
        <f>MIN($J$3:J1044)</f>
        <v>-0.20592485940032113</v>
      </c>
      <c r="M1044" s="1">
        <v>42688</v>
      </c>
      <c r="N1044">
        <v>0</v>
      </c>
      <c r="O1044">
        <v>0</v>
      </c>
      <c r="P1044">
        <v>201652.02</v>
      </c>
      <c r="Q1044">
        <v>0</v>
      </c>
      <c r="R1044">
        <v>201652.02</v>
      </c>
      <c r="S1044">
        <v>192.6</v>
      </c>
      <c r="T1044">
        <v>0</v>
      </c>
      <c r="U1044">
        <v>0</v>
      </c>
      <c r="V1044">
        <f>-(MAX($R$2:R1044)-R1044)/MAX($R$2:R1044)</f>
        <v>-6.0687416206843744E-2</v>
      </c>
      <c r="W1044">
        <f>MIN($V$3:V1044)</f>
        <v>-0.19139773636227983</v>
      </c>
      <c r="Y1044" s="1">
        <v>42688</v>
      </c>
      <c r="Z1044">
        <v>0</v>
      </c>
      <c r="AA1044">
        <v>1777</v>
      </c>
      <c r="AB1044">
        <v>106.520000000018</v>
      </c>
      <c r="AC1044">
        <v>342250.2</v>
      </c>
      <c r="AD1044">
        <v>342356.72</v>
      </c>
      <c r="AE1044">
        <v>192.6</v>
      </c>
      <c r="AF1044">
        <v>0</v>
      </c>
      <c r="AG1044">
        <v>-7.4906387281899994E-2</v>
      </c>
      <c r="AH1044">
        <f>-(MAX($AD$2:AD1044)-AD1044)/MAX($AD$2:AD1044)</f>
        <v>-9.985840960000382E-2</v>
      </c>
      <c r="AI1044">
        <f>MIN($AH$3:AH1044)</f>
        <v>-0.26608284103580959</v>
      </c>
      <c r="AK1044" s="1">
        <v>42688</v>
      </c>
      <c r="AL1044">
        <f>1996</f>
        <v>1996</v>
      </c>
      <c r="AM1044">
        <f t="shared" si="64"/>
        <v>40.3200000000069</v>
      </c>
      <c r="AN1044">
        <f t="shared" si="65"/>
        <v>384429.6</v>
      </c>
      <c r="AO1044">
        <f t="shared" si="66"/>
        <v>384469.92</v>
      </c>
      <c r="AP1044">
        <v>192.6</v>
      </c>
      <c r="AQ1044">
        <f t="shared" si="67"/>
        <v>-7.4920684784529359E-2</v>
      </c>
      <c r="AR1044">
        <f>-(MAX($AO$2:AO1044)-AO1044)/MAX($AO$2:AO1044)</f>
        <v>-0.11731269585941574</v>
      </c>
      <c r="AS1044">
        <f>MIN($AR$3:AR1044)</f>
        <v>-0.26683055669096029</v>
      </c>
    </row>
    <row r="1045" spans="1:45" x14ac:dyDescent="0.2">
      <c r="A1045" s="1">
        <v>42689</v>
      </c>
      <c r="B1045">
        <v>0</v>
      </c>
      <c r="C1045">
        <v>0</v>
      </c>
      <c r="D1045">
        <v>191565.38</v>
      </c>
      <c r="E1045">
        <v>0</v>
      </c>
      <c r="F1045">
        <v>191565.38</v>
      </c>
      <c r="G1045">
        <v>193.2</v>
      </c>
      <c r="H1045">
        <v>-1</v>
      </c>
      <c r="I1045">
        <v>0</v>
      </c>
      <c r="J1045">
        <f>-(MAX($F$2:F1045)-F1045)/MAX($F$2:F1045)</f>
        <v>-4.081287674050571E-2</v>
      </c>
      <c r="K1045">
        <f>MIN($J$3:J1045)</f>
        <v>-0.20592485940032113</v>
      </c>
      <c r="M1045" s="1">
        <v>42689</v>
      </c>
      <c r="N1045">
        <v>0</v>
      </c>
      <c r="O1045">
        <v>0</v>
      </c>
      <c r="P1045">
        <v>201652.02</v>
      </c>
      <c r="Q1045">
        <v>0</v>
      </c>
      <c r="R1045">
        <v>201652.02</v>
      </c>
      <c r="S1045">
        <v>193.2</v>
      </c>
      <c r="T1045">
        <v>-1</v>
      </c>
      <c r="U1045">
        <v>0</v>
      </c>
      <c r="V1045">
        <f>-(MAX($R$2:R1045)-R1045)/MAX($R$2:R1045)</f>
        <v>-6.0687416206843744E-2</v>
      </c>
      <c r="W1045">
        <f>MIN($V$3:V1045)</f>
        <v>-0.19139773636227983</v>
      </c>
      <c r="Y1045" s="1">
        <v>42689</v>
      </c>
      <c r="Z1045">
        <v>0</v>
      </c>
      <c r="AA1045">
        <v>1777</v>
      </c>
      <c r="AB1045">
        <v>106.520000000018</v>
      </c>
      <c r="AC1045">
        <v>343316.39999999898</v>
      </c>
      <c r="AD1045">
        <v>343422.91999999899</v>
      </c>
      <c r="AE1045">
        <v>193.2</v>
      </c>
      <c r="AF1045">
        <v>0</v>
      </c>
      <c r="AG1045">
        <v>3.1142955219300001E-3</v>
      </c>
      <c r="AH1045">
        <f>-(MAX($AD$2:AD1045)-AD1045)/MAX($AD$2:AD1045)</f>
        <v>-9.705510267591716E-2</v>
      </c>
      <c r="AI1045">
        <f>MIN($AH$3:AH1045)</f>
        <v>-0.26608284103580959</v>
      </c>
      <c r="AK1045" s="1">
        <v>42689</v>
      </c>
      <c r="AL1045">
        <f>1996</f>
        <v>1996</v>
      </c>
      <c r="AM1045">
        <f t="shared" si="64"/>
        <v>40.3200000000069</v>
      </c>
      <c r="AN1045">
        <f t="shared" si="65"/>
        <v>385627.19999999995</v>
      </c>
      <c r="AO1045">
        <f t="shared" si="66"/>
        <v>385667.51999999996</v>
      </c>
      <c r="AP1045">
        <v>193.2</v>
      </c>
      <c r="AQ1045">
        <f t="shared" si="67"/>
        <v>3.1149380945067868E-3</v>
      </c>
      <c r="AR1045">
        <f>-(MAX($AO$2:AO1045)-AO1045)/MAX($AO$2:AO1045)</f>
        <v>-0.11456317955021074</v>
      </c>
      <c r="AS1045">
        <f>MIN($AR$3:AR1045)</f>
        <v>-0.26683055669096029</v>
      </c>
    </row>
    <row r="1046" spans="1:45" x14ac:dyDescent="0.2">
      <c r="A1046" s="1">
        <v>42690</v>
      </c>
      <c r="B1046">
        <v>0</v>
      </c>
      <c r="C1046">
        <v>0</v>
      </c>
      <c r="D1046">
        <v>191565.38</v>
      </c>
      <c r="E1046">
        <v>0</v>
      </c>
      <c r="F1046">
        <v>191565.38</v>
      </c>
      <c r="G1046">
        <v>196.9</v>
      </c>
      <c r="H1046">
        <v>-1</v>
      </c>
      <c r="I1046">
        <v>0</v>
      </c>
      <c r="J1046">
        <f>-(MAX($F$2:F1046)-F1046)/MAX($F$2:F1046)</f>
        <v>-4.081287674050571E-2</v>
      </c>
      <c r="K1046">
        <f>MIN($J$3:J1046)</f>
        <v>-0.20592485940032113</v>
      </c>
      <c r="M1046" s="1">
        <v>42690</v>
      </c>
      <c r="N1046">
        <v>0</v>
      </c>
      <c r="O1046">
        <v>0</v>
      </c>
      <c r="P1046">
        <v>201652.02</v>
      </c>
      <c r="Q1046">
        <v>0</v>
      </c>
      <c r="R1046">
        <v>201652.02</v>
      </c>
      <c r="S1046">
        <v>196.9</v>
      </c>
      <c r="T1046">
        <v>0</v>
      </c>
      <c r="U1046">
        <v>0</v>
      </c>
      <c r="V1046">
        <f>-(MAX($R$2:R1046)-R1046)/MAX($R$2:R1046)</f>
        <v>-6.0687416206843744E-2</v>
      </c>
      <c r="W1046">
        <f>MIN($V$3:V1046)</f>
        <v>-0.19139773636227983</v>
      </c>
      <c r="Y1046" s="1">
        <v>42690</v>
      </c>
      <c r="Z1046">
        <v>0</v>
      </c>
      <c r="AA1046">
        <v>1777</v>
      </c>
      <c r="AB1046">
        <v>106.520000000018</v>
      </c>
      <c r="AC1046">
        <v>349891.299999999</v>
      </c>
      <c r="AD1046">
        <v>349997.82</v>
      </c>
      <c r="AE1046">
        <v>196.9</v>
      </c>
      <c r="AF1046">
        <v>0</v>
      </c>
      <c r="AG1046">
        <v>1.9145198579099999E-2</v>
      </c>
      <c r="AH1046">
        <f>-(MAX($AD$2:AD1046)-AD1046)/MAX($AD$2:AD1046)</f>
        <v>-7.9768043310697617E-2</v>
      </c>
      <c r="AI1046">
        <f>MIN($AH$3:AH1046)</f>
        <v>-0.26608284103580959</v>
      </c>
      <c r="AK1046" s="1">
        <v>42690</v>
      </c>
      <c r="AL1046">
        <f>1996</f>
        <v>1996</v>
      </c>
      <c r="AM1046">
        <f t="shared" si="64"/>
        <v>40.3200000000069</v>
      </c>
      <c r="AN1046">
        <f t="shared" si="65"/>
        <v>393012.4</v>
      </c>
      <c r="AO1046">
        <f t="shared" si="66"/>
        <v>393052.72000000003</v>
      </c>
      <c r="AP1046">
        <v>196.9</v>
      </c>
      <c r="AQ1046">
        <f t="shared" si="67"/>
        <v>1.9149136541236532E-2</v>
      </c>
      <c r="AR1046">
        <f>-(MAX($AO$2:AO1046)-AO1046)/MAX($AO$2:AO1046)</f>
        <v>-9.7607828976779387E-2</v>
      </c>
      <c r="AS1046">
        <f>MIN($AR$3:AR1046)</f>
        <v>-0.26683055669096029</v>
      </c>
    </row>
    <row r="1047" spans="1:45" x14ac:dyDescent="0.2">
      <c r="A1047" s="1">
        <v>42691</v>
      </c>
      <c r="B1047">
        <v>0</v>
      </c>
      <c r="C1047">
        <v>0</v>
      </c>
      <c r="D1047">
        <v>191565.38</v>
      </c>
      <c r="E1047">
        <v>0</v>
      </c>
      <c r="F1047">
        <v>191565.38</v>
      </c>
      <c r="G1047">
        <v>194.8</v>
      </c>
      <c r="H1047">
        <v>-1</v>
      </c>
      <c r="I1047">
        <v>0</v>
      </c>
      <c r="J1047">
        <f>-(MAX($F$2:F1047)-F1047)/MAX($F$2:F1047)</f>
        <v>-4.081287674050571E-2</v>
      </c>
      <c r="K1047">
        <f>MIN($J$3:J1047)</f>
        <v>-0.20592485940032113</v>
      </c>
      <c r="M1047" s="1">
        <v>42691</v>
      </c>
      <c r="N1047">
        <v>0</v>
      </c>
      <c r="O1047">
        <v>0</v>
      </c>
      <c r="P1047">
        <v>201652.02</v>
      </c>
      <c r="Q1047">
        <v>0</v>
      </c>
      <c r="R1047">
        <v>201652.02</v>
      </c>
      <c r="S1047">
        <v>194.8</v>
      </c>
      <c r="T1047">
        <v>0</v>
      </c>
      <c r="U1047">
        <v>0</v>
      </c>
      <c r="V1047">
        <f>-(MAX($R$2:R1047)-R1047)/MAX($R$2:R1047)</f>
        <v>-6.0687416206843744E-2</v>
      </c>
      <c r="W1047">
        <f>MIN($V$3:V1047)</f>
        <v>-0.19139773636227983</v>
      </c>
      <c r="Y1047" s="1">
        <v>42691</v>
      </c>
      <c r="Z1047">
        <v>0</v>
      </c>
      <c r="AA1047">
        <v>1777</v>
      </c>
      <c r="AB1047">
        <v>106.520000000018</v>
      </c>
      <c r="AC1047">
        <v>346159.6</v>
      </c>
      <c r="AD1047">
        <v>346266.12</v>
      </c>
      <c r="AE1047">
        <v>194.8</v>
      </c>
      <c r="AF1047">
        <v>0</v>
      </c>
      <c r="AG1047">
        <v>-1.06620664094E-2</v>
      </c>
      <c r="AH1047">
        <f>-(MAX($AD$2:AD1047)-AD1047)/MAX($AD$2:AD1047)</f>
        <v>-8.957961754500994E-2</v>
      </c>
      <c r="AI1047">
        <f>MIN($AH$3:AH1047)</f>
        <v>-0.26608284103580959</v>
      </c>
      <c r="AK1047" s="1">
        <v>42691</v>
      </c>
      <c r="AL1047">
        <f>1996</f>
        <v>1996</v>
      </c>
      <c r="AM1047">
        <f t="shared" si="64"/>
        <v>40.3200000000069</v>
      </c>
      <c r="AN1047">
        <f t="shared" si="65"/>
        <v>388820.80000000005</v>
      </c>
      <c r="AO1047">
        <f t="shared" si="66"/>
        <v>388861.12000000005</v>
      </c>
      <c r="AP1047">
        <v>194.8</v>
      </c>
      <c r="AQ1047">
        <f t="shared" si="67"/>
        <v>-1.066421827585871E-2</v>
      </c>
      <c r="AR1047">
        <f>-(MAX($AO$2:AO1047)-AO1047)/MAX($AO$2:AO1047)</f>
        <v>-0.10723113605899703</v>
      </c>
      <c r="AS1047">
        <f>MIN($AR$3:AR1047)</f>
        <v>-0.26683055669096029</v>
      </c>
    </row>
    <row r="1048" spans="1:45" x14ac:dyDescent="0.2">
      <c r="A1048" s="1">
        <v>42692</v>
      </c>
      <c r="B1048">
        <v>0</v>
      </c>
      <c r="C1048">
        <v>0</v>
      </c>
      <c r="D1048">
        <v>191565.38</v>
      </c>
      <c r="E1048">
        <v>0</v>
      </c>
      <c r="F1048">
        <v>191565.38</v>
      </c>
      <c r="G1048">
        <v>195.4</v>
      </c>
      <c r="H1048">
        <v>-1</v>
      </c>
      <c r="I1048">
        <v>0</v>
      </c>
      <c r="J1048">
        <f>-(MAX($F$2:F1048)-F1048)/MAX($F$2:F1048)</f>
        <v>-4.081287674050571E-2</v>
      </c>
      <c r="K1048">
        <f>MIN($J$3:J1048)</f>
        <v>-0.20592485940032113</v>
      </c>
      <c r="M1048" s="1">
        <v>42692</v>
      </c>
      <c r="N1048">
        <v>0</v>
      </c>
      <c r="O1048">
        <v>0</v>
      </c>
      <c r="P1048">
        <v>201652.02</v>
      </c>
      <c r="Q1048">
        <v>0</v>
      </c>
      <c r="R1048">
        <v>201652.02</v>
      </c>
      <c r="S1048">
        <v>195.4</v>
      </c>
      <c r="T1048">
        <v>0</v>
      </c>
      <c r="U1048">
        <v>0</v>
      </c>
      <c r="V1048">
        <f>-(MAX($R$2:R1048)-R1048)/MAX($R$2:R1048)</f>
        <v>-6.0687416206843744E-2</v>
      </c>
      <c r="W1048">
        <f>MIN($V$3:V1048)</f>
        <v>-0.19139773636227983</v>
      </c>
      <c r="Y1048" s="1">
        <v>42692</v>
      </c>
      <c r="Z1048">
        <v>0</v>
      </c>
      <c r="AA1048">
        <v>1777</v>
      </c>
      <c r="AB1048">
        <v>106.520000000018</v>
      </c>
      <c r="AC1048">
        <v>347225.799999999</v>
      </c>
      <c r="AD1048">
        <v>347332.32</v>
      </c>
      <c r="AE1048">
        <v>195.4</v>
      </c>
      <c r="AF1048">
        <v>0</v>
      </c>
      <c r="AG1048">
        <v>3.0791346262799999E-3</v>
      </c>
      <c r="AH1048">
        <f>-(MAX($AD$2:AD1048)-AD1048)/MAX($AD$2:AD1048)</f>
        <v>-8.6776310620920685E-2</v>
      </c>
      <c r="AI1048">
        <f>MIN($AH$3:AH1048)</f>
        <v>-0.26608284103580959</v>
      </c>
      <c r="AK1048" s="1">
        <v>42692</v>
      </c>
      <c r="AL1048">
        <f>1996</f>
        <v>1996</v>
      </c>
      <c r="AM1048">
        <f t="shared" si="64"/>
        <v>40.3200000000069</v>
      </c>
      <c r="AN1048">
        <f t="shared" si="65"/>
        <v>390018.4</v>
      </c>
      <c r="AO1048">
        <f t="shared" si="66"/>
        <v>390058.72000000003</v>
      </c>
      <c r="AP1048">
        <v>195.4</v>
      </c>
      <c r="AQ1048">
        <f t="shared" si="67"/>
        <v>3.0797627698032053E-3</v>
      </c>
      <c r="AR1048">
        <f>-(MAX($AO$2:AO1048)-AO1048)/MAX($AO$2:AO1048)</f>
        <v>-0.10448161974979203</v>
      </c>
      <c r="AS1048">
        <f>MIN($AR$3:AR1048)</f>
        <v>-0.26683055669096029</v>
      </c>
    </row>
    <row r="1049" spans="1:45" x14ac:dyDescent="0.2">
      <c r="A1049" s="1">
        <v>42695</v>
      </c>
      <c r="B1049">
        <v>0</v>
      </c>
      <c r="C1049">
        <v>0</v>
      </c>
      <c r="D1049">
        <v>191565.38</v>
      </c>
      <c r="E1049">
        <v>0</v>
      </c>
      <c r="F1049">
        <v>191565.38</v>
      </c>
      <c r="G1049">
        <v>193.6</v>
      </c>
      <c r="H1049">
        <v>-1</v>
      </c>
      <c r="I1049">
        <v>0</v>
      </c>
      <c r="J1049">
        <f>-(MAX($F$2:F1049)-F1049)/MAX($F$2:F1049)</f>
        <v>-4.081287674050571E-2</v>
      </c>
      <c r="K1049">
        <f>MIN($J$3:J1049)</f>
        <v>-0.20592485940032113</v>
      </c>
      <c r="M1049" s="1">
        <v>42695</v>
      </c>
      <c r="N1049">
        <v>0</v>
      </c>
      <c r="O1049">
        <v>0</v>
      </c>
      <c r="P1049">
        <v>201652.02</v>
      </c>
      <c r="Q1049">
        <v>0</v>
      </c>
      <c r="R1049">
        <v>201652.02</v>
      </c>
      <c r="S1049">
        <v>193.6</v>
      </c>
      <c r="T1049">
        <v>0</v>
      </c>
      <c r="U1049">
        <v>0</v>
      </c>
      <c r="V1049">
        <f>-(MAX($R$2:R1049)-R1049)/MAX($R$2:R1049)</f>
        <v>-6.0687416206843744E-2</v>
      </c>
      <c r="W1049">
        <f>MIN($V$3:V1049)</f>
        <v>-0.19139773636227983</v>
      </c>
      <c r="Y1049" s="1">
        <v>42695</v>
      </c>
      <c r="Z1049">
        <v>0</v>
      </c>
      <c r="AA1049">
        <v>1777</v>
      </c>
      <c r="AB1049">
        <v>106.520000000018</v>
      </c>
      <c r="AC1049">
        <v>344027.2</v>
      </c>
      <c r="AD1049">
        <v>344133.72</v>
      </c>
      <c r="AE1049">
        <v>193.6</v>
      </c>
      <c r="AF1049">
        <v>0</v>
      </c>
      <c r="AG1049">
        <v>-9.2090479803299992E-3</v>
      </c>
      <c r="AH1049">
        <f>-(MAX($AD$2:AD1049)-AD1049)/MAX($AD$2:AD1049)</f>
        <v>-9.518623139318845E-2</v>
      </c>
      <c r="AI1049">
        <f>MIN($AH$3:AH1049)</f>
        <v>-0.26608284103580959</v>
      </c>
      <c r="AK1049" s="1">
        <v>42695</v>
      </c>
      <c r="AL1049">
        <f>1996</f>
        <v>1996</v>
      </c>
      <c r="AM1049">
        <f t="shared" si="64"/>
        <v>40.3200000000069</v>
      </c>
      <c r="AN1049">
        <f t="shared" si="65"/>
        <v>386425.59999999998</v>
      </c>
      <c r="AO1049">
        <f t="shared" si="66"/>
        <v>386465.92</v>
      </c>
      <c r="AP1049">
        <v>193.6</v>
      </c>
      <c r="AQ1049">
        <f t="shared" si="67"/>
        <v>-9.2109208582749954E-3</v>
      </c>
      <c r="AR1049">
        <f>-(MAX($AO$2:AO1049)-AO1049)/MAX($AO$2:AO1049)</f>
        <v>-0.1127301686774073</v>
      </c>
      <c r="AS1049">
        <f>MIN($AR$3:AR1049)</f>
        <v>-0.26683055669096029</v>
      </c>
    </row>
    <row r="1050" spans="1:45" x14ac:dyDescent="0.2">
      <c r="A1050" s="1">
        <v>42696</v>
      </c>
      <c r="B1050">
        <v>0</v>
      </c>
      <c r="C1050">
        <v>0</v>
      </c>
      <c r="D1050">
        <v>191565.38</v>
      </c>
      <c r="E1050">
        <v>0</v>
      </c>
      <c r="F1050">
        <v>191565.38</v>
      </c>
      <c r="G1050">
        <v>195.8</v>
      </c>
      <c r="H1050">
        <v>0</v>
      </c>
      <c r="I1050">
        <v>0</v>
      </c>
      <c r="J1050">
        <f>-(MAX($F$2:F1050)-F1050)/MAX($F$2:F1050)</f>
        <v>-4.081287674050571E-2</v>
      </c>
      <c r="K1050">
        <f>MIN($J$3:J1050)</f>
        <v>-0.20592485940032113</v>
      </c>
      <c r="M1050" s="1">
        <v>42696</v>
      </c>
      <c r="N1050">
        <v>0</v>
      </c>
      <c r="O1050">
        <v>0</v>
      </c>
      <c r="P1050">
        <v>201652.02</v>
      </c>
      <c r="Q1050">
        <v>0</v>
      </c>
      <c r="R1050">
        <v>201652.02</v>
      </c>
      <c r="S1050">
        <v>195.8</v>
      </c>
      <c r="T1050">
        <v>0</v>
      </c>
      <c r="U1050">
        <v>0</v>
      </c>
      <c r="V1050">
        <f>-(MAX($R$2:R1050)-R1050)/MAX($R$2:R1050)</f>
        <v>-6.0687416206843744E-2</v>
      </c>
      <c r="W1050">
        <f>MIN($V$3:V1050)</f>
        <v>-0.19139773636227983</v>
      </c>
      <c r="Y1050" s="1">
        <v>42696</v>
      </c>
      <c r="Z1050">
        <v>0</v>
      </c>
      <c r="AA1050">
        <v>1777</v>
      </c>
      <c r="AB1050">
        <v>106.520000000018</v>
      </c>
      <c r="AC1050">
        <v>347936.6</v>
      </c>
      <c r="AD1050">
        <v>348043.12</v>
      </c>
      <c r="AE1050">
        <v>195.8</v>
      </c>
      <c r="AF1050">
        <v>0</v>
      </c>
      <c r="AG1050">
        <v>1.1360118967700001E-2</v>
      </c>
      <c r="AH1050">
        <f>-(MAX($AD$2:AD1050)-AD1050)/MAX($AD$2:AD1050)</f>
        <v>-8.4907439338194557E-2</v>
      </c>
      <c r="AI1050">
        <f>MIN($AH$3:AH1050)</f>
        <v>-0.26608284103580959</v>
      </c>
      <c r="AK1050" s="1">
        <v>42696</v>
      </c>
      <c r="AL1050">
        <f>1996</f>
        <v>1996</v>
      </c>
      <c r="AM1050">
        <f t="shared" si="64"/>
        <v>40.3200000000069</v>
      </c>
      <c r="AN1050">
        <f t="shared" si="65"/>
        <v>390816.80000000005</v>
      </c>
      <c r="AO1050">
        <f t="shared" si="66"/>
        <v>390857.12000000005</v>
      </c>
      <c r="AP1050">
        <v>195.8</v>
      </c>
      <c r="AQ1050">
        <f t="shared" si="67"/>
        <v>1.1362450795144032E-2</v>
      </c>
      <c r="AR1050">
        <f>-(MAX($AO$2:AO1050)-AO1050)/MAX($AO$2:AO1050)</f>
        <v>-0.10264860887698861</v>
      </c>
      <c r="AS1050">
        <f>MIN($AR$3:AR1050)</f>
        <v>-0.26683055669096029</v>
      </c>
    </row>
    <row r="1051" spans="1:45" x14ac:dyDescent="0.2">
      <c r="A1051" s="1">
        <v>42697</v>
      </c>
      <c r="B1051">
        <v>0</v>
      </c>
      <c r="C1051">
        <v>0</v>
      </c>
      <c r="D1051">
        <v>191565.38</v>
      </c>
      <c r="E1051">
        <v>0</v>
      </c>
      <c r="F1051">
        <v>191565.38</v>
      </c>
      <c r="G1051">
        <v>194.3</v>
      </c>
      <c r="H1051">
        <v>0</v>
      </c>
      <c r="I1051">
        <v>0</v>
      </c>
      <c r="J1051">
        <f>-(MAX($F$2:F1051)-F1051)/MAX($F$2:F1051)</f>
        <v>-4.081287674050571E-2</v>
      </c>
      <c r="K1051">
        <f>MIN($J$3:J1051)</f>
        <v>-0.20592485940032113</v>
      </c>
      <c r="M1051" s="1">
        <v>42697</v>
      </c>
      <c r="N1051">
        <v>0</v>
      </c>
      <c r="O1051">
        <v>0</v>
      </c>
      <c r="P1051">
        <v>201652.02</v>
      </c>
      <c r="Q1051">
        <v>0</v>
      </c>
      <c r="R1051">
        <v>201652.02</v>
      </c>
      <c r="S1051">
        <v>194.3</v>
      </c>
      <c r="T1051">
        <v>0</v>
      </c>
      <c r="U1051">
        <v>0</v>
      </c>
      <c r="V1051">
        <f>-(MAX($R$2:R1051)-R1051)/MAX($R$2:R1051)</f>
        <v>-6.0687416206843744E-2</v>
      </c>
      <c r="W1051">
        <f>MIN($V$3:V1051)</f>
        <v>-0.19139773636227983</v>
      </c>
      <c r="Y1051" s="1">
        <v>42697</v>
      </c>
      <c r="Z1051">
        <v>0</v>
      </c>
      <c r="AA1051">
        <v>1777</v>
      </c>
      <c r="AB1051">
        <v>106.520000000018</v>
      </c>
      <c r="AC1051">
        <v>345271.1</v>
      </c>
      <c r="AD1051">
        <v>345377.62</v>
      </c>
      <c r="AE1051">
        <v>194.3</v>
      </c>
      <c r="AF1051">
        <v>0</v>
      </c>
      <c r="AG1051">
        <v>-7.6585338046599996E-3</v>
      </c>
      <c r="AH1051">
        <f>-(MAX($AD$2:AD1051)-AD1051)/MAX($AD$2:AD1051)</f>
        <v>-9.1915706648417625E-2</v>
      </c>
      <c r="AI1051">
        <f>MIN($AH$3:AH1051)</f>
        <v>-0.26608284103580959</v>
      </c>
      <c r="AK1051" s="1">
        <v>42697</v>
      </c>
      <c r="AL1051">
        <f>1996</f>
        <v>1996</v>
      </c>
      <c r="AM1051">
        <f t="shared" si="64"/>
        <v>40.3200000000069</v>
      </c>
      <c r="AN1051">
        <f t="shared" si="65"/>
        <v>387822.80000000005</v>
      </c>
      <c r="AO1051">
        <f t="shared" si="66"/>
        <v>387863.12000000005</v>
      </c>
      <c r="AP1051">
        <v>194.3</v>
      </c>
      <c r="AQ1051">
        <f t="shared" si="67"/>
        <v>-7.6600881672566172E-3</v>
      </c>
      <c r="AR1051">
        <f>-(MAX($AO$2:AO1051)-AO1051)/MAX($AO$2:AO1051)</f>
        <v>-0.10952239965000125</v>
      </c>
      <c r="AS1051">
        <f>MIN($AR$3:AR1051)</f>
        <v>-0.26683055669096029</v>
      </c>
    </row>
    <row r="1052" spans="1:45" x14ac:dyDescent="0.2">
      <c r="A1052" s="1">
        <v>42699</v>
      </c>
      <c r="B1052">
        <v>0</v>
      </c>
      <c r="C1052">
        <v>0</v>
      </c>
      <c r="D1052">
        <v>191565.38</v>
      </c>
      <c r="E1052">
        <v>0</v>
      </c>
      <c r="F1052">
        <v>191565.38</v>
      </c>
      <c r="G1052">
        <v>193</v>
      </c>
      <c r="H1052">
        <v>0</v>
      </c>
      <c r="I1052">
        <v>0</v>
      </c>
      <c r="J1052">
        <f>-(MAX($F$2:F1052)-F1052)/MAX($F$2:F1052)</f>
        <v>-4.081287674050571E-2</v>
      </c>
      <c r="K1052">
        <f>MIN($J$3:J1052)</f>
        <v>-0.20592485940032113</v>
      </c>
      <c r="M1052" s="1">
        <v>42699</v>
      </c>
      <c r="N1052">
        <v>0</v>
      </c>
      <c r="O1052">
        <v>0</v>
      </c>
      <c r="P1052">
        <v>201652.02</v>
      </c>
      <c r="Q1052">
        <v>0</v>
      </c>
      <c r="R1052">
        <v>201652.02</v>
      </c>
      <c r="S1052">
        <v>193</v>
      </c>
      <c r="T1052">
        <v>0</v>
      </c>
      <c r="U1052">
        <v>0</v>
      </c>
      <c r="V1052">
        <f>-(MAX($R$2:R1052)-R1052)/MAX($R$2:R1052)</f>
        <v>-6.0687416206843744E-2</v>
      </c>
      <c r="W1052">
        <f>MIN($V$3:V1052)</f>
        <v>-0.19139773636227983</v>
      </c>
      <c r="Y1052" s="1">
        <v>42699</v>
      </c>
      <c r="Z1052">
        <v>0</v>
      </c>
      <c r="AA1052">
        <v>1777</v>
      </c>
      <c r="AB1052">
        <v>106.520000000018</v>
      </c>
      <c r="AC1052">
        <v>342961</v>
      </c>
      <c r="AD1052">
        <v>343067.52</v>
      </c>
      <c r="AE1052">
        <v>193</v>
      </c>
      <c r="AF1052">
        <v>0</v>
      </c>
      <c r="AG1052">
        <v>-6.68862099403E-3</v>
      </c>
      <c r="AH1052">
        <f>-(MAX($AD$2:AD1052)-AD1052)/MAX($AD$2:AD1052)</f>
        <v>-9.7989538317277552E-2</v>
      </c>
      <c r="AI1052">
        <f>MIN($AH$3:AH1052)</f>
        <v>-0.26608284103580959</v>
      </c>
      <c r="AK1052" s="1">
        <v>42699</v>
      </c>
      <c r="AL1052">
        <f>1996</f>
        <v>1996</v>
      </c>
      <c r="AM1052">
        <f t="shared" si="64"/>
        <v>40.3200000000069</v>
      </c>
      <c r="AN1052">
        <f t="shared" si="65"/>
        <v>385228</v>
      </c>
      <c r="AO1052">
        <f t="shared" si="66"/>
        <v>385268.32</v>
      </c>
      <c r="AP1052">
        <v>193</v>
      </c>
      <c r="AQ1052">
        <f t="shared" si="67"/>
        <v>-6.6899889837426308E-3</v>
      </c>
      <c r="AR1052">
        <f>-(MAX($AO$2:AO1052)-AO1052)/MAX($AO$2:AO1052)</f>
        <v>-0.11547968498661232</v>
      </c>
      <c r="AS1052">
        <f>MIN($AR$3:AR1052)</f>
        <v>-0.26683055669096029</v>
      </c>
    </row>
    <row r="1053" spans="1:45" x14ac:dyDescent="0.2">
      <c r="A1053" s="1">
        <v>42702</v>
      </c>
      <c r="B1053">
        <v>0</v>
      </c>
      <c r="C1053">
        <v>0</v>
      </c>
      <c r="D1053">
        <v>191565.38</v>
      </c>
      <c r="E1053">
        <v>0</v>
      </c>
      <c r="F1053">
        <v>191565.38</v>
      </c>
      <c r="G1053">
        <v>195.3</v>
      </c>
      <c r="H1053">
        <v>0</v>
      </c>
      <c r="I1053">
        <v>0</v>
      </c>
      <c r="J1053">
        <f>-(MAX($F$2:F1053)-F1053)/MAX($F$2:F1053)</f>
        <v>-4.081287674050571E-2</v>
      </c>
      <c r="K1053">
        <f>MIN($J$3:J1053)</f>
        <v>-0.20592485940032113</v>
      </c>
      <c r="M1053" s="1">
        <v>42702</v>
      </c>
      <c r="N1053">
        <v>0</v>
      </c>
      <c r="O1053">
        <v>0</v>
      </c>
      <c r="P1053">
        <v>201652.02</v>
      </c>
      <c r="Q1053">
        <v>0</v>
      </c>
      <c r="R1053">
        <v>201652.02</v>
      </c>
      <c r="S1053">
        <v>195.3</v>
      </c>
      <c r="T1053">
        <v>0</v>
      </c>
      <c r="U1053">
        <v>0</v>
      </c>
      <c r="V1053">
        <f>-(MAX($R$2:R1053)-R1053)/MAX($R$2:R1053)</f>
        <v>-6.0687416206843744E-2</v>
      </c>
      <c r="W1053">
        <f>MIN($V$3:V1053)</f>
        <v>-0.19139773636227983</v>
      </c>
      <c r="Y1053" s="1">
        <v>42702</v>
      </c>
      <c r="Z1053">
        <v>0</v>
      </c>
      <c r="AA1053">
        <v>1777</v>
      </c>
      <c r="AB1053">
        <v>106.520000000018</v>
      </c>
      <c r="AC1053">
        <v>347048.1</v>
      </c>
      <c r="AD1053">
        <v>347154.62</v>
      </c>
      <c r="AE1053">
        <v>195.3</v>
      </c>
      <c r="AF1053">
        <v>0</v>
      </c>
      <c r="AG1053">
        <v>1.1913398272200001E-2</v>
      </c>
      <c r="AH1053">
        <f>-(MAX($AD$2:AD1053)-AD1053)/MAX($AD$2:AD1053)</f>
        <v>-8.7243528441602242E-2</v>
      </c>
      <c r="AI1053">
        <f>MIN($AH$3:AH1053)</f>
        <v>-0.26608284103580959</v>
      </c>
      <c r="AK1053" s="1">
        <v>42702</v>
      </c>
      <c r="AL1053">
        <f>1996</f>
        <v>1996</v>
      </c>
      <c r="AM1053">
        <f t="shared" si="64"/>
        <v>40.3200000000069</v>
      </c>
      <c r="AN1053">
        <f t="shared" si="65"/>
        <v>389818.80000000005</v>
      </c>
      <c r="AO1053">
        <f t="shared" si="66"/>
        <v>389859.12000000005</v>
      </c>
      <c r="AP1053">
        <v>195.3</v>
      </c>
      <c r="AQ1053">
        <f t="shared" si="67"/>
        <v>1.1915851269577645E-2</v>
      </c>
      <c r="AR1053">
        <f>-(MAX($AO$2:AO1053)-AO1053)/MAX($AO$2:AO1053)</f>
        <v>-0.10493987246799281</v>
      </c>
      <c r="AS1053">
        <f>MIN($AR$3:AR1053)</f>
        <v>-0.26683055669096029</v>
      </c>
    </row>
    <row r="1054" spans="1:45" x14ac:dyDescent="0.2">
      <c r="A1054" s="1">
        <v>42703</v>
      </c>
      <c r="B1054">
        <v>992</v>
      </c>
      <c r="C1054">
        <v>992</v>
      </c>
      <c r="D1054">
        <v>109.38000000035299</v>
      </c>
      <c r="E1054">
        <v>191456</v>
      </c>
      <c r="F1054">
        <v>191565.38</v>
      </c>
      <c r="G1054">
        <v>193</v>
      </c>
      <c r="H1054">
        <v>1</v>
      </c>
      <c r="I1054">
        <v>0</v>
      </c>
      <c r="J1054">
        <f>-(MAX($F$2:F1054)-F1054)/MAX($F$2:F1054)</f>
        <v>-4.081287674050571E-2</v>
      </c>
      <c r="K1054">
        <f>MIN($J$3:J1054)</f>
        <v>-0.20592485940032113</v>
      </c>
      <c r="M1054" s="1">
        <v>42703</v>
      </c>
      <c r="N1054">
        <v>1044</v>
      </c>
      <c r="O1054">
        <v>1044</v>
      </c>
      <c r="P1054">
        <v>160.02000000004699</v>
      </c>
      <c r="Q1054">
        <v>201492</v>
      </c>
      <c r="R1054">
        <v>201652.02</v>
      </c>
      <c r="S1054">
        <v>193</v>
      </c>
      <c r="T1054">
        <v>1</v>
      </c>
      <c r="U1054">
        <v>0</v>
      </c>
      <c r="V1054">
        <f>-(MAX($R$2:R1054)-R1054)/MAX($R$2:R1054)</f>
        <v>-6.0687416206843744E-2</v>
      </c>
      <c r="W1054">
        <f>MIN($V$3:V1054)</f>
        <v>-0.19139773636227983</v>
      </c>
      <c r="Y1054" s="1">
        <v>42703</v>
      </c>
      <c r="Z1054">
        <v>0</v>
      </c>
      <c r="AA1054">
        <v>1777</v>
      </c>
      <c r="AB1054">
        <v>106.520000000018</v>
      </c>
      <c r="AC1054">
        <v>342961</v>
      </c>
      <c r="AD1054">
        <v>343067.52</v>
      </c>
      <c r="AE1054">
        <v>193</v>
      </c>
      <c r="AF1054">
        <v>0</v>
      </c>
      <c r="AG1054">
        <v>-1.17731401645E-2</v>
      </c>
      <c r="AH1054">
        <f>-(MAX($AD$2:AD1054)-AD1054)/MAX($AD$2:AD1054)</f>
        <v>-9.7989538317277552E-2</v>
      </c>
      <c r="AI1054">
        <f>MIN($AH$3:AH1054)</f>
        <v>-0.26608284103580959</v>
      </c>
      <c r="AK1054" s="1">
        <v>42703</v>
      </c>
      <c r="AL1054">
        <f>1996</f>
        <v>1996</v>
      </c>
      <c r="AM1054">
        <f t="shared" si="64"/>
        <v>40.3200000000069</v>
      </c>
      <c r="AN1054">
        <f t="shared" si="65"/>
        <v>385228</v>
      </c>
      <c r="AO1054">
        <f t="shared" si="66"/>
        <v>385268.32</v>
      </c>
      <c r="AP1054">
        <v>193</v>
      </c>
      <c r="AQ1054">
        <f t="shared" si="67"/>
        <v>-1.1775535737114592E-2</v>
      </c>
      <c r="AR1054">
        <f>-(MAX($AO$2:AO1054)-AO1054)/MAX($AO$2:AO1054)</f>
        <v>-0.11547968498661232</v>
      </c>
      <c r="AS1054">
        <f>MIN($AR$3:AR1054)</f>
        <v>-0.26683055669096029</v>
      </c>
    </row>
    <row r="1055" spans="1:45" x14ac:dyDescent="0.2">
      <c r="A1055" s="1">
        <v>42704</v>
      </c>
      <c r="B1055">
        <v>0</v>
      </c>
      <c r="C1055">
        <v>992</v>
      </c>
      <c r="D1055">
        <v>109.38000000035299</v>
      </c>
      <c r="E1055">
        <v>192150.399999999</v>
      </c>
      <c r="F1055">
        <v>192259.78</v>
      </c>
      <c r="G1055">
        <v>193.7</v>
      </c>
      <c r="H1055">
        <v>1</v>
      </c>
      <c r="I1055">
        <v>3.6248720932799999E-3</v>
      </c>
      <c r="J1055">
        <f>-(MAX($F$2:F1055)-F1055)/MAX($F$2:F1055)</f>
        <v>-3.7335946105171769E-2</v>
      </c>
      <c r="K1055">
        <f>MIN($J$3:J1055)</f>
        <v>-0.20592485940032113</v>
      </c>
      <c r="M1055" s="1">
        <v>42704</v>
      </c>
      <c r="N1055">
        <v>0</v>
      </c>
      <c r="O1055">
        <v>1044</v>
      </c>
      <c r="P1055">
        <v>160.02000000004699</v>
      </c>
      <c r="Q1055">
        <v>202222.799999999</v>
      </c>
      <c r="R1055">
        <v>202382.82</v>
      </c>
      <c r="S1055">
        <v>193.7</v>
      </c>
      <c r="T1055">
        <v>0</v>
      </c>
      <c r="U1055">
        <v>3.6240648618299999E-3</v>
      </c>
      <c r="V1055">
        <f>-(MAX($R$2:R1055)-R1055)/MAX($R$2:R1055)</f>
        <v>-5.7283286477639674E-2</v>
      </c>
      <c r="W1055">
        <f>MIN($V$3:V1055)</f>
        <v>-0.19139773636227983</v>
      </c>
      <c r="Y1055" s="1">
        <v>42704</v>
      </c>
      <c r="Z1055">
        <v>0</v>
      </c>
      <c r="AA1055">
        <v>1777</v>
      </c>
      <c r="AB1055">
        <v>106.520000000018</v>
      </c>
      <c r="AC1055">
        <v>344204.89999999898</v>
      </c>
      <c r="AD1055">
        <v>344311.41999999899</v>
      </c>
      <c r="AE1055">
        <v>193.7</v>
      </c>
      <c r="AF1055">
        <v>0</v>
      </c>
      <c r="AG1055">
        <v>3.6258168654400001E-3</v>
      </c>
      <c r="AH1055">
        <f>-(MAX($AD$2:AD1055)-AD1055)/MAX($AD$2:AD1055)</f>
        <v>-9.4719013572509475E-2</v>
      </c>
      <c r="AI1055">
        <f>MIN($AH$3:AH1055)</f>
        <v>-0.26608284103580959</v>
      </c>
      <c r="AK1055" s="1">
        <v>42704</v>
      </c>
      <c r="AL1055">
        <f>1996</f>
        <v>1996</v>
      </c>
      <c r="AM1055">
        <f t="shared" si="64"/>
        <v>40.3200000000069</v>
      </c>
      <c r="AN1055">
        <f t="shared" si="65"/>
        <v>386625.19999999995</v>
      </c>
      <c r="AO1055">
        <f t="shared" si="66"/>
        <v>386665.51999999996</v>
      </c>
      <c r="AP1055">
        <v>193.7</v>
      </c>
      <c r="AQ1055">
        <f t="shared" si="67"/>
        <v>3.6265634298712998E-3</v>
      </c>
      <c r="AR1055">
        <f>-(MAX($AO$2:AO1055)-AO1055)/MAX($AO$2:AO1055)</f>
        <v>-0.11227191595920652</v>
      </c>
      <c r="AS1055">
        <f>MIN($AR$3:AR1055)</f>
        <v>-0.26683055669096029</v>
      </c>
    </row>
    <row r="1056" spans="1:45" x14ac:dyDescent="0.2">
      <c r="A1056" s="1">
        <v>42705</v>
      </c>
      <c r="B1056">
        <v>992</v>
      </c>
      <c r="C1056">
        <v>0</v>
      </c>
      <c r="D1056">
        <v>193053.38</v>
      </c>
      <c r="E1056">
        <v>0</v>
      </c>
      <c r="F1056">
        <v>193053.38</v>
      </c>
      <c r="G1056">
        <v>194.5</v>
      </c>
      <c r="H1056">
        <v>-1</v>
      </c>
      <c r="I1056">
        <v>4.1277484037500001E-3</v>
      </c>
      <c r="J1056">
        <f>-(MAX($F$2:F1056)-F1056)/MAX($F$2:F1056)</f>
        <v>-3.3362311093361498E-2</v>
      </c>
      <c r="K1056">
        <f>MIN($J$3:J1056)</f>
        <v>-0.20592485940032113</v>
      </c>
      <c r="M1056" s="1">
        <v>42705</v>
      </c>
      <c r="N1056">
        <v>0</v>
      </c>
      <c r="O1056">
        <v>1044</v>
      </c>
      <c r="P1056">
        <v>160.02000000004699</v>
      </c>
      <c r="Q1056">
        <v>203058</v>
      </c>
      <c r="R1056">
        <v>203218.02</v>
      </c>
      <c r="S1056">
        <v>194.5</v>
      </c>
      <c r="T1056">
        <v>0</v>
      </c>
      <c r="U1056">
        <v>4.1268325048499999E-3</v>
      </c>
      <c r="V1056">
        <f>-(MAX($R$2:R1056)-R1056)/MAX($R$2:R1056)</f>
        <v>-5.3392852501406615E-2</v>
      </c>
      <c r="W1056">
        <f>MIN($V$3:V1056)</f>
        <v>-0.19139773636227983</v>
      </c>
      <c r="Y1056" s="1">
        <v>42705</v>
      </c>
      <c r="Z1056">
        <v>0</v>
      </c>
      <c r="AA1056">
        <v>1777</v>
      </c>
      <c r="AB1056">
        <v>106.520000000018</v>
      </c>
      <c r="AC1056">
        <v>345626.5</v>
      </c>
      <c r="AD1056">
        <v>345733.02</v>
      </c>
      <c r="AE1056">
        <v>194.5</v>
      </c>
      <c r="AF1056">
        <v>0</v>
      </c>
      <c r="AG1056">
        <v>4.1288203568699998E-3</v>
      </c>
      <c r="AH1056">
        <f>-(MAX($AD$2:AD1056)-AD1056)/MAX($AD$2:AD1056)</f>
        <v>-9.0981271007054484E-2</v>
      </c>
      <c r="AI1056">
        <f>MIN($AH$3:AH1056)</f>
        <v>-0.26608284103580959</v>
      </c>
      <c r="AK1056" s="1">
        <v>42705</v>
      </c>
      <c r="AL1056">
        <f>1996</f>
        <v>1996</v>
      </c>
      <c r="AM1056">
        <f t="shared" si="64"/>
        <v>40.3200000000069</v>
      </c>
      <c r="AN1056">
        <f t="shared" si="65"/>
        <v>388222</v>
      </c>
      <c r="AO1056">
        <f t="shared" si="66"/>
        <v>388262.32</v>
      </c>
      <c r="AP1056">
        <v>194.5</v>
      </c>
      <c r="AQ1056">
        <f t="shared" si="67"/>
        <v>4.1296674190138462E-3</v>
      </c>
      <c r="AR1056">
        <f>-(MAX($AO$2:AO1056)-AO1056)/MAX($AO$2:AO1056)</f>
        <v>-0.10860589421359967</v>
      </c>
      <c r="AS1056">
        <f>MIN($AR$3:AR1056)</f>
        <v>-0.26683055669096029</v>
      </c>
    </row>
    <row r="1057" spans="1:45" x14ac:dyDescent="0.2">
      <c r="A1057" s="1">
        <v>42706</v>
      </c>
      <c r="B1057">
        <v>0</v>
      </c>
      <c r="C1057">
        <v>0</v>
      </c>
      <c r="D1057">
        <v>193053.38</v>
      </c>
      <c r="E1057">
        <v>0</v>
      </c>
      <c r="F1057">
        <v>193053.38</v>
      </c>
      <c r="G1057">
        <v>191</v>
      </c>
      <c r="H1057">
        <v>0</v>
      </c>
      <c r="I1057">
        <v>0</v>
      </c>
      <c r="J1057">
        <f>-(MAX($F$2:F1057)-F1057)/MAX($F$2:F1057)</f>
        <v>-3.3362311093361498E-2</v>
      </c>
      <c r="K1057">
        <f>MIN($J$3:J1057)</f>
        <v>-0.20592485940032113</v>
      </c>
      <c r="M1057" s="1">
        <v>42706</v>
      </c>
      <c r="N1057">
        <v>0</v>
      </c>
      <c r="O1057">
        <v>1044</v>
      </c>
      <c r="P1057">
        <v>160.02000000004699</v>
      </c>
      <c r="Q1057">
        <v>199404</v>
      </c>
      <c r="R1057">
        <v>199564.02</v>
      </c>
      <c r="S1057">
        <v>191</v>
      </c>
      <c r="T1057">
        <v>0</v>
      </c>
      <c r="U1057">
        <v>-1.7980688917300001E-2</v>
      </c>
      <c r="V1057">
        <f>-(MAX($R$2:R1057)-R1057)/MAX($R$2:R1057)</f>
        <v>-7.0413501147426588E-2</v>
      </c>
      <c r="W1057">
        <f>MIN($V$3:V1057)</f>
        <v>-0.19139773636227983</v>
      </c>
      <c r="Y1057" s="1">
        <v>42706</v>
      </c>
      <c r="Z1057">
        <v>0</v>
      </c>
      <c r="AA1057">
        <v>1777</v>
      </c>
      <c r="AB1057">
        <v>106.520000000018</v>
      </c>
      <c r="AC1057">
        <v>339407</v>
      </c>
      <c r="AD1057">
        <v>339513.52</v>
      </c>
      <c r="AE1057">
        <v>191</v>
      </c>
      <c r="AF1057">
        <v>0</v>
      </c>
      <c r="AG1057">
        <v>-1.7989314413800001E-2</v>
      </c>
      <c r="AH1057">
        <f>-(MAX($AD$2:AD1057)-AD1057)/MAX($AD$2:AD1057)</f>
        <v>-0.10733389473090829</v>
      </c>
      <c r="AI1057">
        <f>MIN($AH$3:AH1057)</f>
        <v>-0.26608284103580959</v>
      </c>
      <c r="AK1057" s="1">
        <v>42706</v>
      </c>
      <c r="AL1057">
        <f>1996</f>
        <v>1996</v>
      </c>
      <c r="AM1057">
        <f t="shared" si="64"/>
        <v>40.3200000000069</v>
      </c>
      <c r="AN1057">
        <f t="shared" si="65"/>
        <v>381236</v>
      </c>
      <c r="AO1057">
        <f t="shared" si="66"/>
        <v>381276.32</v>
      </c>
      <c r="AP1057">
        <v>191</v>
      </c>
      <c r="AQ1057">
        <f t="shared" si="67"/>
        <v>-1.799298989404895E-2</v>
      </c>
      <c r="AR1057">
        <f>-(MAX($AO$2:AO1057)-AO1057)/MAX($AO$2:AO1057)</f>
        <v>-0.12464473935062917</v>
      </c>
      <c r="AS1057">
        <f>MIN($AR$3:AR1057)</f>
        <v>-0.26683055669096029</v>
      </c>
    </row>
    <row r="1058" spans="1:45" x14ac:dyDescent="0.2">
      <c r="A1058" s="1">
        <v>42709</v>
      </c>
      <c r="B1058">
        <v>0</v>
      </c>
      <c r="C1058">
        <v>0</v>
      </c>
      <c r="D1058">
        <v>193053.38</v>
      </c>
      <c r="E1058">
        <v>0</v>
      </c>
      <c r="F1058">
        <v>193053.38</v>
      </c>
      <c r="G1058">
        <v>190</v>
      </c>
      <c r="H1058">
        <v>0</v>
      </c>
      <c r="I1058">
        <v>0</v>
      </c>
      <c r="J1058">
        <f>-(MAX($F$2:F1058)-F1058)/MAX($F$2:F1058)</f>
        <v>-3.3362311093361498E-2</v>
      </c>
      <c r="K1058">
        <f>MIN($J$3:J1058)</f>
        <v>-0.20592485940032113</v>
      </c>
      <c r="M1058" s="1">
        <v>42709</v>
      </c>
      <c r="N1058">
        <v>0</v>
      </c>
      <c r="O1058">
        <v>1044</v>
      </c>
      <c r="P1058">
        <v>160.02000000004699</v>
      </c>
      <c r="Q1058">
        <v>198360</v>
      </c>
      <c r="R1058">
        <v>198520.02</v>
      </c>
      <c r="S1058">
        <v>190</v>
      </c>
      <c r="T1058">
        <v>0</v>
      </c>
      <c r="U1058">
        <v>-5.2314039374399997E-3</v>
      </c>
      <c r="V1058">
        <f>-(MAX($R$2:R1058)-R1058)/MAX($R$2:R1058)</f>
        <v>-7.5276543617718017E-2</v>
      </c>
      <c r="W1058">
        <f>MIN($V$3:V1058)</f>
        <v>-0.19139773636227983</v>
      </c>
      <c r="Y1058" s="1">
        <v>42709</v>
      </c>
      <c r="Z1058">
        <v>0</v>
      </c>
      <c r="AA1058">
        <v>1777</v>
      </c>
      <c r="AB1058">
        <v>106.520000000018</v>
      </c>
      <c r="AC1058">
        <v>337630</v>
      </c>
      <c r="AD1058">
        <v>337736.52</v>
      </c>
      <c r="AE1058">
        <v>190</v>
      </c>
      <c r="AF1058">
        <v>0</v>
      </c>
      <c r="AG1058">
        <v>-5.2339594605800002E-3</v>
      </c>
      <c r="AH1058">
        <f>-(MAX($AD$2:AD1058)-AD1058)/MAX($AD$2:AD1058)</f>
        <v>-0.11200607293772367</v>
      </c>
      <c r="AI1058">
        <f>MIN($AH$3:AH1058)</f>
        <v>-0.26608284103580959</v>
      </c>
      <c r="AK1058" s="1">
        <v>42709</v>
      </c>
      <c r="AL1058">
        <f>1996</f>
        <v>1996</v>
      </c>
      <c r="AM1058">
        <f t="shared" si="64"/>
        <v>40.3200000000069</v>
      </c>
      <c r="AN1058">
        <f t="shared" si="65"/>
        <v>379240</v>
      </c>
      <c r="AO1058">
        <f t="shared" si="66"/>
        <v>379280.32</v>
      </c>
      <c r="AP1058">
        <v>190</v>
      </c>
      <c r="AQ1058">
        <f t="shared" si="67"/>
        <v>-5.2350484289189533E-3</v>
      </c>
      <c r="AR1058">
        <f>-(MAX($AO$2:AO1058)-AO1058)/MAX($AO$2:AO1058)</f>
        <v>-0.12922726653263761</v>
      </c>
      <c r="AS1058">
        <f>MIN($AR$3:AR1058)</f>
        <v>-0.26683055669096029</v>
      </c>
    </row>
    <row r="1059" spans="1:45" x14ac:dyDescent="0.2">
      <c r="A1059" s="1">
        <v>42710</v>
      </c>
      <c r="B1059">
        <v>0</v>
      </c>
      <c r="C1059">
        <v>0</v>
      </c>
      <c r="D1059">
        <v>193053.38</v>
      </c>
      <c r="E1059">
        <v>0</v>
      </c>
      <c r="F1059">
        <v>193053.38</v>
      </c>
      <c r="G1059">
        <v>189.9</v>
      </c>
      <c r="H1059">
        <v>-1</v>
      </c>
      <c r="I1059">
        <v>0</v>
      </c>
      <c r="J1059">
        <f>-(MAX($F$2:F1059)-F1059)/MAX($F$2:F1059)</f>
        <v>-3.3362311093361498E-2</v>
      </c>
      <c r="K1059">
        <f>MIN($J$3:J1059)</f>
        <v>-0.20592485940032113</v>
      </c>
      <c r="M1059" s="1">
        <v>42710</v>
      </c>
      <c r="N1059">
        <v>0</v>
      </c>
      <c r="O1059">
        <v>1044</v>
      </c>
      <c r="P1059">
        <v>160.02000000004699</v>
      </c>
      <c r="Q1059">
        <v>198255.6</v>
      </c>
      <c r="R1059">
        <v>198415.62</v>
      </c>
      <c r="S1059">
        <v>189.9</v>
      </c>
      <c r="T1059">
        <v>0</v>
      </c>
      <c r="U1059">
        <v>-5.2589154484300005E-4</v>
      </c>
      <c r="V1059">
        <f>-(MAX($R$2:R1059)-R1059)/MAX($R$2:R1059)</f>
        <v>-7.5762847864747129E-2</v>
      </c>
      <c r="W1059">
        <f>MIN($V$3:V1059)</f>
        <v>-0.19139773636227983</v>
      </c>
      <c r="Y1059" s="1">
        <v>42710</v>
      </c>
      <c r="Z1059">
        <v>0</v>
      </c>
      <c r="AA1059">
        <v>1777</v>
      </c>
      <c r="AB1059">
        <v>106.520000000018</v>
      </c>
      <c r="AC1059">
        <v>337452.299999999</v>
      </c>
      <c r="AD1059">
        <v>337558.82</v>
      </c>
      <c r="AE1059">
        <v>189.9</v>
      </c>
      <c r="AF1059">
        <v>0</v>
      </c>
      <c r="AG1059">
        <v>-5.2614979274399995E-4</v>
      </c>
      <c r="AH1059">
        <f>-(MAX($AD$2:AD1059)-AD1059)/MAX($AD$2:AD1059)</f>
        <v>-0.11247329075840524</v>
      </c>
      <c r="AI1059">
        <f>MIN($AH$3:AH1059)</f>
        <v>-0.26608284103580959</v>
      </c>
      <c r="AK1059" s="1">
        <v>42710</v>
      </c>
      <c r="AL1059">
        <f>1996</f>
        <v>1996</v>
      </c>
      <c r="AM1059">
        <f t="shared" si="64"/>
        <v>40.3200000000069</v>
      </c>
      <c r="AN1059">
        <f t="shared" si="65"/>
        <v>379040.4</v>
      </c>
      <c r="AO1059">
        <f t="shared" si="66"/>
        <v>379080.72000000003</v>
      </c>
      <c r="AP1059">
        <v>189.9</v>
      </c>
      <c r="AQ1059">
        <f t="shared" si="67"/>
        <v>-5.2625983863327454E-4</v>
      </c>
      <c r="AR1059">
        <f>-(MAX($AO$2:AO1059)-AO1059)/MAX($AO$2:AO1059)</f>
        <v>-0.12968551925083838</v>
      </c>
      <c r="AS1059">
        <f>MIN($AR$3:AR1059)</f>
        <v>-0.26683055669096029</v>
      </c>
    </row>
    <row r="1060" spans="1:45" x14ac:dyDescent="0.2">
      <c r="A1060" s="1">
        <v>42711</v>
      </c>
      <c r="B1060">
        <v>0</v>
      </c>
      <c r="C1060">
        <v>0</v>
      </c>
      <c r="D1060">
        <v>193053.38</v>
      </c>
      <c r="E1060">
        <v>0</v>
      </c>
      <c r="F1060">
        <v>193053.38</v>
      </c>
      <c r="G1060">
        <v>190.2</v>
      </c>
      <c r="H1060">
        <v>0</v>
      </c>
      <c r="I1060">
        <v>0</v>
      </c>
      <c r="J1060">
        <f>-(MAX($F$2:F1060)-F1060)/MAX($F$2:F1060)</f>
        <v>-3.3362311093361498E-2</v>
      </c>
      <c r="K1060">
        <f>MIN($J$3:J1060)</f>
        <v>-0.20592485940032113</v>
      </c>
      <c r="M1060" s="1">
        <v>42711</v>
      </c>
      <c r="N1060">
        <v>0</v>
      </c>
      <c r="O1060">
        <v>1044</v>
      </c>
      <c r="P1060">
        <v>160.02000000004699</v>
      </c>
      <c r="Q1060">
        <v>198568.799999999</v>
      </c>
      <c r="R1060">
        <v>198728.82</v>
      </c>
      <c r="S1060">
        <v>190.2</v>
      </c>
      <c r="T1060">
        <v>0</v>
      </c>
      <c r="U1060">
        <v>1.57850475683E-3</v>
      </c>
      <c r="V1060">
        <f>-(MAX($R$2:R1060)-R1060)/MAX($R$2:R1060)</f>
        <v>-7.4303935123659653E-2</v>
      </c>
      <c r="W1060">
        <f>MIN($V$3:V1060)</f>
        <v>-0.19139773636227983</v>
      </c>
      <c r="Y1060" s="1">
        <v>42711</v>
      </c>
      <c r="Z1060">
        <v>0</v>
      </c>
      <c r="AA1060">
        <v>1777</v>
      </c>
      <c r="AB1060">
        <v>106.520000000018</v>
      </c>
      <c r="AC1060">
        <v>337985.39999999898</v>
      </c>
      <c r="AD1060">
        <v>338091.91999999899</v>
      </c>
      <c r="AE1060">
        <v>190.2</v>
      </c>
      <c r="AF1060">
        <v>0</v>
      </c>
      <c r="AG1060">
        <v>1.5792803162400001E-3</v>
      </c>
      <c r="AH1060">
        <f>-(MAX($AD$2:AD1060)-AD1060)/MAX($AD$2:AD1060)</f>
        <v>-0.1110716372963633</v>
      </c>
      <c r="AI1060">
        <f>MIN($AH$3:AH1060)</f>
        <v>-0.26608284103580959</v>
      </c>
      <c r="AK1060" s="1">
        <v>42711</v>
      </c>
      <c r="AL1060">
        <f>1996</f>
        <v>1996</v>
      </c>
      <c r="AM1060">
        <f t="shared" si="64"/>
        <v>40.3200000000069</v>
      </c>
      <c r="AN1060">
        <f t="shared" si="65"/>
        <v>379639.19999999995</v>
      </c>
      <c r="AO1060">
        <f t="shared" si="66"/>
        <v>379679.51999999996</v>
      </c>
      <c r="AP1060">
        <v>190.2</v>
      </c>
      <c r="AQ1060">
        <f t="shared" si="67"/>
        <v>1.5796108016253902E-3</v>
      </c>
      <c r="AR1060">
        <f>-(MAX($AO$2:AO1060)-AO1060)/MAX($AO$2:AO1060)</f>
        <v>-0.12831076109623601</v>
      </c>
      <c r="AS1060">
        <f>MIN($AR$3:AR1060)</f>
        <v>-0.26683055669096029</v>
      </c>
    </row>
    <row r="1061" spans="1:45" x14ac:dyDescent="0.2">
      <c r="A1061" s="1">
        <v>42712</v>
      </c>
      <c r="B1061">
        <v>0</v>
      </c>
      <c r="C1061">
        <v>0</v>
      </c>
      <c r="D1061">
        <v>193053.38</v>
      </c>
      <c r="E1061">
        <v>0</v>
      </c>
      <c r="F1061">
        <v>193053.38</v>
      </c>
      <c r="G1061">
        <v>190.9</v>
      </c>
      <c r="H1061">
        <v>0</v>
      </c>
      <c r="I1061">
        <v>0</v>
      </c>
      <c r="J1061">
        <f>-(MAX($F$2:F1061)-F1061)/MAX($F$2:F1061)</f>
        <v>-3.3362311093361498E-2</v>
      </c>
      <c r="K1061">
        <f>MIN($J$3:J1061)</f>
        <v>-0.20592485940032113</v>
      </c>
      <c r="M1061" s="1">
        <v>42712</v>
      </c>
      <c r="N1061">
        <v>0</v>
      </c>
      <c r="O1061">
        <v>1044</v>
      </c>
      <c r="P1061">
        <v>160.02000000004699</v>
      </c>
      <c r="Q1061">
        <v>199299.6</v>
      </c>
      <c r="R1061">
        <v>199459.62</v>
      </c>
      <c r="S1061">
        <v>190.9</v>
      </c>
      <c r="T1061">
        <v>0</v>
      </c>
      <c r="U1061">
        <v>3.67737301515E-3</v>
      </c>
      <c r="V1061">
        <f>-(MAX($R$2:R1061)-R1061)/MAX($R$2:R1061)</f>
        <v>-7.0899805394455701E-2</v>
      </c>
      <c r="W1061">
        <f>MIN($V$3:V1061)</f>
        <v>-0.19139773636227983</v>
      </c>
      <c r="Y1061" s="1">
        <v>42712</v>
      </c>
      <c r="Z1061">
        <v>0</v>
      </c>
      <c r="AA1061">
        <v>1777</v>
      </c>
      <c r="AB1061">
        <v>106.520000000018</v>
      </c>
      <c r="AC1061">
        <v>339229.299999999</v>
      </c>
      <c r="AD1061">
        <v>339335.82</v>
      </c>
      <c r="AE1061">
        <v>190.9</v>
      </c>
      <c r="AF1061">
        <v>0</v>
      </c>
      <c r="AG1061">
        <v>3.6791769528200001E-3</v>
      </c>
      <c r="AH1061">
        <f>-(MAX($AD$2:AD1061)-AD1061)/MAX($AD$2:AD1061)</f>
        <v>-0.10780111255158986</v>
      </c>
      <c r="AI1061">
        <f>MIN($AH$3:AH1061)</f>
        <v>-0.26608284103580959</v>
      </c>
      <c r="AK1061" s="1">
        <v>42712</v>
      </c>
      <c r="AL1061">
        <f>1996</f>
        <v>1996</v>
      </c>
      <c r="AM1061">
        <f t="shared" si="64"/>
        <v>40.3200000000069</v>
      </c>
      <c r="AN1061">
        <f t="shared" si="65"/>
        <v>381036.4</v>
      </c>
      <c r="AO1061">
        <f t="shared" si="66"/>
        <v>381076.72000000003</v>
      </c>
      <c r="AP1061">
        <v>190.9</v>
      </c>
      <c r="AQ1061">
        <f t="shared" si="67"/>
        <v>3.6799456552201446E-3</v>
      </c>
      <c r="AR1061">
        <f>-(MAX($AO$2:AO1061)-AO1061)/MAX($AO$2:AO1061)</f>
        <v>-0.12510299206882997</v>
      </c>
      <c r="AS1061">
        <f>MIN($AR$3:AR1061)</f>
        <v>-0.26683055669096029</v>
      </c>
    </row>
    <row r="1062" spans="1:45" x14ac:dyDescent="0.2">
      <c r="A1062" s="1">
        <v>42713</v>
      </c>
      <c r="B1062">
        <v>0</v>
      </c>
      <c r="C1062">
        <v>0</v>
      </c>
      <c r="D1062">
        <v>193053.38</v>
      </c>
      <c r="E1062">
        <v>0</v>
      </c>
      <c r="F1062">
        <v>193053.38</v>
      </c>
      <c r="G1062">
        <v>188.2</v>
      </c>
      <c r="H1062">
        <v>0</v>
      </c>
      <c r="I1062">
        <v>0</v>
      </c>
      <c r="J1062">
        <f>-(MAX($F$2:F1062)-F1062)/MAX($F$2:F1062)</f>
        <v>-3.3362311093361498E-2</v>
      </c>
      <c r="K1062">
        <f>MIN($J$3:J1062)</f>
        <v>-0.20592485940032113</v>
      </c>
      <c r="M1062" s="1">
        <v>42713</v>
      </c>
      <c r="N1062">
        <v>0</v>
      </c>
      <c r="O1062">
        <v>1044</v>
      </c>
      <c r="P1062">
        <v>160.02000000004699</v>
      </c>
      <c r="Q1062">
        <v>196480.799999999</v>
      </c>
      <c r="R1062">
        <v>196640.82</v>
      </c>
      <c r="S1062">
        <v>188.2</v>
      </c>
      <c r="T1062">
        <v>0</v>
      </c>
      <c r="U1062">
        <v>-1.4132183747299999E-2</v>
      </c>
      <c r="V1062">
        <f>-(MAX($R$2:R1062)-R1062)/MAX($R$2:R1062)</f>
        <v>-8.4030020064242483E-2</v>
      </c>
      <c r="W1062">
        <f>MIN($V$3:V1062)</f>
        <v>-0.19139773636227983</v>
      </c>
      <c r="Y1062" s="1">
        <v>42713</v>
      </c>
      <c r="Z1062">
        <v>0</v>
      </c>
      <c r="AA1062">
        <v>1777</v>
      </c>
      <c r="AB1062">
        <v>106.520000000018</v>
      </c>
      <c r="AC1062">
        <v>334431.39999999898</v>
      </c>
      <c r="AD1062">
        <v>334537.91999999899</v>
      </c>
      <c r="AE1062">
        <v>188.2</v>
      </c>
      <c r="AF1062">
        <v>0</v>
      </c>
      <c r="AG1062">
        <v>-1.41390908864E-2</v>
      </c>
      <c r="AH1062">
        <f>-(MAX($AD$2:AD1062)-AD1062)/MAX($AD$2:AD1062)</f>
        <v>-0.12041599370999403</v>
      </c>
      <c r="AI1062">
        <f>MIN($AH$3:AH1062)</f>
        <v>-0.26608284103580959</v>
      </c>
      <c r="AK1062" s="1">
        <v>42713</v>
      </c>
      <c r="AL1062">
        <f>1996</f>
        <v>1996</v>
      </c>
      <c r="AM1062">
        <f t="shared" si="64"/>
        <v>40.3200000000069</v>
      </c>
      <c r="AN1062">
        <f t="shared" si="65"/>
        <v>375647.19999999995</v>
      </c>
      <c r="AO1062">
        <f t="shared" si="66"/>
        <v>375687.51999999996</v>
      </c>
      <c r="AP1062">
        <v>188.2</v>
      </c>
      <c r="AQ1062">
        <f t="shared" si="67"/>
        <v>-1.4142034181463694E-2</v>
      </c>
      <c r="AR1062">
        <f>-(MAX($AO$2:AO1062)-AO1062)/MAX($AO$2:AO1062)</f>
        <v>-0.13747581546025289</v>
      </c>
      <c r="AS1062">
        <f>MIN($AR$3:AR1062)</f>
        <v>-0.26683055669096029</v>
      </c>
    </row>
    <row r="1063" spans="1:45" x14ac:dyDescent="0.2">
      <c r="A1063" s="1">
        <v>42716</v>
      </c>
      <c r="B1063">
        <v>1042</v>
      </c>
      <c r="C1063">
        <v>1042</v>
      </c>
      <c r="D1063">
        <v>179.180000000371</v>
      </c>
      <c r="E1063">
        <v>192874.19999999899</v>
      </c>
      <c r="F1063">
        <v>193053.38</v>
      </c>
      <c r="G1063">
        <v>185.1</v>
      </c>
      <c r="H1063">
        <v>1</v>
      </c>
      <c r="I1063">
        <v>0</v>
      </c>
      <c r="J1063">
        <f>-(MAX($F$2:F1063)-F1063)/MAX($F$2:F1063)</f>
        <v>-3.3362311093361498E-2</v>
      </c>
      <c r="K1063">
        <f>MIN($J$3:J1063)</f>
        <v>-0.20592485940032113</v>
      </c>
      <c r="M1063" s="1">
        <v>42716</v>
      </c>
      <c r="N1063">
        <v>0</v>
      </c>
      <c r="O1063">
        <v>1044</v>
      </c>
      <c r="P1063">
        <v>160.02000000004699</v>
      </c>
      <c r="Q1063">
        <v>193244.399999999</v>
      </c>
      <c r="R1063">
        <v>193404.42</v>
      </c>
      <c r="S1063">
        <v>185.1</v>
      </c>
      <c r="T1063">
        <v>0</v>
      </c>
      <c r="U1063">
        <v>-1.6458434215200001E-2</v>
      </c>
      <c r="V1063">
        <f>-(MAX($R$2:R1063)-R1063)/MAX($R$2:R1063)</f>
        <v>-9.9105451722145868E-2</v>
      </c>
      <c r="W1063">
        <f>MIN($V$3:V1063)</f>
        <v>-0.19139773636227983</v>
      </c>
      <c r="Y1063" s="1">
        <v>42716</v>
      </c>
      <c r="Z1063">
        <v>0</v>
      </c>
      <c r="AA1063">
        <v>1777</v>
      </c>
      <c r="AB1063">
        <v>106.520000000018</v>
      </c>
      <c r="AC1063">
        <v>328922.7</v>
      </c>
      <c r="AD1063">
        <v>329029.21999999997</v>
      </c>
      <c r="AE1063">
        <v>185.1</v>
      </c>
      <c r="AF1063">
        <v>0</v>
      </c>
      <c r="AG1063">
        <v>-1.6466593682399999E-2</v>
      </c>
      <c r="AH1063">
        <f>-(MAX($AD$2:AD1063)-AD1063)/MAX($AD$2:AD1063)</f>
        <v>-0.13489974615111913</v>
      </c>
      <c r="AI1063">
        <f>MIN($AH$3:AH1063)</f>
        <v>-0.26608284103580959</v>
      </c>
      <c r="AK1063" s="1">
        <v>42716</v>
      </c>
      <c r="AL1063">
        <f>1996</f>
        <v>1996</v>
      </c>
      <c r="AM1063">
        <f t="shared" si="64"/>
        <v>40.3200000000069</v>
      </c>
      <c r="AN1063">
        <f t="shared" si="65"/>
        <v>369459.6</v>
      </c>
      <c r="AO1063">
        <f t="shared" si="66"/>
        <v>369499.92</v>
      </c>
      <c r="AP1063">
        <v>185.1</v>
      </c>
      <c r="AQ1063">
        <f t="shared" si="67"/>
        <v>-1.6470070658721848E-2</v>
      </c>
      <c r="AR1063">
        <f>-(MAX($AO$2:AO1063)-AO1063)/MAX($AO$2:AO1063)</f>
        <v>-0.15168164972447895</v>
      </c>
      <c r="AS1063">
        <f>MIN($AR$3:AR1063)</f>
        <v>-0.26683055669096029</v>
      </c>
    </row>
    <row r="1064" spans="1:45" x14ac:dyDescent="0.2">
      <c r="A1064" s="1">
        <v>42717</v>
      </c>
      <c r="B1064">
        <v>0</v>
      </c>
      <c r="C1064">
        <v>1042</v>
      </c>
      <c r="D1064">
        <v>179.180000000371</v>
      </c>
      <c r="E1064">
        <v>194124.6</v>
      </c>
      <c r="F1064">
        <v>194303.78</v>
      </c>
      <c r="G1064">
        <v>186.3</v>
      </c>
      <c r="H1064">
        <v>1</v>
      </c>
      <c r="I1064">
        <v>6.4769650756700001E-3</v>
      </c>
      <c r="J1064">
        <f>-(MAX($F$2:F1064)-F1064)/MAX($F$2:F1064)</f>
        <v>-2.710143254148711E-2</v>
      </c>
      <c r="K1064">
        <f>MIN($J$3:J1064)</f>
        <v>-0.20592485940032113</v>
      </c>
      <c r="M1064" s="1">
        <v>42717</v>
      </c>
      <c r="N1064">
        <v>0</v>
      </c>
      <c r="O1064">
        <v>1044</v>
      </c>
      <c r="P1064">
        <v>160.02000000004699</v>
      </c>
      <c r="Q1064">
        <v>194497.2</v>
      </c>
      <c r="R1064">
        <v>194657.22</v>
      </c>
      <c r="S1064">
        <v>186.3</v>
      </c>
      <c r="T1064">
        <v>0</v>
      </c>
      <c r="U1064">
        <v>6.4776182467800002E-3</v>
      </c>
      <c r="V1064">
        <f>-(MAX($R$2:R1064)-R1064)/MAX($R$2:R1064)</f>
        <v>-9.3269800757796215E-2</v>
      </c>
      <c r="W1064">
        <f>MIN($V$3:V1064)</f>
        <v>-0.19139773636227983</v>
      </c>
      <c r="Y1064" s="1">
        <v>42717</v>
      </c>
      <c r="Z1064">
        <v>0</v>
      </c>
      <c r="AA1064">
        <v>1777</v>
      </c>
      <c r="AB1064">
        <v>106.520000000018</v>
      </c>
      <c r="AC1064">
        <v>331055.09999999998</v>
      </c>
      <c r="AD1064">
        <v>331161.62</v>
      </c>
      <c r="AE1064">
        <v>186.3</v>
      </c>
      <c r="AF1064">
        <v>0</v>
      </c>
      <c r="AG1064">
        <v>6.4808833695700003E-3</v>
      </c>
      <c r="AH1064">
        <f>-(MAX($AD$2:AD1064)-AD1064)/MAX($AD$2:AD1064)</f>
        <v>-0.12929313230294062</v>
      </c>
      <c r="AI1064">
        <f>MIN($AH$3:AH1064)</f>
        <v>-0.26608284103580959</v>
      </c>
      <c r="AK1064" s="1">
        <v>42717</v>
      </c>
      <c r="AL1064">
        <f>1996</f>
        <v>1996</v>
      </c>
      <c r="AM1064">
        <f t="shared" si="64"/>
        <v>40.3200000000069</v>
      </c>
      <c r="AN1064">
        <f t="shared" si="65"/>
        <v>371854.80000000005</v>
      </c>
      <c r="AO1064">
        <f t="shared" si="66"/>
        <v>371895.12000000005</v>
      </c>
      <c r="AP1064">
        <v>186.3</v>
      </c>
      <c r="AQ1064">
        <f t="shared" si="67"/>
        <v>6.4822747458242206E-3</v>
      </c>
      <c r="AR1064">
        <f>-(MAX($AO$2:AO1064)-AO1064)/MAX($AO$2:AO1064)</f>
        <v>-0.14618261710606867</v>
      </c>
      <c r="AS1064">
        <f>MIN($AR$3:AR1064)</f>
        <v>-0.26683055669096029</v>
      </c>
    </row>
    <row r="1065" spans="1:45" x14ac:dyDescent="0.2">
      <c r="A1065" s="1">
        <v>42718</v>
      </c>
      <c r="B1065">
        <v>0</v>
      </c>
      <c r="C1065">
        <v>1042</v>
      </c>
      <c r="D1065">
        <v>179.180000000371</v>
      </c>
      <c r="E1065">
        <v>194645.6</v>
      </c>
      <c r="F1065">
        <v>194824.78</v>
      </c>
      <c r="G1065">
        <v>186.8</v>
      </c>
      <c r="H1065">
        <v>1</v>
      </c>
      <c r="I1065">
        <v>2.6813683192399998E-3</v>
      </c>
      <c r="J1065">
        <f>-(MAX($F$2:F1065)-F1065)/MAX($F$2:F1065)</f>
        <v>-2.4492733144872773E-2</v>
      </c>
      <c r="K1065">
        <f>MIN($J$3:J1065)</f>
        <v>-0.20592485940032113</v>
      </c>
      <c r="M1065" s="1">
        <v>42718</v>
      </c>
      <c r="N1065">
        <v>0</v>
      </c>
      <c r="O1065">
        <v>1044</v>
      </c>
      <c r="P1065">
        <v>160.02000000004699</v>
      </c>
      <c r="Q1065">
        <v>195019.2</v>
      </c>
      <c r="R1065">
        <v>195179.22</v>
      </c>
      <c r="S1065">
        <v>186.8</v>
      </c>
      <c r="T1065">
        <v>1</v>
      </c>
      <c r="U1065">
        <v>2.6816369821799999E-3</v>
      </c>
      <c r="V1065">
        <f>-(MAX($R$2:R1065)-R1065)/MAX($R$2:R1065)</f>
        <v>-9.0838279522650514E-2</v>
      </c>
      <c r="W1065">
        <f>MIN($V$3:V1065)</f>
        <v>-0.19139773636227983</v>
      </c>
      <c r="Y1065" s="1">
        <v>42718</v>
      </c>
      <c r="Z1065">
        <v>0</v>
      </c>
      <c r="AA1065">
        <v>1777</v>
      </c>
      <c r="AB1065">
        <v>106.520000000018</v>
      </c>
      <c r="AC1065">
        <v>331943.59999999998</v>
      </c>
      <c r="AD1065">
        <v>332050.12</v>
      </c>
      <c r="AE1065">
        <v>186.8</v>
      </c>
      <c r="AF1065">
        <v>1</v>
      </c>
      <c r="AG1065">
        <v>2.6829799902499999E-3</v>
      </c>
      <c r="AH1065">
        <f>-(MAX($AD$2:AD1065)-AD1065)/MAX($AD$2:AD1065)</f>
        <v>-0.12695704319953294</v>
      </c>
      <c r="AI1065">
        <f>MIN($AH$3:AH1065)</f>
        <v>-0.26608284103580959</v>
      </c>
      <c r="AK1065" s="1">
        <v>42718</v>
      </c>
      <c r="AL1065">
        <f>1996</f>
        <v>1996</v>
      </c>
      <c r="AM1065">
        <f t="shared" si="64"/>
        <v>40.3200000000069</v>
      </c>
      <c r="AN1065">
        <f t="shared" si="65"/>
        <v>372852.80000000005</v>
      </c>
      <c r="AO1065">
        <f t="shared" si="66"/>
        <v>372893.12000000005</v>
      </c>
      <c r="AP1065">
        <v>186.8</v>
      </c>
      <c r="AQ1065">
        <f t="shared" si="67"/>
        <v>2.6835522875374106E-3</v>
      </c>
      <c r="AR1065">
        <f>-(MAX($AO$2:AO1065)-AO1065)/MAX($AO$2:AO1065)</f>
        <v>-0.14389135351506446</v>
      </c>
      <c r="AS1065">
        <f>MIN($AR$3:AR1065)</f>
        <v>-0.26683055669096029</v>
      </c>
    </row>
    <row r="1066" spans="1:45" x14ac:dyDescent="0.2">
      <c r="A1066" s="1">
        <v>42719</v>
      </c>
      <c r="B1066">
        <v>0</v>
      </c>
      <c r="C1066">
        <v>1042</v>
      </c>
      <c r="D1066">
        <v>179.180000000371</v>
      </c>
      <c r="E1066">
        <v>191728</v>
      </c>
      <c r="F1066">
        <v>191907.18</v>
      </c>
      <c r="G1066">
        <v>184</v>
      </c>
      <c r="H1066">
        <v>0</v>
      </c>
      <c r="I1066">
        <v>-1.49755077357E-2</v>
      </c>
      <c r="J1066">
        <f>-(MAX($F$2:F1066)-F1066)/MAX($F$2:F1066)</f>
        <v>-3.91014497659131E-2</v>
      </c>
      <c r="K1066">
        <f>MIN($J$3:J1066)</f>
        <v>-0.20592485940032113</v>
      </c>
      <c r="M1066" s="1">
        <v>42719</v>
      </c>
      <c r="N1066">
        <v>0</v>
      </c>
      <c r="O1066">
        <v>1044</v>
      </c>
      <c r="P1066">
        <v>160.02000000004699</v>
      </c>
      <c r="Q1066">
        <v>192096</v>
      </c>
      <c r="R1066">
        <v>192256.02</v>
      </c>
      <c r="S1066">
        <v>184</v>
      </c>
      <c r="T1066">
        <v>0</v>
      </c>
      <c r="U1066">
        <v>-1.49770042118E-2</v>
      </c>
      <c r="V1066">
        <f>-(MAX($R$2:R1066)-R1066)/MAX($R$2:R1066)</f>
        <v>-0.10445479843946655</v>
      </c>
      <c r="W1066">
        <f>MIN($V$3:V1066)</f>
        <v>-0.19139773636227983</v>
      </c>
      <c r="Y1066" s="1">
        <v>42719</v>
      </c>
      <c r="Z1066">
        <v>0</v>
      </c>
      <c r="AA1066">
        <v>1777</v>
      </c>
      <c r="AB1066">
        <v>106.520000000018</v>
      </c>
      <c r="AC1066">
        <v>326968</v>
      </c>
      <c r="AD1066">
        <v>327074.52</v>
      </c>
      <c r="AE1066">
        <v>184</v>
      </c>
      <c r="AF1066">
        <v>0</v>
      </c>
      <c r="AG1066">
        <v>-1.4984484872300001E-2</v>
      </c>
      <c r="AH1066">
        <f>-(MAX($AD$2:AD1066)-AD1066)/MAX($AD$2:AD1066)</f>
        <v>-0.14003914217861593</v>
      </c>
      <c r="AI1066">
        <f>MIN($AH$3:AH1066)</f>
        <v>-0.26608284103580959</v>
      </c>
      <c r="AK1066" s="1">
        <v>42719</v>
      </c>
      <c r="AL1066">
        <f>1996</f>
        <v>1996</v>
      </c>
      <c r="AM1066">
        <f t="shared" si="64"/>
        <v>40.3200000000069</v>
      </c>
      <c r="AN1066">
        <f t="shared" si="65"/>
        <v>367264</v>
      </c>
      <c r="AO1066">
        <f t="shared" si="66"/>
        <v>367304.32</v>
      </c>
      <c r="AP1066">
        <v>184</v>
      </c>
      <c r="AQ1066">
        <f t="shared" si="67"/>
        <v>-1.498767260709998E-2</v>
      </c>
      <c r="AR1066">
        <f>-(MAX($AO$2:AO1066)-AO1066)/MAX($AO$2:AO1066)</f>
        <v>-0.15672242962468819</v>
      </c>
      <c r="AS1066">
        <f>MIN($AR$3:AR1066)</f>
        <v>-0.26683055669096029</v>
      </c>
    </row>
    <row r="1067" spans="1:45" x14ac:dyDescent="0.2">
      <c r="A1067" s="1">
        <v>42720</v>
      </c>
      <c r="B1067">
        <v>0</v>
      </c>
      <c r="C1067">
        <v>1042</v>
      </c>
      <c r="D1067">
        <v>179.180000000371</v>
      </c>
      <c r="E1067">
        <v>191623.8</v>
      </c>
      <c r="F1067">
        <v>191802.98</v>
      </c>
      <c r="G1067">
        <v>183.9</v>
      </c>
      <c r="H1067">
        <v>1</v>
      </c>
      <c r="I1067">
        <v>-5.4297082579200003E-4</v>
      </c>
      <c r="J1067">
        <f>-(MAX($F$2:F1067)-F1067)/MAX($F$2:F1067)</f>
        <v>-3.9623189645235882E-2</v>
      </c>
      <c r="K1067">
        <f>MIN($J$3:J1067)</f>
        <v>-0.20592485940032113</v>
      </c>
      <c r="M1067" s="1">
        <v>42720</v>
      </c>
      <c r="N1067">
        <v>0</v>
      </c>
      <c r="O1067">
        <v>1044</v>
      </c>
      <c r="P1067">
        <v>160.02000000004699</v>
      </c>
      <c r="Q1067">
        <v>191991.6</v>
      </c>
      <c r="R1067">
        <v>192151.62</v>
      </c>
      <c r="S1067">
        <v>183.9</v>
      </c>
      <c r="T1067">
        <v>1</v>
      </c>
      <c r="U1067">
        <v>-5.4302590888999998E-4</v>
      </c>
      <c r="V1067">
        <f>-(MAX($R$2:R1067)-R1067)/MAX($R$2:R1067)</f>
        <v>-0.10494110268649566</v>
      </c>
      <c r="W1067">
        <f>MIN($V$3:V1067)</f>
        <v>-0.19139773636227983</v>
      </c>
      <c r="Y1067" s="1">
        <v>42720</v>
      </c>
      <c r="Z1067">
        <v>0</v>
      </c>
      <c r="AA1067">
        <v>1777</v>
      </c>
      <c r="AB1067">
        <v>106.520000000018</v>
      </c>
      <c r="AC1067">
        <v>326790.299999999</v>
      </c>
      <c r="AD1067">
        <v>326896.82</v>
      </c>
      <c r="AE1067">
        <v>183.9</v>
      </c>
      <c r="AF1067">
        <v>0</v>
      </c>
      <c r="AG1067">
        <v>-5.4330126357700001E-4</v>
      </c>
      <c r="AH1067">
        <f>-(MAX($AD$2:AD1067)-AD1067)/MAX($AD$2:AD1067)</f>
        <v>-0.14050635999929748</v>
      </c>
      <c r="AI1067">
        <f>MIN($AH$3:AH1067)</f>
        <v>-0.26608284103580959</v>
      </c>
      <c r="AK1067" s="1">
        <v>42720</v>
      </c>
      <c r="AL1067">
        <f>1996</f>
        <v>1996</v>
      </c>
      <c r="AM1067">
        <f t="shared" si="64"/>
        <v>40.3200000000069</v>
      </c>
      <c r="AN1067">
        <f t="shared" si="65"/>
        <v>367064.4</v>
      </c>
      <c r="AO1067">
        <f t="shared" si="66"/>
        <v>367104.72000000003</v>
      </c>
      <c r="AP1067">
        <v>183.9</v>
      </c>
      <c r="AQ1067">
        <f t="shared" si="67"/>
        <v>-5.4341860177407311E-4</v>
      </c>
      <c r="AR1067">
        <f>-(MAX($AO$2:AO1067)-AO1067)/MAX($AO$2:AO1067)</f>
        <v>-0.15718068234288896</v>
      </c>
      <c r="AS1067">
        <f>MIN($AR$3:AR1067)</f>
        <v>-0.26683055669096029</v>
      </c>
    </row>
    <row r="1068" spans="1:45" x14ac:dyDescent="0.2">
      <c r="A1068" s="1">
        <v>42723</v>
      </c>
      <c r="B1068">
        <v>1042</v>
      </c>
      <c r="C1068">
        <v>0</v>
      </c>
      <c r="D1068">
        <v>190031.58</v>
      </c>
      <c r="E1068">
        <v>0</v>
      </c>
      <c r="F1068">
        <v>190031.58</v>
      </c>
      <c r="G1068">
        <v>182.2</v>
      </c>
      <c r="H1068">
        <v>-1</v>
      </c>
      <c r="I1068">
        <v>-9.2355186556499994E-3</v>
      </c>
      <c r="J1068">
        <f>-(MAX($F$2:F1068)-F1068)/MAX($F$2:F1068)</f>
        <v>-4.8492767593724749E-2</v>
      </c>
      <c r="K1068">
        <f>MIN($J$3:J1068)</f>
        <v>-0.20592485940032113</v>
      </c>
      <c r="M1068" s="1">
        <v>42723</v>
      </c>
      <c r="N1068">
        <v>0</v>
      </c>
      <c r="O1068">
        <v>1044</v>
      </c>
      <c r="P1068">
        <v>160.02000000004699</v>
      </c>
      <c r="Q1068">
        <v>190216.799999999</v>
      </c>
      <c r="R1068">
        <v>190376.82</v>
      </c>
      <c r="S1068">
        <v>182.2</v>
      </c>
      <c r="T1068">
        <v>0</v>
      </c>
      <c r="U1068">
        <v>-9.2364560860799996E-3</v>
      </c>
      <c r="V1068">
        <f>-(MAX($R$2:R1068)-R1068)/MAX($R$2:R1068)</f>
        <v>-0.11320827488599101</v>
      </c>
      <c r="W1068">
        <f>MIN($V$3:V1068)</f>
        <v>-0.19139773636227983</v>
      </c>
      <c r="Y1068" s="1">
        <v>42723</v>
      </c>
      <c r="Z1068">
        <v>0</v>
      </c>
      <c r="AA1068">
        <v>1777</v>
      </c>
      <c r="AB1068">
        <v>106.520000000018</v>
      </c>
      <c r="AC1068">
        <v>323769.39999999898</v>
      </c>
      <c r="AD1068">
        <v>323875.91999999899</v>
      </c>
      <c r="AE1068">
        <v>182.2</v>
      </c>
      <c r="AF1068">
        <v>0</v>
      </c>
      <c r="AG1068">
        <v>-9.2411422050500003E-3</v>
      </c>
      <c r="AH1068">
        <f>-(MAX($AD$2:AD1068)-AD1068)/MAX($AD$2:AD1068)</f>
        <v>-0.14844906295088628</v>
      </c>
      <c r="AI1068">
        <f>MIN($AH$3:AH1068)</f>
        <v>-0.26608284103580959</v>
      </c>
      <c r="AK1068" s="1">
        <v>42723</v>
      </c>
      <c r="AL1068">
        <f>1996</f>
        <v>1996</v>
      </c>
      <c r="AM1068">
        <f t="shared" si="64"/>
        <v>40.3200000000069</v>
      </c>
      <c r="AN1068">
        <f t="shared" si="65"/>
        <v>363671.19999999995</v>
      </c>
      <c r="AO1068">
        <f t="shared" si="66"/>
        <v>363711.51999999996</v>
      </c>
      <c r="AP1068">
        <v>182.2</v>
      </c>
      <c r="AQ1068">
        <f t="shared" si="67"/>
        <v>-9.2431391238992234E-3</v>
      </c>
      <c r="AR1068">
        <f>-(MAX($AO$2:AO1068)-AO1068)/MAX($AO$2:AO1068)</f>
        <v>-0.16497097855230344</v>
      </c>
      <c r="AS1068">
        <f>MIN($AR$3:AR1068)</f>
        <v>-0.26683055669096029</v>
      </c>
    </row>
    <row r="1069" spans="1:45" x14ac:dyDescent="0.2">
      <c r="A1069" s="1">
        <v>42724</v>
      </c>
      <c r="B1069">
        <v>0</v>
      </c>
      <c r="C1069">
        <v>0</v>
      </c>
      <c r="D1069">
        <v>190031.58</v>
      </c>
      <c r="E1069">
        <v>0</v>
      </c>
      <c r="F1069">
        <v>190031.58</v>
      </c>
      <c r="G1069">
        <v>181.7</v>
      </c>
      <c r="H1069">
        <v>0</v>
      </c>
      <c r="I1069">
        <v>0</v>
      </c>
      <c r="J1069">
        <f>-(MAX($F$2:F1069)-F1069)/MAX($F$2:F1069)</f>
        <v>-4.8492767593724749E-2</v>
      </c>
      <c r="K1069">
        <f>MIN($J$3:J1069)</f>
        <v>-0.20592485940032113</v>
      </c>
      <c r="M1069" s="1">
        <v>42724</v>
      </c>
      <c r="N1069">
        <v>0</v>
      </c>
      <c r="O1069">
        <v>1044</v>
      </c>
      <c r="P1069">
        <v>160.02000000004699</v>
      </c>
      <c r="Q1069">
        <v>189694.799999999</v>
      </c>
      <c r="R1069">
        <v>189854.82</v>
      </c>
      <c r="S1069">
        <v>181.7</v>
      </c>
      <c r="T1069">
        <v>0</v>
      </c>
      <c r="U1069">
        <v>-2.7419304514100002E-3</v>
      </c>
      <c r="V1069">
        <f>-(MAX($R$2:R1069)-R1069)/MAX($R$2:R1069)</f>
        <v>-0.11563979612113673</v>
      </c>
      <c r="W1069">
        <f>MIN($V$3:V1069)</f>
        <v>-0.19139773636227983</v>
      </c>
      <c r="Y1069" s="1">
        <v>42724</v>
      </c>
      <c r="Z1069">
        <v>0</v>
      </c>
      <c r="AA1069">
        <v>1777</v>
      </c>
      <c r="AB1069">
        <v>106.520000000018</v>
      </c>
      <c r="AC1069">
        <v>322880.89999999898</v>
      </c>
      <c r="AD1069">
        <v>322987.41999999899</v>
      </c>
      <c r="AE1069">
        <v>181.7</v>
      </c>
      <c r="AF1069">
        <v>0</v>
      </c>
      <c r="AG1069">
        <v>-2.74333454614E-3</v>
      </c>
      <c r="AH1069">
        <f>-(MAX($AD$2:AD1069)-AD1069)/MAX($AD$2:AD1069)</f>
        <v>-0.15078515205429396</v>
      </c>
      <c r="AI1069">
        <f>MIN($AH$3:AH1069)</f>
        <v>-0.26608284103580959</v>
      </c>
      <c r="AK1069" s="1">
        <v>42724</v>
      </c>
      <c r="AL1069">
        <f>1996</f>
        <v>1996</v>
      </c>
      <c r="AM1069">
        <f t="shared" si="64"/>
        <v>40.3200000000069</v>
      </c>
      <c r="AN1069">
        <f t="shared" si="65"/>
        <v>362673.19999999995</v>
      </c>
      <c r="AO1069">
        <f t="shared" si="66"/>
        <v>362713.51999999996</v>
      </c>
      <c r="AP1069">
        <v>181.7</v>
      </c>
      <c r="AQ1069">
        <f t="shared" si="67"/>
        <v>-2.7439328839515453E-3</v>
      </c>
      <c r="AR1069">
        <f>-(MAX($AO$2:AO1069)-AO1069)/MAX($AO$2:AO1069)</f>
        <v>-0.16726224214330768</v>
      </c>
      <c r="AS1069">
        <f>MIN($AR$3:AR1069)</f>
        <v>-0.26683055669096029</v>
      </c>
    </row>
    <row r="1070" spans="1:45" x14ac:dyDescent="0.2">
      <c r="A1070" s="1">
        <v>42725</v>
      </c>
      <c r="B1070">
        <v>1042</v>
      </c>
      <c r="C1070">
        <v>1042</v>
      </c>
      <c r="D1070">
        <v>179.180000000371</v>
      </c>
      <c r="E1070">
        <v>189852.399999999</v>
      </c>
      <c r="F1070">
        <v>190031.58</v>
      </c>
      <c r="G1070">
        <v>182.2</v>
      </c>
      <c r="H1070">
        <v>1</v>
      </c>
      <c r="I1070">
        <v>0</v>
      </c>
      <c r="J1070">
        <f>-(MAX($F$2:F1070)-F1070)/MAX($F$2:F1070)</f>
        <v>-4.8492767593724749E-2</v>
      </c>
      <c r="K1070">
        <f>MIN($J$3:J1070)</f>
        <v>-0.20592485940032113</v>
      </c>
      <c r="M1070" s="1">
        <v>42725</v>
      </c>
      <c r="N1070">
        <v>0</v>
      </c>
      <c r="O1070">
        <v>1044</v>
      </c>
      <c r="P1070">
        <v>160.02000000004699</v>
      </c>
      <c r="Q1070">
        <v>190216.799999999</v>
      </c>
      <c r="R1070">
        <v>190376.82</v>
      </c>
      <c r="S1070">
        <v>182.2</v>
      </c>
      <c r="T1070">
        <v>0</v>
      </c>
      <c r="U1070">
        <v>2.7494693050200002E-3</v>
      </c>
      <c r="V1070">
        <f>-(MAX($R$2:R1070)-R1070)/MAX($R$2:R1070)</f>
        <v>-0.11320827488599101</v>
      </c>
      <c r="W1070">
        <f>MIN($V$3:V1070)</f>
        <v>-0.19139773636227983</v>
      </c>
      <c r="Y1070" s="1">
        <v>42725</v>
      </c>
      <c r="Z1070">
        <v>0</v>
      </c>
      <c r="AA1070">
        <v>1777</v>
      </c>
      <c r="AB1070">
        <v>106.520000000018</v>
      </c>
      <c r="AC1070">
        <v>323769.39999999898</v>
      </c>
      <c r="AD1070">
        <v>323875.91999999899</v>
      </c>
      <c r="AE1070">
        <v>182.2</v>
      </c>
      <c r="AF1070">
        <v>0</v>
      </c>
      <c r="AG1070">
        <v>2.7508811333900002E-3</v>
      </c>
      <c r="AH1070">
        <f>-(MAX($AD$2:AD1070)-AD1070)/MAX($AD$2:AD1070)</f>
        <v>-0.14844906295088628</v>
      </c>
      <c r="AI1070">
        <f>MIN($AH$3:AH1070)</f>
        <v>-0.26608284103580959</v>
      </c>
      <c r="AK1070" s="1">
        <v>42725</v>
      </c>
      <c r="AL1070">
        <f>1996</f>
        <v>1996</v>
      </c>
      <c r="AM1070">
        <f t="shared" si="64"/>
        <v>40.3200000000069</v>
      </c>
      <c r="AN1070">
        <f t="shared" si="65"/>
        <v>363671.19999999995</v>
      </c>
      <c r="AO1070">
        <f t="shared" si="66"/>
        <v>363711.51999999996</v>
      </c>
      <c r="AP1070">
        <v>182.2</v>
      </c>
      <c r="AQ1070">
        <f t="shared" si="67"/>
        <v>2.7514827679982817E-3</v>
      </c>
      <c r="AR1070">
        <f>-(MAX($AO$2:AO1070)-AO1070)/MAX($AO$2:AO1070)</f>
        <v>-0.16497097855230344</v>
      </c>
      <c r="AS1070">
        <f>MIN($AR$3:AR1070)</f>
        <v>-0.26683055669096029</v>
      </c>
    </row>
    <row r="1071" spans="1:45" x14ac:dyDescent="0.2">
      <c r="A1071" s="1">
        <v>42726</v>
      </c>
      <c r="B1071">
        <v>0</v>
      </c>
      <c r="C1071">
        <v>1042</v>
      </c>
      <c r="D1071">
        <v>179.180000000371</v>
      </c>
      <c r="E1071">
        <v>189123</v>
      </c>
      <c r="F1071">
        <v>189302.18</v>
      </c>
      <c r="G1071">
        <v>181.5</v>
      </c>
      <c r="H1071">
        <v>0</v>
      </c>
      <c r="I1071">
        <v>-3.838309401E-3</v>
      </c>
      <c r="J1071">
        <f>-(MAX($F$2:F1071)-F1071)/MAX($F$2:F1071)</f>
        <v>-5.2144946748984795E-2</v>
      </c>
      <c r="K1071">
        <f>MIN($J$3:J1071)</f>
        <v>-0.20592485940032113</v>
      </c>
      <c r="M1071" s="1">
        <v>42726</v>
      </c>
      <c r="N1071">
        <v>0</v>
      </c>
      <c r="O1071">
        <v>1044</v>
      </c>
      <c r="P1071">
        <v>160.02000000004699</v>
      </c>
      <c r="Q1071">
        <v>189486</v>
      </c>
      <c r="R1071">
        <v>189646.02</v>
      </c>
      <c r="S1071">
        <v>181.5</v>
      </c>
      <c r="T1071">
        <v>0</v>
      </c>
      <c r="U1071">
        <v>-3.83870263197E-3</v>
      </c>
      <c r="V1071">
        <f>-(MAX($R$2:R1071)-R1071)/MAX($R$2:R1071)</f>
        <v>-0.11661240461519509</v>
      </c>
      <c r="W1071">
        <f>MIN($V$3:V1071)</f>
        <v>-0.19139773636227983</v>
      </c>
      <c r="Y1071" s="1">
        <v>42726</v>
      </c>
      <c r="Z1071">
        <v>0</v>
      </c>
      <c r="AA1071">
        <v>1777</v>
      </c>
      <c r="AB1071">
        <v>106.520000000018</v>
      </c>
      <c r="AC1071">
        <v>322525.5</v>
      </c>
      <c r="AD1071">
        <v>322632.02</v>
      </c>
      <c r="AE1071">
        <v>181.5</v>
      </c>
      <c r="AF1071">
        <v>0</v>
      </c>
      <c r="AG1071">
        <v>-3.8406683646000001E-3</v>
      </c>
      <c r="AH1071">
        <f>-(MAX($AD$2:AD1071)-AD1071)/MAX($AD$2:AD1071)</f>
        <v>-0.15171958769565436</v>
      </c>
      <c r="AI1071">
        <f>MIN($AH$3:AH1071)</f>
        <v>-0.26608284103580959</v>
      </c>
      <c r="AK1071" s="1">
        <v>42726</v>
      </c>
      <c r="AL1071">
        <f>1996</f>
        <v>1996</v>
      </c>
      <c r="AM1071">
        <f t="shared" si="64"/>
        <v>40.3200000000069</v>
      </c>
      <c r="AN1071">
        <f t="shared" si="65"/>
        <v>362274</v>
      </c>
      <c r="AO1071">
        <f t="shared" si="66"/>
        <v>362314.32</v>
      </c>
      <c r="AP1071">
        <v>181.5</v>
      </c>
      <c r="AQ1071">
        <f t="shared" si="67"/>
        <v>-3.8415060375320354E-3</v>
      </c>
      <c r="AR1071">
        <f>-(MAX($AO$2:AO1071)-AO1071)/MAX($AO$2:AO1071)</f>
        <v>-0.16817874757970924</v>
      </c>
      <c r="AS1071">
        <f>MIN($AR$3:AR1071)</f>
        <v>-0.26683055669096029</v>
      </c>
    </row>
    <row r="1072" spans="1:45" x14ac:dyDescent="0.2">
      <c r="A1072" s="1">
        <v>42727</v>
      </c>
      <c r="B1072">
        <v>0</v>
      </c>
      <c r="C1072">
        <v>1042</v>
      </c>
      <c r="D1072">
        <v>179.180000000371</v>
      </c>
      <c r="E1072">
        <v>187247.399999999</v>
      </c>
      <c r="F1072">
        <v>187426.58</v>
      </c>
      <c r="G1072">
        <v>179.7</v>
      </c>
      <c r="H1072">
        <v>1</v>
      </c>
      <c r="I1072">
        <v>-9.9079683076000007E-3</v>
      </c>
      <c r="J1072">
        <f>-(MAX($F$2:F1072)-F1072)/MAX($F$2:F1072)</f>
        <v>-6.1536264576796444E-2</v>
      </c>
      <c r="K1072">
        <f>MIN($J$3:J1072)</f>
        <v>-0.20592485940032113</v>
      </c>
      <c r="M1072" s="1">
        <v>42727</v>
      </c>
      <c r="N1072">
        <v>0</v>
      </c>
      <c r="O1072">
        <v>1044</v>
      </c>
      <c r="P1072">
        <v>160.02000000004699</v>
      </c>
      <c r="Q1072">
        <v>187606.799999999</v>
      </c>
      <c r="R1072">
        <v>187766.82</v>
      </c>
      <c r="S1072">
        <v>179.7</v>
      </c>
      <c r="T1072">
        <v>1</v>
      </c>
      <c r="U1072">
        <v>-9.9089872806200005E-3</v>
      </c>
      <c r="V1072">
        <f>-(MAX($R$2:R1072)-R1072)/MAX($R$2:R1072)</f>
        <v>-0.12536588106171959</v>
      </c>
      <c r="W1072">
        <f>MIN($V$3:V1072)</f>
        <v>-0.19139773636227983</v>
      </c>
      <c r="Y1072" s="1">
        <v>42727</v>
      </c>
      <c r="Z1072">
        <v>0</v>
      </c>
      <c r="AA1072">
        <v>1777</v>
      </c>
      <c r="AB1072">
        <v>106.520000000018</v>
      </c>
      <c r="AC1072">
        <v>319326.89999999898</v>
      </c>
      <c r="AD1072">
        <v>319433.41999999899</v>
      </c>
      <c r="AE1072">
        <v>179.7</v>
      </c>
      <c r="AF1072">
        <v>1</v>
      </c>
      <c r="AG1072">
        <v>-9.9140810636199998E-3</v>
      </c>
      <c r="AH1072">
        <f>-(MAX($AD$2:AD1072)-AD1072)/MAX($AD$2:AD1072)</f>
        <v>-0.16012950846792473</v>
      </c>
      <c r="AI1072">
        <f>MIN($AH$3:AH1072)</f>
        <v>-0.26608284103580959</v>
      </c>
      <c r="AK1072" s="1">
        <v>42727</v>
      </c>
      <c r="AL1072">
        <f>1996</f>
        <v>1996</v>
      </c>
      <c r="AM1072">
        <f t="shared" si="64"/>
        <v>40.3200000000069</v>
      </c>
      <c r="AN1072">
        <f t="shared" si="65"/>
        <v>358681.19999999995</v>
      </c>
      <c r="AO1072">
        <f t="shared" si="66"/>
        <v>358721.51999999996</v>
      </c>
      <c r="AP1072">
        <v>179.7</v>
      </c>
      <c r="AQ1072">
        <f t="shared" si="67"/>
        <v>-9.9162517230896273E-3</v>
      </c>
      <c r="AR1072">
        <f>-(MAX($AO$2:AO1072)-AO1072)/MAX($AO$2:AO1072)</f>
        <v>-0.17642729650732453</v>
      </c>
      <c r="AS1072">
        <f>MIN($AR$3:AR1072)</f>
        <v>-0.26683055669096029</v>
      </c>
    </row>
    <row r="1073" spans="1:45" x14ac:dyDescent="0.2">
      <c r="A1073" s="1">
        <v>42731</v>
      </c>
      <c r="B1073">
        <v>0</v>
      </c>
      <c r="C1073">
        <v>1042</v>
      </c>
      <c r="D1073">
        <v>179.180000000371</v>
      </c>
      <c r="E1073">
        <v>187247.399999999</v>
      </c>
      <c r="F1073">
        <v>187426.58</v>
      </c>
      <c r="G1073">
        <v>179.7</v>
      </c>
      <c r="H1073">
        <v>1</v>
      </c>
      <c r="I1073">
        <v>0</v>
      </c>
      <c r="J1073">
        <f>-(MAX($F$2:F1073)-F1073)/MAX($F$2:F1073)</f>
        <v>-6.1536264576796444E-2</v>
      </c>
      <c r="K1073">
        <f>MIN($J$3:J1073)</f>
        <v>-0.20592485940032113</v>
      </c>
      <c r="M1073" s="1">
        <v>42731</v>
      </c>
      <c r="N1073">
        <v>0</v>
      </c>
      <c r="O1073">
        <v>1044</v>
      </c>
      <c r="P1073">
        <v>160.02000000004699</v>
      </c>
      <c r="Q1073">
        <v>187606.799999999</v>
      </c>
      <c r="R1073">
        <v>187766.82</v>
      </c>
      <c r="S1073">
        <v>179.7</v>
      </c>
      <c r="T1073">
        <v>1</v>
      </c>
      <c r="U1073">
        <v>0</v>
      </c>
      <c r="V1073">
        <f>-(MAX($R$2:R1073)-R1073)/MAX($R$2:R1073)</f>
        <v>-0.12536588106171959</v>
      </c>
      <c r="W1073">
        <f>MIN($V$3:V1073)</f>
        <v>-0.19139773636227983</v>
      </c>
      <c r="Y1073" s="1">
        <v>42731</v>
      </c>
      <c r="Z1073">
        <v>0</v>
      </c>
      <c r="AA1073">
        <v>1777</v>
      </c>
      <c r="AB1073">
        <v>106.520000000018</v>
      </c>
      <c r="AC1073">
        <v>319326.89999999898</v>
      </c>
      <c r="AD1073">
        <v>319433.41999999899</v>
      </c>
      <c r="AE1073">
        <v>179.7</v>
      </c>
      <c r="AF1073">
        <v>1</v>
      </c>
      <c r="AG1073">
        <v>0</v>
      </c>
      <c r="AH1073">
        <f>-(MAX($AD$2:AD1073)-AD1073)/MAX($AD$2:AD1073)</f>
        <v>-0.16012950846792473</v>
      </c>
      <c r="AI1073">
        <f>MIN($AH$3:AH1073)</f>
        <v>-0.26608284103580959</v>
      </c>
      <c r="AK1073" s="1">
        <v>42731</v>
      </c>
      <c r="AL1073">
        <f>1996</f>
        <v>1996</v>
      </c>
      <c r="AM1073">
        <f t="shared" si="64"/>
        <v>40.3200000000069</v>
      </c>
      <c r="AN1073">
        <f t="shared" si="65"/>
        <v>358681.19999999995</v>
      </c>
      <c r="AO1073">
        <f t="shared" si="66"/>
        <v>358721.51999999996</v>
      </c>
      <c r="AP1073">
        <v>179.7</v>
      </c>
      <c r="AQ1073">
        <f t="shared" si="67"/>
        <v>0</v>
      </c>
      <c r="AR1073">
        <f>-(MAX($AO$2:AO1073)-AO1073)/MAX($AO$2:AO1073)</f>
        <v>-0.17642729650732453</v>
      </c>
      <c r="AS1073">
        <f>MIN($AR$3:AR1073)</f>
        <v>-0.26683055669096029</v>
      </c>
    </row>
    <row r="1074" spans="1:45" x14ac:dyDescent="0.2">
      <c r="A1074" s="1">
        <v>42732</v>
      </c>
      <c r="B1074">
        <v>0</v>
      </c>
      <c r="C1074">
        <v>1042</v>
      </c>
      <c r="D1074">
        <v>179.180000000371</v>
      </c>
      <c r="E1074">
        <v>191311.19999999899</v>
      </c>
      <c r="F1074">
        <v>191490.38</v>
      </c>
      <c r="G1074">
        <v>183.6</v>
      </c>
      <c r="H1074">
        <v>0</v>
      </c>
      <c r="I1074">
        <v>2.16820901283E-2</v>
      </c>
      <c r="J1074">
        <f>-(MAX($F$2:F1074)-F1074)/MAX($F$2:F1074)</f>
        <v>-4.1188409283204511E-2</v>
      </c>
      <c r="K1074">
        <f>MIN($J$3:J1074)</f>
        <v>-0.20592485940032113</v>
      </c>
      <c r="M1074" s="1">
        <v>42732</v>
      </c>
      <c r="N1074">
        <v>0</v>
      </c>
      <c r="O1074">
        <v>1044</v>
      </c>
      <c r="P1074">
        <v>160.02000000004699</v>
      </c>
      <c r="Q1074">
        <v>191678.399999999</v>
      </c>
      <c r="R1074">
        <v>191838.42</v>
      </c>
      <c r="S1074">
        <v>183.6</v>
      </c>
      <c r="T1074">
        <v>0</v>
      </c>
      <c r="U1074">
        <v>2.1684342313499999E-2</v>
      </c>
      <c r="V1074">
        <f>-(MAX($R$2:R1074)-R1074)/MAX($R$2:R1074)</f>
        <v>-0.106400015427583</v>
      </c>
      <c r="W1074">
        <f>MIN($V$3:V1074)</f>
        <v>-0.19139773636227983</v>
      </c>
      <c r="Y1074" s="1">
        <v>42732</v>
      </c>
      <c r="Z1074">
        <v>0</v>
      </c>
      <c r="AA1074">
        <v>1777</v>
      </c>
      <c r="AB1074">
        <v>106.520000000018</v>
      </c>
      <c r="AC1074">
        <v>326257.2</v>
      </c>
      <c r="AD1074">
        <v>326363.71999999997</v>
      </c>
      <c r="AE1074">
        <v>183.6</v>
      </c>
      <c r="AF1074">
        <v>0</v>
      </c>
      <c r="AG1074">
        <v>2.1695600917399999E-2</v>
      </c>
      <c r="AH1074">
        <f>-(MAX($AD$2:AD1074)-AD1074)/MAX($AD$2:AD1074)</f>
        <v>-0.14190801346134219</v>
      </c>
      <c r="AI1074">
        <f>MIN($AH$3:AH1074)</f>
        <v>-0.26608284103580959</v>
      </c>
      <c r="AK1074" s="1">
        <v>42732</v>
      </c>
      <c r="AL1074">
        <f>1996</f>
        <v>1996</v>
      </c>
      <c r="AM1074">
        <f t="shared" si="64"/>
        <v>40.3200000000069</v>
      </c>
      <c r="AN1074">
        <f t="shared" si="65"/>
        <v>366465.6</v>
      </c>
      <c r="AO1074">
        <f t="shared" si="66"/>
        <v>366505.92</v>
      </c>
      <c r="AP1074">
        <v>183.6</v>
      </c>
      <c r="AQ1074">
        <f t="shared" si="67"/>
        <v>2.1700398682521261E-2</v>
      </c>
      <c r="AR1074">
        <f>-(MAX($AO$2:AO1074)-AO1074)/MAX($AO$2:AO1074)</f>
        <v>-0.1585554404974916</v>
      </c>
      <c r="AS1074">
        <f>MIN($AR$3:AR1074)</f>
        <v>-0.26683055669096029</v>
      </c>
    </row>
    <row r="1075" spans="1:45" x14ac:dyDescent="0.2">
      <c r="A1075" s="1">
        <v>42733</v>
      </c>
      <c r="B1075">
        <v>1042</v>
      </c>
      <c r="C1075">
        <v>0</v>
      </c>
      <c r="D1075">
        <v>195658.38</v>
      </c>
      <c r="E1075">
        <v>0</v>
      </c>
      <c r="F1075">
        <v>195658.38</v>
      </c>
      <c r="G1075">
        <v>187.6</v>
      </c>
      <c r="H1075">
        <v>-1</v>
      </c>
      <c r="I1075">
        <v>2.1766106474900002E-2</v>
      </c>
      <c r="J1075">
        <f>-(MAX($F$2:F1075)-F1075)/MAX($F$2:F1075)</f>
        <v>-2.0318814110289803E-2</v>
      </c>
      <c r="K1075">
        <f>MIN($J$3:J1075)</f>
        <v>-0.20592485940032113</v>
      </c>
      <c r="M1075" s="1">
        <v>42733</v>
      </c>
      <c r="N1075">
        <v>0</v>
      </c>
      <c r="O1075">
        <v>1044</v>
      </c>
      <c r="P1075">
        <v>160.02000000004699</v>
      </c>
      <c r="Q1075">
        <v>195854.399999999</v>
      </c>
      <c r="R1075">
        <v>196014.42</v>
      </c>
      <c r="S1075">
        <v>187.6</v>
      </c>
      <c r="T1075">
        <v>0</v>
      </c>
      <c r="U1075">
        <v>2.1768319401300001E-2</v>
      </c>
      <c r="V1075">
        <f>-(MAX($R$2:R1075)-R1075)/MAX($R$2:R1075)</f>
        <v>-8.694784554641731E-2</v>
      </c>
      <c r="W1075">
        <f>MIN($V$3:V1075)</f>
        <v>-0.19139773636227983</v>
      </c>
      <c r="Y1075" s="1">
        <v>42733</v>
      </c>
      <c r="Z1075">
        <v>0</v>
      </c>
      <c r="AA1075">
        <v>1777</v>
      </c>
      <c r="AB1075">
        <v>106.520000000018</v>
      </c>
      <c r="AC1075">
        <v>333365.2</v>
      </c>
      <c r="AD1075">
        <v>333471.71999999997</v>
      </c>
      <c r="AE1075">
        <v>187.6</v>
      </c>
      <c r="AF1075">
        <v>0</v>
      </c>
      <c r="AG1075">
        <v>2.1779381605300002E-2</v>
      </c>
      <c r="AH1075">
        <f>-(MAX($AD$2:AD1075)-AD1075)/MAX($AD$2:AD1075)</f>
        <v>-0.12321930063408069</v>
      </c>
      <c r="AI1075">
        <f>MIN($AH$3:AH1075)</f>
        <v>-0.26608284103580959</v>
      </c>
      <c r="AK1075" s="1">
        <v>42733</v>
      </c>
      <c r="AL1075">
        <f>1996</f>
        <v>1996</v>
      </c>
      <c r="AM1075">
        <f t="shared" si="64"/>
        <v>40.3200000000069</v>
      </c>
      <c r="AN1075">
        <f t="shared" si="65"/>
        <v>374449.6</v>
      </c>
      <c r="AO1075">
        <f t="shared" si="66"/>
        <v>374489.92</v>
      </c>
      <c r="AP1075">
        <v>187.6</v>
      </c>
      <c r="AQ1075">
        <f t="shared" si="67"/>
        <v>2.1784095602057397E-2</v>
      </c>
      <c r="AR1075">
        <f>-(MAX($AO$2:AO1075)-AO1075)/MAX($AO$2:AO1075)</f>
        <v>-0.14022533176945789</v>
      </c>
      <c r="AS1075">
        <f>MIN($AR$3:AR1075)</f>
        <v>-0.26683055669096029</v>
      </c>
    </row>
    <row r="1076" spans="1:45" x14ac:dyDescent="0.2">
      <c r="A1076" s="1">
        <v>42734</v>
      </c>
      <c r="B1076">
        <v>0</v>
      </c>
      <c r="C1076">
        <v>0</v>
      </c>
      <c r="D1076">
        <v>195658.38</v>
      </c>
      <c r="E1076">
        <v>0</v>
      </c>
      <c r="F1076">
        <v>195658.38</v>
      </c>
      <c r="G1076">
        <v>189.7</v>
      </c>
      <c r="H1076">
        <v>-1</v>
      </c>
      <c r="I1076">
        <v>0</v>
      </c>
      <c r="J1076">
        <f>-(MAX($F$2:F1076)-F1076)/MAX($F$2:F1076)</f>
        <v>-2.0318814110289803E-2</v>
      </c>
      <c r="K1076">
        <f>MIN($J$3:J1076)</f>
        <v>-0.20592485940032113</v>
      </c>
      <c r="M1076" s="1">
        <v>42734</v>
      </c>
      <c r="N1076">
        <v>1044</v>
      </c>
      <c r="O1076">
        <v>0</v>
      </c>
      <c r="P1076">
        <v>198206.82</v>
      </c>
      <c r="Q1076">
        <v>0</v>
      </c>
      <c r="R1076">
        <v>198206.82</v>
      </c>
      <c r="S1076">
        <v>189.7</v>
      </c>
      <c r="T1076">
        <v>-1</v>
      </c>
      <c r="U1076">
        <v>1.1184891397300001E-2</v>
      </c>
      <c r="V1076">
        <f>-(MAX($R$2:R1076)-R1076)/MAX($R$2:R1076)</f>
        <v>-7.6735456358805354E-2</v>
      </c>
      <c r="W1076">
        <f>MIN($V$3:V1076)</f>
        <v>-0.19139773636227983</v>
      </c>
      <c r="Y1076" s="1">
        <v>42734</v>
      </c>
      <c r="Z1076">
        <v>0</v>
      </c>
      <c r="AA1076">
        <v>1777</v>
      </c>
      <c r="AB1076">
        <v>106.520000000018</v>
      </c>
      <c r="AC1076">
        <v>337096.89999999898</v>
      </c>
      <c r="AD1076">
        <v>337203.41999999899</v>
      </c>
      <c r="AE1076">
        <v>189.7</v>
      </c>
      <c r="AF1076">
        <v>0</v>
      </c>
      <c r="AG1076">
        <v>1.1190454171E-2</v>
      </c>
      <c r="AH1076">
        <f>-(MAX($AD$2:AD1076)-AD1076)/MAX($AD$2:AD1076)</f>
        <v>-0.11340772639977098</v>
      </c>
      <c r="AI1076">
        <f>MIN($AH$3:AH1076)</f>
        <v>-0.26608284103580959</v>
      </c>
      <c r="AK1076" s="1">
        <v>42734</v>
      </c>
      <c r="AL1076">
        <f>1996</f>
        <v>1996</v>
      </c>
      <c r="AM1076">
        <f t="shared" si="64"/>
        <v>40.3200000000069</v>
      </c>
      <c r="AN1076">
        <f t="shared" si="65"/>
        <v>378641.19999999995</v>
      </c>
      <c r="AO1076">
        <f t="shared" si="66"/>
        <v>378681.51999999996</v>
      </c>
      <c r="AP1076">
        <v>189.7</v>
      </c>
      <c r="AQ1076">
        <f t="shared" si="67"/>
        <v>1.1192824629298373E-2</v>
      </c>
      <c r="AR1076">
        <f>-(MAX($AO$2:AO1076)-AO1076)/MAX($AO$2:AO1076)</f>
        <v>-0.13060202468724025</v>
      </c>
      <c r="AS1076">
        <f>MIN($AR$3:AR1076)</f>
        <v>-0.26683055669096029</v>
      </c>
    </row>
    <row r="1077" spans="1:45" x14ac:dyDescent="0.2">
      <c r="A1077" s="1">
        <v>42738</v>
      </c>
      <c r="B1077">
        <v>0</v>
      </c>
      <c r="C1077">
        <v>0</v>
      </c>
      <c r="D1077">
        <v>195658.38</v>
      </c>
      <c r="E1077">
        <v>0</v>
      </c>
      <c r="F1077">
        <v>195658.38</v>
      </c>
      <c r="G1077">
        <v>189.4</v>
      </c>
      <c r="H1077">
        <v>0</v>
      </c>
      <c r="I1077">
        <v>0</v>
      </c>
      <c r="J1077">
        <f>-(MAX($F$2:F1077)-F1077)/MAX($F$2:F1077)</f>
        <v>-2.0318814110289803E-2</v>
      </c>
      <c r="K1077">
        <f>MIN($J$3:J1077)</f>
        <v>-0.20592485940032113</v>
      </c>
      <c r="M1077" s="1">
        <v>42738</v>
      </c>
      <c r="N1077">
        <v>0</v>
      </c>
      <c r="O1077">
        <v>0</v>
      </c>
      <c r="P1077">
        <v>198206.82</v>
      </c>
      <c r="Q1077">
        <v>0</v>
      </c>
      <c r="R1077">
        <v>198206.82</v>
      </c>
      <c r="S1077">
        <v>189.4</v>
      </c>
      <c r="T1077">
        <v>0</v>
      </c>
      <c r="U1077">
        <v>0</v>
      </c>
      <c r="V1077">
        <f>-(MAX($R$2:R1077)-R1077)/MAX($R$2:R1077)</f>
        <v>-7.6735456358805354E-2</v>
      </c>
      <c r="W1077">
        <f>MIN($V$3:V1077)</f>
        <v>-0.19139773636227983</v>
      </c>
      <c r="Y1077" s="1">
        <v>42738</v>
      </c>
      <c r="Z1077">
        <v>0</v>
      </c>
      <c r="AA1077">
        <v>1777</v>
      </c>
      <c r="AB1077">
        <v>106.520000000018</v>
      </c>
      <c r="AC1077">
        <v>336563.799999999</v>
      </c>
      <c r="AD1077">
        <v>336670.32</v>
      </c>
      <c r="AE1077">
        <v>189.4</v>
      </c>
      <c r="AF1077">
        <v>0</v>
      </c>
      <c r="AG1077">
        <v>-1.5809448196E-3</v>
      </c>
      <c r="AH1077">
        <f>-(MAX($AD$2:AD1077)-AD1077)/MAX($AD$2:AD1077)</f>
        <v>-0.11480937986181293</v>
      </c>
      <c r="AI1077">
        <f>MIN($AH$3:AH1077)</f>
        <v>-0.26608284103580959</v>
      </c>
      <c r="AK1077" s="1">
        <v>42738</v>
      </c>
      <c r="AL1077">
        <f>1996</f>
        <v>1996</v>
      </c>
      <c r="AM1077">
        <f t="shared" si="64"/>
        <v>40.3200000000069</v>
      </c>
      <c r="AN1077">
        <f t="shared" si="65"/>
        <v>378042.4</v>
      </c>
      <c r="AO1077">
        <f t="shared" si="66"/>
        <v>378082.72000000003</v>
      </c>
      <c r="AP1077">
        <v>189.4</v>
      </c>
      <c r="AQ1077">
        <f t="shared" si="67"/>
        <v>-1.5812760020608616E-3</v>
      </c>
      <c r="AR1077">
        <f>-(MAX($AO$2:AO1077)-AO1077)/MAX($AO$2:AO1077)</f>
        <v>-0.13197678284184261</v>
      </c>
      <c r="AS1077">
        <f>MIN($AR$3:AR1077)</f>
        <v>-0.26683055669096029</v>
      </c>
    </row>
    <row r="1078" spans="1:45" x14ac:dyDescent="0.2">
      <c r="A1078" s="1">
        <v>42739</v>
      </c>
      <c r="B1078">
        <v>0</v>
      </c>
      <c r="C1078">
        <v>0</v>
      </c>
      <c r="D1078">
        <v>195658.38</v>
      </c>
      <c r="E1078">
        <v>0</v>
      </c>
      <c r="F1078">
        <v>195658.38</v>
      </c>
      <c r="G1078">
        <v>189</v>
      </c>
      <c r="H1078">
        <v>0</v>
      </c>
      <c r="I1078">
        <v>0</v>
      </c>
      <c r="J1078">
        <f>-(MAX($F$2:F1078)-F1078)/MAX($F$2:F1078)</f>
        <v>-2.0318814110289803E-2</v>
      </c>
      <c r="K1078">
        <f>MIN($J$3:J1078)</f>
        <v>-0.20592485940032113</v>
      </c>
      <c r="M1078" s="1">
        <v>42739</v>
      </c>
      <c r="N1078">
        <v>0</v>
      </c>
      <c r="O1078">
        <v>0</v>
      </c>
      <c r="P1078">
        <v>198206.82</v>
      </c>
      <c r="Q1078">
        <v>0</v>
      </c>
      <c r="R1078">
        <v>198206.82</v>
      </c>
      <c r="S1078">
        <v>189</v>
      </c>
      <c r="T1078">
        <v>0</v>
      </c>
      <c r="U1078">
        <v>0</v>
      </c>
      <c r="V1078">
        <f>-(MAX($R$2:R1078)-R1078)/MAX($R$2:R1078)</f>
        <v>-7.6735456358805354E-2</v>
      </c>
      <c r="W1078">
        <f>MIN($V$3:V1078)</f>
        <v>-0.19139773636227983</v>
      </c>
      <c r="Y1078" s="1">
        <v>42739</v>
      </c>
      <c r="Z1078">
        <v>0</v>
      </c>
      <c r="AA1078">
        <v>1777</v>
      </c>
      <c r="AB1078">
        <v>106.520000000018</v>
      </c>
      <c r="AC1078">
        <v>335853</v>
      </c>
      <c r="AD1078">
        <v>335959.52</v>
      </c>
      <c r="AE1078">
        <v>189</v>
      </c>
      <c r="AF1078">
        <v>0</v>
      </c>
      <c r="AG1078">
        <v>-2.1112642183600001E-3</v>
      </c>
      <c r="AH1078">
        <f>-(MAX($AD$2:AD1078)-AD1078)/MAX($AD$2:AD1078)</f>
        <v>-0.11667825114453904</v>
      </c>
      <c r="AI1078">
        <f>MIN($AH$3:AH1078)</f>
        <v>-0.26608284103580959</v>
      </c>
      <c r="AK1078" s="1">
        <v>42739</v>
      </c>
      <c r="AL1078">
        <f>1996</f>
        <v>1996</v>
      </c>
      <c r="AM1078">
        <f t="shared" si="64"/>
        <v>40.3200000000069</v>
      </c>
      <c r="AN1078">
        <f t="shared" si="65"/>
        <v>377244</v>
      </c>
      <c r="AO1078">
        <f t="shared" si="66"/>
        <v>377284.32</v>
      </c>
      <c r="AP1078">
        <v>189</v>
      </c>
      <c r="AQ1078">
        <f t="shared" si="67"/>
        <v>-2.1117071946584157E-3</v>
      </c>
      <c r="AR1078">
        <f>-(MAX($AO$2:AO1078)-AO1078)/MAX($AO$2:AO1078)</f>
        <v>-0.13380979371464602</v>
      </c>
      <c r="AS1078">
        <f>MIN($AR$3:AR1078)</f>
        <v>-0.26683055669096029</v>
      </c>
    </row>
    <row r="1079" spans="1:45" x14ac:dyDescent="0.2">
      <c r="A1079" s="1">
        <v>42740</v>
      </c>
      <c r="B1079">
        <v>0</v>
      </c>
      <c r="C1079">
        <v>0</v>
      </c>
      <c r="D1079">
        <v>195658.38</v>
      </c>
      <c r="E1079">
        <v>0</v>
      </c>
      <c r="F1079">
        <v>195658.38</v>
      </c>
      <c r="G1079">
        <v>193.3</v>
      </c>
      <c r="H1079">
        <v>-1</v>
      </c>
      <c r="I1079">
        <v>0</v>
      </c>
      <c r="J1079">
        <f>-(MAX($F$2:F1079)-F1079)/MAX($F$2:F1079)</f>
        <v>-2.0318814110289803E-2</v>
      </c>
      <c r="K1079">
        <f>MIN($J$3:J1079)</f>
        <v>-0.20592485940032113</v>
      </c>
      <c r="M1079" s="1">
        <v>42740</v>
      </c>
      <c r="N1079">
        <v>0</v>
      </c>
      <c r="O1079">
        <v>0</v>
      </c>
      <c r="P1079">
        <v>198206.82</v>
      </c>
      <c r="Q1079">
        <v>0</v>
      </c>
      <c r="R1079">
        <v>198206.82</v>
      </c>
      <c r="S1079">
        <v>193.3</v>
      </c>
      <c r="T1079">
        <v>-1</v>
      </c>
      <c r="U1079">
        <v>0</v>
      </c>
      <c r="V1079">
        <f>-(MAX($R$2:R1079)-R1079)/MAX($R$2:R1079)</f>
        <v>-7.6735456358805354E-2</v>
      </c>
      <c r="W1079">
        <f>MIN($V$3:V1079)</f>
        <v>-0.19139773636227983</v>
      </c>
      <c r="Y1079" s="1">
        <v>42740</v>
      </c>
      <c r="Z1079">
        <v>0</v>
      </c>
      <c r="AA1079">
        <v>1777</v>
      </c>
      <c r="AB1079">
        <v>106.520000000018</v>
      </c>
      <c r="AC1079">
        <v>343494.1</v>
      </c>
      <c r="AD1079">
        <v>343600.62</v>
      </c>
      <c r="AE1079">
        <v>193.3</v>
      </c>
      <c r="AF1079">
        <v>0</v>
      </c>
      <c r="AG1079">
        <v>2.2744109171200001E-2</v>
      </c>
      <c r="AH1079">
        <f>-(MAX($AD$2:AD1079)-AD1079)/MAX($AD$2:AD1079)</f>
        <v>-9.6587884855232994E-2</v>
      </c>
      <c r="AI1079">
        <f>MIN($AH$3:AH1079)</f>
        <v>-0.26608284103580959</v>
      </c>
      <c r="AK1079" s="1">
        <v>42740</v>
      </c>
      <c r="AL1079">
        <f>1996</f>
        <v>1996</v>
      </c>
      <c r="AM1079">
        <f t="shared" si="64"/>
        <v>40.3200000000069</v>
      </c>
      <c r="AN1079">
        <f t="shared" si="65"/>
        <v>385826.80000000005</v>
      </c>
      <c r="AO1079">
        <f t="shared" si="66"/>
        <v>385867.12000000005</v>
      </c>
      <c r="AP1079">
        <v>193.3</v>
      </c>
      <c r="AQ1079">
        <f t="shared" si="67"/>
        <v>2.27488913400908E-2</v>
      </c>
      <c r="AR1079">
        <f>-(MAX($AO$2:AO1079)-AO1079)/MAX($AO$2:AO1079)</f>
        <v>-0.11410492683200968</v>
      </c>
      <c r="AS1079">
        <f>MIN($AR$3:AR1079)</f>
        <v>-0.26683055669096029</v>
      </c>
    </row>
    <row r="1080" spans="1:45" x14ac:dyDescent="0.2">
      <c r="A1080" s="1">
        <v>42741</v>
      </c>
      <c r="B1080">
        <v>0</v>
      </c>
      <c r="C1080">
        <v>0</v>
      </c>
      <c r="D1080">
        <v>195658.38</v>
      </c>
      <c r="E1080">
        <v>0</v>
      </c>
      <c r="F1080">
        <v>195658.38</v>
      </c>
      <c r="G1080">
        <v>195.1</v>
      </c>
      <c r="H1080">
        <v>-1</v>
      </c>
      <c r="I1080">
        <v>0</v>
      </c>
      <c r="J1080">
        <f>-(MAX($F$2:F1080)-F1080)/MAX($F$2:F1080)</f>
        <v>-2.0318814110289803E-2</v>
      </c>
      <c r="K1080">
        <f>MIN($J$3:J1080)</f>
        <v>-0.20592485940032113</v>
      </c>
      <c r="M1080" s="1">
        <v>42741</v>
      </c>
      <c r="N1080">
        <v>0</v>
      </c>
      <c r="O1080">
        <v>0</v>
      </c>
      <c r="P1080">
        <v>198206.82</v>
      </c>
      <c r="Q1080">
        <v>0</v>
      </c>
      <c r="R1080">
        <v>198206.82</v>
      </c>
      <c r="S1080">
        <v>195.1</v>
      </c>
      <c r="T1080">
        <v>0</v>
      </c>
      <c r="U1080">
        <v>0</v>
      </c>
      <c r="V1080">
        <f>-(MAX($R$2:R1080)-R1080)/MAX($R$2:R1080)</f>
        <v>-7.6735456358805354E-2</v>
      </c>
      <c r="W1080">
        <f>MIN($V$3:V1080)</f>
        <v>-0.19139773636227983</v>
      </c>
      <c r="Y1080" s="1">
        <v>42741</v>
      </c>
      <c r="Z1080">
        <v>0</v>
      </c>
      <c r="AA1080">
        <v>1777</v>
      </c>
      <c r="AB1080">
        <v>106.520000000018</v>
      </c>
      <c r="AC1080">
        <v>346692.7</v>
      </c>
      <c r="AD1080">
        <v>346799.22</v>
      </c>
      <c r="AE1080">
        <v>195.1</v>
      </c>
      <c r="AF1080">
        <v>0</v>
      </c>
      <c r="AG1080">
        <v>9.3090635284600008E-3</v>
      </c>
      <c r="AH1080">
        <f>-(MAX($AD$2:AD1080)-AD1080)/MAX($AD$2:AD1080)</f>
        <v>-8.8177964082965382E-2</v>
      </c>
      <c r="AI1080">
        <f>MIN($AH$3:AH1080)</f>
        <v>-0.26608284103580959</v>
      </c>
      <c r="AK1080" s="1">
        <v>42741</v>
      </c>
      <c r="AL1080">
        <f>1996</f>
        <v>1996</v>
      </c>
      <c r="AM1080">
        <f t="shared" si="64"/>
        <v>40.3200000000069</v>
      </c>
      <c r="AN1080">
        <f t="shared" si="65"/>
        <v>389419.6</v>
      </c>
      <c r="AO1080">
        <f t="shared" si="66"/>
        <v>389459.92</v>
      </c>
      <c r="AP1080">
        <v>195.1</v>
      </c>
      <c r="AQ1080">
        <f t="shared" si="67"/>
        <v>9.3109773126042183E-3</v>
      </c>
      <c r="AR1080">
        <f>-(MAX($AO$2:AO1080)-AO1080)/MAX($AO$2:AO1080)</f>
        <v>-0.10585637790439466</v>
      </c>
      <c r="AS1080">
        <f>MIN($AR$3:AR1080)</f>
        <v>-0.26683055669096029</v>
      </c>
    </row>
    <row r="1081" spans="1:45" x14ac:dyDescent="0.2">
      <c r="A1081" s="1">
        <v>42744</v>
      </c>
      <c r="B1081">
        <v>0</v>
      </c>
      <c r="C1081">
        <v>0</v>
      </c>
      <c r="D1081">
        <v>195658.38</v>
      </c>
      <c r="E1081">
        <v>0</v>
      </c>
      <c r="F1081">
        <v>195658.38</v>
      </c>
      <c r="G1081">
        <v>195.6</v>
      </c>
      <c r="H1081">
        <v>-1</v>
      </c>
      <c r="I1081">
        <v>0</v>
      </c>
      <c r="J1081">
        <f>-(MAX($F$2:F1081)-F1081)/MAX($F$2:F1081)</f>
        <v>-2.0318814110289803E-2</v>
      </c>
      <c r="K1081">
        <f>MIN($J$3:J1081)</f>
        <v>-0.20592485940032113</v>
      </c>
      <c r="M1081" s="1">
        <v>42744</v>
      </c>
      <c r="N1081">
        <v>0</v>
      </c>
      <c r="O1081">
        <v>0</v>
      </c>
      <c r="P1081">
        <v>198206.82</v>
      </c>
      <c r="Q1081">
        <v>0</v>
      </c>
      <c r="R1081">
        <v>198206.82</v>
      </c>
      <c r="S1081">
        <v>195.6</v>
      </c>
      <c r="T1081">
        <v>-1</v>
      </c>
      <c r="U1081">
        <v>0</v>
      </c>
      <c r="V1081">
        <f>-(MAX($R$2:R1081)-R1081)/MAX($R$2:R1081)</f>
        <v>-7.6735456358805354E-2</v>
      </c>
      <c r="W1081">
        <f>MIN($V$3:V1081)</f>
        <v>-0.19139773636227983</v>
      </c>
      <c r="Y1081" s="1">
        <v>42744</v>
      </c>
      <c r="Z1081">
        <v>0</v>
      </c>
      <c r="AA1081">
        <v>1777</v>
      </c>
      <c r="AB1081">
        <v>106.520000000018</v>
      </c>
      <c r="AC1081">
        <v>347581.2</v>
      </c>
      <c r="AD1081">
        <v>347687.72</v>
      </c>
      <c r="AE1081">
        <v>195.6</v>
      </c>
      <c r="AF1081">
        <v>0</v>
      </c>
      <c r="AG1081">
        <v>2.5620011486800001E-3</v>
      </c>
      <c r="AH1081">
        <f>-(MAX($AD$2:AD1081)-AD1081)/MAX($AD$2:AD1081)</f>
        <v>-8.5841874979557697E-2</v>
      </c>
      <c r="AI1081">
        <f>MIN($AH$3:AH1081)</f>
        <v>-0.26608284103580959</v>
      </c>
      <c r="AK1081" s="1">
        <v>42744</v>
      </c>
      <c r="AL1081">
        <f>1996</f>
        <v>1996</v>
      </c>
      <c r="AM1081">
        <f t="shared" si="64"/>
        <v>40.3200000000069</v>
      </c>
      <c r="AN1081">
        <f t="shared" si="65"/>
        <v>390417.6</v>
      </c>
      <c r="AO1081">
        <f t="shared" si="66"/>
        <v>390457.92</v>
      </c>
      <c r="AP1081">
        <v>195.6</v>
      </c>
      <c r="AQ1081">
        <f t="shared" si="67"/>
        <v>2.5625229933801661E-3</v>
      </c>
      <c r="AR1081">
        <f>-(MAX($AO$2:AO1081)-AO1081)/MAX($AO$2:AO1081)</f>
        <v>-0.10356511431339045</v>
      </c>
      <c r="AS1081">
        <f>MIN($AR$3:AR1081)</f>
        <v>-0.26683055669096029</v>
      </c>
    </row>
    <row r="1082" spans="1:45" x14ac:dyDescent="0.2">
      <c r="A1082" s="1">
        <v>42745</v>
      </c>
      <c r="B1082">
        <v>0</v>
      </c>
      <c r="C1082">
        <v>0</v>
      </c>
      <c r="D1082">
        <v>195658.38</v>
      </c>
      <c r="E1082">
        <v>0</v>
      </c>
      <c r="F1082">
        <v>195658.38</v>
      </c>
      <c r="G1082">
        <v>198</v>
      </c>
      <c r="H1082">
        <v>-1</v>
      </c>
      <c r="I1082">
        <v>0</v>
      </c>
      <c r="J1082">
        <f>-(MAX($F$2:F1082)-F1082)/MAX($F$2:F1082)</f>
        <v>-2.0318814110289803E-2</v>
      </c>
      <c r="K1082">
        <f>MIN($J$3:J1082)</f>
        <v>-0.20592485940032113</v>
      </c>
      <c r="M1082" s="1">
        <v>42745</v>
      </c>
      <c r="N1082">
        <v>0</v>
      </c>
      <c r="O1082">
        <v>0</v>
      </c>
      <c r="P1082">
        <v>198206.82</v>
      </c>
      <c r="Q1082">
        <v>0</v>
      </c>
      <c r="R1082">
        <v>198206.82</v>
      </c>
      <c r="S1082">
        <v>198</v>
      </c>
      <c r="T1082">
        <v>0</v>
      </c>
      <c r="U1082">
        <v>0</v>
      </c>
      <c r="V1082">
        <f>-(MAX($R$2:R1082)-R1082)/MAX($R$2:R1082)</f>
        <v>-7.6735456358805354E-2</v>
      </c>
      <c r="W1082">
        <f>MIN($V$3:V1082)</f>
        <v>-0.19139773636227983</v>
      </c>
      <c r="Y1082" s="1">
        <v>42745</v>
      </c>
      <c r="Z1082">
        <v>0</v>
      </c>
      <c r="AA1082">
        <v>1777</v>
      </c>
      <c r="AB1082">
        <v>106.520000000018</v>
      </c>
      <c r="AC1082">
        <v>351846</v>
      </c>
      <c r="AD1082">
        <v>351952.52</v>
      </c>
      <c r="AE1082">
        <v>198</v>
      </c>
      <c r="AF1082">
        <v>0</v>
      </c>
      <c r="AG1082">
        <v>1.22661795476E-2</v>
      </c>
      <c r="AH1082">
        <f>-(MAX($AD$2:AD1082)-AD1082)/MAX($AD$2:AD1082)</f>
        <v>-7.4628647283200678E-2</v>
      </c>
      <c r="AI1082">
        <f>MIN($AH$3:AH1082)</f>
        <v>-0.26608284103580959</v>
      </c>
      <c r="AK1082" s="1">
        <v>42745</v>
      </c>
      <c r="AL1082">
        <f>1996</f>
        <v>1996</v>
      </c>
      <c r="AM1082">
        <f t="shared" si="64"/>
        <v>40.3200000000069</v>
      </c>
      <c r="AN1082">
        <f t="shared" si="65"/>
        <v>395208</v>
      </c>
      <c r="AO1082">
        <f t="shared" si="66"/>
        <v>395248.32</v>
      </c>
      <c r="AP1082">
        <v>198</v>
      </c>
      <c r="AQ1082">
        <f t="shared" si="67"/>
        <v>1.22686716151129E-2</v>
      </c>
      <c r="AR1082">
        <f>-(MAX($AO$2:AO1082)-AO1082)/MAX($AO$2:AO1082)</f>
        <v>-9.2567049076570165E-2</v>
      </c>
      <c r="AS1082">
        <f>MIN($AR$3:AR1082)</f>
        <v>-0.26683055669096029</v>
      </c>
    </row>
    <row r="1083" spans="1:45" x14ac:dyDescent="0.2">
      <c r="A1083" s="1">
        <v>42746</v>
      </c>
      <c r="B1083">
        <v>0</v>
      </c>
      <c r="C1083">
        <v>0</v>
      </c>
      <c r="D1083">
        <v>195658.38</v>
      </c>
      <c r="E1083">
        <v>0</v>
      </c>
      <c r="F1083">
        <v>195658.38</v>
      </c>
      <c r="G1083">
        <v>200.8</v>
      </c>
      <c r="H1083">
        <v>-1</v>
      </c>
      <c r="I1083">
        <v>0</v>
      </c>
      <c r="J1083">
        <f>-(MAX($F$2:F1083)-F1083)/MAX($F$2:F1083)</f>
        <v>-2.0318814110289803E-2</v>
      </c>
      <c r="K1083">
        <f>MIN($J$3:J1083)</f>
        <v>-0.20592485940032113</v>
      </c>
      <c r="M1083" s="1">
        <v>42746</v>
      </c>
      <c r="N1083">
        <v>0</v>
      </c>
      <c r="O1083">
        <v>0</v>
      </c>
      <c r="P1083">
        <v>198206.82</v>
      </c>
      <c r="Q1083">
        <v>0</v>
      </c>
      <c r="R1083">
        <v>198206.82</v>
      </c>
      <c r="S1083">
        <v>200.8</v>
      </c>
      <c r="T1083">
        <v>0</v>
      </c>
      <c r="U1083">
        <v>0</v>
      </c>
      <c r="V1083">
        <f>-(MAX($R$2:R1083)-R1083)/MAX($R$2:R1083)</f>
        <v>-7.6735456358805354E-2</v>
      </c>
      <c r="W1083">
        <f>MIN($V$3:V1083)</f>
        <v>-0.19139773636227983</v>
      </c>
      <c r="Y1083" s="1">
        <v>42746</v>
      </c>
      <c r="Z1083">
        <v>0</v>
      </c>
      <c r="AA1083">
        <v>1777</v>
      </c>
      <c r="AB1083">
        <v>106.520000000018</v>
      </c>
      <c r="AC1083">
        <v>356821.6</v>
      </c>
      <c r="AD1083">
        <v>356928.12</v>
      </c>
      <c r="AE1083">
        <v>200.8</v>
      </c>
      <c r="AF1083">
        <v>0</v>
      </c>
      <c r="AG1083">
        <v>1.4137134179299999E-2</v>
      </c>
      <c r="AH1083">
        <f>-(MAX($AD$2:AD1083)-AD1083)/MAX($AD$2:AD1083)</f>
        <v>-6.1546548304117682E-2</v>
      </c>
      <c r="AI1083">
        <f>MIN($AH$3:AH1083)</f>
        <v>-0.26608284103580959</v>
      </c>
      <c r="AK1083" s="1">
        <v>42746</v>
      </c>
      <c r="AL1083">
        <f>1996</f>
        <v>1996</v>
      </c>
      <c r="AM1083">
        <f t="shared" si="64"/>
        <v>40.3200000000069</v>
      </c>
      <c r="AN1083">
        <f t="shared" si="65"/>
        <v>400796.80000000005</v>
      </c>
      <c r="AO1083">
        <f t="shared" si="66"/>
        <v>400837.12000000005</v>
      </c>
      <c r="AP1083">
        <v>200.8</v>
      </c>
      <c r="AQ1083">
        <f t="shared" si="67"/>
        <v>1.4139971550037319E-2</v>
      </c>
      <c r="AR1083">
        <f>-(MAX($AO$2:AO1083)-AO1083)/MAX($AO$2:AO1083)</f>
        <v>-7.9735972966946456E-2</v>
      </c>
      <c r="AS1083">
        <f>MIN($AR$3:AR1083)</f>
        <v>-0.26683055669096029</v>
      </c>
    </row>
    <row r="1084" spans="1:45" x14ac:dyDescent="0.2">
      <c r="A1084" s="1">
        <v>42747</v>
      </c>
      <c r="B1084">
        <v>984</v>
      </c>
      <c r="C1084">
        <v>984</v>
      </c>
      <c r="D1084">
        <v>39.180000000342197</v>
      </c>
      <c r="E1084">
        <v>195619.20000000001</v>
      </c>
      <c r="F1084">
        <v>195658.38</v>
      </c>
      <c r="G1084">
        <v>198.8</v>
      </c>
      <c r="H1084">
        <v>1</v>
      </c>
      <c r="I1084">
        <v>0</v>
      </c>
      <c r="J1084">
        <f>-(MAX($F$2:F1084)-F1084)/MAX($F$2:F1084)</f>
        <v>-2.0318814110289803E-2</v>
      </c>
      <c r="K1084">
        <f>MIN($J$3:J1084)</f>
        <v>-0.20592485940032113</v>
      </c>
      <c r="M1084" s="1">
        <v>42747</v>
      </c>
      <c r="N1084">
        <v>0</v>
      </c>
      <c r="O1084">
        <v>0</v>
      </c>
      <c r="P1084">
        <v>198206.82</v>
      </c>
      <c r="Q1084">
        <v>0</v>
      </c>
      <c r="R1084">
        <v>198206.82</v>
      </c>
      <c r="S1084">
        <v>198.8</v>
      </c>
      <c r="T1084">
        <v>0</v>
      </c>
      <c r="U1084">
        <v>0</v>
      </c>
      <c r="V1084">
        <f>-(MAX($R$2:R1084)-R1084)/MAX($R$2:R1084)</f>
        <v>-7.6735456358805354E-2</v>
      </c>
      <c r="W1084">
        <f>MIN($V$3:V1084)</f>
        <v>-0.19139773636227983</v>
      </c>
      <c r="Y1084" s="1">
        <v>42747</v>
      </c>
      <c r="Z1084">
        <v>0</v>
      </c>
      <c r="AA1084">
        <v>1777</v>
      </c>
      <c r="AB1084">
        <v>106.520000000018</v>
      </c>
      <c r="AC1084">
        <v>353267.6</v>
      </c>
      <c r="AD1084">
        <v>353374.12</v>
      </c>
      <c r="AE1084">
        <v>198.8</v>
      </c>
      <c r="AF1084">
        <v>0</v>
      </c>
      <c r="AG1084">
        <v>-9.9571868980200002E-3</v>
      </c>
      <c r="AH1084">
        <f>-(MAX($AD$2:AD1084)-AD1084)/MAX($AD$2:AD1084)</f>
        <v>-7.0890904717748435E-2</v>
      </c>
      <c r="AI1084">
        <f>MIN($AH$3:AH1084)</f>
        <v>-0.26608284103580959</v>
      </c>
      <c r="AK1084" s="1">
        <v>42747</v>
      </c>
      <c r="AL1084">
        <f>1996</f>
        <v>1996</v>
      </c>
      <c r="AM1084">
        <f t="shared" si="64"/>
        <v>40.3200000000069</v>
      </c>
      <c r="AN1084">
        <f t="shared" si="65"/>
        <v>396804.80000000005</v>
      </c>
      <c r="AO1084">
        <f t="shared" si="66"/>
        <v>396845.12000000005</v>
      </c>
      <c r="AP1084">
        <v>198.8</v>
      </c>
      <c r="AQ1084">
        <f t="shared" si="67"/>
        <v>-9.9591574752358244E-3</v>
      </c>
      <c r="AR1084">
        <f>-(MAX($AO$2:AO1084)-AO1084)/MAX($AO$2:AO1084)</f>
        <v>-8.890102733096332E-2</v>
      </c>
      <c r="AS1084">
        <f>MIN($AR$3:AR1084)</f>
        <v>-0.26683055669096029</v>
      </c>
    </row>
    <row r="1085" spans="1:45" x14ac:dyDescent="0.2">
      <c r="A1085" s="1">
        <v>42748</v>
      </c>
      <c r="B1085">
        <v>0</v>
      </c>
      <c r="C1085">
        <v>984</v>
      </c>
      <c r="D1085">
        <v>39.180000000342197</v>
      </c>
      <c r="E1085">
        <v>196504.799999999</v>
      </c>
      <c r="F1085">
        <v>196543.98</v>
      </c>
      <c r="G1085">
        <v>199.7</v>
      </c>
      <c r="H1085">
        <v>0</v>
      </c>
      <c r="I1085">
        <v>4.5262564271499996E-3</v>
      </c>
      <c r="J1085">
        <f>-(MAX($F$2:F1085)-F1085)/MAX($F$2:F1085)</f>
        <v>-1.5884525846102327E-2</v>
      </c>
      <c r="K1085">
        <f>MIN($J$3:J1085)</f>
        <v>-0.20592485940032113</v>
      </c>
      <c r="M1085" s="1">
        <v>42748</v>
      </c>
      <c r="N1085">
        <v>0</v>
      </c>
      <c r="O1085">
        <v>0</v>
      </c>
      <c r="P1085">
        <v>198206.82</v>
      </c>
      <c r="Q1085">
        <v>0</v>
      </c>
      <c r="R1085">
        <v>198206.82</v>
      </c>
      <c r="S1085">
        <v>199.7</v>
      </c>
      <c r="T1085">
        <v>0</v>
      </c>
      <c r="U1085">
        <v>0</v>
      </c>
      <c r="V1085">
        <f>-(MAX($R$2:R1085)-R1085)/MAX($R$2:R1085)</f>
        <v>-7.6735456358805354E-2</v>
      </c>
      <c r="W1085">
        <f>MIN($V$3:V1085)</f>
        <v>-0.19139773636227983</v>
      </c>
      <c r="Y1085" s="1">
        <v>42748</v>
      </c>
      <c r="Z1085">
        <v>0</v>
      </c>
      <c r="AA1085">
        <v>1777</v>
      </c>
      <c r="AB1085">
        <v>106.520000000018</v>
      </c>
      <c r="AC1085">
        <v>354866.89999999898</v>
      </c>
      <c r="AD1085">
        <v>354973.41999999899</v>
      </c>
      <c r="AE1085">
        <v>199.7</v>
      </c>
      <c r="AF1085">
        <v>0</v>
      </c>
      <c r="AG1085">
        <v>4.5257983238800002E-3</v>
      </c>
      <c r="AH1085">
        <f>-(MAX($AD$2:AD1085)-AD1085)/MAX($AD$2:AD1085)</f>
        <v>-6.6685944331617231E-2</v>
      </c>
      <c r="AI1085">
        <f>MIN($AH$3:AH1085)</f>
        <v>-0.26608284103580959</v>
      </c>
      <c r="AK1085" s="1">
        <v>42748</v>
      </c>
      <c r="AL1085">
        <f>1996</f>
        <v>1996</v>
      </c>
      <c r="AM1085">
        <f t="shared" si="64"/>
        <v>40.3200000000069</v>
      </c>
      <c r="AN1085">
        <f t="shared" si="65"/>
        <v>398601.19999999995</v>
      </c>
      <c r="AO1085">
        <f t="shared" si="66"/>
        <v>398641.51999999996</v>
      </c>
      <c r="AP1085">
        <v>199.7</v>
      </c>
      <c r="AQ1085">
        <f t="shared" si="67"/>
        <v>4.5267030119959814E-3</v>
      </c>
      <c r="AR1085">
        <f>-(MAX($AO$2:AO1085)-AO1085)/MAX($AO$2:AO1085)</f>
        <v>-8.4776752867155941E-2</v>
      </c>
      <c r="AS1085">
        <f>MIN($AR$3:AR1085)</f>
        <v>-0.26683055669096029</v>
      </c>
    </row>
    <row r="1086" spans="1:45" x14ac:dyDescent="0.2">
      <c r="A1086" s="1">
        <v>42752</v>
      </c>
      <c r="B1086">
        <v>0</v>
      </c>
      <c r="C1086">
        <v>984</v>
      </c>
      <c r="D1086">
        <v>39.180000000342197</v>
      </c>
      <c r="E1086">
        <v>194536.799999999</v>
      </c>
      <c r="F1086">
        <v>194575.98</v>
      </c>
      <c r="G1086">
        <v>197.7</v>
      </c>
      <c r="H1086">
        <v>1</v>
      </c>
      <c r="I1086">
        <v>-1.0013026092200001E-2</v>
      </c>
      <c r="J1086">
        <f>-(MAX($F$2:F1086)-F1086)/MAX($F$2:F1086)</f>
        <v>-2.5738499766518871E-2</v>
      </c>
      <c r="K1086">
        <f>MIN($J$3:J1086)</f>
        <v>-0.20592485940032113</v>
      </c>
      <c r="M1086" s="1">
        <v>42752</v>
      </c>
      <c r="N1086">
        <v>1002</v>
      </c>
      <c r="O1086">
        <v>1002</v>
      </c>
      <c r="P1086">
        <v>111.420000000041</v>
      </c>
      <c r="Q1086">
        <v>198095.399999999</v>
      </c>
      <c r="R1086">
        <v>198206.82</v>
      </c>
      <c r="S1086">
        <v>197.7</v>
      </c>
      <c r="T1086">
        <v>1</v>
      </c>
      <c r="U1086">
        <v>0</v>
      </c>
      <c r="V1086">
        <f>-(MAX($R$2:R1086)-R1086)/MAX($R$2:R1086)</f>
        <v>-7.6735456358805354E-2</v>
      </c>
      <c r="W1086">
        <f>MIN($V$3:V1086)</f>
        <v>-0.19139773636227983</v>
      </c>
      <c r="Y1086" s="1">
        <v>42752</v>
      </c>
      <c r="Z1086">
        <v>0</v>
      </c>
      <c r="AA1086">
        <v>1777</v>
      </c>
      <c r="AB1086">
        <v>106.520000000018</v>
      </c>
      <c r="AC1086">
        <v>351312.89999999898</v>
      </c>
      <c r="AD1086">
        <v>351419.41999999899</v>
      </c>
      <c r="AE1086">
        <v>197.7</v>
      </c>
      <c r="AF1086">
        <v>0</v>
      </c>
      <c r="AG1086">
        <v>-1.00120172378E-2</v>
      </c>
      <c r="AH1086">
        <f>-(MAX($AD$2:AD1086)-AD1086)/MAX($AD$2:AD1086)</f>
        <v>-7.6030300745247983E-2</v>
      </c>
      <c r="AI1086">
        <f>MIN($AH$3:AH1086)</f>
        <v>-0.26608284103580959</v>
      </c>
      <c r="AK1086" s="1">
        <v>42752</v>
      </c>
      <c r="AL1086">
        <f>1996</f>
        <v>1996</v>
      </c>
      <c r="AM1086">
        <f t="shared" si="64"/>
        <v>40.3200000000069</v>
      </c>
      <c r="AN1086">
        <f t="shared" si="65"/>
        <v>394609.19999999995</v>
      </c>
      <c r="AO1086">
        <f t="shared" si="66"/>
        <v>394649.51999999996</v>
      </c>
      <c r="AP1086">
        <v>197.7</v>
      </c>
      <c r="AQ1086">
        <f t="shared" si="67"/>
        <v>-1.0014009579333332E-2</v>
      </c>
      <c r="AR1086">
        <f>-(MAX($AO$2:AO1086)-AO1086)/MAX($AO$2:AO1086)</f>
        <v>-9.3941807231172805E-2</v>
      </c>
      <c r="AS1086">
        <f>MIN($AR$3:AR1086)</f>
        <v>-0.26683055669096029</v>
      </c>
    </row>
    <row r="1087" spans="1:45" x14ac:dyDescent="0.2">
      <c r="A1087" s="1">
        <v>42753</v>
      </c>
      <c r="B1087">
        <v>984</v>
      </c>
      <c r="C1087">
        <v>0</v>
      </c>
      <c r="D1087">
        <v>196543.98</v>
      </c>
      <c r="E1087">
        <v>0</v>
      </c>
      <c r="F1087">
        <v>196543.98</v>
      </c>
      <c r="G1087">
        <v>199.7</v>
      </c>
      <c r="H1087">
        <v>-1</v>
      </c>
      <c r="I1087">
        <v>1.01143008505E-2</v>
      </c>
      <c r="J1087">
        <f>-(MAX($F$2:F1087)-F1087)/MAX($F$2:F1087)</f>
        <v>-1.5884525846102327E-2</v>
      </c>
      <c r="K1087">
        <f>MIN($J$3:J1087)</f>
        <v>-0.20592485940032113</v>
      </c>
      <c r="M1087" s="1">
        <v>42753</v>
      </c>
      <c r="N1087">
        <v>0</v>
      </c>
      <c r="O1087">
        <v>1002</v>
      </c>
      <c r="P1087">
        <v>111.420000000041</v>
      </c>
      <c r="Q1087">
        <v>200099.399999999</v>
      </c>
      <c r="R1087">
        <v>200210.82</v>
      </c>
      <c r="S1087">
        <v>199.7</v>
      </c>
      <c r="T1087">
        <v>0</v>
      </c>
      <c r="U1087">
        <v>1.01106510866E-2</v>
      </c>
      <c r="V1087">
        <f>-(MAX($R$2:R1087)-R1087)/MAX($R$2:R1087)</f>
        <v>-6.7400650697441361E-2</v>
      </c>
      <c r="W1087">
        <f>MIN($V$3:V1087)</f>
        <v>-0.19139773636227983</v>
      </c>
      <c r="Y1087" s="1">
        <v>42753</v>
      </c>
      <c r="Z1087">
        <v>0</v>
      </c>
      <c r="AA1087">
        <v>1777</v>
      </c>
      <c r="AB1087">
        <v>106.520000000018</v>
      </c>
      <c r="AC1087">
        <v>354866.89999999898</v>
      </c>
      <c r="AD1087">
        <v>354973.41999999899</v>
      </c>
      <c r="AE1087">
        <v>199.7</v>
      </c>
      <c r="AF1087">
        <v>0</v>
      </c>
      <c r="AG1087">
        <v>1.01132714862E-2</v>
      </c>
      <c r="AH1087">
        <f>-(MAX($AD$2:AD1087)-AD1087)/MAX($AD$2:AD1087)</f>
        <v>-6.6685944331617231E-2</v>
      </c>
      <c r="AI1087">
        <f>MIN($AH$3:AH1087)</f>
        <v>-0.26608284103580959</v>
      </c>
      <c r="AK1087" s="1">
        <v>42753</v>
      </c>
      <c r="AL1087">
        <f>1996</f>
        <v>1996</v>
      </c>
      <c r="AM1087">
        <f t="shared" si="64"/>
        <v>40.3200000000069</v>
      </c>
      <c r="AN1087">
        <f t="shared" si="65"/>
        <v>398601.19999999995</v>
      </c>
      <c r="AO1087">
        <f t="shared" si="66"/>
        <v>398641.51999999996</v>
      </c>
      <c r="AP1087">
        <v>199.7</v>
      </c>
      <c r="AQ1087">
        <f t="shared" si="67"/>
        <v>1.0115304333830181E-2</v>
      </c>
      <c r="AR1087">
        <f>-(MAX($AO$2:AO1087)-AO1087)/MAX($AO$2:AO1087)</f>
        <v>-8.4776752867155941E-2</v>
      </c>
      <c r="AS1087">
        <f>MIN($AR$3:AR1087)</f>
        <v>-0.26683055669096029</v>
      </c>
    </row>
    <row r="1088" spans="1:45" x14ac:dyDescent="0.2">
      <c r="A1088" s="1">
        <v>42754</v>
      </c>
      <c r="B1088">
        <v>985</v>
      </c>
      <c r="C1088">
        <v>985</v>
      </c>
      <c r="D1088">
        <v>36.480000000330598</v>
      </c>
      <c r="E1088">
        <v>196507.5</v>
      </c>
      <c r="F1088">
        <v>196543.98</v>
      </c>
      <c r="G1088">
        <v>199.5</v>
      </c>
      <c r="H1088">
        <v>1</v>
      </c>
      <c r="I1088">
        <v>0</v>
      </c>
      <c r="J1088">
        <f>-(MAX($F$2:F1088)-F1088)/MAX($F$2:F1088)</f>
        <v>-1.5884525846102327E-2</v>
      </c>
      <c r="K1088">
        <f>MIN($J$3:J1088)</f>
        <v>-0.20592485940032113</v>
      </c>
      <c r="M1088" s="1">
        <v>42754</v>
      </c>
      <c r="N1088">
        <v>0</v>
      </c>
      <c r="O1088">
        <v>1002</v>
      </c>
      <c r="P1088">
        <v>111.420000000041</v>
      </c>
      <c r="Q1088">
        <v>199899</v>
      </c>
      <c r="R1088">
        <v>200010.42</v>
      </c>
      <c r="S1088">
        <v>199.5</v>
      </c>
      <c r="T1088">
        <v>1</v>
      </c>
      <c r="U1088">
        <v>-1.0009449039799999E-3</v>
      </c>
      <c r="V1088">
        <f>-(MAX($R$2:R1088)-R1088)/MAX($R$2:R1088)</f>
        <v>-6.8334131263577735E-2</v>
      </c>
      <c r="W1088">
        <f>MIN($V$3:V1088)</f>
        <v>-0.19139773636227983</v>
      </c>
      <c r="Y1088" s="1">
        <v>42754</v>
      </c>
      <c r="Z1088">
        <v>0</v>
      </c>
      <c r="AA1088">
        <v>1777</v>
      </c>
      <c r="AB1088">
        <v>106.520000000018</v>
      </c>
      <c r="AC1088">
        <v>354511.5</v>
      </c>
      <c r="AD1088">
        <v>354618.02</v>
      </c>
      <c r="AE1088">
        <v>199.5</v>
      </c>
      <c r="AF1088">
        <v>0</v>
      </c>
      <c r="AG1088">
        <v>-1.0012017237800001E-3</v>
      </c>
      <c r="AH1088">
        <f>-(MAX($AD$2:AD1088)-AD1088)/MAX($AD$2:AD1088)</f>
        <v>-6.7620379972977609E-2</v>
      </c>
      <c r="AI1088">
        <f>MIN($AH$3:AH1088)</f>
        <v>-0.26608284103580959</v>
      </c>
      <c r="AK1088" s="1">
        <v>42754</v>
      </c>
      <c r="AL1088">
        <f>1996</f>
        <v>1996</v>
      </c>
      <c r="AM1088">
        <f t="shared" si="64"/>
        <v>40.3200000000069</v>
      </c>
      <c r="AN1088">
        <f t="shared" si="65"/>
        <v>398202</v>
      </c>
      <c r="AO1088">
        <f t="shared" si="66"/>
        <v>398242.32</v>
      </c>
      <c r="AP1088">
        <v>199.5</v>
      </c>
      <c r="AQ1088">
        <f t="shared" si="67"/>
        <v>-1.0014009579332164E-3</v>
      </c>
      <c r="AR1088">
        <f>-(MAX($AO$2:AO1088)-AO1088)/MAX($AO$2:AO1088)</f>
        <v>-8.5693258303557521E-2</v>
      </c>
      <c r="AS1088">
        <f>MIN($AR$3:AR1088)</f>
        <v>-0.26683055669096029</v>
      </c>
    </row>
    <row r="1089" spans="1:45" x14ac:dyDescent="0.2">
      <c r="A1089" s="1">
        <v>42755</v>
      </c>
      <c r="B1089">
        <v>0</v>
      </c>
      <c r="C1089">
        <v>985</v>
      </c>
      <c r="D1089">
        <v>36.480000000330598</v>
      </c>
      <c r="E1089">
        <v>194734.5</v>
      </c>
      <c r="F1089">
        <v>194770.98</v>
      </c>
      <c r="G1089">
        <v>197.7</v>
      </c>
      <c r="H1089">
        <v>1</v>
      </c>
      <c r="I1089">
        <v>-9.0208817385300007E-3</v>
      </c>
      <c r="J1089">
        <f>-(MAX($F$2:F1089)-F1089)/MAX($F$2:F1089)</f>
        <v>-2.4762115155501987E-2</v>
      </c>
      <c r="K1089">
        <f>MIN($J$3:J1089)</f>
        <v>-0.20592485940032113</v>
      </c>
      <c r="M1089" s="1">
        <v>42755</v>
      </c>
      <c r="N1089">
        <v>0</v>
      </c>
      <c r="O1089">
        <v>1002</v>
      </c>
      <c r="P1089">
        <v>111.420000000041</v>
      </c>
      <c r="Q1089">
        <v>198095.399999999</v>
      </c>
      <c r="R1089">
        <v>198206.82</v>
      </c>
      <c r="S1089">
        <v>197.7</v>
      </c>
      <c r="T1089">
        <v>0</v>
      </c>
      <c r="U1089">
        <v>-9.0175301866800006E-3</v>
      </c>
      <c r="V1089">
        <f>-(MAX($R$2:R1089)-R1089)/MAX($R$2:R1089)</f>
        <v>-7.6735456358805354E-2</v>
      </c>
      <c r="W1089">
        <f>MIN($V$3:V1089)</f>
        <v>-0.19139773636227983</v>
      </c>
      <c r="Y1089" s="1">
        <v>42755</v>
      </c>
      <c r="Z1089">
        <v>0</v>
      </c>
      <c r="AA1089">
        <v>1777</v>
      </c>
      <c r="AB1089">
        <v>106.520000000018</v>
      </c>
      <c r="AC1089">
        <v>351312.89999999898</v>
      </c>
      <c r="AD1089">
        <v>351419.41999999899</v>
      </c>
      <c r="AE1089">
        <v>197.7</v>
      </c>
      <c r="AF1089">
        <v>0</v>
      </c>
      <c r="AG1089">
        <v>-9.0198461995799999E-3</v>
      </c>
      <c r="AH1089">
        <f>-(MAX($AD$2:AD1089)-AD1089)/MAX($AD$2:AD1089)</f>
        <v>-7.6030300745247983E-2</v>
      </c>
      <c r="AI1089">
        <f>MIN($AH$3:AH1089)</f>
        <v>-0.26608284103580959</v>
      </c>
      <c r="AK1089" s="1">
        <v>42755</v>
      </c>
      <c r="AL1089">
        <f>1996</f>
        <v>1996</v>
      </c>
      <c r="AM1089">
        <f t="shared" si="64"/>
        <v>40.3200000000069</v>
      </c>
      <c r="AN1089">
        <f t="shared" si="65"/>
        <v>394609.19999999995</v>
      </c>
      <c r="AO1089">
        <f t="shared" si="66"/>
        <v>394649.51999999996</v>
      </c>
      <c r="AP1089">
        <v>197.7</v>
      </c>
      <c r="AQ1089">
        <f t="shared" si="67"/>
        <v>-9.0216429032455581E-3</v>
      </c>
      <c r="AR1089">
        <f>-(MAX($AO$2:AO1089)-AO1089)/MAX($AO$2:AO1089)</f>
        <v>-9.3941807231172805E-2</v>
      </c>
      <c r="AS1089">
        <f>MIN($AR$3:AR1089)</f>
        <v>-0.26683055669096029</v>
      </c>
    </row>
    <row r="1090" spans="1:45" x14ac:dyDescent="0.2">
      <c r="A1090" s="1">
        <v>42758</v>
      </c>
      <c r="B1090">
        <v>0</v>
      </c>
      <c r="C1090">
        <v>985</v>
      </c>
      <c r="D1090">
        <v>36.480000000330598</v>
      </c>
      <c r="E1090">
        <v>194833</v>
      </c>
      <c r="F1090">
        <v>194869.48</v>
      </c>
      <c r="G1090">
        <v>197.8</v>
      </c>
      <c r="H1090">
        <v>0</v>
      </c>
      <c r="I1090">
        <v>5.0572215635000001E-4</v>
      </c>
      <c r="J1090">
        <f>-(MAX($F$2:F1090)-F1090)/MAX($F$2:F1090)</f>
        <v>-2.426891574942423E-2</v>
      </c>
      <c r="K1090">
        <f>MIN($J$3:J1090)</f>
        <v>-0.20592485940032113</v>
      </c>
      <c r="M1090" s="1">
        <v>42758</v>
      </c>
      <c r="N1090">
        <v>0</v>
      </c>
      <c r="O1090">
        <v>1002</v>
      </c>
      <c r="P1090">
        <v>111.420000000041</v>
      </c>
      <c r="Q1090">
        <v>198195.6</v>
      </c>
      <c r="R1090">
        <v>198307.02</v>
      </c>
      <c r="S1090">
        <v>197.8</v>
      </c>
      <c r="T1090">
        <v>0</v>
      </c>
      <c r="U1090">
        <v>5.0553255432899996E-4</v>
      </c>
      <c r="V1090">
        <f>-(MAX($R$2:R1090)-R1090)/MAX($R$2:R1090)</f>
        <v>-7.6268716075737236E-2</v>
      </c>
      <c r="W1090">
        <f>MIN($V$3:V1090)</f>
        <v>-0.19139773636227983</v>
      </c>
      <c r="Y1090" s="1">
        <v>42758</v>
      </c>
      <c r="Z1090">
        <v>0</v>
      </c>
      <c r="AA1090">
        <v>1777</v>
      </c>
      <c r="AB1090">
        <v>106.520000000018</v>
      </c>
      <c r="AC1090">
        <v>351490.6</v>
      </c>
      <c r="AD1090">
        <v>351597.12</v>
      </c>
      <c r="AE1090">
        <v>197.8</v>
      </c>
      <c r="AF1090">
        <v>0</v>
      </c>
      <c r="AG1090">
        <v>5.0566357431299999E-4</v>
      </c>
      <c r="AH1090">
        <f>-(MAX($AD$2:AD1090)-AD1090)/MAX($AD$2:AD1090)</f>
        <v>-7.5563082924563804E-2</v>
      </c>
      <c r="AI1090">
        <f>MIN($AH$3:AH1090)</f>
        <v>-0.26608284103580959</v>
      </c>
      <c r="AK1090" s="1">
        <v>42758</v>
      </c>
      <c r="AL1090">
        <f>1996</f>
        <v>1996</v>
      </c>
      <c r="AM1090">
        <f t="shared" si="64"/>
        <v>40.3200000000069</v>
      </c>
      <c r="AN1090">
        <f t="shared" si="65"/>
        <v>394808.80000000005</v>
      </c>
      <c r="AO1090">
        <f t="shared" si="66"/>
        <v>394849.12000000005</v>
      </c>
      <c r="AP1090">
        <v>197.8</v>
      </c>
      <c r="AQ1090">
        <f t="shared" si="67"/>
        <v>5.0576521669174499E-4</v>
      </c>
      <c r="AR1090">
        <f>-(MAX($AO$2:AO1090)-AO1090)/MAX($AO$2:AO1090)</f>
        <v>-9.3483554512971745E-2</v>
      </c>
      <c r="AS1090">
        <f>MIN($AR$3:AR1090)</f>
        <v>-0.26683055669096029</v>
      </c>
    </row>
    <row r="1091" spans="1:45" x14ac:dyDescent="0.2">
      <c r="A1091" s="1">
        <v>42759</v>
      </c>
      <c r="B1091">
        <v>0</v>
      </c>
      <c r="C1091">
        <v>985</v>
      </c>
      <c r="D1091">
        <v>36.480000000330598</v>
      </c>
      <c r="E1091">
        <v>194833</v>
      </c>
      <c r="F1091">
        <v>194869.48</v>
      </c>
      <c r="G1091">
        <v>197.8</v>
      </c>
      <c r="H1091">
        <v>0</v>
      </c>
      <c r="I1091">
        <v>0</v>
      </c>
      <c r="J1091">
        <f>-(MAX($F$2:F1091)-F1091)/MAX($F$2:F1091)</f>
        <v>-2.426891574942423E-2</v>
      </c>
      <c r="K1091">
        <f>MIN($J$3:J1091)</f>
        <v>-0.20592485940032113</v>
      </c>
      <c r="M1091" s="1">
        <v>42759</v>
      </c>
      <c r="N1091">
        <v>0</v>
      </c>
      <c r="O1091">
        <v>1002</v>
      </c>
      <c r="P1091">
        <v>111.420000000041</v>
      </c>
      <c r="Q1091">
        <v>198195.6</v>
      </c>
      <c r="R1091">
        <v>198307.02</v>
      </c>
      <c r="S1091">
        <v>197.8</v>
      </c>
      <c r="T1091">
        <v>0</v>
      </c>
      <c r="U1091">
        <v>0</v>
      </c>
      <c r="V1091">
        <f>-(MAX($R$2:R1091)-R1091)/MAX($R$2:R1091)</f>
        <v>-7.6268716075737236E-2</v>
      </c>
      <c r="W1091">
        <f>MIN($V$3:V1091)</f>
        <v>-0.19139773636227983</v>
      </c>
      <c r="Y1091" s="1">
        <v>42759</v>
      </c>
      <c r="Z1091">
        <v>0</v>
      </c>
      <c r="AA1091">
        <v>1777</v>
      </c>
      <c r="AB1091">
        <v>106.520000000018</v>
      </c>
      <c r="AC1091">
        <v>351490.6</v>
      </c>
      <c r="AD1091">
        <v>351597.12</v>
      </c>
      <c r="AE1091">
        <v>197.8</v>
      </c>
      <c r="AF1091">
        <v>0</v>
      </c>
      <c r="AG1091">
        <v>0</v>
      </c>
      <c r="AH1091">
        <f>-(MAX($AD$2:AD1091)-AD1091)/MAX($AD$2:AD1091)</f>
        <v>-7.5563082924563804E-2</v>
      </c>
      <c r="AI1091">
        <f>MIN($AH$3:AH1091)</f>
        <v>-0.26608284103580959</v>
      </c>
      <c r="AK1091" s="1">
        <v>42759</v>
      </c>
      <c r="AL1091">
        <f>1996</f>
        <v>1996</v>
      </c>
      <c r="AM1091">
        <f t="shared" ref="AM1091:AM1154" si="68">40.3200000000069</f>
        <v>40.3200000000069</v>
      </c>
      <c r="AN1091">
        <f t="shared" ref="AN1091:AN1154" si="69">AL1091*AP1091</f>
        <v>394808.80000000005</v>
      </c>
      <c r="AO1091">
        <f t="shared" ref="AO1091:AO1154" si="70">AN1091+AM1091</f>
        <v>394849.12000000005</v>
      </c>
      <c r="AP1091">
        <v>197.8</v>
      </c>
      <c r="AQ1091">
        <f t="shared" si="67"/>
        <v>0</v>
      </c>
      <c r="AR1091">
        <f>-(MAX($AO$2:AO1091)-AO1091)/MAX($AO$2:AO1091)</f>
        <v>-9.3483554512971745E-2</v>
      </c>
      <c r="AS1091">
        <f>MIN($AR$3:AR1091)</f>
        <v>-0.26683055669096029</v>
      </c>
    </row>
    <row r="1092" spans="1:45" x14ac:dyDescent="0.2">
      <c r="A1092" s="1">
        <v>42760</v>
      </c>
      <c r="B1092">
        <v>985</v>
      </c>
      <c r="C1092">
        <v>0</v>
      </c>
      <c r="D1092">
        <v>197824.48</v>
      </c>
      <c r="E1092">
        <v>0</v>
      </c>
      <c r="F1092">
        <v>197824.48</v>
      </c>
      <c r="G1092">
        <v>200.8</v>
      </c>
      <c r="H1092">
        <v>-1</v>
      </c>
      <c r="I1092">
        <v>1.51639959218E-2</v>
      </c>
      <c r="J1092">
        <f>-(MAX($F$2:F1092)-F1092)/MAX($F$2:F1092)</f>
        <v>-9.4729335670914634E-3</v>
      </c>
      <c r="K1092">
        <f>MIN($J$3:J1092)</f>
        <v>-0.20592485940032113</v>
      </c>
      <c r="M1092" s="1">
        <v>42760</v>
      </c>
      <c r="N1092">
        <v>1002</v>
      </c>
      <c r="O1092">
        <v>0</v>
      </c>
      <c r="P1092">
        <v>201313.02</v>
      </c>
      <c r="Q1092">
        <v>0</v>
      </c>
      <c r="R1092">
        <v>201313.02</v>
      </c>
      <c r="S1092">
        <v>200.8</v>
      </c>
      <c r="T1092">
        <v>-1</v>
      </c>
      <c r="U1092">
        <v>1.51583136089E-2</v>
      </c>
      <c r="V1092">
        <f>-(MAX($R$2:R1092)-R1092)/MAX($R$2:R1092)</f>
        <v>-6.2266507583691247E-2</v>
      </c>
      <c r="W1092">
        <f>MIN($V$3:V1092)</f>
        <v>-0.19139773636227983</v>
      </c>
      <c r="Y1092" s="1">
        <v>42760</v>
      </c>
      <c r="Z1092">
        <v>0</v>
      </c>
      <c r="AA1092">
        <v>1777</v>
      </c>
      <c r="AB1092">
        <v>106.520000000018</v>
      </c>
      <c r="AC1092">
        <v>356821.6</v>
      </c>
      <c r="AD1092">
        <v>356928.12</v>
      </c>
      <c r="AE1092">
        <v>200.8</v>
      </c>
      <c r="AF1092">
        <v>0</v>
      </c>
      <c r="AG1092">
        <v>1.51622402368E-2</v>
      </c>
      <c r="AH1092">
        <f>-(MAX($AD$2:AD1092)-AD1092)/MAX($AD$2:AD1092)</f>
        <v>-6.1546548304117682E-2</v>
      </c>
      <c r="AI1092">
        <f>MIN($AH$3:AH1092)</f>
        <v>-0.26608284103580959</v>
      </c>
      <c r="AK1092" s="1">
        <v>42760</v>
      </c>
      <c r="AL1092">
        <f>1996</f>
        <v>1996</v>
      </c>
      <c r="AM1092">
        <f t="shared" si="68"/>
        <v>40.3200000000069</v>
      </c>
      <c r="AN1092">
        <f t="shared" si="69"/>
        <v>400796.80000000005</v>
      </c>
      <c r="AO1092">
        <f t="shared" si="70"/>
        <v>400837.12000000005</v>
      </c>
      <c r="AP1092">
        <v>200.8</v>
      </c>
      <c r="AQ1092">
        <f t="shared" ref="AQ1092:AQ1155" si="71">(AO1092-AO1091)/AO1091</f>
        <v>1.5165286426369644E-2</v>
      </c>
      <c r="AR1092">
        <f>-(MAX($AO$2:AO1092)-AO1092)/MAX($AO$2:AO1092)</f>
        <v>-7.9735972966946456E-2</v>
      </c>
      <c r="AS1092">
        <f>MIN($AR$3:AR1092)</f>
        <v>-0.26683055669096029</v>
      </c>
    </row>
    <row r="1093" spans="1:45" x14ac:dyDescent="0.2">
      <c r="A1093" s="1">
        <v>42761</v>
      </c>
      <c r="B1093">
        <v>0</v>
      </c>
      <c r="C1093">
        <v>0</v>
      </c>
      <c r="D1093">
        <v>197824.48</v>
      </c>
      <c r="E1093">
        <v>0</v>
      </c>
      <c r="F1093">
        <v>197824.48</v>
      </c>
      <c r="G1093">
        <v>205</v>
      </c>
      <c r="H1093">
        <v>-1</v>
      </c>
      <c r="I1093">
        <v>0</v>
      </c>
      <c r="J1093">
        <f>-(MAX($F$2:F1093)-F1093)/MAX($F$2:F1093)</f>
        <v>-9.4729335670914634E-3</v>
      </c>
      <c r="K1093">
        <f>MIN($J$3:J1093)</f>
        <v>-0.20592485940032113</v>
      </c>
      <c r="M1093" s="1">
        <v>42761</v>
      </c>
      <c r="N1093">
        <v>0</v>
      </c>
      <c r="O1093">
        <v>0</v>
      </c>
      <c r="P1093">
        <v>201313.02</v>
      </c>
      <c r="Q1093">
        <v>0</v>
      </c>
      <c r="R1093">
        <v>201313.02</v>
      </c>
      <c r="S1093">
        <v>205</v>
      </c>
      <c r="T1093">
        <v>-1</v>
      </c>
      <c r="U1093">
        <v>0</v>
      </c>
      <c r="V1093">
        <f>-(MAX($R$2:R1093)-R1093)/MAX($R$2:R1093)</f>
        <v>-6.2266507583691247E-2</v>
      </c>
      <c r="W1093">
        <f>MIN($V$3:V1093)</f>
        <v>-0.19139773636227983</v>
      </c>
      <c r="Y1093" s="1">
        <v>42761</v>
      </c>
      <c r="Z1093">
        <v>0</v>
      </c>
      <c r="AA1093">
        <v>1777</v>
      </c>
      <c r="AB1093">
        <v>106.520000000018</v>
      </c>
      <c r="AC1093">
        <v>364285</v>
      </c>
      <c r="AD1093">
        <v>364391.52</v>
      </c>
      <c r="AE1093">
        <v>205</v>
      </c>
      <c r="AF1093">
        <v>0</v>
      </c>
      <c r="AG1093">
        <v>2.0910092485799999E-2</v>
      </c>
      <c r="AH1093">
        <f>-(MAX($AD$2:AD1093)-AD1093)/MAX($AD$2:AD1093)</f>
        <v>-4.192339983549305E-2</v>
      </c>
      <c r="AI1093">
        <f>MIN($AH$3:AH1093)</f>
        <v>-0.26608284103580959</v>
      </c>
      <c r="AK1093" s="1">
        <v>42761</v>
      </c>
      <c r="AL1093">
        <f>1996</f>
        <v>1996</v>
      </c>
      <c r="AM1093">
        <f t="shared" si="68"/>
        <v>40.3200000000069</v>
      </c>
      <c r="AN1093">
        <f t="shared" si="69"/>
        <v>409180</v>
      </c>
      <c r="AO1093">
        <f t="shared" si="70"/>
        <v>409220.32</v>
      </c>
      <c r="AP1093">
        <v>205</v>
      </c>
      <c r="AQ1093">
        <f t="shared" si="71"/>
        <v>2.0914230697995115E-2</v>
      </c>
      <c r="AR1093">
        <f>-(MAX($AO$2:AO1093)-AO1093)/MAX($AO$2:AO1093)</f>
        <v>-6.0489358802511162E-2</v>
      </c>
      <c r="AS1093">
        <f>MIN($AR$3:AR1093)</f>
        <v>-0.26683055669096029</v>
      </c>
    </row>
    <row r="1094" spans="1:45" x14ac:dyDescent="0.2">
      <c r="A1094" s="1">
        <v>42762</v>
      </c>
      <c r="B1094">
        <v>967</v>
      </c>
      <c r="C1094">
        <v>967</v>
      </c>
      <c r="D1094">
        <v>169.68000000031299</v>
      </c>
      <c r="E1094">
        <v>197654.8</v>
      </c>
      <c r="F1094">
        <v>197824.48</v>
      </c>
      <c r="G1094">
        <v>204.4</v>
      </c>
      <c r="H1094">
        <v>1</v>
      </c>
      <c r="I1094">
        <v>0</v>
      </c>
      <c r="J1094">
        <f>-(MAX($F$2:F1094)-F1094)/MAX($F$2:F1094)</f>
        <v>-9.4729335670914634E-3</v>
      </c>
      <c r="K1094">
        <f>MIN($J$3:J1094)</f>
        <v>-0.20592485940032113</v>
      </c>
      <c r="M1094" s="1">
        <v>42762</v>
      </c>
      <c r="N1094">
        <v>984</v>
      </c>
      <c r="O1094">
        <v>984</v>
      </c>
      <c r="P1094">
        <v>183.420000000041</v>
      </c>
      <c r="Q1094">
        <v>201129.60000000001</v>
      </c>
      <c r="R1094">
        <v>201313.02</v>
      </c>
      <c r="S1094">
        <v>204.4</v>
      </c>
      <c r="T1094">
        <v>1</v>
      </c>
      <c r="U1094">
        <v>0</v>
      </c>
      <c r="V1094">
        <f>-(MAX($R$2:R1094)-R1094)/MAX($R$2:R1094)</f>
        <v>-6.2266507583691247E-2</v>
      </c>
      <c r="W1094">
        <f>MIN($V$3:V1094)</f>
        <v>-0.19139773636227983</v>
      </c>
      <c r="Y1094" s="1">
        <v>42762</v>
      </c>
      <c r="Z1094">
        <v>0</v>
      </c>
      <c r="AA1094">
        <v>1777</v>
      </c>
      <c r="AB1094">
        <v>106.520000000018</v>
      </c>
      <c r="AC1094">
        <v>363218.799999999</v>
      </c>
      <c r="AD1094">
        <v>363325.32</v>
      </c>
      <c r="AE1094">
        <v>204.4</v>
      </c>
      <c r="AF1094">
        <v>0</v>
      </c>
      <c r="AG1094">
        <v>-2.9259736889599998E-3</v>
      </c>
      <c r="AH1094">
        <f>-(MAX($AD$2:AD1094)-AD1094)/MAX($AD$2:AD1094)</f>
        <v>-4.4726706759582305E-2</v>
      </c>
      <c r="AI1094">
        <f>MIN($AH$3:AH1094)</f>
        <v>-0.26608284103580959</v>
      </c>
      <c r="AK1094" s="1">
        <v>42762</v>
      </c>
      <c r="AL1094">
        <f>1996</f>
        <v>1996</v>
      </c>
      <c r="AM1094">
        <f t="shared" si="68"/>
        <v>40.3200000000069</v>
      </c>
      <c r="AN1094">
        <f t="shared" si="69"/>
        <v>407982.4</v>
      </c>
      <c r="AO1094">
        <f t="shared" si="70"/>
        <v>408022.72000000003</v>
      </c>
      <c r="AP1094">
        <v>204.4</v>
      </c>
      <c r="AQ1094">
        <f t="shared" si="71"/>
        <v>-2.926540891224504E-3</v>
      </c>
      <c r="AR1094">
        <f>-(MAX($AO$2:AO1094)-AO1094)/MAX($AO$2:AO1094)</f>
        <v>-6.3238875111716164E-2</v>
      </c>
      <c r="AS1094">
        <f>MIN($AR$3:AR1094)</f>
        <v>-0.26683055669096029</v>
      </c>
    </row>
    <row r="1095" spans="1:45" x14ac:dyDescent="0.2">
      <c r="A1095" s="1">
        <v>42765</v>
      </c>
      <c r="B1095">
        <v>0</v>
      </c>
      <c r="C1095">
        <v>967</v>
      </c>
      <c r="D1095">
        <v>169.68000000031299</v>
      </c>
      <c r="E1095">
        <v>197654.8</v>
      </c>
      <c r="F1095">
        <v>197824.48</v>
      </c>
      <c r="G1095">
        <v>204.4</v>
      </c>
      <c r="H1095">
        <v>1</v>
      </c>
      <c r="I1095">
        <v>0</v>
      </c>
      <c r="J1095">
        <f>-(MAX($F$2:F1095)-F1095)/MAX($F$2:F1095)</f>
        <v>-9.4729335670914634E-3</v>
      </c>
      <c r="K1095">
        <f>MIN($J$3:J1095)</f>
        <v>-0.20592485940032113</v>
      </c>
      <c r="M1095" s="1">
        <v>42765</v>
      </c>
      <c r="N1095">
        <v>0</v>
      </c>
      <c r="O1095">
        <v>984</v>
      </c>
      <c r="P1095">
        <v>183.420000000041</v>
      </c>
      <c r="Q1095">
        <v>201129.60000000001</v>
      </c>
      <c r="R1095">
        <v>201313.02</v>
      </c>
      <c r="S1095">
        <v>204.4</v>
      </c>
      <c r="T1095">
        <v>1</v>
      </c>
      <c r="U1095">
        <v>0</v>
      </c>
      <c r="V1095">
        <f>-(MAX($R$2:R1095)-R1095)/MAX($R$2:R1095)</f>
        <v>-6.2266507583691247E-2</v>
      </c>
      <c r="W1095">
        <f>MIN($V$3:V1095)</f>
        <v>-0.19139773636227983</v>
      </c>
      <c r="Y1095" s="1">
        <v>42765</v>
      </c>
      <c r="Z1095">
        <v>0</v>
      </c>
      <c r="AA1095">
        <v>1777</v>
      </c>
      <c r="AB1095">
        <v>106.520000000018</v>
      </c>
      <c r="AC1095">
        <v>363218.799999999</v>
      </c>
      <c r="AD1095">
        <v>363325.32</v>
      </c>
      <c r="AE1095">
        <v>204.4</v>
      </c>
      <c r="AF1095">
        <v>0</v>
      </c>
      <c r="AG1095">
        <v>0</v>
      </c>
      <c r="AH1095">
        <f>-(MAX($AD$2:AD1095)-AD1095)/MAX($AD$2:AD1095)</f>
        <v>-4.4726706759582305E-2</v>
      </c>
      <c r="AI1095">
        <f>MIN($AH$3:AH1095)</f>
        <v>-0.26608284103580959</v>
      </c>
      <c r="AK1095" s="1">
        <v>42765</v>
      </c>
      <c r="AL1095">
        <f>1996</f>
        <v>1996</v>
      </c>
      <c r="AM1095">
        <f t="shared" si="68"/>
        <v>40.3200000000069</v>
      </c>
      <c r="AN1095">
        <f t="shared" si="69"/>
        <v>407982.4</v>
      </c>
      <c r="AO1095">
        <f t="shared" si="70"/>
        <v>408022.72000000003</v>
      </c>
      <c r="AP1095">
        <v>204.4</v>
      </c>
      <c r="AQ1095">
        <f t="shared" si="71"/>
        <v>0</v>
      </c>
      <c r="AR1095">
        <f>-(MAX($AO$2:AO1095)-AO1095)/MAX($AO$2:AO1095)</f>
        <v>-6.3238875111716164E-2</v>
      </c>
      <c r="AS1095">
        <f>MIN($AR$3:AR1095)</f>
        <v>-0.26683055669096029</v>
      </c>
    </row>
    <row r="1096" spans="1:45" x14ac:dyDescent="0.2">
      <c r="A1096" s="1">
        <v>42766</v>
      </c>
      <c r="B1096">
        <v>0</v>
      </c>
      <c r="C1096">
        <v>967</v>
      </c>
      <c r="D1096">
        <v>169.68000000031299</v>
      </c>
      <c r="E1096">
        <v>197654.8</v>
      </c>
      <c r="F1096">
        <v>197824.48</v>
      </c>
      <c r="G1096">
        <v>204.4</v>
      </c>
      <c r="H1096">
        <v>1</v>
      </c>
      <c r="I1096">
        <v>0</v>
      </c>
      <c r="J1096">
        <f>-(MAX($F$2:F1096)-F1096)/MAX($F$2:F1096)</f>
        <v>-9.4729335670914634E-3</v>
      </c>
      <c r="K1096">
        <f>MIN($J$3:J1096)</f>
        <v>-0.20592485940032113</v>
      </c>
      <c r="M1096" s="1">
        <v>42766</v>
      </c>
      <c r="N1096">
        <v>0</v>
      </c>
      <c r="O1096">
        <v>984</v>
      </c>
      <c r="P1096">
        <v>183.420000000041</v>
      </c>
      <c r="Q1096">
        <v>201129.60000000001</v>
      </c>
      <c r="R1096">
        <v>201313.02</v>
      </c>
      <c r="S1096">
        <v>204.4</v>
      </c>
      <c r="T1096">
        <v>1</v>
      </c>
      <c r="U1096">
        <v>0</v>
      </c>
      <c r="V1096">
        <f>-(MAX($R$2:R1096)-R1096)/MAX($R$2:R1096)</f>
        <v>-6.2266507583691247E-2</v>
      </c>
      <c r="W1096">
        <f>MIN($V$3:V1096)</f>
        <v>-0.19139773636227983</v>
      </c>
      <c r="Y1096" s="1">
        <v>42766</v>
      </c>
      <c r="Z1096">
        <v>0</v>
      </c>
      <c r="AA1096">
        <v>1777</v>
      </c>
      <c r="AB1096">
        <v>106.520000000018</v>
      </c>
      <c r="AC1096">
        <v>363218.799999999</v>
      </c>
      <c r="AD1096">
        <v>363325.32</v>
      </c>
      <c r="AE1096">
        <v>204.4</v>
      </c>
      <c r="AF1096">
        <v>0</v>
      </c>
      <c r="AG1096">
        <v>0</v>
      </c>
      <c r="AH1096">
        <f>-(MAX($AD$2:AD1096)-AD1096)/MAX($AD$2:AD1096)</f>
        <v>-4.4726706759582305E-2</v>
      </c>
      <c r="AI1096">
        <f>MIN($AH$3:AH1096)</f>
        <v>-0.26608284103580959</v>
      </c>
      <c r="AK1096" s="1">
        <v>42766</v>
      </c>
      <c r="AL1096">
        <f>1996</f>
        <v>1996</v>
      </c>
      <c r="AM1096">
        <f t="shared" si="68"/>
        <v>40.3200000000069</v>
      </c>
      <c r="AN1096">
        <f t="shared" si="69"/>
        <v>407982.4</v>
      </c>
      <c r="AO1096">
        <f t="shared" si="70"/>
        <v>408022.72000000003</v>
      </c>
      <c r="AP1096">
        <v>204.4</v>
      </c>
      <c r="AQ1096">
        <f t="shared" si="71"/>
        <v>0</v>
      </c>
      <c r="AR1096">
        <f>-(MAX($AO$2:AO1096)-AO1096)/MAX($AO$2:AO1096)</f>
        <v>-6.3238875111716164E-2</v>
      </c>
      <c r="AS1096">
        <f>MIN($AR$3:AR1096)</f>
        <v>-0.26683055669096029</v>
      </c>
    </row>
    <row r="1097" spans="1:45" x14ac:dyDescent="0.2">
      <c r="A1097" s="1">
        <v>42767</v>
      </c>
      <c r="B1097">
        <v>967</v>
      </c>
      <c r="C1097">
        <v>0</v>
      </c>
      <c r="D1097">
        <v>199951.88</v>
      </c>
      <c r="E1097">
        <v>0</v>
      </c>
      <c r="F1097">
        <v>199951.88</v>
      </c>
      <c r="G1097">
        <v>206.6</v>
      </c>
      <c r="H1097">
        <v>-1</v>
      </c>
      <c r="I1097">
        <v>1.07539774653E-2</v>
      </c>
      <c r="J1097">
        <f>-(MAX($F$2:F1097)-F1097)/MAX($F$2:F1097)</f>
        <v>0</v>
      </c>
      <c r="K1097">
        <f>MIN($J$3:J1097)</f>
        <v>-0.20592485940032113</v>
      </c>
      <c r="M1097" s="1">
        <v>42767</v>
      </c>
      <c r="N1097">
        <v>0</v>
      </c>
      <c r="O1097">
        <v>984</v>
      </c>
      <c r="P1097">
        <v>183.420000000041</v>
      </c>
      <c r="Q1097">
        <v>203294.399999999</v>
      </c>
      <c r="R1097">
        <v>203477.82</v>
      </c>
      <c r="S1097">
        <v>206.6</v>
      </c>
      <c r="T1097">
        <v>0</v>
      </c>
      <c r="U1097">
        <v>1.0753402835E-2</v>
      </c>
      <c r="V1097">
        <f>-(MAX($R$2:R1097)-R1097)/MAX($R$2:R1097)</f>
        <v>-5.2182681587822521E-2</v>
      </c>
      <c r="W1097">
        <f>MIN($V$3:V1097)</f>
        <v>-0.19139773636227983</v>
      </c>
      <c r="Y1097" s="1">
        <v>42767</v>
      </c>
      <c r="Z1097">
        <v>0</v>
      </c>
      <c r="AA1097">
        <v>1777</v>
      </c>
      <c r="AB1097">
        <v>106.520000000018</v>
      </c>
      <c r="AC1097">
        <v>367128.2</v>
      </c>
      <c r="AD1097">
        <v>367234.72</v>
      </c>
      <c r="AE1097">
        <v>206.6</v>
      </c>
      <c r="AF1097">
        <v>0</v>
      </c>
      <c r="AG1097">
        <v>1.07600538272E-2</v>
      </c>
      <c r="AH1097">
        <f>-(MAX($AD$2:AD1097)-AD1097)/MAX($AD$2:AD1097)</f>
        <v>-3.4447914704588571E-2</v>
      </c>
      <c r="AI1097">
        <f>MIN($AH$3:AH1097)</f>
        <v>-0.26608284103580959</v>
      </c>
      <c r="AK1097" s="1">
        <v>42767</v>
      </c>
      <c r="AL1097">
        <f>1996</f>
        <v>1996</v>
      </c>
      <c r="AM1097">
        <f t="shared" si="68"/>
        <v>40.3200000000069</v>
      </c>
      <c r="AN1097">
        <f t="shared" si="69"/>
        <v>412373.6</v>
      </c>
      <c r="AO1097">
        <f t="shared" si="70"/>
        <v>412413.92</v>
      </c>
      <c r="AP1097">
        <v>206.6</v>
      </c>
      <c r="AQ1097">
        <f t="shared" si="71"/>
        <v>1.0762145794234089E-2</v>
      </c>
      <c r="AR1097">
        <f>-(MAX($AO$2:AO1097)-AO1097)/MAX($AO$2:AO1097)</f>
        <v>-5.3157315311297727E-2</v>
      </c>
      <c r="AS1097">
        <f>MIN($AR$3:AR1097)</f>
        <v>-0.26683055669096029</v>
      </c>
    </row>
    <row r="1098" spans="1:45" x14ac:dyDescent="0.2">
      <c r="A1098" s="1">
        <v>42768</v>
      </c>
      <c r="B1098">
        <v>0</v>
      </c>
      <c r="C1098">
        <v>0</v>
      </c>
      <c r="D1098">
        <v>199951.88</v>
      </c>
      <c r="E1098">
        <v>0</v>
      </c>
      <c r="F1098">
        <v>199951.88</v>
      </c>
      <c r="G1098">
        <v>205.2</v>
      </c>
      <c r="H1098">
        <v>-1</v>
      </c>
      <c r="I1098">
        <v>0</v>
      </c>
      <c r="J1098">
        <f>-(MAX($F$2:F1098)-F1098)/MAX($F$2:F1098)</f>
        <v>0</v>
      </c>
      <c r="K1098">
        <f>MIN($J$3:J1098)</f>
        <v>-0.20592485940032113</v>
      </c>
      <c r="M1098" s="1">
        <v>42768</v>
      </c>
      <c r="N1098">
        <v>984</v>
      </c>
      <c r="O1098">
        <v>0</v>
      </c>
      <c r="P1098">
        <v>202100.22</v>
      </c>
      <c r="Q1098">
        <v>0</v>
      </c>
      <c r="R1098">
        <v>202100.22</v>
      </c>
      <c r="S1098">
        <v>205.2</v>
      </c>
      <c r="T1098">
        <v>-1</v>
      </c>
      <c r="U1098">
        <v>-6.7702710791799998E-3</v>
      </c>
      <c r="V1098">
        <f>-(MAX($R$2:R1098)-R1098)/MAX($R$2:R1098)</f>
        <v>-5.8599661767011688E-2</v>
      </c>
      <c r="W1098">
        <f>MIN($V$3:V1098)</f>
        <v>-0.19139773636227983</v>
      </c>
      <c r="Y1098" s="1">
        <v>42768</v>
      </c>
      <c r="Z1098">
        <v>0</v>
      </c>
      <c r="AA1098">
        <v>1777</v>
      </c>
      <c r="AB1098">
        <v>106.520000000018</v>
      </c>
      <c r="AC1098">
        <v>364640.39999999898</v>
      </c>
      <c r="AD1098">
        <v>364746.91999999899</v>
      </c>
      <c r="AE1098">
        <v>205.2</v>
      </c>
      <c r="AF1098">
        <v>0</v>
      </c>
      <c r="AG1098">
        <v>-6.7744139225199996E-3</v>
      </c>
      <c r="AH1098">
        <f>-(MAX($AD$2:AD1098)-AD1098)/MAX($AD$2:AD1098)</f>
        <v>-4.0988964194132671E-2</v>
      </c>
      <c r="AI1098">
        <f>MIN($AH$3:AH1098)</f>
        <v>-0.26608284103580959</v>
      </c>
      <c r="AK1098" s="1">
        <v>42768</v>
      </c>
      <c r="AL1098">
        <f>1996</f>
        <v>1996</v>
      </c>
      <c r="AM1098">
        <f t="shared" si="68"/>
        <v>40.3200000000069</v>
      </c>
      <c r="AN1098">
        <f t="shared" si="69"/>
        <v>409579.19999999995</v>
      </c>
      <c r="AO1098">
        <f t="shared" si="70"/>
        <v>409619.51999999996</v>
      </c>
      <c r="AP1098">
        <v>205.2</v>
      </c>
      <c r="AQ1098">
        <f t="shared" si="71"/>
        <v>-6.7757169787092137E-3</v>
      </c>
      <c r="AR1098">
        <f>-(MAX($AO$2:AO1098)-AO1098)/MAX($AO$2:AO1098)</f>
        <v>-5.9572853366109582E-2</v>
      </c>
      <c r="AS1098">
        <f>MIN($AR$3:AR1098)</f>
        <v>-0.26683055669096029</v>
      </c>
    </row>
    <row r="1099" spans="1:45" x14ac:dyDescent="0.2">
      <c r="A1099" s="1">
        <v>42769</v>
      </c>
      <c r="B1099">
        <v>0</v>
      </c>
      <c r="C1099">
        <v>0</v>
      </c>
      <c r="D1099">
        <v>199951.88</v>
      </c>
      <c r="E1099">
        <v>0</v>
      </c>
      <c r="F1099">
        <v>199951.88</v>
      </c>
      <c r="G1099">
        <v>205</v>
      </c>
      <c r="H1099">
        <v>-1</v>
      </c>
      <c r="I1099">
        <v>0</v>
      </c>
      <c r="J1099">
        <f>-(MAX($F$2:F1099)-F1099)/MAX($F$2:F1099)</f>
        <v>0</v>
      </c>
      <c r="K1099">
        <f>MIN($J$3:J1099)</f>
        <v>-0.20592485940032113</v>
      </c>
      <c r="M1099" s="1">
        <v>42769</v>
      </c>
      <c r="N1099">
        <v>0</v>
      </c>
      <c r="O1099">
        <v>0</v>
      </c>
      <c r="P1099">
        <v>202100.22</v>
      </c>
      <c r="Q1099">
        <v>0</v>
      </c>
      <c r="R1099">
        <v>202100.22</v>
      </c>
      <c r="S1099">
        <v>205</v>
      </c>
      <c r="T1099">
        <v>-1</v>
      </c>
      <c r="U1099">
        <v>0</v>
      </c>
      <c r="V1099">
        <f>-(MAX($R$2:R1099)-R1099)/MAX($R$2:R1099)</f>
        <v>-5.8599661767011688E-2</v>
      </c>
      <c r="W1099">
        <f>MIN($V$3:V1099)</f>
        <v>-0.19139773636227983</v>
      </c>
      <c r="Y1099" s="1">
        <v>42769</v>
      </c>
      <c r="Z1099">
        <v>0</v>
      </c>
      <c r="AA1099">
        <v>1777</v>
      </c>
      <c r="AB1099">
        <v>106.520000000018</v>
      </c>
      <c r="AC1099">
        <v>364285</v>
      </c>
      <c r="AD1099">
        <v>364391.52</v>
      </c>
      <c r="AE1099">
        <v>205</v>
      </c>
      <c r="AF1099">
        <v>0</v>
      </c>
      <c r="AG1099">
        <v>-9.7437423186500004E-4</v>
      </c>
      <c r="AH1099">
        <f>-(MAX($AD$2:AD1099)-AD1099)/MAX($AD$2:AD1099)</f>
        <v>-4.192339983549305E-2</v>
      </c>
      <c r="AI1099">
        <f>MIN($AH$3:AH1099)</f>
        <v>-0.26608284103580959</v>
      </c>
      <c r="AK1099" s="1">
        <v>42769</v>
      </c>
      <c r="AL1099">
        <f>1996</f>
        <v>1996</v>
      </c>
      <c r="AM1099">
        <f t="shared" si="68"/>
        <v>40.3200000000069</v>
      </c>
      <c r="AN1099">
        <f t="shared" si="69"/>
        <v>409180</v>
      </c>
      <c r="AO1099">
        <f t="shared" si="70"/>
        <v>409220.32</v>
      </c>
      <c r="AP1099">
        <v>205</v>
      </c>
      <c r="AQ1099">
        <f t="shared" si="71"/>
        <v>-9.7456293098520668E-4</v>
      </c>
      <c r="AR1099">
        <f>-(MAX($AO$2:AO1099)-AO1099)/MAX($AO$2:AO1099)</f>
        <v>-6.0489358802511162E-2</v>
      </c>
      <c r="AS1099">
        <f>MIN($AR$3:AR1099)</f>
        <v>-0.26683055669096029</v>
      </c>
    </row>
    <row r="1100" spans="1:45" x14ac:dyDescent="0.2">
      <c r="A1100" s="1">
        <v>42772</v>
      </c>
      <c r="B1100">
        <v>0</v>
      </c>
      <c r="C1100">
        <v>0</v>
      </c>
      <c r="D1100">
        <v>199951.88</v>
      </c>
      <c r="E1100">
        <v>0</v>
      </c>
      <c r="F1100">
        <v>199951.88</v>
      </c>
      <c r="G1100">
        <v>207.4</v>
      </c>
      <c r="H1100">
        <v>-1</v>
      </c>
      <c r="I1100">
        <v>0</v>
      </c>
      <c r="J1100">
        <f>-(MAX($F$2:F1100)-F1100)/MAX($F$2:F1100)</f>
        <v>0</v>
      </c>
      <c r="K1100">
        <f>MIN($J$3:J1100)</f>
        <v>-0.20592485940032113</v>
      </c>
      <c r="M1100" s="1">
        <v>42772</v>
      </c>
      <c r="N1100">
        <v>0</v>
      </c>
      <c r="O1100">
        <v>0</v>
      </c>
      <c r="P1100">
        <v>202100.22</v>
      </c>
      <c r="Q1100">
        <v>0</v>
      </c>
      <c r="R1100">
        <v>202100.22</v>
      </c>
      <c r="S1100">
        <v>207.4</v>
      </c>
      <c r="T1100">
        <v>-1</v>
      </c>
      <c r="U1100">
        <v>0</v>
      </c>
      <c r="V1100">
        <f>-(MAX($R$2:R1100)-R1100)/MAX($R$2:R1100)</f>
        <v>-5.8599661767011688E-2</v>
      </c>
      <c r="W1100">
        <f>MIN($V$3:V1100)</f>
        <v>-0.19139773636227983</v>
      </c>
      <c r="Y1100" s="1">
        <v>42772</v>
      </c>
      <c r="Z1100">
        <v>0</v>
      </c>
      <c r="AA1100">
        <v>1777</v>
      </c>
      <c r="AB1100">
        <v>106.520000000018</v>
      </c>
      <c r="AC1100">
        <v>368549.799999999</v>
      </c>
      <c r="AD1100">
        <v>368656.32</v>
      </c>
      <c r="AE1100">
        <v>207.4</v>
      </c>
      <c r="AF1100">
        <v>0</v>
      </c>
      <c r="AG1100">
        <v>1.17038947558E-2</v>
      </c>
      <c r="AH1100">
        <f>-(MAX($AD$2:AD1100)-AD1100)/MAX($AD$2:AD1100)</f>
        <v>-3.0710172139136183E-2</v>
      </c>
      <c r="AI1100">
        <f>MIN($AH$3:AH1100)</f>
        <v>-0.26608284103580959</v>
      </c>
      <c r="AK1100" s="1">
        <v>42772</v>
      </c>
      <c r="AL1100">
        <f>1996</f>
        <v>1996</v>
      </c>
      <c r="AM1100">
        <f t="shared" si="68"/>
        <v>40.3200000000069</v>
      </c>
      <c r="AN1100">
        <f t="shared" si="69"/>
        <v>413970.4</v>
      </c>
      <c r="AO1100">
        <f t="shared" si="70"/>
        <v>414010.72000000003</v>
      </c>
      <c r="AP1100">
        <v>207.4</v>
      </c>
      <c r="AQ1100">
        <f t="shared" si="71"/>
        <v>1.17061635648983E-2</v>
      </c>
      <c r="AR1100">
        <f>-(MAX($AO$2:AO1100)-AO1100)/MAX($AO$2:AO1100)</f>
        <v>-4.9491293565690875E-2</v>
      </c>
      <c r="AS1100">
        <f>MIN($AR$3:AR1100)</f>
        <v>-0.26683055669096029</v>
      </c>
    </row>
    <row r="1101" spans="1:45" x14ac:dyDescent="0.2">
      <c r="A1101" s="1">
        <v>42773</v>
      </c>
      <c r="B1101">
        <v>0</v>
      </c>
      <c r="C1101">
        <v>0</v>
      </c>
      <c r="D1101">
        <v>199951.88</v>
      </c>
      <c r="E1101">
        <v>0</v>
      </c>
      <c r="F1101">
        <v>199951.88</v>
      </c>
      <c r="G1101">
        <v>205.4</v>
      </c>
      <c r="H1101">
        <v>0</v>
      </c>
      <c r="I1101">
        <v>0</v>
      </c>
      <c r="J1101">
        <f>-(MAX($F$2:F1101)-F1101)/MAX($F$2:F1101)</f>
        <v>0</v>
      </c>
      <c r="K1101">
        <f>MIN($J$3:J1101)</f>
        <v>-0.20592485940032113</v>
      </c>
      <c r="M1101" s="1">
        <v>42773</v>
      </c>
      <c r="N1101">
        <v>0</v>
      </c>
      <c r="O1101">
        <v>0</v>
      </c>
      <c r="P1101">
        <v>202100.22</v>
      </c>
      <c r="Q1101">
        <v>0</v>
      </c>
      <c r="R1101">
        <v>202100.22</v>
      </c>
      <c r="S1101">
        <v>205.4</v>
      </c>
      <c r="T1101">
        <v>0</v>
      </c>
      <c r="U1101">
        <v>0</v>
      </c>
      <c r="V1101">
        <f>-(MAX($R$2:R1101)-R1101)/MAX($R$2:R1101)</f>
        <v>-5.8599661767011688E-2</v>
      </c>
      <c r="W1101">
        <f>MIN($V$3:V1101)</f>
        <v>-0.19139773636227983</v>
      </c>
      <c r="Y1101" s="1">
        <v>42773</v>
      </c>
      <c r="Z1101">
        <v>0</v>
      </c>
      <c r="AA1101">
        <v>1777</v>
      </c>
      <c r="AB1101">
        <v>106.520000000018</v>
      </c>
      <c r="AC1101">
        <v>364995.799999999</v>
      </c>
      <c r="AD1101">
        <v>365102.32</v>
      </c>
      <c r="AE1101">
        <v>205.4</v>
      </c>
      <c r="AF1101">
        <v>0</v>
      </c>
      <c r="AG1101">
        <v>-9.6404152246700008E-3</v>
      </c>
      <c r="AH1101">
        <f>-(MAX($AD$2:AD1101)-AD1101)/MAX($AD$2:AD1101)</f>
        <v>-4.0054528552766928E-2</v>
      </c>
      <c r="AI1101">
        <f>MIN($AH$3:AH1101)</f>
        <v>-0.26608284103580959</v>
      </c>
      <c r="AK1101" s="1">
        <v>42773</v>
      </c>
      <c r="AL1101">
        <f>1996</f>
        <v>1996</v>
      </c>
      <c r="AM1101">
        <f t="shared" si="68"/>
        <v>40.3200000000069</v>
      </c>
      <c r="AN1101">
        <f t="shared" si="69"/>
        <v>409978.4</v>
      </c>
      <c r="AO1101">
        <f t="shared" si="70"/>
        <v>410018.72000000003</v>
      </c>
      <c r="AP1101">
        <v>205.4</v>
      </c>
      <c r="AQ1101">
        <f t="shared" si="71"/>
        <v>-9.6422624032537121E-3</v>
      </c>
      <c r="AR1101">
        <f>-(MAX($AO$2:AO1101)-AO1101)/MAX($AO$2:AO1101)</f>
        <v>-5.8656347929707732E-2</v>
      </c>
      <c r="AS1101">
        <f>MIN($AR$3:AR1101)</f>
        <v>-0.26683055669096029</v>
      </c>
    </row>
    <row r="1102" spans="1:45" x14ac:dyDescent="0.2">
      <c r="A1102" s="1">
        <v>42774</v>
      </c>
      <c r="B1102">
        <v>0</v>
      </c>
      <c r="C1102">
        <v>0</v>
      </c>
      <c r="D1102">
        <v>199951.88</v>
      </c>
      <c r="E1102">
        <v>0</v>
      </c>
      <c r="F1102">
        <v>199951.88</v>
      </c>
      <c r="G1102">
        <v>204</v>
      </c>
      <c r="H1102">
        <v>0</v>
      </c>
      <c r="I1102">
        <v>0</v>
      </c>
      <c r="J1102">
        <f>-(MAX($F$2:F1102)-F1102)/MAX($F$2:F1102)</f>
        <v>0</v>
      </c>
      <c r="K1102">
        <f>MIN($J$3:J1102)</f>
        <v>-0.20592485940032113</v>
      </c>
      <c r="M1102" s="1">
        <v>42774</v>
      </c>
      <c r="N1102">
        <v>0</v>
      </c>
      <c r="O1102">
        <v>0</v>
      </c>
      <c r="P1102">
        <v>202100.22</v>
      </c>
      <c r="Q1102">
        <v>0</v>
      </c>
      <c r="R1102">
        <v>202100.22</v>
      </c>
      <c r="S1102">
        <v>204</v>
      </c>
      <c r="T1102">
        <v>0</v>
      </c>
      <c r="U1102">
        <v>0</v>
      </c>
      <c r="V1102">
        <f>-(MAX($R$2:R1102)-R1102)/MAX($R$2:R1102)</f>
        <v>-5.8599661767011688E-2</v>
      </c>
      <c r="W1102">
        <f>MIN($V$3:V1102)</f>
        <v>-0.19139773636227983</v>
      </c>
      <c r="Y1102" s="1">
        <v>42774</v>
      </c>
      <c r="Z1102">
        <v>0</v>
      </c>
      <c r="AA1102">
        <v>1777</v>
      </c>
      <c r="AB1102">
        <v>106.520000000018</v>
      </c>
      <c r="AC1102">
        <v>362508</v>
      </c>
      <c r="AD1102">
        <v>362614.52</v>
      </c>
      <c r="AE1102">
        <v>204</v>
      </c>
      <c r="AF1102">
        <v>0</v>
      </c>
      <c r="AG1102">
        <v>-6.8139802562699999E-3</v>
      </c>
      <c r="AH1102">
        <f>-(MAX($AD$2:AD1102)-AD1102)/MAX($AD$2:AD1102)</f>
        <v>-4.6595578042308426E-2</v>
      </c>
      <c r="AI1102">
        <f>MIN($AH$3:AH1102)</f>
        <v>-0.26608284103580959</v>
      </c>
      <c r="AK1102" s="1">
        <v>42774</v>
      </c>
      <c r="AL1102">
        <f>1996</f>
        <v>1996</v>
      </c>
      <c r="AM1102">
        <f t="shared" si="68"/>
        <v>40.3200000000069</v>
      </c>
      <c r="AN1102">
        <f t="shared" si="69"/>
        <v>407184</v>
      </c>
      <c r="AO1102">
        <f t="shared" si="70"/>
        <v>407224.32000000001</v>
      </c>
      <c r="AP1102">
        <v>204</v>
      </c>
      <c r="AQ1102">
        <f t="shared" si="71"/>
        <v>-6.8152985795380833E-3</v>
      </c>
      <c r="AR1102">
        <f>-(MAX($AO$2:AO1102)-AO1102)/MAX($AO$2:AO1102)</f>
        <v>-6.5071885984519587E-2</v>
      </c>
      <c r="AS1102">
        <f>MIN($AR$3:AR1102)</f>
        <v>-0.26683055669096029</v>
      </c>
    </row>
    <row r="1103" spans="1:45" x14ac:dyDescent="0.2">
      <c r="A1103" s="1">
        <v>42775</v>
      </c>
      <c r="B1103">
        <v>0</v>
      </c>
      <c r="C1103">
        <v>0</v>
      </c>
      <c r="D1103">
        <v>199951.88</v>
      </c>
      <c r="E1103">
        <v>0</v>
      </c>
      <c r="F1103">
        <v>199951.88</v>
      </c>
      <c r="G1103">
        <v>204.2</v>
      </c>
      <c r="H1103">
        <v>-1</v>
      </c>
      <c r="I1103">
        <v>0</v>
      </c>
      <c r="J1103">
        <f>-(MAX($F$2:F1103)-F1103)/MAX($F$2:F1103)</f>
        <v>0</v>
      </c>
      <c r="K1103">
        <f>MIN($J$3:J1103)</f>
        <v>-0.20592485940032113</v>
      </c>
      <c r="M1103" s="1">
        <v>42775</v>
      </c>
      <c r="N1103">
        <v>0</v>
      </c>
      <c r="O1103">
        <v>0</v>
      </c>
      <c r="P1103">
        <v>202100.22</v>
      </c>
      <c r="Q1103">
        <v>0</v>
      </c>
      <c r="R1103">
        <v>202100.22</v>
      </c>
      <c r="S1103">
        <v>204.2</v>
      </c>
      <c r="T1103">
        <v>-1</v>
      </c>
      <c r="U1103">
        <v>0</v>
      </c>
      <c r="V1103">
        <f>-(MAX($R$2:R1103)-R1103)/MAX($R$2:R1103)</f>
        <v>-5.8599661767011688E-2</v>
      </c>
      <c r="W1103">
        <f>MIN($V$3:V1103)</f>
        <v>-0.19139773636227983</v>
      </c>
      <c r="Y1103" s="1">
        <v>42775</v>
      </c>
      <c r="Z1103">
        <v>0</v>
      </c>
      <c r="AA1103">
        <v>1777</v>
      </c>
      <c r="AB1103">
        <v>106.520000000018</v>
      </c>
      <c r="AC1103">
        <v>362863.39999999898</v>
      </c>
      <c r="AD1103">
        <v>362969.91999999899</v>
      </c>
      <c r="AE1103">
        <v>204.2</v>
      </c>
      <c r="AF1103">
        <v>0</v>
      </c>
      <c r="AG1103">
        <v>9.8010416129999992E-4</v>
      </c>
      <c r="AH1103">
        <f>-(MAX($AD$2:AD1103)-AD1103)/MAX($AD$2:AD1103)</f>
        <v>-4.566114240094804E-2</v>
      </c>
      <c r="AI1103">
        <f>MIN($AH$3:AH1103)</f>
        <v>-0.26608284103580959</v>
      </c>
      <c r="AK1103" s="1">
        <v>42775</v>
      </c>
      <c r="AL1103">
        <f>1996</f>
        <v>1996</v>
      </c>
      <c r="AM1103">
        <f t="shared" si="68"/>
        <v>40.3200000000069</v>
      </c>
      <c r="AN1103">
        <f t="shared" si="69"/>
        <v>407583.19999999995</v>
      </c>
      <c r="AO1103">
        <f t="shared" si="70"/>
        <v>407623.51999999996</v>
      </c>
      <c r="AP1103">
        <v>204.2</v>
      </c>
      <c r="AQ1103">
        <f t="shared" si="71"/>
        <v>9.8029508650159555E-4</v>
      </c>
      <c r="AR1103">
        <f>-(MAX($AO$2:AO1103)-AO1103)/MAX($AO$2:AO1103)</f>
        <v>-6.4155380548118007E-2</v>
      </c>
      <c r="AS1103">
        <f>MIN($AR$3:AR1103)</f>
        <v>-0.26683055669096029</v>
      </c>
    </row>
    <row r="1104" spans="1:45" x14ac:dyDescent="0.2">
      <c r="A1104" s="1">
        <v>42776</v>
      </c>
      <c r="B1104">
        <v>0</v>
      </c>
      <c r="C1104">
        <v>0</v>
      </c>
      <c r="D1104">
        <v>199951.88</v>
      </c>
      <c r="E1104">
        <v>0</v>
      </c>
      <c r="F1104">
        <v>199951.88</v>
      </c>
      <c r="G1104">
        <v>202.6</v>
      </c>
      <c r="H1104">
        <v>0</v>
      </c>
      <c r="I1104">
        <v>0</v>
      </c>
      <c r="J1104">
        <f>-(MAX($F$2:F1104)-F1104)/MAX($F$2:F1104)</f>
        <v>0</v>
      </c>
      <c r="K1104">
        <f>MIN($J$3:J1104)</f>
        <v>-0.20592485940032113</v>
      </c>
      <c r="M1104" s="1">
        <v>42776</v>
      </c>
      <c r="N1104">
        <v>0</v>
      </c>
      <c r="O1104">
        <v>0</v>
      </c>
      <c r="P1104">
        <v>202100.22</v>
      </c>
      <c r="Q1104">
        <v>0</v>
      </c>
      <c r="R1104">
        <v>202100.22</v>
      </c>
      <c r="S1104">
        <v>202.6</v>
      </c>
      <c r="T1104">
        <v>0</v>
      </c>
      <c r="U1104">
        <v>0</v>
      </c>
      <c r="V1104">
        <f>-(MAX($R$2:R1104)-R1104)/MAX($R$2:R1104)</f>
        <v>-5.8599661767011688E-2</v>
      </c>
      <c r="W1104">
        <f>MIN($V$3:V1104)</f>
        <v>-0.19139773636227983</v>
      </c>
      <c r="Y1104" s="1">
        <v>42776</v>
      </c>
      <c r="Z1104">
        <v>0</v>
      </c>
      <c r="AA1104">
        <v>1777</v>
      </c>
      <c r="AB1104">
        <v>106.520000000018</v>
      </c>
      <c r="AC1104">
        <v>360020.2</v>
      </c>
      <c r="AD1104">
        <v>360126.71999999997</v>
      </c>
      <c r="AE1104">
        <v>202.6</v>
      </c>
      <c r="AF1104">
        <v>0</v>
      </c>
      <c r="AG1104">
        <v>-7.8331559816299991E-3</v>
      </c>
      <c r="AH1104">
        <f>-(MAX($AD$2:AD1104)-AD1104)/MAX($AD$2:AD1104)</f>
        <v>-5.313662753185007E-2</v>
      </c>
      <c r="AI1104">
        <f>MIN($AH$3:AH1104)</f>
        <v>-0.26608284103580959</v>
      </c>
      <c r="AK1104" s="1">
        <v>42776</v>
      </c>
      <c r="AL1104">
        <f>1996</f>
        <v>1996</v>
      </c>
      <c r="AM1104">
        <f t="shared" si="68"/>
        <v>40.3200000000069</v>
      </c>
      <c r="AN1104">
        <f t="shared" si="69"/>
        <v>404389.6</v>
      </c>
      <c r="AO1104">
        <f t="shared" si="70"/>
        <v>404429.92</v>
      </c>
      <c r="AP1104">
        <v>202.6</v>
      </c>
      <c r="AQ1104">
        <f t="shared" si="71"/>
        <v>-7.8346803933197397E-3</v>
      </c>
      <c r="AR1104">
        <f>-(MAX($AO$2:AO1104)-AO1104)/MAX($AO$2:AO1104)</f>
        <v>-7.1487424039331449E-2</v>
      </c>
      <c r="AS1104">
        <f>MIN($AR$3:AR1104)</f>
        <v>-0.26683055669096029</v>
      </c>
    </row>
    <row r="1105" spans="1:45" x14ac:dyDescent="0.2">
      <c r="A1105" s="1">
        <v>42779</v>
      </c>
      <c r="B1105">
        <v>0</v>
      </c>
      <c r="C1105">
        <v>0</v>
      </c>
      <c r="D1105">
        <v>199951.88</v>
      </c>
      <c r="E1105">
        <v>0</v>
      </c>
      <c r="F1105">
        <v>199951.88</v>
      </c>
      <c r="G1105">
        <v>203.6</v>
      </c>
      <c r="H1105">
        <v>-1</v>
      </c>
      <c r="I1105">
        <v>0</v>
      </c>
      <c r="J1105">
        <f>-(MAX($F$2:F1105)-F1105)/MAX($F$2:F1105)</f>
        <v>0</v>
      </c>
      <c r="K1105">
        <f>MIN($J$3:J1105)</f>
        <v>-0.20592485940032113</v>
      </c>
      <c r="M1105" s="1">
        <v>42779</v>
      </c>
      <c r="N1105">
        <v>0</v>
      </c>
      <c r="O1105">
        <v>0</v>
      </c>
      <c r="P1105">
        <v>202100.22</v>
      </c>
      <c r="Q1105">
        <v>0</v>
      </c>
      <c r="R1105">
        <v>202100.22</v>
      </c>
      <c r="S1105">
        <v>203.6</v>
      </c>
      <c r="T1105">
        <v>0</v>
      </c>
      <c r="U1105">
        <v>0</v>
      </c>
      <c r="V1105">
        <f>-(MAX($R$2:R1105)-R1105)/MAX($R$2:R1105)</f>
        <v>-5.8599661767011688E-2</v>
      </c>
      <c r="W1105">
        <f>MIN($V$3:V1105)</f>
        <v>-0.19139773636227983</v>
      </c>
      <c r="Y1105" s="1">
        <v>42779</v>
      </c>
      <c r="Z1105">
        <v>0</v>
      </c>
      <c r="AA1105">
        <v>1777</v>
      </c>
      <c r="AB1105">
        <v>106.520000000018</v>
      </c>
      <c r="AC1105">
        <v>361797.2</v>
      </c>
      <c r="AD1105">
        <v>361903.72</v>
      </c>
      <c r="AE1105">
        <v>203.6</v>
      </c>
      <c r="AF1105">
        <v>0</v>
      </c>
      <c r="AG1105">
        <v>4.9343742113900002E-3</v>
      </c>
      <c r="AH1105">
        <f>-(MAX($AD$2:AD1105)-AD1105)/MAX($AD$2:AD1105)</f>
        <v>-4.84644493250347E-2</v>
      </c>
      <c r="AI1105">
        <f>MIN($AH$3:AH1105)</f>
        <v>-0.26608284103580959</v>
      </c>
      <c r="AK1105" s="1">
        <v>42779</v>
      </c>
      <c r="AL1105">
        <f>1996</f>
        <v>1996</v>
      </c>
      <c r="AM1105">
        <f t="shared" si="68"/>
        <v>40.3200000000069</v>
      </c>
      <c r="AN1105">
        <f t="shared" si="69"/>
        <v>406385.6</v>
      </c>
      <c r="AO1105">
        <f t="shared" si="70"/>
        <v>406425.92</v>
      </c>
      <c r="AP1105">
        <v>203.6</v>
      </c>
      <c r="AQ1105">
        <f t="shared" si="71"/>
        <v>4.9353420736032586E-3</v>
      </c>
      <c r="AR1105">
        <f>-(MAX($AO$2:AO1105)-AO1105)/MAX($AO$2:AO1105)</f>
        <v>-6.690489685732301E-2</v>
      </c>
      <c r="AS1105">
        <f>MIN($AR$3:AR1105)</f>
        <v>-0.26683055669096029</v>
      </c>
    </row>
    <row r="1106" spans="1:45" x14ac:dyDescent="0.2">
      <c r="A1106" s="1">
        <v>42780</v>
      </c>
      <c r="B1106">
        <v>0</v>
      </c>
      <c r="C1106">
        <v>0</v>
      </c>
      <c r="D1106">
        <v>199951.88</v>
      </c>
      <c r="E1106">
        <v>0</v>
      </c>
      <c r="F1106">
        <v>199951.88</v>
      </c>
      <c r="G1106">
        <v>202.8</v>
      </c>
      <c r="H1106">
        <v>-1</v>
      </c>
      <c r="I1106">
        <v>0</v>
      </c>
      <c r="J1106">
        <f>-(MAX($F$2:F1106)-F1106)/MAX($F$2:F1106)</f>
        <v>0</v>
      </c>
      <c r="K1106">
        <f>MIN($J$3:J1106)</f>
        <v>-0.20592485940032113</v>
      </c>
      <c r="M1106" s="1">
        <v>42780</v>
      </c>
      <c r="N1106">
        <v>0</v>
      </c>
      <c r="O1106">
        <v>0</v>
      </c>
      <c r="P1106">
        <v>202100.22</v>
      </c>
      <c r="Q1106">
        <v>0</v>
      </c>
      <c r="R1106">
        <v>202100.22</v>
      </c>
      <c r="S1106">
        <v>202.8</v>
      </c>
      <c r="T1106">
        <v>-1</v>
      </c>
      <c r="U1106">
        <v>0</v>
      </c>
      <c r="V1106">
        <f>-(MAX($R$2:R1106)-R1106)/MAX($R$2:R1106)</f>
        <v>-5.8599661767011688E-2</v>
      </c>
      <c r="W1106">
        <f>MIN($V$3:V1106)</f>
        <v>-0.19139773636227983</v>
      </c>
      <c r="Y1106" s="1">
        <v>42780</v>
      </c>
      <c r="Z1106">
        <v>0</v>
      </c>
      <c r="AA1106">
        <v>1777</v>
      </c>
      <c r="AB1106">
        <v>106.520000000018</v>
      </c>
      <c r="AC1106">
        <v>360375.6</v>
      </c>
      <c r="AD1106">
        <v>360482.12</v>
      </c>
      <c r="AE1106">
        <v>202.8</v>
      </c>
      <c r="AF1106">
        <v>0</v>
      </c>
      <c r="AG1106">
        <v>-3.928116572E-3</v>
      </c>
      <c r="AH1106">
        <f>-(MAX($AD$2:AD1106)-AD1106)/MAX($AD$2:AD1106)</f>
        <v>-5.2202191890486936E-2</v>
      </c>
      <c r="AI1106">
        <f>MIN($AH$3:AH1106)</f>
        <v>-0.26608284103580959</v>
      </c>
      <c r="AK1106" s="1">
        <v>42780</v>
      </c>
      <c r="AL1106">
        <f>1996</f>
        <v>1996</v>
      </c>
      <c r="AM1106">
        <f t="shared" si="68"/>
        <v>40.3200000000069</v>
      </c>
      <c r="AN1106">
        <f t="shared" si="69"/>
        <v>404788.80000000005</v>
      </c>
      <c r="AO1106">
        <f t="shared" si="70"/>
        <v>404829.12000000005</v>
      </c>
      <c r="AP1106">
        <v>202.8</v>
      </c>
      <c r="AQ1106">
        <f t="shared" si="71"/>
        <v>-3.9288832759483703E-3</v>
      </c>
      <c r="AR1106">
        <f>-(MAX($AO$2:AO1106)-AO1106)/MAX($AO$2:AO1106)</f>
        <v>-7.0570918602929592E-2</v>
      </c>
      <c r="AS1106">
        <f>MIN($AR$3:AR1106)</f>
        <v>-0.26683055669096029</v>
      </c>
    </row>
    <row r="1107" spans="1:45" x14ac:dyDescent="0.2">
      <c r="A1107" s="1">
        <v>42781</v>
      </c>
      <c r="B1107">
        <v>0</v>
      </c>
      <c r="C1107">
        <v>0</v>
      </c>
      <c r="D1107">
        <v>199951.88</v>
      </c>
      <c r="E1107">
        <v>0</v>
      </c>
      <c r="F1107">
        <v>199951.88</v>
      </c>
      <c r="G1107">
        <v>206.6</v>
      </c>
      <c r="H1107">
        <v>-1</v>
      </c>
      <c r="I1107">
        <v>0</v>
      </c>
      <c r="J1107">
        <f>-(MAX($F$2:F1107)-F1107)/MAX($F$2:F1107)</f>
        <v>0</v>
      </c>
      <c r="K1107">
        <f>MIN($J$3:J1107)</f>
        <v>-0.20592485940032113</v>
      </c>
      <c r="M1107" s="1">
        <v>42781</v>
      </c>
      <c r="N1107">
        <v>0</v>
      </c>
      <c r="O1107">
        <v>0</v>
      </c>
      <c r="P1107">
        <v>202100.22</v>
      </c>
      <c r="Q1107">
        <v>0</v>
      </c>
      <c r="R1107">
        <v>202100.22</v>
      </c>
      <c r="S1107">
        <v>206.6</v>
      </c>
      <c r="T1107">
        <v>-1</v>
      </c>
      <c r="U1107">
        <v>0</v>
      </c>
      <c r="V1107">
        <f>-(MAX($R$2:R1107)-R1107)/MAX($R$2:R1107)</f>
        <v>-5.8599661767011688E-2</v>
      </c>
      <c r="W1107">
        <f>MIN($V$3:V1107)</f>
        <v>-0.19139773636227983</v>
      </c>
      <c r="Y1107" s="1">
        <v>42781</v>
      </c>
      <c r="Z1107">
        <v>0</v>
      </c>
      <c r="AA1107">
        <v>1777</v>
      </c>
      <c r="AB1107">
        <v>106.520000000018</v>
      </c>
      <c r="AC1107">
        <v>367128.2</v>
      </c>
      <c r="AD1107">
        <v>367234.72</v>
      </c>
      <c r="AE1107">
        <v>206.6</v>
      </c>
      <c r="AF1107">
        <v>0</v>
      </c>
      <c r="AG1107">
        <v>1.8732135729799999E-2</v>
      </c>
      <c r="AH1107">
        <f>-(MAX($AD$2:AD1107)-AD1107)/MAX($AD$2:AD1107)</f>
        <v>-3.4447914704588571E-2</v>
      </c>
      <c r="AI1107">
        <f>MIN($AH$3:AH1107)</f>
        <v>-0.26608284103580959</v>
      </c>
      <c r="AK1107" s="1">
        <v>42781</v>
      </c>
      <c r="AL1107">
        <f>1996</f>
        <v>1996</v>
      </c>
      <c r="AM1107">
        <f t="shared" si="68"/>
        <v>40.3200000000069</v>
      </c>
      <c r="AN1107">
        <f t="shared" si="69"/>
        <v>412373.6</v>
      </c>
      <c r="AO1107">
        <f t="shared" si="70"/>
        <v>412413.92</v>
      </c>
      <c r="AP1107">
        <v>206.6</v>
      </c>
      <c r="AQ1107">
        <f t="shared" si="71"/>
        <v>1.8735806357012878E-2</v>
      </c>
      <c r="AR1107">
        <f>-(MAX($AO$2:AO1107)-AO1107)/MAX($AO$2:AO1107)</f>
        <v>-5.3157315311297727E-2</v>
      </c>
      <c r="AS1107">
        <f>MIN($AR$3:AR1107)</f>
        <v>-0.26683055669096029</v>
      </c>
    </row>
    <row r="1108" spans="1:45" x14ac:dyDescent="0.2">
      <c r="A1108" s="1">
        <v>42782</v>
      </c>
      <c r="B1108">
        <v>0</v>
      </c>
      <c r="C1108">
        <v>0</v>
      </c>
      <c r="D1108">
        <v>199951.88</v>
      </c>
      <c r="E1108">
        <v>0</v>
      </c>
      <c r="F1108">
        <v>199951.88</v>
      </c>
      <c r="G1108">
        <v>212</v>
      </c>
      <c r="H1108">
        <v>-1</v>
      </c>
      <c r="I1108">
        <v>0</v>
      </c>
      <c r="J1108">
        <f>-(MAX($F$2:F1108)-F1108)/MAX($F$2:F1108)</f>
        <v>0</v>
      </c>
      <c r="K1108">
        <f>MIN($J$3:J1108)</f>
        <v>-0.20592485940032113</v>
      </c>
      <c r="M1108" s="1">
        <v>42782</v>
      </c>
      <c r="N1108">
        <v>0</v>
      </c>
      <c r="O1108">
        <v>0</v>
      </c>
      <c r="P1108">
        <v>202100.22</v>
      </c>
      <c r="Q1108">
        <v>0</v>
      </c>
      <c r="R1108">
        <v>202100.22</v>
      </c>
      <c r="S1108">
        <v>212</v>
      </c>
      <c r="T1108">
        <v>0</v>
      </c>
      <c r="U1108">
        <v>0</v>
      </c>
      <c r="V1108">
        <f>-(MAX($R$2:R1108)-R1108)/MAX($R$2:R1108)</f>
        <v>-5.8599661767011688E-2</v>
      </c>
      <c r="W1108">
        <f>MIN($V$3:V1108)</f>
        <v>-0.19139773636227983</v>
      </c>
      <c r="Y1108" s="1">
        <v>42782</v>
      </c>
      <c r="Z1108">
        <v>0</v>
      </c>
      <c r="AA1108">
        <v>1777</v>
      </c>
      <c r="AB1108">
        <v>106.520000000018</v>
      </c>
      <c r="AC1108">
        <v>376724</v>
      </c>
      <c r="AD1108">
        <v>376830.52</v>
      </c>
      <c r="AE1108">
        <v>212</v>
      </c>
      <c r="AF1108">
        <v>0</v>
      </c>
      <c r="AG1108">
        <v>2.6129882272600002E-2</v>
      </c>
      <c r="AH1108">
        <f>-(MAX($AD$2:AD1108)-AD1108)/MAX($AD$2:AD1108)</f>
        <v>-9.2181523877854273E-3</v>
      </c>
      <c r="AI1108">
        <f>MIN($AH$3:AH1108)</f>
        <v>-0.26608284103580959</v>
      </c>
      <c r="AK1108" s="1">
        <v>42782</v>
      </c>
      <c r="AL1108">
        <f>1996</f>
        <v>1996</v>
      </c>
      <c r="AM1108">
        <f t="shared" si="68"/>
        <v>40.3200000000069</v>
      </c>
      <c r="AN1108">
        <f t="shared" si="69"/>
        <v>423152</v>
      </c>
      <c r="AO1108">
        <f t="shared" si="70"/>
        <v>423192.32000000001</v>
      </c>
      <c r="AP1108">
        <v>212</v>
      </c>
      <c r="AQ1108">
        <f t="shared" si="71"/>
        <v>2.6134908346449662E-2</v>
      </c>
      <c r="AR1108">
        <f>-(MAX($AO$2:AO1108)-AO1108)/MAX($AO$2:AO1108)</f>
        <v>-2.8411668528452155E-2</v>
      </c>
      <c r="AS1108">
        <f>MIN($AR$3:AR1108)</f>
        <v>-0.26683055669096029</v>
      </c>
    </row>
    <row r="1109" spans="1:45" x14ac:dyDescent="0.2">
      <c r="A1109" s="1">
        <v>42783</v>
      </c>
      <c r="B1109">
        <v>0</v>
      </c>
      <c r="C1109">
        <v>0</v>
      </c>
      <c r="D1109">
        <v>199951.88</v>
      </c>
      <c r="E1109">
        <v>0</v>
      </c>
      <c r="F1109">
        <v>199951.88</v>
      </c>
      <c r="G1109">
        <v>212.2</v>
      </c>
      <c r="H1109">
        <v>-1</v>
      </c>
      <c r="I1109">
        <v>0</v>
      </c>
      <c r="J1109">
        <f>-(MAX($F$2:F1109)-F1109)/MAX($F$2:F1109)</f>
        <v>0</v>
      </c>
      <c r="K1109">
        <f>MIN($J$3:J1109)</f>
        <v>-0.20592485940032113</v>
      </c>
      <c r="M1109" s="1">
        <v>42783</v>
      </c>
      <c r="N1109">
        <v>0</v>
      </c>
      <c r="O1109">
        <v>0</v>
      </c>
      <c r="P1109">
        <v>202100.22</v>
      </c>
      <c r="Q1109">
        <v>0</v>
      </c>
      <c r="R1109">
        <v>202100.22</v>
      </c>
      <c r="S1109">
        <v>212.2</v>
      </c>
      <c r="T1109">
        <v>-1</v>
      </c>
      <c r="U1109">
        <v>0</v>
      </c>
      <c r="V1109">
        <f>-(MAX($R$2:R1109)-R1109)/MAX($R$2:R1109)</f>
        <v>-5.8599661767011688E-2</v>
      </c>
      <c r="W1109">
        <f>MIN($V$3:V1109)</f>
        <v>-0.19139773636227983</v>
      </c>
      <c r="Y1109" s="1">
        <v>42783</v>
      </c>
      <c r="Z1109">
        <v>0</v>
      </c>
      <c r="AA1109">
        <v>1777</v>
      </c>
      <c r="AB1109">
        <v>106.520000000018</v>
      </c>
      <c r="AC1109">
        <v>377079.39999999898</v>
      </c>
      <c r="AD1109">
        <v>377185.91999999899</v>
      </c>
      <c r="AE1109">
        <v>212.2</v>
      </c>
      <c r="AF1109">
        <v>0</v>
      </c>
      <c r="AG1109">
        <v>9.4312955330699995E-4</v>
      </c>
      <c r="AH1109">
        <f>-(MAX($AD$2:AD1109)-AD1109)/MAX($AD$2:AD1109)</f>
        <v>-8.283716746425045E-3</v>
      </c>
      <c r="AI1109">
        <f>MIN($AH$3:AH1109)</f>
        <v>-0.26608284103580959</v>
      </c>
      <c r="AK1109" s="1">
        <v>42783</v>
      </c>
      <c r="AL1109">
        <f>1996</f>
        <v>1996</v>
      </c>
      <c r="AM1109">
        <f t="shared" si="68"/>
        <v>40.3200000000069</v>
      </c>
      <c r="AN1109">
        <f t="shared" si="69"/>
        <v>423551.19999999995</v>
      </c>
      <c r="AO1109">
        <f t="shared" si="70"/>
        <v>423591.51999999996</v>
      </c>
      <c r="AP1109">
        <v>212.2</v>
      </c>
      <c r="AQ1109">
        <f t="shared" si="71"/>
        <v>9.4330634355546303E-4</v>
      </c>
      <c r="AR1109">
        <f>-(MAX($AO$2:AO1109)-AO1109)/MAX($AO$2:AO1109)</f>
        <v>-2.7495163092050575E-2</v>
      </c>
      <c r="AS1109">
        <f>MIN($AR$3:AR1109)</f>
        <v>-0.26683055669096029</v>
      </c>
    </row>
    <row r="1110" spans="1:45" x14ac:dyDescent="0.2">
      <c r="A1110" s="1">
        <v>42787</v>
      </c>
      <c r="B1110">
        <v>0</v>
      </c>
      <c r="C1110">
        <v>0</v>
      </c>
      <c r="D1110">
        <v>199951.88</v>
      </c>
      <c r="E1110">
        <v>0</v>
      </c>
      <c r="F1110">
        <v>199951.88</v>
      </c>
      <c r="G1110">
        <v>211</v>
      </c>
      <c r="H1110">
        <v>-1</v>
      </c>
      <c r="I1110">
        <v>0</v>
      </c>
      <c r="J1110">
        <f>-(MAX($F$2:F1110)-F1110)/MAX($F$2:F1110)</f>
        <v>0</v>
      </c>
      <c r="K1110">
        <f>MIN($J$3:J1110)</f>
        <v>-0.20592485940032113</v>
      </c>
      <c r="M1110" s="1">
        <v>42787</v>
      </c>
      <c r="N1110">
        <v>0</v>
      </c>
      <c r="O1110">
        <v>0</v>
      </c>
      <c r="P1110">
        <v>202100.22</v>
      </c>
      <c r="Q1110">
        <v>0</v>
      </c>
      <c r="R1110">
        <v>202100.22</v>
      </c>
      <c r="S1110">
        <v>211</v>
      </c>
      <c r="T1110">
        <v>-1</v>
      </c>
      <c r="U1110">
        <v>0</v>
      </c>
      <c r="V1110">
        <f>-(MAX($R$2:R1110)-R1110)/MAX($R$2:R1110)</f>
        <v>-5.8599661767011688E-2</v>
      </c>
      <c r="W1110">
        <f>MIN($V$3:V1110)</f>
        <v>-0.19139773636227983</v>
      </c>
      <c r="Y1110" s="1">
        <v>42787</v>
      </c>
      <c r="Z1110">
        <v>0</v>
      </c>
      <c r="AA1110">
        <v>1777</v>
      </c>
      <c r="AB1110">
        <v>106.520000000018</v>
      </c>
      <c r="AC1110">
        <v>374947</v>
      </c>
      <c r="AD1110">
        <v>375053.52</v>
      </c>
      <c r="AE1110">
        <v>211</v>
      </c>
      <c r="AF1110">
        <v>0</v>
      </c>
      <c r="AG1110">
        <v>-5.6534453884200002E-3</v>
      </c>
      <c r="AH1110">
        <f>-(MAX($AD$2:AD1110)-AD1110)/MAX($AD$2:AD1110)</f>
        <v>-1.3890330594600802E-2</v>
      </c>
      <c r="AI1110">
        <f>MIN($AH$3:AH1110)</f>
        <v>-0.26608284103580959</v>
      </c>
      <c r="AK1110" s="1">
        <v>42787</v>
      </c>
      <c r="AL1110">
        <f>1996</f>
        <v>1996</v>
      </c>
      <c r="AM1110">
        <f t="shared" si="68"/>
        <v>40.3200000000069</v>
      </c>
      <c r="AN1110">
        <f t="shared" si="69"/>
        <v>421156</v>
      </c>
      <c r="AO1110">
        <f t="shared" si="70"/>
        <v>421196.32</v>
      </c>
      <c r="AP1110">
        <v>211</v>
      </c>
      <c r="AQ1110">
        <f t="shared" si="71"/>
        <v>-5.6545041317162198E-3</v>
      </c>
      <c r="AR1110">
        <f>-(MAX($AO$2:AO1110)-AO1110)/MAX($AO$2:AO1110)</f>
        <v>-3.2994195710460583E-2</v>
      </c>
      <c r="AS1110">
        <f>MIN($AR$3:AR1110)</f>
        <v>-0.26683055669096029</v>
      </c>
    </row>
    <row r="1111" spans="1:45" x14ac:dyDescent="0.2">
      <c r="A1111" s="1">
        <v>42788</v>
      </c>
      <c r="B1111">
        <v>0</v>
      </c>
      <c r="C1111">
        <v>0</v>
      </c>
      <c r="D1111">
        <v>199951.88</v>
      </c>
      <c r="E1111">
        <v>0</v>
      </c>
      <c r="F1111">
        <v>199951.88</v>
      </c>
      <c r="G1111">
        <v>215</v>
      </c>
      <c r="H1111">
        <v>0</v>
      </c>
      <c r="I1111">
        <v>0</v>
      </c>
      <c r="J1111">
        <f>-(MAX($F$2:F1111)-F1111)/MAX($F$2:F1111)</f>
        <v>0</v>
      </c>
      <c r="K1111">
        <f>MIN($J$3:J1111)</f>
        <v>-0.20592485940032113</v>
      </c>
      <c r="M1111" s="1">
        <v>42788</v>
      </c>
      <c r="N1111">
        <v>0</v>
      </c>
      <c r="O1111">
        <v>0</v>
      </c>
      <c r="P1111">
        <v>202100.22</v>
      </c>
      <c r="Q1111">
        <v>0</v>
      </c>
      <c r="R1111">
        <v>202100.22</v>
      </c>
      <c r="S1111">
        <v>215</v>
      </c>
      <c r="T1111">
        <v>0</v>
      </c>
      <c r="U1111">
        <v>0</v>
      </c>
      <c r="V1111">
        <f>-(MAX($R$2:R1111)-R1111)/MAX($R$2:R1111)</f>
        <v>-5.8599661767011688E-2</v>
      </c>
      <c r="W1111">
        <f>MIN($V$3:V1111)</f>
        <v>-0.19139773636227983</v>
      </c>
      <c r="Y1111" s="1">
        <v>42788</v>
      </c>
      <c r="Z1111">
        <v>0</v>
      </c>
      <c r="AA1111">
        <v>1777</v>
      </c>
      <c r="AB1111">
        <v>106.520000000018</v>
      </c>
      <c r="AC1111">
        <v>382055</v>
      </c>
      <c r="AD1111">
        <v>382161.52</v>
      </c>
      <c r="AE1111">
        <v>215</v>
      </c>
      <c r="AF1111">
        <v>0</v>
      </c>
      <c r="AG1111">
        <v>1.89519618427E-2</v>
      </c>
      <c r="AH1111">
        <f>-(MAX($AD$2:AD1111)-AD1111)/MAX($AD$2:AD1111)</f>
        <v>0</v>
      </c>
      <c r="AI1111">
        <f>MIN($AH$3:AH1111)</f>
        <v>-0.26608284103580959</v>
      </c>
      <c r="AK1111" s="1">
        <v>42788</v>
      </c>
      <c r="AL1111">
        <f>1996</f>
        <v>1996</v>
      </c>
      <c r="AM1111">
        <f t="shared" si="68"/>
        <v>40.3200000000069</v>
      </c>
      <c r="AN1111">
        <f t="shared" si="69"/>
        <v>429140</v>
      </c>
      <c r="AO1111">
        <f t="shared" si="70"/>
        <v>429180.32</v>
      </c>
      <c r="AP1111">
        <v>215</v>
      </c>
      <c r="AQ1111">
        <f t="shared" si="71"/>
        <v>1.8955531235410602E-2</v>
      </c>
      <c r="AR1111">
        <f>-(MAX($AO$2:AO1111)-AO1111)/MAX($AO$2:AO1111)</f>
        <v>-1.4664086982426867E-2</v>
      </c>
      <c r="AS1111">
        <f>MIN($AR$3:AR1111)</f>
        <v>-0.26683055669096029</v>
      </c>
    </row>
    <row r="1112" spans="1:45" x14ac:dyDescent="0.2">
      <c r="A1112" s="1">
        <v>42789</v>
      </c>
      <c r="B1112">
        <v>0</v>
      </c>
      <c r="C1112">
        <v>0</v>
      </c>
      <c r="D1112">
        <v>199951.88</v>
      </c>
      <c r="E1112">
        <v>0</v>
      </c>
      <c r="F1112">
        <v>199951.88</v>
      </c>
      <c r="G1112">
        <v>214.8</v>
      </c>
      <c r="H1112">
        <v>-1</v>
      </c>
      <c r="I1112">
        <v>0</v>
      </c>
      <c r="J1112">
        <f>-(MAX($F$2:F1112)-F1112)/MAX($F$2:F1112)</f>
        <v>0</v>
      </c>
      <c r="K1112">
        <f>MIN($J$3:J1112)</f>
        <v>-0.20592485940032113</v>
      </c>
      <c r="M1112" s="1">
        <v>42789</v>
      </c>
      <c r="N1112">
        <v>0</v>
      </c>
      <c r="O1112">
        <v>0</v>
      </c>
      <c r="P1112">
        <v>202100.22</v>
      </c>
      <c r="Q1112">
        <v>0</v>
      </c>
      <c r="R1112">
        <v>202100.22</v>
      </c>
      <c r="S1112">
        <v>214.8</v>
      </c>
      <c r="T1112">
        <v>-1</v>
      </c>
      <c r="U1112">
        <v>0</v>
      </c>
      <c r="V1112">
        <f>-(MAX($R$2:R1112)-R1112)/MAX($R$2:R1112)</f>
        <v>-5.8599661767011688E-2</v>
      </c>
      <c r="W1112">
        <f>MIN($V$3:V1112)</f>
        <v>-0.19139773636227983</v>
      </c>
      <c r="Y1112" s="1">
        <v>42789</v>
      </c>
      <c r="Z1112">
        <v>0</v>
      </c>
      <c r="AA1112">
        <v>1777</v>
      </c>
      <c r="AB1112">
        <v>106.520000000018</v>
      </c>
      <c r="AC1112">
        <v>381699.6</v>
      </c>
      <c r="AD1112">
        <v>381806.12</v>
      </c>
      <c r="AE1112">
        <v>214.8</v>
      </c>
      <c r="AF1112">
        <v>0</v>
      </c>
      <c r="AG1112">
        <v>-9.2997327412799998E-4</v>
      </c>
      <c r="AH1112">
        <f>-(MAX($AD$2:AD1112)-AD1112)/MAX($AD$2:AD1112)</f>
        <v>-9.2997327412771245E-4</v>
      </c>
      <c r="AI1112">
        <f>MIN($AH$3:AH1112)</f>
        <v>-0.26608284103580959</v>
      </c>
      <c r="AK1112" s="1">
        <v>42789</v>
      </c>
      <c r="AL1112">
        <f>1996</f>
        <v>1996</v>
      </c>
      <c r="AM1112">
        <f t="shared" si="68"/>
        <v>40.3200000000069</v>
      </c>
      <c r="AN1112">
        <f t="shared" si="69"/>
        <v>428740.80000000005</v>
      </c>
      <c r="AO1112">
        <f t="shared" si="70"/>
        <v>428781.12000000005</v>
      </c>
      <c r="AP1112">
        <v>214.8</v>
      </c>
      <c r="AQ1112">
        <f t="shared" si="71"/>
        <v>-9.3014516602241549E-4</v>
      </c>
      <c r="AR1112">
        <f>-(MAX($AO$2:AO1112)-AO1112)/MAX($AO$2:AO1112)</f>
        <v>-1.5580592418828447E-2</v>
      </c>
      <c r="AS1112">
        <f>MIN($AR$3:AR1112)</f>
        <v>-0.26683055669096029</v>
      </c>
    </row>
    <row r="1113" spans="1:45" x14ac:dyDescent="0.2">
      <c r="A1113" s="1">
        <v>42790</v>
      </c>
      <c r="B1113">
        <v>0</v>
      </c>
      <c r="C1113">
        <v>0</v>
      </c>
      <c r="D1113">
        <v>199951.88</v>
      </c>
      <c r="E1113">
        <v>0</v>
      </c>
      <c r="F1113">
        <v>199951.88</v>
      </c>
      <c r="G1113">
        <v>211.2</v>
      </c>
      <c r="H1113">
        <v>0</v>
      </c>
      <c r="I1113">
        <v>0</v>
      </c>
      <c r="J1113">
        <f>-(MAX($F$2:F1113)-F1113)/MAX($F$2:F1113)</f>
        <v>0</v>
      </c>
      <c r="K1113">
        <f>MIN($J$3:J1113)</f>
        <v>-0.20592485940032113</v>
      </c>
      <c r="M1113" s="1">
        <v>42790</v>
      </c>
      <c r="N1113">
        <v>0</v>
      </c>
      <c r="O1113">
        <v>0</v>
      </c>
      <c r="P1113">
        <v>202100.22</v>
      </c>
      <c r="Q1113">
        <v>0</v>
      </c>
      <c r="R1113">
        <v>202100.22</v>
      </c>
      <c r="S1113">
        <v>211.2</v>
      </c>
      <c r="T1113">
        <v>0</v>
      </c>
      <c r="U1113">
        <v>0</v>
      </c>
      <c r="V1113">
        <f>-(MAX($R$2:R1113)-R1113)/MAX($R$2:R1113)</f>
        <v>-5.8599661767011688E-2</v>
      </c>
      <c r="W1113">
        <f>MIN($V$3:V1113)</f>
        <v>-0.19139773636227983</v>
      </c>
      <c r="Y1113" s="1">
        <v>42790</v>
      </c>
      <c r="Z1113">
        <v>0</v>
      </c>
      <c r="AA1113">
        <v>1777</v>
      </c>
      <c r="AB1113">
        <v>106.520000000018</v>
      </c>
      <c r="AC1113">
        <v>375302.39999999898</v>
      </c>
      <c r="AD1113">
        <v>375408.91999999899</v>
      </c>
      <c r="AE1113">
        <v>211.2</v>
      </c>
      <c r="AF1113">
        <v>0</v>
      </c>
      <c r="AG1113">
        <v>-1.67551007302E-2</v>
      </c>
      <c r="AH1113">
        <f>-(MAX($AD$2:AD1113)-AD1113)/MAX($AD$2:AD1113)</f>
        <v>-1.7669492208428061E-2</v>
      </c>
      <c r="AI1113">
        <f>MIN($AH$3:AH1113)</f>
        <v>-0.26608284103580959</v>
      </c>
      <c r="AK1113" s="1">
        <v>42790</v>
      </c>
      <c r="AL1113">
        <f>1996</f>
        <v>1996</v>
      </c>
      <c r="AM1113">
        <f t="shared" si="68"/>
        <v>40.3200000000069</v>
      </c>
      <c r="AN1113">
        <f t="shared" si="69"/>
        <v>421555.19999999995</v>
      </c>
      <c r="AO1113">
        <f t="shared" si="70"/>
        <v>421595.51999999996</v>
      </c>
      <c r="AP1113">
        <v>211.2</v>
      </c>
      <c r="AQ1113">
        <f t="shared" si="71"/>
        <v>-1.6758200547636267E-2</v>
      </c>
      <c r="AR1113">
        <f>-(MAX($AO$2:AO1113)-AO1113)/MAX($AO$2:AO1113)</f>
        <v>-3.2077690274059004E-2</v>
      </c>
      <c r="AS1113">
        <f>MIN($AR$3:AR1113)</f>
        <v>-0.26683055669096029</v>
      </c>
    </row>
    <row r="1114" spans="1:45" x14ac:dyDescent="0.2">
      <c r="A1114" s="1">
        <v>42793</v>
      </c>
      <c r="B1114">
        <v>951</v>
      </c>
      <c r="C1114">
        <v>951</v>
      </c>
      <c r="D1114">
        <v>51.6800000003131</v>
      </c>
      <c r="E1114">
        <v>199900.19999999899</v>
      </c>
      <c r="F1114">
        <v>199951.88</v>
      </c>
      <c r="G1114">
        <v>210.2</v>
      </c>
      <c r="H1114">
        <v>1</v>
      </c>
      <c r="I1114">
        <v>0</v>
      </c>
      <c r="J1114">
        <f>-(MAX($F$2:F1114)-F1114)/MAX($F$2:F1114)</f>
        <v>0</v>
      </c>
      <c r="K1114">
        <f>MIN($J$3:J1114)</f>
        <v>-0.20592485940032113</v>
      </c>
      <c r="M1114" s="1">
        <v>42793</v>
      </c>
      <c r="N1114">
        <v>0</v>
      </c>
      <c r="O1114">
        <v>0</v>
      </c>
      <c r="P1114">
        <v>202100.22</v>
      </c>
      <c r="Q1114">
        <v>0</v>
      </c>
      <c r="R1114">
        <v>202100.22</v>
      </c>
      <c r="S1114">
        <v>210.2</v>
      </c>
      <c r="T1114">
        <v>0</v>
      </c>
      <c r="U1114">
        <v>0</v>
      </c>
      <c r="V1114">
        <f>-(MAX($R$2:R1114)-R1114)/MAX($R$2:R1114)</f>
        <v>-5.8599661767011688E-2</v>
      </c>
      <c r="W1114">
        <f>MIN($V$3:V1114)</f>
        <v>-0.19139773636227983</v>
      </c>
      <c r="Y1114" s="1">
        <v>42793</v>
      </c>
      <c r="Z1114">
        <v>0</v>
      </c>
      <c r="AA1114">
        <v>1777</v>
      </c>
      <c r="AB1114">
        <v>106.520000000018</v>
      </c>
      <c r="AC1114">
        <v>373525.39999999898</v>
      </c>
      <c r="AD1114">
        <v>373631.91999999899</v>
      </c>
      <c r="AE1114">
        <v>210.2</v>
      </c>
      <c r="AF1114">
        <v>0</v>
      </c>
      <c r="AG1114">
        <v>-4.7335050003600001E-3</v>
      </c>
      <c r="AH1114">
        <f>-(MAX($AD$2:AD1114)-AD1114)/MAX($AD$2:AD1114)</f>
        <v>-2.2319358579066317E-2</v>
      </c>
      <c r="AI1114">
        <f>MIN($AH$3:AH1114)</f>
        <v>-0.26608284103580959</v>
      </c>
      <c r="AK1114" s="1">
        <v>42793</v>
      </c>
      <c r="AL1114">
        <f>1996</f>
        <v>1996</v>
      </c>
      <c r="AM1114">
        <f t="shared" si="68"/>
        <v>40.3200000000069</v>
      </c>
      <c r="AN1114">
        <f t="shared" si="69"/>
        <v>419559.19999999995</v>
      </c>
      <c r="AO1114">
        <f t="shared" si="70"/>
        <v>419599.51999999996</v>
      </c>
      <c r="AP1114">
        <v>210.2</v>
      </c>
      <c r="AQ1114">
        <f t="shared" si="71"/>
        <v>-4.7343956596123228E-3</v>
      </c>
      <c r="AR1114">
        <f>-(MAX($AO$2:AO1114)-AO1114)/MAX($AO$2:AO1114)</f>
        <v>-3.6660217456067436E-2</v>
      </c>
      <c r="AS1114">
        <f>MIN($AR$3:AR1114)</f>
        <v>-0.26683055669096029</v>
      </c>
    </row>
    <row r="1115" spans="1:45" x14ac:dyDescent="0.2">
      <c r="A1115" s="1">
        <v>42794</v>
      </c>
      <c r="B1115">
        <v>0</v>
      </c>
      <c r="C1115">
        <v>951</v>
      </c>
      <c r="D1115">
        <v>51.6800000003131</v>
      </c>
      <c r="E1115">
        <v>196857</v>
      </c>
      <c r="F1115">
        <v>196908.68</v>
      </c>
      <c r="G1115">
        <v>207</v>
      </c>
      <c r="H1115">
        <v>0</v>
      </c>
      <c r="I1115">
        <v>-1.5219661850600001E-2</v>
      </c>
      <c r="J1115">
        <f>-(MAX($F$2:F1115)-F1115)/MAX($F$2:F1115)</f>
        <v>-1.5219661850641322E-2</v>
      </c>
      <c r="K1115">
        <f>MIN($J$3:J1115)</f>
        <v>-0.20592485940032113</v>
      </c>
      <c r="M1115" s="1">
        <v>42794</v>
      </c>
      <c r="N1115">
        <v>0</v>
      </c>
      <c r="O1115">
        <v>0</v>
      </c>
      <c r="P1115">
        <v>202100.22</v>
      </c>
      <c r="Q1115">
        <v>0</v>
      </c>
      <c r="R1115">
        <v>202100.22</v>
      </c>
      <c r="S1115">
        <v>207</v>
      </c>
      <c r="T1115">
        <v>0</v>
      </c>
      <c r="U1115">
        <v>0</v>
      </c>
      <c r="V1115">
        <f>-(MAX($R$2:R1115)-R1115)/MAX($R$2:R1115)</f>
        <v>-5.8599661767011688E-2</v>
      </c>
      <c r="W1115">
        <f>MIN($V$3:V1115)</f>
        <v>-0.19139773636227983</v>
      </c>
      <c r="Y1115" s="1">
        <v>42794</v>
      </c>
      <c r="Z1115">
        <v>0</v>
      </c>
      <c r="AA1115">
        <v>1777</v>
      </c>
      <c r="AB1115">
        <v>106.520000000018</v>
      </c>
      <c r="AC1115">
        <v>367839</v>
      </c>
      <c r="AD1115">
        <v>367945.52</v>
      </c>
      <c r="AE1115">
        <v>207</v>
      </c>
      <c r="AF1115">
        <v>0</v>
      </c>
      <c r="AG1115">
        <v>-1.5219256427599999E-2</v>
      </c>
      <c r="AH1115">
        <f>-(MAX($AD$2:AD1115)-AD1115)/MAX($AD$2:AD1115)</f>
        <v>-3.7198930965106063E-2</v>
      </c>
      <c r="AI1115">
        <f>MIN($AH$3:AH1115)</f>
        <v>-0.26608284103580959</v>
      </c>
      <c r="AK1115" s="1">
        <v>42794</v>
      </c>
      <c r="AL1115">
        <f>1996</f>
        <v>1996</v>
      </c>
      <c r="AM1115">
        <f t="shared" si="68"/>
        <v>40.3200000000069</v>
      </c>
      <c r="AN1115">
        <f t="shared" si="69"/>
        <v>413172</v>
      </c>
      <c r="AO1115">
        <f t="shared" si="70"/>
        <v>413212.32</v>
      </c>
      <c r="AP1115">
        <v>207</v>
      </c>
      <c r="AQ1115">
        <f t="shared" si="71"/>
        <v>-1.5222133714547514E-2</v>
      </c>
      <c r="AR1115">
        <f>-(MAX($AO$2:AO1115)-AO1115)/MAX($AO$2:AO1115)</f>
        <v>-5.1324304438494305E-2</v>
      </c>
      <c r="AS1115">
        <f>MIN($AR$3:AR1115)</f>
        <v>-0.26683055669096029</v>
      </c>
    </row>
    <row r="1116" spans="1:45" x14ac:dyDescent="0.2">
      <c r="A1116" s="1">
        <v>42795</v>
      </c>
      <c r="B1116">
        <v>0</v>
      </c>
      <c r="C1116">
        <v>951</v>
      </c>
      <c r="D1116">
        <v>51.6800000003131</v>
      </c>
      <c r="E1116">
        <v>196666.8</v>
      </c>
      <c r="F1116">
        <v>196718.48</v>
      </c>
      <c r="G1116">
        <v>206.8</v>
      </c>
      <c r="H1116">
        <v>0</v>
      </c>
      <c r="I1116">
        <v>-9.6592999353799995E-4</v>
      </c>
      <c r="J1116">
        <f>-(MAX($F$2:F1116)-F1116)/MAX($F$2:F1116)</f>
        <v>-1.6170890716306313E-2</v>
      </c>
      <c r="K1116">
        <f>MIN($J$3:J1116)</f>
        <v>-0.20592485940032113</v>
      </c>
      <c r="M1116" s="1">
        <v>42795</v>
      </c>
      <c r="N1116">
        <v>0</v>
      </c>
      <c r="O1116">
        <v>0</v>
      </c>
      <c r="P1116">
        <v>202100.22</v>
      </c>
      <c r="Q1116">
        <v>0</v>
      </c>
      <c r="R1116">
        <v>202100.22</v>
      </c>
      <c r="S1116">
        <v>206.8</v>
      </c>
      <c r="T1116">
        <v>0</v>
      </c>
      <c r="U1116">
        <v>0</v>
      </c>
      <c r="V1116">
        <f>-(MAX($R$2:R1116)-R1116)/MAX($R$2:R1116)</f>
        <v>-5.8599661767011688E-2</v>
      </c>
      <c r="W1116">
        <f>MIN($V$3:V1116)</f>
        <v>-0.19139773636227983</v>
      </c>
      <c r="Y1116" s="1">
        <v>42795</v>
      </c>
      <c r="Z1116">
        <v>0</v>
      </c>
      <c r="AA1116">
        <v>1777</v>
      </c>
      <c r="AB1116">
        <v>106.520000000018</v>
      </c>
      <c r="AC1116">
        <v>367483.6</v>
      </c>
      <c r="AD1116">
        <v>367590.12</v>
      </c>
      <c r="AE1116">
        <v>206.8</v>
      </c>
      <c r="AF1116">
        <v>0</v>
      </c>
      <c r="AG1116">
        <v>-9.6590386533299997E-4</v>
      </c>
      <c r="AH1116">
        <f>-(MAX($AD$2:AD1116)-AD1116)/MAX($AD$2:AD1116)</f>
        <v>-3.8128904239233777E-2</v>
      </c>
      <c r="AI1116">
        <f>MIN($AH$3:AH1116)</f>
        <v>-0.26608284103580959</v>
      </c>
      <c r="AK1116" s="1">
        <v>42795</v>
      </c>
      <c r="AL1116">
        <f>1996</f>
        <v>1996</v>
      </c>
      <c r="AM1116">
        <f t="shared" si="68"/>
        <v>40.3200000000069</v>
      </c>
      <c r="AN1116">
        <f t="shared" si="69"/>
        <v>412772.80000000005</v>
      </c>
      <c r="AO1116">
        <f t="shared" si="70"/>
        <v>412813.12000000005</v>
      </c>
      <c r="AP1116">
        <v>206.8</v>
      </c>
      <c r="AQ1116">
        <f t="shared" si="71"/>
        <v>-9.660892976277993E-4</v>
      </c>
      <c r="AR1116">
        <f>-(MAX($AO$2:AO1116)-AO1116)/MAX($AO$2:AO1116)</f>
        <v>-5.2240809874895877E-2</v>
      </c>
      <c r="AS1116">
        <f>MIN($AR$3:AR1116)</f>
        <v>-0.26683055669096029</v>
      </c>
    </row>
    <row r="1117" spans="1:45" x14ac:dyDescent="0.2">
      <c r="A1117" s="1">
        <v>42796</v>
      </c>
      <c r="B1117">
        <v>0</v>
      </c>
      <c r="C1117">
        <v>951</v>
      </c>
      <c r="D1117">
        <v>51.6800000003131</v>
      </c>
      <c r="E1117">
        <v>196286.399999999</v>
      </c>
      <c r="F1117">
        <v>196338.08</v>
      </c>
      <c r="G1117">
        <v>206.4</v>
      </c>
      <c r="H1117">
        <v>0</v>
      </c>
      <c r="I1117">
        <v>-1.93372783279E-3</v>
      </c>
      <c r="J1117">
        <f>-(MAX($F$2:F1117)-F1117)/MAX($F$2:F1117)</f>
        <v>-1.8073348447636587E-2</v>
      </c>
      <c r="K1117">
        <f>MIN($J$3:J1117)</f>
        <v>-0.20592485940032113</v>
      </c>
      <c r="M1117" s="1">
        <v>42796</v>
      </c>
      <c r="N1117">
        <v>0</v>
      </c>
      <c r="O1117">
        <v>0</v>
      </c>
      <c r="P1117">
        <v>202100.22</v>
      </c>
      <c r="Q1117">
        <v>0</v>
      </c>
      <c r="R1117">
        <v>202100.22</v>
      </c>
      <c r="S1117">
        <v>206.4</v>
      </c>
      <c r="T1117">
        <v>0</v>
      </c>
      <c r="U1117">
        <v>0</v>
      </c>
      <c r="V1117">
        <f>-(MAX($R$2:R1117)-R1117)/MAX($R$2:R1117)</f>
        <v>-5.8599661767011688E-2</v>
      </c>
      <c r="W1117">
        <f>MIN($V$3:V1117)</f>
        <v>-0.19139773636227983</v>
      </c>
      <c r="Y1117" s="1">
        <v>42796</v>
      </c>
      <c r="Z1117">
        <v>0</v>
      </c>
      <c r="AA1117">
        <v>1777</v>
      </c>
      <c r="AB1117">
        <v>106.520000000018</v>
      </c>
      <c r="AC1117">
        <v>366772.799999999</v>
      </c>
      <c r="AD1117">
        <v>366879.32</v>
      </c>
      <c r="AE1117">
        <v>206.4</v>
      </c>
      <c r="AF1117">
        <v>0</v>
      </c>
      <c r="AG1117">
        <v>-1.93367547528E-3</v>
      </c>
      <c r="AH1117">
        <f>-(MAX($AD$2:AD1117)-AD1117)/MAX($AD$2:AD1117)</f>
        <v>-3.9988850787489046E-2</v>
      </c>
      <c r="AI1117">
        <f>MIN($AH$3:AH1117)</f>
        <v>-0.26608284103580959</v>
      </c>
      <c r="AK1117" s="1">
        <v>42796</v>
      </c>
      <c r="AL1117">
        <f>1996</f>
        <v>1996</v>
      </c>
      <c r="AM1117">
        <f t="shared" si="68"/>
        <v>40.3200000000069</v>
      </c>
      <c r="AN1117">
        <f t="shared" si="69"/>
        <v>411974.40000000002</v>
      </c>
      <c r="AO1117">
        <f t="shared" si="70"/>
        <v>412014.72000000003</v>
      </c>
      <c r="AP1117">
        <v>206.4</v>
      </c>
      <c r="AQ1117">
        <f t="shared" si="71"/>
        <v>-1.9340470574191614E-3</v>
      </c>
      <c r="AR1117">
        <f>-(MAX($AO$2:AO1117)-AO1117)/MAX($AO$2:AO1117)</f>
        <v>-5.4073820747699307E-2</v>
      </c>
      <c r="AS1117">
        <f>MIN($AR$3:AR1117)</f>
        <v>-0.26683055669096029</v>
      </c>
    </row>
    <row r="1118" spans="1:45" x14ac:dyDescent="0.2">
      <c r="A1118" s="1">
        <v>42797</v>
      </c>
      <c r="B1118">
        <v>0</v>
      </c>
      <c r="C1118">
        <v>951</v>
      </c>
      <c r="D1118">
        <v>51.6800000003131</v>
      </c>
      <c r="E1118">
        <v>197047.19999999899</v>
      </c>
      <c r="F1118">
        <v>197098.88</v>
      </c>
      <c r="G1118">
        <v>207.2</v>
      </c>
      <c r="H1118">
        <v>0</v>
      </c>
      <c r="I1118">
        <v>3.8749487618500002E-3</v>
      </c>
      <c r="J1118">
        <f>-(MAX($F$2:F1118)-F1118)/MAX($F$2:F1118)</f>
        <v>-1.4268432984976185E-2</v>
      </c>
      <c r="K1118">
        <f>MIN($J$3:J1118)</f>
        <v>-0.20592485940032113</v>
      </c>
      <c r="M1118" s="1">
        <v>42797</v>
      </c>
      <c r="N1118">
        <v>0</v>
      </c>
      <c r="O1118">
        <v>0</v>
      </c>
      <c r="P1118">
        <v>202100.22</v>
      </c>
      <c r="Q1118">
        <v>0</v>
      </c>
      <c r="R1118">
        <v>202100.22</v>
      </c>
      <c r="S1118">
        <v>207.2</v>
      </c>
      <c r="T1118">
        <v>0</v>
      </c>
      <c r="U1118">
        <v>0</v>
      </c>
      <c r="V1118">
        <f>-(MAX($R$2:R1118)-R1118)/MAX($R$2:R1118)</f>
        <v>-5.8599661767011688E-2</v>
      </c>
      <c r="W1118">
        <f>MIN($V$3:V1118)</f>
        <v>-0.19139773636227983</v>
      </c>
      <c r="Y1118" s="1">
        <v>42797</v>
      </c>
      <c r="Z1118">
        <v>0</v>
      </c>
      <c r="AA1118">
        <v>1777</v>
      </c>
      <c r="AB1118">
        <v>106.520000000018</v>
      </c>
      <c r="AC1118">
        <v>368194.39999999898</v>
      </c>
      <c r="AD1118">
        <v>368300.91999999899</v>
      </c>
      <c r="AE1118">
        <v>207.2</v>
      </c>
      <c r="AF1118">
        <v>0</v>
      </c>
      <c r="AG1118">
        <v>3.8748436406800001E-3</v>
      </c>
      <c r="AH1118">
        <f>-(MAX($AD$2:AD1118)-AD1118)/MAX($AD$2:AD1118)</f>
        <v>-3.6268957690981089E-2</v>
      </c>
      <c r="AI1118">
        <f>MIN($AH$3:AH1118)</f>
        <v>-0.26608284103580959</v>
      </c>
      <c r="AK1118" s="1">
        <v>42797</v>
      </c>
      <c r="AL1118">
        <f>1996</f>
        <v>1996</v>
      </c>
      <c r="AM1118">
        <f t="shared" si="68"/>
        <v>40.3200000000069</v>
      </c>
      <c r="AN1118">
        <f t="shared" si="69"/>
        <v>413571.19999999995</v>
      </c>
      <c r="AO1118">
        <f t="shared" si="70"/>
        <v>413611.51999999996</v>
      </c>
      <c r="AP1118">
        <v>207.2</v>
      </c>
      <c r="AQ1118">
        <f t="shared" si="71"/>
        <v>3.8755896876692415E-3</v>
      </c>
      <c r="AR1118">
        <f>-(MAX($AO$2:AO1118)-AO1118)/MAX($AO$2:AO1118)</f>
        <v>-5.0407799002092725E-2</v>
      </c>
      <c r="AS1118">
        <f>MIN($AR$3:AR1118)</f>
        <v>-0.26683055669096029</v>
      </c>
    </row>
    <row r="1119" spans="1:45" x14ac:dyDescent="0.2">
      <c r="A1119" s="1">
        <v>42800</v>
      </c>
      <c r="B1119">
        <v>951</v>
      </c>
      <c r="C1119">
        <v>0</v>
      </c>
      <c r="D1119">
        <v>199000.88</v>
      </c>
      <c r="E1119">
        <v>0</v>
      </c>
      <c r="F1119">
        <v>199000.88</v>
      </c>
      <c r="G1119">
        <v>209.2</v>
      </c>
      <c r="H1119">
        <v>-1</v>
      </c>
      <c r="I1119">
        <v>9.6499787314900005E-3</v>
      </c>
      <c r="J1119">
        <f>-(MAX($F$2:F1119)-F1119)/MAX($F$2:F1119)</f>
        <v>-4.756144328325395E-3</v>
      </c>
      <c r="K1119">
        <f>MIN($J$3:J1119)</f>
        <v>-0.20592485940032113</v>
      </c>
      <c r="M1119" s="1">
        <v>42800</v>
      </c>
      <c r="N1119">
        <v>0</v>
      </c>
      <c r="O1119">
        <v>0</v>
      </c>
      <c r="P1119">
        <v>202100.22</v>
      </c>
      <c r="Q1119">
        <v>0</v>
      </c>
      <c r="R1119">
        <v>202100.22</v>
      </c>
      <c r="S1119">
        <v>209.2</v>
      </c>
      <c r="T1119">
        <v>0</v>
      </c>
      <c r="U1119">
        <v>0</v>
      </c>
      <c r="V1119">
        <f>-(MAX($R$2:R1119)-R1119)/MAX($R$2:R1119)</f>
        <v>-5.8599661767011688E-2</v>
      </c>
      <c r="W1119">
        <f>MIN($V$3:V1119)</f>
        <v>-0.19139773636227983</v>
      </c>
      <c r="Y1119" s="1">
        <v>42800</v>
      </c>
      <c r="Z1119">
        <v>0</v>
      </c>
      <c r="AA1119">
        <v>1777</v>
      </c>
      <c r="AB1119">
        <v>106.520000000018</v>
      </c>
      <c r="AC1119">
        <v>371748.39999999898</v>
      </c>
      <c r="AD1119">
        <v>371854.91999999899</v>
      </c>
      <c r="AE1119">
        <v>209.2</v>
      </c>
      <c r="AF1119">
        <v>0</v>
      </c>
      <c r="AG1119">
        <v>9.6497179534600006E-3</v>
      </c>
      <c r="AH1119">
        <f>-(MAX($AD$2:AD1119)-AD1119)/MAX($AD$2:AD1119)</f>
        <v>-2.6969224949704575E-2</v>
      </c>
      <c r="AI1119">
        <f>MIN($AH$3:AH1119)</f>
        <v>-0.26608284103580959</v>
      </c>
      <c r="AK1119" s="1">
        <v>42800</v>
      </c>
      <c r="AL1119">
        <f>1996</f>
        <v>1996</v>
      </c>
      <c r="AM1119">
        <f t="shared" si="68"/>
        <v>40.3200000000069</v>
      </c>
      <c r="AN1119">
        <f t="shared" si="69"/>
        <v>417563.19999999995</v>
      </c>
      <c r="AO1119">
        <f t="shared" si="70"/>
        <v>417603.51999999996</v>
      </c>
      <c r="AP1119">
        <v>209.2</v>
      </c>
      <c r="AQ1119">
        <f t="shared" si="71"/>
        <v>9.6515686990536441E-3</v>
      </c>
      <c r="AR1119">
        <f>-(MAX($AO$2:AO1119)-AO1119)/MAX($AO$2:AO1119)</f>
        <v>-4.1242744638075861E-2</v>
      </c>
      <c r="AS1119">
        <f>MIN($AR$3:AR1119)</f>
        <v>-0.26683055669096029</v>
      </c>
    </row>
    <row r="1120" spans="1:45" x14ac:dyDescent="0.2">
      <c r="A1120" s="1">
        <v>42801</v>
      </c>
      <c r="B1120">
        <v>0</v>
      </c>
      <c r="C1120">
        <v>0</v>
      </c>
      <c r="D1120">
        <v>199000.88</v>
      </c>
      <c r="E1120">
        <v>0</v>
      </c>
      <c r="F1120">
        <v>199000.88</v>
      </c>
      <c r="G1120">
        <v>211.8</v>
      </c>
      <c r="H1120">
        <v>-1</v>
      </c>
      <c r="I1120">
        <v>0</v>
      </c>
      <c r="J1120">
        <f>-(MAX($F$2:F1120)-F1120)/MAX($F$2:F1120)</f>
        <v>-4.756144328325395E-3</v>
      </c>
      <c r="K1120">
        <f>MIN($J$3:J1120)</f>
        <v>-0.20592485940032113</v>
      </c>
      <c r="M1120" s="1">
        <v>42801</v>
      </c>
      <c r="N1120">
        <v>0</v>
      </c>
      <c r="O1120">
        <v>0</v>
      </c>
      <c r="P1120">
        <v>202100.22</v>
      </c>
      <c r="Q1120">
        <v>0</v>
      </c>
      <c r="R1120">
        <v>202100.22</v>
      </c>
      <c r="S1120">
        <v>211.8</v>
      </c>
      <c r="T1120">
        <v>-1</v>
      </c>
      <c r="U1120">
        <v>0</v>
      </c>
      <c r="V1120">
        <f>-(MAX($R$2:R1120)-R1120)/MAX($R$2:R1120)</f>
        <v>-5.8599661767011688E-2</v>
      </c>
      <c r="W1120">
        <f>MIN($V$3:V1120)</f>
        <v>-0.19139773636227983</v>
      </c>
      <c r="Y1120" s="1">
        <v>42801</v>
      </c>
      <c r="Z1120">
        <v>0</v>
      </c>
      <c r="AA1120">
        <v>1777</v>
      </c>
      <c r="AB1120">
        <v>106.520000000018</v>
      </c>
      <c r="AC1120">
        <v>376368.6</v>
      </c>
      <c r="AD1120">
        <v>376475.12</v>
      </c>
      <c r="AE1120">
        <v>211.8</v>
      </c>
      <c r="AF1120">
        <v>0</v>
      </c>
      <c r="AG1120">
        <v>1.2424738120999999E-2</v>
      </c>
      <c r="AH1120">
        <f>-(MAX($AD$2:AD1120)-AD1120)/MAX($AD$2:AD1120)</f>
        <v>-1.4879572386042485E-2</v>
      </c>
      <c r="AI1120">
        <f>MIN($AH$3:AH1120)</f>
        <v>-0.26608284103580959</v>
      </c>
      <c r="AK1120" s="1">
        <v>42801</v>
      </c>
      <c r="AL1120">
        <f>1996</f>
        <v>1996</v>
      </c>
      <c r="AM1120">
        <f t="shared" si="68"/>
        <v>40.3200000000069</v>
      </c>
      <c r="AN1120">
        <f t="shared" si="69"/>
        <v>422752.80000000005</v>
      </c>
      <c r="AO1120">
        <f t="shared" si="70"/>
        <v>422793.12000000005</v>
      </c>
      <c r="AP1120">
        <v>211.8</v>
      </c>
      <c r="AQ1120">
        <f t="shared" si="71"/>
        <v>1.2427098315646605E-2</v>
      </c>
      <c r="AR1120">
        <f>-(MAX($AO$2:AO1120)-AO1120)/MAX($AO$2:AO1120)</f>
        <v>-2.9328173964853734E-2</v>
      </c>
      <c r="AS1120">
        <f>MIN($AR$3:AR1120)</f>
        <v>-0.26683055669096029</v>
      </c>
    </row>
    <row r="1121" spans="1:45" x14ac:dyDescent="0.2">
      <c r="A1121" s="1">
        <v>42802</v>
      </c>
      <c r="B1121">
        <v>0</v>
      </c>
      <c r="C1121">
        <v>0</v>
      </c>
      <c r="D1121">
        <v>199000.88</v>
      </c>
      <c r="E1121">
        <v>0</v>
      </c>
      <c r="F1121">
        <v>199000.88</v>
      </c>
      <c r="G1121">
        <v>212.2</v>
      </c>
      <c r="H1121">
        <v>0</v>
      </c>
      <c r="I1121">
        <v>0</v>
      </c>
      <c r="J1121">
        <f>-(MAX($F$2:F1121)-F1121)/MAX($F$2:F1121)</f>
        <v>-4.756144328325395E-3</v>
      </c>
      <c r="K1121">
        <f>MIN($J$3:J1121)</f>
        <v>-0.20592485940032113</v>
      </c>
      <c r="M1121" s="1">
        <v>42802</v>
      </c>
      <c r="N1121">
        <v>0</v>
      </c>
      <c r="O1121">
        <v>0</v>
      </c>
      <c r="P1121">
        <v>202100.22</v>
      </c>
      <c r="Q1121">
        <v>0</v>
      </c>
      <c r="R1121">
        <v>202100.22</v>
      </c>
      <c r="S1121">
        <v>212.2</v>
      </c>
      <c r="T1121">
        <v>0</v>
      </c>
      <c r="U1121">
        <v>0</v>
      </c>
      <c r="V1121">
        <f>-(MAX($R$2:R1121)-R1121)/MAX($R$2:R1121)</f>
        <v>-5.8599661767011688E-2</v>
      </c>
      <c r="W1121">
        <f>MIN($V$3:V1121)</f>
        <v>-0.19139773636227983</v>
      </c>
      <c r="Y1121" s="1">
        <v>42802</v>
      </c>
      <c r="Z1121">
        <v>0</v>
      </c>
      <c r="AA1121">
        <v>1777</v>
      </c>
      <c r="AB1121">
        <v>106.520000000018</v>
      </c>
      <c r="AC1121">
        <v>377079.39999999898</v>
      </c>
      <c r="AD1121">
        <v>377185.91999999899</v>
      </c>
      <c r="AE1121">
        <v>212.2</v>
      </c>
      <c r="AF1121">
        <v>0</v>
      </c>
      <c r="AG1121">
        <v>1.88803977272E-3</v>
      </c>
      <c r="AH1121">
        <f>-(MAX($AD$2:AD1121)-AD1121)/MAX($AD$2:AD1121)</f>
        <v>-1.3019625837789803E-2</v>
      </c>
      <c r="AI1121">
        <f>MIN($AH$3:AH1121)</f>
        <v>-0.26608284103580959</v>
      </c>
      <c r="AK1121" s="1">
        <v>42802</v>
      </c>
      <c r="AL1121">
        <f>1996</f>
        <v>1996</v>
      </c>
      <c r="AM1121">
        <f t="shared" si="68"/>
        <v>40.3200000000069</v>
      </c>
      <c r="AN1121">
        <f t="shared" si="69"/>
        <v>423551.19999999995</v>
      </c>
      <c r="AO1121">
        <f t="shared" si="70"/>
        <v>423591.51999999996</v>
      </c>
      <c r="AP1121">
        <v>212.2</v>
      </c>
      <c r="AQ1121">
        <f t="shared" si="71"/>
        <v>1.888394021170228E-3</v>
      </c>
      <c r="AR1121">
        <f>-(MAX($AO$2:AO1121)-AO1121)/MAX($AO$2:AO1121)</f>
        <v>-2.7495163092050575E-2</v>
      </c>
      <c r="AS1121">
        <f>MIN($AR$3:AR1121)</f>
        <v>-0.26683055669096029</v>
      </c>
    </row>
    <row r="1122" spans="1:45" x14ac:dyDescent="0.2">
      <c r="A1122" s="1">
        <v>42803</v>
      </c>
      <c r="B1122">
        <v>0</v>
      </c>
      <c r="C1122">
        <v>0</v>
      </c>
      <c r="D1122">
        <v>199000.88</v>
      </c>
      <c r="E1122">
        <v>0</v>
      </c>
      <c r="F1122">
        <v>199000.88</v>
      </c>
      <c r="G1122">
        <v>209.8</v>
      </c>
      <c r="H1122">
        <v>0</v>
      </c>
      <c r="I1122">
        <v>0</v>
      </c>
      <c r="J1122">
        <f>-(MAX($F$2:F1122)-F1122)/MAX($F$2:F1122)</f>
        <v>-4.756144328325395E-3</v>
      </c>
      <c r="K1122">
        <f>MIN($J$3:J1122)</f>
        <v>-0.20592485940032113</v>
      </c>
      <c r="M1122" s="1">
        <v>42803</v>
      </c>
      <c r="N1122">
        <v>0</v>
      </c>
      <c r="O1122">
        <v>0</v>
      </c>
      <c r="P1122">
        <v>202100.22</v>
      </c>
      <c r="Q1122">
        <v>0</v>
      </c>
      <c r="R1122">
        <v>202100.22</v>
      </c>
      <c r="S1122">
        <v>209.8</v>
      </c>
      <c r="T1122">
        <v>0</v>
      </c>
      <c r="U1122">
        <v>0</v>
      </c>
      <c r="V1122">
        <f>-(MAX($R$2:R1122)-R1122)/MAX($R$2:R1122)</f>
        <v>-5.8599661767011688E-2</v>
      </c>
      <c r="W1122">
        <f>MIN($V$3:V1122)</f>
        <v>-0.19139773636227983</v>
      </c>
      <c r="Y1122" s="1">
        <v>42803</v>
      </c>
      <c r="Z1122">
        <v>0</v>
      </c>
      <c r="AA1122">
        <v>1777</v>
      </c>
      <c r="AB1122">
        <v>106.520000000018</v>
      </c>
      <c r="AC1122">
        <v>372814.6</v>
      </c>
      <c r="AD1122">
        <v>372921.12</v>
      </c>
      <c r="AE1122">
        <v>209.8</v>
      </c>
      <c r="AF1122">
        <v>0</v>
      </c>
      <c r="AG1122">
        <v>-1.1306890776799999E-2</v>
      </c>
      <c r="AH1122">
        <f>-(MAX($AD$2:AD1122)-AD1122)/MAX($AD$2:AD1122)</f>
        <v>-2.4179305127319001E-2</v>
      </c>
      <c r="AI1122">
        <f>MIN($AH$3:AH1122)</f>
        <v>-0.26608284103580959</v>
      </c>
      <c r="AK1122" s="1">
        <v>42803</v>
      </c>
      <c r="AL1122">
        <f>1996</f>
        <v>1996</v>
      </c>
      <c r="AM1122">
        <f t="shared" si="68"/>
        <v>40.3200000000069</v>
      </c>
      <c r="AN1122">
        <f t="shared" si="69"/>
        <v>418760.80000000005</v>
      </c>
      <c r="AO1122">
        <f t="shared" si="70"/>
        <v>418801.12000000005</v>
      </c>
      <c r="AP1122">
        <v>209.8</v>
      </c>
      <c r="AQ1122">
        <f t="shared" si="71"/>
        <v>-1.130900826343244E-2</v>
      </c>
      <c r="AR1122">
        <f>-(MAX($AO$2:AO1122)-AO1122)/MAX($AO$2:AO1122)</f>
        <v>-3.8493228328870595E-2</v>
      </c>
      <c r="AS1122">
        <f>MIN($AR$3:AR1122)</f>
        <v>-0.26683055669096029</v>
      </c>
    </row>
    <row r="1123" spans="1:45" x14ac:dyDescent="0.2">
      <c r="A1123" s="1">
        <v>42804</v>
      </c>
      <c r="B1123">
        <v>0</v>
      </c>
      <c r="C1123">
        <v>0</v>
      </c>
      <c r="D1123">
        <v>199000.88</v>
      </c>
      <c r="E1123">
        <v>0</v>
      </c>
      <c r="F1123">
        <v>199000.88</v>
      </c>
      <c r="G1123">
        <v>212.4</v>
      </c>
      <c r="H1123">
        <v>-1</v>
      </c>
      <c r="I1123">
        <v>0</v>
      </c>
      <c r="J1123">
        <f>-(MAX($F$2:F1123)-F1123)/MAX($F$2:F1123)</f>
        <v>-4.756144328325395E-3</v>
      </c>
      <c r="K1123">
        <f>MIN($J$3:J1123)</f>
        <v>-0.20592485940032113</v>
      </c>
      <c r="M1123" s="1">
        <v>42804</v>
      </c>
      <c r="N1123">
        <v>0</v>
      </c>
      <c r="O1123">
        <v>0</v>
      </c>
      <c r="P1123">
        <v>202100.22</v>
      </c>
      <c r="Q1123">
        <v>0</v>
      </c>
      <c r="R1123">
        <v>202100.22</v>
      </c>
      <c r="S1123">
        <v>212.4</v>
      </c>
      <c r="T1123">
        <v>0</v>
      </c>
      <c r="U1123">
        <v>0</v>
      </c>
      <c r="V1123">
        <f>-(MAX($R$2:R1123)-R1123)/MAX($R$2:R1123)</f>
        <v>-5.8599661767011688E-2</v>
      </c>
      <c r="W1123">
        <f>MIN($V$3:V1123)</f>
        <v>-0.19139773636227983</v>
      </c>
      <c r="Y1123" s="1">
        <v>42804</v>
      </c>
      <c r="Z1123">
        <v>0</v>
      </c>
      <c r="AA1123">
        <v>1777</v>
      </c>
      <c r="AB1123">
        <v>106.520000000018</v>
      </c>
      <c r="AC1123">
        <v>377434.799999999</v>
      </c>
      <c r="AD1123">
        <v>377541.32</v>
      </c>
      <c r="AE1123">
        <v>212.4</v>
      </c>
      <c r="AF1123">
        <v>0</v>
      </c>
      <c r="AG1123">
        <v>1.2389215177700001E-2</v>
      </c>
      <c r="AH1123">
        <f>-(MAX($AD$2:AD1123)-AD1123)/MAX($AD$2:AD1123)</f>
        <v>-1.20896525636595E-2</v>
      </c>
      <c r="AI1123">
        <f>MIN($AH$3:AH1123)</f>
        <v>-0.26608284103580959</v>
      </c>
      <c r="AK1123" s="1">
        <v>42804</v>
      </c>
      <c r="AL1123">
        <f>1996</f>
        <v>1996</v>
      </c>
      <c r="AM1123">
        <f t="shared" si="68"/>
        <v>40.3200000000069</v>
      </c>
      <c r="AN1123">
        <f t="shared" si="69"/>
        <v>423950.4</v>
      </c>
      <c r="AO1123">
        <f t="shared" si="70"/>
        <v>423990.72000000003</v>
      </c>
      <c r="AP1123">
        <v>212.4</v>
      </c>
      <c r="AQ1123">
        <f t="shared" si="71"/>
        <v>1.2391561894581314E-2</v>
      </c>
      <c r="AR1123">
        <f>-(MAX($AO$2:AO1123)-AO1123)/MAX($AO$2:AO1123)</f>
        <v>-2.6578657655648728E-2</v>
      </c>
      <c r="AS1123">
        <f>MIN($AR$3:AR1123)</f>
        <v>-0.26683055669096029</v>
      </c>
    </row>
    <row r="1124" spans="1:45" x14ac:dyDescent="0.2">
      <c r="A1124" s="1">
        <v>42807</v>
      </c>
      <c r="B1124">
        <v>0</v>
      </c>
      <c r="C1124">
        <v>0</v>
      </c>
      <c r="D1124">
        <v>199000.88</v>
      </c>
      <c r="E1124">
        <v>0</v>
      </c>
      <c r="F1124">
        <v>199000.88</v>
      </c>
      <c r="G1124">
        <v>215.4</v>
      </c>
      <c r="H1124">
        <v>0</v>
      </c>
      <c r="I1124">
        <v>0</v>
      </c>
      <c r="J1124">
        <f>-(MAX($F$2:F1124)-F1124)/MAX($F$2:F1124)</f>
        <v>-4.756144328325395E-3</v>
      </c>
      <c r="K1124">
        <f>MIN($J$3:J1124)</f>
        <v>-0.20592485940032113</v>
      </c>
      <c r="M1124" s="1">
        <v>42807</v>
      </c>
      <c r="N1124">
        <v>0</v>
      </c>
      <c r="O1124">
        <v>0</v>
      </c>
      <c r="P1124">
        <v>202100.22</v>
      </c>
      <c r="Q1124">
        <v>0</v>
      </c>
      <c r="R1124">
        <v>202100.22</v>
      </c>
      <c r="S1124">
        <v>215.4</v>
      </c>
      <c r="T1124">
        <v>0</v>
      </c>
      <c r="U1124">
        <v>0</v>
      </c>
      <c r="V1124">
        <f>-(MAX($R$2:R1124)-R1124)/MAX($R$2:R1124)</f>
        <v>-5.8599661767011688E-2</v>
      </c>
      <c r="W1124">
        <f>MIN($V$3:V1124)</f>
        <v>-0.19139773636227983</v>
      </c>
      <c r="Y1124" s="1">
        <v>42807</v>
      </c>
      <c r="Z1124">
        <v>0</v>
      </c>
      <c r="AA1124">
        <v>1777</v>
      </c>
      <c r="AB1124">
        <v>106.520000000018</v>
      </c>
      <c r="AC1124">
        <v>382765.799999999</v>
      </c>
      <c r="AD1124">
        <v>382872.32000000001</v>
      </c>
      <c r="AE1124">
        <v>215.4</v>
      </c>
      <c r="AF1124">
        <v>0</v>
      </c>
      <c r="AG1124">
        <v>1.41203087387E-2</v>
      </c>
      <c r="AH1124">
        <f>-(MAX($AD$2:AD1124)-AD1124)/MAX($AD$2:AD1124)</f>
        <v>0</v>
      </c>
      <c r="AI1124">
        <f>MIN($AH$3:AH1124)</f>
        <v>-0.26608284103580959</v>
      </c>
      <c r="AK1124" s="1">
        <v>42807</v>
      </c>
      <c r="AL1124">
        <f>1996</f>
        <v>1996</v>
      </c>
      <c r="AM1124">
        <f t="shared" si="68"/>
        <v>40.3200000000069</v>
      </c>
      <c r="AN1124">
        <f t="shared" si="69"/>
        <v>429938.4</v>
      </c>
      <c r="AO1124">
        <f t="shared" si="70"/>
        <v>429978.72000000003</v>
      </c>
      <c r="AP1124">
        <v>215.4</v>
      </c>
      <c r="AQ1124">
        <f t="shared" si="71"/>
        <v>1.4122950615522904E-2</v>
      </c>
      <c r="AR1124">
        <f>-(MAX($AO$2:AO1124)-AO1124)/MAX($AO$2:AO1124)</f>
        <v>-1.2831076109623443E-2</v>
      </c>
      <c r="AS1124">
        <f>MIN($AR$3:AR1124)</f>
        <v>-0.26683055669096029</v>
      </c>
    </row>
    <row r="1125" spans="1:45" x14ac:dyDescent="0.2">
      <c r="A1125" s="1">
        <v>42808</v>
      </c>
      <c r="B1125">
        <v>927</v>
      </c>
      <c r="C1125">
        <v>927</v>
      </c>
      <c r="D1125">
        <v>66.6800000003131</v>
      </c>
      <c r="E1125">
        <v>198934.19999999899</v>
      </c>
      <c r="F1125">
        <v>199000.88</v>
      </c>
      <c r="G1125">
        <v>214.6</v>
      </c>
      <c r="H1125">
        <v>1</v>
      </c>
      <c r="I1125">
        <v>0</v>
      </c>
      <c r="J1125">
        <f>-(MAX($F$2:F1125)-F1125)/MAX($F$2:F1125)</f>
        <v>-4.756144328325395E-3</v>
      </c>
      <c r="K1125">
        <f>MIN($J$3:J1125)</f>
        <v>-0.20592485940032113</v>
      </c>
      <c r="M1125" s="1">
        <v>42808</v>
      </c>
      <c r="N1125">
        <v>941</v>
      </c>
      <c r="O1125">
        <v>941</v>
      </c>
      <c r="P1125">
        <v>161.62000000002399</v>
      </c>
      <c r="Q1125">
        <v>201938.6</v>
      </c>
      <c r="R1125">
        <v>202100.22</v>
      </c>
      <c r="S1125">
        <v>214.6</v>
      </c>
      <c r="T1125">
        <v>1</v>
      </c>
      <c r="U1125">
        <v>0</v>
      </c>
      <c r="V1125">
        <f>-(MAX($R$2:R1125)-R1125)/MAX($R$2:R1125)</f>
        <v>-5.8599661767011688E-2</v>
      </c>
      <c r="W1125">
        <f>MIN($V$3:V1125)</f>
        <v>-0.19139773636227983</v>
      </c>
      <c r="Y1125" s="1">
        <v>42808</v>
      </c>
      <c r="Z1125">
        <v>0</v>
      </c>
      <c r="AA1125">
        <v>1777</v>
      </c>
      <c r="AB1125">
        <v>106.520000000018</v>
      </c>
      <c r="AC1125">
        <v>381344.2</v>
      </c>
      <c r="AD1125">
        <v>381450.72</v>
      </c>
      <c r="AE1125">
        <v>214.6</v>
      </c>
      <c r="AF1125">
        <v>0</v>
      </c>
      <c r="AG1125">
        <v>-3.7129871389000001E-3</v>
      </c>
      <c r="AH1125">
        <f>-(MAX($AD$2:AD1125)-AD1125)/MAX($AD$2:AD1125)</f>
        <v>-3.7129871388979878E-3</v>
      </c>
      <c r="AI1125">
        <f>MIN($AH$3:AH1125)</f>
        <v>-0.26608284103580959</v>
      </c>
      <c r="AK1125" s="1">
        <v>42808</v>
      </c>
      <c r="AL1125">
        <f>1996</f>
        <v>1996</v>
      </c>
      <c r="AM1125">
        <f t="shared" si="68"/>
        <v>40.3200000000069</v>
      </c>
      <c r="AN1125">
        <f t="shared" si="69"/>
        <v>428341.6</v>
      </c>
      <c r="AO1125">
        <f t="shared" si="70"/>
        <v>428381.92</v>
      </c>
      <c r="AP1125">
        <v>214.6</v>
      </c>
      <c r="AQ1125">
        <f t="shared" si="71"/>
        <v>-3.7136721556826034E-3</v>
      </c>
      <c r="AR1125">
        <f>-(MAX($AO$2:AO1125)-AO1125)/MAX($AO$2:AO1125)</f>
        <v>-1.6497097855230292E-2</v>
      </c>
      <c r="AS1125">
        <f>MIN($AR$3:AR1125)</f>
        <v>-0.26683055669096029</v>
      </c>
    </row>
    <row r="1126" spans="1:45" x14ac:dyDescent="0.2">
      <c r="A1126" s="1">
        <v>42809</v>
      </c>
      <c r="B1126">
        <v>0</v>
      </c>
      <c r="C1126">
        <v>927</v>
      </c>
      <c r="D1126">
        <v>66.6800000003131</v>
      </c>
      <c r="E1126">
        <v>198934.19999999899</v>
      </c>
      <c r="F1126">
        <v>199000.88</v>
      </c>
      <c r="G1126">
        <v>214.6</v>
      </c>
      <c r="H1126">
        <v>0</v>
      </c>
      <c r="I1126">
        <v>0</v>
      </c>
      <c r="J1126">
        <f>-(MAX($F$2:F1126)-F1126)/MAX($F$2:F1126)</f>
        <v>-4.756144328325395E-3</v>
      </c>
      <c r="K1126">
        <f>MIN($J$3:J1126)</f>
        <v>-0.20592485940032113</v>
      </c>
      <c r="M1126" s="1">
        <v>42809</v>
      </c>
      <c r="N1126">
        <v>0</v>
      </c>
      <c r="O1126">
        <v>941</v>
      </c>
      <c r="P1126">
        <v>161.62000000002399</v>
      </c>
      <c r="Q1126">
        <v>201938.6</v>
      </c>
      <c r="R1126">
        <v>202100.22</v>
      </c>
      <c r="S1126">
        <v>214.6</v>
      </c>
      <c r="T1126">
        <v>0</v>
      </c>
      <c r="U1126">
        <v>0</v>
      </c>
      <c r="V1126">
        <f>-(MAX($R$2:R1126)-R1126)/MAX($R$2:R1126)</f>
        <v>-5.8599661767011688E-2</v>
      </c>
      <c r="W1126">
        <f>MIN($V$3:V1126)</f>
        <v>-0.19139773636227983</v>
      </c>
      <c r="Y1126" s="1">
        <v>42809</v>
      </c>
      <c r="Z1126">
        <v>0</v>
      </c>
      <c r="AA1126">
        <v>1777</v>
      </c>
      <c r="AB1126">
        <v>106.520000000018</v>
      </c>
      <c r="AC1126">
        <v>381344.2</v>
      </c>
      <c r="AD1126">
        <v>381450.72</v>
      </c>
      <c r="AE1126">
        <v>214.6</v>
      </c>
      <c r="AF1126">
        <v>0</v>
      </c>
      <c r="AG1126">
        <v>0</v>
      </c>
      <c r="AH1126">
        <f>-(MAX($AD$2:AD1126)-AD1126)/MAX($AD$2:AD1126)</f>
        <v>-3.7129871388979878E-3</v>
      </c>
      <c r="AI1126">
        <f>MIN($AH$3:AH1126)</f>
        <v>-0.26608284103580959</v>
      </c>
      <c r="AK1126" s="1">
        <v>42809</v>
      </c>
      <c r="AL1126">
        <f>1996</f>
        <v>1996</v>
      </c>
      <c r="AM1126">
        <f t="shared" si="68"/>
        <v>40.3200000000069</v>
      </c>
      <c r="AN1126">
        <f t="shared" si="69"/>
        <v>428341.6</v>
      </c>
      <c r="AO1126">
        <f t="shared" si="70"/>
        <v>428381.92</v>
      </c>
      <c r="AP1126">
        <v>214.6</v>
      </c>
      <c r="AQ1126">
        <f t="shared" si="71"/>
        <v>0</v>
      </c>
      <c r="AR1126">
        <f>-(MAX($AO$2:AO1126)-AO1126)/MAX($AO$2:AO1126)</f>
        <v>-1.6497097855230292E-2</v>
      </c>
      <c r="AS1126">
        <f>MIN($AR$3:AR1126)</f>
        <v>-0.26683055669096029</v>
      </c>
    </row>
    <row r="1127" spans="1:45" x14ac:dyDescent="0.2">
      <c r="A1127" s="1">
        <v>42810</v>
      </c>
      <c r="B1127">
        <v>0</v>
      </c>
      <c r="C1127">
        <v>927</v>
      </c>
      <c r="D1127">
        <v>66.6800000003131</v>
      </c>
      <c r="E1127">
        <v>204681.60000000001</v>
      </c>
      <c r="F1127">
        <v>204748.28</v>
      </c>
      <c r="G1127">
        <v>220.8</v>
      </c>
      <c r="H1127">
        <v>1</v>
      </c>
      <c r="I1127">
        <v>2.8881279318999999E-2</v>
      </c>
      <c r="J1127">
        <f>-(MAX($F$2:F1127)-F1127)/MAX($F$2:F1127)</f>
        <v>0</v>
      </c>
      <c r="K1127">
        <f>MIN($J$3:J1127)</f>
        <v>-0.20592485940032113</v>
      </c>
      <c r="M1127" s="1">
        <v>42810</v>
      </c>
      <c r="N1127">
        <v>0</v>
      </c>
      <c r="O1127">
        <v>941</v>
      </c>
      <c r="P1127">
        <v>161.62000000002399</v>
      </c>
      <c r="Q1127">
        <v>207772.79999999999</v>
      </c>
      <c r="R1127">
        <v>207934.42</v>
      </c>
      <c r="S1127">
        <v>220.8</v>
      </c>
      <c r="T1127">
        <v>0</v>
      </c>
      <c r="U1127">
        <v>2.8867855759899998E-2</v>
      </c>
      <c r="V1127">
        <f>-(MAX($R$2:R1127)-R1127)/MAX($R$2:R1127)</f>
        <v>-3.1423452590599553E-2</v>
      </c>
      <c r="W1127">
        <f>MIN($V$3:V1127)</f>
        <v>-0.19139773636227983</v>
      </c>
      <c r="Y1127" s="1">
        <v>42810</v>
      </c>
      <c r="Z1127">
        <v>0</v>
      </c>
      <c r="AA1127">
        <v>1777</v>
      </c>
      <c r="AB1127">
        <v>106.520000000018</v>
      </c>
      <c r="AC1127">
        <v>392361.6</v>
      </c>
      <c r="AD1127">
        <v>392468.12</v>
      </c>
      <c r="AE1127">
        <v>220.8</v>
      </c>
      <c r="AF1127">
        <v>0</v>
      </c>
      <c r="AG1127">
        <v>2.88828921335E-2</v>
      </c>
      <c r="AH1127">
        <f>-(MAX($AD$2:AD1127)-AD1127)/MAX($AD$2:AD1127)</f>
        <v>0</v>
      </c>
      <c r="AI1127">
        <f>MIN($AH$3:AH1127)</f>
        <v>-0.26608284103580959</v>
      </c>
      <c r="AK1127" s="1">
        <v>42810</v>
      </c>
      <c r="AL1127">
        <f>1996</f>
        <v>1996</v>
      </c>
      <c r="AM1127">
        <f t="shared" si="68"/>
        <v>40.3200000000069</v>
      </c>
      <c r="AN1127">
        <f t="shared" si="69"/>
        <v>440716.80000000005</v>
      </c>
      <c r="AO1127">
        <f t="shared" si="70"/>
        <v>440757.12000000005</v>
      </c>
      <c r="AP1127">
        <v>220.8</v>
      </c>
      <c r="AQ1127">
        <f t="shared" si="71"/>
        <v>2.8888240661510807E-2</v>
      </c>
      <c r="AR1127">
        <f>-(MAX($AO$2:AO1127)-AO1127)/MAX($AO$2:AO1127)</f>
        <v>0</v>
      </c>
      <c r="AS1127">
        <f>MIN($AR$3:AR1127)</f>
        <v>-0.26683055669096029</v>
      </c>
    </row>
    <row r="1128" spans="1:45" x14ac:dyDescent="0.2">
      <c r="A1128" s="1">
        <v>42811</v>
      </c>
      <c r="B1128">
        <v>0</v>
      </c>
      <c r="C1128">
        <v>927</v>
      </c>
      <c r="D1128">
        <v>66.6800000003131</v>
      </c>
      <c r="E1128">
        <v>205794</v>
      </c>
      <c r="F1128">
        <v>205860.68</v>
      </c>
      <c r="G1128">
        <v>222</v>
      </c>
      <c r="H1128">
        <v>0</v>
      </c>
      <c r="I1128">
        <v>5.43301267293E-3</v>
      </c>
      <c r="J1128">
        <f>-(MAX($F$2:F1128)-F1128)/MAX($F$2:F1128)</f>
        <v>0</v>
      </c>
      <c r="K1128">
        <f>MIN($J$3:J1128)</f>
        <v>-0.20592485940032113</v>
      </c>
      <c r="M1128" s="1">
        <v>42811</v>
      </c>
      <c r="N1128">
        <v>0</v>
      </c>
      <c r="O1128">
        <v>941</v>
      </c>
      <c r="P1128">
        <v>161.62000000002399</v>
      </c>
      <c r="Q1128">
        <v>208902</v>
      </c>
      <c r="R1128">
        <v>209063.62</v>
      </c>
      <c r="S1128">
        <v>222</v>
      </c>
      <c r="T1128">
        <v>0</v>
      </c>
      <c r="U1128">
        <v>5.4305583462299998E-3</v>
      </c>
      <c r="V1128">
        <f>-(MAX($R$2:R1128)-R1128)/MAX($R$2:R1128)</f>
        <v>-2.616354113710052E-2</v>
      </c>
      <c r="W1128">
        <f>MIN($V$3:V1128)</f>
        <v>-0.19139773636227983</v>
      </c>
      <c r="Y1128" s="1">
        <v>42811</v>
      </c>
      <c r="Z1128">
        <v>0</v>
      </c>
      <c r="AA1128">
        <v>1777</v>
      </c>
      <c r="AB1128">
        <v>106.520000000018</v>
      </c>
      <c r="AC1128">
        <v>394494</v>
      </c>
      <c r="AD1128">
        <v>394600.52</v>
      </c>
      <c r="AE1128">
        <v>222</v>
      </c>
      <c r="AF1128">
        <v>0</v>
      </c>
      <c r="AG1128">
        <v>5.4333075511999998E-3</v>
      </c>
      <c r="AH1128">
        <f>-(MAX($AD$2:AD1128)-AD1128)/MAX($AD$2:AD1128)</f>
        <v>0</v>
      </c>
      <c r="AI1128">
        <f>MIN($AH$3:AH1128)</f>
        <v>-0.26608284103580959</v>
      </c>
      <c r="AK1128" s="1">
        <v>42811</v>
      </c>
      <c r="AL1128">
        <f>1996</f>
        <v>1996</v>
      </c>
      <c r="AM1128">
        <f t="shared" si="68"/>
        <v>40.3200000000069</v>
      </c>
      <c r="AN1128">
        <f t="shared" si="69"/>
        <v>443112</v>
      </c>
      <c r="AO1128">
        <f t="shared" si="70"/>
        <v>443152.32</v>
      </c>
      <c r="AP1128">
        <v>222</v>
      </c>
      <c r="AQ1128">
        <f t="shared" si="71"/>
        <v>5.4342854404710542E-3</v>
      </c>
      <c r="AR1128">
        <f>-(MAX($AO$2:AO1128)-AO1128)/MAX($AO$2:AO1128)</f>
        <v>0</v>
      </c>
      <c r="AS1128">
        <f>MIN($AR$3:AR1128)</f>
        <v>-0.26683055669096029</v>
      </c>
    </row>
    <row r="1129" spans="1:45" x14ac:dyDescent="0.2">
      <c r="A1129" s="1">
        <v>42814</v>
      </c>
      <c r="B1129">
        <v>0</v>
      </c>
      <c r="C1129">
        <v>927</v>
      </c>
      <c r="D1129">
        <v>66.6800000003131</v>
      </c>
      <c r="E1129">
        <v>211541.399999999</v>
      </c>
      <c r="F1129">
        <v>211608.08</v>
      </c>
      <c r="G1129">
        <v>228.2</v>
      </c>
      <c r="H1129">
        <v>1</v>
      </c>
      <c r="I1129">
        <v>2.7918881837899999E-2</v>
      </c>
      <c r="J1129">
        <f>-(MAX($F$2:F1129)-F1129)/MAX($F$2:F1129)</f>
        <v>0</v>
      </c>
      <c r="K1129">
        <f>MIN($J$3:J1129)</f>
        <v>-0.20592485940032113</v>
      </c>
      <c r="M1129" s="1">
        <v>42814</v>
      </c>
      <c r="N1129">
        <v>0</v>
      </c>
      <c r="O1129">
        <v>941</v>
      </c>
      <c r="P1129">
        <v>161.62000000002399</v>
      </c>
      <c r="Q1129">
        <v>214736.19999999899</v>
      </c>
      <c r="R1129">
        <v>214897.82</v>
      </c>
      <c r="S1129">
        <v>228.2</v>
      </c>
      <c r="T1129">
        <v>0</v>
      </c>
      <c r="U1129">
        <v>2.7906337793299998E-2</v>
      </c>
      <c r="V1129">
        <f>-(MAX($R$2:R1129)-R1129)/MAX($R$2:R1129)</f>
        <v>0</v>
      </c>
      <c r="W1129">
        <f>MIN($V$3:V1129)</f>
        <v>-0.19139773636227983</v>
      </c>
      <c r="Y1129" s="1">
        <v>42814</v>
      </c>
      <c r="Z1129">
        <v>0</v>
      </c>
      <c r="AA1129">
        <v>1777</v>
      </c>
      <c r="AB1129">
        <v>106.520000000018</v>
      </c>
      <c r="AC1129">
        <v>405511.39999999898</v>
      </c>
      <c r="AD1129">
        <v>405617.91999999899</v>
      </c>
      <c r="AE1129">
        <v>228.2</v>
      </c>
      <c r="AF1129">
        <v>0</v>
      </c>
      <c r="AG1129">
        <v>2.7920388954400001E-2</v>
      </c>
      <c r="AH1129">
        <f>-(MAX($AD$2:AD1129)-AD1129)/MAX($AD$2:AD1129)</f>
        <v>0</v>
      </c>
      <c r="AI1129">
        <f>MIN($AH$3:AH1129)</f>
        <v>-0.26608284103580959</v>
      </c>
      <c r="AK1129" s="1">
        <v>42814</v>
      </c>
      <c r="AL1129">
        <f>1996</f>
        <v>1996</v>
      </c>
      <c r="AM1129">
        <f t="shared" si="68"/>
        <v>40.3200000000069</v>
      </c>
      <c r="AN1129">
        <f t="shared" si="69"/>
        <v>455487.19999999995</v>
      </c>
      <c r="AO1129">
        <f t="shared" si="70"/>
        <v>455527.51999999996</v>
      </c>
      <c r="AP1129">
        <v>228.2</v>
      </c>
      <c r="AQ1129">
        <f t="shared" si="71"/>
        <v>2.7925386918881419E-2</v>
      </c>
      <c r="AR1129">
        <f>-(MAX($AO$2:AO1129)-AO1129)/MAX($AO$2:AO1129)</f>
        <v>0</v>
      </c>
      <c r="AS1129">
        <f>MIN($AR$3:AR1129)</f>
        <v>-0.26683055669096029</v>
      </c>
    </row>
    <row r="1130" spans="1:45" x14ac:dyDescent="0.2">
      <c r="A1130" s="1">
        <v>42815</v>
      </c>
      <c r="B1130">
        <v>927</v>
      </c>
      <c r="C1130">
        <v>0</v>
      </c>
      <c r="D1130">
        <v>212164.28</v>
      </c>
      <c r="E1130">
        <v>0</v>
      </c>
      <c r="F1130">
        <v>212164.28</v>
      </c>
      <c r="G1130">
        <v>228.8</v>
      </c>
      <c r="H1130">
        <v>-1</v>
      </c>
      <c r="I1130">
        <v>2.6284440556299999E-3</v>
      </c>
      <c r="J1130">
        <f>-(MAX($F$2:F1130)-F1130)/MAX($F$2:F1130)</f>
        <v>0</v>
      </c>
      <c r="K1130">
        <f>MIN($J$3:J1130)</f>
        <v>-0.20592485940032113</v>
      </c>
      <c r="M1130" s="1">
        <v>42815</v>
      </c>
      <c r="N1130">
        <v>0</v>
      </c>
      <c r="O1130">
        <v>941</v>
      </c>
      <c r="P1130">
        <v>161.62000000002399</v>
      </c>
      <c r="Q1130">
        <v>215300.8</v>
      </c>
      <c r="R1130">
        <v>215462.42</v>
      </c>
      <c r="S1130">
        <v>228.8</v>
      </c>
      <c r="T1130">
        <v>0</v>
      </c>
      <c r="U1130">
        <v>2.62729514892E-3</v>
      </c>
      <c r="V1130">
        <f>-(MAX($R$2:R1130)-R1130)/MAX($R$2:R1130)</f>
        <v>0</v>
      </c>
      <c r="W1130">
        <f>MIN($V$3:V1130)</f>
        <v>-0.19139773636227983</v>
      </c>
      <c r="Y1130" s="1">
        <v>42815</v>
      </c>
      <c r="Z1130">
        <v>0</v>
      </c>
      <c r="AA1130">
        <v>1777</v>
      </c>
      <c r="AB1130">
        <v>106.520000000018</v>
      </c>
      <c r="AC1130">
        <v>406577.6</v>
      </c>
      <c r="AD1130">
        <v>406684.12</v>
      </c>
      <c r="AE1130">
        <v>228.8</v>
      </c>
      <c r="AF1130">
        <v>0</v>
      </c>
      <c r="AG1130">
        <v>2.62858209026E-3</v>
      </c>
      <c r="AH1130">
        <f>-(MAX($AD$2:AD1130)-AD1130)/MAX($AD$2:AD1130)</f>
        <v>0</v>
      </c>
      <c r="AI1130">
        <f>MIN($AH$3:AH1130)</f>
        <v>-0.26608284103580959</v>
      </c>
      <c r="AK1130" s="1">
        <v>42815</v>
      </c>
      <c r="AL1130">
        <f>1996</f>
        <v>1996</v>
      </c>
      <c r="AM1130">
        <f t="shared" si="68"/>
        <v>40.3200000000069</v>
      </c>
      <c r="AN1130">
        <f t="shared" si="69"/>
        <v>456684.80000000005</v>
      </c>
      <c r="AO1130">
        <f t="shared" si="70"/>
        <v>456725.12000000005</v>
      </c>
      <c r="AP1130">
        <v>228.8</v>
      </c>
      <c r="AQ1130">
        <f t="shared" si="71"/>
        <v>2.6290398437400515E-3</v>
      </c>
      <c r="AR1130">
        <f>-(MAX($AO$2:AO1130)-AO1130)/MAX($AO$2:AO1130)</f>
        <v>0</v>
      </c>
      <c r="AS1130">
        <f>MIN($AR$3:AR1130)</f>
        <v>-0.26683055669096029</v>
      </c>
    </row>
    <row r="1131" spans="1:45" x14ac:dyDescent="0.2">
      <c r="A1131" s="1">
        <v>42816</v>
      </c>
      <c r="B1131">
        <v>0</v>
      </c>
      <c r="C1131">
        <v>0</v>
      </c>
      <c r="D1131">
        <v>212164.28</v>
      </c>
      <c r="E1131">
        <v>0</v>
      </c>
      <c r="F1131">
        <v>212164.28</v>
      </c>
      <c r="G1131">
        <v>225.2</v>
      </c>
      <c r="H1131">
        <v>0</v>
      </c>
      <c r="I1131">
        <v>0</v>
      </c>
      <c r="J1131">
        <f>-(MAX($F$2:F1131)-F1131)/MAX($F$2:F1131)</f>
        <v>0</v>
      </c>
      <c r="K1131">
        <f>MIN($J$3:J1131)</f>
        <v>-0.20592485940032113</v>
      </c>
      <c r="M1131" s="1">
        <v>42816</v>
      </c>
      <c r="N1131">
        <v>0</v>
      </c>
      <c r="O1131">
        <v>941</v>
      </c>
      <c r="P1131">
        <v>161.62000000002399</v>
      </c>
      <c r="Q1131">
        <v>211913.19999999899</v>
      </c>
      <c r="R1131">
        <v>212074.82</v>
      </c>
      <c r="S1131">
        <v>225.2</v>
      </c>
      <c r="T1131">
        <v>0</v>
      </c>
      <c r="U1131">
        <v>-1.57224633419E-2</v>
      </c>
      <c r="V1131">
        <f>-(MAX($R$2:R1131)-R1131)/MAX($R$2:R1131)</f>
        <v>-1.5722463341867252E-2</v>
      </c>
      <c r="W1131">
        <f>MIN($V$3:V1131)</f>
        <v>-0.19139773636227983</v>
      </c>
      <c r="Y1131" s="1">
        <v>42816</v>
      </c>
      <c r="Z1131">
        <v>0</v>
      </c>
      <c r="AA1131">
        <v>1777</v>
      </c>
      <c r="AB1131">
        <v>106.520000000018</v>
      </c>
      <c r="AC1131">
        <v>400180.39999999898</v>
      </c>
      <c r="AD1131">
        <v>400286.91999999899</v>
      </c>
      <c r="AE1131">
        <v>225.2</v>
      </c>
      <c r="AF1131">
        <v>0</v>
      </c>
      <c r="AG1131">
        <v>-1.5730144565299999E-2</v>
      </c>
      <c r="AH1131">
        <f>-(MAX($AD$2:AD1131)-AD1131)/MAX($AD$2:AD1131)</f>
        <v>-1.5730144565273416E-2</v>
      </c>
      <c r="AI1131">
        <f>MIN($AH$3:AH1131)</f>
        <v>-0.26608284103580959</v>
      </c>
      <c r="AK1131" s="1">
        <v>42816</v>
      </c>
      <c r="AL1131">
        <f>1996</f>
        <v>1996</v>
      </c>
      <c r="AM1131">
        <f t="shared" si="68"/>
        <v>40.3200000000069</v>
      </c>
      <c r="AN1131">
        <f t="shared" si="69"/>
        <v>449499.19999999995</v>
      </c>
      <c r="AO1131">
        <f t="shared" si="70"/>
        <v>449539.51999999996</v>
      </c>
      <c r="AP1131">
        <v>225.2</v>
      </c>
      <c r="AQ1131">
        <f t="shared" si="71"/>
        <v>-1.5732876702731158E-2</v>
      </c>
      <c r="AR1131">
        <f>-(MAX($AO$2:AO1131)-AO1131)/MAX($AO$2:AO1131)</f>
        <v>-1.5732876702731158E-2</v>
      </c>
      <c r="AS1131">
        <f>MIN($AR$3:AR1131)</f>
        <v>-0.26683055669096029</v>
      </c>
    </row>
    <row r="1132" spans="1:45" x14ac:dyDescent="0.2">
      <c r="A1132" s="1">
        <v>42817</v>
      </c>
      <c r="B1132">
        <v>951</v>
      </c>
      <c r="C1132">
        <v>951</v>
      </c>
      <c r="D1132">
        <v>91.280000000318907</v>
      </c>
      <c r="E1132">
        <v>212073</v>
      </c>
      <c r="F1132">
        <v>212164.28</v>
      </c>
      <c r="G1132">
        <v>223</v>
      </c>
      <c r="H1132">
        <v>1</v>
      </c>
      <c r="I1132">
        <v>0</v>
      </c>
      <c r="J1132">
        <f>-(MAX($F$2:F1132)-F1132)/MAX($F$2:F1132)</f>
        <v>0</v>
      </c>
      <c r="K1132">
        <f>MIN($J$3:J1132)</f>
        <v>-0.20592485940032113</v>
      </c>
      <c r="M1132" s="1">
        <v>42817</v>
      </c>
      <c r="N1132">
        <v>0</v>
      </c>
      <c r="O1132">
        <v>941</v>
      </c>
      <c r="P1132">
        <v>161.62000000002399</v>
      </c>
      <c r="Q1132">
        <v>209843</v>
      </c>
      <c r="R1132">
        <v>210004.62</v>
      </c>
      <c r="S1132">
        <v>223</v>
      </c>
      <c r="T1132">
        <v>0</v>
      </c>
      <c r="U1132">
        <v>-9.7616492141800008E-3</v>
      </c>
      <c r="V1132">
        <f>-(MAX($R$2:R1132)-R1132)/MAX($R$2:R1132)</f>
        <v>-2.5330635384119501E-2</v>
      </c>
      <c r="W1132">
        <f>MIN($V$3:V1132)</f>
        <v>-0.19139773636227983</v>
      </c>
      <c r="Y1132" s="1">
        <v>42817</v>
      </c>
      <c r="Z1132">
        <v>0</v>
      </c>
      <c r="AA1132">
        <v>1777</v>
      </c>
      <c r="AB1132">
        <v>106.520000000018</v>
      </c>
      <c r="AC1132">
        <v>396271</v>
      </c>
      <c r="AD1132">
        <v>396377.52</v>
      </c>
      <c r="AE1132">
        <v>223</v>
      </c>
      <c r="AF1132">
        <v>0</v>
      </c>
      <c r="AG1132">
        <v>-9.7664944935000001E-3</v>
      </c>
      <c r="AH1132">
        <f>-(MAX($AD$2:AD1132)-AD1132)/MAX($AD$2:AD1132)</f>
        <v>-2.5343010688492033E-2</v>
      </c>
      <c r="AI1132">
        <f>MIN($AH$3:AH1132)</f>
        <v>-0.26608284103580959</v>
      </c>
      <c r="AK1132" s="1">
        <v>42817</v>
      </c>
      <c r="AL1132">
        <f>1996</f>
        <v>1996</v>
      </c>
      <c r="AM1132">
        <f t="shared" si="68"/>
        <v>40.3200000000069</v>
      </c>
      <c r="AN1132">
        <f t="shared" si="69"/>
        <v>445108</v>
      </c>
      <c r="AO1132">
        <f t="shared" si="70"/>
        <v>445148.32</v>
      </c>
      <c r="AP1132">
        <v>223</v>
      </c>
      <c r="AQ1132">
        <f t="shared" si="71"/>
        <v>-9.7682179310952539E-3</v>
      </c>
      <c r="AR1132">
        <f>-(MAX($AO$2:AO1132)-AO1132)/MAX($AO$2:AO1132)</f>
        <v>-2.5347412465511084E-2</v>
      </c>
      <c r="AS1132">
        <f>MIN($AR$3:AR1132)</f>
        <v>-0.26683055669096029</v>
      </c>
    </row>
    <row r="1133" spans="1:45" x14ac:dyDescent="0.2">
      <c r="A1133" s="1">
        <v>42818</v>
      </c>
      <c r="B1133">
        <v>951</v>
      </c>
      <c r="C1133">
        <v>0</v>
      </c>
      <c r="D1133">
        <v>214256.48</v>
      </c>
      <c r="E1133">
        <v>0</v>
      </c>
      <c r="F1133">
        <v>214256.48</v>
      </c>
      <c r="G1133">
        <v>225.2</v>
      </c>
      <c r="H1133">
        <v>-1</v>
      </c>
      <c r="I1133">
        <v>9.86122640437E-3</v>
      </c>
      <c r="J1133">
        <f>-(MAX($F$2:F1133)-F1133)/MAX($F$2:F1133)</f>
        <v>0</v>
      </c>
      <c r="K1133">
        <f>MIN($J$3:J1133)</f>
        <v>-0.20592485940032113</v>
      </c>
      <c r="M1133" s="1">
        <v>42818</v>
      </c>
      <c r="N1133">
        <v>0</v>
      </c>
      <c r="O1133">
        <v>941</v>
      </c>
      <c r="P1133">
        <v>161.62000000002399</v>
      </c>
      <c r="Q1133">
        <v>211913.19999999899</v>
      </c>
      <c r="R1133">
        <v>212074.82</v>
      </c>
      <c r="S1133">
        <v>225.2</v>
      </c>
      <c r="T1133">
        <v>0</v>
      </c>
      <c r="U1133">
        <v>9.8578783647699994E-3</v>
      </c>
      <c r="V1133">
        <f>-(MAX($R$2:R1133)-R1133)/MAX($R$2:R1133)</f>
        <v>-1.5722463341867252E-2</v>
      </c>
      <c r="W1133">
        <f>MIN($V$3:V1133)</f>
        <v>-0.19139773636227983</v>
      </c>
      <c r="Y1133" s="1">
        <v>42818</v>
      </c>
      <c r="Z1133">
        <v>0</v>
      </c>
      <c r="AA1133">
        <v>1777</v>
      </c>
      <c r="AB1133">
        <v>106.520000000018</v>
      </c>
      <c r="AC1133">
        <v>400180.39999999898</v>
      </c>
      <c r="AD1133">
        <v>400286.91999999899</v>
      </c>
      <c r="AE1133">
        <v>225.2</v>
      </c>
      <c r="AF1133">
        <v>0</v>
      </c>
      <c r="AG1133">
        <v>9.8628196674699995E-3</v>
      </c>
      <c r="AH1133">
        <f>-(MAX($AD$2:AD1133)-AD1133)/MAX($AD$2:AD1133)</f>
        <v>-1.5730144565273416E-2</v>
      </c>
      <c r="AI1133">
        <f>MIN($AH$3:AH1133)</f>
        <v>-0.26608284103580959</v>
      </c>
      <c r="AK1133" s="1">
        <v>42818</v>
      </c>
      <c r="AL1133">
        <f>1996</f>
        <v>1996</v>
      </c>
      <c r="AM1133">
        <f t="shared" si="68"/>
        <v>40.3200000000069</v>
      </c>
      <c r="AN1133">
        <f t="shared" si="69"/>
        <v>449499.19999999995</v>
      </c>
      <c r="AO1133">
        <f t="shared" si="70"/>
        <v>449539.51999999996</v>
      </c>
      <c r="AP1133">
        <v>225.2</v>
      </c>
      <c r="AQ1133">
        <f t="shared" si="71"/>
        <v>9.8645772716831857E-3</v>
      </c>
      <c r="AR1133">
        <f>-(MAX($AO$2:AO1133)-AO1133)/MAX($AO$2:AO1133)</f>
        <v>-1.5732876702731158E-2</v>
      </c>
      <c r="AS1133">
        <f>MIN($AR$3:AR1133)</f>
        <v>-0.26683055669096029</v>
      </c>
    </row>
    <row r="1134" spans="1:45" x14ac:dyDescent="0.2">
      <c r="A1134" s="1">
        <v>42821</v>
      </c>
      <c r="B1134">
        <v>0</v>
      </c>
      <c r="C1134">
        <v>0</v>
      </c>
      <c r="D1134">
        <v>214256.48</v>
      </c>
      <c r="E1134">
        <v>0</v>
      </c>
      <c r="F1134">
        <v>214256.48</v>
      </c>
      <c r="G1134">
        <v>224.8</v>
      </c>
      <c r="H1134">
        <v>-1</v>
      </c>
      <c r="I1134">
        <v>0</v>
      </c>
      <c r="J1134">
        <f>-(MAX($F$2:F1134)-F1134)/MAX($F$2:F1134)</f>
        <v>0</v>
      </c>
      <c r="K1134">
        <f>MIN($J$3:J1134)</f>
        <v>-0.20592485940032113</v>
      </c>
      <c r="M1134" s="1">
        <v>42821</v>
      </c>
      <c r="N1134">
        <v>0</v>
      </c>
      <c r="O1134">
        <v>941</v>
      </c>
      <c r="P1134">
        <v>161.62000000002399</v>
      </c>
      <c r="Q1134">
        <v>211536.8</v>
      </c>
      <c r="R1134">
        <v>211698.42</v>
      </c>
      <c r="S1134">
        <v>224.8</v>
      </c>
      <c r="T1134">
        <v>0</v>
      </c>
      <c r="U1134">
        <v>-1.7748453116700001E-3</v>
      </c>
      <c r="V1134">
        <f>-(MAX($R$2:R1134)-R1134)/MAX($R$2:R1134)</f>
        <v>-1.7469403713185807E-2</v>
      </c>
      <c r="W1134">
        <f>MIN($V$3:V1134)</f>
        <v>-0.19139773636227983</v>
      </c>
      <c r="Y1134" s="1">
        <v>42821</v>
      </c>
      <c r="Z1134">
        <v>0</v>
      </c>
      <c r="AA1134">
        <v>1777</v>
      </c>
      <c r="AB1134">
        <v>106.520000000018</v>
      </c>
      <c r="AC1134">
        <v>399469.6</v>
      </c>
      <c r="AD1134">
        <v>399576.12</v>
      </c>
      <c r="AE1134">
        <v>224.8</v>
      </c>
      <c r="AF1134">
        <v>0</v>
      </c>
      <c r="AG1134">
        <v>-1.77572627155E-3</v>
      </c>
      <c r="AH1134">
        <f>-(MAX($AD$2:AD1134)-AD1134)/MAX($AD$2:AD1134)</f>
        <v>-1.7477938405856614E-2</v>
      </c>
      <c r="AI1134">
        <f>MIN($AH$3:AH1134)</f>
        <v>-0.26608284103580959</v>
      </c>
      <c r="AK1134" s="1">
        <v>42821</v>
      </c>
      <c r="AL1134">
        <f>1996</f>
        <v>1996</v>
      </c>
      <c r="AM1134">
        <f t="shared" si="68"/>
        <v>40.3200000000069</v>
      </c>
      <c r="AN1134">
        <f t="shared" si="69"/>
        <v>448700.80000000005</v>
      </c>
      <c r="AO1134">
        <f t="shared" si="70"/>
        <v>448741.12000000005</v>
      </c>
      <c r="AP1134">
        <v>224.8</v>
      </c>
      <c r="AQ1134">
        <f t="shared" si="71"/>
        <v>-1.7760396238353125E-3</v>
      </c>
      <c r="AR1134">
        <f>-(MAX($AO$2:AO1134)-AO1134)/MAX($AO$2:AO1134)</f>
        <v>-1.7480974114145505E-2</v>
      </c>
      <c r="AS1134">
        <f>MIN($AR$3:AR1134)</f>
        <v>-0.26683055669096029</v>
      </c>
    </row>
    <row r="1135" spans="1:45" x14ac:dyDescent="0.2">
      <c r="A1135" s="1">
        <v>42822</v>
      </c>
      <c r="B1135">
        <v>0</v>
      </c>
      <c r="C1135">
        <v>0</v>
      </c>
      <c r="D1135">
        <v>214256.48</v>
      </c>
      <c r="E1135">
        <v>0</v>
      </c>
      <c r="F1135">
        <v>214256.48</v>
      </c>
      <c r="G1135">
        <v>226</v>
      </c>
      <c r="H1135">
        <v>0</v>
      </c>
      <c r="I1135">
        <v>0</v>
      </c>
      <c r="J1135">
        <f>-(MAX($F$2:F1135)-F1135)/MAX($F$2:F1135)</f>
        <v>0</v>
      </c>
      <c r="K1135">
        <f>MIN($J$3:J1135)</f>
        <v>-0.20592485940032113</v>
      </c>
      <c r="M1135" s="1">
        <v>42822</v>
      </c>
      <c r="N1135">
        <v>0</v>
      </c>
      <c r="O1135">
        <v>941</v>
      </c>
      <c r="P1135">
        <v>161.62000000002399</v>
      </c>
      <c r="Q1135">
        <v>212666</v>
      </c>
      <c r="R1135">
        <v>212827.62</v>
      </c>
      <c r="S1135">
        <v>226</v>
      </c>
      <c r="T1135">
        <v>0</v>
      </c>
      <c r="U1135">
        <v>5.3340029651599997E-3</v>
      </c>
      <c r="V1135">
        <f>-(MAX($R$2:R1135)-R1135)/MAX($R$2:R1135)</f>
        <v>-1.2228582599230146E-2</v>
      </c>
      <c r="W1135">
        <f>MIN($V$3:V1135)</f>
        <v>-0.19139773636227983</v>
      </c>
      <c r="Y1135" s="1">
        <v>42822</v>
      </c>
      <c r="Z1135">
        <v>0</v>
      </c>
      <c r="AA1135">
        <v>1777</v>
      </c>
      <c r="AB1135">
        <v>106.520000000018</v>
      </c>
      <c r="AC1135">
        <v>401602</v>
      </c>
      <c r="AD1135">
        <v>401708.52</v>
      </c>
      <c r="AE1135">
        <v>226</v>
      </c>
      <c r="AF1135">
        <v>0</v>
      </c>
      <c r="AG1135">
        <v>5.3366552535700001E-3</v>
      </c>
      <c r="AH1135">
        <f>-(MAX($AD$2:AD1135)-AD1135)/MAX($AD$2:AD1135)</f>
        <v>-1.2234556884099574E-2</v>
      </c>
      <c r="AI1135">
        <f>MIN($AH$3:AH1135)</f>
        <v>-0.26608284103580959</v>
      </c>
      <c r="AK1135" s="1">
        <v>42822</v>
      </c>
      <c r="AL1135">
        <f>1996</f>
        <v>1996</v>
      </c>
      <c r="AM1135">
        <f t="shared" si="68"/>
        <v>40.3200000000069</v>
      </c>
      <c r="AN1135">
        <f t="shared" si="69"/>
        <v>451096</v>
      </c>
      <c r="AO1135">
        <f t="shared" si="70"/>
        <v>451136.32</v>
      </c>
      <c r="AP1135">
        <v>226</v>
      </c>
      <c r="AQ1135">
        <f t="shared" si="71"/>
        <v>5.3375986582195837E-3</v>
      </c>
      <c r="AR1135">
        <f>-(MAX($AO$2:AO1135)-AO1135)/MAX($AO$2:AO1135)</f>
        <v>-1.2236681879901954E-2</v>
      </c>
      <c r="AS1135">
        <f>MIN($AR$3:AR1135)</f>
        <v>-0.26683055669096029</v>
      </c>
    </row>
    <row r="1136" spans="1:45" x14ac:dyDescent="0.2">
      <c r="A1136" s="1">
        <v>42823</v>
      </c>
      <c r="B1136">
        <v>0</v>
      </c>
      <c r="C1136">
        <v>0</v>
      </c>
      <c r="D1136">
        <v>214256.48</v>
      </c>
      <c r="E1136">
        <v>0</v>
      </c>
      <c r="F1136">
        <v>214256.48</v>
      </c>
      <c r="G1136">
        <v>228</v>
      </c>
      <c r="H1136">
        <v>-1</v>
      </c>
      <c r="I1136">
        <v>0</v>
      </c>
      <c r="J1136">
        <f>-(MAX($F$2:F1136)-F1136)/MAX($F$2:F1136)</f>
        <v>0</v>
      </c>
      <c r="K1136">
        <f>MIN($J$3:J1136)</f>
        <v>-0.20592485940032113</v>
      </c>
      <c r="M1136" s="1">
        <v>42823</v>
      </c>
      <c r="N1136">
        <v>0</v>
      </c>
      <c r="O1136">
        <v>941</v>
      </c>
      <c r="P1136">
        <v>161.62000000002399</v>
      </c>
      <c r="Q1136">
        <v>214548</v>
      </c>
      <c r="R1136">
        <v>214709.62</v>
      </c>
      <c r="S1136">
        <v>228</v>
      </c>
      <c r="T1136">
        <v>0</v>
      </c>
      <c r="U1136">
        <v>8.8428372219700006E-3</v>
      </c>
      <c r="V1136">
        <f>-(MAX($R$2:R1136)-R1136)/MAX($R$2:R1136)</f>
        <v>-3.4938807426372425E-3</v>
      </c>
      <c r="W1136">
        <f>MIN($V$3:V1136)</f>
        <v>-0.19139773636227983</v>
      </c>
      <c r="Y1136" s="1">
        <v>42823</v>
      </c>
      <c r="Z1136">
        <v>0</v>
      </c>
      <c r="AA1136">
        <v>1777</v>
      </c>
      <c r="AB1136">
        <v>106.520000000018</v>
      </c>
      <c r="AC1136">
        <v>405156</v>
      </c>
      <c r="AD1136">
        <v>405262.52</v>
      </c>
      <c r="AE1136">
        <v>228</v>
      </c>
      <c r="AF1136">
        <v>0</v>
      </c>
      <c r="AG1136">
        <v>8.8472109080499992E-3</v>
      </c>
      <c r="AH1136">
        <f>-(MAX($AD$2:AD1136)-AD1136)/MAX($AD$2:AD1136)</f>
        <v>-3.4955876811712657E-3</v>
      </c>
      <c r="AI1136">
        <f>MIN($AH$3:AH1136)</f>
        <v>-0.26608284103580959</v>
      </c>
      <c r="AK1136" s="1">
        <v>42823</v>
      </c>
      <c r="AL1136">
        <f>1996</f>
        <v>1996</v>
      </c>
      <c r="AM1136">
        <f t="shared" si="68"/>
        <v>40.3200000000069</v>
      </c>
      <c r="AN1136">
        <f t="shared" si="69"/>
        <v>455088</v>
      </c>
      <c r="AO1136">
        <f t="shared" si="70"/>
        <v>455128.32000000001</v>
      </c>
      <c r="AP1136">
        <v>228</v>
      </c>
      <c r="AQ1136">
        <f t="shared" si="71"/>
        <v>8.8487665989738975E-3</v>
      </c>
      <c r="AR1136">
        <f>-(MAX($AO$2:AO1136)-AO1136)/MAX($AO$2:AO1136)</f>
        <v>-3.496194822829203E-3</v>
      </c>
      <c r="AS1136">
        <f>MIN($AR$3:AR1136)</f>
        <v>-0.26683055669096029</v>
      </c>
    </row>
    <row r="1137" spans="1:45" x14ac:dyDescent="0.2">
      <c r="A1137" s="1">
        <v>42824</v>
      </c>
      <c r="B1137">
        <v>0</v>
      </c>
      <c r="C1137">
        <v>0</v>
      </c>
      <c r="D1137">
        <v>214256.48</v>
      </c>
      <c r="E1137">
        <v>0</v>
      </c>
      <c r="F1137">
        <v>214256.48</v>
      </c>
      <c r="G1137">
        <v>225.2</v>
      </c>
      <c r="H1137">
        <v>-1</v>
      </c>
      <c r="I1137">
        <v>0</v>
      </c>
      <c r="J1137">
        <f>-(MAX($F$2:F1137)-F1137)/MAX($F$2:F1137)</f>
        <v>0</v>
      </c>
      <c r="K1137">
        <f>MIN($J$3:J1137)</f>
        <v>-0.20592485940032113</v>
      </c>
      <c r="M1137" s="1">
        <v>42824</v>
      </c>
      <c r="N1137">
        <v>0</v>
      </c>
      <c r="O1137">
        <v>941</v>
      </c>
      <c r="P1137">
        <v>161.62000000002399</v>
      </c>
      <c r="Q1137">
        <v>211913.19999999899</v>
      </c>
      <c r="R1137">
        <v>212074.82</v>
      </c>
      <c r="S1137">
        <v>225.2</v>
      </c>
      <c r="T1137">
        <v>0</v>
      </c>
      <c r="U1137">
        <v>-1.22714576087E-2</v>
      </c>
      <c r="V1137">
        <f>-(MAX($R$2:R1137)-R1137)/MAX($R$2:R1137)</f>
        <v>-1.5722463341867252E-2</v>
      </c>
      <c r="W1137">
        <f>MIN($V$3:V1137)</f>
        <v>-0.19139773636227983</v>
      </c>
      <c r="Y1137" s="1">
        <v>42824</v>
      </c>
      <c r="Z1137">
        <v>0</v>
      </c>
      <c r="AA1137">
        <v>1777</v>
      </c>
      <c r="AB1137">
        <v>106.520000000018</v>
      </c>
      <c r="AC1137">
        <v>400180.39999999898</v>
      </c>
      <c r="AD1137">
        <v>400286.91999999899</v>
      </c>
      <c r="AE1137">
        <v>225.2</v>
      </c>
      <c r="AF1137">
        <v>0</v>
      </c>
      <c r="AG1137">
        <v>-1.2277473870500001E-2</v>
      </c>
      <c r="AH1137">
        <f>-(MAX($AD$2:AD1137)-AD1137)/MAX($AD$2:AD1137)</f>
        <v>-1.5730144565273416E-2</v>
      </c>
      <c r="AI1137">
        <f>MIN($AH$3:AH1137)</f>
        <v>-0.26608284103580959</v>
      </c>
      <c r="AK1137" s="1">
        <v>42824</v>
      </c>
      <c r="AL1137">
        <f>1996</f>
        <v>1996</v>
      </c>
      <c r="AM1137">
        <f t="shared" si="68"/>
        <v>40.3200000000069</v>
      </c>
      <c r="AN1137">
        <f t="shared" si="69"/>
        <v>449499.19999999995</v>
      </c>
      <c r="AO1137">
        <f t="shared" si="70"/>
        <v>449539.51999999996</v>
      </c>
      <c r="AP1137">
        <v>225.2</v>
      </c>
      <c r="AQ1137">
        <f t="shared" si="71"/>
        <v>-1.227961380210321E-2</v>
      </c>
      <c r="AR1137">
        <f>-(MAX($AO$2:AO1137)-AO1137)/MAX($AO$2:AO1137)</f>
        <v>-1.5732876702731158E-2</v>
      </c>
      <c r="AS1137">
        <f>MIN($AR$3:AR1137)</f>
        <v>-0.26683055669096029</v>
      </c>
    </row>
    <row r="1138" spans="1:45" x14ac:dyDescent="0.2">
      <c r="A1138" s="1">
        <v>42825</v>
      </c>
      <c r="B1138">
        <v>0</v>
      </c>
      <c r="C1138">
        <v>0</v>
      </c>
      <c r="D1138">
        <v>214256.48</v>
      </c>
      <c r="E1138">
        <v>0</v>
      </c>
      <c r="F1138">
        <v>214256.48</v>
      </c>
      <c r="G1138">
        <v>222.8</v>
      </c>
      <c r="H1138">
        <v>0</v>
      </c>
      <c r="I1138">
        <v>0</v>
      </c>
      <c r="J1138">
        <f>-(MAX($F$2:F1138)-F1138)/MAX($F$2:F1138)</f>
        <v>0</v>
      </c>
      <c r="K1138">
        <f>MIN($J$3:J1138)</f>
        <v>-0.20592485940032113</v>
      </c>
      <c r="M1138" s="1">
        <v>42825</v>
      </c>
      <c r="N1138">
        <v>0</v>
      </c>
      <c r="O1138">
        <v>941</v>
      </c>
      <c r="P1138">
        <v>161.62000000002399</v>
      </c>
      <c r="Q1138">
        <v>209654.8</v>
      </c>
      <c r="R1138">
        <v>209816.42</v>
      </c>
      <c r="S1138">
        <v>222.8</v>
      </c>
      <c r="T1138">
        <v>0</v>
      </c>
      <c r="U1138">
        <v>-1.064907187E-2</v>
      </c>
      <c r="V1138">
        <f>-(MAX($R$2:R1138)-R1138)/MAX($R$2:R1138)</f>
        <v>-2.6204105569778709E-2</v>
      </c>
      <c r="W1138">
        <f>MIN($V$3:V1138)</f>
        <v>-0.19139773636227983</v>
      </c>
      <c r="Y1138" s="1">
        <v>42825</v>
      </c>
      <c r="Z1138">
        <v>0</v>
      </c>
      <c r="AA1138">
        <v>1777</v>
      </c>
      <c r="AB1138">
        <v>106.520000000018</v>
      </c>
      <c r="AC1138">
        <v>395915.6</v>
      </c>
      <c r="AD1138">
        <v>396022.12</v>
      </c>
      <c r="AE1138">
        <v>222.8</v>
      </c>
      <c r="AF1138">
        <v>0</v>
      </c>
      <c r="AG1138">
        <v>-1.0654357629300001E-2</v>
      </c>
      <c r="AH1138">
        <f>-(MAX($AD$2:AD1138)-AD1138)/MAX($AD$2:AD1138)</f>
        <v>-2.6216907608784923E-2</v>
      </c>
      <c r="AI1138">
        <f>MIN($AH$3:AH1138)</f>
        <v>-0.26608284103580959</v>
      </c>
      <c r="AK1138" s="1">
        <v>42825</v>
      </c>
      <c r="AL1138">
        <f>1996</f>
        <v>1996</v>
      </c>
      <c r="AM1138">
        <f t="shared" si="68"/>
        <v>40.3200000000069</v>
      </c>
      <c r="AN1138">
        <f t="shared" si="69"/>
        <v>444708.80000000005</v>
      </c>
      <c r="AO1138">
        <f t="shared" si="70"/>
        <v>444749.12000000005</v>
      </c>
      <c r="AP1138">
        <v>222.8</v>
      </c>
      <c r="AQ1138">
        <f t="shared" si="71"/>
        <v>-1.0656237743012911E-2</v>
      </c>
      <c r="AR1138">
        <f>-(MAX($AO$2:AO1138)-AO1138)/MAX($AO$2:AO1138)</f>
        <v>-2.6221461171218256E-2</v>
      </c>
      <c r="AS1138">
        <f>MIN($AR$3:AR1138)</f>
        <v>-0.26683055669096029</v>
      </c>
    </row>
    <row r="1139" spans="1:45" x14ac:dyDescent="0.2">
      <c r="A1139" s="1">
        <v>42828</v>
      </c>
      <c r="B1139">
        <v>0</v>
      </c>
      <c r="C1139">
        <v>0</v>
      </c>
      <c r="D1139">
        <v>214256.48</v>
      </c>
      <c r="E1139">
        <v>0</v>
      </c>
      <c r="F1139">
        <v>214256.48</v>
      </c>
      <c r="G1139">
        <v>225.2</v>
      </c>
      <c r="H1139">
        <v>0</v>
      </c>
      <c r="I1139">
        <v>0</v>
      </c>
      <c r="J1139">
        <f>-(MAX($F$2:F1139)-F1139)/MAX($F$2:F1139)</f>
        <v>0</v>
      </c>
      <c r="K1139">
        <f>MIN($J$3:J1139)</f>
        <v>-0.20592485940032113</v>
      </c>
      <c r="M1139" s="1">
        <v>42828</v>
      </c>
      <c r="N1139">
        <v>0</v>
      </c>
      <c r="O1139">
        <v>941</v>
      </c>
      <c r="P1139">
        <v>161.62000000002399</v>
      </c>
      <c r="Q1139">
        <v>211913.19999999899</v>
      </c>
      <c r="R1139">
        <v>212074.82</v>
      </c>
      <c r="S1139">
        <v>225.2</v>
      </c>
      <c r="T1139">
        <v>0</v>
      </c>
      <c r="U1139">
        <v>1.07636952341E-2</v>
      </c>
      <c r="V1139">
        <f>-(MAX($R$2:R1139)-R1139)/MAX($R$2:R1139)</f>
        <v>-1.5722463341867252E-2</v>
      </c>
      <c r="W1139">
        <f>MIN($V$3:V1139)</f>
        <v>-0.19139773636227983</v>
      </c>
      <c r="Y1139" s="1">
        <v>42828</v>
      </c>
      <c r="Z1139">
        <v>0</v>
      </c>
      <c r="AA1139">
        <v>1777</v>
      </c>
      <c r="AB1139">
        <v>106.520000000018</v>
      </c>
      <c r="AC1139">
        <v>400180.39999999898</v>
      </c>
      <c r="AD1139">
        <v>400286.91999999899</v>
      </c>
      <c r="AE1139">
        <v>225.2</v>
      </c>
      <c r="AF1139">
        <v>0</v>
      </c>
      <c r="AG1139">
        <v>1.07690954233E-2</v>
      </c>
      <c r="AH1139">
        <f>-(MAX($AD$2:AD1139)-AD1139)/MAX($AD$2:AD1139)</f>
        <v>-1.5730144565273416E-2</v>
      </c>
      <c r="AI1139">
        <f>MIN($AH$3:AH1139)</f>
        <v>-0.26608284103580959</v>
      </c>
      <c r="AK1139" s="1">
        <v>42828</v>
      </c>
      <c r="AL1139">
        <f>1996</f>
        <v>1996</v>
      </c>
      <c r="AM1139">
        <f t="shared" si="68"/>
        <v>40.3200000000069</v>
      </c>
      <c r="AN1139">
        <f t="shared" si="69"/>
        <v>449499.19999999995</v>
      </c>
      <c r="AO1139">
        <f t="shared" si="70"/>
        <v>449539.51999999996</v>
      </c>
      <c r="AP1139">
        <v>225.2</v>
      </c>
      <c r="AQ1139">
        <f t="shared" si="71"/>
        <v>1.0771016252938075E-2</v>
      </c>
      <c r="AR1139">
        <f>-(MAX($AO$2:AO1139)-AO1139)/MAX($AO$2:AO1139)</f>
        <v>-1.5732876702731158E-2</v>
      </c>
      <c r="AS1139">
        <f>MIN($AR$3:AR1139)</f>
        <v>-0.26683055669096029</v>
      </c>
    </row>
    <row r="1140" spans="1:45" x14ac:dyDescent="0.2">
      <c r="A1140" s="1">
        <v>42829</v>
      </c>
      <c r="B1140">
        <v>0</v>
      </c>
      <c r="C1140">
        <v>0</v>
      </c>
      <c r="D1140">
        <v>214256.48</v>
      </c>
      <c r="E1140">
        <v>0</v>
      </c>
      <c r="F1140">
        <v>214256.48</v>
      </c>
      <c r="G1140">
        <v>225.2</v>
      </c>
      <c r="H1140">
        <v>0</v>
      </c>
      <c r="I1140">
        <v>0</v>
      </c>
      <c r="J1140">
        <f>-(MAX($F$2:F1140)-F1140)/MAX($F$2:F1140)</f>
        <v>0</v>
      </c>
      <c r="K1140">
        <f>MIN($J$3:J1140)</f>
        <v>-0.20592485940032113</v>
      </c>
      <c r="M1140" s="1">
        <v>42829</v>
      </c>
      <c r="N1140">
        <v>0</v>
      </c>
      <c r="O1140">
        <v>941</v>
      </c>
      <c r="P1140">
        <v>161.62000000002399</v>
      </c>
      <c r="Q1140">
        <v>211913.19999999899</v>
      </c>
      <c r="R1140">
        <v>212074.82</v>
      </c>
      <c r="S1140">
        <v>225.2</v>
      </c>
      <c r="T1140">
        <v>0</v>
      </c>
      <c r="U1140">
        <v>0</v>
      </c>
      <c r="V1140">
        <f>-(MAX($R$2:R1140)-R1140)/MAX($R$2:R1140)</f>
        <v>-1.5722463341867252E-2</v>
      </c>
      <c r="W1140">
        <f>MIN($V$3:V1140)</f>
        <v>-0.19139773636227983</v>
      </c>
      <c r="Y1140" s="1">
        <v>42829</v>
      </c>
      <c r="Z1140">
        <v>0</v>
      </c>
      <c r="AA1140">
        <v>1777</v>
      </c>
      <c r="AB1140">
        <v>106.520000000018</v>
      </c>
      <c r="AC1140">
        <v>400180.39999999898</v>
      </c>
      <c r="AD1140">
        <v>400286.91999999899</v>
      </c>
      <c r="AE1140">
        <v>225.2</v>
      </c>
      <c r="AF1140">
        <v>0</v>
      </c>
      <c r="AG1140">
        <v>0</v>
      </c>
      <c r="AH1140">
        <f>-(MAX($AD$2:AD1140)-AD1140)/MAX($AD$2:AD1140)</f>
        <v>-1.5730144565273416E-2</v>
      </c>
      <c r="AI1140">
        <f>MIN($AH$3:AH1140)</f>
        <v>-0.26608284103580959</v>
      </c>
      <c r="AK1140" s="1">
        <v>42829</v>
      </c>
      <c r="AL1140">
        <f>1996</f>
        <v>1996</v>
      </c>
      <c r="AM1140">
        <f t="shared" si="68"/>
        <v>40.3200000000069</v>
      </c>
      <c r="AN1140">
        <f t="shared" si="69"/>
        <v>449499.19999999995</v>
      </c>
      <c r="AO1140">
        <f t="shared" si="70"/>
        <v>449539.51999999996</v>
      </c>
      <c r="AP1140">
        <v>225.2</v>
      </c>
      <c r="AQ1140">
        <f t="shared" si="71"/>
        <v>0</v>
      </c>
      <c r="AR1140">
        <f>-(MAX($AO$2:AO1140)-AO1140)/MAX($AO$2:AO1140)</f>
        <v>-1.5732876702731158E-2</v>
      </c>
      <c r="AS1140">
        <f>MIN($AR$3:AR1140)</f>
        <v>-0.26683055669096029</v>
      </c>
    </row>
    <row r="1141" spans="1:45" x14ac:dyDescent="0.2">
      <c r="A1141" s="1">
        <v>42830</v>
      </c>
      <c r="B1141">
        <v>936</v>
      </c>
      <c r="C1141">
        <v>936</v>
      </c>
      <c r="D1141">
        <v>99.680000000283997</v>
      </c>
      <c r="E1141">
        <v>214156.79999999999</v>
      </c>
      <c r="F1141">
        <v>214256.48</v>
      </c>
      <c r="G1141">
        <v>228.8</v>
      </c>
      <c r="H1141">
        <v>1</v>
      </c>
      <c r="I1141">
        <v>0</v>
      </c>
      <c r="J1141">
        <f>-(MAX($F$2:F1141)-F1141)/MAX($F$2:F1141)</f>
        <v>0</v>
      </c>
      <c r="K1141">
        <f>MIN($J$3:J1141)</f>
        <v>-0.20592485940032113</v>
      </c>
      <c r="M1141" s="1">
        <v>42830</v>
      </c>
      <c r="N1141">
        <v>0</v>
      </c>
      <c r="O1141">
        <v>941</v>
      </c>
      <c r="P1141">
        <v>161.62000000002399</v>
      </c>
      <c r="Q1141">
        <v>215300.8</v>
      </c>
      <c r="R1141">
        <v>215462.42</v>
      </c>
      <c r="S1141">
        <v>228.8</v>
      </c>
      <c r="T1141">
        <v>1</v>
      </c>
      <c r="U1141">
        <v>1.5973607805000001E-2</v>
      </c>
      <c r="V1141">
        <f>-(MAX($R$2:R1141)-R1141)/MAX($R$2:R1141)</f>
        <v>0</v>
      </c>
      <c r="W1141">
        <f>MIN($V$3:V1141)</f>
        <v>-0.19139773636227983</v>
      </c>
      <c r="Y1141" s="1">
        <v>42830</v>
      </c>
      <c r="Z1141">
        <v>0</v>
      </c>
      <c r="AA1141">
        <v>1777</v>
      </c>
      <c r="AB1141">
        <v>106.520000000018</v>
      </c>
      <c r="AC1141">
        <v>406577.6</v>
      </c>
      <c r="AD1141">
        <v>406684.12</v>
      </c>
      <c r="AE1141">
        <v>228.8</v>
      </c>
      <c r="AF1141">
        <v>0</v>
      </c>
      <c r="AG1141">
        <v>1.5981536443900001E-2</v>
      </c>
      <c r="AH1141">
        <f>-(MAX($AD$2:AD1141)-AD1141)/MAX($AD$2:AD1141)</f>
        <v>0</v>
      </c>
      <c r="AI1141">
        <f>MIN($AH$3:AH1141)</f>
        <v>-0.26608284103580959</v>
      </c>
      <c r="AK1141" s="1">
        <v>42830</v>
      </c>
      <c r="AL1141">
        <f>1996</f>
        <v>1996</v>
      </c>
      <c r="AM1141">
        <f t="shared" si="68"/>
        <v>40.3200000000069</v>
      </c>
      <c r="AN1141">
        <f t="shared" si="69"/>
        <v>456684.80000000005</v>
      </c>
      <c r="AO1141">
        <f t="shared" si="70"/>
        <v>456725.12000000005</v>
      </c>
      <c r="AP1141">
        <v>228.8</v>
      </c>
      <c r="AQ1141">
        <f t="shared" si="71"/>
        <v>1.5984356614519885E-2</v>
      </c>
      <c r="AR1141">
        <f>-(MAX($AO$2:AO1141)-AO1141)/MAX($AO$2:AO1141)</f>
        <v>0</v>
      </c>
      <c r="AS1141">
        <f>MIN($AR$3:AR1141)</f>
        <v>-0.26683055669096029</v>
      </c>
    </row>
    <row r="1142" spans="1:45" x14ac:dyDescent="0.2">
      <c r="A1142" s="1">
        <v>42831</v>
      </c>
      <c r="B1142">
        <v>936</v>
      </c>
      <c r="C1142">
        <v>0</v>
      </c>
      <c r="D1142">
        <v>213507.68</v>
      </c>
      <c r="E1142">
        <v>0</v>
      </c>
      <c r="F1142">
        <v>213507.68</v>
      </c>
      <c r="G1142">
        <v>228</v>
      </c>
      <c r="H1142">
        <v>-1</v>
      </c>
      <c r="I1142">
        <v>-3.49487679439E-3</v>
      </c>
      <c r="J1142">
        <f>-(MAX($F$2:F1142)-F1142)/MAX($F$2:F1142)</f>
        <v>-3.4948767943915509E-3</v>
      </c>
      <c r="K1142">
        <f>MIN($J$3:J1142)</f>
        <v>-0.20592485940032113</v>
      </c>
      <c r="M1142" s="1">
        <v>42831</v>
      </c>
      <c r="N1142">
        <v>941</v>
      </c>
      <c r="O1142">
        <v>0</v>
      </c>
      <c r="P1142">
        <v>214709.62</v>
      </c>
      <c r="Q1142">
        <v>0</v>
      </c>
      <c r="R1142">
        <v>214709.62</v>
      </c>
      <c r="S1142">
        <v>228</v>
      </c>
      <c r="T1142">
        <v>-1</v>
      </c>
      <c r="U1142">
        <v>-3.4938807426399998E-3</v>
      </c>
      <c r="V1142">
        <f>-(MAX($R$2:R1142)-R1142)/MAX($R$2:R1142)</f>
        <v>-3.4938807426372425E-3</v>
      </c>
      <c r="W1142">
        <f>MIN($V$3:V1142)</f>
        <v>-0.19139773636227983</v>
      </c>
      <c r="Y1142" s="1">
        <v>42831</v>
      </c>
      <c r="Z1142">
        <v>0</v>
      </c>
      <c r="AA1142">
        <v>1777</v>
      </c>
      <c r="AB1142">
        <v>106.520000000018</v>
      </c>
      <c r="AC1142">
        <v>405156</v>
      </c>
      <c r="AD1142">
        <v>405262.52</v>
      </c>
      <c r="AE1142">
        <v>228</v>
      </c>
      <c r="AF1142">
        <v>0</v>
      </c>
      <c r="AG1142">
        <v>-3.4955876811699998E-3</v>
      </c>
      <c r="AH1142">
        <f>-(MAX($AD$2:AD1142)-AD1142)/MAX($AD$2:AD1142)</f>
        <v>-3.4955876811712657E-3</v>
      </c>
      <c r="AI1142">
        <f>MIN($AH$3:AH1142)</f>
        <v>-0.26608284103580959</v>
      </c>
      <c r="AK1142" s="1">
        <v>42831</v>
      </c>
      <c r="AL1142">
        <f>1996</f>
        <v>1996</v>
      </c>
      <c r="AM1142">
        <f t="shared" si="68"/>
        <v>40.3200000000069</v>
      </c>
      <c r="AN1142">
        <f t="shared" si="69"/>
        <v>455088</v>
      </c>
      <c r="AO1142">
        <f t="shared" si="70"/>
        <v>455128.32000000001</v>
      </c>
      <c r="AP1142">
        <v>228</v>
      </c>
      <c r="AQ1142">
        <f t="shared" si="71"/>
        <v>-3.496194822829203E-3</v>
      </c>
      <c r="AR1142">
        <f>-(MAX($AO$2:AO1142)-AO1142)/MAX($AO$2:AO1142)</f>
        <v>-3.496194822829203E-3</v>
      </c>
      <c r="AS1142">
        <f>MIN($AR$3:AR1142)</f>
        <v>-0.26683055669096029</v>
      </c>
    </row>
    <row r="1143" spans="1:45" x14ac:dyDescent="0.2">
      <c r="A1143" s="1">
        <v>42832</v>
      </c>
      <c r="B1143">
        <v>939</v>
      </c>
      <c r="C1143">
        <v>939</v>
      </c>
      <c r="D1143">
        <v>166.88000000029501</v>
      </c>
      <c r="E1143">
        <v>213340.799999999</v>
      </c>
      <c r="F1143">
        <v>213507.68</v>
      </c>
      <c r="G1143">
        <v>227.2</v>
      </c>
      <c r="H1143">
        <v>1</v>
      </c>
      <c r="I1143">
        <v>0</v>
      </c>
      <c r="J1143">
        <f>-(MAX($F$2:F1143)-F1143)/MAX($F$2:F1143)</f>
        <v>-3.4948767943915509E-3</v>
      </c>
      <c r="K1143">
        <f>MIN($J$3:J1143)</f>
        <v>-0.20592485940032113</v>
      </c>
      <c r="M1143" s="1">
        <v>42832</v>
      </c>
      <c r="N1143">
        <v>945</v>
      </c>
      <c r="O1143">
        <v>945</v>
      </c>
      <c r="P1143">
        <v>5.6200000000244401</v>
      </c>
      <c r="Q1143">
        <v>214704</v>
      </c>
      <c r="R1143">
        <v>214709.62</v>
      </c>
      <c r="S1143">
        <v>227.2</v>
      </c>
      <c r="T1143">
        <v>1</v>
      </c>
      <c r="U1143">
        <v>0</v>
      </c>
      <c r="V1143">
        <f>-(MAX($R$2:R1143)-R1143)/MAX($R$2:R1143)</f>
        <v>-3.4938807426372425E-3</v>
      </c>
      <c r="W1143">
        <f>MIN($V$3:V1143)</f>
        <v>-0.19139773636227983</v>
      </c>
      <c r="Y1143" s="1">
        <v>42832</v>
      </c>
      <c r="Z1143">
        <v>0</v>
      </c>
      <c r="AA1143">
        <v>1777</v>
      </c>
      <c r="AB1143">
        <v>106.520000000018</v>
      </c>
      <c r="AC1143">
        <v>403734.39999999898</v>
      </c>
      <c r="AD1143">
        <v>403840.91999999899</v>
      </c>
      <c r="AE1143">
        <v>227.2</v>
      </c>
      <c r="AF1143">
        <v>1</v>
      </c>
      <c r="AG1143">
        <v>-3.5078496772900001E-3</v>
      </c>
      <c r="AH1143">
        <f>-(MAX($AD$2:AD1143)-AD1143)/MAX($AD$2:AD1143)</f>
        <v>-6.9911753623451076E-3</v>
      </c>
      <c r="AI1143">
        <f>MIN($AH$3:AH1143)</f>
        <v>-0.26608284103580959</v>
      </c>
      <c r="AK1143" s="1">
        <v>42832</v>
      </c>
      <c r="AL1143">
        <f>1996</f>
        <v>1996</v>
      </c>
      <c r="AM1143">
        <f t="shared" si="68"/>
        <v>40.3200000000069</v>
      </c>
      <c r="AN1143">
        <f t="shared" si="69"/>
        <v>453491.19999999995</v>
      </c>
      <c r="AO1143">
        <f t="shared" si="70"/>
        <v>453531.51999999996</v>
      </c>
      <c r="AP1143">
        <v>227.2</v>
      </c>
      <c r="AQ1143">
        <f t="shared" si="71"/>
        <v>-3.5084610863152762E-3</v>
      </c>
      <c r="AR1143">
        <f>-(MAX($AO$2:AO1143)-AO1143)/MAX($AO$2:AO1143)</f>
        <v>-6.992389645658406E-3</v>
      </c>
      <c r="AS1143">
        <f>MIN($AR$3:AR1143)</f>
        <v>-0.26683055669096029</v>
      </c>
    </row>
    <row r="1144" spans="1:45" x14ac:dyDescent="0.2">
      <c r="A1144" s="1">
        <v>42835</v>
      </c>
      <c r="B1144">
        <v>0</v>
      </c>
      <c r="C1144">
        <v>939</v>
      </c>
      <c r="D1144">
        <v>166.88000000029501</v>
      </c>
      <c r="E1144">
        <v>212589.6</v>
      </c>
      <c r="F1144">
        <v>212756.48000000001</v>
      </c>
      <c r="G1144">
        <v>226.4</v>
      </c>
      <c r="H1144">
        <v>1</v>
      </c>
      <c r="I1144">
        <v>-3.51837460835E-3</v>
      </c>
      <c r="J1144">
        <f>-(MAX($F$2:F1144)-F1144)/MAX($F$2:F1144)</f>
        <v>-7.0009551169700904E-3</v>
      </c>
      <c r="K1144">
        <f>MIN($J$3:J1144)</f>
        <v>-0.20592485940032113</v>
      </c>
      <c r="M1144" s="1">
        <v>42835</v>
      </c>
      <c r="N1144">
        <v>0</v>
      </c>
      <c r="O1144">
        <v>945</v>
      </c>
      <c r="P1144">
        <v>5.6200000000244401</v>
      </c>
      <c r="Q1144">
        <v>213948</v>
      </c>
      <c r="R1144">
        <v>213953.62</v>
      </c>
      <c r="S1144">
        <v>226.4</v>
      </c>
      <c r="T1144">
        <v>1</v>
      </c>
      <c r="U1144">
        <v>-3.5210345954699998E-3</v>
      </c>
      <c r="V1144">
        <f>-(MAX($R$2:R1144)-R1144)/MAX($R$2:R1144)</f>
        <v>-7.0026132631389616E-3</v>
      </c>
      <c r="W1144">
        <f>MIN($V$3:V1144)</f>
        <v>-0.19139773636227983</v>
      </c>
      <c r="Y1144" s="1">
        <v>42835</v>
      </c>
      <c r="Z1144">
        <v>0</v>
      </c>
      <c r="AA1144">
        <v>1777</v>
      </c>
      <c r="AB1144">
        <v>106.520000000018</v>
      </c>
      <c r="AC1144">
        <v>402312.799999999</v>
      </c>
      <c r="AD1144">
        <v>402419.32</v>
      </c>
      <c r="AE1144">
        <v>226.4</v>
      </c>
      <c r="AF1144">
        <v>1</v>
      </c>
      <c r="AG1144">
        <v>-3.52019800272E-3</v>
      </c>
      <c r="AH1144">
        <f>-(MAX($AD$2:AD1144)-AD1144)/MAX($AD$2:AD1144)</f>
        <v>-1.048676304351394E-2</v>
      </c>
      <c r="AI1144">
        <f>MIN($AH$3:AH1144)</f>
        <v>-0.26608284103580959</v>
      </c>
      <c r="AK1144" s="1">
        <v>42835</v>
      </c>
      <c r="AL1144">
        <f>1996</f>
        <v>1996</v>
      </c>
      <c r="AM1144">
        <f t="shared" si="68"/>
        <v>40.3200000000069</v>
      </c>
      <c r="AN1144">
        <f t="shared" si="69"/>
        <v>451894.4</v>
      </c>
      <c r="AO1144">
        <f t="shared" si="70"/>
        <v>451934.72000000003</v>
      </c>
      <c r="AP1144">
        <v>226.4</v>
      </c>
      <c r="AQ1144">
        <f t="shared" si="71"/>
        <v>-3.520813724258747E-3</v>
      </c>
      <c r="AR1144">
        <f>-(MAX($AO$2:AO1144)-AO1144)/MAX($AO$2:AO1144)</f>
        <v>-1.0488584468487354E-2</v>
      </c>
      <c r="AS1144">
        <f>MIN($AR$3:AR1144)</f>
        <v>-0.26683055669096029</v>
      </c>
    </row>
    <row r="1145" spans="1:45" x14ac:dyDescent="0.2">
      <c r="A1145" s="1">
        <v>42836</v>
      </c>
      <c r="B1145">
        <v>939</v>
      </c>
      <c r="C1145">
        <v>0</v>
      </c>
      <c r="D1145">
        <v>211441.88</v>
      </c>
      <c r="E1145">
        <v>0</v>
      </c>
      <c r="F1145">
        <v>211441.88</v>
      </c>
      <c r="G1145">
        <v>225</v>
      </c>
      <c r="H1145">
        <v>-1</v>
      </c>
      <c r="I1145">
        <v>-6.1788952327099999E-3</v>
      </c>
      <c r="J1145">
        <f>-(MAX($F$2:F1145)-F1145)/MAX($F$2:F1145)</f>
        <v>-1.3136592181482706E-2</v>
      </c>
      <c r="K1145">
        <f>MIN($J$3:J1145)</f>
        <v>-0.20592485940032113</v>
      </c>
      <c r="M1145" s="1">
        <v>42836</v>
      </c>
      <c r="N1145">
        <v>945</v>
      </c>
      <c r="O1145">
        <v>0</v>
      </c>
      <c r="P1145">
        <v>212630.62</v>
      </c>
      <c r="Q1145">
        <v>0</v>
      </c>
      <c r="R1145">
        <v>212630.62</v>
      </c>
      <c r="S1145">
        <v>225</v>
      </c>
      <c r="T1145">
        <v>-1</v>
      </c>
      <c r="U1145">
        <v>-6.1835831522699999E-3</v>
      </c>
      <c r="V1145">
        <f>-(MAX($R$2:R1145)-R1145)/MAX($R$2:R1145)</f>
        <v>-1.3142895174016969E-2</v>
      </c>
      <c r="W1145">
        <f>MIN($V$3:V1145)</f>
        <v>-0.19139773636227983</v>
      </c>
      <c r="Y1145" s="1">
        <v>42836</v>
      </c>
      <c r="Z1145">
        <v>0</v>
      </c>
      <c r="AA1145">
        <v>1777</v>
      </c>
      <c r="AB1145">
        <v>106.520000000018</v>
      </c>
      <c r="AC1145">
        <v>399825</v>
      </c>
      <c r="AD1145">
        <v>399931.52</v>
      </c>
      <c r="AE1145">
        <v>225</v>
      </c>
      <c r="AF1145">
        <v>0</v>
      </c>
      <c r="AG1145">
        <v>-6.1821087516399998E-3</v>
      </c>
      <c r="AH1145">
        <f>-(MAX($AD$2:AD1145)-AD1145)/MAX($AD$2:AD1145)</f>
        <v>-1.6604041485563728E-2</v>
      </c>
      <c r="AI1145">
        <f>MIN($AH$3:AH1145)</f>
        <v>-0.26608284103580959</v>
      </c>
      <c r="AK1145" s="1">
        <v>42836</v>
      </c>
      <c r="AL1145">
        <f>1996</f>
        <v>1996</v>
      </c>
      <c r="AM1145">
        <f t="shared" si="68"/>
        <v>40.3200000000069</v>
      </c>
      <c r="AN1145">
        <f t="shared" si="69"/>
        <v>449100</v>
      </c>
      <c r="AO1145">
        <f t="shared" si="70"/>
        <v>449140.32</v>
      </c>
      <c r="AP1145">
        <v>225</v>
      </c>
      <c r="AQ1145">
        <f t="shared" si="71"/>
        <v>-6.1831938913656003E-3</v>
      </c>
      <c r="AR1145">
        <f>-(MAX($AO$2:AO1145)-AO1145)/MAX($AO$2:AO1145)</f>
        <v>-1.660692540843833E-2</v>
      </c>
      <c r="AS1145">
        <f>MIN($AR$3:AR1145)</f>
        <v>-0.26683055669096029</v>
      </c>
    </row>
    <row r="1146" spans="1:45" x14ac:dyDescent="0.2">
      <c r="A1146" s="1">
        <v>42837</v>
      </c>
      <c r="B1146">
        <v>0</v>
      </c>
      <c r="C1146">
        <v>0</v>
      </c>
      <c r="D1146">
        <v>211441.88</v>
      </c>
      <c r="E1146">
        <v>0</v>
      </c>
      <c r="F1146">
        <v>211441.88</v>
      </c>
      <c r="G1146">
        <v>231</v>
      </c>
      <c r="H1146">
        <v>-1</v>
      </c>
      <c r="I1146">
        <v>0</v>
      </c>
      <c r="J1146">
        <f>-(MAX($F$2:F1146)-F1146)/MAX($F$2:F1146)</f>
        <v>-1.3136592181482706E-2</v>
      </c>
      <c r="K1146">
        <f>MIN($J$3:J1146)</f>
        <v>-0.20592485940032113</v>
      </c>
      <c r="M1146" s="1">
        <v>42837</v>
      </c>
      <c r="N1146">
        <v>0</v>
      </c>
      <c r="O1146">
        <v>0</v>
      </c>
      <c r="P1146">
        <v>212630.62</v>
      </c>
      <c r="Q1146">
        <v>0</v>
      </c>
      <c r="R1146">
        <v>212630.62</v>
      </c>
      <c r="S1146">
        <v>231</v>
      </c>
      <c r="T1146">
        <v>-1</v>
      </c>
      <c r="U1146">
        <v>0</v>
      </c>
      <c r="V1146">
        <f>-(MAX($R$2:R1146)-R1146)/MAX($R$2:R1146)</f>
        <v>-1.3142895174016969E-2</v>
      </c>
      <c r="W1146">
        <f>MIN($V$3:V1146)</f>
        <v>-0.19139773636227983</v>
      </c>
      <c r="Y1146" s="1">
        <v>42837</v>
      </c>
      <c r="Z1146">
        <v>0</v>
      </c>
      <c r="AA1146">
        <v>1777</v>
      </c>
      <c r="AB1146">
        <v>106.520000000018</v>
      </c>
      <c r="AC1146">
        <v>410487</v>
      </c>
      <c r="AD1146">
        <v>410593.52</v>
      </c>
      <c r="AE1146">
        <v>231</v>
      </c>
      <c r="AF1146">
        <v>0</v>
      </c>
      <c r="AG1146">
        <v>2.66595641174E-2</v>
      </c>
      <c r="AH1146">
        <f>-(MAX($AD$2:AD1146)-AD1146)/MAX($AD$2:AD1146)</f>
        <v>0</v>
      </c>
      <c r="AI1146">
        <f>MIN($AH$3:AH1146)</f>
        <v>-0.26608284103580959</v>
      </c>
      <c r="AK1146" s="1">
        <v>42837</v>
      </c>
      <c r="AL1146">
        <f>1996</f>
        <v>1996</v>
      </c>
      <c r="AM1146">
        <f t="shared" si="68"/>
        <v>40.3200000000069</v>
      </c>
      <c r="AN1146">
        <f t="shared" si="69"/>
        <v>461076</v>
      </c>
      <c r="AO1146">
        <f t="shared" si="70"/>
        <v>461116.32</v>
      </c>
      <c r="AP1146">
        <v>231</v>
      </c>
      <c r="AQ1146">
        <f t="shared" si="71"/>
        <v>2.6664272760014065E-2</v>
      </c>
      <c r="AR1146">
        <f>-(MAX($AO$2:AO1146)-AO1146)/MAX($AO$2:AO1146)</f>
        <v>0</v>
      </c>
      <c r="AS1146">
        <f>MIN($AR$3:AR1146)</f>
        <v>-0.26683055669096029</v>
      </c>
    </row>
    <row r="1147" spans="1:45" x14ac:dyDescent="0.2">
      <c r="A1147" s="1">
        <v>42838</v>
      </c>
      <c r="B1147">
        <v>916</v>
      </c>
      <c r="C1147">
        <v>916</v>
      </c>
      <c r="D1147">
        <v>212.28000000028899</v>
      </c>
      <c r="E1147">
        <v>211229.6</v>
      </c>
      <c r="F1147">
        <v>211441.88</v>
      </c>
      <c r="G1147">
        <v>230.6</v>
      </c>
      <c r="H1147">
        <v>1</v>
      </c>
      <c r="I1147">
        <v>0</v>
      </c>
      <c r="J1147">
        <f>-(MAX($F$2:F1147)-F1147)/MAX($F$2:F1147)</f>
        <v>-1.3136592181482706E-2</v>
      </c>
      <c r="K1147">
        <f>MIN($J$3:J1147)</f>
        <v>-0.20592485940032113</v>
      </c>
      <c r="M1147" s="1">
        <v>42838</v>
      </c>
      <c r="N1147">
        <v>0</v>
      </c>
      <c r="O1147">
        <v>0</v>
      </c>
      <c r="P1147">
        <v>212630.62</v>
      </c>
      <c r="Q1147">
        <v>0</v>
      </c>
      <c r="R1147">
        <v>212630.62</v>
      </c>
      <c r="S1147">
        <v>230.6</v>
      </c>
      <c r="T1147">
        <v>0</v>
      </c>
      <c r="U1147">
        <v>0</v>
      </c>
      <c r="V1147">
        <f>-(MAX($R$2:R1147)-R1147)/MAX($R$2:R1147)</f>
        <v>-1.3142895174016969E-2</v>
      </c>
      <c r="W1147">
        <f>MIN($V$3:V1147)</f>
        <v>-0.19139773636227983</v>
      </c>
      <c r="Y1147" s="1">
        <v>42838</v>
      </c>
      <c r="Z1147">
        <v>0</v>
      </c>
      <c r="AA1147">
        <v>1777</v>
      </c>
      <c r="AB1147">
        <v>106.520000000018</v>
      </c>
      <c r="AC1147">
        <v>409776.2</v>
      </c>
      <c r="AD1147">
        <v>409882.72</v>
      </c>
      <c r="AE1147">
        <v>230.6</v>
      </c>
      <c r="AF1147">
        <v>0</v>
      </c>
      <c r="AG1147">
        <v>-1.73115250333E-3</v>
      </c>
      <c r="AH1147">
        <f>-(MAX($AD$2:AD1147)-AD1147)/MAX($AD$2:AD1147)</f>
        <v>-1.7311525033323627E-3</v>
      </c>
      <c r="AI1147">
        <f>MIN($AH$3:AH1147)</f>
        <v>-0.26608284103580959</v>
      </c>
      <c r="AK1147" s="1">
        <v>42838</v>
      </c>
      <c r="AL1147">
        <f>1996</f>
        <v>1996</v>
      </c>
      <c r="AM1147">
        <f t="shared" si="68"/>
        <v>40.3200000000069</v>
      </c>
      <c r="AN1147">
        <f t="shared" si="69"/>
        <v>460277.6</v>
      </c>
      <c r="AO1147">
        <f t="shared" si="70"/>
        <v>460317.92</v>
      </c>
      <c r="AP1147">
        <v>230.6</v>
      </c>
      <c r="AQ1147">
        <f t="shared" si="71"/>
        <v>-1.7314503203877565E-3</v>
      </c>
      <c r="AR1147">
        <f>-(MAX($AO$2:AO1147)-AO1147)/MAX($AO$2:AO1147)</f>
        <v>-1.7314503203877565E-3</v>
      </c>
      <c r="AS1147">
        <f>MIN($AR$3:AR1147)</f>
        <v>-0.26683055669096029</v>
      </c>
    </row>
    <row r="1148" spans="1:45" x14ac:dyDescent="0.2">
      <c r="A1148" s="1">
        <v>42842</v>
      </c>
      <c r="B1148">
        <v>0</v>
      </c>
      <c r="C1148">
        <v>916</v>
      </c>
      <c r="D1148">
        <v>212.28000000028899</v>
      </c>
      <c r="E1148">
        <v>211229.6</v>
      </c>
      <c r="F1148">
        <v>211441.88</v>
      </c>
      <c r="G1148">
        <v>230.6</v>
      </c>
      <c r="H1148">
        <v>1</v>
      </c>
      <c r="I1148">
        <v>0</v>
      </c>
      <c r="J1148">
        <f>-(MAX($F$2:F1148)-F1148)/MAX($F$2:F1148)</f>
        <v>-1.3136592181482706E-2</v>
      </c>
      <c r="K1148">
        <f>MIN($J$3:J1148)</f>
        <v>-0.20592485940032113</v>
      </c>
      <c r="M1148" s="1">
        <v>42842</v>
      </c>
      <c r="N1148">
        <v>0</v>
      </c>
      <c r="O1148">
        <v>0</v>
      </c>
      <c r="P1148">
        <v>212630.62</v>
      </c>
      <c r="Q1148">
        <v>0</v>
      </c>
      <c r="R1148">
        <v>212630.62</v>
      </c>
      <c r="S1148">
        <v>230.6</v>
      </c>
      <c r="T1148">
        <v>0</v>
      </c>
      <c r="U1148">
        <v>0</v>
      </c>
      <c r="V1148">
        <f>-(MAX($R$2:R1148)-R1148)/MAX($R$2:R1148)</f>
        <v>-1.3142895174016969E-2</v>
      </c>
      <c r="W1148">
        <f>MIN($V$3:V1148)</f>
        <v>-0.19139773636227983</v>
      </c>
      <c r="Y1148" s="1">
        <v>42842</v>
      </c>
      <c r="Z1148">
        <v>0</v>
      </c>
      <c r="AA1148">
        <v>1777</v>
      </c>
      <c r="AB1148">
        <v>106.520000000018</v>
      </c>
      <c r="AC1148">
        <v>409776.2</v>
      </c>
      <c r="AD1148">
        <v>409882.72</v>
      </c>
      <c r="AE1148">
        <v>230.6</v>
      </c>
      <c r="AF1148">
        <v>0</v>
      </c>
      <c r="AG1148">
        <v>0</v>
      </c>
      <c r="AH1148">
        <f>-(MAX($AD$2:AD1148)-AD1148)/MAX($AD$2:AD1148)</f>
        <v>-1.7311525033323627E-3</v>
      </c>
      <c r="AI1148">
        <f>MIN($AH$3:AH1148)</f>
        <v>-0.26608284103580959</v>
      </c>
      <c r="AK1148" s="1">
        <v>42842</v>
      </c>
      <c r="AL1148">
        <f>1996</f>
        <v>1996</v>
      </c>
      <c r="AM1148">
        <f t="shared" si="68"/>
        <v>40.3200000000069</v>
      </c>
      <c r="AN1148">
        <f t="shared" si="69"/>
        <v>460277.6</v>
      </c>
      <c r="AO1148">
        <f t="shared" si="70"/>
        <v>460317.92</v>
      </c>
      <c r="AP1148">
        <v>230.6</v>
      </c>
      <c r="AQ1148">
        <f t="shared" si="71"/>
        <v>0</v>
      </c>
      <c r="AR1148">
        <f>-(MAX($AO$2:AO1148)-AO1148)/MAX($AO$2:AO1148)</f>
        <v>-1.7314503203877565E-3</v>
      </c>
      <c r="AS1148">
        <f>MIN($AR$3:AR1148)</f>
        <v>-0.26683055669096029</v>
      </c>
    </row>
    <row r="1149" spans="1:45" x14ac:dyDescent="0.2">
      <c r="A1149" s="1">
        <v>42843</v>
      </c>
      <c r="B1149">
        <v>0</v>
      </c>
      <c r="C1149">
        <v>916</v>
      </c>
      <c r="D1149">
        <v>212.28000000028899</v>
      </c>
      <c r="E1149">
        <v>208848</v>
      </c>
      <c r="F1149">
        <v>209060.28</v>
      </c>
      <c r="G1149">
        <v>228</v>
      </c>
      <c r="H1149">
        <v>1</v>
      </c>
      <c r="I1149">
        <v>-1.12636153254E-2</v>
      </c>
      <c r="J1149">
        <f>-(MAX($F$2:F1149)-F1149)/MAX($F$2:F1149)</f>
        <v>-2.4252241985866712E-2</v>
      </c>
      <c r="K1149">
        <f>MIN($J$3:J1149)</f>
        <v>-0.20592485940032113</v>
      </c>
      <c r="M1149" s="1">
        <v>42843</v>
      </c>
      <c r="N1149">
        <v>932</v>
      </c>
      <c r="O1149">
        <v>932</v>
      </c>
      <c r="P1149">
        <v>134.62000000002399</v>
      </c>
      <c r="Q1149">
        <v>212496</v>
      </c>
      <c r="R1149">
        <v>212630.62</v>
      </c>
      <c r="S1149">
        <v>228</v>
      </c>
      <c r="T1149">
        <v>1</v>
      </c>
      <c r="U1149">
        <v>0</v>
      </c>
      <c r="V1149">
        <f>-(MAX($R$2:R1149)-R1149)/MAX($R$2:R1149)</f>
        <v>-1.3142895174016969E-2</v>
      </c>
      <c r="W1149">
        <f>MIN($V$3:V1149)</f>
        <v>-0.19139773636227983</v>
      </c>
      <c r="Y1149" s="1">
        <v>42843</v>
      </c>
      <c r="Z1149">
        <v>0</v>
      </c>
      <c r="AA1149">
        <v>1777</v>
      </c>
      <c r="AB1149">
        <v>106.520000000018</v>
      </c>
      <c r="AC1149">
        <v>405156</v>
      </c>
      <c r="AD1149">
        <v>405262.52</v>
      </c>
      <c r="AE1149">
        <v>228</v>
      </c>
      <c r="AF1149">
        <v>0</v>
      </c>
      <c r="AG1149">
        <v>-1.1272004831E-2</v>
      </c>
      <c r="AH1149">
        <f>-(MAX($AD$2:AD1149)-AD1149)/MAX($AD$2:AD1149)</f>
        <v>-1.2983643774991869E-2</v>
      </c>
      <c r="AI1149">
        <f>MIN($AH$3:AH1149)</f>
        <v>-0.26608284103580959</v>
      </c>
      <c r="AK1149" s="1">
        <v>42843</v>
      </c>
      <c r="AL1149">
        <f>1996</f>
        <v>1996</v>
      </c>
      <c r="AM1149">
        <f t="shared" si="68"/>
        <v>40.3200000000069</v>
      </c>
      <c r="AN1149">
        <f t="shared" si="69"/>
        <v>455088</v>
      </c>
      <c r="AO1149">
        <f t="shared" si="70"/>
        <v>455128.32000000001</v>
      </c>
      <c r="AP1149">
        <v>228</v>
      </c>
      <c r="AQ1149">
        <f t="shared" si="71"/>
        <v>-1.1273947362292515E-2</v>
      </c>
      <c r="AR1149">
        <f>-(MAX($AO$2:AO1149)-AO1149)/MAX($AO$2:AO1149)</f>
        <v>-1.2985877402907796E-2</v>
      </c>
      <c r="AS1149">
        <f>MIN($AR$3:AR1149)</f>
        <v>-0.26683055669096029</v>
      </c>
    </row>
    <row r="1150" spans="1:45" x14ac:dyDescent="0.2">
      <c r="A1150" s="1">
        <v>42844</v>
      </c>
      <c r="B1150">
        <v>0</v>
      </c>
      <c r="C1150">
        <v>916</v>
      </c>
      <c r="D1150">
        <v>212.28000000028899</v>
      </c>
      <c r="E1150">
        <v>210863.19999999899</v>
      </c>
      <c r="F1150">
        <v>211075.48</v>
      </c>
      <c r="G1150">
        <v>230.2</v>
      </c>
      <c r="H1150">
        <v>1</v>
      </c>
      <c r="I1150">
        <v>9.6393250788699997E-3</v>
      </c>
      <c r="J1150">
        <f>-(MAX($F$2:F1150)-F1150)/MAX($F$2:F1150)</f>
        <v>-1.4846692151387906E-2</v>
      </c>
      <c r="K1150">
        <f>MIN($J$3:J1150)</f>
        <v>-0.20592485940032113</v>
      </c>
      <c r="M1150" s="1">
        <v>42844</v>
      </c>
      <c r="N1150">
        <v>0</v>
      </c>
      <c r="O1150">
        <v>932</v>
      </c>
      <c r="P1150">
        <v>134.62000000002399</v>
      </c>
      <c r="Q1150">
        <v>214546.399999999</v>
      </c>
      <c r="R1150">
        <v>214681.02</v>
      </c>
      <c r="S1150">
        <v>230.2</v>
      </c>
      <c r="T1150">
        <v>1</v>
      </c>
      <c r="U1150">
        <v>9.6430137860699996E-3</v>
      </c>
      <c r="V1150">
        <f>-(MAX($R$2:R1150)-R1150)/MAX($R$2:R1150)</f>
        <v>-3.6266185073017525E-3</v>
      </c>
      <c r="W1150">
        <f>MIN($V$3:V1150)</f>
        <v>-0.19139773636227983</v>
      </c>
      <c r="Y1150" s="1">
        <v>42844</v>
      </c>
      <c r="Z1150">
        <v>0</v>
      </c>
      <c r="AA1150">
        <v>1777</v>
      </c>
      <c r="AB1150">
        <v>106.520000000018</v>
      </c>
      <c r="AC1150">
        <v>409065.39999999898</v>
      </c>
      <c r="AD1150">
        <v>409171.91999999899</v>
      </c>
      <c r="AE1150">
        <v>230.2</v>
      </c>
      <c r="AF1150">
        <v>0</v>
      </c>
      <c r="AG1150">
        <v>9.6465866125500007E-3</v>
      </c>
      <c r="AH1150">
        <f>-(MAX($AD$2:AD1150)-AD1150)/MAX($AD$2:AD1150)</f>
        <v>-3.4623050066669935E-3</v>
      </c>
      <c r="AI1150">
        <f>MIN($AH$3:AH1150)</f>
        <v>-0.26608284103580959</v>
      </c>
      <c r="AK1150" s="1">
        <v>42844</v>
      </c>
      <c r="AL1150">
        <f>1996</f>
        <v>1996</v>
      </c>
      <c r="AM1150">
        <f t="shared" si="68"/>
        <v>40.3200000000069</v>
      </c>
      <c r="AN1150">
        <f t="shared" si="69"/>
        <v>459479.19999999995</v>
      </c>
      <c r="AO1150">
        <f t="shared" si="70"/>
        <v>459519.51999999996</v>
      </c>
      <c r="AP1150">
        <v>230.2</v>
      </c>
      <c r="AQ1150">
        <f t="shared" si="71"/>
        <v>9.6482679873666245E-3</v>
      </c>
      <c r="AR1150">
        <f>-(MAX($AO$2:AO1150)-AO1150)/MAX($AO$2:AO1150)</f>
        <v>-3.462900640775513E-3</v>
      </c>
      <c r="AS1150">
        <f>MIN($AR$3:AR1150)</f>
        <v>-0.26683055669096029</v>
      </c>
    </row>
    <row r="1151" spans="1:45" x14ac:dyDescent="0.2">
      <c r="A1151" s="1">
        <v>42845</v>
      </c>
      <c r="B1151">
        <v>0</v>
      </c>
      <c r="C1151">
        <v>916</v>
      </c>
      <c r="D1151">
        <v>212.28000000028899</v>
      </c>
      <c r="E1151">
        <v>216725.6</v>
      </c>
      <c r="F1151">
        <v>216937.88</v>
      </c>
      <c r="G1151">
        <v>236.6</v>
      </c>
      <c r="H1151">
        <v>1</v>
      </c>
      <c r="I1151">
        <v>2.7773950816099999E-2</v>
      </c>
      <c r="J1151">
        <f>-(MAX($F$2:F1151)-F1151)/MAX($F$2:F1151)</f>
        <v>0</v>
      </c>
      <c r="K1151">
        <f>MIN($J$3:J1151)</f>
        <v>-0.20592485940032113</v>
      </c>
      <c r="M1151" s="1">
        <v>42845</v>
      </c>
      <c r="N1151">
        <v>0</v>
      </c>
      <c r="O1151">
        <v>932</v>
      </c>
      <c r="P1151">
        <v>134.62000000002399</v>
      </c>
      <c r="Q1151">
        <v>220511.19999999899</v>
      </c>
      <c r="R1151">
        <v>220645.82</v>
      </c>
      <c r="S1151">
        <v>236.6</v>
      </c>
      <c r="T1151">
        <v>1</v>
      </c>
      <c r="U1151">
        <v>2.7784477640399999E-2</v>
      </c>
      <c r="V1151">
        <f>-(MAX($R$2:R1151)-R1151)/MAX($R$2:R1151)</f>
        <v>0</v>
      </c>
      <c r="W1151">
        <f>MIN($V$3:V1151)</f>
        <v>-0.19139773636227983</v>
      </c>
      <c r="Y1151" s="1">
        <v>42845</v>
      </c>
      <c r="Z1151">
        <v>0</v>
      </c>
      <c r="AA1151">
        <v>1777</v>
      </c>
      <c r="AB1151">
        <v>106.520000000018</v>
      </c>
      <c r="AC1151">
        <v>420438.2</v>
      </c>
      <c r="AD1151">
        <v>420544.72</v>
      </c>
      <c r="AE1151">
        <v>236.6</v>
      </c>
      <c r="AF1151">
        <v>1</v>
      </c>
      <c r="AG1151">
        <v>2.7794673691199999E-2</v>
      </c>
      <c r="AH1151">
        <f>-(MAX($AD$2:AD1151)-AD1151)/MAX($AD$2:AD1151)</f>
        <v>0</v>
      </c>
      <c r="AI1151">
        <f>MIN($AH$3:AH1151)</f>
        <v>-0.26608284103580959</v>
      </c>
      <c r="AK1151" s="1">
        <v>42845</v>
      </c>
      <c r="AL1151">
        <f>1996</f>
        <v>1996</v>
      </c>
      <c r="AM1151">
        <f t="shared" si="68"/>
        <v>40.3200000000069</v>
      </c>
      <c r="AN1151">
        <f t="shared" si="69"/>
        <v>472253.6</v>
      </c>
      <c r="AO1151">
        <f t="shared" si="70"/>
        <v>472293.92</v>
      </c>
      <c r="AP1151">
        <v>236.6</v>
      </c>
      <c r="AQ1151">
        <f t="shared" si="71"/>
        <v>2.7799471935381601E-2</v>
      </c>
      <c r="AR1151">
        <f>-(MAX($AO$2:AO1151)-AO1151)/MAX($AO$2:AO1151)</f>
        <v>0</v>
      </c>
      <c r="AS1151">
        <f>MIN($AR$3:AR1151)</f>
        <v>-0.26683055669096029</v>
      </c>
    </row>
    <row r="1152" spans="1:45" x14ac:dyDescent="0.2">
      <c r="A1152" s="1">
        <v>42846</v>
      </c>
      <c r="B1152">
        <v>0</v>
      </c>
      <c r="C1152">
        <v>916</v>
      </c>
      <c r="D1152">
        <v>212.28000000028899</v>
      </c>
      <c r="E1152">
        <v>216542.399999999</v>
      </c>
      <c r="F1152">
        <v>216754.68</v>
      </c>
      <c r="G1152">
        <v>236.4</v>
      </c>
      <c r="H1152">
        <v>1</v>
      </c>
      <c r="I1152">
        <v>-8.4448137872500004E-4</v>
      </c>
      <c r="J1152">
        <f>-(MAX($F$2:F1152)-F1152)/MAX($F$2:F1152)</f>
        <v>-8.4448137872469126E-4</v>
      </c>
      <c r="K1152">
        <f>MIN($J$3:J1152)</f>
        <v>-0.20592485940032113</v>
      </c>
      <c r="M1152" s="1">
        <v>42846</v>
      </c>
      <c r="N1152">
        <v>0</v>
      </c>
      <c r="O1152">
        <v>932</v>
      </c>
      <c r="P1152">
        <v>134.62000000002399</v>
      </c>
      <c r="Q1152">
        <v>220324.8</v>
      </c>
      <c r="R1152">
        <v>220459.42</v>
      </c>
      <c r="S1152">
        <v>236.4</v>
      </c>
      <c r="T1152">
        <v>1</v>
      </c>
      <c r="U1152">
        <v>-8.4479279960999998E-4</v>
      </c>
      <c r="V1152">
        <f>-(MAX($R$2:R1152)-R1152)/MAX($R$2:R1152)</f>
        <v>-8.447927996097736E-4</v>
      </c>
      <c r="W1152">
        <f>MIN($V$3:V1152)</f>
        <v>-0.19139773636227983</v>
      </c>
      <c r="Y1152" s="1">
        <v>42846</v>
      </c>
      <c r="Z1152">
        <v>0</v>
      </c>
      <c r="AA1152">
        <v>1777</v>
      </c>
      <c r="AB1152">
        <v>106.520000000018</v>
      </c>
      <c r="AC1152">
        <v>420082.799999999</v>
      </c>
      <c r="AD1152">
        <v>420189.32</v>
      </c>
      <c r="AE1152">
        <v>236.4</v>
      </c>
      <c r="AF1152">
        <v>0</v>
      </c>
      <c r="AG1152">
        <v>-8.4509442895899995E-4</v>
      </c>
      <c r="AH1152">
        <f>-(MAX($AD$2:AD1152)-AD1152)/MAX($AD$2:AD1152)</f>
        <v>-8.4509442895862557E-4</v>
      </c>
      <c r="AI1152">
        <f>MIN($AH$3:AH1152)</f>
        <v>-0.26608284103580959</v>
      </c>
      <c r="AK1152" s="1">
        <v>42846</v>
      </c>
      <c r="AL1152">
        <f>1996</f>
        <v>1996</v>
      </c>
      <c r="AM1152">
        <f t="shared" si="68"/>
        <v>40.3200000000069</v>
      </c>
      <c r="AN1152">
        <f t="shared" si="69"/>
        <v>471854.4</v>
      </c>
      <c r="AO1152">
        <f t="shared" si="70"/>
        <v>471894.72000000003</v>
      </c>
      <c r="AP1152">
        <v>236.4</v>
      </c>
      <c r="AQ1152">
        <f t="shared" si="71"/>
        <v>-8.4523637314652168E-4</v>
      </c>
      <c r="AR1152">
        <f>-(MAX($AO$2:AO1152)-AO1152)/MAX($AO$2:AO1152)</f>
        <v>-8.4523637314652168E-4</v>
      </c>
      <c r="AS1152">
        <f>MIN($AR$3:AR1152)</f>
        <v>-0.26683055669096029</v>
      </c>
    </row>
    <row r="1153" spans="1:45" x14ac:dyDescent="0.2">
      <c r="A1153" s="1">
        <v>42849</v>
      </c>
      <c r="B1153">
        <v>0</v>
      </c>
      <c r="C1153">
        <v>916</v>
      </c>
      <c r="D1153">
        <v>212.28000000028899</v>
      </c>
      <c r="E1153">
        <v>218008</v>
      </c>
      <c r="F1153">
        <v>218220.28</v>
      </c>
      <c r="G1153">
        <v>238</v>
      </c>
      <c r="H1153">
        <v>1</v>
      </c>
      <c r="I1153">
        <v>6.7615610421899999E-3</v>
      </c>
      <c r="J1153">
        <f>-(MAX($F$2:F1153)-F1153)/MAX($F$2:F1153)</f>
        <v>0</v>
      </c>
      <c r="K1153">
        <f>MIN($J$3:J1153)</f>
        <v>-0.20592485940032113</v>
      </c>
      <c r="M1153" s="1">
        <v>42849</v>
      </c>
      <c r="N1153">
        <v>0</v>
      </c>
      <c r="O1153">
        <v>932</v>
      </c>
      <c r="P1153">
        <v>134.62000000002399</v>
      </c>
      <c r="Q1153">
        <v>221816</v>
      </c>
      <c r="R1153">
        <v>221950.62</v>
      </c>
      <c r="S1153">
        <v>238</v>
      </c>
      <c r="T1153">
        <v>0</v>
      </c>
      <c r="U1153">
        <v>6.7640566232100002E-3</v>
      </c>
      <c r="V1153">
        <f>-(MAX($R$2:R1153)-R1153)/MAX($R$2:R1153)</f>
        <v>0</v>
      </c>
      <c r="W1153">
        <f>MIN($V$3:V1153)</f>
        <v>-0.19139773636227983</v>
      </c>
      <c r="Y1153" s="1">
        <v>42849</v>
      </c>
      <c r="Z1153">
        <v>0</v>
      </c>
      <c r="AA1153">
        <v>1777</v>
      </c>
      <c r="AB1153">
        <v>106.520000000018</v>
      </c>
      <c r="AC1153">
        <v>422926</v>
      </c>
      <c r="AD1153">
        <v>423032.52</v>
      </c>
      <c r="AE1153">
        <v>238</v>
      </c>
      <c r="AF1153">
        <v>0</v>
      </c>
      <c r="AG1153">
        <v>6.7664737409299999E-3</v>
      </c>
      <c r="AH1153">
        <f>-(MAX($AD$2:AD1153)-AD1153)/MAX($AD$2:AD1153)</f>
        <v>0</v>
      </c>
      <c r="AI1153">
        <f>MIN($AH$3:AH1153)</f>
        <v>-0.26608284103580959</v>
      </c>
      <c r="AK1153" s="1">
        <v>42849</v>
      </c>
      <c r="AL1153">
        <f>1996</f>
        <v>1996</v>
      </c>
      <c r="AM1153">
        <f t="shared" si="68"/>
        <v>40.3200000000069</v>
      </c>
      <c r="AN1153">
        <f t="shared" si="69"/>
        <v>475048</v>
      </c>
      <c r="AO1153">
        <f t="shared" si="70"/>
        <v>475088.32</v>
      </c>
      <c r="AP1153">
        <v>238</v>
      </c>
      <c r="AQ1153">
        <f t="shared" si="71"/>
        <v>6.7676112163322713E-3</v>
      </c>
      <c r="AR1153">
        <f>-(MAX($AO$2:AO1153)-AO1153)/MAX($AO$2:AO1153)</f>
        <v>0</v>
      </c>
      <c r="AS1153">
        <f>MIN($AR$3:AR1153)</f>
        <v>-0.26683055669096029</v>
      </c>
    </row>
    <row r="1154" spans="1:45" x14ac:dyDescent="0.2">
      <c r="A1154" s="1">
        <v>42850</v>
      </c>
      <c r="B1154">
        <v>0</v>
      </c>
      <c r="C1154">
        <v>916</v>
      </c>
      <c r="D1154">
        <v>212.28000000028899</v>
      </c>
      <c r="E1154">
        <v>222404.8</v>
      </c>
      <c r="F1154">
        <v>222617.08</v>
      </c>
      <c r="G1154">
        <v>242.8</v>
      </c>
      <c r="H1154">
        <v>0</v>
      </c>
      <c r="I1154">
        <v>2.01484481644E-2</v>
      </c>
      <c r="J1154">
        <f>-(MAX($F$2:F1154)-F1154)/MAX($F$2:F1154)</f>
        <v>0</v>
      </c>
      <c r="K1154">
        <f>MIN($J$3:J1154)</f>
        <v>-0.20592485940032113</v>
      </c>
      <c r="M1154" s="1">
        <v>42850</v>
      </c>
      <c r="N1154">
        <v>0</v>
      </c>
      <c r="O1154">
        <v>932</v>
      </c>
      <c r="P1154">
        <v>134.62000000002399</v>
      </c>
      <c r="Q1154">
        <v>226289.6</v>
      </c>
      <c r="R1154">
        <v>226424.22</v>
      </c>
      <c r="S1154">
        <v>242.8</v>
      </c>
      <c r="T1154">
        <v>0</v>
      </c>
      <c r="U1154">
        <v>2.01558346627E-2</v>
      </c>
      <c r="V1154">
        <f>-(MAX($R$2:R1154)-R1154)/MAX($R$2:R1154)</f>
        <v>0</v>
      </c>
      <c r="W1154">
        <f>MIN($V$3:V1154)</f>
        <v>-0.19139773636227983</v>
      </c>
      <c r="Y1154" s="1">
        <v>42850</v>
      </c>
      <c r="Z1154">
        <v>0</v>
      </c>
      <c r="AA1154">
        <v>1777</v>
      </c>
      <c r="AB1154">
        <v>106.520000000018</v>
      </c>
      <c r="AC1154">
        <v>431455.6</v>
      </c>
      <c r="AD1154">
        <v>431562.12</v>
      </c>
      <c r="AE1154">
        <v>242.8</v>
      </c>
      <c r="AF1154">
        <v>0</v>
      </c>
      <c r="AG1154">
        <v>2.01629888879E-2</v>
      </c>
      <c r="AH1154">
        <f>-(MAX($AD$2:AD1154)-AD1154)/MAX($AD$2:AD1154)</f>
        <v>0</v>
      </c>
      <c r="AI1154">
        <f>MIN($AH$3:AH1154)</f>
        <v>-0.26608284103580959</v>
      </c>
      <c r="AK1154" s="1">
        <v>42850</v>
      </c>
      <c r="AL1154">
        <f>1996</f>
        <v>1996</v>
      </c>
      <c r="AM1154">
        <f t="shared" si="68"/>
        <v>40.3200000000069</v>
      </c>
      <c r="AN1154">
        <f t="shared" si="69"/>
        <v>484628.80000000005</v>
      </c>
      <c r="AO1154">
        <f t="shared" si="70"/>
        <v>484669.12000000005</v>
      </c>
      <c r="AP1154">
        <v>242.8</v>
      </c>
      <c r="AQ1154">
        <f t="shared" si="71"/>
        <v>2.0166355594681946E-2</v>
      </c>
      <c r="AR1154">
        <f>-(MAX($AO$2:AO1154)-AO1154)/MAX($AO$2:AO1154)</f>
        <v>0</v>
      </c>
      <c r="AS1154">
        <f>MIN($AR$3:AR1154)</f>
        <v>-0.26683055669096029</v>
      </c>
    </row>
    <row r="1155" spans="1:45" x14ac:dyDescent="0.2">
      <c r="A1155" s="1">
        <v>42851</v>
      </c>
      <c r="B1155">
        <v>0</v>
      </c>
      <c r="C1155">
        <v>916</v>
      </c>
      <c r="D1155">
        <v>212.28000000028899</v>
      </c>
      <c r="E1155">
        <v>221305.60000000001</v>
      </c>
      <c r="F1155">
        <v>221517.88</v>
      </c>
      <c r="G1155">
        <v>241.6</v>
      </c>
      <c r="H1155">
        <v>1</v>
      </c>
      <c r="I1155">
        <v>-4.9376265289300001E-3</v>
      </c>
      <c r="J1155">
        <f>-(MAX($F$2:F1155)-F1155)/MAX($F$2:F1155)</f>
        <v>-4.9376265289257345E-3</v>
      </c>
      <c r="K1155">
        <f>MIN($J$3:J1155)</f>
        <v>-0.20592485940032113</v>
      </c>
      <c r="M1155" s="1">
        <v>42851</v>
      </c>
      <c r="N1155">
        <v>0</v>
      </c>
      <c r="O1155">
        <v>932</v>
      </c>
      <c r="P1155">
        <v>134.62000000002399</v>
      </c>
      <c r="Q1155">
        <v>225171.19999999899</v>
      </c>
      <c r="R1155">
        <v>225305.82</v>
      </c>
      <c r="S1155">
        <v>241.6</v>
      </c>
      <c r="T1155">
        <v>1</v>
      </c>
      <c r="U1155">
        <v>-4.9394009174499997E-3</v>
      </c>
      <c r="V1155">
        <f>-(MAX($R$2:R1155)-R1155)/MAX($R$2:R1155)</f>
        <v>-4.9394009174459968E-3</v>
      </c>
      <c r="W1155">
        <f>MIN($V$3:V1155)</f>
        <v>-0.19139773636227983</v>
      </c>
      <c r="Y1155" s="1">
        <v>42851</v>
      </c>
      <c r="Z1155">
        <v>0</v>
      </c>
      <c r="AA1155">
        <v>1777</v>
      </c>
      <c r="AB1155">
        <v>106.520000000018</v>
      </c>
      <c r="AC1155">
        <v>429323.2</v>
      </c>
      <c r="AD1155">
        <v>429429.72</v>
      </c>
      <c r="AE1155">
        <v>241.6</v>
      </c>
      <c r="AF1155">
        <v>0</v>
      </c>
      <c r="AG1155">
        <v>-4.9411194847200001E-3</v>
      </c>
      <c r="AH1155">
        <f>-(MAX($AD$2:AD1155)-AD1155)/MAX($AD$2:AD1155)</f>
        <v>-4.9411194847222067E-3</v>
      </c>
      <c r="AI1155">
        <f>MIN($AH$3:AH1155)</f>
        <v>-0.26608284103580959</v>
      </c>
      <c r="AK1155" s="1">
        <v>42851</v>
      </c>
      <c r="AL1155">
        <f>1996</f>
        <v>1996</v>
      </c>
      <c r="AM1155">
        <f t="shared" ref="AM1155:AM1218" si="72">40.3200000000069</f>
        <v>40.3200000000069</v>
      </c>
      <c r="AN1155">
        <f t="shared" ref="AN1155:AN1218" si="73">AL1155*AP1155</f>
        <v>482233.59999999998</v>
      </c>
      <c r="AO1155">
        <f t="shared" ref="AO1155:AO1218" si="74">AN1155+AM1155</f>
        <v>482273.92</v>
      </c>
      <c r="AP1155">
        <v>241.6</v>
      </c>
      <c r="AQ1155">
        <f t="shared" si="71"/>
        <v>-4.9419282169247125E-3</v>
      </c>
      <c r="AR1155">
        <f>-(MAX($AO$2:AO1155)-AO1155)/MAX($AO$2:AO1155)</f>
        <v>-4.9419282169247125E-3</v>
      </c>
      <c r="AS1155">
        <f>MIN($AR$3:AR1155)</f>
        <v>-0.26683055669096029</v>
      </c>
    </row>
    <row r="1156" spans="1:45" x14ac:dyDescent="0.2">
      <c r="A1156" s="1">
        <v>42852</v>
      </c>
      <c r="B1156">
        <v>0</v>
      </c>
      <c r="C1156">
        <v>916</v>
      </c>
      <c r="D1156">
        <v>212.28000000028899</v>
      </c>
      <c r="E1156">
        <v>224053.6</v>
      </c>
      <c r="F1156">
        <v>224265.88</v>
      </c>
      <c r="G1156">
        <v>244.6</v>
      </c>
      <c r="H1156">
        <v>0</v>
      </c>
      <c r="I1156">
        <v>1.24053191553E-2</v>
      </c>
      <c r="J1156">
        <f>-(MAX($F$2:F1156)-F1156)/MAX($F$2:F1156)</f>
        <v>0</v>
      </c>
      <c r="K1156">
        <f>MIN($J$3:J1156)</f>
        <v>-0.20592485940032113</v>
      </c>
      <c r="M1156" s="1">
        <v>42852</v>
      </c>
      <c r="N1156">
        <v>0</v>
      </c>
      <c r="O1156">
        <v>932</v>
      </c>
      <c r="P1156">
        <v>134.62000000002399</v>
      </c>
      <c r="Q1156">
        <v>227967.19999999899</v>
      </c>
      <c r="R1156">
        <v>228101.82</v>
      </c>
      <c r="S1156">
        <v>244.6</v>
      </c>
      <c r="T1156">
        <v>0</v>
      </c>
      <c r="U1156">
        <v>1.24097992675E-2</v>
      </c>
      <c r="V1156">
        <f>-(MAX($R$2:R1156)-R1156)/MAX($R$2:R1156)</f>
        <v>0</v>
      </c>
      <c r="W1156">
        <f>MIN($V$3:V1156)</f>
        <v>-0.19139773636227983</v>
      </c>
      <c r="Y1156" s="1">
        <v>42852</v>
      </c>
      <c r="Z1156">
        <v>0</v>
      </c>
      <c r="AA1156">
        <v>1777</v>
      </c>
      <c r="AB1156">
        <v>106.520000000018</v>
      </c>
      <c r="AC1156">
        <v>434654.2</v>
      </c>
      <c r="AD1156">
        <v>434760.72</v>
      </c>
      <c r="AE1156">
        <v>244.6</v>
      </c>
      <c r="AF1156">
        <v>0</v>
      </c>
      <c r="AG1156">
        <v>1.24141384532E-2</v>
      </c>
      <c r="AH1156">
        <f>-(MAX($AD$2:AD1156)-AD1156)/MAX($AD$2:AD1156)</f>
        <v>0</v>
      </c>
      <c r="AI1156">
        <f>MIN($AH$3:AH1156)</f>
        <v>-0.26608284103580959</v>
      </c>
      <c r="AK1156" s="1">
        <v>42852</v>
      </c>
      <c r="AL1156">
        <f>1996</f>
        <v>1996</v>
      </c>
      <c r="AM1156">
        <f t="shared" si="72"/>
        <v>40.3200000000069</v>
      </c>
      <c r="AN1156">
        <f t="shared" si="73"/>
        <v>488221.6</v>
      </c>
      <c r="AO1156">
        <f t="shared" si="74"/>
        <v>488261.92</v>
      </c>
      <c r="AP1156">
        <v>244.6</v>
      </c>
      <c r="AQ1156">
        <f t="shared" ref="AQ1156:AQ1219" si="75">(AO1156-AO1155)/AO1155</f>
        <v>1.2416180414649003E-2</v>
      </c>
      <c r="AR1156">
        <f>-(MAX($AO$2:AO1156)-AO1156)/MAX($AO$2:AO1156)</f>
        <v>0</v>
      </c>
      <c r="AS1156">
        <f>MIN($AR$3:AR1156)</f>
        <v>-0.26683055669096029</v>
      </c>
    </row>
    <row r="1157" spans="1:45" x14ac:dyDescent="0.2">
      <c r="A1157" s="1">
        <v>42853</v>
      </c>
      <c r="B1157">
        <v>0</v>
      </c>
      <c r="C1157">
        <v>916</v>
      </c>
      <c r="D1157">
        <v>212.28000000028899</v>
      </c>
      <c r="E1157">
        <v>222954.399999999</v>
      </c>
      <c r="F1157">
        <v>223166.68</v>
      </c>
      <c r="G1157">
        <v>243.4</v>
      </c>
      <c r="H1157">
        <v>1</v>
      </c>
      <c r="I1157">
        <v>-4.9013251592299996E-3</v>
      </c>
      <c r="J1157">
        <f>-(MAX($F$2:F1157)-F1157)/MAX($F$2:F1157)</f>
        <v>-4.9013251592262344E-3</v>
      </c>
      <c r="K1157">
        <f>MIN($J$3:J1157)</f>
        <v>-0.20592485940032113</v>
      </c>
      <c r="M1157" s="1">
        <v>42853</v>
      </c>
      <c r="N1157">
        <v>0</v>
      </c>
      <c r="O1157">
        <v>932</v>
      </c>
      <c r="P1157">
        <v>134.62000000002399</v>
      </c>
      <c r="Q1157">
        <v>226848.8</v>
      </c>
      <c r="R1157">
        <v>226983.42</v>
      </c>
      <c r="S1157">
        <v>243.4</v>
      </c>
      <c r="T1157">
        <v>1</v>
      </c>
      <c r="U1157">
        <v>-4.9030735484700003E-3</v>
      </c>
      <c r="V1157">
        <f>-(MAX($R$2:R1157)-R1157)/MAX($R$2:R1157)</f>
        <v>-4.903073548470565E-3</v>
      </c>
      <c r="W1157">
        <f>MIN($V$3:V1157)</f>
        <v>-0.19139773636227983</v>
      </c>
      <c r="Y1157" s="1">
        <v>42853</v>
      </c>
      <c r="Z1157">
        <v>0</v>
      </c>
      <c r="AA1157">
        <v>1777</v>
      </c>
      <c r="AB1157">
        <v>106.520000000018</v>
      </c>
      <c r="AC1157">
        <v>432521.799999999</v>
      </c>
      <c r="AD1157">
        <v>432628.32</v>
      </c>
      <c r="AE1157">
        <v>243.4</v>
      </c>
      <c r="AF1157">
        <v>0</v>
      </c>
      <c r="AG1157">
        <v>-4.9047669255900001E-3</v>
      </c>
      <c r="AH1157">
        <f>-(MAX($AD$2:AD1157)-AD1157)/MAX($AD$2:AD1157)</f>
        <v>-4.9047669255860215E-3</v>
      </c>
      <c r="AI1157">
        <f>MIN($AH$3:AH1157)</f>
        <v>-0.26608284103580959</v>
      </c>
      <c r="AK1157" s="1">
        <v>42853</v>
      </c>
      <c r="AL1157">
        <f>1996</f>
        <v>1996</v>
      </c>
      <c r="AM1157">
        <f t="shared" si="72"/>
        <v>40.3200000000069</v>
      </c>
      <c r="AN1157">
        <f t="shared" si="73"/>
        <v>485826.4</v>
      </c>
      <c r="AO1157">
        <f t="shared" si="74"/>
        <v>485866.72000000003</v>
      </c>
      <c r="AP1157">
        <v>243.4</v>
      </c>
      <c r="AQ1157">
        <f t="shared" si="75"/>
        <v>-4.9055638006747556E-3</v>
      </c>
      <c r="AR1157">
        <f>-(MAX($AO$2:AO1157)-AO1157)/MAX($AO$2:AO1157)</f>
        <v>-4.9055638006747556E-3</v>
      </c>
      <c r="AS1157">
        <f>MIN($AR$3:AR1157)</f>
        <v>-0.26683055669096029</v>
      </c>
    </row>
    <row r="1158" spans="1:45" x14ac:dyDescent="0.2">
      <c r="A1158" s="1">
        <v>42856</v>
      </c>
      <c r="B1158">
        <v>0</v>
      </c>
      <c r="C1158">
        <v>916</v>
      </c>
      <c r="D1158">
        <v>212.28000000028899</v>
      </c>
      <c r="E1158">
        <v>222954.399999999</v>
      </c>
      <c r="F1158">
        <v>223166.68</v>
      </c>
      <c r="G1158">
        <v>243.4</v>
      </c>
      <c r="H1158">
        <v>1</v>
      </c>
      <c r="I1158">
        <v>0</v>
      </c>
      <c r="J1158">
        <f>-(MAX($F$2:F1158)-F1158)/MAX($F$2:F1158)</f>
        <v>-4.9013251592262344E-3</v>
      </c>
      <c r="K1158">
        <f>MIN($J$3:J1158)</f>
        <v>-0.20592485940032113</v>
      </c>
      <c r="M1158" s="1">
        <v>42856</v>
      </c>
      <c r="N1158">
        <v>0</v>
      </c>
      <c r="O1158">
        <v>932</v>
      </c>
      <c r="P1158">
        <v>134.62000000002399</v>
      </c>
      <c r="Q1158">
        <v>226848.8</v>
      </c>
      <c r="R1158">
        <v>226983.42</v>
      </c>
      <c r="S1158">
        <v>243.4</v>
      </c>
      <c r="T1158">
        <v>1</v>
      </c>
      <c r="U1158">
        <v>0</v>
      </c>
      <c r="V1158">
        <f>-(MAX($R$2:R1158)-R1158)/MAX($R$2:R1158)</f>
        <v>-4.903073548470565E-3</v>
      </c>
      <c r="W1158">
        <f>MIN($V$3:V1158)</f>
        <v>-0.19139773636227983</v>
      </c>
      <c r="Y1158" s="1">
        <v>42856</v>
      </c>
      <c r="Z1158">
        <v>0</v>
      </c>
      <c r="AA1158">
        <v>1777</v>
      </c>
      <c r="AB1158">
        <v>106.520000000018</v>
      </c>
      <c r="AC1158">
        <v>432521.799999999</v>
      </c>
      <c r="AD1158">
        <v>432628.32</v>
      </c>
      <c r="AE1158">
        <v>243.4</v>
      </c>
      <c r="AF1158">
        <v>0</v>
      </c>
      <c r="AG1158">
        <v>0</v>
      </c>
      <c r="AH1158">
        <f>-(MAX($AD$2:AD1158)-AD1158)/MAX($AD$2:AD1158)</f>
        <v>-4.9047669255860215E-3</v>
      </c>
      <c r="AI1158">
        <f>MIN($AH$3:AH1158)</f>
        <v>-0.26608284103580959</v>
      </c>
      <c r="AK1158" s="1">
        <v>42856</v>
      </c>
      <c r="AL1158">
        <f>1996</f>
        <v>1996</v>
      </c>
      <c r="AM1158">
        <f t="shared" si="72"/>
        <v>40.3200000000069</v>
      </c>
      <c r="AN1158">
        <f t="shared" si="73"/>
        <v>485826.4</v>
      </c>
      <c r="AO1158">
        <f t="shared" si="74"/>
        <v>485866.72000000003</v>
      </c>
      <c r="AP1158">
        <v>243.4</v>
      </c>
      <c r="AQ1158">
        <f t="shared" si="75"/>
        <v>0</v>
      </c>
      <c r="AR1158">
        <f>-(MAX($AO$2:AO1158)-AO1158)/MAX($AO$2:AO1158)</f>
        <v>-4.9055638006747556E-3</v>
      </c>
      <c r="AS1158">
        <f>MIN($AR$3:AR1158)</f>
        <v>-0.26683055669096029</v>
      </c>
    </row>
    <row r="1159" spans="1:45" x14ac:dyDescent="0.2">
      <c r="A1159" s="1">
        <v>42857</v>
      </c>
      <c r="B1159">
        <v>0</v>
      </c>
      <c r="C1159">
        <v>916</v>
      </c>
      <c r="D1159">
        <v>212.28000000028899</v>
      </c>
      <c r="E1159">
        <v>227534.399999999</v>
      </c>
      <c r="F1159">
        <v>227746.68</v>
      </c>
      <c r="G1159">
        <v>248.4</v>
      </c>
      <c r="H1159">
        <v>0</v>
      </c>
      <c r="I1159">
        <v>2.0522776966500001E-2</v>
      </c>
      <c r="J1159">
        <f>-(MAX($F$2:F1159)-F1159)/MAX($F$2:F1159)</f>
        <v>0</v>
      </c>
      <c r="K1159">
        <f>MIN($J$3:J1159)</f>
        <v>-0.20592485940032113</v>
      </c>
      <c r="M1159" s="1">
        <v>42857</v>
      </c>
      <c r="N1159">
        <v>0</v>
      </c>
      <c r="O1159">
        <v>932</v>
      </c>
      <c r="P1159">
        <v>134.62000000002399</v>
      </c>
      <c r="Q1159">
        <v>231508.8</v>
      </c>
      <c r="R1159">
        <v>231643.42</v>
      </c>
      <c r="S1159">
        <v>248.4</v>
      </c>
      <c r="T1159">
        <v>0</v>
      </c>
      <c r="U1159">
        <v>2.0530133874999999E-2</v>
      </c>
      <c r="V1159">
        <f>-(MAX($R$2:R1159)-R1159)/MAX($R$2:R1159)</f>
        <v>0</v>
      </c>
      <c r="W1159">
        <f>MIN($V$3:V1159)</f>
        <v>-0.19139773636227983</v>
      </c>
      <c r="Y1159" s="1">
        <v>42857</v>
      </c>
      <c r="Z1159">
        <v>0</v>
      </c>
      <c r="AA1159">
        <v>1777</v>
      </c>
      <c r="AB1159">
        <v>106.520000000018</v>
      </c>
      <c r="AC1159">
        <v>441406.799999999</v>
      </c>
      <c r="AD1159">
        <v>441513.32</v>
      </c>
      <c r="AE1159">
        <v>248.4</v>
      </c>
      <c r="AF1159">
        <v>0</v>
      </c>
      <c r="AG1159">
        <v>2.0537259326899999E-2</v>
      </c>
      <c r="AH1159">
        <f>-(MAX($AD$2:AD1159)-AD1159)/MAX($AD$2:AD1159)</f>
        <v>0</v>
      </c>
      <c r="AI1159">
        <f>MIN($AH$3:AH1159)</f>
        <v>-0.26608284103580959</v>
      </c>
      <c r="AK1159" s="1">
        <v>42857</v>
      </c>
      <c r="AL1159">
        <f>1996</f>
        <v>1996</v>
      </c>
      <c r="AM1159">
        <f t="shared" si="72"/>
        <v>40.3200000000069</v>
      </c>
      <c r="AN1159">
        <f t="shared" si="73"/>
        <v>495806.4</v>
      </c>
      <c r="AO1159">
        <f t="shared" si="74"/>
        <v>495846.72000000003</v>
      </c>
      <c r="AP1159">
        <v>248.4</v>
      </c>
      <c r="AQ1159">
        <f t="shared" si="75"/>
        <v>2.0540612454378434E-2</v>
      </c>
      <c r="AR1159">
        <f>-(MAX($AO$2:AO1159)-AO1159)/MAX($AO$2:AO1159)</f>
        <v>0</v>
      </c>
      <c r="AS1159">
        <f>MIN($AR$3:AR1159)</f>
        <v>-0.26683055669096029</v>
      </c>
    </row>
    <row r="1160" spans="1:45" x14ac:dyDescent="0.2">
      <c r="A1160" s="1">
        <v>42858</v>
      </c>
      <c r="B1160">
        <v>0</v>
      </c>
      <c r="C1160">
        <v>916</v>
      </c>
      <c r="D1160">
        <v>212.28000000028899</v>
      </c>
      <c r="E1160">
        <v>227534.399999999</v>
      </c>
      <c r="F1160">
        <v>227746.68</v>
      </c>
      <c r="G1160">
        <v>248.4</v>
      </c>
      <c r="H1160">
        <v>0</v>
      </c>
      <c r="I1160">
        <v>0</v>
      </c>
      <c r="J1160">
        <f>-(MAX($F$2:F1160)-F1160)/MAX($F$2:F1160)</f>
        <v>0</v>
      </c>
      <c r="K1160">
        <f>MIN($J$3:J1160)</f>
        <v>-0.20592485940032113</v>
      </c>
      <c r="M1160" s="1">
        <v>42858</v>
      </c>
      <c r="N1160">
        <v>0</v>
      </c>
      <c r="O1160">
        <v>932</v>
      </c>
      <c r="P1160">
        <v>134.62000000002399</v>
      </c>
      <c r="Q1160">
        <v>231508.8</v>
      </c>
      <c r="R1160">
        <v>231643.42</v>
      </c>
      <c r="S1160">
        <v>248.4</v>
      </c>
      <c r="T1160">
        <v>0</v>
      </c>
      <c r="U1160">
        <v>0</v>
      </c>
      <c r="V1160">
        <f>-(MAX($R$2:R1160)-R1160)/MAX($R$2:R1160)</f>
        <v>0</v>
      </c>
      <c r="W1160">
        <f>MIN($V$3:V1160)</f>
        <v>-0.19139773636227983</v>
      </c>
      <c r="Y1160" s="1">
        <v>42858</v>
      </c>
      <c r="Z1160">
        <v>0</v>
      </c>
      <c r="AA1160">
        <v>1777</v>
      </c>
      <c r="AB1160">
        <v>106.520000000018</v>
      </c>
      <c r="AC1160">
        <v>441406.799999999</v>
      </c>
      <c r="AD1160">
        <v>441513.32</v>
      </c>
      <c r="AE1160">
        <v>248.4</v>
      </c>
      <c r="AF1160">
        <v>0</v>
      </c>
      <c r="AG1160">
        <v>0</v>
      </c>
      <c r="AH1160">
        <f>-(MAX($AD$2:AD1160)-AD1160)/MAX($AD$2:AD1160)</f>
        <v>0</v>
      </c>
      <c r="AI1160">
        <f>MIN($AH$3:AH1160)</f>
        <v>-0.26608284103580959</v>
      </c>
      <c r="AK1160" s="1">
        <v>42858</v>
      </c>
      <c r="AL1160">
        <f>1996</f>
        <v>1996</v>
      </c>
      <c r="AM1160">
        <f t="shared" si="72"/>
        <v>40.3200000000069</v>
      </c>
      <c r="AN1160">
        <f t="shared" si="73"/>
        <v>495806.4</v>
      </c>
      <c r="AO1160">
        <f t="shared" si="74"/>
        <v>495846.72000000003</v>
      </c>
      <c r="AP1160">
        <v>248.4</v>
      </c>
      <c r="AQ1160">
        <f t="shared" si="75"/>
        <v>0</v>
      </c>
      <c r="AR1160">
        <f>-(MAX($AO$2:AO1160)-AO1160)/MAX($AO$2:AO1160)</f>
        <v>0</v>
      </c>
      <c r="AS1160">
        <f>MIN($AR$3:AR1160)</f>
        <v>-0.26683055669096029</v>
      </c>
    </row>
    <row r="1161" spans="1:45" x14ac:dyDescent="0.2">
      <c r="A1161" s="1">
        <v>42859</v>
      </c>
      <c r="B1161">
        <v>0</v>
      </c>
      <c r="C1161">
        <v>916</v>
      </c>
      <c r="D1161">
        <v>212.28000000028899</v>
      </c>
      <c r="E1161">
        <v>223320.8</v>
      </c>
      <c r="F1161">
        <v>223533.08</v>
      </c>
      <c r="G1161">
        <v>243.8</v>
      </c>
      <c r="H1161">
        <v>1</v>
      </c>
      <c r="I1161">
        <v>-1.8501257625399999E-2</v>
      </c>
      <c r="J1161">
        <f>-(MAX($F$2:F1161)-F1161)/MAX($F$2:F1161)</f>
        <v>-1.8501257625358165E-2</v>
      </c>
      <c r="K1161">
        <f>MIN($J$3:J1161)</f>
        <v>-0.20592485940032113</v>
      </c>
      <c r="M1161" s="1">
        <v>42859</v>
      </c>
      <c r="N1161">
        <v>0</v>
      </c>
      <c r="O1161">
        <v>932</v>
      </c>
      <c r="P1161">
        <v>134.62000000002399</v>
      </c>
      <c r="Q1161">
        <v>227221.6</v>
      </c>
      <c r="R1161">
        <v>227356.22</v>
      </c>
      <c r="S1161">
        <v>243.8</v>
      </c>
      <c r="T1161">
        <v>1</v>
      </c>
      <c r="U1161">
        <v>-1.8507756447399999E-2</v>
      </c>
      <c r="V1161">
        <f>-(MAX($R$2:R1161)-R1161)/MAX($R$2:R1161)</f>
        <v>-1.8507756447388023E-2</v>
      </c>
      <c r="W1161">
        <f>MIN($V$3:V1161)</f>
        <v>-0.19139773636227983</v>
      </c>
      <c r="Y1161" s="1">
        <v>42859</v>
      </c>
      <c r="Z1161">
        <v>0</v>
      </c>
      <c r="AA1161">
        <v>1777</v>
      </c>
      <c r="AB1161">
        <v>106.520000000018</v>
      </c>
      <c r="AC1161">
        <v>433232.6</v>
      </c>
      <c r="AD1161">
        <v>433339.12</v>
      </c>
      <c r="AE1161">
        <v>243.8</v>
      </c>
      <c r="AF1161">
        <v>0</v>
      </c>
      <c r="AG1161">
        <v>-1.8514050719900001E-2</v>
      </c>
      <c r="AH1161">
        <f>-(MAX($AD$2:AD1161)-AD1161)/MAX($AD$2:AD1161)</f>
        <v>-1.8514050719919416E-2</v>
      </c>
      <c r="AI1161">
        <f>MIN($AH$3:AH1161)</f>
        <v>-0.26608284103580959</v>
      </c>
      <c r="AK1161" s="1">
        <v>42859</v>
      </c>
      <c r="AL1161">
        <f>1996</f>
        <v>1996</v>
      </c>
      <c r="AM1161">
        <f t="shared" si="72"/>
        <v>40.3200000000069</v>
      </c>
      <c r="AN1161">
        <f t="shared" si="73"/>
        <v>486624.80000000005</v>
      </c>
      <c r="AO1161">
        <f t="shared" si="74"/>
        <v>486665.12000000005</v>
      </c>
      <c r="AP1161">
        <v>243.8</v>
      </c>
      <c r="AQ1161">
        <f t="shared" si="75"/>
        <v>-1.8517012676820724E-2</v>
      </c>
      <c r="AR1161">
        <f>-(MAX($AO$2:AO1161)-AO1161)/MAX($AO$2:AO1161)</f>
        <v>-1.8517012676820724E-2</v>
      </c>
      <c r="AS1161">
        <f>MIN($AR$3:AR1161)</f>
        <v>-0.26683055669096029</v>
      </c>
    </row>
    <row r="1162" spans="1:45" x14ac:dyDescent="0.2">
      <c r="A1162" s="1">
        <v>42860</v>
      </c>
      <c r="B1162">
        <v>0</v>
      </c>
      <c r="C1162">
        <v>916</v>
      </c>
      <c r="D1162">
        <v>212.28000000028899</v>
      </c>
      <c r="E1162">
        <v>223320.8</v>
      </c>
      <c r="F1162">
        <v>223533.08</v>
      </c>
      <c r="G1162">
        <v>243.8</v>
      </c>
      <c r="H1162">
        <v>1</v>
      </c>
      <c r="I1162">
        <v>0</v>
      </c>
      <c r="J1162">
        <f>-(MAX($F$2:F1162)-F1162)/MAX($F$2:F1162)</f>
        <v>-1.8501257625358165E-2</v>
      </c>
      <c r="K1162">
        <f>MIN($J$3:J1162)</f>
        <v>-0.20592485940032113</v>
      </c>
      <c r="M1162" s="1">
        <v>42860</v>
      </c>
      <c r="N1162">
        <v>0</v>
      </c>
      <c r="O1162">
        <v>932</v>
      </c>
      <c r="P1162">
        <v>134.62000000002399</v>
      </c>
      <c r="Q1162">
        <v>227221.6</v>
      </c>
      <c r="R1162">
        <v>227356.22</v>
      </c>
      <c r="S1162">
        <v>243.8</v>
      </c>
      <c r="T1162">
        <v>0</v>
      </c>
      <c r="U1162">
        <v>0</v>
      </c>
      <c r="V1162">
        <f>-(MAX($R$2:R1162)-R1162)/MAX($R$2:R1162)</f>
        <v>-1.8507756447388023E-2</v>
      </c>
      <c r="W1162">
        <f>MIN($V$3:V1162)</f>
        <v>-0.19139773636227983</v>
      </c>
      <c r="Y1162" s="1">
        <v>42860</v>
      </c>
      <c r="Z1162">
        <v>0</v>
      </c>
      <c r="AA1162">
        <v>1777</v>
      </c>
      <c r="AB1162">
        <v>106.520000000018</v>
      </c>
      <c r="AC1162">
        <v>433232.6</v>
      </c>
      <c r="AD1162">
        <v>433339.12</v>
      </c>
      <c r="AE1162">
        <v>243.8</v>
      </c>
      <c r="AF1162">
        <v>0</v>
      </c>
      <c r="AG1162">
        <v>0</v>
      </c>
      <c r="AH1162">
        <f>-(MAX($AD$2:AD1162)-AD1162)/MAX($AD$2:AD1162)</f>
        <v>-1.8514050719919416E-2</v>
      </c>
      <c r="AI1162">
        <f>MIN($AH$3:AH1162)</f>
        <v>-0.26608284103580959</v>
      </c>
      <c r="AK1162" s="1">
        <v>42860</v>
      </c>
      <c r="AL1162">
        <f>1996</f>
        <v>1996</v>
      </c>
      <c r="AM1162">
        <f t="shared" si="72"/>
        <v>40.3200000000069</v>
      </c>
      <c r="AN1162">
        <f t="shared" si="73"/>
        <v>486624.80000000005</v>
      </c>
      <c r="AO1162">
        <f t="shared" si="74"/>
        <v>486665.12000000005</v>
      </c>
      <c r="AP1162">
        <v>243.8</v>
      </c>
      <c r="AQ1162">
        <f t="shared" si="75"/>
        <v>0</v>
      </c>
      <c r="AR1162">
        <f>-(MAX($AO$2:AO1162)-AO1162)/MAX($AO$2:AO1162)</f>
        <v>-1.8517012676820724E-2</v>
      </c>
      <c r="AS1162">
        <f>MIN($AR$3:AR1162)</f>
        <v>-0.26683055669096029</v>
      </c>
    </row>
    <row r="1163" spans="1:45" x14ac:dyDescent="0.2">
      <c r="A1163" s="1">
        <v>42863</v>
      </c>
      <c r="B1163">
        <v>0</v>
      </c>
      <c r="C1163">
        <v>916</v>
      </c>
      <c r="D1163">
        <v>212.28000000028899</v>
      </c>
      <c r="E1163">
        <v>224236.79999999999</v>
      </c>
      <c r="F1163">
        <v>224449.08</v>
      </c>
      <c r="G1163">
        <v>244.8</v>
      </c>
      <c r="H1163">
        <v>0</v>
      </c>
      <c r="I1163">
        <v>4.09782748934E-3</v>
      </c>
      <c r="J1163">
        <f>-(MAX($F$2:F1163)-F1163)/MAX($F$2:F1163)</f>
        <v>-1.4479245098106396E-2</v>
      </c>
      <c r="K1163">
        <f>MIN($J$3:J1163)</f>
        <v>-0.20592485940032113</v>
      </c>
      <c r="M1163" s="1">
        <v>42863</v>
      </c>
      <c r="N1163">
        <v>0</v>
      </c>
      <c r="O1163">
        <v>932</v>
      </c>
      <c r="P1163">
        <v>134.62000000002399</v>
      </c>
      <c r="Q1163">
        <v>228153.60000000001</v>
      </c>
      <c r="R1163">
        <v>228288.22</v>
      </c>
      <c r="S1163">
        <v>244.8</v>
      </c>
      <c r="T1163">
        <v>0</v>
      </c>
      <c r="U1163">
        <v>4.09929405054E-3</v>
      </c>
      <c r="V1163">
        <f>-(MAX($R$2:R1163)-R1163)/MAX($R$2:R1163)</f>
        <v>-1.4484331132738462E-2</v>
      </c>
      <c r="W1163">
        <f>MIN($V$3:V1163)</f>
        <v>-0.19139773636227983</v>
      </c>
      <c r="Y1163" s="1">
        <v>42863</v>
      </c>
      <c r="Z1163">
        <v>0</v>
      </c>
      <c r="AA1163">
        <v>1777</v>
      </c>
      <c r="AB1163">
        <v>106.520000000018</v>
      </c>
      <c r="AC1163">
        <v>435009.6</v>
      </c>
      <c r="AD1163">
        <v>435116.12</v>
      </c>
      <c r="AE1163">
        <v>244.8</v>
      </c>
      <c r="AF1163">
        <v>0</v>
      </c>
      <c r="AG1163">
        <v>4.10071447046E-3</v>
      </c>
      <c r="AH1163">
        <f>-(MAX($AD$2:AD1163)-AD1163)/MAX($AD$2:AD1163)</f>
        <v>-1.4489257085154332E-2</v>
      </c>
      <c r="AI1163">
        <f>MIN($AH$3:AH1163)</f>
        <v>-0.26608284103580959</v>
      </c>
      <c r="AK1163" s="1">
        <v>42863</v>
      </c>
      <c r="AL1163">
        <f>1996</f>
        <v>1996</v>
      </c>
      <c r="AM1163">
        <f t="shared" si="72"/>
        <v>40.3200000000069</v>
      </c>
      <c r="AN1163">
        <f t="shared" si="73"/>
        <v>488620.80000000005</v>
      </c>
      <c r="AO1163">
        <f t="shared" si="74"/>
        <v>488661.12000000005</v>
      </c>
      <c r="AP1163">
        <v>244.8</v>
      </c>
      <c r="AQ1163">
        <f t="shared" si="75"/>
        <v>4.101382897545647E-3</v>
      </c>
      <c r="AR1163">
        <f>-(MAX($AO$2:AO1163)-AO1163)/MAX($AO$2:AO1163)</f>
        <v>-1.4491575138381426E-2</v>
      </c>
      <c r="AS1163">
        <f>MIN($AR$3:AR1163)</f>
        <v>-0.26683055669096029</v>
      </c>
    </row>
    <row r="1164" spans="1:45" x14ac:dyDescent="0.2">
      <c r="A1164" s="1">
        <v>42864</v>
      </c>
      <c r="B1164">
        <v>0</v>
      </c>
      <c r="C1164">
        <v>916</v>
      </c>
      <c r="D1164">
        <v>212.28000000028899</v>
      </c>
      <c r="E1164">
        <v>229732.8</v>
      </c>
      <c r="F1164">
        <v>229945.08</v>
      </c>
      <c r="G1164">
        <v>250.8</v>
      </c>
      <c r="H1164">
        <v>0</v>
      </c>
      <c r="I1164">
        <v>2.4486622979299998E-2</v>
      </c>
      <c r="J1164">
        <f>-(MAX($F$2:F1164)-F1164)/MAX($F$2:F1164)</f>
        <v>0</v>
      </c>
      <c r="K1164">
        <f>MIN($J$3:J1164)</f>
        <v>-0.20592485940032113</v>
      </c>
      <c r="M1164" s="1">
        <v>42864</v>
      </c>
      <c r="N1164">
        <v>0</v>
      </c>
      <c r="O1164">
        <v>932</v>
      </c>
      <c r="P1164">
        <v>134.62000000002399</v>
      </c>
      <c r="Q1164">
        <v>233745.6</v>
      </c>
      <c r="R1164">
        <v>233880.22</v>
      </c>
      <c r="S1164">
        <v>250.8</v>
      </c>
      <c r="T1164">
        <v>0</v>
      </c>
      <c r="U1164">
        <v>2.4495350658000001E-2</v>
      </c>
      <c r="V1164">
        <f>-(MAX($R$2:R1164)-R1164)/MAX($R$2:R1164)</f>
        <v>0</v>
      </c>
      <c r="W1164">
        <f>MIN($V$3:V1164)</f>
        <v>-0.19139773636227983</v>
      </c>
      <c r="Y1164" s="1">
        <v>42864</v>
      </c>
      <c r="Z1164">
        <v>0</v>
      </c>
      <c r="AA1164">
        <v>1777</v>
      </c>
      <c r="AB1164">
        <v>106.520000000018</v>
      </c>
      <c r="AC1164">
        <v>445671.6</v>
      </c>
      <c r="AD1164">
        <v>445778.12</v>
      </c>
      <c r="AE1164">
        <v>250.8</v>
      </c>
      <c r="AF1164">
        <v>0</v>
      </c>
      <c r="AG1164">
        <v>2.4503803720300001E-2</v>
      </c>
      <c r="AH1164">
        <f>-(MAX($AD$2:AD1164)-AD1164)/MAX($AD$2:AD1164)</f>
        <v>0</v>
      </c>
      <c r="AI1164">
        <f>MIN($AH$3:AH1164)</f>
        <v>-0.26608284103580959</v>
      </c>
      <c r="AK1164" s="1">
        <v>42864</v>
      </c>
      <c r="AL1164">
        <f>1996</f>
        <v>1996</v>
      </c>
      <c r="AM1164">
        <f t="shared" si="72"/>
        <v>40.3200000000069</v>
      </c>
      <c r="AN1164">
        <f t="shared" si="73"/>
        <v>500596.80000000005</v>
      </c>
      <c r="AO1164">
        <f t="shared" si="74"/>
        <v>500637.12000000005</v>
      </c>
      <c r="AP1164">
        <v>250.8</v>
      </c>
      <c r="AQ1164">
        <f t="shared" si="75"/>
        <v>2.4507781589007939E-2</v>
      </c>
      <c r="AR1164">
        <f>-(MAX($AO$2:AO1164)-AO1164)/MAX($AO$2:AO1164)</f>
        <v>0</v>
      </c>
      <c r="AS1164">
        <f>MIN($AR$3:AR1164)</f>
        <v>-0.26683055669096029</v>
      </c>
    </row>
    <row r="1165" spans="1:45" x14ac:dyDescent="0.2">
      <c r="A1165" s="1">
        <v>42865</v>
      </c>
      <c r="B1165">
        <v>0</v>
      </c>
      <c r="C1165">
        <v>916</v>
      </c>
      <c r="D1165">
        <v>212.28000000028899</v>
      </c>
      <c r="E1165">
        <v>229366.399999999</v>
      </c>
      <c r="F1165">
        <v>229578.68</v>
      </c>
      <c r="G1165">
        <v>250.4</v>
      </c>
      <c r="H1165">
        <v>1</v>
      </c>
      <c r="I1165">
        <v>-1.5934239601900001E-3</v>
      </c>
      <c r="J1165">
        <f>-(MAX($F$2:F1165)-F1165)/MAX($F$2:F1165)</f>
        <v>-1.5934239601908169E-3</v>
      </c>
      <c r="K1165">
        <f>MIN($J$3:J1165)</f>
        <v>-0.20592485940032113</v>
      </c>
      <c r="M1165" s="1">
        <v>42865</v>
      </c>
      <c r="N1165">
        <v>0</v>
      </c>
      <c r="O1165">
        <v>932</v>
      </c>
      <c r="P1165">
        <v>134.62000000002399</v>
      </c>
      <c r="Q1165">
        <v>233372.79999999999</v>
      </c>
      <c r="R1165">
        <v>233507.42</v>
      </c>
      <c r="S1165">
        <v>250.4</v>
      </c>
      <c r="T1165">
        <v>1</v>
      </c>
      <c r="U1165">
        <v>-1.59397831933E-3</v>
      </c>
      <c r="V1165">
        <f>-(MAX($R$2:R1165)-R1165)/MAX($R$2:R1165)</f>
        <v>-1.5939783193293915E-3</v>
      </c>
      <c r="W1165">
        <f>MIN($V$3:V1165)</f>
        <v>-0.19139773636227983</v>
      </c>
      <c r="Y1165" s="1">
        <v>42865</v>
      </c>
      <c r="Z1165">
        <v>0</v>
      </c>
      <c r="AA1165">
        <v>1777</v>
      </c>
      <c r="AB1165">
        <v>106.520000000018</v>
      </c>
      <c r="AC1165">
        <v>444960.799999999</v>
      </c>
      <c r="AD1165">
        <v>445067.32</v>
      </c>
      <c r="AE1165">
        <v>250.4</v>
      </c>
      <c r="AF1165">
        <v>0</v>
      </c>
      <c r="AG1165">
        <v>-1.59451522654E-3</v>
      </c>
      <c r="AH1165">
        <f>-(MAX($AD$2:AD1165)-AD1165)/MAX($AD$2:AD1165)</f>
        <v>-1.5945152265436186E-3</v>
      </c>
      <c r="AI1165">
        <f>MIN($AH$3:AH1165)</f>
        <v>-0.26608284103580959</v>
      </c>
      <c r="AK1165" s="1">
        <v>42865</v>
      </c>
      <c r="AL1165">
        <f>1996</f>
        <v>1996</v>
      </c>
      <c r="AM1165">
        <f t="shared" si="72"/>
        <v>40.3200000000069</v>
      </c>
      <c r="AN1165">
        <f t="shared" si="73"/>
        <v>499798.4</v>
      </c>
      <c r="AO1165">
        <f t="shared" si="74"/>
        <v>499838.72000000003</v>
      </c>
      <c r="AP1165">
        <v>250.4</v>
      </c>
      <c r="AQ1165">
        <f t="shared" si="75"/>
        <v>-1.5947678829728472E-3</v>
      </c>
      <c r="AR1165">
        <f>-(MAX($AO$2:AO1165)-AO1165)/MAX($AO$2:AO1165)</f>
        <v>-1.5947678829728472E-3</v>
      </c>
      <c r="AS1165">
        <f>MIN($AR$3:AR1165)</f>
        <v>-0.26683055669096029</v>
      </c>
    </row>
    <row r="1166" spans="1:45" x14ac:dyDescent="0.2">
      <c r="A1166" s="1">
        <v>42866</v>
      </c>
      <c r="B1166">
        <v>0</v>
      </c>
      <c r="C1166">
        <v>916</v>
      </c>
      <c r="D1166">
        <v>212.28000000028899</v>
      </c>
      <c r="E1166">
        <v>233213.6</v>
      </c>
      <c r="F1166">
        <v>233425.88</v>
      </c>
      <c r="G1166">
        <v>254.6</v>
      </c>
      <c r="H1166">
        <v>0</v>
      </c>
      <c r="I1166">
        <v>1.6757653628799999E-2</v>
      </c>
      <c r="J1166">
        <f>-(MAX($F$2:F1166)-F1166)/MAX($F$2:F1166)</f>
        <v>0</v>
      </c>
      <c r="K1166">
        <f>MIN($J$3:J1166)</f>
        <v>-0.20592485940032113</v>
      </c>
      <c r="M1166" s="1">
        <v>42866</v>
      </c>
      <c r="N1166">
        <v>0</v>
      </c>
      <c r="O1166">
        <v>932</v>
      </c>
      <c r="P1166">
        <v>134.62000000002399</v>
      </c>
      <c r="Q1166">
        <v>237287.19999999899</v>
      </c>
      <c r="R1166">
        <v>237421.82</v>
      </c>
      <c r="S1166">
        <v>254.6</v>
      </c>
      <c r="T1166">
        <v>0</v>
      </c>
      <c r="U1166">
        <v>1.6763492997400001E-2</v>
      </c>
      <c r="V1166">
        <f>-(MAX($R$2:R1166)-R1166)/MAX($R$2:R1166)</f>
        <v>0</v>
      </c>
      <c r="W1166">
        <f>MIN($V$3:V1166)</f>
        <v>-0.19139773636227983</v>
      </c>
      <c r="Y1166" s="1">
        <v>42866</v>
      </c>
      <c r="Z1166">
        <v>0</v>
      </c>
      <c r="AA1166">
        <v>1777</v>
      </c>
      <c r="AB1166">
        <v>106.520000000018</v>
      </c>
      <c r="AC1166">
        <v>452424.2</v>
      </c>
      <c r="AD1166">
        <v>452530.72</v>
      </c>
      <c r="AE1166">
        <v>254.6</v>
      </c>
      <c r="AF1166">
        <v>0</v>
      </c>
      <c r="AG1166">
        <v>1.6769148541399999E-2</v>
      </c>
      <c r="AH1166">
        <f>-(MAX($AD$2:AD1166)-AD1166)/MAX($AD$2:AD1166)</f>
        <v>0</v>
      </c>
      <c r="AI1166">
        <f>MIN($AH$3:AH1166)</f>
        <v>-0.26608284103580959</v>
      </c>
      <c r="AK1166" s="1">
        <v>42866</v>
      </c>
      <c r="AL1166">
        <f>1996</f>
        <v>1996</v>
      </c>
      <c r="AM1166">
        <f t="shared" si="72"/>
        <v>40.3200000000069</v>
      </c>
      <c r="AN1166">
        <f t="shared" si="73"/>
        <v>508181.6</v>
      </c>
      <c r="AO1166">
        <f t="shared" si="74"/>
        <v>508221.92</v>
      </c>
      <c r="AP1166">
        <v>254.6</v>
      </c>
      <c r="AQ1166">
        <f t="shared" si="75"/>
        <v>1.677180991500609E-2</v>
      </c>
      <c r="AR1166">
        <f>-(MAX($AO$2:AO1166)-AO1166)/MAX($AO$2:AO1166)</f>
        <v>0</v>
      </c>
      <c r="AS1166">
        <f>MIN($AR$3:AR1166)</f>
        <v>-0.26683055669096029</v>
      </c>
    </row>
    <row r="1167" spans="1:45" x14ac:dyDescent="0.2">
      <c r="A1167" s="1">
        <v>42867</v>
      </c>
      <c r="B1167">
        <v>0</v>
      </c>
      <c r="C1167">
        <v>916</v>
      </c>
      <c r="D1167">
        <v>212.28000000028899</v>
      </c>
      <c r="E1167">
        <v>236511.19999999899</v>
      </c>
      <c r="F1167">
        <v>236723.48</v>
      </c>
      <c r="G1167">
        <v>258.2</v>
      </c>
      <c r="H1167">
        <v>0</v>
      </c>
      <c r="I1167">
        <v>1.4126968269300001E-2</v>
      </c>
      <c r="J1167">
        <f>-(MAX($F$2:F1167)-F1167)/MAX($F$2:F1167)</f>
        <v>0</v>
      </c>
      <c r="K1167">
        <f>MIN($J$3:J1167)</f>
        <v>-0.20592485940032113</v>
      </c>
      <c r="M1167" s="1">
        <v>42867</v>
      </c>
      <c r="N1167">
        <v>0</v>
      </c>
      <c r="O1167">
        <v>932</v>
      </c>
      <c r="P1167">
        <v>134.62000000002399</v>
      </c>
      <c r="Q1167">
        <v>240642.399999999</v>
      </c>
      <c r="R1167">
        <v>240777.02</v>
      </c>
      <c r="S1167">
        <v>258.2</v>
      </c>
      <c r="T1167">
        <v>0</v>
      </c>
      <c r="U1167">
        <v>1.4131809788999999E-2</v>
      </c>
      <c r="V1167">
        <f>-(MAX($R$2:R1167)-R1167)/MAX($R$2:R1167)</f>
        <v>0</v>
      </c>
      <c r="W1167">
        <f>MIN($V$3:V1167)</f>
        <v>-0.19139773636227983</v>
      </c>
      <c r="Y1167" s="1">
        <v>42867</v>
      </c>
      <c r="Z1167">
        <v>0</v>
      </c>
      <c r="AA1167">
        <v>1777</v>
      </c>
      <c r="AB1167">
        <v>106.520000000018</v>
      </c>
      <c r="AC1167">
        <v>458821.39999999898</v>
      </c>
      <c r="AD1167">
        <v>458927.91999999899</v>
      </c>
      <c r="AE1167">
        <v>258.2</v>
      </c>
      <c r="AF1167">
        <v>0</v>
      </c>
      <c r="AG1167">
        <v>1.41364988437E-2</v>
      </c>
      <c r="AH1167">
        <f>-(MAX($AD$2:AD1167)-AD1167)/MAX($AD$2:AD1167)</f>
        <v>0</v>
      </c>
      <c r="AI1167">
        <f>MIN($AH$3:AH1167)</f>
        <v>-0.26608284103580959</v>
      </c>
      <c r="AK1167" s="1">
        <v>42867</v>
      </c>
      <c r="AL1167">
        <f>1996</f>
        <v>1996</v>
      </c>
      <c r="AM1167">
        <f t="shared" si="72"/>
        <v>40.3200000000069</v>
      </c>
      <c r="AN1167">
        <f t="shared" si="73"/>
        <v>515367.19999999995</v>
      </c>
      <c r="AO1167">
        <f t="shared" si="74"/>
        <v>515407.51999999996</v>
      </c>
      <c r="AP1167">
        <v>258.2</v>
      </c>
      <c r="AQ1167">
        <f t="shared" si="75"/>
        <v>1.4138705390747366E-2</v>
      </c>
      <c r="AR1167">
        <f>-(MAX($AO$2:AO1167)-AO1167)/MAX($AO$2:AO1167)</f>
        <v>0</v>
      </c>
      <c r="AS1167">
        <f>MIN($AR$3:AR1167)</f>
        <v>-0.26683055669096029</v>
      </c>
    </row>
    <row r="1168" spans="1:45" x14ac:dyDescent="0.2">
      <c r="A1168" s="1">
        <v>42870</v>
      </c>
      <c r="B1168">
        <v>0</v>
      </c>
      <c r="C1168">
        <v>916</v>
      </c>
      <c r="D1168">
        <v>212.28000000028899</v>
      </c>
      <c r="E1168">
        <v>237244</v>
      </c>
      <c r="F1168">
        <v>237456.28</v>
      </c>
      <c r="G1168">
        <v>259</v>
      </c>
      <c r="H1168">
        <v>1</v>
      </c>
      <c r="I1168">
        <v>3.0955949109900001E-3</v>
      </c>
      <c r="J1168">
        <f>-(MAX($F$2:F1168)-F1168)/MAX($F$2:F1168)</f>
        <v>0</v>
      </c>
      <c r="K1168">
        <f>MIN($J$3:J1168)</f>
        <v>-0.20592485940032113</v>
      </c>
      <c r="M1168" s="1">
        <v>42870</v>
      </c>
      <c r="N1168">
        <v>0</v>
      </c>
      <c r="O1168">
        <v>932</v>
      </c>
      <c r="P1168">
        <v>134.62000000002399</v>
      </c>
      <c r="Q1168">
        <v>241388</v>
      </c>
      <c r="R1168">
        <v>241522.62</v>
      </c>
      <c r="S1168">
        <v>259</v>
      </c>
      <c r="T1168">
        <v>1</v>
      </c>
      <c r="U1168">
        <v>3.0966410332699998E-3</v>
      </c>
      <c r="V1168">
        <f>-(MAX($R$2:R1168)-R1168)/MAX($R$2:R1168)</f>
        <v>0</v>
      </c>
      <c r="W1168">
        <f>MIN($V$3:V1168)</f>
        <v>-0.19139773636227983</v>
      </c>
      <c r="Y1168" s="1">
        <v>42870</v>
      </c>
      <c r="Z1168">
        <v>0</v>
      </c>
      <c r="AA1168">
        <v>1777</v>
      </c>
      <c r="AB1168">
        <v>106.520000000018</v>
      </c>
      <c r="AC1168">
        <v>460243</v>
      </c>
      <c r="AD1168">
        <v>460349.52</v>
      </c>
      <c r="AE1168">
        <v>259</v>
      </c>
      <c r="AF1168">
        <v>0</v>
      </c>
      <c r="AG1168">
        <v>3.0976542024299999E-3</v>
      </c>
      <c r="AH1168">
        <f>-(MAX($AD$2:AD1168)-AD1168)/MAX($AD$2:AD1168)</f>
        <v>0</v>
      </c>
      <c r="AI1168">
        <f>MIN($AH$3:AH1168)</f>
        <v>-0.26608284103580959</v>
      </c>
      <c r="AK1168" s="1">
        <v>42870</v>
      </c>
      <c r="AL1168">
        <f>1996</f>
        <v>1996</v>
      </c>
      <c r="AM1168">
        <f t="shared" si="72"/>
        <v>40.3200000000069</v>
      </c>
      <c r="AN1168">
        <f t="shared" si="73"/>
        <v>516964</v>
      </c>
      <c r="AO1168">
        <f t="shared" si="74"/>
        <v>517004.32</v>
      </c>
      <c r="AP1168">
        <v>259</v>
      </c>
      <c r="AQ1168">
        <f t="shared" si="75"/>
        <v>3.0981309702273001E-3</v>
      </c>
      <c r="AR1168">
        <f>-(MAX($AO$2:AO1168)-AO1168)/MAX($AO$2:AO1168)</f>
        <v>0</v>
      </c>
      <c r="AS1168">
        <f>MIN($AR$3:AR1168)</f>
        <v>-0.26683055669096029</v>
      </c>
    </row>
    <row r="1169" spans="1:45" x14ac:dyDescent="0.2">
      <c r="A1169" s="1">
        <v>42871</v>
      </c>
      <c r="B1169">
        <v>0</v>
      </c>
      <c r="C1169">
        <v>916</v>
      </c>
      <c r="D1169">
        <v>212.28000000028899</v>
      </c>
      <c r="E1169">
        <v>237060.8</v>
      </c>
      <c r="F1169">
        <v>237273.08</v>
      </c>
      <c r="G1169">
        <v>258.8</v>
      </c>
      <c r="H1169">
        <v>1</v>
      </c>
      <c r="I1169">
        <v>-7.7151044394400004E-4</v>
      </c>
      <c r="J1169">
        <f>-(MAX($F$2:F1169)-F1169)/MAX($F$2:F1169)</f>
        <v>-7.7151044394366676E-4</v>
      </c>
      <c r="K1169">
        <f>MIN($J$3:J1169)</f>
        <v>-0.20592485940032113</v>
      </c>
      <c r="M1169" s="1">
        <v>42871</v>
      </c>
      <c r="N1169">
        <v>0</v>
      </c>
      <c r="O1169">
        <v>932</v>
      </c>
      <c r="P1169">
        <v>134.62000000002399</v>
      </c>
      <c r="Q1169">
        <v>241201.6</v>
      </c>
      <c r="R1169">
        <v>241336.22</v>
      </c>
      <c r="S1169">
        <v>258.8</v>
      </c>
      <c r="T1169">
        <v>0</v>
      </c>
      <c r="U1169">
        <v>-7.7177036254399999E-4</v>
      </c>
      <c r="V1169">
        <f>-(MAX($R$2:R1169)-R1169)/MAX($R$2:R1169)</f>
        <v>-7.717703625440722E-4</v>
      </c>
      <c r="W1169">
        <f>MIN($V$3:V1169)</f>
        <v>-0.19139773636227983</v>
      </c>
      <c r="Y1169" s="1">
        <v>42871</v>
      </c>
      <c r="Z1169">
        <v>0</v>
      </c>
      <c r="AA1169">
        <v>1777</v>
      </c>
      <c r="AB1169">
        <v>106.520000000018</v>
      </c>
      <c r="AC1169">
        <v>459887.6</v>
      </c>
      <c r="AD1169">
        <v>459994.12</v>
      </c>
      <c r="AE1169">
        <v>258.8</v>
      </c>
      <c r="AF1169">
        <v>0</v>
      </c>
      <c r="AG1169">
        <v>-7.72022093126E-4</v>
      </c>
      <c r="AH1169">
        <f>-(MAX($AD$2:AD1169)-AD1169)/MAX($AD$2:AD1169)</f>
        <v>-7.7202209312616046E-4</v>
      </c>
      <c r="AI1169">
        <f>MIN($AH$3:AH1169)</f>
        <v>-0.26608284103580959</v>
      </c>
      <c r="AK1169" s="1">
        <v>42871</v>
      </c>
      <c r="AL1169">
        <f>1996</f>
        <v>1996</v>
      </c>
      <c r="AM1169">
        <f t="shared" si="72"/>
        <v>40.3200000000069</v>
      </c>
      <c r="AN1169">
        <f t="shared" si="73"/>
        <v>516564.80000000005</v>
      </c>
      <c r="AO1169">
        <f t="shared" si="74"/>
        <v>516605.12000000005</v>
      </c>
      <c r="AP1169">
        <v>258.8</v>
      </c>
      <c r="AQ1169">
        <f t="shared" si="75"/>
        <v>-7.7214055000537213E-4</v>
      </c>
      <c r="AR1169">
        <f>-(MAX($AO$2:AO1169)-AO1169)/MAX($AO$2:AO1169)</f>
        <v>-7.7214055000537213E-4</v>
      </c>
      <c r="AS1169">
        <f>MIN($AR$3:AR1169)</f>
        <v>-0.26683055669096029</v>
      </c>
    </row>
    <row r="1170" spans="1:45" x14ac:dyDescent="0.2">
      <c r="A1170" s="1">
        <v>42872</v>
      </c>
      <c r="B1170">
        <v>0</v>
      </c>
      <c r="C1170">
        <v>916</v>
      </c>
      <c r="D1170">
        <v>212.28000000028899</v>
      </c>
      <c r="E1170">
        <v>237976.8</v>
      </c>
      <c r="F1170">
        <v>238189.08</v>
      </c>
      <c r="G1170">
        <v>259.8</v>
      </c>
      <c r="H1170">
        <v>0</v>
      </c>
      <c r="I1170">
        <v>3.86053065944E-3</v>
      </c>
      <c r="J1170">
        <f>-(MAX($F$2:F1170)-F1170)/MAX($F$2:F1170)</f>
        <v>0</v>
      </c>
      <c r="K1170">
        <f>MIN($J$3:J1170)</f>
        <v>-0.20592485940032113</v>
      </c>
      <c r="M1170" s="1">
        <v>42872</v>
      </c>
      <c r="N1170">
        <v>0</v>
      </c>
      <c r="O1170">
        <v>932</v>
      </c>
      <c r="P1170">
        <v>134.62000000002399</v>
      </c>
      <c r="Q1170">
        <v>242133.6</v>
      </c>
      <c r="R1170">
        <v>242268.22</v>
      </c>
      <c r="S1170">
        <v>259.8</v>
      </c>
      <c r="T1170">
        <v>0</v>
      </c>
      <c r="U1170">
        <v>3.8618322604000001E-3</v>
      </c>
      <c r="V1170">
        <f>-(MAX($R$2:R1170)-R1170)/MAX($R$2:R1170)</f>
        <v>0</v>
      </c>
      <c r="W1170">
        <f>MIN($V$3:V1170)</f>
        <v>-0.19139773636227983</v>
      </c>
      <c r="Y1170" s="1">
        <v>42872</v>
      </c>
      <c r="Z1170">
        <v>0</v>
      </c>
      <c r="AA1170">
        <v>1777</v>
      </c>
      <c r="AB1170">
        <v>106.520000000018</v>
      </c>
      <c r="AC1170">
        <v>461664.6</v>
      </c>
      <c r="AD1170">
        <v>461771.12</v>
      </c>
      <c r="AE1170">
        <v>259.8</v>
      </c>
      <c r="AF1170">
        <v>0</v>
      </c>
      <c r="AG1170">
        <v>3.8630928586699999E-3</v>
      </c>
      <c r="AH1170">
        <f>-(MAX($AD$2:AD1170)-AD1170)/MAX($AD$2:AD1170)</f>
        <v>0</v>
      </c>
      <c r="AI1170">
        <f>MIN($AH$3:AH1170)</f>
        <v>-0.26608284103580959</v>
      </c>
      <c r="AK1170" s="1">
        <v>42872</v>
      </c>
      <c r="AL1170">
        <f>1996</f>
        <v>1996</v>
      </c>
      <c r="AM1170">
        <f t="shared" si="72"/>
        <v>40.3200000000069</v>
      </c>
      <c r="AN1170">
        <f t="shared" si="73"/>
        <v>518560.80000000005</v>
      </c>
      <c r="AO1170">
        <f t="shared" si="74"/>
        <v>518601.12000000005</v>
      </c>
      <c r="AP1170">
        <v>259.8</v>
      </c>
      <c r="AQ1170">
        <f t="shared" si="75"/>
        <v>3.8636860587057281E-3</v>
      </c>
      <c r="AR1170">
        <f>-(MAX($AO$2:AO1170)-AO1170)/MAX($AO$2:AO1170)</f>
        <v>0</v>
      </c>
      <c r="AS1170">
        <f>MIN($AR$3:AR1170)</f>
        <v>-0.26683055669096029</v>
      </c>
    </row>
    <row r="1171" spans="1:45" x14ac:dyDescent="0.2">
      <c r="A1171" s="1">
        <v>42873</v>
      </c>
      <c r="B1171">
        <v>0</v>
      </c>
      <c r="C1171">
        <v>916</v>
      </c>
      <c r="D1171">
        <v>212.28000000028899</v>
      </c>
      <c r="E1171">
        <v>241824</v>
      </c>
      <c r="F1171">
        <v>242036.28</v>
      </c>
      <c r="G1171">
        <v>264</v>
      </c>
      <c r="H1171">
        <v>0</v>
      </c>
      <c r="I1171">
        <v>1.6151873965000001E-2</v>
      </c>
      <c r="J1171">
        <f>-(MAX($F$2:F1171)-F1171)/MAX($F$2:F1171)</f>
        <v>0</v>
      </c>
      <c r="K1171">
        <f>MIN($J$3:J1171)</f>
        <v>-0.20592485940032113</v>
      </c>
      <c r="M1171" s="1">
        <v>42873</v>
      </c>
      <c r="N1171">
        <v>0</v>
      </c>
      <c r="O1171">
        <v>932</v>
      </c>
      <c r="P1171">
        <v>134.62000000002399</v>
      </c>
      <c r="Q1171">
        <v>246048</v>
      </c>
      <c r="R1171">
        <v>246182.62</v>
      </c>
      <c r="S1171">
        <v>264</v>
      </c>
      <c r="T1171">
        <v>0</v>
      </c>
      <c r="U1171">
        <v>1.6157298716299999E-2</v>
      </c>
      <c r="V1171">
        <f>-(MAX($R$2:R1171)-R1171)/MAX($R$2:R1171)</f>
        <v>0</v>
      </c>
      <c r="W1171">
        <f>MIN($V$3:V1171)</f>
        <v>-0.19139773636227983</v>
      </c>
      <c r="Y1171" s="1">
        <v>42873</v>
      </c>
      <c r="Z1171">
        <v>0</v>
      </c>
      <c r="AA1171">
        <v>1777</v>
      </c>
      <c r="AB1171">
        <v>106.520000000018</v>
      </c>
      <c r="AC1171">
        <v>469128</v>
      </c>
      <c r="AD1171">
        <v>469234.52</v>
      </c>
      <c r="AE1171">
        <v>264</v>
      </c>
      <c r="AF1171">
        <v>0</v>
      </c>
      <c r="AG1171">
        <v>1.6162552564999998E-2</v>
      </c>
      <c r="AH1171">
        <f>-(MAX($AD$2:AD1171)-AD1171)/MAX($AD$2:AD1171)</f>
        <v>0</v>
      </c>
      <c r="AI1171">
        <f>MIN($AH$3:AH1171)</f>
        <v>-0.26608284103580959</v>
      </c>
      <c r="AK1171" s="1">
        <v>42873</v>
      </c>
      <c r="AL1171">
        <f>1996</f>
        <v>1996</v>
      </c>
      <c r="AM1171">
        <f t="shared" si="72"/>
        <v>40.3200000000069</v>
      </c>
      <c r="AN1171">
        <f t="shared" si="73"/>
        <v>526944</v>
      </c>
      <c r="AO1171">
        <f t="shared" si="74"/>
        <v>526984.31999999995</v>
      </c>
      <c r="AP1171">
        <v>264</v>
      </c>
      <c r="AQ1171">
        <f t="shared" si="75"/>
        <v>1.6165024865352959E-2</v>
      </c>
      <c r="AR1171">
        <f>-(MAX($AO$2:AO1171)-AO1171)/MAX($AO$2:AO1171)</f>
        <v>0</v>
      </c>
      <c r="AS1171">
        <f>MIN($AR$3:AR1171)</f>
        <v>-0.26683055669096029</v>
      </c>
    </row>
    <row r="1172" spans="1:45" x14ac:dyDescent="0.2">
      <c r="A1172" s="1">
        <v>42874</v>
      </c>
      <c r="B1172">
        <v>0</v>
      </c>
      <c r="C1172">
        <v>916</v>
      </c>
      <c r="D1172">
        <v>212.28000000028899</v>
      </c>
      <c r="E1172">
        <v>245854.399999999</v>
      </c>
      <c r="F1172">
        <v>246066.68</v>
      </c>
      <c r="G1172">
        <v>268.39999999999998</v>
      </c>
      <c r="H1172">
        <v>0</v>
      </c>
      <c r="I1172">
        <v>1.6652049023399999E-2</v>
      </c>
      <c r="J1172">
        <f>-(MAX($F$2:F1172)-F1172)/MAX($F$2:F1172)</f>
        <v>0</v>
      </c>
      <c r="K1172">
        <f>MIN($J$3:J1172)</f>
        <v>-0.20592485940032113</v>
      </c>
      <c r="M1172" s="1">
        <v>42874</v>
      </c>
      <c r="N1172">
        <v>0</v>
      </c>
      <c r="O1172">
        <v>932</v>
      </c>
      <c r="P1172">
        <v>134.62000000002399</v>
      </c>
      <c r="Q1172">
        <v>250148.799999999</v>
      </c>
      <c r="R1172">
        <v>250283.42</v>
      </c>
      <c r="S1172">
        <v>268.39999999999998</v>
      </c>
      <c r="T1172">
        <v>0</v>
      </c>
      <c r="U1172">
        <v>1.6657552836200001E-2</v>
      </c>
      <c r="V1172">
        <f>-(MAX($R$2:R1172)-R1172)/MAX($R$2:R1172)</f>
        <v>0</v>
      </c>
      <c r="W1172">
        <f>MIN($V$3:V1172)</f>
        <v>-0.19139773636227983</v>
      </c>
      <c r="Y1172" s="1">
        <v>42874</v>
      </c>
      <c r="Z1172">
        <v>0</v>
      </c>
      <c r="AA1172">
        <v>1777</v>
      </c>
      <c r="AB1172">
        <v>106.520000000018</v>
      </c>
      <c r="AC1172">
        <v>476946.799999999</v>
      </c>
      <c r="AD1172">
        <v>477053.32</v>
      </c>
      <c r="AE1172">
        <v>268.39999999999998</v>
      </c>
      <c r="AF1172">
        <v>0</v>
      </c>
      <c r="AG1172">
        <v>1.66628831996E-2</v>
      </c>
      <c r="AH1172">
        <f>-(MAX($AD$2:AD1172)-AD1172)/MAX($AD$2:AD1172)</f>
        <v>0</v>
      </c>
      <c r="AI1172">
        <f>MIN($AH$3:AH1172)</f>
        <v>-0.26608284103580959</v>
      </c>
      <c r="AK1172" s="1">
        <v>42874</v>
      </c>
      <c r="AL1172">
        <f>1996</f>
        <v>1996</v>
      </c>
      <c r="AM1172">
        <f t="shared" si="72"/>
        <v>40.3200000000069</v>
      </c>
      <c r="AN1172">
        <f t="shared" si="73"/>
        <v>535726.39999999991</v>
      </c>
      <c r="AO1172">
        <f t="shared" si="74"/>
        <v>535766.71999999986</v>
      </c>
      <c r="AP1172">
        <v>268.39999999999998</v>
      </c>
      <c r="AQ1172">
        <f t="shared" si="75"/>
        <v>1.6665391486410653E-2</v>
      </c>
      <c r="AR1172">
        <f>-(MAX($AO$2:AO1172)-AO1172)/MAX($AO$2:AO1172)</f>
        <v>0</v>
      </c>
      <c r="AS1172">
        <f>MIN($AR$3:AR1172)</f>
        <v>-0.26683055669096029</v>
      </c>
    </row>
    <row r="1173" spans="1:45" x14ac:dyDescent="0.2">
      <c r="A1173" s="1">
        <v>42877</v>
      </c>
      <c r="B1173">
        <v>916</v>
      </c>
      <c r="C1173">
        <v>0</v>
      </c>
      <c r="D1173">
        <v>252478.68</v>
      </c>
      <c r="E1173">
        <v>0</v>
      </c>
      <c r="F1173">
        <v>252478.68</v>
      </c>
      <c r="G1173">
        <v>275.39999999999998</v>
      </c>
      <c r="H1173">
        <v>-1</v>
      </c>
      <c r="I1173">
        <v>2.6057977455499998E-2</v>
      </c>
      <c r="J1173">
        <f>-(MAX($F$2:F1173)-F1173)/MAX($F$2:F1173)</f>
        <v>0</v>
      </c>
      <c r="K1173">
        <f>MIN($J$3:J1173)</f>
        <v>-0.20592485940032113</v>
      </c>
      <c r="M1173" s="1">
        <v>42877</v>
      </c>
      <c r="N1173">
        <v>932</v>
      </c>
      <c r="O1173">
        <v>0</v>
      </c>
      <c r="P1173">
        <v>256807.42</v>
      </c>
      <c r="Q1173">
        <v>0</v>
      </c>
      <c r="R1173">
        <v>256807.42</v>
      </c>
      <c r="S1173">
        <v>275.39999999999998</v>
      </c>
      <c r="T1173">
        <v>-1</v>
      </c>
      <c r="U1173">
        <v>2.60664489881E-2</v>
      </c>
      <c r="V1173">
        <f>-(MAX($R$2:R1173)-R1173)/MAX($R$2:R1173)</f>
        <v>0</v>
      </c>
      <c r="W1173">
        <f>MIN($V$3:V1173)</f>
        <v>-0.19139773636227983</v>
      </c>
      <c r="Y1173" s="1">
        <v>42877</v>
      </c>
      <c r="Z1173">
        <v>0</v>
      </c>
      <c r="AA1173">
        <v>1777</v>
      </c>
      <c r="AB1173">
        <v>106.520000000018</v>
      </c>
      <c r="AC1173">
        <v>489385.799999999</v>
      </c>
      <c r="AD1173">
        <v>489492.32</v>
      </c>
      <c r="AE1173">
        <v>275.39999999999998</v>
      </c>
      <c r="AF1173">
        <v>0</v>
      </c>
      <c r="AG1173">
        <v>2.6074653457999999E-2</v>
      </c>
      <c r="AH1173">
        <f>-(MAX($AD$2:AD1173)-AD1173)/MAX($AD$2:AD1173)</f>
        <v>0</v>
      </c>
      <c r="AI1173">
        <f>MIN($AH$3:AH1173)</f>
        <v>-0.26608284103580959</v>
      </c>
      <c r="AK1173" s="1">
        <v>42877</v>
      </c>
      <c r="AL1173">
        <f>1996</f>
        <v>1996</v>
      </c>
      <c r="AM1173">
        <f t="shared" si="72"/>
        <v>40.3200000000069</v>
      </c>
      <c r="AN1173">
        <f t="shared" si="73"/>
        <v>549698.39999999991</v>
      </c>
      <c r="AO1173">
        <f t="shared" si="74"/>
        <v>549738.71999999986</v>
      </c>
      <c r="AP1173">
        <v>275.39999999999998</v>
      </c>
      <c r="AQ1173">
        <f t="shared" si="75"/>
        <v>2.6078514171242299E-2</v>
      </c>
      <c r="AR1173">
        <f>-(MAX($AO$2:AO1173)-AO1173)/MAX($AO$2:AO1173)</f>
        <v>0</v>
      </c>
      <c r="AS1173">
        <f>MIN($AR$3:AR1173)</f>
        <v>-0.26683055669096029</v>
      </c>
    </row>
    <row r="1174" spans="1:45" x14ac:dyDescent="0.2">
      <c r="A1174" s="1">
        <v>42878</v>
      </c>
      <c r="B1174">
        <v>0</v>
      </c>
      <c r="C1174">
        <v>0</v>
      </c>
      <c r="D1174">
        <v>252478.68</v>
      </c>
      <c r="E1174">
        <v>0</v>
      </c>
      <c r="F1174">
        <v>252478.68</v>
      </c>
      <c r="G1174">
        <v>275.2</v>
      </c>
      <c r="H1174">
        <v>-1</v>
      </c>
      <c r="I1174">
        <v>0</v>
      </c>
      <c r="J1174">
        <f>-(MAX($F$2:F1174)-F1174)/MAX($F$2:F1174)</f>
        <v>0</v>
      </c>
      <c r="K1174">
        <f>MIN($J$3:J1174)</f>
        <v>-0.20592485940032113</v>
      </c>
      <c r="M1174" s="1">
        <v>42878</v>
      </c>
      <c r="N1174">
        <v>0</v>
      </c>
      <c r="O1174">
        <v>0</v>
      </c>
      <c r="P1174">
        <v>256807.42</v>
      </c>
      <c r="Q1174">
        <v>0</v>
      </c>
      <c r="R1174">
        <v>256807.42</v>
      </c>
      <c r="S1174">
        <v>275.2</v>
      </c>
      <c r="T1174">
        <v>0</v>
      </c>
      <c r="U1174">
        <v>0</v>
      </c>
      <c r="V1174">
        <f>-(MAX($R$2:R1174)-R1174)/MAX($R$2:R1174)</f>
        <v>0</v>
      </c>
      <c r="W1174">
        <f>MIN($V$3:V1174)</f>
        <v>-0.19139773636227983</v>
      </c>
      <c r="Y1174" s="1">
        <v>42878</v>
      </c>
      <c r="Z1174">
        <v>0</v>
      </c>
      <c r="AA1174">
        <v>1777</v>
      </c>
      <c r="AB1174">
        <v>106.520000000018</v>
      </c>
      <c r="AC1174">
        <v>489030.39999999898</v>
      </c>
      <c r="AD1174">
        <v>489136.91999999899</v>
      </c>
      <c r="AE1174">
        <v>275.2</v>
      </c>
      <c r="AF1174">
        <v>0</v>
      </c>
      <c r="AG1174">
        <v>-7.2605837819900002E-4</v>
      </c>
      <c r="AH1174">
        <f>-(MAX($AD$2:AD1174)-AD1174)/MAX($AD$2:AD1174)</f>
        <v>-7.2605837820093446E-4</v>
      </c>
      <c r="AI1174">
        <f>MIN($AH$3:AH1174)</f>
        <v>-0.26608284103580959</v>
      </c>
      <c r="AK1174" s="1">
        <v>42878</v>
      </c>
      <c r="AL1174">
        <f>1996</f>
        <v>1996</v>
      </c>
      <c r="AM1174">
        <f t="shared" si="72"/>
        <v>40.3200000000069</v>
      </c>
      <c r="AN1174">
        <f t="shared" si="73"/>
        <v>549299.19999999995</v>
      </c>
      <c r="AO1174">
        <f t="shared" si="74"/>
        <v>549339.5199999999</v>
      </c>
      <c r="AP1174">
        <v>275.2</v>
      </c>
      <c r="AQ1174">
        <f t="shared" si="75"/>
        <v>-7.2616314892273465E-4</v>
      </c>
      <c r="AR1174">
        <f>-(MAX($AO$2:AO1174)-AO1174)/MAX($AO$2:AO1174)</f>
        <v>-7.2616314892273465E-4</v>
      </c>
      <c r="AS1174">
        <f>MIN($AR$3:AR1174)</f>
        <v>-0.26683055669096029</v>
      </c>
    </row>
    <row r="1175" spans="1:45" x14ac:dyDescent="0.2">
      <c r="A1175" s="1">
        <v>42879</v>
      </c>
      <c r="B1175">
        <v>0</v>
      </c>
      <c r="C1175">
        <v>0</v>
      </c>
      <c r="D1175">
        <v>252478.68</v>
      </c>
      <c r="E1175">
        <v>0</v>
      </c>
      <c r="F1175">
        <v>252478.68</v>
      </c>
      <c r="G1175">
        <v>273.60000000000002</v>
      </c>
      <c r="H1175">
        <v>-1</v>
      </c>
      <c r="I1175">
        <v>0</v>
      </c>
      <c r="J1175">
        <f>-(MAX($F$2:F1175)-F1175)/MAX($F$2:F1175)</f>
        <v>0</v>
      </c>
      <c r="K1175">
        <f>MIN($J$3:J1175)</f>
        <v>-0.20592485940032113</v>
      </c>
      <c r="M1175" s="1">
        <v>42879</v>
      </c>
      <c r="N1175">
        <v>0</v>
      </c>
      <c r="O1175">
        <v>0</v>
      </c>
      <c r="P1175">
        <v>256807.42</v>
      </c>
      <c r="Q1175">
        <v>0</v>
      </c>
      <c r="R1175">
        <v>256807.42</v>
      </c>
      <c r="S1175">
        <v>273.60000000000002</v>
      </c>
      <c r="T1175">
        <v>-1</v>
      </c>
      <c r="U1175">
        <v>0</v>
      </c>
      <c r="V1175">
        <f>-(MAX($R$2:R1175)-R1175)/MAX($R$2:R1175)</f>
        <v>0</v>
      </c>
      <c r="W1175">
        <f>MIN($V$3:V1175)</f>
        <v>-0.19139773636227983</v>
      </c>
      <c r="Y1175" s="1">
        <v>42879</v>
      </c>
      <c r="Z1175">
        <v>0</v>
      </c>
      <c r="AA1175">
        <v>1777</v>
      </c>
      <c r="AB1175">
        <v>106.520000000018</v>
      </c>
      <c r="AC1175">
        <v>486187.2</v>
      </c>
      <c r="AD1175">
        <v>486293.72</v>
      </c>
      <c r="AE1175">
        <v>273.60000000000002</v>
      </c>
      <c r="AF1175">
        <v>0</v>
      </c>
      <c r="AG1175">
        <v>-5.8126873759599997E-3</v>
      </c>
      <c r="AH1175">
        <f>-(MAX($AD$2:AD1175)-AD1175)/MAX($AD$2:AD1175)</f>
        <v>-6.5345254037898594E-3</v>
      </c>
      <c r="AI1175">
        <f>MIN($AH$3:AH1175)</f>
        <v>-0.26608284103580959</v>
      </c>
      <c r="AK1175" s="1">
        <v>42879</v>
      </c>
      <c r="AL1175">
        <f>1996</f>
        <v>1996</v>
      </c>
      <c r="AM1175">
        <f t="shared" si="72"/>
        <v>40.3200000000069</v>
      </c>
      <c r="AN1175">
        <f t="shared" si="73"/>
        <v>546105.60000000009</v>
      </c>
      <c r="AO1175">
        <f t="shared" si="74"/>
        <v>546145.92000000004</v>
      </c>
      <c r="AP1175">
        <v>273.60000000000002</v>
      </c>
      <c r="AQ1175">
        <f t="shared" si="75"/>
        <v>-5.8135267602808932E-3</v>
      </c>
      <c r="AR1175">
        <f>-(MAX($AO$2:AO1175)-AO1175)/MAX($AO$2:AO1175)</f>
        <v>-6.5354683403050359E-3</v>
      </c>
      <c r="AS1175">
        <f>MIN($AR$3:AR1175)</f>
        <v>-0.26683055669096029</v>
      </c>
    </row>
    <row r="1176" spans="1:45" x14ac:dyDescent="0.2">
      <c r="A1176" s="1">
        <v>42880</v>
      </c>
      <c r="B1176">
        <v>0</v>
      </c>
      <c r="C1176">
        <v>0</v>
      </c>
      <c r="D1176">
        <v>252478.68</v>
      </c>
      <c r="E1176">
        <v>0</v>
      </c>
      <c r="F1176">
        <v>252478.68</v>
      </c>
      <c r="G1176">
        <v>277.2</v>
      </c>
      <c r="H1176">
        <v>-1</v>
      </c>
      <c r="I1176">
        <v>0</v>
      </c>
      <c r="J1176">
        <f>-(MAX($F$2:F1176)-F1176)/MAX($F$2:F1176)</f>
        <v>0</v>
      </c>
      <c r="K1176">
        <f>MIN($J$3:J1176)</f>
        <v>-0.20592485940032113</v>
      </c>
      <c r="M1176" s="1">
        <v>42880</v>
      </c>
      <c r="N1176">
        <v>0</v>
      </c>
      <c r="O1176">
        <v>0</v>
      </c>
      <c r="P1176">
        <v>256807.42</v>
      </c>
      <c r="Q1176">
        <v>0</v>
      </c>
      <c r="R1176">
        <v>256807.42</v>
      </c>
      <c r="S1176">
        <v>277.2</v>
      </c>
      <c r="T1176">
        <v>0</v>
      </c>
      <c r="U1176">
        <v>0</v>
      </c>
      <c r="V1176">
        <f>-(MAX($R$2:R1176)-R1176)/MAX($R$2:R1176)</f>
        <v>0</v>
      </c>
      <c r="W1176">
        <f>MIN($V$3:V1176)</f>
        <v>-0.19139773636227983</v>
      </c>
      <c r="Y1176" s="1">
        <v>42880</v>
      </c>
      <c r="Z1176">
        <v>0</v>
      </c>
      <c r="AA1176">
        <v>1777</v>
      </c>
      <c r="AB1176">
        <v>106.520000000018</v>
      </c>
      <c r="AC1176">
        <v>492584.39999999898</v>
      </c>
      <c r="AD1176">
        <v>492690.91999999899</v>
      </c>
      <c r="AE1176">
        <v>277.2</v>
      </c>
      <c r="AF1176">
        <v>0</v>
      </c>
      <c r="AG1176">
        <v>1.3155012571399999E-2</v>
      </c>
      <c r="AH1176">
        <f>-(MAX($AD$2:AD1176)-AD1176)/MAX($AD$2:AD1176)</f>
        <v>0</v>
      </c>
      <c r="AI1176">
        <f>MIN($AH$3:AH1176)</f>
        <v>-0.26608284103580959</v>
      </c>
      <c r="AK1176" s="1">
        <v>42880</v>
      </c>
      <c r="AL1176">
        <f>1996</f>
        <v>1996</v>
      </c>
      <c r="AM1176">
        <f t="shared" si="72"/>
        <v>40.3200000000069</v>
      </c>
      <c r="AN1176">
        <f t="shared" si="73"/>
        <v>553291.19999999995</v>
      </c>
      <c r="AO1176">
        <f t="shared" si="74"/>
        <v>553331.5199999999</v>
      </c>
      <c r="AP1176">
        <v>277.2</v>
      </c>
      <c r="AQ1176">
        <f t="shared" si="75"/>
        <v>1.3156923336532221E-2</v>
      </c>
      <c r="AR1176">
        <f>-(MAX($AO$2:AO1176)-AO1176)/MAX($AO$2:AO1176)</f>
        <v>0</v>
      </c>
      <c r="AS1176">
        <f>MIN($AR$3:AR1176)</f>
        <v>-0.26683055669096029</v>
      </c>
    </row>
    <row r="1177" spans="1:45" x14ac:dyDescent="0.2">
      <c r="A1177" s="1">
        <v>42881</v>
      </c>
      <c r="B1177">
        <v>0</v>
      </c>
      <c r="C1177">
        <v>0</v>
      </c>
      <c r="D1177">
        <v>252478.68</v>
      </c>
      <c r="E1177">
        <v>0</v>
      </c>
      <c r="F1177">
        <v>252478.68</v>
      </c>
      <c r="G1177">
        <v>278</v>
      </c>
      <c r="H1177">
        <v>-1</v>
      </c>
      <c r="I1177">
        <v>0</v>
      </c>
      <c r="J1177">
        <f>-(MAX($F$2:F1177)-F1177)/MAX($F$2:F1177)</f>
        <v>0</v>
      </c>
      <c r="K1177">
        <f>MIN($J$3:J1177)</f>
        <v>-0.20592485940032113</v>
      </c>
      <c r="M1177" s="1">
        <v>42881</v>
      </c>
      <c r="N1177">
        <v>0</v>
      </c>
      <c r="O1177">
        <v>0</v>
      </c>
      <c r="P1177">
        <v>256807.42</v>
      </c>
      <c r="Q1177">
        <v>0</v>
      </c>
      <c r="R1177">
        <v>256807.42</v>
      </c>
      <c r="S1177">
        <v>278</v>
      </c>
      <c r="T1177">
        <v>-1</v>
      </c>
      <c r="U1177">
        <v>0</v>
      </c>
      <c r="V1177">
        <f>-(MAX($R$2:R1177)-R1177)/MAX($R$2:R1177)</f>
        <v>0</v>
      </c>
      <c r="W1177">
        <f>MIN($V$3:V1177)</f>
        <v>-0.19139773636227983</v>
      </c>
      <c r="Y1177" s="1">
        <v>42881</v>
      </c>
      <c r="Z1177">
        <v>0</v>
      </c>
      <c r="AA1177">
        <v>1777</v>
      </c>
      <c r="AB1177">
        <v>106.520000000018</v>
      </c>
      <c r="AC1177">
        <v>494006</v>
      </c>
      <c r="AD1177">
        <v>494112.52</v>
      </c>
      <c r="AE1177">
        <v>278</v>
      </c>
      <c r="AF1177">
        <v>0</v>
      </c>
      <c r="AG1177">
        <v>2.8853789308700001E-3</v>
      </c>
      <c r="AH1177">
        <f>-(MAX($AD$2:AD1177)-AD1177)/MAX($AD$2:AD1177)</f>
        <v>0</v>
      </c>
      <c r="AI1177">
        <f>MIN($AH$3:AH1177)</f>
        <v>-0.26608284103580959</v>
      </c>
      <c r="AK1177" s="1">
        <v>42881</v>
      </c>
      <c r="AL1177">
        <f>1996</f>
        <v>1996</v>
      </c>
      <c r="AM1177">
        <f t="shared" si="72"/>
        <v>40.3200000000069</v>
      </c>
      <c r="AN1177">
        <f t="shared" si="73"/>
        <v>554888</v>
      </c>
      <c r="AO1177">
        <f t="shared" si="74"/>
        <v>554928.31999999995</v>
      </c>
      <c r="AP1177">
        <v>278</v>
      </c>
      <c r="AQ1177">
        <f t="shared" si="75"/>
        <v>2.8857925895854385E-3</v>
      </c>
      <c r="AR1177">
        <f>-(MAX($AO$2:AO1177)-AO1177)/MAX($AO$2:AO1177)</f>
        <v>0</v>
      </c>
      <c r="AS1177">
        <f>MIN($AR$3:AR1177)</f>
        <v>-0.26683055669096029</v>
      </c>
    </row>
    <row r="1178" spans="1:45" x14ac:dyDescent="0.2">
      <c r="A1178" s="1">
        <v>42885</v>
      </c>
      <c r="B1178">
        <v>0</v>
      </c>
      <c r="C1178">
        <v>0</v>
      </c>
      <c r="D1178">
        <v>252478.68</v>
      </c>
      <c r="E1178">
        <v>0</v>
      </c>
      <c r="F1178">
        <v>252478.68</v>
      </c>
      <c r="G1178">
        <v>274.8</v>
      </c>
      <c r="H1178">
        <v>-1</v>
      </c>
      <c r="I1178">
        <v>0</v>
      </c>
      <c r="J1178">
        <f>-(MAX($F$2:F1178)-F1178)/MAX($F$2:F1178)</f>
        <v>0</v>
      </c>
      <c r="K1178">
        <f>MIN($J$3:J1178)</f>
        <v>-0.20592485940032113</v>
      </c>
      <c r="M1178" s="1">
        <v>42885</v>
      </c>
      <c r="N1178">
        <v>0</v>
      </c>
      <c r="O1178">
        <v>0</v>
      </c>
      <c r="P1178">
        <v>256807.42</v>
      </c>
      <c r="Q1178">
        <v>0</v>
      </c>
      <c r="R1178">
        <v>256807.42</v>
      </c>
      <c r="S1178">
        <v>274.8</v>
      </c>
      <c r="T1178">
        <v>-1</v>
      </c>
      <c r="U1178">
        <v>0</v>
      </c>
      <c r="V1178">
        <f>-(MAX($R$2:R1178)-R1178)/MAX($R$2:R1178)</f>
        <v>0</v>
      </c>
      <c r="W1178">
        <f>MIN($V$3:V1178)</f>
        <v>-0.19139773636227983</v>
      </c>
      <c r="Y1178" s="1">
        <v>42885</v>
      </c>
      <c r="Z1178">
        <v>0</v>
      </c>
      <c r="AA1178">
        <v>1777</v>
      </c>
      <c r="AB1178">
        <v>106.520000000018</v>
      </c>
      <c r="AC1178">
        <v>488319.6</v>
      </c>
      <c r="AD1178">
        <v>488426.12</v>
      </c>
      <c r="AE1178">
        <v>274.8</v>
      </c>
      <c r="AF1178">
        <v>0</v>
      </c>
      <c r="AG1178">
        <v>-1.15083098886E-2</v>
      </c>
      <c r="AH1178">
        <f>-(MAX($AD$2:AD1178)-AD1178)/MAX($AD$2:AD1178)</f>
        <v>-1.1508309888605985E-2</v>
      </c>
      <c r="AI1178">
        <f>MIN($AH$3:AH1178)</f>
        <v>-0.26608284103580959</v>
      </c>
      <c r="AK1178" s="1">
        <v>42885</v>
      </c>
      <c r="AL1178">
        <f>1996</f>
        <v>1996</v>
      </c>
      <c r="AM1178">
        <f t="shared" si="72"/>
        <v>40.3200000000069</v>
      </c>
      <c r="AN1178">
        <f t="shared" si="73"/>
        <v>548500.80000000005</v>
      </c>
      <c r="AO1178">
        <f t="shared" si="74"/>
        <v>548541.12</v>
      </c>
      <c r="AP1178">
        <v>274.8</v>
      </c>
      <c r="AQ1178">
        <f t="shared" si="75"/>
        <v>-1.1509955015451281E-2</v>
      </c>
      <c r="AR1178">
        <f>-(MAX($AO$2:AO1178)-AO1178)/MAX($AO$2:AO1178)</f>
        <v>-1.1509955015451281E-2</v>
      </c>
      <c r="AS1178">
        <f>MIN($AR$3:AR1178)</f>
        <v>-0.26683055669096029</v>
      </c>
    </row>
    <row r="1179" spans="1:45" x14ac:dyDescent="0.2">
      <c r="A1179" s="1">
        <v>42886</v>
      </c>
      <c r="B1179">
        <v>943</v>
      </c>
      <c r="C1179">
        <v>943</v>
      </c>
      <c r="D1179">
        <v>131.880000000237</v>
      </c>
      <c r="E1179">
        <v>252346.8</v>
      </c>
      <c r="F1179">
        <v>252478.68</v>
      </c>
      <c r="G1179">
        <v>267.60000000000002</v>
      </c>
      <c r="H1179">
        <v>1</v>
      </c>
      <c r="I1179">
        <v>0</v>
      </c>
      <c r="J1179">
        <f>-(MAX($F$2:F1179)-F1179)/MAX($F$2:F1179)</f>
        <v>0</v>
      </c>
      <c r="K1179">
        <f>MIN($J$3:J1179)</f>
        <v>-0.20592485940032113</v>
      </c>
      <c r="M1179" s="1">
        <v>42886</v>
      </c>
      <c r="N1179">
        <v>959</v>
      </c>
      <c r="O1179">
        <v>959</v>
      </c>
      <c r="P1179">
        <v>179.01999999998901</v>
      </c>
      <c r="Q1179">
        <v>256628.4</v>
      </c>
      <c r="R1179">
        <v>256807.42</v>
      </c>
      <c r="S1179">
        <v>267.60000000000002</v>
      </c>
      <c r="T1179">
        <v>1</v>
      </c>
      <c r="U1179">
        <v>0</v>
      </c>
      <c r="V1179">
        <f>-(MAX($R$2:R1179)-R1179)/MAX($R$2:R1179)</f>
        <v>0</v>
      </c>
      <c r="W1179">
        <f>MIN($V$3:V1179)</f>
        <v>-0.19139773636227983</v>
      </c>
      <c r="Y1179" s="1">
        <v>42886</v>
      </c>
      <c r="Z1179">
        <v>0</v>
      </c>
      <c r="AA1179">
        <v>1777</v>
      </c>
      <c r="AB1179">
        <v>106.520000000018</v>
      </c>
      <c r="AC1179">
        <v>475525.2</v>
      </c>
      <c r="AD1179">
        <v>475631.72</v>
      </c>
      <c r="AE1179">
        <v>267.60000000000002</v>
      </c>
      <c r="AF1179">
        <v>0</v>
      </c>
      <c r="AG1179">
        <v>-2.61951592597E-2</v>
      </c>
      <c r="AH1179">
        <f>-(MAX($AD$2:AD1179)-AD1179)/MAX($AD$2:AD1179)</f>
        <v>-3.7402007137969394E-2</v>
      </c>
      <c r="AI1179">
        <f>MIN($AH$3:AH1179)</f>
        <v>-0.26608284103580959</v>
      </c>
      <c r="AK1179" s="1">
        <v>42886</v>
      </c>
      <c r="AL1179">
        <f>1996</f>
        <v>1996</v>
      </c>
      <c r="AM1179">
        <f t="shared" si="72"/>
        <v>40.3200000000069</v>
      </c>
      <c r="AN1179">
        <f t="shared" si="73"/>
        <v>534129.60000000009</v>
      </c>
      <c r="AO1179">
        <f t="shared" si="74"/>
        <v>534169.92000000004</v>
      </c>
      <c r="AP1179">
        <v>267.60000000000002</v>
      </c>
      <c r="AQ1179">
        <f t="shared" si="75"/>
        <v>-2.619894749184884E-2</v>
      </c>
      <c r="AR1179">
        <f>-(MAX($AO$2:AO1179)-AO1179)/MAX($AO$2:AO1179)</f>
        <v>-3.7407353800216772E-2</v>
      </c>
      <c r="AS1179">
        <f>MIN($AR$3:AR1179)</f>
        <v>-0.26683055669096029</v>
      </c>
    </row>
    <row r="1180" spans="1:45" x14ac:dyDescent="0.2">
      <c r="A1180" s="1">
        <v>42887</v>
      </c>
      <c r="B1180">
        <v>943</v>
      </c>
      <c r="C1180">
        <v>0</v>
      </c>
      <c r="D1180">
        <v>255873.48</v>
      </c>
      <c r="E1180">
        <v>0</v>
      </c>
      <c r="F1180">
        <v>255873.48</v>
      </c>
      <c r="G1180">
        <v>271.2</v>
      </c>
      <c r="H1180">
        <v>-1</v>
      </c>
      <c r="I1180">
        <v>1.3445887787399999E-2</v>
      </c>
      <c r="J1180">
        <f>-(MAX($F$2:F1180)-F1180)/MAX($F$2:F1180)</f>
        <v>0</v>
      </c>
      <c r="K1180">
        <f>MIN($J$3:J1180)</f>
        <v>-0.20592485940032113</v>
      </c>
      <c r="M1180" s="1">
        <v>42887</v>
      </c>
      <c r="N1180">
        <v>959</v>
      </c>
      <c r="O1180">
        <v>0</v>
      </c>
      <c r="P1180">
        <v>260259.81999999899</v>
      </c>
      <c r="Q1180">
        <v>0</v>
      </c>
      <c r="R1180">
        <v>260259.81999999899</v>
      </c>
      <c r="S1180">
        <v>271.2</v>
      </c>
      <c r="T1180">
        <v>-1</v>
      </c>
      <c r="U1180">
        <v>1.3443536795000001E-2</v>
      </c>
      <c r="V1180">
        <f>-(MAX($R$2:R1180)-R1180)/MAX($R$2:R1180)</f>
        <v>0</v>
      </c>
      <c r="W1180">
        <f>MIN($V$3:V1180)</f>
        <v>-0.19139773636227983</v>
      </c>
      <c r="Y1180" s="1">
        <v>42887</v>
      </c>
      <c r="Z1180">
        <v>1777</v>
      </c>
      <c r="AA1180">
        <v>0</v>
      </c>
      <c r="AB1180">
        <v>482028.91999999899</v>
      </c>
      <c r="AC1180">
        <v>0</v>
      </c>
      <c r="AD1180">
        <v>482028.91999999899</v>
      </c>
      <c r="AE1180">
        <v>271.2</v>
      </c>
      <c r="AF1180">
        <v>-1</v>
      </c>
      <c r="AG1180">
        <v>1.34499019536E-2</v>
      </c>
      <c r="AH1180">
        <f>-(MAX($AD$2:AD1180)-AD1180)/MAX($AD$2:AD1180)</f>
        <v>-2.4455158513289693E-2</v>
      </c>
      <c r="AI1180">
        <f>MIN($AH$3:AH1180)</f>
        <v>-0.26608284103580959</v>
      </c>
      <c r="AK1180" s="1">
        <v>42887</v>
      </c>
      <c r="AL1180">
        <f>1996</f>
        <v>1996</v>
      </c>
      <c r="AM1180">
        <f t="shared" si="72"/>
        <v>40.3200000000069</v>
      </c>
      <c r="AN1180">
        <f t="shared" si="73"/>
        <v>541315.19999999995</v>
      </c>
      <c r="AO1180">
        <f t="shared" si="74"/>
        <v>541355.5199999999</v>
      </c>
      <c r="AP1180">
        <v>271.2</v>
      </c>
      <c r="AQ1180">
        <f t="shared" si="75"/>
        <v>1.3451899350678262E-2</v>
      </c>
      <c r="AR1180">
        <f>-(MAX($AO$2:AO1180)-AO1180)/MAX($AO$2:AO1180)</f>
        <v>-2.4458654407834238E-2</v>
      </c>
      <c r="AS1180">
        <f>MIN($AR$3:AR1180)</f>
        <v>-0.26683055669096029</v>
      </c>
    </row>
    <row r="1181" spans="1:45" x14ac:dyDescent="0.2">
      <c r="A1181" s="1">
        <v>42888</v>
      </c>
      <c r="B1181">
        <v>0</v>
      </c>
      <c r="C1181">
        <v>0</v>
      </c>
      <c r="D1181">
        <v>255873.48</v>
      </c>
      <c r="E1181">
        <v>0</v>
      </c>
      <c r="F1181">
        <v>255873.48</v>
      </c>
      <c r="G1181">
        <v>270</v>
      </c>
      <c r="H1181">
        <v>-1</v>
      </c>
      <c r="I1181">
        <v>0</v>
      </c>
      <c r="J1181">
        <f>-(MAX($F$2:F1181)-F1181)/MAX($F$2:F1181)</f>
        <v>0</v>
      </c>
      <c r="K1181">
        <f>MIN($J$3:J1181)</f>
        <v>-0.20592485940032113</v>
      </c>
      <c r="M1181" s="1">
        <v>42888</v>
      </c>
      <c r="N1181">
        <v>0</v>
      </c>
      <c r="O1181">
        <v>0</v>
      </c>
      <c r="P1181">
        <v>260259.81999999899</v>
      </c>
      <c r="Q1181">
        <v>0</v>
      </c>
      <c r="R1181">
        <v>260259.81999999899</v>
      </c>
      <c r="S1181">
        <v>270</v>
      </c>
      <c r="T1181">
        <v>0</v>
      </c>
      <c r="U1181">
        <v>0</v>
      </c>
      <c r="V1181">
        <f>-(MAX($R$2:R1181)-R1181)/MAX($R$2:R1181)</f>
        <v>0</v>
      </c>
      <c r="W1181">
        <f>MIN($V$3:V1181)</f>
        <v>-0.19139773636227983</v>
      </c>
      <c r="Y1181" s="1">
        <v>42888</v>
      </c>
      <c r="Z1181">
        <v>0</v>
      </c>
      <c r="AA1181">
        <v>0</v>
      </c>
      <c r="AB1181">
        <v>482028.91999999899</v>
      </c>
      <c r="AC1181">
        <v>0</v>
      </c>
      <c r="AD1181">
        <v>482028.91999999899</v>
      </c>
      <c r="AE1181">
        <v>270</v>
      </c>
      <c r="AF1181">
        <v>0</v>
      </c>
      <c r="AG1181">
        <v>0</v>
      </c>
      <c r="AH1181">
        <f>-(MAX($AD$2:AD1181)-AD1181)/MAX($AD$2:AD1181)</f>
        <v>-2.4455158513289693E-2</v>
      </c>
      <c r="AI1181">
        <f>MIN($AH$3:AH1181)</f>
        <v>-0.26608284103580959</v>
      </c>
      <c r="AK1181" s="1">
        <v>42888</v>
      </c>
      <c r="AL1181">
        <f>1996</f>
        <v>1996</v>
      </c>
      <c r="AM1181">
        <f t="shared" si="72"/>
        <v>40.3200000000069</v>
      </c>
      <c r="AN1181">
        <f t="shared" si="73"/>
        <v>538920</v>
      </c>
      <c r="AO1181">
        <f t="shared" si="74"/>
        <v>538960.31999999995</v>
      </c>
      <c r="AP1181">
        <v>270</v>
      </c>
      <c r="AQ1181">
        <f t="shared" si="75"/>
        <v>-4.4244492048403864E-3</v>
      </c>
      <c r="AR1181">
        <f>-(MAX($AO$2:AO1181)-AO1181)/MAX($AO$2:AO1181)</f>
        <v>-2.8774887538628415E-2</v>
      </c>
      <c r="AS1181">
        <f>MIN($AR$3:AR1181)</f>
        <v>-0.26683055669096029</v>
      </c>
    </row>
    <row r="1182" spans="1:45" x14ac:dyDescent="0.2">
      <c r="A1182" s="1">
        <v>42891</v>
      </c>
      <c r="B1182">
        <v>0</v>
      </c>
      <c r="C1182">
        <v>0</v>
      </c>
      <c r="D1182">
        <v>255873.48</v>
      </c>
      <c r="E1182">
        <v>0</v>
      </c>
      <c r="F1182">
        <v>255873.48</v>
      </c>
      <c r="G1182">
        <v>271.60000000000002</v>
      </c>
      <c r="H1182">
        <v>-1</v>
      </c>
      <c r="I1182">
        <v>0</v>
      </c>
      <c r="J1182">
        <f>-(MAX($F$2:F1182)-F1182)/MAX($F$2:F1182)</f>
        <v>0</v>
      </c>
      <c r="K1182">
        <f>MIN($J$3:J1182)</f>
        <v>-0.20592485940032113</v>
      </c>
      <c r="M1182" s="1">
        <v>42891</v>
      </c>
      <c r="N1182">
        <v>0</v>
      </c>
      <c r="O1182">
        <v>0</v>
      </c>
      <c r="P1182">
        <v>260259.81999999899</v>
      </c>
      <c r="Q1182">
        <v>0</v>
      </c>
      <c r="R1182">
        <v>260259.81999999899</v>
      </c>
      <c r="S1182">
        <v>271.60000000000002</v>
      </c>
      <c r="T1182">
        <v>0</v>
      </c>
      <c r="U1182">
        <v>0</v>
      </c>
      <c r="V1182">
        <f>-(MAX($R$2:R1182)-R1182)/MAX($R$2:R1182)</f>
        <v>0</v>
      </c>
      <c r="W1182">
        <f>MIN($V$3:V1182)</f>
        <v>-0.19139773636227983</v>
      </c>
      <c r="Y1182" s="1">
        <v>42891</v>
      </c>
      <c r="Z1182">
        <v>0</v>
      </c>
      <c r="AA1182">
        <v>0</v>
      </c>
      <c r="AB1182">
        <v>482028.91999999899</v>
      </c>
      <c r="AC1182">
        <v>0</v>
      </c>
      <c r="AD1182">
        <v>482028.91999999899</v>
      </c>
      <c r="AE1182">
        <v>271.60000000000002</v>
      </c>
      <c r="AF1182">
        <v>0</v>
      </c>
      <c r="AG1182">
        <v>0</v>
      </c>
      <c r="AH1182">
        <f>-(MAX($AD$2:AD1182)-AD1182)/MAX($AD$2:AD1182)</f>
        <v>-2.4455158513289693E-2</v>
      </c>
      <c r="AI1182">
        <f>MIN($AH$3:AH1182)</f>
        <v>-0.26608284103580959</v>
      </c>
      <c r="AK1182" s="1">
        <v>42891</v>
      </c>
      <c r="AL1182">
        <f>1996</f>
        <v>1996</v>
      </c>
      <c r="AM1182">
        <f t="shared" si="72"/>
        <v>40.3200000000069</v>
      </c>
      <c r="AN1182">
        <f t="shared" si="73"/>
        <v>542113.60000000009</v>
      </c>
      <c r="AO1182">
        <f t="shared" si="74"/>
        <v>542153.92000000004</v>
      </c>
      <c r="AP1182">
        <v>271.60000000000002</v>
      </c>
      <c r="AQ1182">
        <f t="shared" si="75"/>
        <v>5.9254826032463645E-3</v>
      </c>
      <c r="AR1182">
        <f>-(MAX($AO$2:AO1182)-AO1182)/MAX($AO$2:AO1182)</f>
        <v>-2.3019910030902563E-2</v>
      </c>
      <c r="AS1182">
        <f>MIN($AR$3:AR1182)</f>
        <v>-0.26683055669096029</v>
      </c>
    </row>
    <row r="1183" spans="1:45" x14ac:dyDescent="0.2">
      <c r="A1183" s="1">
        <v>42892</v>
      </c>
      <c r="B1183">
        <v>0</v>
      </c>
      <c r="C1183">
        <v>0</v>
      </c>
      <c r="D1183">
        <v>255873.48</v>
      </c>
      <c r="E1183">
        <v>0</v>
      </c>
      <c r="F1183">
        <v>255873.48</v>
      </c>
      <c r="G1183">
        <v>273.60000000000002</v>
      </c>
      <c r="H1183">
        <v>0</v>
      </c>
      <c r="I1183">
        <v>0</v>
      </c>
      <c r="J1183">
        <f>-(MAX($F$2:F1183)-F1183)/MAX($F$2:F1183)</f>
        <v>0</v>
      </c>
      <c r="K1183">
        <f>MIN($J$3:J1183)</f>
        <v>-0.20592485940032113</v>
      </c>
      <c r="M1183" s="1">
        <v>42892</v>
      </c>
      <c r="N1183">
        <v>0</v>
      </c>
      <c r="O1183">
        <v>0</v>
      </c>
      <c r="P1183">
        <v>260259.81999999899</v>
      </c>
      <c r="Q1183">
        <v>0</v>
      </c>
      <c r="R1183">
        <v>260259.81999999899</v>
      </c>
      <c r="S1183">
        <v>273.60000000000002</v>
      </c>
      <c r="T1183">
        <v>0</v>
      </c>
      <c r="U1183">
        <v>0</v>
      </c>
      <c r="V1183">
        <f>-(MAX($R$2:R1183)-R1183)/MAX($R$2:R1183)</f>
        <v>0</v>
      </c>
      <c r="W1183">
        <f>MIN($V$3:V1183)</f>
        <v>-0.19139773636227983</v>
      </c>
      <c r="Y1183" s="1">
        <v>42892</v>
      </c>
      <c r="Z1183">
        <v>0</v>
      </c>
      <c r="AA1183">
        <v>0</v>
      </c>
      <c r="AB1183">
        <v>482028.91999999899</v>
      </c>
      <c r="AC1183">
        <v>0</v>
      </c>
      <c r="AD1183">
        <v>482028.91999999899</v>
      </c>
      <c r="AE1183">
        <v>273.60000000000002</v>
      </c>
      <c r="AF1183">
        <v>0</v>
      </c>
      <c r="AG1183">
        <v>0</v>
      </c>
      <c r="AH1183">
        <f>-(MAX($AD$2:AD1183)-AD1183)/MAX($AD$2:AD1183)</f>
        <v>-2.4455158513289693E-2</v>
      </c>
      <c r="AI1183">
        <f>MIN($AH$3:AH1183)</f>
        <v>-0.26608284103580959</v>
      </c>
      <c r="AK1183" s="1">
        <v>42892</v>
      </c>
      <c r="AL1183">
        <f>1996</f>
        <v>1996</v>
      </c>
      <c r="AM1183">
        <f t="shared" si="72"/>
        <v>40.3200000000069</v>
      </c>
      <c r="AN1183">
        <f t="shared" si="73"/>
        <v>546105.60000000009</v>
      </c>
      <c r="AO1183">
        <f t="shared" si="74"/>
        <v>546145.92000000004</v>
      </c>
      <c r="AP1183">
        <v>273.60000000000002</v>
      </c>
      <c r="AQ1183">
        <f t="shared" si="75"/>
        <v>7.3632226065985093E-3</v>
      </c>
      <c r="AR1183">
        <f>-(MAX($AO$2:AO1183)-AO1183)/MAX($AO$2:AO1183)</f>
        <v>-1.5826188146245462E-2</v>
      </c>
      <c r="AS1183">
        <f>MIN($AR$3:AR1183)</f>
        <v>-0.26683055669096029</v>
      </c>
    </row>
    <row r="1184" spans="1:45" x14ac:dyDescent="0.2">
      <c r="A1184" s="1">
        <v>42893</v>
      </c>
      <c r="B1184">
        <v>0</v>
      </c>
      <c r="C1184">
        <v>0</v>
      </c>
      <c r="D1184">
        <v>255873.48</v>
      </c>
      <c r="E1184">
        <v>0</v>
      </c>
      <c r="F1184">
        <v>255873.48</v>
      </c>
      <c r="G1184">
        <v>272.8</v>
      </c>
      <c r="H1184">
        <v>-1</v>
      </c>
      <c r="I1184">
        <v>0</v>
      </c>
      <c r="J1184">
        <f>-(MAX($F$2:F1184)-F1184)/MAX($F$2:F1184)</f>
        <v>0</v>
      </c>
      <c r="K1184">
        <f>MIN($J$3:J1184)</f>
        <v>-0.20592485940032113</v>
      </c>
      <c r="M1184" s="1">
        <v>42893</v>
      </c>
      <c r="N1184">
        <v>0</v>
      </c>
      <c r="O1184">
        <v>0</v>
      </c>
      <c r="P1184">
        <v>260259.81999999899</v>
      </c>
      <c r="Q1184">
        <v>0</v>
      </c>
      <c r="R1184">
        <v>260259.81999999899</v>
      </c>
      <c r="S1184">
        <v>272.8</v>
      </c>
      <c r="T1184">
        <v>-1</v>
      </c>
      <c r="U1184">
        <v>0</v>
      </c>
      <c r="V1184">
        <f>-(MAX($R$2:R1184)-R1184)/MAX($R$2:R1184)</f>
        <v>0</v>
      </c>
      <c r="W1184">
        <f>MIN($V$3:V1184)</f>
        <v>-0.19139773636227983</v>
      </c>
      <c r="Y1184" s="1">
        <v>42893</v>
      </c>
      <c r="Z1184">
        <v>0</v>
      </c>
      <c r="AA1184">
        <v>0</v>
      </c>
      <c r="AB1184">
        <v>482028.91999999899</v>
      </c>
      <c r="AC1184">
        <v>0</v>
      </c>
      <c r="AD1184">
        <v>482028.91999999899</v>
      </c>
      <c r="AE1184">
        <v>272.8</v>
      </c>
      <c r="AF1184">
        <v>0</v>
      </c>
      <c r="AG1184">
        <v>0</v>
      </c>
      <c r="AH1184">
        <f>-(MAX($AD$2:AD1184)-AD1184)/MAX($AD$2:AD1184)</f>
        <v>-2.4455158513289693E-2</v>
      </c>
      <c r="AI1184">
        <f>MIN($AH$3:AH1184)</f>
        <v>-0.26608284103580959</v>
      </c>
      <c r="AK1184" s="1">
        <v>42893</v>
      </c>
      <c r="AL1184">
        <f>1996</f>
        <v>1996</v>
      </c>
      <c r="AM1184">
        <f t="shared" si="72"/>
        <v>40.3200000000069</v>
      </c>
      <c r="AN1184">
        <f t="shared" si="73"/>
        <v>544508.80000000005</v>
      </c>
      <c r="AO1184">
        <f t="shared" si="74"/>
        <v>544549.12</v>
      </c>
      <c r="AP1184">
        <v>272.8</v>
      </c>
      <c r="AQ1184">
        <f t="shared" si="75"/>
        <v>-2.9237607414517469E-3</v>
      </c>
      <c r="AR1184">
        <f>-(MAX($AO$2:AO1184)-AO1184)/MAX($AO$2:AO1184)</f>
        <v>-1.8703676900108386E-2</v>
      </c>
      <c r="AS1184">
        <f>MIN($AR$3:AR1184)</f>
        <v>-0.26683055669096029</v>
      </c>
    </row>
    <row r="1185" spans="1:45" x14ac:dyDescent="0.2">
      <c r="A1185" s="1">
        <v>42894</v>
      </c>
      <c r="B1185">
        <v>0</v>
      </c>
      <c r="C1185">
        <v>0</v>
      </c>
      <c r="D1185">
        <v>255873.48</v>
      </c>
      <c r="E1185">
        <v>0</v>
      </c>
      <c r="F1185">
        <v>255873.48</v>
      </c>
      <c r="G1185">
        <v>273.39999999999998</v>
      </c>
      <c r="H1185">
        <v>-1</v>
      </c>
      <c r="I1185">
        <v>0</v>
      </c>
      <c r="J1185">
        <f>-(MAX($F$2:F1185)-F1185)/MAX($F$2:F1185)</f>
        <v>0</v>
      </c>
      <c r="K1185">
        <f>MIN($J$3:J1185)</f>
        <v>-0.20592485940032113</v>
      </c>
      <c r="M1185" s="1">
        <v>42894</v>
      </c>
      <c r="N1185">
        <v>0</v>
      </c>
      <c r="O1185">
        <v>0</v>
      </c>
      <c r="P1185">
        <v>260259.81999999899</v>
      </c>
      <c r="Q1185">
        <v>0</v>
      </c>
      <c r="R1185">
        <v>260259.81999999899</v>
      </c>
      <c r="S1185">
        <v>273.39999999999998</v>
      </c>
      <c r="T1185">
        <v>-1</v>
      </c>
      <c r="U1185">
        <v>0</v>
      </c>
      <c r="V1185">
        <f>-(MAX($R$2:R1185)-R1185)/MAX($R$2:R1185)</f>
        <v>0</v>
      </c>
      <c r="W1185">
        <f>MIN($V$3:V1185)</f>
        <v>-0.19139773636227983</v>
      </c>
      <c r="Y1185" s="1">
        <v>42894</v>
      </c>
      <c r="Z1185">
        <v>0</v>
      </c>
      <c r="AA1185">
        <v>0</v>
      </c>
      <c r="AB1185">
        <v>482028.91999999899</v>
      </c>
      <c r="AC1185">
        <v>0</v>
      </c>
      <c r="AD1185">
        <v>482028.91999999899</v>
      </c>
      <c r="AE1185">
        <v>273.39999999999998</v>
      </c>
      <c r="AF1185">
        <v>0</v>
      </c>
      <c r="AG1185">
        <v>0</v>
      </c>
      <c r="AH1185">
        <f>-(MAX($AD$2:AD1185)-AD1185)/MAX($AD$2:AD1185)</f>
        <v>-2.4455158513289693E-2</v>
      </c>
      <c r="AI1185">
        <f>MIN($AH$3:AH1185)</f>
        <v>-0.26608284103580959</v>
      </c>
      <c r="AK1185" s="1">
        <v>42894</v>
      </c>
      <c r="AL1185">
        <f>1996</f>
        <v>1996</v>
      </c>
      <c r="AM1185">
        <f t="shared" si="72"/>
        <v>40.3200000000069</v>
      </c>
      <c r="AN1185">
        <f t="shared" si="73"/>
        <v>545706.39999999991</v>
      </c>
      <c r="AO1185">
        <f t="shared" si="74"/>
        <v>545746.71999999986</v>
      </c>
      <c r="AP1185">
        <v>273.39999999999998</v>
      </c>
      <c r="AQ1185">
        <f t="shared" si="75"/>
        <v>2.1992506387667294E-3</v>
      </c>
      <c r="AR1185">
        <f>-(MAX($AO$2:AO1185)-AO1185)/MAX($AO$2:AO1185)</f>
        <v>-1.6545560334711506E-2</v>
      </c>
      <c r="AS1185">
        <f>MIN($AR$3:AR1185)</f>
        <v>-0.26683055669096029</v>
      </c>
    </row>
    <row r="1186" spans="1:45" x14ac:dyDescent="0.2">
      <c r="A1186" s="1">
        <v>42895</v>
      </c>
      <c r="B1186">
        <v>0</v>
      </c>
      <c r="C1186">
        <v>0</v>
      </c>
      <c r="D1186">
        <v>255873.48</v>
      </c>
      <c r="E1186">
        <v>0</v>
      </c>
      <c r="F1186">
        <v>255873.48</v>
      </c>
      <c r="G1186">
        <v>277.39999999999998</v>
      </c>
      <c r="H1186">
        <v>-1</v>
      </c>
      <c r="I1186">
        <v>0</v>
      </c>
      <c r="J1186">
        <f>-(MAX($F$2:F1186)-F1186)/MAX($F$2:F1186)</f>
        <v>0</v>
      </c>
      <c r="K1186">
        <f>MIN($J$3:J1186)</f>
        <v>-0.20592485940032113</v>
      </c>
      <c r="M1186" s="1">
        <v>42895</v>
      </c>
      <c r="N1186">
        <v>0</v>
      </c>
      <c r="O1186">
        <v>0</v>
      </c>
      <c r="P1186">
        <v>260259.81999999899</v>
      </c>
      <c r="Q1186">
        <v>0</v>
      </c>
      <c r="R1186">
        <v>260259.81999999899</v>
      </c>
      <c r="S1186">
        <v>277.39999999999998</v>
      </c>
      <c r="T1186">
        <v>0</v>
      </c>
      <c r="U1186">
        <v>0</v>
      </c>
      <c r="V1186">
        <f>-(MAX($R$2:R1186)-R1186)/MAX($R$2:R1186)</f>
        <v>0</v>
      </c>
      <c r="W1186">
        <f>MIN($V$3:V1186)</f>
        <v>-0.19139773636227983</v>
      </c>
      <c r="Y1186" s="1">
        <v>42895</v>
      </c>
      <c r="Z1186">
        <v>0</v>
      </c>
      <c r="AA1186">
        <v>0</v>
      </c>
      <c r="AB1186">
        <v>482028.91999999899</v>
      </c>
      <c r="AC1186">
        <v>0</v>
      </c>
      <c r="AD1186">
        <v>482028.91999999899</v>
      </c>
      <c r="AE1186">
        <v>277.39999999999998</v>
      </c>
      <c r="AF1186">
        <v>0</v>
      </c>
      <c r="AG1186">
        <v>0</v>
      </c>
      <c r="AH1186">
        <f>-(MAX($AD$2:AD1186)-AD1186)/MAX($AD$2:AD1186)</f>
        <v>-2.4455158513289693E-2</v>
      </c>
      <c r="AI1186">
        <f>MIN($AH$3:AH1186)</f>
        <v>-0.26608284103580959</v>
      </c>
      <c r="AK1186" s="1">
        <v>42895</v>
      </c>
      <c r="AL1186">
        <f>1996</f>
        <v>1996</v>
      </c>
      <c r="AM1186">
        <f t="shared" si="72"/>
        <v>40.3200000000069</v>
      </c>
      <c r="AN1186">
        <f t="shared" si="73"/>
        <v>553690.39999999991</v>
      </c>
      <c r="AO1186">
        <f t="shared" si="74"/>
        <v>553730.71999999986</v>
      </c>
      <c r="AP1186">
        <v>277.39999999999998</v>
      </c>
      <c r="AQ1186">
        <f t="shared" si="75"/>
        <v>1.4629496994503242E-2</v>
      </c>
      <c r="AR1186">
        <f>-(MAX($AO$2:AO1186)-AO1186)/MAX($AO$2:AO1186)</f>
        <v>-2.1581165653972991E-3</v>
      </c>
      <c r="AS1186">
        <f>MIN($AR$3:AR1186)</f>
        <v>-0.26683055669096029</v>
      </c>
    </row>
    <row r="1187" spans="1:45" x14ac:dyDescent="0.2">
      <c r="A1187" s="1">
        <v>42898</v>
      </c>
      <c r="B1187">
        <v>945</v>
      </c>
      <c r="C1187">
        <v>945</v>
      </c>
      <c r="D1187">
        <v>156.48000000018499</v>
      </c>
      <c r="E1187">
        <v>255717</v>
      </c>
      <c r="F1187">
        <v>255873.48</v>
      </c>
      <c r="G1187">
        <v>270.60000000000002</v>
      </c>
      <c r="H1187">
        <v>1</v>
      </c>
      <c r="I1187">
        <v>0</v>
      </c>
      <c r="J1187">
        <f>-(MAX($F$2:F1187)-F1187)/MAX($F$2:F1187)</f>
        <v>0</v>
      </c>
      <c r="K1187">
        <f>MIN($J$3:J1187)</f>
        <v>-0.20592485940032113</v>
      </c>
      <c r="M1187" s="1">
        <v>42898</v>
      </c>
      <c r="N1187">
        <v>0</v>
      </c>
      <c r="O1187">
        <v>0</v>
      </c>
      <c r="P1187">
        <v>260259.81999999899</v>
      </c>
      <c r="Q1187">
        <v>0</v>
      </c>
      <c r="R1187">
        <v>260259.81999999899</v>
      </c>
      <c r="S1187">
        <v>270.60000000000002</v>
      </c>
      <c r="T1187">
        <v>0</v>
      </c>
      <c r="U1187">
        <v>0</v>
      </c>
      <c r="V1187">
        <f>-(MAX($R$2:R1187)-R1187)/MAX($R$2:R1187)</f>
        <v>0</v>
      </c>
      <c r="W1187">
        <f>MIN($V$3:V1187)</f>
        <v>-0.19139773636227983</v>
      </c>
      <c r="Y1187" s="1">
        <v>42898</v>
      </c>
      <c r="Z1187">
        <v>0</v>
      </c>
      <c r="AA1187">
        <v>0</v>
      </c>
      <c r="AB1187">
        <v>482028.91999999899</v>
      </c>
      <c r="AC1187">
        <v>0</v>
      </c>
      <c r="AD1187">
        <v>482028.91999999899</v>
      </c>
      <c r="AE1187">
        <v>270.60000000000002</v>
      </c>
      <c r="AF1187">
        <v>0</v>
      </c>
      <c r="AG1187">
        <v>0</v>
      </c>
      <c r="AH1187">
        <f>-(MAX($AD$2:AD1187)-AD1187)/MAX($AD$2:AD1187)</f>
        <v>-2.4455158513289693E-2</v>
      </c>
      <c r="AI1187">
        <f>MIN($AH$3:AH1187)</f>
        <v>-0.26608284103580959</v>
      </c>
      <c r="AK1187" s="1">
        <v>42898</v>
      </c>
      <c r="AL1187">
        <f>1996</f>
        <v>1996</v>
      </c>
      <c r="AM1187">
        <f t="shared" si="72"/>
        <v>40.3200000000069</v>
      </c>
      <c r="AN1187">
        <f t="shared" si="73"/>
        <v>540117.60000000009</v>
      </c>
      <c r="AO1187">
        <f t="shared" si="74"/>
        <v>540157.92000000004</v>
      </c>
      <c r="AP1187">
        <v>270.60000000000002</v>
      </c>
      <c r="AQ1187">
        <f t="shared" si="75"/>
        <v>-2.4511553196831515E-2</v>
      </c>
      <c r="AR1187">
        <f>-(MAX($AO$2:AO1187)-AO1187)/MAX($AO$2:AO1187)</f>
        <v>-2.6616770973231115E-2</v>
      </c>
      <c r="AS1187">
        <f>MIN($AR$3:AR1187)</f>
        <v>-0.26683055669096029</v>
      </c>
    </row>
    <row r="1188" spans="1:45" x14ac:dyDescent="0.2">
      <c r="A1188" s="1">
        <v>42899</v>
      </c>
      <c r="B1188">
        <v>945</v>
      </c>
      <c r="C1188">
        <v>0</v>
      </c>
      <c r="D1188">
        <v>257574.48</v>
      </c>
      <c r="E1188">
        <v>0</v>
      </c>
      <c r="F1188">
        <v>257574.48</v>
      </c>
      <c r="G1188">
        <v>272.39999999999998</v>
      </c>
      <c r="H1188">
        <v>-1</v>
      </c>
      <c r="I1188">
        <v>6.6478167256699998E-3</v>
      </c>
      <c r="J1188">
        <f>-(MAX($F$2:F1188)-F1188)/MAX($F$2:F1188)</f>
        <v>0</v>
      </c>
      <c r="K1188">
        <f>MIN($J$3:J1188)</f>
        <v>-0.20592485940032113</v>
      </c>
      <c r="M1188" s="1">
        <v>42899</v>
      </c>
      <c r="N1188">
        <v>0</v>
      </c>
      <c r="O1188">
        <v>0</v>
      </c>
      <c r="P1188">
        <v>260259.81999999899</v>
      </c>
      <c r="Q1188">
        <v>0</v>
      </c>
      <c r="R1188">
        <v>260259.81999999899</v>
      </c>
      <c r="S1188">
        <v>272.39999999999998</v>
      </c>
      <c r="T1188">
        <v>-1</v>
      </c>
      <c r="U1188">
        <v>0</v>
      </c>
      <c r="V1188">
        <f>-(MAX($R$2:R1188)-R1188)/MAX($R$2:R1188)</f>
        <v>0</v>
      </c>
      <c r="W1188">
        <f>MIN($V$3:V1188)</f>
        <v>-0.19139773636227983</v>
      </c>
      <c r="Y1188" s="1">
        <v>42899</v>
      </c>
      <c r="Z1188">
        <v>0</v>
      </c>
      <c r="AA1188">
        <v>0</v>
      </c>
      <c r="AB1188">
        <v>482028.91999999899</v>
      </c>
      <c r="AC1188">
        <v>0</v>
      </c>
      <c r="AD1188">
        <v>482028.91999999899</v>
      </c>
      <c r="AE1188">
        <v>272.39999999999998</v>
      </c>
      <c r="AF1188">
        <v>0</v>
      </c>
      <c r="AG1188">
        <v>0</v>
      </c>
      <c r="AH1188">
        <f>-(MAX($AD$2:AD1188)-AD1188)/MAX($AD$2:AD1188)</f>
        <v>-2.4455158513289693E-2</v>
      </c>
      <c r="AI1188">
        <f>MIN($AH$3:AH1188)</f>
        <v>-0.26608284103580959</v>
      </c>
      <c r="AK1188" s="1">
        <v>42899</v>
      </c>
      <c r="AL1188">
        <f>1996</f>
        <v>1996</v>
      </c>
      <c r="AM1188">
        <f t="shared" si="72"/>
        <v>40.3200000000069</v>
      </c>
      <c r="AN1188">
        <f t="shared" si="73"/>
        <v>543710.39999999991</v>
      </c>
      <c r="AO1188">
        <f t="shared" si="74"/>
        <v>543750.71999999986</v>
      </c>
      <c r="AP1188">
        <v>272.39999999999998</v>
      </c>
      <c r="AQ1188">
        <f t="shared" si="75"/>
        <v>6.6513881718142974E-3</v>
      </c>
      <c r="AR1188">
        <f>-(MAX($AO$2:AO1188)-AO1188)/MAX($AO$2:AO1188)</f>
        <v>-2.0142421277040058E-2</v>
      </c>
      <c r="AS1188">
        <f>MIN($AR$3:AR1188)</f>
        <v>-0.26683055669096029</v>
      </c>
    </row>
    <row r="1189" spans="1:45" x14ac:dyDescent="0.2">
      <c r="A1189" s="1">
        <v>42900</v>
      </c>
      <c r="B1189">
        <v>0</v>
      </c>
      <c r="C1189">
        <v>0</v>
      </c>
      <c r="D1189">
        <v>257574.48</v>
      </c>
      <c r="E1189">
        <v>0</v>
      </c>
      <c r="F1189">
        <v>257574.48</v>
      </c>
      <c r="G1189">
        <v>277.39999999999998</v>
      </c>
      <c r="H1189">
        <v>-1</v>
      </c>
      <c r="I1189">
        <v>0</v>
      </c>
      <c r="J1189">
        <f>-(MAX($F$2:F1189)-F1189)/MAX($F$2:F1189)</f>
        <v>0</v>
      </c>
      <c r="K1189">
        <f>MIN($J$3:J1189)</f>
        <v>-0.20592485940032113</v>
      </c>
      <c r="M1189" s="1">
        <v>42900</v>
      </c>
      <c r="N1189">
        <v>0</v>
      </c>
      <c r="O1189">
        <v>0</v>
      </c>
      <c r="P1189">
        <v>260259.81999999899</v>
      </c>
      <c r="Q1189">
        <v>0</v>
      </c>
      <c r="R1189">
        <v>260259.81999999899</v>
      </c>
      <c r="S1189">
        <v>277.39999999999998</v>
      </c>
      <c r="T1189">
        <v>-1</v>
      </c>
      <c r="U1189">
        <v>0</v>
      </c>
      <c r="V1189">
        <f>-(MAX($R$2:R1189)-R1189)/MAX($R$2:R1189)</f>
        <v>0</v>
      </c>
      <c r="W1189">
        <f>MIN($V$3:V1189)</f>
        <v>-0.19139773636227983</v>
      </c>
      <c r="Y1189" s="1">
        <v>42900</v>
      </c>
      <c r="Z1189">
        <v>0</v>
      </c>
      <c r="AA1189">
        <v>0</v>
      </c>
      <c r="AB1189">
        <v>482028.91999999899</v>
      </c>
      <c r="AC1189">
        <v>0</v>
      </c>
      <c r="AD1189">
        <v>482028.91999999899</v>
      </c>
      <c r="AE1189">
        <v>277.39999999999998</v>
      </c>
      <c r="AF1189">
        <v>0</v>
      </c>
      <c r="AG1189">
        <v>0</v>
      </c>
      <c r="AH1189">
        <f>-(MAX($AD$2:AD1189)-AD1189)/MAX($AD$2:AD1189)</f>
        <v>-2.4455158513289693E-2</v>
      </c>
      <c r="AI1189">
        <f>MIN($AH$3:AH1189)</f>
        <v>-0.26608284103580959</v>
      </c>
      <c r="AK1189" s="1">
        <v>42900</v>
      </c>
      <c r="AL1189">
        <f>1996</f>
        <v>1996</v>
      </c>
      <c r="AM1189">
        <f t="shared" si="72"/>
        <v>40.3200000000069</v>
      </c>
      <c r="AN1189">
        <f t="shared" si="73"/>
        <v>553690.39999999991</v>
      </c>
      <c r="AO1189">
        <f t="shared" si="74"/>
        <v>553730.71999999986</v>
      </c>
      <c r="AP1189">
        <v>277.39999999999998</v>
      </c>
      <c r="AQ1189">
        <f t="shared" si="75"/>
        <v>1.8353998685279906E-2</v>
      </c>
      <c r="AR1189">
        <f>-(MAX($AO$2:AO1189)-AO1189)/MAX($AO$2:AO1189)</f>
        <v>-2.1581165653972991E-3</v>
      </c>
      <c r="AS1189">
        <f>MIN($AR$3:AR1189)</f>
        <v>-0.26683055669096029</v>
      </c>
    </row>
    <row r="1190" spans="1:45" x14ac:dyDescent="0.2">
      <c r="A1190" s="1">
        <v>42901</v>
      </c>
      <c r="B1190">
        <v>943</v>
      </c>
      <c r="C1190">
        <v>943</v>
      </c>
      <c r="D1190">
        <v>135.480000000156</v>
      </c>
      <c r="E1190">
        <v>257439</v>
      </c>
      <c r="F1190">
        <v>257574.48</v>
      </c>
      <c r="G1190">
        <v>273</v>
      </c>
      <c r="H1190">
        <v>1</v>
      </c>
      <c r="I1190">
        <v>0</v>
      </c>
      <c r="J1190">
        <f>-(MAX($F$2:F1190)-F1190)/MAX($F$2:F1190)</f>
        <v>0</v>
      </c>
      <c r="K1190">
        <f>MIN($J$3:J1190)</f>
        <v>-0.20592485940032113</v>
      </c>
      <c r="M1190" s="1">
        <v>42901</v>
      </c>
      <c r="N1190">
        <v>953</v>
      </c>
      <c r="O1190">
        <v>953</v>
      </c>
      <c r="P1190">
        <v>90.819999999977796</v>
      </c>
      <c r="Q1190">
        <v>260169</v>
      </c>
      <c r="R1190">
        <v>260259.81999999899</v>
      </c>
      <c r="S1190">
        <v>273</v>
      </c>
      <c r="T1190">
        <v>1</v>
      </c>
      <c r="U1190">
        <v>0</v>
      </c>
      <c r="V1190">
        <f>-(MAX($R$2:R1190)-R1190)/MAX($R$2:R1190)</f>
        <v>0</v>
      </c>
      <c r="W1190">
        <f>MIN($V$3:V1190)</f>
        <v>-0.19139773636227983</v>
      </c>
      <c r="Y1190" s="1">
        <v>42901</v>
      </c>
      <c r="Z1190">
        <v>1765</v>
      </c>
      <c r="AA1190">
        <v>1765</v>
      </c>
      <c r="AB1190">
        <v>183.91999999998299</v>
      </c>
      <c r="AC1190">
        <v>481845</v>
      </c>
      <c r="AD1190">
        <v>482028.91999999899</v>
      </c>
      <c r="AE1190">
        <v>273</v>
      </c>
      <c r="AF1190">
        <v>1</v>
      </c>
      <c r="AG1190">
        <v>0</v>
      </c>
      <c r="AH1190">
        <f>-(MAX($AD$2:AD1190)-AD1190)/MAX($AD$2:AD1190)</f>
        <v>-2.4455158513289693E-2</v>
      </c>
      <c r="AI1190">
        <f>MIN($AH$3:AH1190)</f>
        <v>-0.26608284103580959</v>
      </c>
      <c r="AK1190" s="1">
        <v>42901</v>
      </c>
      <c r="AL1190">
        <f>1996</f>
        <v>1996</v>
      </c>
      <c r="AM1190">
        <f t="shared" si="72"/>
        <v>40.3200000000069</v>
      </c>
      <c r="AN1190">
        <f t="shared" si="73"/>
        <v>544908</v>
      </c>
      <c r="AO1190">
        <f t="shared" si="74"/>
        <v>544948.31999999995</v>
      </c>
      <c r="AP1190">
        <v>273</v>
      </c>
      <c r="AQ1190">
        <f t="shared" si="75"/>
        <v>-1.5860416774420443E-2</v>
      </c>
      <c r="AR1190">
        <f>-(MAX($AO$2:AO1190)-AO1190)/MAX($AO$2:AO1190)</f>
        <v>-1.7984304711642758E-2</v>
      </c>
      <c r="AS1190">
        <f>MIN($AR$3:AR1190)</f>
        <v>-0.26683055669096029</v>
      </c>
    </row>
    <row r="1191" spans="1:45" x14ac:dyDescent="0.2">
      <c r="A1191" s="1">
        <v>42902</v>
      </c>
      <c r="B1191">
        <v>943</v>
      </c>
      <c r="C1191">
        <v>0</v>
      </c>
      <c r="D1191">
        <v>257197.28</v>
      </c>
      <c r="E1191">
        <v>0</v>
      </c>
      <c r="F1191">
        <v>257197.28</v>
      </c>
      <c r="G1191">
        <v>272.60000000000002</v>
      </c>
      <c r="H1191">
        <v>-1</v>
      </c>
      <c r="I1191">
        <v>-1.4644307929899999E-3</v>
      </c>
      <c r="J1191">
        <f>-(MAX($F$2:F1191)-F1191)/MAX($F$2:F1191)</f>
        <v>-1.464430792988543E-3</v>
      </c>
      <c r="K1191">
        <f>MIN($J$3:J1191)</f>
        <v>-0.20592485940032113</v>
      </c>
      <c r="M1191" s="1">
        <v>42902</v>
      </c>
      <c r="N1191">
        <v>0</v>
      </c>
      <c r="O1191">
        <v>953</v>
      </c>
      <c r="P1191">
        <v>90.819999999977796</v>
      </c>
      <c r="Q1191">
        <v>259787.8</v>
      </c>
      <c r="R1191">
        <v>259878.62</v>
      </c>
      <c r="S1191">
        <v>272.60000000000002</v>
      </c>
      <c r="T1191">
        <v>0</v>
      </c>
      <c r="U1191">
        <v>-1.46469017E-3</v>
      </c>
      <c r="V1191">
        <f>-(MAX($R$2:R1191)-R1191)/MAX($R$2:R1191)</f>
        <v>-1.4646901699962541E-3</v>
      </c>
      <c r="W1191">
        <f>MIN($V$3:V1191)</f>
        <v>-0.19139773636227983</v>
      </c>
      <c r="Y1191" s="1">
        <v>42902</v>
      </c>
      <c r="Z1191">
        <v>0</v>
      </c>
      <c r="AA1191">
        <v>1765</v>
      </c>
      <c r="AB1191">
        <v>183.91999999998299</v>
      </c>
      <c r="AC1191">
        <v>481139</v>
      </c>
      <c r="AD1191">
        <v>481322.92</v>
      </c>
      <c r="AE1191">
        <v>272.60000000000002</v>
      </c>
      <c r="AF1191">
        <v>0</v>
      </c>
      <c r="AG1191">
        <v>-1.46464241191E-3</v>
      </c>
      <c r="AH1191">
        <f>-(MAX($AD$2:AD1191)-AD1191)/MAX($AD$2:AD1191)</f>
        <v>-2.5883982862850822E-2</v>
      </c>
      <c r="AI1191">
        <f>MIN($AH$3:AH1191)</f>
        <v>-0.26608284103580959</v>
      </c>
      <c r="AK1191" s="1">
        <v>42902</v>
      </c>
      <c r="AL1191">
        <f>1996</f>
        <v>1996</v>
      </c>
      <c r="AM1191">
        <f t="shared" si="72"/>
        <v>40.3200000000069</v>
      </c>
      <c r="AN1191">
        <f t="shared" si="73"/>
        <v>544109.60000000009</v>
      </c>
      <c r="AO1191">
        <f t="shared" si="74"/>
        <v>544149.92000000004</v>
      </c>
      <c r="AP1191">
        <v>272.60000000000002</v>
      </c>
      <c r="AQ1191">
        <f t="shared" si="75"/>
        <v>-1.465093056897408E-3</v>
      </c>
      <c r="AR1191">
        <f>-(MAX($AO$2:AO1191)-AO1191)/MAX($AO$2:AO1191)</f>
        <v>-1.9423049088574014E-2</v>
      </c>
      <c r="AS1191">
        <f>MIN($AR$3:AR1191)</f>
        <v>-0.26683055669096029</v>
      </c>
    </row>
    <row r="1192" spans="1:45" x14ac:dyDescent="0.2">
      <c r="A1192" s="1">
        <v>42905</v>
      </c>
      <c r="B1192">
        <v>0</v>
      </c>
      <c r="C1192">
        <v>0</v>
      </c>
      <c r="D1192">
        <v>257197.28</v>
      </c>
      <c r="E1192">
        <v>0</v>
      </c>
      <c r="F1192">
        <v>257197.28</v>
      </c>
      <c r="G1192">
        <v>278.8</v>
      </c>
      <c r="H1192">
        <v>-1</v>
      </c>
      <c r="I1192">
        <v>0</v>
      </c>
      <c r="J1192">
        <f>-(MAX($F$2:F1192)-F1192)/MAX($F$2:F1192)</f>
        <v>-1.464430792988543E-3</v>
      </c>
      <c r="K1192">
        <f>MIN($J$3:J1192)</f>
        <v>-0.20592485940032113</v>
      </c>
      <c r="M1192" s="1">
        <v>42905</v>
      </c>
      <c r="N1192">
        <v>953</v>
      </c>
      <c r="O1192">
        <v>0</v>
      </c>
      <c r="P1192">
        <v>265787.21999999898</v>
      </c>
      <c r="Q1192">
        <v>0</v>
      </c>
      <c r="R1192">
        <v>265787.21999999898</v>
      </c>
      <c r="S1192">
        <v>278.8</v>
      </c>
      <c r="T1192">
        <v>-1</v>
      </c>
      <c r="U1192">
        <v>2.2735998829000001E-2</v>
      </c>
      <c r="V1192">
        <f>-(MAX($R$2:R1192)-R1192)/MAX($R$2:R1192)</f>
        <v>0</v>
      </c>
      <c r="W1192">
        <f>MIN($V$3:V1192)</f>
        <v>-0.19139773636227983</v>
      </c>
      <c r="Y1192" s="1">
        <v>42905</v>
      </c>
      <c r="Z1192">
        <v>0</v>
      </c>
      <c r="AA1192">
        <v>1765</v>
      </c>
      <c r="AB1192">
        <v>183.91999999998299</v>
      </c>
      <c r="AC1192">
        <v>492082</v>
      </c>
      <c r="AD1192">
        <v>492265.91999999899</v>
      </c>
      <c r="AE1192">
        <v>278.8</v>
      </c>
      <c r="AF1192">
        <v>0</v>
      </c>
      <c r="AG1192">
        <v>2.2735256405400001E-2</v>
      </c>
      <c r="AH1192">
        <f>-(MAX($AD$2:AD1192)-AD1192)/MAX($AD$2:AD1192)</f>
        <v>-3.7372054446242818E-3</v>
      </c>
      <c r="AI1192">
        <f>MIN($AH$3:AH1192)</f>
        <v>-0.26608284103580959</v>
      </c>
      <c r="AK1192" s="1">
        <v>42905</v>
      </c>
      <c r="AL1192">
        <f>1996</f>
        <v>1996</v>
      </c>
      <c r="AM1192">
        <f t="shared" si="72"/>
        <v>40.3200000000069</v>
      </c>
      <c r="AN1192">
        <f t="shared" si="73"/>
        <v>556484.80000000005</v>
      </c>
      <c r="AO1192">
        <f t="shared" si="74"/>
        <v>556525.12</v>
      </c>
      <c r="AP1192">
        <v>278.8</v>
      </c>
      <c r="AQ1192">
        <f t="shared" si="75"/>
        <v>2.2742261911937713E-2</v>
      </c>
      <c r="AR1192">
        <f>-(MAX($AO$2:AO1192)-AO1192)/MAX($AO$2:AO1192)</f>
        <v>0</v>
      </c>
      <c r="AS1192">
        <f>MIN($AR$3:AR1192)</f>
        <v>-0.26683055669096029</v>
      </c>
    </row>
    <row r="1193" spans="1:45" x14ac:dyDescent="0.2">
      <c r="A1193" s="1">
        <v>42906</v>
      </c>
      <c r="B1193">
        <v>918</v>
      </c>
      <c r="C1193">
        <v>918</v>
      </c>
      <c r="D1193">
        <v>157.280000000173</v>
      </c>
      <c r="E1193">
        <v>257040</v>
      </c>
      <c r="F1193">
        <v>257197.28</v>
      </c>
      <c r="G1193">
        <v>280</v>
      </c>
      <c r="H1193">
        <v>1</v>
      </c>
      <c r="I1193">
        <v>0</v>
      </c>
      <c r="J1193">
        <f>-(MAX($F$2:F1193)-F1193)/MAX($F$2:F1193)</f>
        <v>-1.464430792988543E-3</v>
      </c>
      <c r="K1193">
        <f>MIN($J$3:J1193)</f>
        <v>-0.20592485940032113</v>
      </c>
      <c r="M1193" s="1">
        <v>42906</v>
      </c>
      <c r="N1193">
        <v>0</v>
      </c>
      <c r="O1193">
        <v>0</v>
      </c>
      <c r="P1193">
        <v>265787.21999999898</v>
      </c>
      <c r="Q1193">
        <v>0</v>
      </c>
      <c r="R1193">
        <v>265787.21999999898</v>
      </c>
      <c r="S1193">
        <v>280</v>
      </c>
      <c r="T1193">
        <v>0</v>
      </c>
      <c r="U1193">
        <v>0</v>
      </c>
      <c r="V1193">
        <f>-(MAX($R$2:R1193)-R1193)/MAX($R$2:R1193)</f>
        <v>0</v>
      </c>
      <c r="W1193">
        <f>MIN($V$3:V1193)</f>
        <v>-0.19139773636227983</v>
      </c>
      <c r="Y1193" s="1">
        <v>42906</v>
      </c>
      <c r="Z1193">
        <v>0</v>
      </c>
      <c r="AA1193">
        <v>1765</v>
      </c>
      <c r="AB1193">
        <v>183.91999999998299</v>
      </c>
      <c r="AC1193">
        <v>494200</v>
      </c>
      <c r="AD1193">
        <v>494383.91999999899</v>
      </c>
      <c r="AE1193">
        <v>280</v>
      </c>
      <c r="AF1193">
        <v>0</v>
      </c>
      <c r="AG1193">
        <v>4.3025525715899996E-3</v>
      </c>
      <c r="AH1193">
        <f>-(MAX($AD$2:AD1193)-AD1193)/MAX($AD$2:AD1193)</f>
        <v>0</v>
      </c>
      <c r="AI1193">
        <f>MIN($AH$3:AH1193)</f>
        <v>-0.26608284103580959</v>
      </c>
      <c r="AK1193" s="1">
        <v>42906</v>
      </c>
      <c r="AL1193">
        <f>1996</f>
        <v>1996</v>
      </c>
      <c r="AM1193">
        <f t="shared" si="72"/>
        <v>40.3200000000069</v>
      </c>
      <c r="AN1193">
        <f t="shared" si="73"/>
        <v>558880</v>
      </c>
      <c r="AO1193">
        <f t="shared" si="74"/>
        <v>558920.31999999995</v>
      </c>
      <c r="AP1193">
        <v>280</v>
      </c>
      <c r="AQ1193">
        <f t="shared" si="75"/>
        <v>4.3038488541181277E-3</v>
      </c>
      <c r="AR1193">
        <f>-(MAX($AO$2:AO1193)-AO1193)/MAX($AO$2:AO1193)</f>
        <v>0</v>
      </c>
      <c r="AS1193">
        <f>MIN($AR$3:AR1193)</f>
        <v>-0.26683055669096029</v>
      </c>
    </row>
    <row r="1194" spans="1:45" x14ac:dyDescent="0.2">
      <c r="A1194" s="1">
        <v>42907</v>
      </c>
      <c r="B1194">
        <v>0</v>
      </c>
      <c r="C1194">
        <v>918</v>
      </c>
      <c r="D1194">
        <v>157.280000000173</v>
      </c>
      <c r="E1194">
        <v>256305.59999999899</v>
      </c>
      <c r="F1194">
        <v>256462.88</v>
      </c>
      <c r="G1194">
        <v>279.2</v>
      </c>
      <c r="H1194">
        <v>1</v>
      </c>
      <c r="I1194">
        <v>-2.8553956713700001E-3</v>
      </c>
      <c r="J1194">
        <f>-(MAX($F$2:F1194)-F1194)/MAX($F$2:F1194)</f>
        <v>-4.3156449350106648E-3</v>
      </c>
      <c r="K1194">
        <f>MIN($J$3:J1194)</f>
        <v>-0.20592485940032113</v>
      </c>
      <c r="M1194" s="1">
        <v>42907</v>
      </c>
      <c r="N1194">
        <v>951</v>
      </c>
      <c r="O1194">
        <v>951</v>
      </c>
      <c r="P1194">
        <v>268.01999999996002</v>
      </c>
      <c r="Q1194">
        <v>265519.2</v>
      </c>
      <c r="R1194">
        <v>265787.21999999898</v>
      </c>
      <c r="S1194">
        <v>279.2</v>
      </c>
      <c r="T1194">
        <v>1</v>
      </c>
      <c r="U1194">
        <v>0</v>
      </c>
      <c r="V1194">
        <f>-(MAX($R$2:R1194)-R1194)/MAX($R$2:R1194)</f>
        <v>0</v>
      </c>
      <c r="W1194">
        <f>MIN($V$3:V1194)</f>
        <v>-0.19139773636227983</v>
      </c>
      <c r="Y1194" s="1">
        <v>42907</v>
      </c>
      <c r="Z1194">
        <v>0</v>
      </c>
      <c r="AA1194">
        <v>1765</v>
      </c>
      <c r="AB1194">
        <v>183.91999999998299</v>
      </c>
      <c r="AC1194">
        <v>492788</v>
      </c>
      <c r="AD1194">
        <v>492971.91999999899</v>
      </c>
      <c r="AE1194">
        <v>279.2</v>
      </c>
      <c r="AF1194">
        <v>0</v>
      </c>
      <c r="AG1194">
        <v>-2.85607994694E-3</v>
      </c>
      <c r="AH1194">
        <f>-(MAX($AD$2:AD1194)-AD1194)/MAX($AD$2:AD1194)</f>
        <v>-2.8560799469367912E-3</v>
      </c>
      <c r="AI1194">
        <f>MIN($AH$3:AH1194)</f>
        <v>-0.26608284103580959</v>
      </c>
      <c r="AK1194" s="1">
        <v>42907</v>
      </c>
      <c r="AL1194">
        <f>1996</f>
        <v>1996</v>
      </c>
      <c r="AM1194">
        <f t="shared" si="72"/>
        <v>40.3200000000069</v>
      </c>
      <c r="AN1194">
        <f t="shared" si="73"/>
        <v>557283.19999999995</v>
      </c>
      <c r="AO1194">
        <f t="shared" si="74"/>
        <v>557323.5199999999</v>
      </c>
      <c r="AP1194">
        <v>279.2</v>
      </c>
      <c r="AQ1194">
        <f t="shared" si="75"/>
        <v>-2.8569367454739287E-3</v>
      </c>
      <c r="AR1194">
        <f>-(MAX($AO$2:AO1194)-AO1194)/MAX($AO$2:AO1194)</f>
        <v>-2.8569367454739287E-3</v>
      </c>
      <c r="AS1194">
        <f>MIN($AR$3:AR1194)</f>
        <v>-0.26683055669096029</v>
      </c>
    </row>
    <row r="1195" spans="1:45" x14ac:dyDescent="0.2">
      <c r="A1195" s="1">
        <v>42908</v>
      </c>
      <c r="B1195">
        <v>0</v>
      </c>
      <c r="C1195">
        <v>918</v>
      </c>
      <c r="D1195">
        <v>157.280000000173</v>
      </c>
      <c r="E1195">
        <v>258508.79999999999</v>
      </c>
      <c r="F1195">
        <v>258666.08</v>
      </c>
      <c r="G1195">
        <v>281.60000000000002</v>
      </c>
      <c r="H1195">
        <v>0</v>
      </c>
      <c r="I1195">
        <v>8.59071690999E-3</v>
      </c>
      <c r="J1195">
        <f>-(MAX($F$2:F1195)-F1195)/MAX($F$2:F1195)</f>
        <v>0</v>
      </c>
      <c r="K1195">
        <f>MIN($J$3:J1195)</f>
        <v>-0.20592485940032113</v>
      </c>
      <c r="M1195" s="1">
        <v>42908</v>
      </c>
      <c r="N1195">
        <v>0</v>
      </c>
      <c r="O1195">
        <v>951</v>
      </c>
      <c r="P1195">
        <v>268.01999999996002</v>
      </c>
      <c r="Q1195">
        <v>267801.59999999998</v>
      </c>
      <c r="R1195">
        <v>268069.62</v>
      </c>
      <c r="S1195">
        <v>281.60000000000002</v>
      </c>
      <c r="T1195">
        <v>0</v>
      </c>
      <c r="U1195">
        <v>8.58732033843E-3</v>
      </c>
      <c r="V1195">
        <f>-(MAX($R$2:R1195)-R1195)/MAX($R$2:R1195)</f>
        <v>0</v>
      </c>
      <c r="W1195">
        <f>MIN($V$3:V1195)</f>
        <v>-0.19139773636227983</v>
      </c>
      <c r="Y1195" s="1">
        <v>42908</v>
      </c>
      <c r="Z1195">
        <v>0</v>
      </c>
      <c r="AA1195">
        <v>1765</v>
      </c>
      <c r="AB1195">
        <v>183.91999999998299</v>
      </c>
      <c r="AC1195">
        <v>497024</v>
      </c>
      <c r="AD1195">
        <v>497207.92</v>
      </c>
      <c r="AE1195">
        <v>281.60000000000002</v>
      </c>
      <c r="AF1195">
        <v>0</v>
      </c>
      <c r="AG1195">
        <v>8.5927815117700004E-3</v>
      </c>
      <c r="AH1195">
        <f>-(MAX($AD$2:AD1195)-AD1195)/MAX($AD$2:AD1195)</f>
        <v>0</v>
      </c>
      <c r="AI1195">
        <f>MIN($AH$3:AH1195)</f>
        <v>-0.26608284103580959</v>
      </c>
      <c r="AK1195" s="1">
        <v>42908</v>
      </c>
      <c r="AL1195">
        <f>1996</f>
        <v>1996</v>
      </c>
      <c r="AM1195">
        <f t="shared" si="72"/>
        <v>40.3200000000069</v>
      </c>
      <c r="AN1195">
        <f t="shared" si="73"/>
        <v>562073.60000000009</v>
      </c>
      <c r="AO1195">
        <f t="shared" si="74"/>
        <v>562113.92000000004</v>
      </c>
      <c r="AP1195">
        <v>281.60000000000002</v>
      </c>
      <c r="AQ1195">
        <f t="shared" si="75"/>
        <v>8.59536665526002E-3</v>
      </c>
      <c r="AR1195">
        <f>-(MAX($AO$2:AO1195)-AO1195)/MAX($AO$2:AO1195)</f>
        <v>0</v>
      </c>
      <c r="AS1195">
        <f>MIN($AR$3:AR1195)</f>
        <v>-0.26683055669096029</v>
      </c>
    </row>
    <row r="1196" spans="1:45" x14ac:dyDescent="0.2">
      <c r="A1196" s="1">
        <v>42909</v>
      </c>
      <c r="B1196">
        <v>0</v>
      </c>
      <c r="C1196">
        <v>918</v>
      </c>
      <c r="D1196">
        <v>157.280000000173</v>
      </c>
      <c r="E1196">
        <v>257223.59999999899</v>
      </c>
      <c r="F1196">
        <v>257380.88</v>
      </c>
      <c r="G1196">
        <v>280.2</v>
      </c>
      <c r="H1196">
        <v>0</v>
      </c>
      <c r="I1196">
        <v>-4.9685679699499998E-3</v>
      </c>
      <c r="J1196">
        <f>-(MAX($F$2:F1196)-F1196)/MAX($F$2:F1196)</f>
        <v>-4.968567969947906E-3</v>
      </c>
      <c r="K1196">
        <f>MIN($J$3:J1196)</f>
        <v>-0.20592485940032113</v>
      </c>
      <c r="M1196" s="1">
        <v>42909</v>
      </c>
      <c r="N1196">
        <v>0</v>
      </c>
      <c r="O1196">
        <v>951</v>
      </c>
      <c r="P1196">
        <v>268.01999999996002</v>
      </c>
      <c r="Q1196">
        <v>266470.2</v>
      </c>
      <c r="R1196">
        <v>266738.21999999898</v>
      </c>
      <c r="S1196">
        <v>280.2</v>
      </c>
      <c r="T1196">
        <v>0</v>
      </c>
      <c r="U1196">
        <v>-4.9666202384300003E-3</v>
      </c>
      <c r="V1196">
        <f>-(MAX($R$2:R1196)-R1196)/MAX($R$2:R1196)</f>
        <v>-4.9666202384328851E-3</v>
      </c>
      <c r="W1196">
        <f>MIN($V$3:V1196)</f>
        <v>-0.19139773636227983</v>
      </c>
      <c r="Y1196" s="1">
        <v>42909</v>
      </c>
      <c r="Z1196">
        <v>0</v>
      </c>
      <c r="AA1196">
        <v>1765</v>
      </c>
      <c r="AB1196">
        <v>183.91999999998299</v>
      </c>
      <c r="AC1196">
        <v>494553</v>
      </c>
      <c r="AD1196">
        <v>494736.91999999899</v>
      </c>
      <c r="AE1196">
        <v>280.2</v>
      </c>
      <c r="AF1196">
        <v>0</v>
      </c>
      <c r="AG1196">
        <v>-4.9697518897099998E-3</v>
      </c>
      <c r="AH1196">
        <f>-(MAX($AD$2:AD1196)-AD1196)/MAX($AD$2:AD1196)</f>
        <v>-4.9697518897144468E-3</v>
      </c>
      <c r="AI1196">
        <f>MIN($AH$3:AH1196)</f>
        <v>-0.26608284103580959</v>
      </c>
      <c r="AK1196" s="1">
        <v>42909</v>
      </c>
      <c r="AL1196">
        <f>1996</f>
        <v>1996</v>
      </c>
      <c r="AM1196">
        <f t="shared" si="72"/>
        <v>40.3200000000069</v>
      </c>
      <c r="AN1196">
        <f t="shared" si="73"/>
        <v>559279.19999999995</v>
      </c>
      <c r="AO1196">
        <f t="shared" si="74"/>
        <v>559319.5199999999</v>
      </c>
      <c r="AP1196">
        <v>280.2</v>
      </c>
      <c r="AQ1196">
        <f t="shared" si="75"/>
        <v>-4.9712343006914671E-3</v>
      </c>
      <c r="AR1196">
        <f>-(MAX($AO$2:AO1196)-AO1196)/MAX($AO$2:AO1196)</f>
        <v>-4.9712343006914671E-3</v>
      </c>
      <c r="AS1196">
        <f>MIN($AR$3:AR1196)</f>
        <v>-0.26683055669096029</v>
      </c>
    </row>
    <row r="1197" spans="1:45" x14ac:dyDescent="0.2">
      <c r="A1197" s="1">
        <v>42912</v>
      </c>
      <c r="B1197">
        <v>0</v>
      </c>
      <c r="C1197">
        <v>918</v>
      </c>
      <c r="D1197">
        <v>157.280000000173</v>
      </c>
      <c r="E1197">
        <v>260712</v>
      </c>
      <c r="F1197">
        <v>260869.28</v>
      </c>
      <c r="G1197">
        <v>284</v>
      </c>
      <c r="H1197">
        <v>1</v>
      </c>
      <c r="I1197">
        <v>1.35534543203E-2</v>
      </c>
      <c r="J1197">
        <f>-(MAX($F$2:F1197)-F1197)/MAX($F$2:F1197)</f>
        <v>0</v>
      </c>
      <c r="K1197">
        <f>MIN($J$3:J1197)</f>
        <v>-0.20592485940032113</v>
      </c>
      <c r="M1197" s="1">
        <v>42912</v>
      </c>
      <c r="N1197">
        <v>0</v>
      </c>
      <c r="O1197">
        <v>951</v>
      </c>
      <c r="P1197">
        <v>268.01999999996002</v>
      </c>
      <c r="Q1197">
        <v>270084</v>
      </c>
      <c r="R1197">
        <v>270352.01999999897</v>
      </c>
      <c r="S1197">
        <v>284</v>
      </c>
      <c r="T1197">
        <v>0</v>
      </c>
      <c r="U1197">
        <v>1.35481147021E-2</v>
      </c>
      <c r="V1197">
        <f>-(MAX($R$2:R1197)-R1197)/MAX($R$2:R1197)</f>
        <v>0</v>
      </c>
      <c r="W1197">
        <f>MIN($V$3:V1197)</f>
        <v>-0.19139773636227983</v>
      </c>
      <c r="Y1197" s="1">
        <v>42912</v>
      </c>
      <c r="Z1197">
        <v>0</v>
      </c>
      <c r="AA1197">
        <v>1765</v>
      </c>
      <c r="AB1197">
        <v>183.91999999998299</v>
      </c>
      <c r="AC1197">
        <v>501260</v>
      </c>
      <c r="AD1197">
        <v>501443.91999999899</v>
      </c>
      <c r="AE1197">
        <v>284</v>
      </c>
      <c r="AF1197">
        <v>0</v>
      </c>
      <c r="AG1197">
        <v>1.35566999932E-2</v>
      </c>
      <c r="AH1197">
        <f>-(MAX($AD$2:AD1197)-AD1197)/MAX($AD$2:AD1197)</f>
        <v>0</v>
      </c>
      <c r="AI1197">
        <f>MIN($AH$3:AH1197)</f>
        <v>-0.26608284103580959</v>
      </c>
      <c r="AK1197" s="1">
        <v>42912</v>
      </c>
      <c r="AL1197">
        <f>1996</f>
        <v>1996</v>
      </c>
      <c r="AM1197">
        <f t="shared" si="72"/>
        <v>40.3200000000069</v>
      </c>
      <c r="AN1197">
        <f t="shared" si="73"/>
        <v>566864</v>
      </c>
      <c r="AO1197">
        <f t="shared" si="74"/>
        <v>566904.31999999995</v>
      </c>
      <c r="AP1197">
        <v>284</v>
      </c>
      <c r="AQ1197">
        <f t="shared" si="75"/>
        <v>1.3560763979773221E-2</v>
      </c>
      <c r="AR1197">
        <f>-(MAX($AO$2:AO1197)-AO1197)/MAX($AO$2:AO1197)</f>
        <v>0</v>
      </c>
      <c r="AS1197">
        <f>MIN($AR$3:AR1197)</f>
        <v>-0.26683055669096029</v>
      </c>
    </row>
    <row r="1198" spans="1:45" x14ac:dyDescent="0.2">
      <c r="A1198" s="1">
        <v>42913</v>
      </c>
      <c r="B1198">
        <v>918</v>
      </c>
      <c r="C1198">
        <v>0</v>
      </c>
      <c r="D1198">
        <v>264541.28000000003</v>
      </c>
      <c r="E1198">
        <v>0</v>
      </c>
      <c r="F1198">
        <v>264541.28000000003</v>
      </c>
      <c r="G1198">
        <v>288</v>
      </c>
      <c r="H1198">
        <v>-1</v>
      </c>
      <c r="I1198">
        <v>1.40760153898E-2</v>
      </c>
      <c r="J1198">
        <f>-(MAX($F$2:F1198)-F1198)/MAX($F$2:F1198)</f>
        <v>0</v>
      </c>
      <c r="K1198">
        <f>MIN($J$3:J1198)</f>
        <v>-0.20592485940032113</v>
      </c>
      <c r="M1198" s="1">
        <v>42913</v>
      </c>
      <c r="N1198">
        <v>0</v>
      </c>
      <c r="O1198">
        <v>951</v>
      </c>
      <c r="P1198">
        <v>268.01999999996002</v>
      </c>
      <c r="Q1198">
        <v>273888</v>
      </c>
      <c r="R1198">
        <v>274156.01999999897</v>
      </c>
      <c r="S1198">
        <v>288</v>
      </c>
      <c r="T1198">
        <v>0</v>
      </c>
      <c r="U1198">
        <v>1.4070544026299999E-2</v>
      </c>
      <c r="V1198">
        <f>-(MAX($R$2:R1198)-R1198)/MAX($R$2:R1198)</f>
        <v>0</v>
      </c>
      <c r="W1198">
        <f>MIN($V$3:V1198)</f>
        <v>-0.19139773636227983</v>
      </c>
      <c r="Y1198" s="1">
        <v>42913</v>
      </c>
      <c r="Z1198">
        <v>0</v>
      </c>
      <c r="AA1198">
        <v>1765</v>
      </c>
      <c r="AB1198">
        <v>183.91999999998299</v>
      </c>
      <c r="AC1198">
        <v>508320</v>
      </c>
      <c r="AD1198">
        <v>508503.91999999899</v>
      </c>
      <c r="AE1198">
        <v>288</v>
      </c>
      <c r="AF1198">
        <v>0</v>
      </c>
      <c r="AG1198">
        <v>1.40793411156E-2</v>
      </c>
      <c r="AH1198">
        <f>-(MAX($AD$2:AD1198)-AD1198)/MAX($AD$2:AD1198)</f>
        <v>0</v>
      </c>
      <c r="AI1198">
        <f>MIN($AH$3:AH1198)</f>
        <v>-0.26608284103580959</v>
      </c>
      <c r="AK1198" s="1">
        <v>42913</v>
      </c>
      <c r="AL1198">
        <f>1996</f>
        <v>1996</v>
      </c>
      <c r="AM1198">
        <f t="shared" si="72"/>
        <v>40.3200000000069</v>
      </c>
      <c r="AN1198">
        <f t="shared" si="73"/>
        <v>574848</v>
      </c>
      <c r="AO1198">
        <f t="shared" si="74"/>
        <v>574888.31999999995</v>
      </c>
      <c r="AP1198">
        <v>288</v>
      </c>
      <c r="AQ1198">
        <f t="shared" si="75"/>
        <v>1.4083505308267893E-2</v>
      </c>
      <c r="AR1198">
        <f>-(MAX($AO$2:AO1198)-AO1198)/MAX($AO$2:AO1198)</f>
        <v>0</v>
      </c>
      <c r="AS1198">
        <f>MIN($AR$3:AR1198)</f>
        <v>-0.26683055669096029</v>
      </c>
    </row>
    <row r="1199" spans="1:45" x14ac:dyDescent="0.2">
      <c r="A1199" s="1">
        <v>42914</v>
      </c>
      <c r="B1199">
        <v>935</v>
      </c>
      <c r="C1199">
        <v>935</v>
      </c>
      <c r="D1199">
        <v>123.280000000144</v>
      </c>
      <c r="E1199">
        <v>264418</v>
      </c>
      <c r="F1199">
        <v>264541.28000000003</v>
      </c>
      <c r="G1199">
        <v>282.8</v>
      </c>
      <c r="H1199">
        <v>1</v>
      </c>
      <c r="I1199">
        <v>0</v>
      </c>
      <c r="J1199">
        <f>-(MAX($F$2:F1199)-F1199)/MAX($F$2:F1199)</f>
        <v>0</v>
      </c>
      <c r="K1199">
        <f>MIN($J$3:J1199)</f>
        <v>-0.20592485940032113</v>
      </c>
      <c r="M1199" s="1">
        <v>42914</v>
      </c>
      <c r="N1199">
        <v>0</v>
      </c>
      <c r="O1199">
        <v>951</v>
      </c>
      <c r="P1199">
        <v>268.01999999996002</v>
      </c>
      <c r="Q1199">
        <v>268942.799999999</v>
      </c>
      <c r="R1199">
        <v>269210.81999999902</v>
      </c>
      <c r="S1199">
        <v>282.8</v>
      </c>
      <c r="T1199">
        <v>0</v>
      </c>
      <c r="U1199">
        <v>-1.8037904110199999E-2</v>
      </c>
      <c r="V1199">
        <f>-(MAX($R$2:R1199)-R1199)/MAX($R$2:R1199)</f>
        <v>-1.8037904110221516E-2</v>
      </c>
      <c r="W1199">
        <f>MIN($V$3:V1199)</f>
        <v>-0.19139773636227983</v>
      </c>
      <c r="Y1199" s="1">
        <v>42914</v>
      </c>
      <c r="Z1199">
        <v>0</v>
      </c>
      <c r="AA1199">
        <v>1765</v>
      </c>
      <c r="AB1199">
        <v>183.91999999998299</v>
      </c>
      <c r="AC1199">
        <v>499142</v>
      </c>
      <c r="AD1199">
        <v>499325.91999999899</v>
      </c>
      <c r="AE1199">
        <v>282.8</v>
      </c>
      <c r="AF1199">
        <v>0</v>
      </c>
      <c r="AG1199">
        <v>-1.8049025069499999E-2</v>
      </c>
      <c r="AH1199">
        <f>-(MAX($AD$2:AD1199)-AD1199)/MAX($AD$2:AD1199)</f>
        <v>-1.8049025069462626E-2</v>
      </c>
      <c r="AI1199">
        <f>MIN($AH$3:AH1199)</f>
        <v>-0.26608284103580959</v>
      </c>
      <c r="AK1199" s="1">
        <v>42914</v>
      </c>
      <c r="AL1199">
        <f>1996</f>
        <v>1996</v>
      </c>
      <c r="AM1199">
        <f t="shared" si="72"/>
        <v>40.3200000000069</v>
      </c>
      <c r="AN1199">
        <f t="shared" si="73"/>
        <v>564468.80000000005</v>
      </c>
      <c r="AO1199">
        <f t="shared" si="74"/>
        <v>564509.12</v>
      </c>
      <c r="AP1199">
        <v>282.8</v>
      </c>
      <c r="AQ1199">
        <f t="shared" si="75"/>
        <v>-1.8054289222644068E-2</v>
      </c>
      <c r="AR1199">
        <f>-(MAX($AO$2:AO1199)-AO1199)/MAX($AO$2:AO1199)</f>
        <v>-1.8054289222644068E-2</v>
      </c>
      <c r="AS1199">
        <f>MIN($AR$3:AR1199)</f>
        <v>-0.26683055669096029</v>
      </c>
    </row>
    <row r="1200" spans="1:45" x14ac:dyDescent="0.2">
      <c r="A1200" s="1">
        <v>42915</v>
      </c>
      <c r="B1200">
        <v>0</v>
      </c>
      <c r="C1200">
        <v>935</v>
      </c>
      <c r="D1200">
        <v>123.280000000144</v>
      </c>
      <c r="E1200">
        <v>265540</v>
      </c>
      <c r="F1200">
        <v>265663.28000000003</v>
      </c>
      <c r="G1200">
        <v>284</v>
      </c>
      <c r="H1200">
        <v>1</v>
      </c>
      <c r="I1200">
        <v>4.2413040414699997E-3</v>
      </c>
      <c r="J1200">
        <f>-(MAX($F$2:F1200)-F1200)/MAX($F$2:F1200)</f>
        <v>0</v>
      </c>
      <c r="K1200">
        <f>MIN($J$3:J1200)</f>
        <v>-0.20592485940032113</v>
      </c>
      <c r="M1200" s="1">
        <v>42915</v>
      </c>
      <c r="N1200">
        <v>0</v>
      </c>
      <c r="O1200">
        <v>951</v>
      </c>
      <c r="P1200">
        <v>268.01999999996002</v>
      </c>
      <c r="Q1200">
        <v>270084</v>
      </c>
      <c r="R1200">
        <v>270352.01999999897</v>
      </c>
      <c r="S1200">
        <v>284</v>
      </c>
      <c r="T1200">
        <v>1</v>
      </c>
      <c r="U1200">
        <v>4.2390569591499996E-3</v>
      </c>
      <c r="V1200">
        <f>-(MAX($R$2:R1200)-R1200)/MAX($R$2:R1200)</f>
        <v>-1.387531085401668E-2</v>
      </c>
      <c r="W1200">
        <f>MIN($V$3:V1200)</f>
        <v>-0.19139773636227983</v>
      </c>
      <c r="Y1200" s="1">
        <v>42915</v>
      </c>
      <c r="Z1200">
        <v>0</v>
      </c>
      <c r="AA1200">
        <v>1765</v>
      </c>
      <c r="AB1200">
        <v>183.91999999998299</v>
      </c>
      <c r="AC1200">
        <v>501260</v>
      </c>
      <c r="AD1200">
        <v>501443.91999999899</v>
      </c>
      <c r="AE1200">
        <v>284</v>
      </c>
      <c r="AF1200">
        <v>0</v>
      </c>
      <c r="AG1200">
        <v>4.2417185152300004E-3</v>
      </c>
      <c r="AH1200">
        <f>-(MAX($AD$2:AD1200)-AD1200)/MAX($AD$2:AD1200)</f>
        <v>-1.3883865438048175E-2</v>
      </c>
      <c r="AI1200">
        <f>MIN($AH$3:AH1200)</f>
        <v>-0.26608284103580959</v>
      </c>
      <c r="AK1200" s="1">
        <v>42915</v>
      </c>
      <c r="AL1200">
        <f>1996</f>
        <v>1996</v>
      </c>
      <c r="AM1200">
        <f t="shared" si="72"/>
        <v>40.3200000000069</v>
      </c>
      <c r="AN1200">
        <f t="shared" si="73"/>
        <v>566864</v>
      </c>
      <c r="AO1200">
        <f t="shared" si="74"/>
        <v>566904.31999999995</v>
      </c>
      <c r="AP1200">
        <v>284</v>
      </c>
      <c r="AQ1200">
        <f t="shared" si="75"/>
        <v>4.2429783951053856E-3</v>
      </c>
      <c r="AR1200">
        <f>-(MAX($AO$2:AO1200)-AO1200)/MAX($AO$2:AO1200)</f>
        <v>-1.3887914786649346E-2</v>
      </c>
      <c r="AS1200">
        <f>MIN($AR$3:AR1200)</f>
        <v>-0.26683055669096029</v>
      </c>
    </row>
    <row r="1201" spans="1:45" x14ac:dyDescent="0.2">
      <c r="A1201" s="1">
        <v>42916</v>
      </c>
      <c r="B1201">
        <v>0</v>
      </c>
      <c r="C1201">
        <v>935</v>
      </c>
      <c r="D1201">
        <v>123.280000000144</v>
      </c>
      <c r="E1201">
        <v>261052</v>
      </c>
      <c r="F1201">
        <v>261175.28</v>
      </c>
      <c r="G1201">
        <v>279.2</v>
      </c>
      <c r="H1201">
        <v>1</v>
      </c>
      <c r="I1201">
        <v>-1.6893565418600001E-2</v>
      </c>
      <c r="J1201">
        <f>-(MAX($F$2:F1201)-F1201)/MAX($F$2:F1201)</f>
        <v>-1.6893565418600678E-2</v>
      </c>
      <c r="K1201">
        <f>MIN($J$3:J1201)</f>
        <v>-0.20592485940032113</v>
      </c>
      <c r="M1201" s="1">
        <v>42916</v>
      </c>
      <c r="N1201">
        <v>0</v>
      </c>
      <c r="O1201">
        <v>951</v>
      </c>
      <c r="P1201">
        <v>268.01999999996002</v>
      </c>
      <c r="Q1201">
        <v>265519.2</v>
      </c>
      <c r="R1201">
        <v>265787.21999999898</v>
      </c>
      <c r="S1201">
        <v>279.2</v>
      </c>
      <c r="T1201">
        <v>1</v>
      </c>
      <c r="U1201">
        <v>-1.6884652831500001E-2</v>
      </c>
      <c r="V1201">
        <f>-(MAX($R$2:R1201)-R1201)/MAX($R$2:R1201)</f>
        <v>-3.0525683878836654E-2</v>
      </c>
      <c r="W1201">
        <f>MIN($V$3:V1201)</f>
        <v>-0.19139773636227983</v>
      </c>
      <c r="Y1201" s="1">
        <v>42916</v>
      </c>
      <c r="Z1201">
        <v>0</v>
      </c>
      <c r="AA1201">
        <v>1765</v>
      </c>
      <c r="AB1201">
        <v>183.91999999998299</v>
      </c>
      <c r="AC1201">
        <v>492788</v>
      </c>
      <c r="AD1201">
        <v>492971.91999999899</v>
      </c>
      <c r="AE1201">
        <v>279.2</v>
      </c>
      <c r="AF1201">
        <v>1</v>
      </c>
      <c r="AG1201">
        <v>-1.68952093387E-2</v>
      </c>
      <c r="AH1201">
        <f>-(MAX($AD$2:AD1201)-AD1201)/MAX($AD$2:AD1201)</f>
        <v>-3.0544503963705984E-2</v>
      </c>
      <c r="AI1201">
        <f>MIN($AH$3:AH1201)</f>
        <v>-0.26608284103580959</v>
      </c>
      <c r="AK1201" s="1">
        <v>42916</v>
      </c>
      <c r="AL1201">
        <f>1996</f>
        <v>1996</v>
      </c>
      <c r="AM1201">
        <f t="shared" si="72"/>
        <v>40.3200000000069</v>
      </c>
      <c r="AN1201">
        <f t="shared" si="73"/>
        <v>557283.19999999995</v>
      </c>
      <c r="AO1201">
        <f t="shared" si="74"/>
        <v>557323.5199999999</v>
      </c>
      <c r="AP1201">
        <v>279.2</v>
      </c>
      <c r="AQ1201">
        <f t="shared" si="75"/>
        <v>-1.6900206369921556E-2</v>
      </c>
      <c r="AR1201">
        <f>-(MAX($AO$2:AO1201)-AO1201)/MAX($AO$2:AO1201)</f>
        <v>-3.055341253062864E-2</v>
      </c>
      <c r="AS1201">
        <f>MIN($AR$3:AR1201)</f>
        <v>-0.26683055669096029</v>
      </c>
    </row>
    <row r="1202" spans="1:45" x14ac:dyDescent="0.2">
      <c r="A1202" s="1">
        <v>42919</v>
      </c>
      <c r="B1202">
        <v>0</v>
      </c>
      <c r="C1202">
        <v>935</v>
      </c>
      <c r="D1202">
        <v>123.280000000144</v>
      </c>
      <c r="E1202">
        <v>262548</v>
      </c>
      <c r="F1202">
        <v>262671.28000000003</v>
      </c>
      <c r="G1202">
        <v>280.8</v>
      </c>
      <c r="H1202">
        <v>0</v>
      </c>
      <c r="I1202">
        <v>5.7279540391399998E-3</v>
      </c>
      <c r="J1202">
        <f>-(MAX($F$2:F1202)-F1202)/MAX($F$2:F1202)</f>
        <v>-1.1262376945733711E-2</v>
      </c>
      <c r="K1202">
        <f>MIN($J$3:J1202)</f>
        <v>-0.20592485940032113</v>
      </c>
      <c r="M1202" s="1">
        <v>42919</v>
      </c>
      <c r="N1202">
        <v>0</v>
      </c>
      <c r="O1202">
        <v>951</v>
      </c>
      <c r="P1202">
        <v>268.01999999996002</v>
      </c>
      <c r="Q1202">
        <v>267040.799999999</v>
      </c>
      <c r="R1202">
        <v>267308.81999999902</v>
      </c>
      <c r="S1202">
        <v>280.8</v>
      </c>
      <c r="T1202">
        <v>0</v>
      </c>
      <c r="U1202">
        <v>5.72488022562E-3</v>
      </c>
      <c r="V1202">
        <f>-(MAX($R$2:R1202)-R1202)/MAX($R$2:R1202)</f>
        <v>-2.4975559537229856E-2</v>
      </c>
      <c r="W1202">
        <f>MIN($V$3:V1202)</f>
        <v>-0.19139773636227983</v>
      </c>
      <c r="Y1202" s="1">
        <v>42919</v>
      </c>
      <c r="Z1202">
        <v>0</v>
      </c>
      <c r="AA1202">
        <v>1765</v>
      </c>
      <c r="AB1202">
        <v>183.91999999998299</v>
      </c>
      <c r="AC1202">
        <v>495612</v>
      </c>
      <c r="AD1202">
        <v>495795.91999999899</v>
      </c>
      <c r="AE1202">
        <v>280.8</v>
      </c>
      <c r="AF1202">
        <v>0</v>
      </c>
      <c r="AG1202">
        <v>5.7285210078499996E-3</v>
      </c>
      <c r="AH1202">
        <f>-(MAX($AD$2:AD1202)-AD1202)/MAX($AD$2:AD1202)</f>
        <v>-2.4990957788486715E-2</v>
      </c>
      <c r="AI1202">
        <f>MIN($AH$3:AH1202)</f>
        <v>-0.26608284103580959</v>
      </c>
      <c r="AK1202" s="1">
        <v>42919</v>
      </c>
      <c r="AL1202">
        <f>1996</f>
        <v>1996</v>
      </c>
      <c r="AM1202">
        <f t="shared" si="72"/>
        <v>40.3200000000069</v>
      </c>
      <c r="AN1202">
        <f t="shared" si="73"/>
        <v>560476.80000000005</v>
      </c>
      <c r="AO1202">
        <f t="shared" si="74"/>
        <v>560517.12</v>
      </c>
      <c r="AP1202">
        <v>280.8</v>
      </c>
      <c r="AQ1202">
        <f t="shared" si="75"/>
        <v>5.7302444368400127E-3</v>
      </c>
      <c r="AR1202">
        <f>-(MAX($AO$2:AO1202)-AO1202)/MAX($AO$2:AO1202)</f>
        <v>-2.499824661596874E-2</v>
      </c>
      <c r="AS1202">
        <f>MIN($AR$3:AR1202)</f>
        <v>-0.26683055669096029</v>
      </c>
    </row>
    <row r="1203" spans="1:45" x14ac:dyDescent="0.2">
      <c r="A1203" s="1">
        <v>42921</v>
      </c>
      <c r="B1203">
        <v>0</v>
      </c>
      <c r="C1203">
        <v>935</v>
      </c>
      <c r="D1203">
        <v>123.280000000144</v>
      </c>
      <c r="E1203">
        <v>253385</v>
      </c>
      <c r="F1203">
        <v>253508.28</v>
      </c>
      <c r="G1203">
        <v>271</v>
      </c>
      <c r="H1203">
        <v>0</v>
      </c>
      <c r="I1203">
        <v>-3.4883905084699997E-2</v>
      </c>
      <c r="J1203">
        <f>-(MAX($F$2:F1203)-F1203)/MAX($F$2:F1203)</f>
        <v>-4.5753406342043314E-2</v>
      </c>
      <c r="K1203">
        <f>MIN($J$3:J1203)</f>
        <v>-0.20592485940032113</v>
      </c>
      <c r="M1203" s="1">
        <v>42921</v>
      </c>
      <c r="N1203">
        <v>0</v>
      </c>
      <c r="O1203">
        <v>951</v>
      </c>
      <c r="P1203">
        <v>268.01999999996002</v>
      </c>
      <c r="Q1203">
        <v>257721</v>
      </c>
      <c r="R1203">
        <v>257989.019999999</v>
      </c>
      <c r="S1203">
        <v>271</v>
      </c>
      <c r="T1203">
        <v>0</v>
      </c>
      <c r="U1203">
        <v>-3.48652917625E-2</v>
      </c>
      <c r="V1203">
        <f>-(MAX($R$2:R1203)-R1203)/MAX($R$2:R1203)</f>
        <v>-5.8970071129570791E-2</v>
      </c>
      <c r="W1203">
        <f>MIN($V$3:V1203)</f>
        <v>-0.19139773636227983</v>
      </c>
      <c r="Y1203" s="1">
        <v>42921</v>
      </c>
      <c r="Z1203">
        <v>0</v>
      </c>
      <c r="AA1203">
        <v>1765</v>
      </c>
      <c r="AB1203">
        <v>183.91999999998299</v>
      </c>
      <c r="AC1203">
        <v>478315</v>
      </c>
      <c r="AD1203">
        <v>478498.91999999899</v>
      </c>
      <c r="AE1203">
        <v>271</v>
      </c>
      <c r="AF1203">
        <v>0</v>
      </c>
      <c r="AG1203">
        <v>-3.4887338322599999E-2</v>
      </c>
      <c r="AH1203">
        <f>-(MAX($AD$2:AD1203)-AD1203)/MAX($AD$2:AD1203)</f>
        <v>-5.9006428111704742E-2</v>
      </c>
      <c r="AI1203">
        <f>MIN($AH$3:AH1203)</f>
        <v>-0.26608284103580959</v>
      </c>
      <c r="AK1203" s="1">
        <v>42921</v>
      </c>
      <c r="AL1203">
        <f>1996</f>
        <v>1996</v>
      </c>
      <c r="AM1203">
        <f t="shared" si="72"/>
        <v>40.3200000000069</v>
      </c>
      <c r="AN1203">
        <f t="shared" si="73"/>
        <v>540916</v>
      </c>
      <c r="AO1203">
        <f t="shared" si="74"/>
        <v>540956.31999999995</v>
      </c>
      <c r="AP1203">
        <v>271</v>
      </c>
      <c r="AQ1203">
        <f t="shared" si="75"/>
        <v>-3.4897774398041662E-2</v>
      </c>
      <c r="AR1203">
        <f>-(MAX($AO$2:AO1203)-AO1203)/MAX($AO$2:AO1203)</f>
        <v>-5.9023637843259716E-2</v>
      </c>
      <c r="AS1203">
        <f>MIN($AR$3:AR1203)</f>
        <v>-0.26683055669096029</v>
      </c>
    </row>
    <row r="1204" spans="1:45" x14ac:dyDescent="0.2">
      <c r="A1204" s="1">
        <v>42922</v>
      </c>
      <c r="B1204">
        <v>0</v>
      </c>
      <c r="C1204">
        <v>935</v>
      </c>
      <c r="D1204">
        <v>123.280000000144</v>
      </c>
      <c r="E1204">
        <v>254133</v>
      </c>
      <c r="F1204">
        <v>254256.28</v>
      </c>
      <c r="G1204">
        <v>271.8</v>
      </c>
      <c r="H1204">
        <v>0</v>
      </c>
      <c r="I1204">
        <v>2.9505939608800002E-3</v>
      </c>
      <c r="J1204">
        <f>-(MAX($F$2:F1204)-F1204)/MAX($F$2:F1204)</f>
        <v>-4.2937812105609881E-2</v>
      </c>
      <c r="K1204">
        <f>MIN($J$3:J1204)</f>
        <v>-0.20592485940032113</v>
      </c>
      <c r="M1204" s="1">
        <v>42922</v>
      </c>
      <c r="N1204">
        <v>0</v>
      </c>
      <c r="O1204">
        <v>951</v>
      </c>
      <c r="P1204">
        <v>268.01999999996002</v>
      </c>
      <c r="Q1204">
        <v>258481.8</v>
      </c>
      <c r="R1204">
        <v>258749.81999999899</v>
      </c>
      <c r="S1204">
        <v>271.8</v>
      </c>
      <c r="T1204">
        <v>0</v>
      </c>
      <c r="U1204">
        <v>2.9489627116700001E-3</v>
      </c>
      <c r="V1204">
        <f>-(MAX($R$2:R1204)-R1204)/MAX($R$2:R1204)</f>
        <v>-5.6195008958767494E-2</v>
      </c>
      <c r="W1204">
        <f>MIN($V$3:V1204)</f>
        <v>-0.19139773636227983</v>
      </c>
      <c r="Y1204" s="1">
        <v>42922</v>
      </c>
      <c r="Z1204">
        <v>0</v>
      </c>
      <c r="AA1204">
        <v>1765</v>
      </c>
      <c r="AB1204">
        <v>183.91999999998299</v>
      </c>
      <c r="AC1204">
        <v>479727</v>
      </c>
      <c r="AD1204">
        <v>479910.91999999899</v>
      </c>
      <c r="AE1204">
        <v>271.8</v>
      </c>
      <c r="AF1204">
        <v>0</v>
      </c>
      <c r="AG1204">
        <v>2.9508948525899998E-3</v>
      </c>
      <c r="AH1204">
        <f>-(MAX($AD$2:AD1204)-AD1204)/MAX($AD$2:AD1204)</f>
        <v>-5.6229655024095104E-2</v>
      </c>
      <c r="AI1204">
        <f>MIN($AH$3:AH1204)</f>
        <v>-0.26608284103580959</v>
      </c>
      <c r="AK1204" s="1">
        <v>42922</v>
      </c>
      <c r="AL1204">
        <f>1996</f>
        <v>1996</v>
      </c>
      <c r="AM1204">
        <f t="shared" si="72"/>
        <v>40.3200000000069</v>
      </c>
      <c r="AN1204">
        <f t="shared" si="73"/>
        <v>542512.80000000005</v>
      </c>
      <c r="AO1204">
        <f t="shared" si="74"/>
        <v>542553.12</v>
      </c>
      <c r="AP1204">
        <v>271.8</v>
      </c>
      <c r="AQ1204">
        <f t="shared" si="75"/>
        <v>2.9518094917535057E-3</v>
      </c>
      <c r="AR1204">
        <f>-(MAX($AO$2:AO1204)-AO1204)/MAX($AO$2:AO1204)</f>
        <v>-5.6246054885929771E-2</v>
      </c>
      <c r="AS1204">
        <f>MIN($AR$3:AR1204)</f>
        <v>-0.26683055669096029</v>
      </c>
    </row>
    <row r="1205" spans="1:45" x14ac:dyDescent="0.2">
      <c r="A1205" s="1">
        <v>42923</v>
      </c>
      <c r="B1205">
        <v>0</v>
      </c>
      <c r="C1205">
        <v>935</v>
      </c>
      <c r="D1205">
        <v>123.280000000144</v>
      </c>
      <c r="E1205">
        <v>251515</v>
      </c>
      <c r="F1205">
        <v>251638.28</v>
      </c>
      <c r="G1205">
        <v>269</v>
      </c>
      <c r="H1205">
        <v>0</v>
      </c>
      <c r="I1205">
        <v>-1.02966974896E-2</v>
      </c>
      <c r="J1205">
        <f>-(MAX($F$2:F1205)-F1205)/MAX($F$2:F1205)</f>
        <v>-5.2792391933126882E-2</v>
      </c>
      <c r="K1205">
        <f>MIN($J$3:J1205)</f>
        <v>-0.20592485940032113</v>
      </c>
      <c r="M1205" s="1">
        <v>42923</v>
      </c>
      <c r="N1205">
        <v>0</v>
      </c>
      <c r="O1205">
        <v>951</v>
      </c>
      <c r="P1205">
        <v>268.01999999996002</v>
      </c>
      <c r="Q1205">
        <v>255819</v>
      </c>
      <c r="R1205">
        <v>256087.019999999</v>
      </c>
      <c r="S1205">
        <v>269</v>
      </c>
      <c r="T1205">
        <v>0</v>
      </c>
      <c r="U1205">
        <v>-1.02910216517E-2</v>
      </c>
      <c r="V1205">
        <f>-(MAX($R$2:R1205)-R1205)/MAX($R$2:R1205)</f>
        <v>-6.590772655657913E-2</v>
      </c>
      <c r="W1205">
        <f>MIN($V$3:V1205)</f>
        <v>-0.19139773636227983</v>
      </c>
      <c r="Y1205" s="1">
        <v>42923</v>
      </c>
      <c r="Z1205">
        <v>0</v>
      </c>
      <c r="AA1205">
        <v>1765</v>
      </c>
      <c r="AB1205">
        <v>183.91999999998299</v>
      </c>
      <c r="AC1205">
        <v>474785</v>
      </c>
      <c r="AD1205">
        <v>474968.91999999899</v>
      </c>
      <c r="AE1205">
        <v>269</v>
      </c>
      <c r="AF1205">
        <v>0</v>
      </c>
      <c r="AG1205">
        <v>-1.0297744423100001E-2</v>
      </c>
      <c r="AH1205">
        <f>-(MAX($AD$2:AD1205)-AD1205)/MAX($AD$2:AD1205)</f>
        <v>-6.594836083072883E-2</v>
      </c>
      <c r="AI1205">
        <f>MIN($AH$3:AH1205)</f>
        <v>-0.26608284103580959</v>
      </c>
      <c r="AK1205" s="1">
        <v>42923</v>
      </c>
      <c r="AL1205">
        <f>1996</f>
        <v>1996</v>
      </c>
      <c r="AM1205">
        <f t="shared" si="72"/>
        <v>40.3200000000069</v>
      </c>
      <c r="AN1205">
        <f t="shared" si="73"/>
        <v>536924</v>
      </c>
      <c r="AO1205">
        <f t="shared" si="74"/>
        <v>536964.31999999995</v>
      </c>
      <c r="AP1205">
        <v>269</v>
      </c>
      <c r="AQ1205">
        <f t="shared" si="75"/>
        <v>-1.030092684749476E-2</v>
      </c>
      <c r="AR1205">
        <f>-(MAX($AO$2:AO1205)-AO1205)/MAX($AO$2:AO1205)</f>
        <v>-6.5967595236584395E-2</v>
      </c>
      <c r="AS1205">
        <f>MIN($AR$3:AR1205)</f>
        <v>-0.26683055669096029</v>
      </c>
    </row>
    <row r="1206" spans="1:45" x14ac:dyDescent="0.2">
      <c r="A1206" s="1">
        <v>42926</v>
      </c>
      <c r="B1206">
        <v>935</v>
      </c>
      <c r="C1206">
        <v>0</v>
      </c>
      <c r="D1206">
        <v>254069.28</v>
      </c>
      <c r="E1206">
        <v>0</v>
      </c>
      <c r="F1206">
        <v>254069.28</v>
      </c>
      <c r="G1206">
        <v>271.60000000000002</v>
      </c>
      <c r="H1206">
        <v>-1</v>
      </c>
      <c r="I1206">
        <v>9.6606923239200004E-3</v>
      </c>
      <c r="J1206">
        <f>-(MAX($F$2:F1206)-F1206)/MAX($F$2:F1206)</f>
        <v>-4.3641710664718239E-2</v>
      </c>
      <c r="K1206">
        <f>MIN($J$3:J1206)</f>
        <v>-0.20592485940032113</v>
      </c>
      <c r="M1206" s="1">
        <v>42926</v>
      </c>
      <c r="N1206">
        <v>0</v>
      </c>
      <c r="O1206">
        <v>951</v>
      </c>
      <c r="P1206">
        <v>268.01999999996002</v>
      </c>
      <c r="Q1206">
        <v>258291.6</v>
      </c>
      <c r="R1206">
        <v>258559.62</v>
      </c>
      <c r="S1206">
        <v>271.60000000000002</v>
      </c>
      <c r="T1206">
        <v>0</v>
      </c>
      <c r="U1206">
        <v>9.6553116983400002E-3</v>
      </c>
      <c r="V1206">
        <f>-(MAX($R$2:R1206)-R1206)/MAX($R$2:R1206)</f>
        <v>-5.6888774501464658E-2</v>
      </c>
      <c r="W1206">
        <f>MIN($V$3:V1206)</f>
        <v>-0.19139773636227983</v>
      </c>
      <c r="Y1206" s="1">
        <v>42926</v>
      </c>
      <c r="Z1206">
        <v>0</v>
      </c>
      <c r="AA1206">
        <v>1765</v>
      </c>
      <c r="AB1206">
        <v>183.91999999998299</v>
      </c>
      <c r="AC1206">
        <v>479374</v>
      </c>
      <c r="AD1206">
        <v>479557.92</v>
      </c>
      <c r="AE1206">
        <v>271.60000000000002</v>
      </c>
      <c r="AF1206">
        <v>0</v>
      </c>
      <c r="AG1206">
        <v>9.6616848108699999E-3</v>
      </c>
      <c r="AH1206">
        <f>-(MAX($AD$2:AD1206)-AD1206)/MAX($AD$2:AD1206)</f>
        <v>-5.6923848295995567E-2</v>
      </c>
      <c r="AI1206">
        <f>MIN($AH$3:AH1206)</f>
        <v>-0.26608284103580959</v>
      </c>
      <c r="AK1206" s="1">
        <v>42926</v>
      </c>
      <c r="AL1206">
        <f>1996</f>
        <v>1996</v>
      </c>
      <c r="AM1206">
        <f t="shared" si="72"/>
        <v>40.3200000000069</v>
      </c>
      <c r="AN1206">
        <f t="shared" si="73"/>
        <v>542113.60000000009</v>
      </c>
      <c r="AO1206">
        <f t="shared" si="74"/>
        <v>542153.92000000004</v>
      </c>
      <c r="AP1206">
        <v>271.60000000000002</v>
      </c>
      <c r="AQ1206">
        <f t="shared" si="75"/>
        <v>9.6647017440564652E-3</v>
      </c>
      <c r="AR1206">
        <f>-(MAX($AO$2:AO1206)-AO1206)/MAX($AO$2:AO1206)</f>
        <v>-5.6940450625262158E-2</v>
      </c>
      <c r="AS1206">
        <f>MIN($AR$3:AR1206)</f>
        <v>-0.26683055669096029</v>
      </c>
    </row>
    <row r="1207" spans="1:45" x14ac:dyDescent="0.2">
      <c r="A1207" s="1">
        <v>42927</v>
      </c>
      <c r="B1207">
        <v>0</v>
      </c>
      <c r="C1207">
        <v>0</v>
      </c>
      <c r="D1207">
        <v>254069.28</v>
      </c>
      <c r="E1207">
        <v>0</v>
      </c>
      <c r="F1207">
        <v>254069.28</v>
      </c>
      <c r="G1207">
        <v>278.39999999999998</v>
      </c>
      <c r="H1207">
        <v>-1</v>
      </c>
      <c r="I1207">
        <v>0</v>
      </c>
      <c r="J1207">
        <f>-(MAX($F$2:F1207)-F1207)/MAX($F$2:F1207)</f>
        <v>-4.3641710664718239E-2</v>
      </c>
      <c r="K1207">
        <f>MIN($J$3:J1207)</f>
        <v>-0.20592485940032113</v>
      </c>
      <c r="M1207" s="1">
        <v>42927</v>
      </c>
      <c r="N1207">
        <v>951</v>
      </c>
      <c r="O1207">
        <v>0</v>
      </c>
      <c r="P1207">
        <v>265026.41999999899</v>
      </c>
      <c r="Q1207">
        <v>0</v>
      </c>
      <c r="R1207">
        <v>265026.41999999899</v>
      </c>
      <c r="S1207">
        <v>278.39999999999998</v>
      </c>
      <c r="T1207">
        <v>-1</v>
      </c>
      <c r="U1207">
        <v>2.5010865965799999E-2</v>
      </c>
      <c r="V1207">
        <f>-(MAX($R$2:R1207)-R1207)/MAX($R$2:R1207)</f>
        <v>-3.3300746049639951E-2</v>
      </c>
      <c r="W1207">
        <f>MIN($V$3:V1207)</f>
        <v>-0.19139773636227983</v>
      </c>
      <c r="Y1207" s="1">
        <v>42927</v>
      </c>
      <c r="Z1207">
        <v>0</v>
      </c>
      <c r="AA1207">
        <v>1765</v>
      </c>
      <c r="AB1207">
        <v>183.91999999998299</v>
      </c>
      <c r="AC1207">
        <v>491375.99999999901</v>
      </c>
      <c r="AD1207">
        <v>491559.91999999899</v>
      </c>
      <c r="AE1207">
        <v>278.39999999999998</v>
      </c>
      <c r="AF1207">
        <v>0</v>
      </c>
      <c r="AG1207">
        <v>2.5027216733299999E-2</v>
      </c>
      <c r="AH1207">
        <f>-(MAX($AD$2:AD1207)-AD1207)/MAX($AD$2:AD1207)</f>
        <v>-3.3321277051315622E-2</v>
      </c>
      <c r="AI1207">
        <f>MIN($AH$3:AH1207)</f>
        <v>-0.26608284103580959</v>
      </c>
      <c r="AK1207" s="1">
        <v>42927</v>
      </c>
      <c r="AL1207">
        <f>1996</f>
        <v>1996</v>
      </c>
      <c r="AM1207">
        <f t="shared" si="72"/>
        <v>40.3200000000069</v>
      </c>
      <c r="AN1207">
        <f t="shared" si="73"/>
        <v>555686.39999999991</v>
      </c>
      <c r="AO1207">
        <f t="shared" si="74"/>
        <v>555726.71999999986</v>
      </c>
      <c r="AP1207">
        <v>278.39999999999998</v>
      </c>
      <c r="AQ1207">
        <f t="shared" si="75"/>
        <v>2.503495686243459E-2</v>
      </c>
      <c r="AR1207">
        <f>-(MAX($AO$2:AO1207)-AO1207)/MAX($AO$2:AO1207)</f>
        <v>-3.3330995487958592E-2</v>
      </c>
      <c r="AS1207">
        <f>MIN($AR$3:AR1207)</f>
        <v>-0.26683055669096029</v>
      </c>
    </row>
    <row r="1208" spans="1:45" x14ac:dyDescent="0.2">
      <c r="A1208" s="1">
        <v>42928</v>
      </c>
      <c r="B1208">
        <v>903</v>
      </c>
      <c r="C1208">
        <v>903</v>
      </c>
      <c r="D1208">
        <v>145.680000000196</v>
      </c>
      <c r="E1208">
        <v>253923.59999999899</v>
      </c>
      <c r="F1208">
        <v>254069.28</v>
      </c>
      <c r="G1208">
        <v>281.2</v>
      </c>
      <c r="H1208">
        <v>1</v>
      </c>
      <c r="I1208">
        <v>0</v>
      </c>
      <c r="J1208">
        <f>-(MAX($F$2:F1208)-F1208)/MAX($F$2:F1208)</f>
        <v>-4.3641710664718239E-2</v>
      </c>
      <c r="K1208">
        <f>MIN($J$3:J1208)</f>
        <v>-0.20592485940032113</v>
      </c>
      <c r="M1208" s="1">
        <v>42928</v>
      </c>
      <c r="N1208">
        <v>0</v>
      </c>
      <c r="O1208">
        <v>0</v>
      </c>
      <c r="P1208">
        <v>265026.41999999899</v>
      </c>
      <c r="Q1208">
        <v>0</v>
      </c>
      <c r="R1208">
        <v>265026.41999999899</v>
      </c>
      <c r="S1208">
        <v>281.2</v>
      </c>
      <c r="T1208">
        <v>0</v>
      </c>
      <c r="U1208">
        <v>0</v>
      </c>
      <c r="V1208">
        <f>-(MAX($R$2:R1208)-R1208)/MAX($R$2:R1208)</f>
        <v>-3.3300746049639951E-2</v>
      </c>
      <c r="W1208">
        <f>MIN($V$3:V1208)</f>
        <v>-0.19139773636227983</v>
      </c>
      <c r="Y1208" s="1">
        <v>42928</v>
      </c>
      <c r="Z1208">
        <v>0</v>
      </c>
      <c r="AA1208">
        <v>1765</v>
      </c>
      <c r="AB1208">
        <v>183.91999999998299</v>
      </c>
      <c r="AC1208">
        <v>496318</v>
      </c>
      <c r="AD1208">
        <v>496501.91999999899</v>
      </c>
      <c r="AE1208">
        <v>281.2</v>
      </c>
      <c r="AF1208">
        <v>0</v>
      </c>
      <c r="AG1208">
        <v>1.00537082031E-2</v>
      </c>
      <c r="AH1208">
        <f>-(MAX($AD$2:AD1208)-AD1208)/MAX($AD$2:AD1208)</f>
        <v>-2.3602571244681896E-2</v>
      </c>
      <c r="AI1208">
        <f>MIN($AH$3:AH1208)</f>
        <v>-0.26608284103580959</v>
      </c>
      <c r="AK1208" s="1">
        <v>42928</v>
      </c>
      <c r="AL1208">
        <f>1996</f>
        <v>1996</v>
      </c>
      <c r="AM1208">
        <f t="shared" si="72"/>
        <v>40.3200000000069</v>
      </c>
      <c r="AN1208">
        <f t="shared" si="73"/>
        <v>561275.19999999995</v>
      </c>
      <c r="AO1208">
        <f t="shared" si="74"/>
        <v>561315.5199999999</v>
      </c>
      <c r="AP1208">
        <v>281.2</v>
      </c>
      <c r="AQ1208">
        <f t="shared" si="75"/>
        <v>1.0056741558152985E-2</v>
      </c>
      <c r="AR1208">
        <f>-(MAX($AO$2:AO1208)-AO1208)/MAX($AO$2:AO1208)</f>
        <v>-2.3609455137303968E-2</v>
      </c>
      <c r="AS1208">
        <f>MIN($AR$3:AR1208)</f>
        <v>-0.26683055669096029</v>
      </c>
    </row>
    <row r="1209" spans="1:45" x14ac:dyDescent="0.2">
      <c r="A1209" s="1">
        <v>42929</v>
      </c>
      <c r="B1209">
        <v>903</v>
      </c>
      <c r="C1209">
        <v>0</v>
      </c>
      <c r="D1209">
        <v>256958.88</v>
      </c>
      <c r="E1209">
        <v>0</v>
      </c>
      <c r="F1209">
        <v>256958.88</v>
      </c>
      <c r="G1209">
        <v>284.39999999999998</v>
      </c>
      <c r="H1209">
        <v>-1</v>
      </c>
      <c r="I1209">
        <v>1.13732758246E-2</v>
      </c>
      <c r="J1209">
        <f>-(MAX($F$2:F1209)-F1209)/MAX($F$2:F1209)</f>
        <v>-3.2764784052956145E-2</v>
      </c>
      <c r="K1209">
        <f>MIN($J$3:J1209)</f>
        <v>-0.20592485940032113</v>
      </c>
      <c r="M1209" s="1">
        <v>42929</v>
      </c>
      <c r="N1209">
        <v>0</v>
      </c>
      <c r="O1209">
        <v>0</v>
      </c>
      <c r="P1209">
        <v>265026.41999999899</v>
      </c>
      <c r="Q1209">
        <v>0</v>
      </c>
      <c r="R1209">
        <v>265026.41999999899</v>
      </c>
      <c r="S1209">
        <v>284.39999999999998</v>
      </c>
      <c r="T1209">
        <v>-1</v>
      </c>
      <c r="U1209">
        <v>0</v>
      </c>
      <c r="V1209">
        <f>-(MAX($R$2:R1209)-R1209)/MAX($R$2:R1209)</f>
        <v>-3.3300746049639951E-2</v>
      </c>
      <c r="W1209">
        <f>MIN($V$3:V1209)</f>
        <v>-0.19139773636227983</v>
      </c>
      <c r="Y1209" s="1">
        <v>42929</v>
      </c>
      <c r="Z1209">
        <v>0</v>
      </c>
      <c r="AA1209">
        <v>1765</v>
      </c>
      <c r="AB1209">
        <v>183.91999999998299</v>
      </c>
      <c r="AC1209">
        <v>501965.99999999901</v>
      </c>
      <c r="AD1209">
        <v>502149.91999999899</v>
      </c>
      <c r="AE1209">
        <v>284.39999999999998</v>
      </c>
      <c r="AF1209">
        <v>0</v>
      </c>
      <c r="AG1209">
        <v>1.1375585415699999E-2</v>
      </c>
      <c r="AH1209">
        <f>-(MAX($AD$2:AD1209)-AD1209)/MAX($AD$2:AD1209)</f>
        <v>-1.2495478894243357E-2</v>
      </c>
      <c r="AI1209">
        <f>MIN($AH$3:AH1209)</f>
        <v>-0.26608284103580959</v>
      </c>
      <c r="AK1209" s="1">
        <v>42929</v>
      </c>
      <c r="AL1209">
        <f>1996</f>
        <v>1996</v>
      </c>
      <c r="AM1209">
        <f t="shared" si="72"/>
        <v>40.3200000000069</v>
      </c>
      <c r="AN1209">
        <f t="shared" si="73"/>
        <v>567662.39999999991</v>
      </c>
      <c r="AO1209">
        <f t="shared" si="74"/>
        <v>567702.71999999986</v>
      </c>
      <c r="AP1209">
        <v>284.39999999999998</v>
      </c>
      <c r="AQ1209">
        <f t="shared" si="75"/>
        <v>1.13789834280726E-2</v>
      </c>
      <c r="AR1209">
        <f>-(MAX($AO$2:AO1209)-AO1209)/MAX($AO$2:AO1209)</f>
        <v>-1.2499123307984573E-2</v>
      </c>
      <c r="AS1209">
        <f>MIN($AR$3:AR1209)</f>
        <v>-0.26683055669096029</v>
      </c>
    </row>
    <row r="1210" spans="1:45" x14ac:dyDescent="0.2">
      <c r="A1210" s="1">
        <v>42930</v>
      </c>
      <c r="B1210">
        <v>0</v>
      </c>
      <c r="C1210">
        <v>0</v>
      </c>
      <c r="D1210">
        <v>256958.88</v>
      </c>
      <c r="E1210">
        <v>0</v>
      </c>
      <c r="F1210">
        <v>256958.88</v>
      </c>
      <c r="G1210">
        <v>284.8</v>
      </c>
      <c r="H1210">
        <v>0</v>
      </c>
      <c r="I1210">
        <v>0</v>
      </c>
      <c r="J1210">
        <f>-(MAX($F$2:F1210)-F1210)/MAX($F$2:F1210)</f>
        <v>-3.2764784052956145E-2</v>
      </c>
      <c r="K1210">
        <f>MIN($J$3:J1210)</f>
        <v>-0.20592485940032113</v>
      </c>
      <c r="M1210" s="1">
        <v>42930</v>
      </c>
      <c r="N1210">
        <v>0</v>
      </c>
      <c r="O1210">
        <v>0</v>
      </c>
      <c r="P1210">
        <v>265026.41999999899</v>
      </c>
      <c r="Q1210">
        <v>0</v>
      </c>
      <c r="R1210">
        <v>265026.41999999899</v>
      </c>
      <c r="S1210">
        <v>284.8</v>
      </c>
      <c r="T1210">
        <v>0</v>
      </c>
      <c r="U1210">
        <v>0</v>
      </c>
      <c r="V1210">
        <f>-(MAX($R$2:R1210)-R1210)/MAX($R$2:R1210)</f>
        <v>-3.3300746049639951E-2</v>
      </c>
      <c r="W1210">
        <f>MIN($V$3:V1210)</f>
        <v>-0.19139773636227983</v>
      </c>
      <c r="Y1210" s="1">
        <v>42930</v>
      </c>
      <c r="Z1210">
        <v>0</v>
      </c>
      <c r="AA1210">
        <v>1765</v>
      </c>
      <c r="AB1210">
        <v>183.91999999998299</v>
      </c>
      <c r="AC1210">
        <v>502672</v>
      </c>
      <c r="AD1210">
        <v>502855.91999999899</v>
      </c>
      <c r="AE1210">
        <v>284.8</v>
      </c>
      <c r="AF1210">
        <v>0</v>
      </c>
      <c r="AG1210">
        <v>1.40595462009E-3</v>
      </c>
      <c r="AH1210">
        <f>-(MAX($AD$2:AD1210)-AD1210)/MAX($AD$2:AD1210)</f>
        <v>-1.110709235043854E-2</v>
      </c>
      <c r="AI1210">
        <f>MIN($AH$3:AH1210)</f>
        <v>-0.26608284103580959</v>
      </c>
      <c r="AK1210" s="1">
        <v>42930</v>
      </c>
      <c r="AL1210">
        <f>1996</f>
        <v>1996</v>
      </c>
      <c r="AM1210">
        <f t="shared" si="72"/>
        <v>40.3200000000069</v>
      </c>
      <c r="AN1210">
        <f t="shared" si="73"/>
        <v>568460.80000000005</v>
      </c>
      <c r="AO1210">
        <f t="shared" si="74"/>
        <v>568501.12</v>
      </c>
      <c r="AP1210">
        <v>284.8</v>
      </c>
      <c r="AQ1210">
        <f t="shared" si="75"/>
        <v>1.406369869075385E-3</v>
      </c>
      <c r="AR1210">
        <f>-(MAX($AO$2:AO1210)-AO1210)/MAX($AO$2:AO1210)</f>
        <v>-1.1110331829319395E-2</v>
      </c>
      <c r="AS1210">
        <f>MIN($AR$3:AR1210)</f>
        <v>-0.26683055669096029</v>
      </c>
    </row>
    <row r="1211" spans="1:45" x14ac:dyDescent="0.2">
      <c r="A1211" s="1">
        <v>42933</v>
      </c>
      <c r="B1211">
        <v>0</v>
      </c>
      <c r="C1211">
        <v>0</v>
      </c>
      <c r="D1211">
        <v>256958.88</v>
      </c>
      <c r="E1211">
        <v>0</v>
      </c>
      <c r="F1211">
        <v>256958.88</v>
      </c>
      <c r="G1211">
        <v>285</v>
      </c>
      <c r="H1211">
        <v>-1</v>
      </c>
      <c r="I1211">
        <v>0</v>
      </c>
      <c r="J1211">
        <f>-(MAX($F$2:F1211)-F1211)/MAX($F$2:F1211)</f>
        <v>-3.2764784052956145E-2</v>
      </c>
      <c r="K1211">
        <f>MIN($J$3:J1211)</f>
        <v>-0.20592485940032113</v>
      </c>
      <c r="M1211" s="1">
        <v>42933</v>
      </c>
      <c r="N1211">
        <v>0</v>
      </c>
      <c r="O1211">
        <v>0</v>
      </c>
      <c r="P1211">
        <v>265026.41999999899</v>
      </c>
      <c r="Q1211">
        <v>0</v>
      </c>
      <c r="R1211">
        <v>265026.41999999899</v>
      </c>
      <c r="S1211">
        <v>285</v>
      </c>
      <c r="T1211">
        <v>0</v>
      </c>
      <c r="U1211">
        <v>0</v>
      </c>
      <c r="V1211">
        <f>-(MAX($R$2:R1211)-R1211)/MAX($R$2:R1211)</f>
        <v>-3.3300746049639951E-2</v>
      </c>
      <c r="W1211">
        <f>MIN($V$3:V1211)</f>
        <v>-0.19139773636227983</v>
      </c>
      <c r="Y1211" s="1">
        <v>42933</v>
      </c>
      <c r="Z1211">
        <v>0</v>
      </c>
      <c r="AA1211">
        <v>1765</v>
      </c>
      <c r="AB1211">
        <v>183.91999999998299</v>
      </c>
      <c r="AC1211">
        <v>503025</v>
      </c>
      <c r="AD1211">
        <v>503208.91999999899</v>
      </c>
      <c r="AE1211">
        <v>285</v>
      </c>
      <c r="AF1211">
        <v>0</v>
      </c>
      <c r="AG1211">
        <v>7.0199034347699998E-4</v>
      </c>
      <c r="AH1211">
        <f>-(MAX($AD$2:AD1211)-AD1211)/MAX($AD$2:AD1211)</f>
        <v>-1.041289907853613E-2</v>
      </c>
      <c r="AI1211">
        <f>MIN($AH$3:AH1211)</f>
        <v>-0.26608284103580959</v>
      </c>
      <c r="AK1211" s="1">
        <v>42933</v>
      </c>
      <c r="AL1211">
        <f>1996</f>
        <v>1996</v>
      </c>
      <c r="AM1211">
        <f t="shared" si="72"/>
        <v>40.3200000000069</v>
      </c>
      <c r="AN1211">
        <f t="shared" si="73"/>
        <v>568860</v>
      </c>
      <c r="AO1211">
        <f t="shared" si="74"/>
        <v>568900.31999999995</v>
      </c>
      <c r="AP1211">
        <v>285</v>
      </c>
      <c r="AQ1211">
        <f t="shared" si="75"/>
        <v>7.0219738529266821E-4</v>
      </c>
      <c r="AR1211">
        <f>-(MAX($AO$2:AO1211)-AO1211)/MAX($AO$2:AO1211)</f>
        <v>-1.041593608998701E-2</v>
      </c>
      <c r="AS1211">
        <f>MIN($AR$3:AR1211)</f>
        <v>-0.26683055669096029</v>
      </c>
    </row>
    <row r="1212" spans="1:45" x14ac:dyDescent="0.2">
      <c r="A1212" s="1">
        <v>42934</v>
      </c>
      <c r="B1212">
        <v>895</v>
      </c>
      <c r="C1212">
        <v>895</v>
      </c>
      <c r="D1212">
        <v>272.880000000179</v>
      </c>
      <c r="E1212">
        <v>256686</v>
      </c>
      <c r="F1212">
        <v>256958.88</v>
      </c>
      <c r="G1212">
        <v>286.8</v>
      </c>
      <c r="H1212">
        <v>1</v>
      </c>
      <c r="I1212">
        <v>0</v>
      </c>
      <c r="J1212">
        <f>-(MAX($F$2:F1212)-F1212)/MAX($F$2:F1212)</f>
        <v>-3.2764784052956145E-2</v>
      </c>
      <c r="K1212">
        <f>MIN($J$3:J1212)</f>
        <v>-0.20592485940032113</v>
      </c>
      <c r="M1212" s="1">
        <v>42934</v>
      </c>
      <c r="N1212">
        <v>924</v>
      </c>
      <c r="O1212">
        <v>924</v>
      </c>
      <c r="P1212">
        <v>23.219999999913799</v>
      </c>
      <c r="Q1212">
        <v>265003.2</v>
      </c>
      <c r="R1212">
        <v>265026.41999999899</v>
      </c>
      <c r="S1212">
        <v>286.8</v>
      </c>
      <c r="T1212">
        <v>1</v>
      </c>
      <c r="U1212">
        <v>0</v>
      </c>
      <c r="V1212">
        <f>-(MAX($R$2:R1212)-R1212)/MAX($R$2:R1212)</f>
        <v>-3.3300746049639951E-2</v>
      </c>
      <c r="W1212">
        <f>MIN($V$3:V1212)</f>
        <v>-0.19139773636227983</v>
      </c>
      <c r="Y1212" s="1">
        <v>42934</v>
      </c>
      <c r="Z1212">
        <v>0</v>
      </c>
      <c r="AA1212">
        <v>1765</v>
      </c>
      <c r="AB1212">
        <v>183.91999999998299</v>
      </c>
      <c r="AC1212">
        <v>506202</v>
      </c>
      <c r="AD1212">
        <v>506385.91999999899</v>
      </c>
      <c r="AE1212">
        <v>286.8</v>
      </c>
      <c r="AF1212">
        <v>0</v>
      </c>
      <c r="AG1212">
        <v>6.3134810885300003E-3</v>
      </c>
      <c r="AH1212">
        <f>-(MAX($AD$2:AD1212)-AD1212)/MAX($AD$2:AD1212)</f>
        <v>-4.1651596314144527E-3</v>
      </c>
      <c r="AI1212">
        <f>MIN($AH$3:AH1212)</f>
        <v>-0.26608284103580959</v>
      </c>
      <c r="AK1212" s="1">
        <v>42934</v>
      </c>
      <c r="AL1212">
        <f>1996</f>
        <v>1996</v>
      </c>
      <c r="AM1212">
        <f t="shared" si="72"/>
        <v>40.3200000000069</v>
      </c>
      <c r="AN1212">
        <f t="shared" si="73"/>
        <v>572452.80000000005</v>
      </c>
      <c r="AO1212">
        <f t="shared" si="74"/>
        <v>572493.12</v>
      </c>
      <c r="AP1212">
        <v>286.8</v>
      </c>
      <c r="AQ1212">
        <f t="shared" si="75"/>
        <v>6.3153418510997622E-3</v>
      </c>
      <c r="AR1212">
        <f>-(MAX($AO$2:AO1212)-AO1212)/MAX($AO$2:AO1212)</f>
        <v>-4.1663744359947226E-3</v>
      </c>
      <c r="AS1212">
        <f>MIN($AR$3:AR1212)</f>
        <v>-0.26683055669096029</v>
      </c>
    </row>
    <row r="1213" spans="1:45" x14ac:dyDescent="0.2">
      <c r="A1213" s="1">
        <v>42935</v>
      </c>
      <c r="B1213">
        <v>895</v>
      </c>
      <c r="C1213">
        <v>0</v>
      </c>
      <c r="D1213">
        <v>266982.88</v>
      </c>
      <c r="E1213">
        <v>0</v>
      </c>
      <c r="F1213">
        <v>266982.88</v>
      </c>
      <c r="G1213">
        <v>298</v>
      </c>
      <c r="H1213">
        <v>-1</v>
      </c>
      <c r="I1213">
        <v>3.90101326718E-2</v>
      </c>
      <c r="J1213">
        <f>-(MAX($F$2:F1213)-F1213)/MAX($F$2:F1213)</f>
        <v>0</v>
      </c>
      <c r="K1213">
        <f>MIN($J$3:J1213)</f>
        <v>-0.20592485940032113</v>
      </c>
      <c r="M1213" s="1">
        <v>42935</v>
      </c>
      <c r="N1213">
        <v>0</v>
      </c>
      <c r="O1213">
        <v>924</v>
      </c>
      <c r="P1213">
        <v>23.219999999913799</v>
      </c>
      <c r="Q1213">
        <v>275352</v>
      </c>
      <c r="R1213">
        <v>275375.21999999898</v>
      </c>
      <c r="S1213">
        <v>298</v>
      </c>
      <c r="T1213">
        <v>0</v>
      </c>
      <c r="U1213">
        <v>3.90481824416E-2</v>
      </c>
      <c r="V1213">
        <f>-(MAX($R$2:R1213)-R1213)/MAX($R$2:R1213)</f>
        <v>0</v>
      </c>
      <c r="W1213">
        <f>MIN($V$3:V1213)</f>
        <v>-0.19139773636227983</v>
      </c>
      <c r="Y1213" s="1">
        <v>42935</v>
      </c>
      <c r="Z1213">
        <v>0</v>
      </c>
      <c r="AA1213">
        <v>1765</v>
      </c>
      <c r="AB1213">
        <v>183.91999999998299</v>
      </c>
      <c r="AC1213">
        <v>525970</v>
      </c>
      <c r="AD1213">
        <v>526153.91999999899</v>
      </c>
      <c r="AE1213">
        <v>298</v>
      </c>
      <c r="AF1213">
        <v>0</v>
      </c>
      <c r="AG1213">
        <v>3.90374203137E-2</v>
      </c>
      <c r="AH1213">
        <f>-(MAX($AD$2:AD1213)-AD1213)/MAX($AD$2:AD1213)</f>
        <v>0</v>
      </c>
      <c r="AI1213">
        <f>MIN($AH$3:AH1213)</f>
        <v>-0.26608284103580959</v>
      </c>
      <c r="AK1213" s="1">
        <v>42935</v>
      </c>
      <c r="AL1213">
        <f>1996</f>
        <v>1996</v>
      </c>
      <c r="AM1213">
        <f t="shared" si="72"/>
        <v>40.3200000000069</v>
      </c>
      <c r="AN1213">
        <f t="shared" si="73"/>
        <v>594808</v>
      </c>
      <c r="AO1213">
        <f t="shared" si="74"/>
        <v>594848.31999999995</v>
      </c>
      <c r="AP1213">
        <v>298</v>
      </c>
      <c r="AQ1213">
        <f t="shared" si="75"/>
        <v>3.904885354779452E-2</v>
      </c>
      <c r="AR1213">
        <f>-(MAX($AO$2:AO1213)-AO1213)/MAX($AO$2:AO1213)</f>
        <v>0</v>
      </c>
      <c r="AS1213">
        <f>MIN($AR$3:AR1213)</f>
        <v>-0.26683055669096029</v>
      </c>
    </row>
    <row r="1214" spans="1:45" x14ac:dyDescent="0.2">
      <c r="A1214" s="1">
        <v>42936</v>
      </c>
      <c r="B1214">
        <v>0</v>
      </c>
      <c r="C1214">
        <v>0</v>
      </c>
      <c r="D1214">
        <v>266982.88</v>
      </c>
      <c r="E1214">
        <v>0</v>
      </c>
      <c r="F1214">
        <v>266982.88</v>
      </c>
      <c r="G1214">
        <v>297</v>
      </c>
      <c r="H1214">
        <v>-1</v>
      </c>
      <c r="I1214">
        <v>0</v>
      </c>
      <c r="J1214">
        <f>-(MAX($F$2:F1214)-F1214)/MAX($F$2:F1214)</f>
        <v>0</v>
      </c>
      <c r="K1214">
        <f>MIN($J$3:J1214)</f>
        <v>-0.20592485940032113</v>
      </c>
      <c r="M1214" s="1">
        <v>42936</v>
      </c>
      <c r="N1214">
        <v>0</v>
      </c>
      <c r="O1214">
        <v>924</v>
      </c>
      <c r="P1214">
        <v>23.219999999913799</v>
      </c>
      <c r="Q1214">
        <v>274428</v>
      </c>
      <c r="R1214">
        <v>274451.21999999898</v>
      </c>
      <c r="S1214">
        <v>297</v>
      </c>
      <c r="T1214">
        <v>0</v>
      </c>
      <c r="U1214">
        <v>-3.35542174056E-3</v>
      </c>
      <c r="V1214">
        <f>-(MAX($R$2:R1214)-R1214)/MAX($R$2:R1214)</f>
        <v>-3.355421740561854E-3</v>
      </c>
      <c r="W1214">
        <f>MIN($V$3:V1214)</f>
        <v>-0.19139773636227983</v>
      </c>
      <c r="Y1214" s="1">
        <v>42936</v>
      </c>
      <c r="Z1214">
        <v>0</v>
      </c>
      <c r="AA1214">
        <v>1765</v>
      </c>
      <c r="AB1214">
        <v>183.91999999998299</v>
      </c>
      <c r="AC1214">
        <v>524205</v>
      </c>
      <c r="AD1214">
        <v>524388.91999999899</v>
      </c>
      <c r="AE1214">
        <v>297</v>
      </c>
      <c r="AF1214">
        <v>0</v>
      </c>
      <c r="AG1214">
        <v>-3.3545316929299998E-3</v>
      </c>
      <c r="AH1214">
        <f>-(MAX($AD$2:AD1214)-AD1214)/MAX($AD$2:AD1214)</f>
        <v>-3.3545316929312306E-3</v>
      </c>
      <c r="AI1214">
        <f>MIN($AH$3:AH1214)</f>
        <v>-0.26608284103580959</v>
      </c>
      <c r="AK1214" s="1">
        <v>42936</v>
      </c>
      <c r="AL1214">
        <f>1996</f>
        <v>1996</v>
      </c>
      <c r="AM1214">
        <f t="shared" si="72"/>
        <v>40.3200000000069</v>
      </c>
      <c r="AN1214">
        <f t="shared" si="73"/>
        <v>592812</v>
      </c>
      <c r="AO1214">
        <f t="shared" si="74"/>
        <v>592852.31999999995</v>
      </c>
      <c r="AP1214">
        <v>297</v>
      </c>
      <c r="AQ1214">
        <f t="shared" si="75"/>
        <v>-3.3554772416605296E-3</v>
      </c>
      <c r="AR1214">
        <f>-(MAX($AO$2:AO1214)-AO1214)/MAX($AO$2:AO1214)</f>
        <v>-3.3554772416605296E-3</v>
      </c>
      <c r="AS1214">
        <f>MIN($AR$3:AR1214)</f>
        <v>-0.26683055669096029</v>
      </c>
    </row>
    <row r="1215" spans="1:45" x14ac:dyDescent="0.2">
      <c r="A1215" s="1">
        <v>42937</v>
      </c>
      <c r="B1215">
        <v>0</v>
      </c>
      <c r="C1215">
        <v>0</v>
      </c>
      <c r="D1215">
        <v>266982.88</v>
      </c>
      <c r="E1215">
        <v>0</v>
      </c>
      <c r="F1215">
        <v>266982.88</v>
      </c>
      <c r="G1215">
        <v>297</v>
      </c>
      <c r="H1215">
        <v>0</v>
      </c>
      <c r="I1215">
        <v>0</v>
      </c>
      <c r="J1215">
        <f>-(MAX($F$2:F1215)-F1215)/MAX($F$2:F1215)</f>
        <v>0</v>
      </c>
      <c r="K1215">
        <f>MIN($J$3:J1215)</f>
        <v>-0.20592485940032113</v>
      </c>
      <c r="M1215" s="1">
        <v>42937</v>
      </c>
      <c r="N1215">
        <v>0</v>
      </c>
      <c r="O1215">
        <v>924</v>
      </c>
      <c r="P1215">
        <v>23.219999999913799</v>
      </c>
      <c r="Q1215">
        <v>274428</v>
      </c>
      <c r="R1215">
        <v>274451.21999999898</v>
      </c>
      <c r="S1215">
        <v>297</v>
      </c>
      <c r="T1215">
        <v>0</v>
      </c>
      <c r="U1215">
        <v>0</v>
      </c>
      <c r="V1215">
        <f>-(MAX($R$2:R1215)-R1215)/MAX($R$2:R1215)</f>
        <v>-3.355421740561854E-3</v>
      </c>
      <c r="W1215">
        <f>MIN($V$3:V1215)</f>
        <v>-0.19139773636227983</v>
      </c>
      <c r="Y1215" s="1">
        <v>42937</v>
      </c>
      <c r="Z1215">
        <v>0</v>
      </c>
      <c r="AA1215">
        <v>1765</v>
      </c>
      <c r="AB1215">
        <v>183.91999999998299</v>
      </c>
      <c r="AC1215">
        <v>524205</v>
      </c>
      <c r="AD1215">
        <v>524388.91999999899</v>
      </c>
      <c r="AE1215">
        <v>297</v>
      </c>
      <c r="AF1215">
        <v>0</v>
      </c>
      <c r="AG1215">
        <v>0</v>
      </c>
      <c r="AH1215">
        <f>-(MAX($AD$2:AD1215)-AD1215)/MAX($AD$2:AD1215)</f>
        <v>-3.3545316929312306E-3</v>
      </c>
      <c r="AI1215">
        <f>MIN($AH$3:AH1215)</f>
        <v>-0.26608284103580959</v>
      </c>
      <c r="AK1215" s="1">
        <v>42937</v>
      </c>
      <c r="AL1215">
        <f>1996</f>
        <v>1996</v>
      </c>
      <c r="AM1215">
        <f t="shared" si="72"/>
        <v>40.3200000000069</v>
      </c>
      <c r="AN1215">
        <f t="shared" si="73"/>
        <v>592812</v>
      </c>
      <c r="AO1215">
        <f t="shared" si="74"/>
        <v>592852.31999999995</v>
      </c>
      <c r="AP1215">
        <v>297</v>
      </c>
      <c r="AQ1215">
        <f t="shared" si="75"/>
        <v>0</v>
      </c>
      <c r="AR1215">
        <f>-(MAX($AO$2:AO1215)-AO1215)/MAX($AO$2:AO1215)</f>
        <v>-3.3554772416605296E-3</v>
      </c>
      <c r="AS1215">
        <f>MIN($AR$3:AR1215)</f>
        <v>-0.26683055669096029</v>
      </c>
    </row>
    <row r="1216" spans="1:45" x14ac:dyDescent="0.2">
      <c r="A1216" s="1">
        <v>42940</v>
      </c>
      <c r="B1216">
        <v>0</v>
      </c>
      <c r="C1216">
        <v>0</v>
      </c>
      <c r="D1216">
        <v>266982.88</v>
      </c>
      <c r="E1216">
        <v>0</v>
      </c>
      <c r="F1216">
        <v>266982.88</v>
      </c>
      <c r="G1216">
        <v>302.2</v>
      </c>
      <c r="H1216">
        <v>0</v>
      </c>
      <c r="I1216">
        <v>0</v>
      </c>
      <c r="J1216">
        <f>-(MAX($F$2:F1216)-F1216)/MAX($F$2:F1216)</f>
        <v>0</v>
      </c>
      <c r="K1216">
        <f>MIN($J$3:J1216)</f>
        <v>-0.20592485940032113</v>
      </c>
      <c r="M1216" s="1">
        <v>42940</v>
      </c>
      <c r="N1216">
        <v>0</v>
      </c>
      <c r="O1216">
        <v>924</v>
      </c>
      <c r="P1216">
        <v>23.219999999913799</v>
      </c>
      <c r="Q1216">
        <v>279232.799999999</v>
      </c>
      <c r="R1216">
        <v>279256.01999999897</v>
      </c>
      <c r="S1216">
        <v>302.2</v>
      </c>
      <c r="T1216">
        <v>0</v>
      </c>
      <c r="U1216">
        <v>1.75069362053E-2</v>
      </c>
      <c r="V1216">
        <f>-(MAX($R$2:R1216)-R1216)/MAX($R$2:R1216)</f>
        <v>0</v>
      </c>
      <c r="W1216">
        <f>MIN($V$3:V1216)</f>
        <v>-0.19139773636227983</v>
      </c>
      <c r="Y1216" s="1">
        <v>42940</v>
      </c>
      <c r="Z1216">
        <v>0</v>
      </c>
      <c r="AA1216">
        <v>1765</v>
      </c>
      <c r="AB1216">
        <v>183.91999999998299</v>
      </c>
      <c r="AC1216">
        <v>533383</v>
      </c>
      <c r="AD1216">
        <v>533566.91999999899</v>
      </c>
      <c r="AE1216">
        <v>302.2</v>
      </c>
      <c r="AF1216">
        <v>0</v>
      </c>
      <c r="AG1216">
        <v>1.7502276745299999E-2</v>
      </c>
      <c r="AH1216">
        <f>-(MAX($AD$2:AD1216)-AD1216)/MAX($AD$2:AD1216)</f>
        <v>0</v>
      </c>
      <c r="AI1216">
        <f>MIN($AH$3:AH1216)</f>
        <v>-0.26608284103580959</v>
      </c>
      <c r="AK1216" s="1">
        <v>42940</v>
      </c>
      <c r="AL1216">
        <f>1996</f>
        <v>1996</v>
      </c>
      <c r="AM1216">
        <f t="shared" si="72"/>
        <v>40.3200000000069</v>
      </c>
      <c r="AN1216">
        <f t="shared" si="73"/>
        <v>603191.19999999995</v>
      </c>
      <c r="AO1216">
        <f t="shared" si="74"/>
        <v>603231.5199999999</v>
      </c>
      <c r="AP1216">
        <v>302.2</v>
      </c>
      <c r="AQ1216">
        <f t="shared" si="75"/>
        <v>1.750722675758434E-2</v>
      </c>
      <c r="AR1216">
        <f>-(MAX($AO$2:AO1216)-AO1216)/MAX($AO$2:AO1216)</f>
        <v>0</v>
      </c>
      <c r="AS1216">
        <f>MIN($AR$3:AR1216)</f>
        <v>-0.26683055669096029</v>
      </c>
    </row>
    <row r="1217" spans="1:45" x14ac:dyDescent="0.2">
      <c r="A1217" s="1">
        <v>42941</v>
      </c>
      <c r="B1217">
        <v>0</v>
      </c>
      <c r="C1217">
        <v>0</v>
      </c>
      <c r="D1217">
        <v>266982.88</v>
      </c>
      <c r="E1217">
        <v>0</v>
      </c>
      <c r="F1217">
        <v>266982.88</v>
      </c>
      <c r="G1217">
        <v>301.60000000000002</v>
      </c>
      <c r="H1217">
        <v>-1</v>
      </c>
      <c r="I1217">
        <v>0</v>
      </c>
      <c r="J1217">
        <f>-(MAX($F$2:F1217)-F1217)/MAX($F$2:F1217)</f>
        <v>0</v>
      </c>
      <c r="K1217">
        <f>MIN($J$3:J1217)</f>
        <v>-0.20592485940032113</v>
      </c>
      <c r="M1217" s="1">
        <v>42941</v>
      </c>
      <c r="N1217">
        <v>0</v>
      </c>
      <c r="O1217">
        <v>924</v>
      </c>
      <c r="P1217">
        <v>23.219999999913799</v>
      </c>
      <c r="Q1217">
        <v>278678.40000000002</v>
      </c>
      <c r="R1217">
        <v>278701.61999999901</v>
      </c>
      <c r="S1217">
        <v>301.60000000000002</v>
      </c>
      <c r="T1217">
        <v>0</v>
      </c>
      <c r="U1217">
        <v>-1.9852750175299999E-3</v>
      </c>
      <c r="V1217">
        <f>-(MAX($R$2:R1217)-R1217)/MAX($R$2:R1217)</f>
        <v>-1.9852750175268098E-3</v>
      </c>
      <c r="W1217">
        <f>MIN($V$3:V1217)</f>
        <v>-0.19139773636227983</v>
      </c>
      <c r="Y1217" s="1">
        <v>42941</v>
      </c>
      <c r="Z1217">
        <v>0</v>
      </c>
      <c r="AA1217">
        <v>1765</v>
      </c>
      <c r="AB1217">
        <v>183.91999999998299</v>
      </c>
      <c r="AC1217">
        <v>532324</v>
      </c>
      <c r="AD1217">
        <v>532507.91999999899</v>
      </c>
      <c r="AE1217">
        <v>301.60000000000002</v>
      </c>
      <c r="AF1217">
        <v>0</v>
      </c>
      <c r="AG1217">
        <v>-1.98475572661E-3</v>
      </c>
      <c r="AH1217">
        <f>-(MAX($AD$2:AD1217)-AD1217)/MAX($AD$2:AD1217)</f>
        <v>-1.9847557266106414E-3</v>
      </c>
      <c r="AI1217">
        <f>MIN($AH$3:AH1217)</f>
        <v>-0.26608284103580959</v>
      </c>
      <c r="AK1217" s="1">
        <v>42941</v>
      </c>
      <c r="AL1217">
        <f>1996</f>
        <v>1996</v>
      </c>
      <c r="AM1217">
        <f t="shared" si="72"/>
        <v>40.3200000000069</v>
      </c>
      <c r="AN1217">
        <f t="shared" si="73"/>
        <v>601993.60000000009</v>
      </c>
      <c r="AO1217">
        <f t="shared" si="74"/>
        <v>602033.92000000004</v>
      </c>
      <c r="AP1217">
        <v>301.60000000000002</v>
      </c>
      <c r="AQ1217">
        <f t="shared" si="75"/>
        <v>-1.9853073990561045E-3</v>
      </c>
      <c r="AR1217">
        <f>-(MAX($AO$2:AO1217)-AO1217)/MAX($AO$2:AO1217)</f>
        <v>-1.9853073990561045E-3</v>
      </c>
      <c r="AS1217">
        <f>MIN($AR$3:AR1217)</f>
        <v>-0.26683055669096029</v>
      </c>
    </row>
    <row r="1218" spans="1:45" x14ac:dyDescent="0.2">
      <c r="A1218" s="1">
        <v>42942</v>
      </c>
      <c r="B1218">
        <v>0</v>
      </c>
      <c r="C1218">
        <v>0</v>
      </c>
      <c r="D1218">
        <v>266982.88</v>
      </c>
      <c r="E1218">
        <v>0</v>
      </c>
      <c r="F1218">
        <v>266982.88</v>
      </c>
      <c r="G1218">
        <v>301</v>
      </c>
      <c r="H1218">
        <v>0</v>
      </c>
      <c r="I1218">
        <v>0</v>
      </c>
      <c r="J1218">
        <f>-(MAX($F$2:F1218)-F1218)/MAX($F$2:F1218)</f>
        <v>0</v>
      </c>
      <c r="K1218">
        <f>MIN($J$3:J1218)</f>
        <v>-0.20592485940032113</v>
      </c>
      <c r="M1218" s="1">
        <v>42942</v>
      </c>
      <c r="N1218">
        <v>0</v>
      </c>
      <c r="O1218">
        <v>924</v>
      </c>
      <c r="P1218">
        <v>23.219999999913799</v>
      </c>
      <c r="Q1218">
        <v>278124</v>
      </c>
      <c r="R1218">
        <v>278147.21999999898</v>
      </c>
      <c r="S1218">
        <v>301</v>
      </c>
      <c r="T1218">
        <v>0</v>
      </c>
      <c r="U1218">
        <v>-1.9892241745899999E-3</v>
      </c>
      <c r="V1218">
        <f>-(MAX($R$2:R1218)-R1218)/MAX($R$2:R1218)</f>
        <v>-3.9705500350538277E-3</v>
      </c>
      <c r="W1218">
        <f>MIN($V$3:V1218)</f>
        <v>-0.19139773636227983</v>
      </c>
      <c r="Y1218" s="1">
        <v>42942</v>
      </c>
      <c r="Z1218">
        <v>0</v>
      </c>
      <c r="AA1218">
        <v>1765</v>
      </c>
      <c r="AB1218">
        <v>183.91999999998299</v>
      </c>
      <c r="AC1218">
        <v>531265</v>
      </c>
      <c r="AD1218">
        <v>531448.91999999899</v>
      </c>
      <c r="AE1218">
        <v>301</v>
      </c>
      <c r="AF1218">
        <v>0</v>
      </c>
      <c r="AG1218">
        <v>-1.9887028159099999E-3</v>
      </c>
      <c r="AH1218">
        <f>-(MAX($AD$2:AD1218)-AD1218)/MAX($AD$2:AD1218)</f>
        <v>-3.9695114532212828E-3</v>
      </c>
      <c r="AI1218">
        <f>MIN($AH$3:AH1218)</f>
        <v>-0.26608284103580959</v>
      </c>
      <c r="AK1218" s="1">
        <v>42942</v>
      </c>
      <c r="AL1218">
        <f>1996</f>
        <v>1996</v>
      </c>
      <c r="AM1218">
        <f t="shared" si="72"/>
        <v>40.3200000000069</v>
      </c>
      <c r="AN1218">
        <f t="shared" si="73"/>
        <v>600796</v>
      </c>
      <c r="AO1218">
        <f t="shared" si="74"/>
        <v>600836.31999999995</v>
      </c>
      <c r="AP1218">
        <v>301</v>
      </c>
      <c r="AQ1218">
        <f t="shared" si="75"/>
        <v>-1.9892566850719857E-3</v>
      </c>
      <c r="AR1218">
        <f>-(MAX($AO$2:AO1218)-AO1218)/MAX($AO$2:AO1218)</f>
        <v>-3.970614798112595E-3</v>
      </c>
      <c r="AS1218">
        <f>MIN($AR$3:AR1218)</f>
        <v>-0.26683055669096029</v>
      </c>
    </row>
    <row r="1219" spans="1:45" x14ac:dyDescent="0.2">
      <c r="A1219" s="1">
        <v>42943</v>
      </c>
      <c r="B1219">
        <v>0</v>
      </c>
      <c r="C1219">
        <v>0</v>
      </c>
      <c r="D1219">
        <v>266982.88</v>
      </c>
      <c r="E1219">
        <v>0</v>
      </c>
      <c r="F1219">
        <v>266982.88</v>
      </c>
      <c r="G1219">
        <v>308.39999999999998</v>
      </c>
      <c r="H1219">
        <v>-1</v>
      </c>
      <c r="I1219">
        <v>0</v>
      </c>
      <c r="J1219">
        <f>-(MAX($F$2:F1219)-F1219)/MAX($F$2:F1219)</f>
        <v>0</v>
      </c>
      <c r="K1219">
        <f>MIN($J$3:J1219)</f>
        <v>-0.20592485940032113</v>
      </c>
      <c r="M1219" s="1">
        <v>42943</v>
      </c>
      <c r="N1219">
        <v>924</v>
      </c>
      <c r="O1219">
        <v>0</v>
      </c>
      <c r="P1219">
        <v>284984.81999999902</v>
      </c>
      <c r="Q1219">
        <v>0</v>
      </c>
      <c r="R1219">
        <v>284984.81999999902</v>
      </c>
      <c r="S1219">
        <v>308.39999999999998</v>
      </c>
      <c r="T1219">
        <v>-1</v>
      </c>
      <c r="U1219">
        <v>2.4582665251900001E-2</v>
      </c>
      <c r="V1219">
        <f>-(MAX($R$2:R1219)-R1219)/MAX($R$2:R1219)</f>
        <v>0</v>
      </c>
      <c r="W1219">
        <f>MIN($V$3:V1219)</f>
        <v>-0.19139773636227983</v>
      </c>
      <c r="Y1219" s="1">
        <v>42943</v>
      </c>
      <c r="Z1219">
        <v>0</v>
      </c>
      <c r="AA1219">
        <v>1765</v>
      </c>
      <c r="AB1219">
        <v>183.91999999998299</v>
      </c>
      <c r="AC1219">
        <v>544326</v>
      </c>
      <c r="AD1219">
        <v>544509.91999999899</v>
      </c>
      <c r="AE1219">
        <v>308.39999999999998</v>
      </c>
      <c r="AF1219">
        <v>0</v>
      </c>
      <c r="AG1219">
        <v>2.45762095066E-2</v>
      </c>
      <c r="AH1219">
        <f>-(MAX($AD$2:AD1219)-AD1219)/MAX($AD$2:AD1219)</f>
        <v>0</v>
      </c>
      <c r="AI1219">
        <f>MIN($AH$3:AH1219)</f>
        <v>-0.26608284103580959</v>
      </c>
      <c r="AK1219" s="1">
        <v>42943</v>
      </c>
      <c r="AL1219">
        <f>1996</f>
        <v>1996</v>
      </c>
      <c r="AM1219">
        <f>40.3200000000069</f>
        <v>40.3200000000069</v>
      </c>
      <c r="AN1219">
        <f>AL1219*AP1219</f>
        <v>615566.39999999991</v>
      </c>
      <c r="AO1219">
        <f>AN1219+AM1219</f>
        <v>615606.71999999986</v>
      </c>
      <c r="AP1219">
        <v>308.39999999999998</v>
      </c>
      <c r="AQ1219">
        <f t="shared" si="75"/>
        <v>2.4583067814542083E-2</v>
      </c>
      <c r="AR1219">
        <f>-(MAX($AO$2:AO1219)-AO1219)/MAX($AO$2:AO1219)</f>
        <v>0</v>
      </c>
      <c r="AS1219">
        <f>MIN($AR$3:AR1219)</f>
        <v>-0.26683055669096029</v>
      </c>
    </row>
    <row r="1220" spans="1:45" x14ac:dyDescent="0.2">
      <c r="A1220" s="1">
        <v>42944</v>
      </c>
      <c r="B1220">
        <v>0</v>
      </c>
      <c r="C1220">
        <v>0</v>
      </c>
      <c r="D1220">
        <v>266982.88</v>
      </c>
      <c r="E1220">
        <v>0</v>
      </c>
      <c r="F1220">
        <v>266982.88</v>
      </c>
      <c r="G1220">
        <v>304.8</v>
      </c>
      <c r="H1220">
        <v>0</v>
      </c>
      <c r="I1220">
        <v>0</v>
      </c>
      <c r="J1220">
        <f>-(MAX($F$2:F1220)-F1220)/MAX($F$2:F1220)</f>
        <v>0</v>
      </c>
      <c r="K1220">
        <f>MIN($J$3:J1220)</f>
        <v>-0.20592485940032113</v>
      </c>
      <c r="M1220" s="1">
        <v>42944</v>
      </c>
      <c r="N1220">
        <v>0</v>
      </c>
      <c r="O1220">
        <v>0</v>
      </c>
      <c r="P1220">
        <v>284984.81999999902</v>
      </c>
      <c r="Q1220">
        <v>0</v>
      </c>
      <c r="R1220">
        <v>284984.81999999902</v>
      </c>
      <c r="S1220">
        <v>304.8</v>
      </c>
      <c r="T1220">
        <v>0</v>
      </c>
      <c r="U1220">
        <v>0</v>
      </c>
      <c r="V1220">
        <f>-(MAX($R$2:R1220)-R1220)/MAX($R$2:R1220)</f>
        <v>0</v>
      </c>
      <c r="W1220">
        <f>MIN($V$3:V1220)</f>
        <v>-0.19139773636227983</v>
      </c>
      <c r="Y1220" s="1">
        <v>42944</v>
      </c>
      <c r="Z1220">
        <v>0</v>
      </c>
      <c r="AA1220">
        <v>1765</v>
      </c>
      <c r="AB1220">
        <v>183.91999999998299</v>
      </c>
      <c r="AC1220">
        <v>537972</v>
      </c>
      <c r="AD1220">
        <v>538155.91999999899</v>
      </c>
      <c r="AE1220">
        <v>304.8</v>
      </c>
      <c r="AF1220">
        <v>0</v>
      </c>
      <c r="AG1220">
        <v>-1.1669208891499999E-2</v>
      </c>
      <c r="AH1220">
        <f>-(MAX($AD$2:AD1220)-AD1220)/MAX($AD$2:AD1220)</f>
        <v>-1.1669208891547857E-2</v>
      </c>
      <c r="AI1220">
        <f>MIN($AH$3:AH1220)</f>
        <v>-0.26608284103580959</v>
      </c>
      <c r="AK1220" s="1">
        <v>42944</v>
      </c>
      <c r="AL1220">
        <f>1996</f>
        <v>1996</v>
      </c>
      <c r="AM1220">
        <f>40.3200000000069</f>
        <v>40.3200000000069</v>
      </c>
      <c r="AN1220">
        <f>AL1220*AP1220</f>
        <v>608380.80000000005</v>
      </c>
      <c r="AO1220">
        <f>AN1220+AM1220</f>
        <v>608421.12</v>
      </c>
      <c r="AP1220">
        <v>304.8</v>
      </c>
      <c r="AQ1220">
        <f t="shared" ref="AQ1220:AQ1222" si="76">(AO1220-AO1219)/AO1219</f>
        <v>-1.1672387202010826E-2</v>
      </c>
      <c r="AR1220">
        <f>-(MAX($AO$2:AO1220)-AO1220)/MAX($AO$2:AO1220)</f>
        <v>-1.1672387202010826E-2</v>
      </c>
      <c r="AS1220">
        <f>MIN($AR$3:AR1220)</f>
        <v>-0.26683055669096029</v>
      </c>
    </row>
    <row r="1221" spans="1:45" x14ac:dyDescent="0.2">
      <c r="A1221" s="1">
        <v>42947</v>
      </c>
      <c r="B1221">
        <v>851</v>
      </c>
      <c r="C1221">
        <v>851</v>
      </c>
      <c r="D1221">
        <v>279.48000000021398</v>
      </c>
      <c r="E1221">
        <v>266703.39999999898</v>
      </c>
      <c r="F1221">
        <v>266982.88</v>
      </c>
      <c r="G1221">
        <v>313.39999999999998</v>
      </c>
      <c r="H1221">
        <v>1</v>
      </c>
      <c r="I1221">
        <v>0</v>
      </c>
      <c r="J1221">
        <f>-(MAX($F$2:F1221)-F1221)/MAX($F$2:F1221)</f>
        <v>0</v>
      </c>
      <c r="K1221">
        <f>MIN($J$3:J1221)</f>
        <v>-0.20592485940032113</v>
      </c>
      <c r="M1221" s="1">
        <v>42947</v>
      </c>
      <c r="N1221">
        <v>0</v>
      </c>
      <c r="O1221">
        <v>0</v>
      </c>
      <c r="P1221">
        <v>284984.81999999902</v>
      </c>
      <c r="Q1221">
        <v>0</v>
      </c>
      <c r="R1221">
        <v>284984.81999999902</v>
      </c>
      <c r="S1221">
        <v>313.39999999999998</v>
      </c>
      <c r="T1221">
        <v>0</v>
      </c>
      <c r="U1221">
        <v>0</v>
      </c>
      <c r="V1221">
        <f>-(MAX($R$2:R1221)-R1221)/MAX($R$2:R1221)</f>
        <v>0</v>
      </c>
      <c r="W1221">
        <f>MIN($V$3:V1221)</f>
        <v>-0.19139773636227983</v>
      </c>
      <c r="Y1221" s="1">
        <v>42947</v>
      </c>
      <c r="Z1221">
        <v>0</v>
      </c>
      <c r="AA1221">
        <v>1765</v>
      </c>
      <c r="AB1221">
        <v>183.91999999998299</v>
      </c>
      <c r="AC1221">
        <v>553151</v>
      </c>
      <c r="AD1221">
        <v>553334.91999999899</v>
      </c>
      <c r="AE1221">
        <v>313.39999999999998</v>
      </c>
      <c r="AF1221">
        <v>0</v>
      </c>
      <c r="AG1221">
        <v>2.8205580271200001E-2</v>
      </c>
      <c r="AH1221">
        <f>-(MAX($AD$2:AD1221)-AD1221)/MAX($AD$2:AD1221)</f>
        <v>0</v>
      </c>
      <c r="AI1221">
        <f>MIN($AH$3:AH1221)</f>
        <v>-0.26608284103580959</v>
      </c>
      <c r="AK1221" s="1">
        <v>42947</v>
      </c>
      <c r="AL1221">
        <f>1996</f>
        <v>1996</v>
      </c>
      <c r="AM1221">
        <f>40.3200000000069</f>
        <v>40.3200000000069</v>
      </c>
      <c r="AN1221">
        <f>AL1221*AP1221</f>
        <v>625546.39999999991</v>
      </c>
      <c r="AO1221">
        <f>AN1221+AM1221</f>
        <v>625586.71999999986</v>
      </c>
      <c r="AP1221">
        <v>313.39999999999998</v>
      </c>
      <c r="AQ1221">
        <f t="shared" si="76"/>
        <v>2.8213353277413939E-2</v>
      </c>
      <c r="AR1221">
        <f>-(MAX($AO$2:AO1221)-AO1221)/MAX($AO$2:AO1221)</f>
        <v>0</v>
      </c>
      <c r="AS1221">
        <f>MIN($AR$3:AR1221)</f>
        <v>-0.26683055669096029</v>
      </c>
    </row>
    <row r="1222" spans="1:45" x14ac:dyDescent="0.2">
      <c r="A1222" s="1">
        <v>42948</v>
      </c>
      <c r="B1222">
        <v>0</v>
      </c>
      <c r="C1222">
        <v>851</v>
      </c>
      <c r="D1222">
        <v>279.48000000021398</v>
      </c>
      <c r="E1222">
        <v>267554.39999999898</v>
      </c>
      <c r="F1222">
        <v>267833.88</v>
      </c>
      <c r="G1222">
        <v>314.39999999999998</v>
      </c>
      <c r="H1222">
        <v>1</v>
      </c>
      <c r="I1222">
        <v>3.1874702977200001E-3</v>
      </c>
      <c r="J1222">
        <f>-(MAX($F$2:F1222)-F1222)/MAX($F$2:F1222)</f>
        <v>0</v>
      </c>
      <c r="K1222">
        <f>MIN($J$3:J1222)</f>
        <v>-0.20592485940032113</v>
      </c>
      <c r="M1222" s="1">
        <v>42948</v>
      </c>
      <c r="N1222">
        <v>0</v>
      </c>
      <c r="O1222">
        <v>0</v>
      </c>
      <c r="P1222">
        <v>284984.81999999902</v>
      </c>
      <c r="Q1222">
        <v>0</v>
      </c>
      <c r="R1222">
        <v>284984.81999999902</v>
      </c>
      <c r="S1222">
        <v>314.39999999999998</v>
      </c>
      <c r="T1222">
        <v>0</v>
      </c>
      <c r="U1222">
        <v>0</v>
      </c>
      <c r="V1222">
        <f>-(MAX($R$2:R1222)-R1222)/MAX($R$2:R1222)</f>
        <v>0</v>
      </c>
      <c r="W1222">
        <f>MIN($V$3:V1222)</f>
        <v>-0.19139773636227983</v>
      </c>
      <c r="Y1222" s="1">
        <v>42948</v>
      </c>
      <c r="Z1222">
        <v>0</v>
      </c>
      <c r="AA1222">
        <v>1765</v>
      </c>
      <c r="AB1222">
        <v>183.91999999998299</v>
      </c>
      <c r="AC1222">
        <v>554916</v>
      </c>
      <c r="AD1222">
        <v>555099.91999999899</v>
      </c>
      <c r="AE1222">
        <v>314.39999999999998</v>
      </c>
      <c r="AF1222">
        <v>0</v>
      </c>
      <c r="AG1222">
        <v>3.1897498896299998E-3</v>
      </c>
      <c r="AH1222">
        <f>-(MAX($AD$2:AD1222)-AD1222)/MAX($AD$2:AD1222)</f>
        <v>0</v>
      </c>
      <c r="AI1222">
        <f>MIN($AH$3:AH1222)</f>
        <v>-0.26608284103580959</v>
      </c>
      <c r="AK1222" s="1">
        <v>42948</v>
      </c>
      <c r="AL1222">
        <f>1996</f>
        <v>1996</v>
      </c>
      <c r="AM1222">
        <f>40.3200000000069</f>
        <v>40.3200000000069</v>
      </c>
      <c r="AN1222">
        <f>AL1222*AP1222</f>
        <v>627542.39999999991</v>
      </c>
      <c r="AO1222">
        <f>AN1222+AM1222</f>
        <v>627582.71999999986</v>
      </c>
      <c r="AP1222">
        <v>314.39999999999998</v>
      </c>
      <c r="AQ1222">
        <f t="shared" si="76"/>
        <v>3.1906048133502588E-3</v>
      </c>
      <c r="AR1222">
        <f>-(MAX($AO$2:AO1222)-AO1222)/MAX($AO$2:AO1222)</f>
        <v>0</v>
      </c>
      <c r="AS1222">
        <f>MIN($AR$3:AR1222)</f>
        <v>-0.26683055669096029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B10" sqref="B10"/>
    </sheetView>
  </sheetViews>
  <sheetFormatPr baseColWidth="10" defaultRowHeight="16" x14ac:dyDescent="0.2"/>
  <cols>
    <col min="2" max="2" width="73.83203125" bestFit="1" customWidth="1"/>
  </cols>
  <sheetData>
    <row r="1" spans="1:3" x14ac:dyDescent="0.2">
      <c r="A1" t="s">
        <v>0</v>
      </c>
      <c r="B1">
        <v>20170804</v>
      </c>
    </row>
    <row r="3" spans="1:3" x14ac:dyDescent="0.2">
      <c r="A3" t="s">
        <v>33</v>
      </c>
      <c r="B3" t="s">
        <v>34</v>
      </c>
    </row>
    <row r="4" spans="1:3" x14ac:dyDescent="0.2">
      <c r="B4" t="s">
        <v>35</v>
      </c>
    </row>
    <row r="6" spans="1:3" x14ac:dyDescent="0.2">
      <c r="A6" t="s">
        <v>36</v>
      </c>
      <c r="B6" t="s">
        <v>37</v>
      </c>
    </row>
    <row r="7" spans="1:3" x14ac:dyDescent="0.2">
      <c r="B7" t="s">
        <v>38</v>
      </c>
      <c r="C7" t="s">
        <v>39</v>
      </c>
    </row>
    <row r="8" spans="1:3" x14ac:dyDescent="0.2">
      <c r="C8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Graphs</vt:lpstr>
      <vt:lpstr>FB</vt:lpstr>
      <vt:lpstr>SPY</vt:lpstr>
      <vt:lpstr>PG</vt:lpstr>
      <vt:lpstr>HK 700</vt:lpstr>
      <vt:lpstr>Remark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2017-08-03T14:09:56Z</dcterms:created>
  <dcterms:modified xsi:type="dcterms:W3CDTF">2017-08-04T08:38:55Z</dcterms:modified>
</cp:coreProperties>
</file>